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04"/>
  <workbookPr defaultThemeVersion="166925"/>
  <mc:AlternateContent xmlns:mc="http://schemas.openxmlformats.org/markup-compatibility/2006">
    <mc:Choice Requires="x15">
      <x15ac:absPath xmlns:x15ac="http://schemas.microsoft.com/office/spreadsheetml/2010/11/ac" url="S:\68 WATER PROTECTION\WQ Program\Unified Water Study\Master UWS Data\2022\Tier II Macrophyte Data\Data for Website Release\"/>
    </mc:Choice>
  </mc:AlternateContent>
  <xr:revisionPtr revIDLastSave="0" documentId="8_{6062FA7F-BDA6-48E0-BB2B-3FD5F7BD3E3E}" xr6:coauthVersionLast="36" xr6:coauthVersionMax="36" xr10:uidLastSave="{00000000-0000-0000-0000-000000000000}"/>
  <bookViews>
    <workbookView xWindow="0" yWindow="0" windowWidth="19200" windowHeight="6350" xr2:uid="{1E38B2CB-7371-47F7-A482-D70102D95035}"/>
  </bookViews>
  <sheets>
    <sheet name="HNC-CEN-01" sheetId="1" r:id="rId1"/>
    <sheet name="HNC-CEN-02" sheetId="2" r:id="rId2"/>
    <sheet name="HNC-CEN-03" sheetId="3" r:id="rId3"/>
    <sheet name="HNC-CEN-A" sheetId="4" r:id="rId4"/>
    <sheet name="HNC-CEN-B" sheetId="5" r:id="rId5"/>
    <sheet name="HNC-CEN-C" sheetId="6" r:id="rId6"/>
    <sheet name="HNC-HUB-01" sheetId="7" r:id="rId7"/>
    <sheet name="HNC-HUB-02" sheetId="8" r:id="rId8"/>
    <sheet name="HNC-HUB-03" sheetId="9" r:id="rId9"/>
    <sheet name="HNC-HUB-A" sheetId="10" r:id="rId10"/>
    <sheet name="HNC-HUB-B" sheetId="11" r:id="rId11"/>
    <sheet name="HNC-HUB-C" sheetId="12" r:id="rId12"/>
    <sheet name="HNC-HUH-01" sheetId="13" r:id="rId13"/>
    <sheet name="HNC-HUH-02" sheetId="14" r:id="rId14"/>
    <sheet name="HNC-HUH-03" sheetId="15" r:id="rId15"/>
    <sheet name="HNC-HUH-04" sheetId="16" r:id="rId16"/>
    <sheet name="HNC-HUH-06" sheetId="17" r:id="rId17"/>
    <sheet name="HNC-HUH-A" sheetId="18" r:id="rId18"/>
    <sheet name="HNC-HUH-B" sheetId="19" r:id="rId19"/>
    <sheet name="HNC-HUH-C" sheetId="20" r:id="rId20"/>
    <sheet name="HNC-LLO-01" sheetId="21" r:id="rId21"/>
    <sheet name="HNC-LLO-02" sheetId="22" r:id="rId22"/>
    <sheet name="HNC-LLO-03" sheetId="23" r:id="rId23"/>
    <sheet name="HNC-LLO-04" sheetId="24" r:id="rId24"/>
    <sheet name="HNC-LLO-A" sheetId="25" r:id="rId25"/>
    <sheet name="HNC-LLO-B" sheetId="26" r:id="rId26"/>
    <sheet name="HNC-LLO-C" sheetId="27" r:id="rId27"/>
    <sheet name="HNC-NPB-01" sheetId="28" r:id="rId28"/>
    <sheet name="HNC-NPB-02" sheetId="29" r:id="rId29"/>
    <sheet name="HNC-NPB-03" sheetId="30" r:id="rId30"/>
    <sheet name="HNC-NPB-04" sheetId="31" r:id="rId31"/>
    <sheet name="HNC-NPB-05" sheetId="32" r:id="rId32"/>
    <sheet name="HNC-NPB-06" sheetId="33" r:id="rId33"/>
    <sheet name="HNC-NPB-07" sheetId="34" r:id="rId34"/>
    <sheet name="HNC-NPB-A" sheetId="35" r:id="rId35"/>
    <sheet name="HNC-NPB-B" sheetId="36" r:id="rId36"/>
    <sheet name="HNC-NPB-C" sheetId="37" r:id="rId37"/>
    <sheet name="HNC-NPH-01" sheetId="38" r:id="rId38"/>
    <sheet name="HNC-NPH-02" sheetId="39" r:id="rId39"/>
    <sheet name="HNC-NPH-03" sheetId="40" r:id="rId40"/>
    <sheet name="HNC-NPH-A" sheetId="41" r:id="rId41"/>
    <sheet name="HNC-NPH-B" sheetId="42" r:id="rId42"/>
    <sheet name="HNC-NPH-C" sheetId="43" r:id="rId43"/>
  </sheets>
  <externalReferences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</externalReferenc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F72" i="43" l="1"/>
  <c r="Y72" i="43"/>
  <c r="U72" i="43"/>
  <c r="M72" i="43"/>
  <c r="AB72" i="43" s="1"/>
  <c r="L72" i="43"/>
  <c r="K72" i="43"/>
  <c r="J72" i="43"/>
  <c r="I72" i="43"/>
  <c r="H72" i="43"/>
  <c r="G72" i="43"/>
  <c r="F72" i="43"/>
  <c r="X72" i="43" s="1"/>
  <c r="E72" i="43"/>
  <c r="D72" i="43"/>
  <c r="V72" i="43" s="1"/>
  <c r="C72" i="43"/>
  <c r="B72" i="43"/>
  <c r="T72" i="43" s="1"/>
  <c r="A72" i="43"/>
  <c r="AE72" i="43" s="1"/>
  <c r="AF71" i="43"/>
  <c r="Y71" i="43"/>
  <c r="U71" i="43"/>
  <c r="M71" i="43"/>
  <c r="AB71" i="43" s="1"/>
  <c r="L71" i="43"/>
  <c r="K71" i="43"/>
  <c r="J71" i="43"/>
  <c r="I71" i="43"/>
  <c r="H71" i="43"/>
  <c r="G71" i="43"/>
  <c r="F71" i="43"/>
  <c r="X71" i="43" s="1"/>
  <c r="E71" i="43"/>
  <c r="D71" i="43"/>
  <c r="V71" i="43" s="1"/>
  <c r="C71" i="43"/>
  <c r="B71" i="43"/>
  <c r="T71" i="43" s="1"/>
  <c r="A71" i="43"/>
  <c r="AE71" i="43" s="1"/>
  <c r="AF70" i="43"/>
  <c r="Y70" i="43"/>
  <c r="U70" i="43"/>
  <c r="M70" i="43"/>
  <c r="AB70" i="43" s="1"/>
  <c r="L70" i="43"/>
  <c r="K70" i="43"/>
  <c r="J70" i="43"/>
  <c r="I70" i="43"/>
  <c r="H70" i="43"/>
  <c r="G70" i="43"/>
  <c r="F70" i="43"/>
  <c r="X70" i="43" s="1"/>
  <c r="E70" i="43"/>
  <c r="D70" i="43"/>
  <c r="V70" i="43" s="1"/>
  <c r="C70" i="43"/>
  <c r="B70" i="43"/>
  <c r="T70" i="43" s="1"/>
  <c r="A70" i="43"/>
  <c r="AE70" i="43" s="1"/>
  <c r="AF69" i="43"/>
  <c r="Y69" i="43"/>
  <c r="U69" i="43"/>
  <c r="M69" i="43"/>
  <c r="AB69" i="43" s="1"/>
  <c r="L69" i="43"/>
  <c r="K69" i="43"/>
  <c r="J69" i="43"/>
  <c r="I69" i="43"/>
  <c r="H69" i="43"/>
  <c r="G69" i="43"/>
  <c r="F69" i="43"/>
  <c r="X69" i="43" s="1"/>
  <c r="E69" i="43"/>
  <c r="D69" i="43"/>
  <c r="V69" i="43" s="1"/>
  <c r="C69" i="43"/>
  <c r="B69" i="43"/>
  <c r="T69" i="43" s="1"/>
  <c r="A69" i="43"/>
  <c r="AE69" i="43" s="1"/>
  <c r="AF68" i="43"/>
  <c r="Y68" i="43"/>
  <c r="U68" i="43"/>
  <c r="M68" i="43"/>
  <c r="AB68" i="43" s="1"/>
  <c r="L68" i="43"/>
  <c r="K68" i="43"/>
  <c r="J68" i="43"/>
  <c r="I68" i="43"/>
  <c r="H68" i="43"/>
  <c r="G68" i="43"/>
  <c r="F68" i="43"/>
  <c r="X68" i="43" s="1"/>
  <c r="E68" i="43"/>
  <c r="D68" i="43"/>
  <c r="V68" i="43" s="1"/>
  <c r="C68" i="43"/>
  <c r="B68" i="43"/>
  <c r="T68" i="43" s="1"/>
  <c r="A68" i="43"/>
  <c r="AE68" i="43" s="1"/>
  <c r="AF67" i="43"/>
  <c r="Y67" i="43"/>
  <c r="U67" i="43"/>
  <c r="M67" i="43"/>
  <c r="AB67" i="43" s="1"/>
  <c r="L67" i="43"/>
  <c r="K67" i="43"/>
  <c r="J67" i="43"/>
  <c r="I67" i="43"/>
  <c r="H67" i="43"/>
  <c r="G67" i="43"/>
  <c r="F67" i="43"/>
  <c r="X67" i="43" s="1"/>
  <c r="E67" i="43"/>
  <c r="D67" i="43"/>
  <c r="V67" i="43" s="1"/>
  <c r="C67" i="43"/>
  <c r="B67" i="43"/>
  <c r="T67" i="43" s="1"/>
  <c r="A67" i="43"/>
  <c r="AE67" i="43" s="1"/>
  <c r="AF66" i="43"/>
  <c r="Y66" i="43"/>
  <c r="U66" i="43"/>
  <c r="M66" i="43"/>
  <c r="AB66" i="43" s="1"/>
  <c r="L66" i="43"/>
  <c r="K66" i="43"/>
  <c r="J66" i="43"/>
  <c r="I66" i="43"/>
  <c r="H66" i="43"/>
  <c r="G66" i="43"/>
  <c r="F66" i="43"/>
  <c r="X66" i="43" s="1"/>
  <c r="E66" i="43"/>
  <c r="D66" i="43"/>
  <c r="V66" i="43" s="1"/>
  <c r="C66" i="43"/>
  <c r="B66" i="43"/>
  <c r="T66" i="43" s="1"/>
  <c r="A66" i="43"/>
  <c r="AE66" i="43" s="1"/>
  <c r="AF65" i="43"/>
  <c r="Y65" i="43"/>
  <c r="U65" i="43"/>
  <c r="M65" i="43"/>
  <c r="AB65" i="43" s="1"/>
  <c r="L65" i="43"/>
  <c r="K65" i="43"/>
  <c r="J65" i="43"/>
  <c r="I65" i="43"/>
  <c r="H65" i="43"/>
  <c r="G65" i="43"/>
  <c r="F65" i="43"/>
  <c r="X65" i="43" s="1"/>
  <c r="E65" i="43"/>
  <c r="D65" i="43"/>
  <c r="V65" i="43" s="1"/>
  <c r="C65" i="43"/>
  <c r="B65" i="43"/>
  <c r="T65" i="43" s="1"/>
  <c r="A65" i="43"/>
  <c r="AE65" i="43" s="1"/>
  <c r="AF64" i="43"/>
  <c r="Y64" i="43"/>
  <c r="U64" i="43"/>
  <c r="M64" i="43"/>
  <c r="AB64" i="43" s="1"/>
  <c r="L64" i="43"/>
  <c r="K64" i="43"/>
  <c r="J64" i="43"/>
  <c r="I64" i="43"/>
  <c r="H64" i="43"/>
  <c r="G64" i="43"/>
  <c r="F64" i="43"/>
  <c r="X64" i="43" s="1"/>
  <c r="E64" i="43"/>
  <c r="D64" i="43"/>
  <c r="V64" i="43" s="1"/>
  <c r="C64" i="43"/>
  <c r="B64" i="43"/>
  <c r="T64" i="43" s="1"/>
  <c r="A64" i="43"/>
  <c r="AE64" i="43" s="1"/>
  <c r="AF63" i="43"/>
  <c r="Y63" i="43"/>
  <c r="U63" i="43"/>
  <c r="M63" i="43"/>
  <c r="AB63" i="43" s="1"/>
  <c r="L63" i="43"/>
  <c r="K63" i="43"/>
  <c r="J63" i="43"/>
  <c r="I63" i="43"/>
  <c r="H63" i="43"/>
  <c r="G63" i="43"/>
  <c r="F63" i="43"/>
  <c r="X63" i="43" s="1"/>
  <c r="E63" i="43"/>
  <c r="D63" i="43"/>
  <c r="V63" i="43" s="1"/>
  <c r="C63" i="43"/>
  <c r="B63" i="43"/>
  <c r="T63" i="43" s="1"/>
  <c r="A63" i="43"/>
  <c r="AE63" i="43" s="1"/>
  <c r="AF62" i="43"/>
  <c r="Y62" i="43"/>
  <c r="U62" i="43"/>
  <c r="M62" i="43"/>
  <c r="AB62" i="43" s="1"/>
  <c r="L62" i="43"/>
  <c r="K62" i="43"/>
  <c r="J62" i="43"/>
  <c r="I62" i="43"/>
  <c r="H62" i="43"/>
  <c r="G62" i="43"/>
  <c r="F62" i="43"/>
  <c r="X62" i="43" s="1"/>
  <c r="E62" i="43"/>
  <c r="D62" i="43"/>
  <c r="V62" i="43" s="1"/>
  <c r="C62" i="43"/>
  <c r="B62" i="43"/>
  <c r="T62" i="43" s="1"/>
  <c r="A62" i="43"/>
  <c r="AE62" i="43" s="1"/>
  <c r="AF61" i="43"/>
  <c r="Y61" i="43"/>
  <c r="U61" i="43"/>
  <c r="M61" i="43"/>
  <c r="AB61" i="43" s="1"/>
  <c r="L61" i="43"/>
  <c r="K61" i="43"/>
  <c r="J61" i="43"/>
  <c r="I61" i="43"/>
  <c r="H61" i="43"/>
  <c r="G61" i="43"/>
  <c r="F61" i="43"/>
  <c r="X61" i="43" s="1"/>
  <c r="E61" i="43"/>
  <c r="D61" i="43"/>
  <c r="V61" i="43" s="1"/>
  <c r="C61" i="43"/>
  <c r="B61" i="43"/>
  <c r="T61" i="43" s="1"/>
  <c r="A61" i="43"/>
  <c r="AE61" i="43" s="1"/>
  <c r="AF60" i="43"/>
  <c r="Y60" i="43"/>
  <c r="U60" i="43"/>
  <c r="M60" i="43"/>
  <c r="AB60" i="43" s="1"/>
  <c r="L60" i="43"/>
  <c r="K60" i="43"/>
  <c r="J60" i="43"/>
  <c r="I60" i="43"/>
  <c r="H60" i="43"/>
  <c r="G60" i="43"/>
  <c r="F60" i="43"/>
  <c r="X60" i="43" s="1"/>
  <c r="E60" i="43"/>
  <c r="D60" i="43"/>
  <c r="V60" i="43" s="1"/>
  <c r="C60" i="43"/>
  <c r="B60" i="43"/>
  <c r="T60" i="43" s="1"/>
  <c r="A60" i="43"/>
  <c r="AE60" i="43" s="1"/>
  <c r="AF59" i="43"/>
  <c r="Y59" i="43"/>
  <c r="U59" i="43"/>
  <c r="M59" i="43"/>
  <c r="AB59" i="43" s="1"/>
  <c r="L59" i="43"/>
  <c r="K59" i="43"/>
  <c r="J59" i="43"/>
  <c r="I59" i="43"/>
  <c r="H59" i="43"/>
  <c r="G59" i="43"/>
  <c r="F59" i="43"/>
  <c r="X59" i="43" s="1"/>
  <c r="E59" i="43"/>
  <c r="D59" i="43"/>
  <c r="V59" i="43" s="1"/>
  <c r="C59" i="43"/>
  <c r="B59" i="43"/>
  <c r="T59" i="43" s="1"/>
  <c r="A59" i="43"/>
  <c r="AE59" i="43" s="1"/>
  <c r="AF58" i="43"/>
  <c r="Y58" i="43"/>
  <c r="U58" i="43"/>
  <c r="M58" i="43"/>
  <c r="AB58" i="43" s="1"/>
  <c r="L58" i="43"/>
  <c r="K58" i="43"/>
  <c r="J58" i="43"/>
  <c r="I58" i="43"/>
  <c r="H58" i="43"/>
  <c r="G58" i="43"/>
  <c r="F58" i="43"/>
  <c r="X58" i="43" s="1"/>
  <c r="E58" i="43"/>
  <c r="D58" i="43"/>
  <c r="V58" i="43" s="1"/>
  <c r="C58" i="43"/>
  <c r="B58" i="43"/>
  <c r="T58" i="43" s="1"/>
  <c r="A58" i="43"/>
  <c r="AE58" i="43" s="1"/>
  <c r="AF57" i="43"/>
  <c r="Y57" i="43"/>
  <c r="U57" i="43"/>
  <c r="M57" i="43"/>
  <c r="AB57" i="43" s="1"/>
  <c r="L57" i="43"/>
  <c r="K57" i="43"/>
  <c r="J57" i="43"/>
  <c r="I57" i="43"/>
  <c r="H57" i="43"/>
  <c r="G57" i="43"/>
  <c r="F57" i="43"/>
  <c r="X57" i="43" s="1"/>
  <c r="E57" i="43"/>
  <c r="D57" i="43"/>
  <c r="V57" i="43" s="1"/>
  <c r="C57" i="43"/>
  <c r="B57" i="43"/>
  <c r="T57" i="43" s="1"/>
  <c r="A57" i="43"/>
  <c r="AE57" i="43" s="1"/>
  <c r="AF56" i="43"/>
  <c r="Y56" i="43"/>
  <c r="V56" i="43"/>
  <c r="U56" i="43"/>
  <c r="M56" i="43"/>
  <c r="AB56" i="43" s="1"/>
  <c r="L56" i="43"/>
  <c r="K56" i="43"/>
  <c r="J56" i="43"/>
  <c r="I56" i="43"/>
  <c r="H56" i="43"/>
  <c r="G56" i="43"/>
  <c r="F56" i="43"/>
  <c r="X56" i="43" s="1"/>
  <c r="E56" i="43"/>
  <c r="D56" i="43"/>
  <c r="C56" i="43"/>
  <c r="B56" i="43"/>
  <c r="T56" i="43" s="1"/>
  <c r="A56" i="43"/>
  <c r="AE56" i="43" s="1"/>
  <c r="AF55" i="43"/>
  <c r="Y55" i="43"/>
  <c r="V55" i="43"/>
  <c r="U55" i="43"/>
  <c r="M55" i="43"/>
  <c r="AB55" i="43" s="1"/>
  <c r="L55" i="43"/>
  <c r="K55" i="43"/>
  <c r="J55" i="43"/>
  <c r="I55" i="43"/>
  <c r="H55" i="43"/>
  <c r="G55" i="43"/>
  <c r="F55" i="43"/>
  <c r="X55" i="43" s="1"/>
  <c r="E55" i="43"/>
  <c r="D55" i="43"/>
  <c r="C55" i="43"/>
  <c r="B55" i="43"/>
  <c r="T55" i="43" s="1"/>
  <c r="A55" i="43"/>
  <c r="AE55" i="43" s="1"/>
  <c r="AF54" i="43"/>
  <c r="Y54" i="43"/>
  <c r="X54" i="43"/>
  <c r="U54" i="43"/>
  <c r="T54" i="43"/>
  <c r="M54" i="43"/>
  <c r="AB54" i="43" s="1"/>
  <c r="L54" i="43"/>
  <c r="K54" i="43"/>
  <c r="J54" i="43"/>
  <c r="I54" i="43"/>
  <c r="H54" i="43"/>
  <c r="G54" i="43"/>
  <c r="F54" i="43"/>
  <c r="AA54" i="43" s="1"/>
  <c r="E54" i="43"/>
  <c r="D54" i="43"/>
  <c r="V54" i="43" s="1"/>
  <c r="C54" i="43"/>
  <c r="B54" i="43"/>
  <c r="A54" i="43"/>
  <c r="AE54" i="43" s="1"/>
  <c r="AF53" i="43"/>
  <c r="AB53" i="43"/>
  <c r="Y53" i="43"/>
  <c r="X53" i="43"/>
  <c r="U53" i="43"/>
  <c r="T53" i="43"/>
  <c r="M53" i="43"/>
  <c r="L53" i="43"/>
  <c r="K53" i="43"/>
  <c r="J53" i="43"/>
  <c r="I53" i="43"/>
  <c r="H53" i="43"/>
  <c r="G53" i="43"/>
  <c r="F53" i="43"/>
  <c r="AA53" i="43" s="1"/>
  <c r="E53" i="43"/>
  <c r="D53" i="43"/>
  <c r="V53" i="43" s="1"/>
  <c r="C53" i="43"/>
  <c r="B53" i="43"/>
  <c r="A53" i="43"/>
  <c r="AE53" i="43" s="1"/>
  <c r="AF52" i="43"/>
  <c r="Y52" i="43"/>
  <c r="X52" i="43"/>
  <c r="U52" i="43"/>
  <c r="T52" i="43"/>
  <c r="M52" i="43"/>
  <c r="AB52" i="43" s="1"/>
  <c r="L52" i="43"/>
  <c r="K52" i="43"/>
  <c r="J52" i="43"/>
  <c r="I52" i="43"/>
  <c r="H52" i="43"/>
  <c r="G52" i="43"/>
  <c r="F52" i="43"/>
  <c r="AA52" i="43" s="1"/>
  <c r="E52" i="43"/>
  <c r="D52" i="43"/>
  <c r="V52" i="43" s="1"/>
  <c r="C52" i="43"/>
  <c r="B52" i="43"/>
  <c r="A52" i="43"/>
  <c r="AE52" i="43" s="1"/>
  <c r="AF51" i="43"/>
  <c r="AA51" i="43"/>
  <c r="W51" i="43"/>
  <c r="V51" i="43"/>
  <c r="N51" i="43"/>
  <c r="AC51" i="43" s="1"/>
  <c r="L51" i="43"/>
  <c r="K51" i="43"/>
  <c r="J51" i="43"/>
  <c r="I51" i="43"/>
  <c r="H51" i="43"/>
  <c r="G51" i="43"/>
  <c r="F51" i="43"/>
  <c r="X51" i="43" s="1"/>
  <c r="E51" i="43"/>
  <c r="Z51" i="43" s="1"/>
  <c r="D51" i="43"/>
  <c r="Y51" i="43" s="1"/>
  <c r="C51" i="43"/>
  <c r="U51" i="43" s="1"/>
  <c r="B51" i="43"/>
  <c r="T51" i="43" s="1"/>
  <c r="A51" i="43"/>
  <c r="AE51" i="43" s="1"/>
  <c r="AF50" i="43"/>
  <c r="AE50" i="43"/>
  <c r="Z50" i="43"/>
  <c r="W50" i="43"/>
  <c r="V50" i="43"/>
  <c r="N50" i="43"/>
  <c r="AC50" i="43" s="1"/>
  <c r="L50" i="43"/>
  <c r="K50" i="43"/>
  <c r="J50" i="43"/>
  <c r="I50" i="43"/>
  <c r="H50" i="43"/>
  <c r="G50" i="43"/>
  <c r="F50" i="43"/>
  <c r="X50" i="43" s="1"/>
  <c r="E50" i="43"/>
  <c r="D50" i="43"/>
  <c r="Y50" i="43" s="1"/>
  <c r="C50" i="43"/>
  <c r="U50" i="43" s="1"/>
  <c r="B50" i="43"/>
  <c r="T50" i="43" s="1"/>
  <c r="A50" i="43"/>
  <c r="AF49" i="43"/>
  <c r="AE49" i="43"/>
  <c r="Z49" i="43"/>
  <c r="W49" i="43"/>
  <c r="V49" i="43"/>
  <c r="N49" i="43"/>
  <c r="AC49" i="43" s="1"/>
  <c r="L49" i="43"/>
  <c r="K49" i="43"/>
  <c r="J49" i="43"/>
  <c r="I49" i="43"/>
  <c r="H49" i="43"/>
  <c r="G49" i="43"/>
  <c r="F49" i="43"/>
  <c r="X49" i="43" s="1"/>
  <c r="E49" i="43"/>
  <c r="D49" i="43"/>
  <c r="Y49" i="43" s="1"/>
  <c r="C49" i="43"/>
  <c r="U49" i="43" s="1"/>
  <c r="B49" i="43"/>
  <c r="T49" i="43" s="1"/>
  <c r="A49" i="43"/>
  <c r="AF48" i="43"/>
  <c r="AE48" i="43"/>
  <c r="Z48" i="43"/>
  <c r="W48" i="43"/>
  <c r="V48" i="43"/>
  <c r="N48" i="43"/>
  <c r="AC48" i="43" s="1"/>
  <c r="L48" i="43"/>
  <c r="K48" i="43"/>
  <c r="J48" i="43"/>
  <c r="I48" i="43"/>
  <c r="H48" i="43"/>
  <c r="G48" i="43"/>
  <c r="F48" i="43"/>
  <c r="X48" i="43" s="1"/>
  <c r="E48" i="43"/>
  <c r="D48" i="43"/>
  <c r="Y48" i="43" s="1"/>
  <c r="C48" i="43"/>
  <c r="U48" i="43" s="1"/>
  <c r="B48" i="43"/>
  <c r="T48" i="43" s="1"/>
  <c r="A48" i="43"/>
  <c r="AF47" i="43"/>
  <c r="AE47" i="43"/>
  <c r="Z47" i="43"/>
  <c r="W47" i="43"/>
  <c r="V47" i="43"/>
  <c r="N47" i="43"/>
  <c r="AC47" i="43" s="1"/>
  <c r="L47" i="43"/>
  <c r="K47" i="43"/>
  <c r="J47" i="43"/>
  <c r="I47" i="43"/>
  <c r="H47" i="43"/>
  <c r="G47" i="43"/>
  <c r="F47" i="43"/>
  <c r="X47" i="43" s="1"/>
  <c r="E47" i="43"/>
  <c r="D47" i="43"/>
  <c r="Y47" i="43" s="1"/>
  <c r="C47" i="43"/>
  <c r="U47" i="43" s="1"/>
  <c r="B47" i="43"/>
  <c r="T47" i="43" s="1"/>
  <c r="A47" i="43"/>
  <c r="AF46" i="43"/>
  <c r="AE46" i="43"/>
  <c r="Z46" i="43"/>
  <c r="W46" i="43"/>
  <c r="V46" i="43"/>
  <c r="N46" i="43"/>
  <c r="AC46" i="43" s="1"/>
  <c r="L46" i="43"/>
  <c r="K46" i="43"/>
  <c r="J46" i="43"/>
  <c r="I46" i="43"/>
  <c r="H46" i="43"/>
  <c r="G46" i="43"/>
  <c r="F46" i="43"/>
  <c r="X46" i="43" s="1"/>
  <c r="E46" i="43"/>
  <c r="D46" i="43"/>
  <c r="Y46" i="43" s="1"/>
  <c r="C46" i="43"/>
  <c r="U46" i="43" s="1"/>
  <c r="B46" i="43"/>
  <c r="T46" i="43" s="1"/>
  <c r="A46" i="43"/>
  <c r="AF45" i="43"/>
  <c r="AE45" i="43"/>
  <c r="Z45" i="43"/>
  <c r="W45" i="43"/>
  <c r="V45" i="43"/>
  <c r="N45" i="43"/>
  <c r="AC45" i="43" s="1"/>
  <c r="L45" i="43"/>
  <c r="K45" i="43"/>
  <c r="J45" i="43"/>
  <c r="I45" i="43"/>
  <c r="H45" i="43"/>
  <c r="G45" i="43"/>
  <c r="F45" i="43"/>
  <c r="X45" i="43" s="1"/>
  <c r="E45" i="43"/>
  <c r="D45" i="43"/>
  <c r="Y45" i="43" s="1"/>
  <c r="C45" i="43"/>
  <c r="U45" i="43" s="1"/>
  <c r="B45" i="43"/>
  <c r="T45" i="43" s="1"/>
  <c r="A45" i="43"/>
  <c r="AF44" i="43"/>
  <c r="AE44" i="43"/>
  <c r="Z44" i="43"/>
  <c r="W44" i="43"/>
  <c r="V44" i="43"/>
  <c r="N44" i="43"/>
  <c r="AC44" i="43" s="1"/>
  <c r="L44" i="43"/>
  <c r="K44" i="43"/>
  <c r="J44" i="43"/>
  <c r="I44" i="43"/>
  <c r="H44" i="43"/>
  <c r="G44" i="43"/>
  <c r="F44" i="43"/>
  <c r="X44" i="43" s="1"/>
  <c r="E44" i="43"/>
  <c r="D44" i="43"/>
  <c r="Y44" i="43" s="1"/>
  <c r="C44" i="43"/>
  <c r="U44" i="43" s="1"/>
  <c r="B44" i="43"/>
  <c r="T44" i="43" s="1"/>
  <c r="A44" i="43"/>
  <c r="AF43" i="43"/>
  <c r="AE43" i="43"/>
  <c r="Z43" i="43"/>
  <c r="W43" i="43"/>
  <c r="V43" i="43"/>
  <c r="N43" i="43"/>
  <c r="AC43" i="43" s="1"/>
  <c r="L43" i="43"/>
  <c r="K43" i="43"/>
  <c r="J43" i="43"/>
  <c r="I43" i="43"/>
  <c r="H43" i="43"/>
  <c r="G43" i="43"/>
  <c r="F43" i="43"/>
  <c r="X43" i="43" s="1"/>
  <c r="E43" i="43"/>
  <c r="D43" i="43"/>
  <c r="Y43" i="43" s="1"/>
  <c r="C43" i="43"/>
  <c r="U43" i="43" s="1"/>
  <c r="B43" i="43"/>
  <c r="T43" i="43" s="1"/>
  <c r="A43" i="43"/>
  <c r="AF42" i="43"/>
  <c r="AE42" i="43"/>
  <c r="Z42" i="43"/>
  <c r="N42" i="43"/>
  <c r="AC42" i="43" s="1"/>
  <c r="L42" i="43"/>
  <c r="K42" i="43"/>
  <c r="W42" i="43" s="1"/>
  <c r="J42" i="43"/>
  <c r="I42" i="43"/>
  <c r="H42" i="43"/>
  <c r="G42" i="43"/>
  <c r="V42" i="43" s="1"/>
  <c r="F42" i="43"/>
  <c r="X42" i="43" s="1"/>
  <c r="E42" i="43"/>
  <c r="D42" i="43"/>
  <c r="C42" i="43"/>
  <c r="U42" i="43" s="1"/>
  <c r="B42" i="43"/>
  <c r="T42" i="43" s="1"/>
  <c r="A42" i="43"/>
  <c r="AF41" i="43"/>
  <c r="AE41" i="43"/>
  <c r="O41" i="43"/>
  <c r="AD41" i="43" s="1"/>
  <c r="L41" i="43"/>
  <c r="K41" i="43"/>
  <c r="Z41" i="43" s="1"/>
  <c r="J41" i="43"/>
  <c r="I41" i="43"/>
  <c r="H41" i="43"/>
  <c r="G41" i="43"/>
  <c r="V41" i="43" s="1"/>
  <c r="F41" i="43"/>
  <c r="X41" i="43" s="1"/>
  <c r="E41" i="43"/>
  <c r="D41" i="43"/>
  <c r="C41" i="43"/>
  <c r="U41" i="43" s="1"/>
  <c r="B41" i="43"/>
  <c r="T41" i="43" s="1"/>
  <c r="A41" i="43"/>
  <c r="AF40" i="43"/>
  <c r="AE40" i="43"/>
  <c r="L40" i="43"/>
  <c r="K40" i="43"/>
  <c r="J40" i="43"/>
  <c r="I40" i="43"/>
  <c r="H40" i="43"/>
  <c r="G40" i="43"/>
  <c r="V40" i="43" s="1"/>
  <c r="F40" i="43"/>
  <c r="X40" i="43" s="1"/>
  <c r="E40" i="43"/>
  <c r="D40" i="43"/>
  <c r="C40" i="43"/>
  <c r="U40" i="43" s="1"/>
  <c r="B40" i="43"/>
  <c r="T40" i="43" s="1"/>
  <c r="A40" i="43"/>
  <c r="AF39" i="43"/>
  <c r="AE39" i="43"/>
  <c r="Z39" i="43"/>
  <c r="W39" i="43"/>
  <c r="N39" i="43"/>
  <c r="AC39" i="43" s="1"/>
  <c r="L39" i="43"/>
  <c r="K39" i="43"/>
  <c r="J39" i="43"/>
  <c r="I39" i="43"/>
  <c r="H39" i="43"/>
  <c r="G39" i="43"/>
  <c r="V39" i="43" s="1"/>
  <c r="F39" i="43"/>
  <c r="X39" i="43" s="1"/>
  <c r="E39" i="43"/>
  <c r="D39" i="43"/>
  <c r="Y39" i="43" s="1"/>
  <c r="C39" i="43"/>
  <c r="U39" i="43" s="1"/>
  <c r="B39" i="43"/>
  <c r="T39" i="43" s="1"/>
  <c r="A39" i="43"/>
  <c r="AF38" i="43"/>
  <c r="AE38" i="43"/>
  <c r="Z38" i="43"/>
  <c r="N38" i="43"/>
  <c r="AC38" i="43" s="1"/>
  <c r="L38" i="43"/>
  <c r="K38" i="43"/>
  <c r="W38" i="43" s="1"/>
  <c r="J38" i="43"/>
  <c r="I38" i="43"/>
  <c r="H38" i="43"/>
  <c r="G38" i="43"/>
  <c r="V38" i="43" s="1"/>
  <c r="F38" i="43"/>
  <c r="X38" i="43" s="1"/>
  <c r="E38" i="43"/>
  <c r="D38" i="43"/>
  <c r="C38" i="43"/>
  <c r="U38" i="43" s="1"/>
  <c r="B38" i="43"/>
  <c r="T38" i="43" s="1"/>
  <c r="A38" i="43"/>
  <c r="AF37" i="43"/>
  <c r="AE37" i="43"/>
  <c r="O37" i="43"/>
  <c r="AD37" i="43" s="1"/>
  <c r="L37" i="43"/>
  <c r="K37" i="43"/>
  <c r="Z37" i="43" s="1"/>
  <c r="J37" i="43"/>
  <c r="I37" i="43"/>
  <c r="H37" i="43"/>
  <c r="G37" i="43"/>
  <c r="F37" i="43"/>
  <c r="X37" i="43" s="1"/>
  <c r="E37" i="43"/>
  <c r="D37" i="43"/>
  <c r="C37" i="43"/>
  <c r="U37" i="43" s="1"/>
  <c r="B37" i="43"/>
  <c r="T37" i="43" s="1"/>
  <c r="A37" i="43"/>
  <c r="AF36" i="43"/>
  <c r="AE36" i="43"/>
  <c r="V36" i="43"/>
  <c r="L36" i="43"/>
  <c r="K36" i="43"/>
  <c r="J36" i="43"/>
  <c r="I36" i="43"/>
  <c r="H36" i="43"/>
  <c r="G36" i="43"/>
  <c r="F36" i="43"/>
  <c r="X36" i="43" s="1"/>
  <c r="E36" i="43"/>
  <c r="D36" i="43"/>
  <c r="C36" i="43"/>
  <c r="U36" i="43" s="1"/>
  <c r="B36" i="43"/>
  <c r="T36" i="43" s="1"/>
  <c r="A36" i="43"/>
  <c r="AF35" i="43"/>
  <c r="AE35" i="43"/>
  <c r="O35" i="43"/>
  <c r="AD35" i="43" s="1"/>
  <c r="L35" i="43"/>
  <c r="K35" i="43"/>
  <c r="Z35" i="43" s="1"/>
  <c r="J35" i="43"/>
  <c r="I35" i="43"/>
  <c r="H35" i="43"/>
  <c r="W35" i="43" s="1"/>
  <c r="G35" i="43"/>
  <c r="F35" i="43"/>
  <c r="AA35" i="43" s="1"/>
  <c r="E35" i="43"/>
  <c r="D35" i="43"/>
  <c r="C35" i="43"/>
  <c r="U35" i="43" s="1"/>
  <c r="B35" i="43"/>
  <c r="T35" i="43" s="1"/>
  <c r="A35" i="43"/>
  <c r="AF34" i="43"/>
  <c r="AE34" i="43"/>
  <c r="O34" i="43"/>
  <c r="AD34" i="43" s="1"/>
  <c r="L34" i="43"/>
  <c r="K34" i="43"/>
  <c r="Z34" i="43" s="1"/>
  <c r="J34" i="43"/>
  <c r="I34" i="43"/>
  <c r="H34" i="43"/>
  <c r="W34" i="43" s="1"/>
  <c r="G34" i="43"/>
  <c r="F34" i="43"/>
  <c r="AA34" i="43" s="1"/>
  <c r="E34" i="43"/>
  <c r="D34" i="43"/>
  <c r="C34" i="43"/>
  <c r="U34" i="43" s="1"/>
  <c r="B34" i="43"/>
  <c r="T34" i="43" s="1"/>
  <c r="A34" i="43"/>
  <c r="AF33" i="43"/>
  <c r="AE33" i="43"/>
  <c r="L33" i="43"/>
  <c r="K33" i="43"/>
  <c r="Z33" i="43" s="1"/>
  <c r="J33" i="43"/>
  <c r="I33" i="43"/>
  <c r="H33" i="43"/>
  <c r="W33" i="43" s="1"/>
  <c r="G33" i="43"/>
  <c r="F33" i="43"/>
  <c r="AA33" i="43" s="1"/>
  <c r="E33" i="43"/>
  <c r="D33" i="43"/>
  <c r="C33" i="43"/>
  <c r="U33" i="43" s="1"/>
  <c r="B33" i="43"/>
  <c r="T33" i="43" s="1"/>
  <c r="A33" i="43"/>
  <c r="AF32" i="43"/>
  <c r="AE32" i="43"/>
  <c r="AD32" i="43"/>
  <c r="O32" i="43"/>
  <c r="L32" i="43"/>
  <c r="K32" i="43"/>
  <c r="Z32" i="43" s="1"/>
  <c r="J32" i="43"/>
  <c r="I32" i="43"/>
  <c r="H32" i="43"/>
  <c r="W32" i="43" s="1"/>
  <c r="G32" i="43"/>
  <c r="F32" i="43"/>
  <c r="AA32" i="43" s="1"/>
  <c r="E32" i="43"/>
  <c r="D32" i="43"/>
  <c r="C32" i="43"/>
  <c r="U32" i="43" s="1"/>
  <c r="B32" i="43"/>
  <c r="T32" i="43" s="1"/>
  <c r="A32" i="43"/>
  <c r="AF31" i="43"/>
  <c r="Y31" i="43"/>
  <c r="U31" i="43"/>
  <c r="M31" i="43"/>
  <c r="AB31" i="43" s="1"/>
  <c r="L31" i="43"/>
  <c r="K31" i="43"/>
  <c r="J31" i="43"/>
  <c r="V31" i="43" s="1"/>
  <c r="I31" i="43"/>
  <c r="H31" i="43"/>
  <c r="G31" i="43"/>
  <c r="F31" i="43"/>
  <c r="E31" i="43"/>
  <c r="D31" i="43"/>
  <c r="C31" i="43"/>
  <c r="B31" i="43"/>
  <c r="T31" i="43" s="1"/>
  <c r="A31" i="43"/>
  <c r="AE31" i="43" s="1"/>
  <c r="AF30" i="43"/>
  <c r="Y30" i="43"/>
  <c r="U30" i="43"/>
  <c r="M30" i="43"/>
  <c r="AB30" i="43" s="1"/>
  <c r="L30" i="43"/>
  <c r="K30" i="43"/>
  <c r="J30" i="43"/>
  <c r="V30" i="43" s="1"/>
  <c r="I30" i="43"/>
  <c r="H30" i="43"/>
  <c r="G30" i="43"/>
  <c r="F30" i="43"/>
  <c r="E30" i="43"/>
  <c r="D30" i="43"/>
  <c r="C30" i="43"/>
  <c r="B30" i="43"/>
  <c r="T30" i="43" s="1"/>
  <c r="A30" i="43"/>
  <c r="AE30" i="43" s="1"/>
  <c r="AF29" i="43"/>
  <c r="Y29" i="43"/>
  <c r="U29" i="43"/>
  <c r="M29" i="43"/>
  <c r="AB29" i="43" s="1"/>
  <c r="L29" i="43"/>
  <c r="K29" i="43"/>
  <c r="J29" i="43"/>
  <c r="V29" i="43" s="1"/>
  <c r="I29" i="43"/>
  <c r="H29" i="43"/>
  <c r="G29" i="43"/>
  <c r="F29" i="43"/>
  <c r="X29" i="43" s="1"/>
  <c r="E29" i="43"/>
  <c r="D29" i="43"/>
  <c r="C29" i="43"/>
  <c r="B29" i="43"/>
  <c r="T29" i="43" s="1"/>
  <c r="A29" i="43"/>
  <c r="AE29" i="43" s="1"/>
  <c r="AF28" i="43"/>
  <c r="Y28" i="43"/>
  <c r="V28" i="43"/>
  <c r="U28" i="43"/>
  <c r="M28" i="43"/>
  <c r="AB28" i="43" s="1"/>
  <c r="L28" i="43"/>
  <c r="K28" i="43"/>
  <c r="J28" i="43"/>
  <c r="I28" i="43"/>
  <c r="H28" i="43"/>
  <c r="G28" i="43"/>
  <c r="F28" i="43"/>
  <c r="E28" i="43"/>
  <c r="D28" i="43"/>
  <c r="C28" i="43"/>
  <c r="B28" i="43"/>
  <c r="T28" i="43" s="1"/>
  <c r="A28" i="43"/>
  <c r="AE28" i="43" s="1"/>
  <c r="AF27" i="43"/>
  <c r="Y27" i="43"/>
  <c r="U27" i="43"/>
  <c r="M27" i="43"/>
  <c r="AB27" i="43" s="1"/>
  <c r="L27" i="43"/>
  <c r="K27" i="43"/>
  <c r="J27" i="43"/>
  <c r="V27" i="43" s="1"/>
  <c r="I27" i="43"/>
  <c r="H27" i="43"/>
  <c r="G27" i="43"/>
  <c r="F27" i="43"/>
  <c r="E27" i="43"/>
  <c r="D27" i="43"/>
  <c r="C27" i="43"/>
  <c r="B27" i="43"/>
  <c r="T27" i="43" s="1"/>
  <c r="A27" i="43"/>
  <c r="AE27" i="43" s="1"/>
  <c r="AF26" i="43"/>
  <c r="Y26" i="43"/>
  <c r="U26" i="43"/>
  <c r="M26" i="43"/>
  <c r="AB26" i="43" s="1"/>
  <c r="L26" i="43"/>
  <c r="K26" i="43"/>
  <c r="J26" i="43"/>
  <c r="V26" i="43" s="1"/>
  <c r="I26" i="43"/>
  <c r="H26" i="43"/>
  <c r="G26" i="43"/>
  <c r="F26" i="43"/>
  <c r="X26" i="43" s="1"/>
  <c r="E26" i="43"/>
  <c r="D26" i="43"/>
  <c r="C26" i="43"/>
  <c r="B26" i="43"/>
  <c r="T26" i="43" s="1"/>
  <c r="A26" i="43"/>
  <c r="AE26" i="43" s="1"/>
  <c r="AF25" i="43"/>
  <c r="Y25" i="43"/>
  <c r="U25" i="43"/>
  <c r="M25" i="43"/>
  <c r="AB25" i="43" s="1"/>
  <c r="L25" i="43"/>
  <c r="K25" i="43"/>
  <c r="J25" i="43"/>
  <c r="V25" i="43" s="1"/>
  <c r="I25" i="43"/>
  <c r="H25" i="43"/>
  <c r="G25" i="43"/>
  <c r="F25" i="43"/>
  <c r="E25" i="43"/>
  <c r="D25" i="43"/>
  <c r="C25" i="43"/>
  <c r="B25" i="43"/>
  <c r="T25" i="43" s="1"/>
  <c r="A25" i="43"/>
  <c r="AE25" i="43" s="1"/>
  <c r="AF24" i="43"/>
  <c r="Y24" i="43"/>
  <c r="V24" i="43"/>
  <c r="U24" i="43"/>
  <c r="M24" i="43"/>
  <c r="AB24" i="43" s="1"/>
  <c r="L24" i="43"/>
  <c r="K24" i="43"/>
  <c r="J24" i="43"/>
  <c r="I24" i="43"/>
  <c r="H24" i="43"/>
  <c r="G24" i="43"/>
  <c r="F24" i="43"/>
  <c r="E24" i="43"/>
  <c r="W24" i="43" s="1"/>
  <c r="D24" i="43"/>
  <c r="C24" i="43"/>
  <c r="B24" i="43"/>
  <c r="T24" i="43" s="1"/>
  <c r="A24" i="43"/>
  <c r="AE24" i="43" s="1"/>
  <c r="AF23" i="43"/>
  <c r="Y23" i="43"/>
  <c r="U23" i="43"/>
  <c r="M23" i="43"/>
  <c r="AB23" i="43" s="1"/>
  <c r="L23" i="43"/>
  <c r="K23" i="43"/>
  <c r="J23" i="43"/>
  <c r="V23" i="43" s="1"/>
  <c r="I23" i="43"/>
  <c r="H23" i="43"/>
  <c r="G23" i="43"/>
  <c r="F23" i="43"/>
  <c r="E23" i="43"/>
  <c r="W23" i="43" s="1"/>
  <c r="D23" i="43"/>
  <c r="C23" i="43"/>
  <c r="B23" i="43"/>
  <c r="T23" i="43" s="1"/>
  <c r="A23" i="43"/>
  <c r="AE23" i="43" s="1"/>
  <c r="AF22" i="43"/>
  <c r="Z22" i="43"/>
  <c r="U22" i="43"/>
  <c r="N22" i="43"/>
  <c r="AC22" i="43" s="1"/>
  <c r="L22" i="43"/>
  <c r="K22" i="43"/>
  <c r="J22" i="43"/>
  <c r="Y22" i="43" s="1"/>
  <c r="I22" i="43"/>
  <c r="H22" i="43"/>
  <c r="G22" i="43"/>
  <c r="F22" i="43"/>
  <c r="E22" i="43"/>
  <c r="W22" i="43" s="1"/>
  <c r="D22" i="43"/>
  <c r="C22" i="43"/>
  <c r="B22" i="43"/>
  <c r="T22" i="43" s="1"/>
  <c r="A22" i="43"/>
  <c r="AE22" i="43" s="1"/>
  <c r="AF21" i="43"/>
  <c r="Y21" i="43"/>
  <c r="V21" i="43"/>
  <c r="U21" i="43"/>
  <c r="M21" i="43"/>
  <c r="AB21" i="43" s="1"/>
  <c r="L21" i="43"/>
  <c r="K21" i="43"/>
  <c r="J21" i="43"/>
  <c r="I21" i="43"/>
  <c r="H21" i="43"/>
  <c r="G21" i="43"/>
  <c r="F21" i="43"/>
  <c r="E21" i="43"/>
  <c r="W21" i="43" s="1"/>
  <c r="D21" i="43"/>
  <c r="C21" i="43"/>
  <c r="B21" i="43"/>
  <c r="T21" i="43" s="1"/>
  <c r="A21" i="43"/>
  <c r="AE21" i="43" s="1"/>
  <c r="AF20" i="43"/>
  <c r="Y20" i="43"/>
  <c r="V20" i="43"/>
  <c r="U20" i="43"/>
  <c r="M20" i="43"/>
  <c r="AB20" i="43" s="1"/>
  <c r="L20" i="43"/>
  <c r="K20" i="43"/>
  <c r="J20" i="43"/>
  <c r="I20" i="43"/>
  <c r="H20" i="43"/>
  <c r="G20" i="43"/>
  <c r="F20" i="43"/>
  <c r="E20" i="43"/>
  <c r="W20" i="43" s="1"/>
  <c r="D20" i="43"/>
  <c r="C20" i="43"/>
  <c r="B20" i="43"/>
  <c r="T20" i="43" s="1"/>
  <c r="A20" i="43"/>
  <c r="AE20" i="43" s="1"/>
  <c r="AF19" i="43"/>
  <c r="Y19" i="43"/>
  <c r="U19" i="43"/>
  <c r="M19" i="43"/>
  <c r="AB19" i="43" s="1"/>
  <c r="L19" i="43"/>
  <c r="K19" i="43"/>
  <c r="J19" i="43"/>
  <c r="V19" i="43" s="1"/>
  <c r="I19" i="43"/>
  <c r="H19" i="43"/>
  <c r="G19" i="43"/>
  <c r="F19" i="43"/>
  <c r="E19" i="43"/>
  <c r="W19" i="43" s="1"/>
  <c r="D19" i="43"/>
  <c r="C19" i="43"/>
  <c r="B19" i="43"/>
  <c r="T19" i="43" s="1"/>
  <c r="A19" i="43"/>
  <c r="AE19" i="43" s="1"/>
  <c r="AF18" i="43"/>
  <c r="Z18" i="43"/>
  <c r="U18" i="43"/>
  <c r="N18" i="43"/>
  <c r="AC18" i="43" s="1"/>
  <c r="L18" i="43"/>
  <c r="K18" i="43"/>
  <c r="J18" i="43"/>
  <c r="Y18" i="43" s="1"/>
  <c r="I18" i="43"/>
  <c r="H18" i="43"/>
  <c r="G18" i="43"/>
  <c r="F18" i="43"/>
  <c r="E18" i="43"/>
  <c r="W18" i="43" s="1"/>
  <c r="D18" i="43"/>
  <c r="C18" i="43"/>
  <c r="B18" i="43"/>
  <c r="T18" i="43" s="1"/>
  <c r="A18" i="43"/>
  <c r="AE18" i="43" s="1"/>
  <c r="AF17" i="43"/>
  <c r="Y17" i="43"/>
  <c r="V17" i="43"/>
  <c r="U17" i="43"/>
  <c r="M17" i="43"/>
  <c r="AB17" i="43" s="1"/>
  <c r="L17" i="43"/>
  <c r="K17" i="43"/>
  <c r="J17" i="43"/>
  <c r="I17" i="43"/>
  <c r="H17" i="43"/>
  <c r="G17" i="43"/>
  <c r="F17" i="43"/>
  <c r="E17" i="43"/>
  <c r="W17" i="43" s="1"/>
  <c r="D17" i="43"/>
  <c r="C17" i="43"/>
  <c r="B17" i="43"/>
  <c r="T17" i="43" s="1"/>
  <c r="A17" i="43"/>
  <c r="AE17" i="43" s="1"/>
  <c r="AF16" i="43"/>
  <c r="Y16" i="43"/>
  <c r="V16" i="43"/>
  <c r="U16" i="43"/>
  <c r="M16" i="43"/>
  <c r="AB16" i="43" s="1"/>
  <c r="L16" i="43"/>
  <c r="K16" i="43"/>
  <c r="J16" i="43"/>
  <c r="I16" i="43"/>
  <c r="H16" i="43"/>
  <c r="G16" i="43"/>
  <c r="F16" i="43"/>
  <c r="E16" i="43"/>
  <c r="W16" i="43" s="1"/>
  <c r="D16" i="43"/>
  <c r="C16" i="43"/>
  <c r="B16" i="43"/>
  <c r="T16" i="43" s="1"/>
  <c r="A16" i="43"/>
  <c r="AE16" i="43" s="1"/>
  <c r="AF15" i="43"/>
  <c r="Y15" i="43"/>
  <c r="U15" i="43"/>
  <c r="M15" i="43"/>
  <c r="AB15" i="43" s="1"/>
  <c r="L15" i="43"/>
  <c r="K15" i="43"/>
  <c r="J15" i="43"/>
  <c r="V15" i="43" s="1"/>
  <c r="I15" i="43"/>
  <c r="H15" i="43"/>
  <c r="G15" i="43"/>
  <c r="F15" i="43"/>
  <c r="E15" i="43"/>
  <c r="W15" i="43" s="1"/>
  <c r="D15" i="43"/>
  <c r="C15" i="43"/>
  <c r="B15" i="43"/>
  <c r="T15" i="43" s="1"/>
  <c r="A15" i="43"/>
  <c r="AE15" i="43" s="1"/>
  <c r="AF14" i="43"/>
  <c r="Z14" i="43"/>
  <c r="U14" i="43"/>
  <c r="N14" i="43"/>
  <c r="AC14" i="43" s="1"/>
  <c r="L14" i="43"/>
  <c r="K14" i="43"/>
  <c r="J14" i="43"/>
  <c r="Y14" i="43" s="1"/>
  <c r="I14" i="43"/>
  <c r="H14" i="43"/>
  <c r="G14" i="43"/>
  <c r="F14" i="43"/>
  <c r="E14" i="43"/>
  <c r="W14" i="43" s="1"/>
  <c r="D14" i="43"/>
  <c r="C14" i="43"/>
  <c r="B14" i="43"/>
  <c r="T14" i="43" s="1"/>
  <c r="A14" i="43"/>
  <c r="AE14" i="43" s="1"/>
  <c r="AF13" i="43"/>
  <c r="Y13" i="43"/>
  <c r="V13" i="43"/>
  <c r="U13" i="43"/>
  <c r="M13" i="43"/>
  <c r="AB13" i="43" s="1"/>
  <c r="L13" i="43"/>
  <c r="K13" i="43"/>
  <c r="J13" i="43"/>
  <c r="I13" i="43"/>
  <c r="H13" i="43"/>
  <c r="G13" i="43"/>
  <c r="F13" i="43"/>
  <c r="E13" i="43"/>
  <c r="W13" i="43" s="1"/>
  <c r="D13" i="43"/>
  <c r="C13" i="43"/>
  <c r="B13" i="43"/>
  <c r="T13" i="43" s="1"/>
  <c r="A13" i="43"/>
  <c r="AE13" i="43" s="1"/>
  <c r="AF12" i="43"/>
  <c r="Y12" i="43"/>
  <c r="V12" i="43"/>
  <c r="U12" i="43"/>
  <c r="M12" i="43"/>
  <c r="AB12" i="43" s="1"/>
  <c r="L12" i="43"/>
  <c r="K12" i="43"/>
  <c r="J12" i="43"/>
  <c r="I12" i="43"/>
  <c r="H12" i="43"/>
  <c r="G12" i="43"/>
  <c r="F12" i="43"/>
  <c r="E12" i="43"/>
  <c r="W12" i="43" s="1"/>
  <c r="D12" i="43"/>
  <c r="C12" i="43"/>
  <c r="B12" i="43"/>
  <c r="T12" i="43" s="1"/>
  <c r="A12" i="43"/>
  <c r="AE12" i="43" s="1"/>
  <c r="AF11" i="43"/>
  <c r="Y11" i="43"/>
  <c r="U11" i="43"/>
  <c r="M11" i="43"/>
  <c r="AB11" i="43" s="1"/>
  <c r="L11" i="43"/>
  <c r="K11" i="43"/>
  <c r="J11" i="43"/>
  <c r="V11" i="43" s="1"/>
  <c r="I11" i="43"/>
  <c r="H11" i="43"/>
  <c r="G11" i="43"/>
  <c r="F11" i="43"/>
  <c r="E11" i="43"/>
  <c r="W11" i="43" s="1"/>
  <c r="D11" i="43"/>
  <c r="C11" i="43"/>
  <c r="B11" i="43"/>
  <c r="T11" i="43" s="1"/>
  <c r="A11" i="43"/>
  <c r="AE11" i="43" s="1"/>
  <c r="AF10" i="43"/>
  <c r="Z10" i="43"/>
  <c r="U10" i="43"/>
  <c r="N10" i="43"/>
  <c r="AC10" i="43" s="1"/>
  <c r="L10" i="43"/>
  <c r="K10" i="43"/>
  <c r="J10" i="43"/>
  <c r="Y10" i="43" s="1"/>
  <c r="I10" i="43"/>
  <c r="H10" i="43"/>
  <c r="G10" i="43"/>
  <c r="F10" i="43"/>
  <c r="E10" i="43"/>
  <c r="W10" i="43" s="1"/>
  <c r="D10" i="43"/>
  <c r="C10" i="43"/>
  <c r="B10" i="43"/>
  <c r="T10" i="43" s="1"/>
  <c r="A10" i="43"/>
  <c r="AE10" i="43" s="1"/>
  <c r="AF9" i="43"/>
  <c r="Y9" i="43"/>
  <c r="V9" i="43"/>
  <c r="U9" i="43"/>
  <c r="M9" i="43"/>
  <c r="AB9" i="43" s="1"/>
  <c r="L9" i="43"/>
  <c r="K9" i="43"/>
  <c r="J9" i="43"/>
  <c r="I9" i="43"/>
  <c r="H9" i="43"/>
  <c r="G9" i="43"/>
  <c r="F9" i="43"/>
  <c r="E9" i="43"/>
  <c r="W9" i="43" s="1"/>
  <c r="D9" i="43"/>
  <c r="C9" i="43"/>
  <c r="B9" i="43"/>
  <c r="T9" i="43" s="1"/>
  <c r="A9" i="43"/>
  <c r="AE9" i="43" s="1"/>
  <c r="AF8" i="43"/>
  <c r="Y8" i="43"/>
  <c r="V8" i="43"/>
  <c r="U8" i="43"/>
  <c r="M8" i="43"/>
  <c r="AB8" i="43" s="1"/>
  <c r="L8" i="43"/>
  <c r="K8" i="43"/>
  <c r="J8" i="43"/>
  <c r="I8" i="43"/>
  <c r="H8" i="43"/>
  <c r="G8" i="43"/>
  <c r="F8" i="43"/>
  <c r="E8" i="43"/>
  <c r="W8" i="43" s="1"/>
  <c r="D8" i="43"/>
  <c r="C8" i="43"/>
  <c r="B8" i="43"/>
  <c r="T8" i="43" s="1"/>
  <c r="A8" i="43"/>
  <c r="AE8" i="43" s="1"/>
  <c r="AF7" i="43"/>
  <c r="Y7" i="43"/>
  <c r="U7" i="43"/>
  <c r="M7" i="43"/>
  <c r="AB7" i="43" s="1"/>
  <c r="L7" i="43"/>
  <c r="K7" i="43"/>
  <c r="J7" i="43"/>
  <c r="V7" i="43" s="1"/>
  <c r="I7" i="43"/>
  <c r="H7" i="43"/>
  <c r="G7" i="43"/>
  <c r="F7" i="43"/>
  <c r="E7" i="43"/>
  <c r="W7" i="43" s="1"/>
  <c r="D7" i="43"/>
  <c r="C7" i="43"/>
  <c r="B7" i="43"/>
  <c r="T7" i="43" s="1"/>
  <c r="A7" i="43"/>
  <c r="AE7" i="43" s="1"/>
  <c r="AF6" i="43"/>
  <c r="Z6" i="43"/>
  <c r="U6" i="43"/>
  <c r="N6" i="43"/>
  <c r="AC6" i="43" s="1"/>
  <c r="L6" i="43"/>
  <c r="K6" i="43"/>
  <c r="J6" i="43"/>
  <c r="Y6" i="43" s="1"/>
  <c r="I6" i="43"/>
  <c r="H6" i="43"/>
  <c r="G6" i="43"/>
  <c r="F6" i="43"/>
  <c r="E6" i="43"/>
  <c r="W6" i="43" s="1"/>
  <c r="D6" i="43"/>
  <c r="C6" i="43"/>
  <c r="B6" i="43"/>
  <c r="T6" i="43" s="1"/>
  <c r="A6" i="43"/>
  <c r="AE6" i="43" s="1"/>
  <c r="AF5" i="43"/>
  <c r="Y5" i="43"/>
  <c r="V5" i="43"/>
  <c r="U5" i="43"/>
  <c r="M5" i="43"/>
  <c r="AB5" i="43" s="1"/>
  <c r="L5" i="43"/>
  <c r="K5" i="43"/>
  <c r="J5" i="43"/>
  <c r="I5" i="43"/>
  <c r="H5" i="43"/>
  <c r="G5" i="43"/>
  <c r="F5" i="43"/>
  <c r="E5" i="43"/>
  <c r="W5" i="43" s="1"/>
  <c r="D5" i="43"/>
  <c r="C5" i="43"/>
  <c r="B5" i="43"/>
  <c r="T5" i="43" s="1"/>
  <c r="A5" i="43"/>
  <c r="AE5" i="43" s="1"/>
  <c r="AF4" i="43"/>
  <c r="Y4" i="43"/>
  <c r="V4" i="43"/>
  <c r="U4" i="43"/>
  <c r="M4" i="43"/>
  <c r="AB4" i="43" s="1"/>
  <c r="L4" i="43"/>
  <c r="K4" i="43"/>
  <c r="J4" i="43"/>
  <c r="I4" i="43"/>
  <c r="H4" i="43"/>
  <c r="G4" i="43"/>
  <c r="F4" i="43"/>
  <c r="E4" i="43"/>
  <c r="W4" i="43" s="1"/>
  <c r="D4" i="43"/>
  <c r="C4" i="43"/>
  <c r="B4" i="43"/>
  <c r="T4" i="43" s="1"/>
  <c r="A4" i="43"/>
  <c r="AE4" i="43" s="1"/>
  <c r="AF3" i="43"/>
  <c r="Y3" i="43"/>
  <c r="U3" i="43"/>
  <c r="M3" i="43"/>
  <c r="AB3" i="43" s="1"/>
  <c r="L3" i="43"/>
  <c r="K3" i="43"/>
  <c r="J3" i="43"/>
  <c r="V3" i="43" s="1"/>
  <c r="I3" i="43"/>
  <c r="H3" i="43"/>
  <c r="G3" i="43"/>
  <c r="F3" i="43"/>
  <c r="E3" i="43"/>
  <c r="W3" i="43" s="1"/>
  <c r="D3" i="43"/>
  <c r="C3" i="43"/>
  <c r="B3" i="43"/>
  <c r="T3" i="43" s="1"/>
  <c r="A3" i="43"/>
  <c r="AE3" i="43" s="1"/>
  <c r="O2" i="43"/>
  <c r="N2" i="43"/>
  <c r="M2" i="43"/>
  <c r="L2" i="43"/>
  <c r="K2" i="43"/>
  <c r="J2" i="43"/>
  <c r="I2" i="43"/>
  <c r="H2" i="43"/>
  <c r="G2" i="43"/>
  <c r="F2" i="43"/>
  <c r="E2" i="43"/>
  <c r="D2" i="43"/>
  <c r="L1" i="43"/>
  <c r="K1" i="43"/>
  <c r="J1" i="43"/>
  <c r="I1" i="43"/>
  <c r="H1" i="43"/>
  <c r="G1" i="43"/>
  <c r="F1" i="43"/>
  <c r="E1" i="43"/>
  <c r="D1" i="43"/>
  <c r="A1" i="43"/>
  <c r="S2" i="43" s="1"/>
  <c r="X6" i="43" l="1"/>
  <c r="AA6" i="43"/>
  <c r="O6" i="43"/>
  <c r="AD6" i="43" s="1"/>
  <c r="X10" i="43"/>
  <c r="AA10" i="43"/>
  <c r="O10" i="43"/>
  <c r="AD10" i="43" s="1"/>
  <c r="X14" i="43"/>
  <c r="AA14" i="43"/>
  <c r="O14" i="43"/>
  <c r="AD14" i="43" s="1"/>
  <c r="W40" i="43"/>
  <c r="Z40" i="43"/>
  <c r="N40" i="43"/>
  <c r="AC40" i="43" s="1"/>
  <c r="X3" i="43"/>
  <c r="AA3" i="43"/>
  <c r="O3" i="43"/>
  <c r="AD3" i="43" s="1"/>
  <c r="N3" i="43"/>
  <c r="AC3" i="43" s="1"/>
  <c r="X30" i="43"/>
  <c r="W52" i="43"/>
  <c r="Z52" i="43"/>
  <c r="N52" i="43"/>
  <c r="AC52" i="43" s="1"/>
  <c r="X18" i="43"/>
  <c r="AA18" i="43"/>
  <c r="O18" i="43"/>
  <c r="AD18" i="43" s="1"/>
  <c r="W27" i="43"/>
  <c r="Z27" i="43"/>
  <c r="N27" i="43"/>
  <c r="AC27" i="43" s="1"/>
  <c r="X33" i="43"/>
  <c r="Z3" i="43"/>
  <c r="X7" i="43"/>
  <c r="AA7" i="43"/>
  <c r="O7" i="43"/>
  <c r="AD7" i="43" s="1"/>
  <c r="X11" i="43"/>
  <c r="AA11" i="43"/>
  <c r="O11" i="43"/>
  <c r="AD11" i="43" s="1"/>
  <c r="N11" i="43"/>
  <c r="AC11" i="43" s="1"/>
  <c r="Z11" i="43"/>
  <c r="N15" i="43"/>
  <c r="AC15" i="43" s="1"/>
  <c r="Z15" i="43"/>
  <c r="X19" i="43"/>
  <c r="AA19" i="43"/>
  <c r="O19" i="43"/>
  <c r="AD19" i="43" s="1"/>
  <c r="N19" i="43"/>
  <c r="AC19" i="43" s="1"/>
  <c r="Z19" i="43"/>
  <c r="X27" i="43"/>
  <c r="Z28" i="43"/>
  <c r="N28" i="43"/>
  <c r="AC28" i="43" s="1"/>
  <c r="W28" i="43"/>
  <c r="Z31" i="43"/>
  <c r="W31" i="43"/>
  <c r="N31" i="43"/>
  <c r="AC31" i="43" s="1"/>
  <c r="X34" i="43"/>
  <c r="X4" i="43"/>
  <c r="O4" i="43"/>
  <c r="AD4" i="43" s="1"/>
  <c r="AA4" i="43"/>
  <c r="N4" i="43"/>
  <c r="AC4" i="43" s="1"/>
  <c r="Z4" i="43"/>
  <c r="V6" i="43"/>
  <c r="N8" i="43"/>
  <c r="AC8" i="43" s="1"/>
  <c r="Z8" i="43"/>
  <c r="V10" i="43"/>
  <c r="X12" i="43"/>
  <c r="AA12" i="43"/>
  <c r="O12" i="43"/>
  <c r="AD12" i="43" s="1"/>
  <c r="V18" i="43"/>
  <c r="X20" i="43"/>
  <c r="AA20" i="43"/>
  <c r="O20" i="43"/>
  <c r="AD20" i="43" s="1"/>
  <c r="N20" i="43"/>
  <c r="AC20" i="43" s="1"/>
  <c r="Z20" i="43"/>
  <c r="V22" i="43"/>
  <c r="X24" i="43"/>
  <c r="AA24" i="43"/>
  <c r="O24" i="43"/>
  <c r="AD24" i="43" s="1"/>
  <c r="N24" i="43"/>
  <c r="AC24" i="43" s="1"/>
  <c r="Z24" i="43"/>
  <c r="Z25" i="43"/>
  <c r="W25" i="43"/>
  <c r="N25" i="43"/>
  <c r="AC25" i="43" s="1"/>
  <c r="X28" i="43"/>
  <c r="X31" i="43"/>
  <c r="X35" i="43"/>
  <c r="AA37" i="43"/>
  <c r="W57" i="43"/>
  <c r="Z57" i="43"/>
  <c r="N57" i="43"/>
  <c r="AC57" i="43" s="1"/>
  <c r="W58" i="43"/>
  <c r="Z58" i="43"/>
  <c r="N58" i="43"/>
  <c r="AC58" i="43" s="1"/>
  <c r="X22" i="43"/>
  <c r="AA22" i="43"/>
  <c r="O22" i="43"/>
  <c r="AD22" i="43" s="1"/>
  <c r="W30" i="43"/>
  <c r="Z30" i="43"/>
  <c r="N30" i="43"/>
  <c r="AC30" i="43" s="1"/>
  <c r="O45" i="43"/>
  <c r="AD45" i="43" s="1"/>
  <c r="AA45" i="43"/>
  <c r="N7" i="43"/>
  <c r="AC7" i="43" s="1"/>
  <c r="Z7" i="43"/>
  <c r="X15" i="43"/>
  <c r="AA15" i="43"/>
  <c r="O15" i="43"/>
  <c r="AD15" i="43" s="1"/>
  <c r="X23" i="43"/>
  <c r="AA23" i="43"/>
  <c r="O23" i="43"/>
  <c r="AD23" i="43" s="1"/>
  <c r="N23" i="43"/>
  <c r="AC23" i="43" s="1"/>
  <c r="Z23" i="43"/>
  <c r="X8" i="43"/>
  <c r="AA8" i="43"/>
  <c r="O8" i="43"/>
  <c r="AD8" i="43" s="1"/>
  <c r="N12" i="43"/>
  <c r="AC12" i="43" s="1"/>
  <c r="Z12" i="43"/>
  <c r="V14" i="43"/>
  <c r="X16" i="43"/>
  <c r="AA16" i="43"/>
  <c r="O16" i="43"/>
  <c r="AD16" i="43" s="1"/>
  <c r="N16" i="43"/>
  <c r="AC16" i="43" s="1"/>
  <c r="Z16" i="43"/>
  <c r="X5" i="43"/>
  <c r="AA5" i="43"/>
  <c r="O5" i="43"/>
  <c r="AD5" i="43" s="1"/>
  <c r="N5" i="43"/>
  <c r="AC5" i="43" s="1"/>
  <c r="Z5" i="43"/>
  <c r="M6" i="43"/>
  <c r="AB6" i="43" s="1"/>
  <c r="X9" i="43"/>
  <c r="AA9" i="43"/>
  <c r="O9" i="43"/>
  <c r="AD9" i="43" s="1"/>
  <c r="N9" i="43"/>
  <c r="AC9" i="43" s="1"/>
  <c r="Z9" i="43"/>
  <c r="M10" i="43"/>
  <c r="AB10" i="43" s="1"/>
  <c r="X13" i="43"/>
  <c r="AA13" i="43"/>
  <c r="O13" i="43"/>
  <c r="AD13" i="43" s="1"/>
  <c r="N13" i="43"/>
  <c r="AC13" i="43" s="1"/>
  <c r="Z13" i="43"/>
  <c r="M14" i="43"/>
  <c r="AB14" i="43" s="1"/>
  <c r="X17" i="43"/>
  <c r="AA17" i="43"/>
  <c r="O17" i="43"/>
  <c r="AD17" i="43" s="1"/>
  <c r="N17" i="43"/>
  <c r="AC17" i="43" s="1"/>
  <c r="Z17" i="43"/>
  <c r="M18" i="43"/>
  <c r="AB18" i="43" s="1"/>
  <c r="X21" i="43"/>
  <c r="AA21" i="43"/>
  <c r="O21" i="43"/>
  <c r="AD21" i="43" s="1"/>
  <c r="N21" i="43"/>
  <c r="AC21" i="43" s="1"/>
  <c r="Z21" i="43"/>
  <c r="M22" i="43"/>
  <c r="AB22" i="43" s="1"/>
  <c r="X25" i="43"/>
  <c r="AA25" i="43"/>
  <c r="O25" i="43"/>
  <c r="AD25" i="43" s="1"/>
  <c r="Z26" i="43"/>
  <c r="W26" i="43"/>
  <c r="N26" i="43"/>
  <c r="AC26" i="43" s="1"/>
  <c r="W29" i="43"/>
  <c r="Z29" i="43"/>
  <c r="N29" i="43"/>
  <c r="AC29" i="43" s="1"/>
  <c r="X32" i="43"/>
  <c r="O33" i="43"/>
  <c r="AD33" i="43" s="1"/>
  <c r="W36" i="43"/>
  <c r="Z36" i="43"/>
  <c r="N36" i="43"/>
  <c r="AC36" i="43" s="1"/>
  <c r="V37" i="43"/>
  <c r="AA41" i="43"/>
  <c r="O49" i="43"/>
  <c r="AD49" i="43" s="1"/>
  <c r="AA49" i="43"/>
  <c r="W65" i="43"/>
  <c r="Z65" i="43"/>
  <c r="N65" i="43"/>
  <c r="AC65" i="43" s="1"/>
  <c r="W66" i="43"/>
  <c r="Z66" i="43"/>
  <c r="N66" i="43"/>
  <c r="AC66" i="43" s="1"/>
  <c r="Y36" i="43"/>
  <c r="Y40" i="43"/>
  <c r="AA42" i="43"/>
  <c r="AA50" i="43"/>
  <c r="O26" i="43"/>
  <c r="AD26" i="43" s="1"/>
  <c r="AA26" i="43"/>
  <c r="O27" i="43"/>
  <c r="AD27" i="43" s="1"/>
  <c r="AA27" i="43"/>
  <c r="O28" i="43"/>
  <c r="AD28" i="43" s="1"/>
  <c r="AA28" i="43"/>
  <c r="O29" i="43"/>
  <c r="AD29" i="43" s="1"/>
  <c r="AA29" i="43"/>
  <c r="O30" i="43"/>
  <c r="AD30" i="43" s="1"/>
  <c r="AA30" i="43"/>
  <c r="O31" i="43"/>
  <c r="AD31" i="43" s="1"/>
  <c r="AA31" i="43"/>
  <c r="Y32" i="43"/>
  <c r="M32" i="43"/>
  <c r="AB32" i="43" s="1"/>
  <c r="V32" i="43"/>
  <c r="Y33" i="43"/>
  <c r="M33" i="43"/>
  <c r="AB33" i="43" s="1"/>
  <c r="V33" i="43"/>
  <c r="Y34" i="43"/>
  <c r="M34" i="43"/>
  <c r="AB34" i="43" s="1"/>
  <c r="V34" i="43"/>
  <c r="Y35" i="43"/>
  <c r="M35" i="43"/>
  <c r="AB35" i="43" s="1"/>
  <c r="V35" i="43"/>
  <c r="Y37" i="43"/>
  <c r="W37" i="43"/>
  <c r="O39" i="43"/>
  <c r="AD39" i="43" s="1"/>
  <c r="AA39" i="43"/>
  <c r="Y41" i="43"/>
  <c r="W41" i="43"/>
  <c r="O43" i="43"/>
  <c r="AD43" i="43" s="1"/>
  <c r="AA43" i="43"/>
  <c r="O47" i="43"/>
  <c r="AD47" i="43" s="1"/>
  <c r="AA47" i="43"/>
  <c r="O51" i="43"/>
  <c r="AD51" i="43" s="1"/>
  <c r="W54" i="43"/>
  <c r="Z54" i="43"/>
  <c r="N54" i="43"/>
  <c r="AC54" i="43" s="1"/>
  <c r="W61" i="43"/>
  <c r="Z61" i="43"/>
  <c r="N61" i="43"/>
  <c r="AC61" i="43" s="1"/>
  <c r="W62" i="43"/>
  <c r="Z62" i="43"/>
  <c r="N62" i="43"/>
  <c r="AC62" i="43" s="1"/>
  <c r="W69" i="43"/>
  <c r="Z69" i="43"/>
  <c r="N69" i="43"/>
  <c r="AC69" i="43" s="1"/>
  <c r="W70" i="43"/>
  <c r="Z70" i="43"/>
  <c r="N70" i="43"/>
  <c r="AC70" i="43" s="1"/>
  <c r="O38" i="43"/>
  <c r="AD38" i="43" s="1"/>
  <c r="AA38" i="43"/>
  <c r="O42" i="43"/>
  <c r="AD42" i="43" s="1"/>
  <c r="O46" i="43"/>
  <c r="AD46" i="43" s="1"/>
  <c r="AA46" i="43"/>
  <c r="O50" i="43"/>
  <c r="AD50" i="43" s="1"/>
  <c r="W55" i="43"/>
  <c r="Z55" i="43"/>
  <c r="N55" i="43"/>
  <c r="AC55" i="43" s="1"/>
  <c r="N32" i="43"/>
  <c r="AC32" i="43" s="1"/>
  <c r="N33" i="43"/>
  <c r="AC33" i="43" s="1"/>
  <c r="N34" i="43"/>
  <c r="AC34" i="43" s="1"/>
  <c r="N35" i="43"/>
  <c r="AC35" i="43" s="1"/>
  <c r="O36" i="43"/>
  <c r="AD36" i="43" s="1"/>
  <c r="AA36" i="43"/>
  <c r="N37" i="43"/>
  <c r="AC37" i="43" s="1"/>
  <c r="Y38" i="43"/>
  <c r="O40" i="43"/>
  <c r="AD40" i="43" s="1"/>
  <c r="AA40" i="43"/>
  <c r="N41" i="43"/>
  <c r="AC41" i="43" s="1"/>
  <c r="Y42" i="43"/>
  <c r="O44" i="43"/>
  <c r="AD44" i="43" s="1"/>
  <c r="AA44" i="43"/>
  <c r="O48" i="43"/>
  <c r="AD48" i="43" s="1"/>
  <c r="AA48" i="43"/>
  <c r="W53" i="43"/>
  <c r="Z53" i="43"/>
  <c r="N53" i="43"/>
  <c r="AC53" i="43" s="1"/>
  <c r="W56" i="43"/>
  <c r="Z56" i="43"/>
  <c r="N56" i="43"/>
  <c r="AC56" i="43" s="1"/>
  <c r="W59" i="43"/>
  <c r="Z59" i="43"/>
  <c r="N59" i="43"/>
  <c r="AC59" i="43" s="1"/>
  <c r="W63" i="43"/>
  <c r="Z63" i="43"/>
  <c r="N63" i="43"/>
  <c r="AC63" i="43" s="1"/>
  <c r="W67" i="43"/>
  <c r="Z67" i="43"/>
  <c r="N67" i="43"/>
  <c r="AC67" i="43" s="1"/>
  <c r="W71" i="43"/>
  <c r="Z71" i="43"/>
  <c r="N71" i="43"/>
  <c r="AC71" i="43" s="1"/>
  <c r="M36" i="43"/>
  <c r="AB36" i="43" s="1"/>
  <c r="M37" i="43"/>
  <c r="AB37" i="43" s="1"/>
  <c r="M38" i="43"/>
  <c r="AB38" i="43" s="1"/>
  <c r="M39" i="43"/>
  <c r="AB39" i="43" s="1"/>
  <c r="M40" i="43"/>
  <c r="AB40" i="43" s="1"/>
  <c r="M41" i="43"/>
  <c r="AB41" i="43" s="1"/>
  <c r="M42" i="43"/>
  <c r="AB42" i="43" s="1"/>
  <c r="M43" i="43"/>
  <c r="AB43" i="43" s="1"/>
  <c r="M44" i="43"/>
  <c r="AB44" i="43" s="1"/>
  <c r="M45" i="43"/>
  <c r="AB45" i="43" s="1"/>
  <c r="M46" i="43"/>
  <c r="AB46" i="43" s="1"/>
  <c r="M47" i="43"/>
  <c r="AB47" i="43" s="1"/>
  <c r="M48" i="43"/>
  <c r="AB48" i="43" s="1"/>
  <c r="M49" i="43"/>
  <c r="AB49" i="43" s="1"/>
  <c r="M50" i="43"/>
  <c r="AB50" i="43" s="1"/>
  <c r="M51" i="43"/>
  <c r="AB51" i="43" s="1"/>
  <c r="W60" i="43"/>
  <c r="Z60" i="43"/>
  <c r="N60" i="43"/>
  <c r="AC60" i="43" s="1"/>
  <c r="W64" i="43"/>
  <c r="Z64" i="43"/>
  <c r="N64" i="43"/>
  <c r="AC64" i="43" s="1"/>
  <c r="W68" i="43"/>
  <c r="Z68" i="43"/>
  <c r="N68" i="43"/>
  <c r="AC68" i="43" s="1"/>
  <c r="W72" i="43"/>
  <c r="Z72" i="43"/>
  <c r="N72" i="43"/>
  <c r="AC72" i="43" s="1"/>
  <c r="O52" i="43"/>
  <c r="AD52" i="43" s="1"/>
  <c r="O53" i="43"/>
  <c r="AD53" i="43" s="1"/>
  <c r="O54" i="43"/>
  <c r="AD54" i="43" s="1"/>
  <c r="O55" i="43"/>
  <c r="AD55" i="43" s="1"/>
  <c r="AA55" i="43"/>
  <c r="O56" i="43"/>
  <c r="AD56" i="43" s="1"/>
  <c r="AA56" i="43"/>
  <c r="O57" i="43"/>
  <c r="AD57" i="43" s="1"/>
  <c r="AA57" i="43"/>
  <c r="O58" i="43"/>
  <c r="AD58" i="43" s="1"/>
  <c r="AA58" i="43"/>
  <c r="O59" i="43"/>
  <c r="AD59" i="43" s="1"/>
  <c r="AA59" i="43"/>
  <c r="O60" i="43"/>
  <c r="AD60" i="43" s="1"/>
  <c r="AA60" i="43"/>
  <c r="O61" i="43"/>
  <c r="AD61" i="43" s="1"/>
  <c r="AA61" i="43"/>
  <c r="O62" i="43"/>
  <c r="AD62" i="43" s="1"/>
  <c r="AA62" i="43"/>
  <c r="O63" i="43"/>
  <c r="AD63" i="43" s="1"/>
  <c r="AA63" i="43"/>
  <c r="O64" i="43"/>
  <c r="AD64" i="43" s="1"/>
  <c r="AA64" i="43"/>
  <c r="O65" i="43"/>
  <c r="AD65" i="43" s="1"/>
  <c r="AA65" i="43"/>
  <c r="O66" i="43"/>
  <c r="AD66" i="43" s="1"/>
  <c r="AA66" i="43"/>
  <c r="O67" i="43"/>
  <c r="AD67" i="43" s="1"/>
  <c r="AA67" i="43"/>
  <c r="O68" i="43"/>
  <c r="AD68" i="43" s="1"/>
  <c r="AA68" i="43"/>
  <c r="O69" i="43"/>
  <c r="AD69" i="43" s="1"/>
  <c r="AA69" i="43"/>
  <c r="O70" i="43"/>
  <c r="AD70" i="43" s="1"/>
  <c r="AA70" i="43"/>
  <c r="O71" i="43"/>
  <c r="AD71" i="43" s="1"/>
  <c r="AA71" i="43"/>
  <c r="O72" i="43"/>
  <c r="AD72" i="43" s="1"/>
  <c r="AA72" i="43"/>
  <c r="AF72" i="42" l="1"/>
  <c r="Y72" i="42"/>
  <c r="U72" i="42"/>
  <c r="M72" i="42"/>
  <c r="AB72" i="42" s="1"/>
  <c r="L72" i="42"/>
  <c r="K72" i="42"/>
  <c r="J72" i="42"/>
  <c r="I72" i="42"/>
  <c r="H72" i="42"/>
  <c r="G72" i="42"/>
  <c r="F72" i="42"/>
  <c r="X72" i="42" s="1"/>
  <c r="E72" i="42"/>
  <c r="D72" i="42"/>
  <c r="V72" i="42" s="1"/>
  <c r="C72" i="42"/>
  <c r="B72" i="42"/>
  <c r="T72" i="42" s="1"/>
  <c r="A72" i="42"/>
  <c r="AE72" i="42" s="1"/>
  <c r="AF71" i="42"/>
  <c r="Y71" i="42"/>
  <c r="U71" i="42"/>
  <c r="M71" i="42"/>
  <c r="AB71" i="42" s="1"/>
  <c r="L71" i="42"/>
  <c r="K71" i="42"/>
  <c r="J71" i="42"/>
  <c r="I71" i="42"/>
  <c r="H71" i="42"/>
  <c r="G71" i="42"/>
  <c r="F71" i="42"/>
  <c r="X71" i="42" s="1"/>
  <c r="E71" i="42"/>
  <c r="D71" i="42"/>
  <c r="V71" i="42" s="1"/>
  <c r="C71" i="42"/>
  <c r="B71" i="42"/>
  <c r="T71" i="42" s="1"/>
  <c r="A71" i="42"/>
  <c r="AE71" i="42" s="1"/>
  <c r="AF70" i="42"/>
  <c r="Y70" i="42"/>
  <c r="U70" i="42"/>
  <c r="M70" i="42"/>
  <c r="AB70" i="42" s="1"/>
  <c r="L70" i="42"/>
  <c r="K70" i="42"/>
  <c r="J70" i="42"/>
  <c r="I70" i="42"/>
  <c r="H70" i="42"/>
  <c r="G70" i="42"/>
  <c r="F70" i="42"/>
  <c r="X70" i="42" s="1"/>
  <c r="E70" i="42"/>
  <c r="D70" i="42"/>
  <c r="V70" i="42" s="1"/>
  <c r="C70" i="42"/>
  <c r="B70" i="42"/>
  <c r="T70" i="42" s="1"/>
  <c r="A70" i="42"/>
  <c r="AE70" i="42" s="1"/>
  <c r="AF69" i="42"/>
  <c r="Y69" i="42"/>
  <c r="U69" i="42"/>
  <c r="M69" i="42"/>
  <c r="AB69" i="42" s="1"/>
  <c r="L69" i="42"/>
  <c r="K69" i="42"/>
  <c r="J69" i="42"/>
  <c r="I69" i="42"/>
  <c r="H69" i="42"/>
  <c r="G69" i="42"/>
  <c r="F69" i="42"/>
  <c r="X69" i="42" s="1"/>
  <c r="E69" i="42"/>
  <c r="D69" i="42"/>
  <c r="V69" i="42" s="1"/>
  <c r="C69" i="42"/>
  <c r="B69" i="42"/>
  <c r="T69" i="42" s="1"/>
  <c r="A69" i="42"/>
  <c r="AE69" i="42" s="1"/>
  <c r="AF68" i="42"/>
  <c r="Y68" i="42"/>
  <c r="U68" i="42"/>
  <c r="M68" i="42"/>
  <c r="AB68" i="42" s="1"/>
  <c r="L68" i="42"/>
  <c r="K68" i="42"/>
  <c r="J68" i="42"/>
  <c r="I68" i="42"/>
  <c r="H68" i="42"/>
  <c r="G68" i="42"/>
  <c r="F68" i="42"/>
  <c r="X68" i="42" s="1"/>
  <c r="E68" i="42"/>
  <c r="D68" i="42"/>
  <c r="V68" i="42" s="1"/>
  <c r="C68" i="42"/>
  <c r="B68" i="42"/>
  <c r="T68" i="42" s="1"/>
  <c r="A68" i="42"/>
  <c r="AE68" i="42" s="1"/>
  <c r="AF67" i="42"/>
  <c r="Y67" i="42"/>
  <c r="U67" i="42"/>
  <c r="M67" i="42"/>
  <c r="AB67" i="42" s="1"/>
  <c r="L67" i="42"/>
  <c r="K67" i="42"/>
  <c r="J67" i="42"/>
  <c r="I67" i="42"/>
  <c r="H67" i="42"/>
  <c r="G67" i="42"/>
  <c r="F67" i="42"/>
  <c r="X67" i="42" s="1"/>
  <c r="E67" i="42"/>
  <c r="D67" i="42"/>
  <c r="V67" i="42" s="1"/>
  <c r="C67" i="42"/>
  <c r="B67" i="42"/>
  <c r="T67" i="42" s="1"/>
  <c r="A67" i="42"/>
  <c r="AE67" i="42" s="1"/>
  <c r="AF66" i="42"/>
  <c r="Y66" i="42"/>
  <c r="U66" i="42"/>
  <c r="M66" i="42"/>
  <c r="AB66" i="42" s="1"/>
  <c r="L66" i="42"/>
  <c r="K66" i="42"/>
  <c r="J66" i="42"/>
  <c r="I66" i="42"/>
  <c r="H66" i="42"/>
  <c r="G66" i="42"/>
  <c r="F66" i="42"/>
  <c r="X66" i="42" s="1"/>
  <c r="E66" i="42"/>
  <c r="D66" i="42"/>
  <c r="V66" i="42" s="1"/>
  <c r="C66" i="42"/>
  <c r="B66" i="42"/>
  <c r="T66" i="42" s="1"/>
  <c r="A66" i="42"/>
  <c r="AE66" i="42" s="1"/>
  <c r="AF65" i="42"/>
  <c r="Y65" i="42"/>
  <c r="U65" i="42"/>
  <c r="M65" i="42"/>
  <c r="AB65" i="42" s="1"/>
  <c r="L65" i="42"/>
  <c r="K65" i="42"/>
  <c r="J65" i="42"/>
  <c r="I65" i="42"/>
  <c r="H65" i="42"/>
  <c r="G65" i="42"/>
  <c r="F65" i="42"/>
  <c r="X65" i="42" s="1"/>
  <c r="E65" i="42"/>
  <c r="D65" i="42"/>
  <c r="V65" i="42" s="1"/>
  <c r="C65" i="42"/>
  <c r="B65" i="42"/>
  <c r="T65" i="42" s="1"/>
  <c r="A65" i="42"/>
  <c r="AE65" i="42" s="1"/>
  <c r="AF64" i="42"/>
  <c r="Y64" i="42"/>
  <c r="X64" i="42"/>
  <c r="U64" i="42"/>
  <c r="T64" i="42"/>
  <c r="M64" i="42"/>
  <c r="AB64" i="42" s="1"/>
  <c r="L64" i="42"/>
  <c r="K64" i="42"/>
  <c r="J64" i="42"/>
  <c r="I64" i="42"/>
  <c r="H64" i="42"/>
  <c r="G64" i="42"/>
  <c r="F64" i="42"/>
  <c r="AA64" i="42" s="1"/>
  <c r="E64" i="42"/>
  <c r="D64" i="42"/>
  <c r="V64" i="42" s="1"/>
  <c r="C64" i="42"/>
  <c r="B64" i="42"/>
  <c r="A64" i="42"/>
  <c r="AE64" i="42" s="1"/>
  <c r="AF63" i="42"/>
  <c r="Y63" i="42"/>
  <c r="X63" i="42"/>
  <c r="U63" i="42"/>
  <c r="T63" i="42"/>
  <c r="M63" i="42"/>
  <c r="AB63" i="42" s="1"/>
  <c r="L63" i="42"/>
  <c r="K63" i="42"/>
  <c r="J63" i="42"/>
  <c r="I63" i="42"/>
  <c r="H63" i="42"/>
  <c r="G63" i="42"/>
  <c r="F63" i="42"/>
  <c r="AA63" i="42" s="1"/>
  <c r="E63" i="42"/>
  <c r="D63" i="42"/>
  <c r="V63" i="42" s="1"/>
  <c r="C63" i="42"/>
  <c r="B63" i="42"/>
  <c r="A63" i="42"/>
  <c r="AE63" i="42" s="1"/>
  <c r="AF62" i="42"/>
  <c r="Y62" i="42"/>
  <c r="X62" i="42"/>
  <c r="U62" i="42"/>
  <c r="T62" i="42"/>
  <c r="M62" i="42"/>
  <c r="AB62" i="42" s="1"/>
  <c r="L62" i="42"/>
  <c r="K62" i="42"/>
  <c r="J62" i="42"/>
  <c r="I62" i="42"/>
  <c r="H62" i="42"/>
  <c r="G62" i="42"/>
  <c r="F62" i="42"/>
  <c r="AA62" i="42" s="1"/>
  <c r="E62" i="42"/>
  <c r="D62" i="42"/>
  <c r="V62" i="42" s="1"/>
  <c r="C62" i="42"/>
  <c r="B62" i="42"/>
  <c r="A62" i="42"/>
  <c r="AE62" i="42" s="1"/>
  <c r="AF61" i="42"/>
  <c r="Y61" i="42"/>
  <c r="X61" i="42"/>
  <c r="U61" i="42"/>
  <c r="T61" i="42"/>
  <c r="M61" i="42"/>
  <c r="AB61" i="42" s="1"/>
  <c r="L61" i="42"/>
  <c r="K61" i="42"/>
  <c r="J61" i="42"/>
  <c r="I61" i="42"/>
  <c r="H61" i="42"/>
  <c r="G61" i="42"/>
  <c r="F61" i="42"/>
  <c r="AA61" i="42" s="1"/>
  <c r="E61" i="42"/>
  <c r="D61" i="42"/>
  <c r="V61" i="42" s="1"/>
  <c r="C61" i="42"/>
  <c r="B61" i="42"/>
  <c r="A61" i="42"/>
  <c r="AE61" i="42" s="1"/>
  <c r="AF60" i="42"/>
  <c r="Y60" i="42"/>
  <c r="X60" i="42"/>
  <c r="U60" i="42"/>
  <c r="T60" i="42"/>
  <c r="M60" i="42"/>
  <c r="AB60" i="42" s="1"/>
  <c r="L60" i="42"/>
  <c r="K60" i="42"/>
  <c r="J60" i="42"/>
  <c r="I60" i="42"/>
  <c r="H60" i="42"/>
  <c r="G60" i="42"/>
  <c r="F60" i="42"/>
  <c r="AA60" i="42" s="1"/>
  <c r="E60" i="42"/>
  <c r="D60" i="42"/>
  <c r="V60" i="42" s="1"/>
  <c r="C60" i="42"/>
  <c r="B60" i="42"/>
  <c r="A60" i="42"/>
  <c r="AE60" i="42" s="1"/>
  <c r="AF59" i="42"/>
  <c r="Y59" i="42"/>
  <c r="X59" i="42"/>
  <c r="U59" i="42"/>
  <c r="T59" i="42"/>
  <c r="M59" i="42"/>
  <c r="AB59" i="42" s="1"/>
  <c r="L59" i="42"/>
  <c r="K59" i="42"/>
  <c r="J59" i="42"/>
  <c r="I59" i="42"/>
  <c r="H59" i="42"/>
  <c r="G59" i="42"/>
  <c r="F59" i="42"/>
  <c r="AA59" i="42" s="1"/>
  <c r="E59" i="42"/>
  <c r="D59" i="42"/>
  <c r="V59" i="42" s="1"/>
  <c r="C59" i="42"/>
  <c r="B59" i="42"/>
  <c r="A59" i="42"/>
  <c r="AE59" i="42" s="1"/>
  <c r="AF58" i="42"/>
  <c r="Y58" i="42"/>
  <c r="X58" i="42"/>
  <c r="U58" i="42"/>
  <c r="T58" i="42"/>
  <c r="M58" i="42"/>
  <c r="AB58" i="42" s="1"/>
  <c r="L58" i="42"/>
  <c r="K58" i="42"/>
  <c r="J58" i="42"/>
  <c r="I58" i="42"/>
  <c r="H58" i="42"/>
  <c r="G58" i="42"/>
  <c r="F58" i="42"/>
  <c r="AA58" i="42" s="1"/>
  <c r="E58" i="42"/>
  <c r="D58" i="42"/>
  <c r="V58" i="42" s="1"/>
  <c r="C58" i="42"/>
  <c r="B58" i="42"/>
  <c r="A58" i="42"/>
  <c r="AE58" i="42" s="1"/>
  <c r="AF57" i="42"/>
  <c r="Y57" i="42"/>
  <c r="X57" i="42"/>
  <c r="U57" i="42"/>
  <c r="T57" i="42"/>
  <c r="M57" i="42"/>
  <c r="AB57" i="42" s="1"/>
  <c r="L57" i="42"/>
  <c r="K57" i="42"/>
  <c r="J57" i="42"/>
  <c r="I57" i="42"/>
  <c r="H57" i="42"/>
  <c r="G57" i="42"/>
  <c r="F57" i="42"/>
  <c r="AA57" i="42" s="1"/>
  <c r="E57" i="42"/>
  <c r="D57" i="42"/>
  <c r="V57" i="42" s="1"/>
  <c r="C57" i="42"/>
  <c r="B57" i="42"/>
  <c r="A57" i="42"/>
  <c r="AE57" i="42" s="1"/>
  <c r="AF56" i="42"/>
  <c r="X56" i="42"/>
  <c r="U56" i="42"/>
  <c r="T56" i="42"/>
  <c r="L56" i="42"/>
  <c r="K56" i="42"/>
  <c r="J56" i="42"/>
  <c r="I56" i="42"/>
  <c r="H56" i="42"/>
  <c r="G56" i="42"/>
  <c r="F56" i="42"/>
  <c r="AA56" i="42" s="1"/>
  <c r="E56" i="42"/>
  <c r="D56" i="42"/>
  <c r="C56" i="42"/>
  <c r="B56" i="42"/>
  <c r="A56" i="42"/>
  <c r="AE56" i="42" s="1"/>
  <c r="AF55" i="42"/>
  <c r="X55" i="42"/>
  <c r="U55" i="42"/>
  <c r="T55" i="42"/>
  <c r="L55" i="42"/>
  <c r="K55" i="42"/>
  <c r="J55" i="42"/>
  <c r="I55" i="42"/>
  <c r="H55" i="42"/>
  <c r="G55" i="42"/>
  <c r="F55" i="42"/>
  <c r="AA55" i="42" s="1"/>
  <c r="E55" i="42"/>
  <c r="D55" i="42"/>
  <c r="C55" i="42"/>
  <c r="B55" i="42"/>
  <c r="A55" i="42"/>
  <c r="AE55" i="42" s="1"/>
  <c r="AF54" i="42"/>
  <c r="X54" i="42"/>
  <c r="U54" i="42"/>
  <c r="T54" i="42"/>
  <c r="L54" i="42"/>
  <c r="K54" i="42"/>
  <c r="J54" i="42"/>
  <c r="I54" i="42"/>
  <c r="H54" i="42"/>
  <c r="G54" i="42"/>
  <c r="F54" i="42"/>
  <c r="AA54" i="42" s="1"/>
  <c r="E54" i="42"/>
  <c r="D54" i="42"/>
  <c r="C54" i="42"/>
  <c r="B54" i="42"/>
  <c r="A54" i="42"/>
  <c r="AE54" i="42" s="1"/>
  <c r="AF53" i="42"/>
  <c r="X53" i="42"/>
  <c r="U53" i="42"/>
  <c r="T53" i="42"/>
  <c r="L53" i="42"/>
  <c r="K53" i="42"/>
  <c r="J53" i="42"/>
  <c r="I53" i="42"/>
  <c r="H53" i="42"/>
  <c r="G53" i="42"/>
  <c r="F53" i="42"/>
  <c r="AA53" i="42" s="1"/>
  <c r="E53" i="42"/>
  <c r="D53" i="42"/>
  <c r="C53" i="42"/>
  <c r="B53" i="42"/>
  <c r="A53" i="42"/>
  <c r="AE53" i="42" s="1"/>
  <c r="AF52" i="42"/>
  <c r="X52" i="42"/>
  <c r="U52" i="42"/>
  <c r="T52" i="42"/>
  <c r="L52" i="42"/>
  <c r="K52" i="42"/>
  <c r="J52" i="42"/>
  <c r="I52" i="42"/>
  <c r="H52" i="42"/>
  <c r="G52" i="42"/>
  <c r="F52" i="42"/>
  <c r="AA52" i="42" s="1"/>
  <c r="E52" i="42"/>
  <c r="D52" i="42"/>
  <c r="C52" i="42"/>
  <c r="B52" i="42"/>
  <c r="A52" i="42"/>
  <c r="AE52" i="42" s="1"/>
  <c r="AF51" i="42"/>
  <c r="Z51" i="42"/>
  <c r="W51" i="42"/>
  <c r="V51" i="42"/>
  <c r="N51" i="42"/>
  <c r="AC51" i="42" s="1"/>
  <c r="L51" i="42"/>
  <c r="K51" i="42"/>
  <c r="J51" i="42"/>
  <c r="I51" i="42"/>
  <c r="H51" i="42"/>
  <c r="G51" i="42"/>
  <c r="F51" i="42"/>
  <c r="E51" i="42"/>
  <c r="D51" i="42"/>
  <c r="Y51" i="42" s="1"/>
  <c r="C51" i="42"/>
  <c r="U51" i="42" s="1"/>
  <c r="B51" i="42"/>
  <c r="T51" i="42" s="1"/>
  <c r="A51" i="42"/>
  <c r="AE51" i="42" s="1"/>
  <c r="AF50" i="42"/>
  <c r="AE50" i="42"/>
  <c r="Z50" i="42"/>
  <c r="W50" i="42"/>
  <c r="V50" i="42"/>
  <c r="N50" i="42"/>
  <c r="AC50" i="42" s="1"/>
  <c r="L50" i="42"/>
  <c r="K50" i="42"/>
  <c r="J50" i="42"/>
  <c r="I50" i="42"/>
  <c r="H50" i="42"/>
  <c r="G50" i="42"/>
  <c r="F50" i="42"/>
  <c r="E50" i="42"/>
  <c r="D50" i="42"/>
  <c r="Y50" i="42" s="1"/>
  <c r="C50" i="42"/>
  <c r="U50" i="42" s="1"/>
  <c r="B50" i="42"/>
  <c r="T50" i="42" s="1"/>
  <c r="A50" i="42"/>
  <c r="AF49" i="42"/>
  <c r="AE49" i="42"/>
  <c r="Z49" i="42"/>
  <c r="W49" i="42"/>
  <c r="V49" i="42"/>
  <c r="N49" i="42"/>
  <c r="AC49" i="42" s="1"/>
  <c r="L49" i="42"/>
  <c r="K49" i="42"/>
  <c r="J49" i="42"/>
  <c r="I49" i="42"/>
  <c r="H49" i="42"/>
  <c r="G49" i="42"/>
  <c r="F49" i="42"/>
  <c r="E49" i="42"/>
  <c r="D49" i="42"/>
  <c r="Y49" i="42" s="1"/>
  <c r="C49" i="42"/>
  <c r="U49" i="42" s="1"/>
  <c r="B49" i="42"/>
  <c r="T49" i="42" s="1"/>
  <c r="A49" i="42"/>
  <c r="AF48" i="42"/>
  <c r="AE48" i="42"/>
  <c r="Z48" i="42"/>
  <c r="W48" i="42"/>
  <c r="V48" i="42"/>
  <c r="N48" i="42"/>
  <c r="AC48" i="42" s="1"/>
  <c r="L48" i="42"/>
  <c r="K48" i="42"/>
  <c r="J48" i="42"/>
  <c r="I48" i="42"/>
  <c r="H48" i="42"/>
  <c r="G48" i="42"/>
  <c r="F48" i="42"/>
  <c r="E48" i="42"/>
  <c r="D48" i="42"/>
  <c r="Y48" i="42" s="1"/>
  <c r="C48" i="42"/>
  <c r="U48" i="42" s="1"/>
  <c r="B48" i="42"/>
  <c r="T48" i="42" s="1"/>
  <c r="A48" i="42"/>
  <c r="AF47" i="42"/>
  <c r="AE47" i="42"/>
  <c r="Z47" i="42"/>
  <c r="W47" i="42"/>
  <c r="V47" i="42"/>
  <c r="N47" i="42"/>
  <c r="AC47" i="42" s="1"/>
  <c r="L47" i="42"/>
  <c r="K47" i="42"/>
  <c r="J47" i="42"/>
  <c r="I47" i="42"/>
  <c r="H47" i="42"/>
  <c r="G47" i="42"/>
  <c r="F47" i="42"/>
  <c r="E47" i="42"/>
  <c r="D47" i="42"/>
  <c r="Y47" i="42" s="1"/>
  <c r="C47" i="42"/>
  <c r="U47" i="42" s="1"/>
  <c r="B47" i="42"/>
  <c r="T47" i="42" s="1"/>
  <c r="A47" i="42"/>
  <c r="AF46" i="42"/>
  <c r="AE46" i="42"/>
  <c r="Z46" i="42"/>
  <c r="W46" i="42"/>
  <c r="V46" i="42"/>
  <c r="N46" i="42"/>
  <c r="AC46" i="42" s="1"/>
  <c r="L46" i="42"/>
  <c r="K46" i="42"/>
  <c r="J46" i="42"/>
  <c r="I46" i="42"/>
  <c r="H46" i="42"/>
  <c r="G46" i="42"/>
  <c r="F46" i="42"/>
  <c r="E46" i="42"/>
  <c r="D46" i="42"/>
  <c r="Y46" i="42" s="1"/>
  <c r="C46" i="42"/>
  <c r="U46" i="42" s="1"/>
  <c r="B46" i="42"/>
  <c r="T46" i="42" s="1"/>
  <c r="A46" i="42"/>
  <c r="AF45" i="42"/>
  <c r="AE45" i="42"/>
  <c r="Z45" i="42"/>
  <c r="W45" i="42"/>
  <c r="V45" i="42"/>
  <c r="N45" i="42"/>
  <c r="AC45" i="42" s="1"/>
  <c r="L45" i="42"/>
  <c r="K45" i="42"/>
  <c r="J45" i="42"/>
  <c r="I45" i="42"/>
  <c r="H45" i="42"/>
  <c r="G45" i="42"/>
  <c r="F45" i="42"/>
  <c r="E45" i="42"/>
  <c r="D45" i="42"/>
  <c r="Y45" i="42" s="1"/>
  <c r="C45" i="42"/>
  <c r="U45" i="42" s="1"/>
  <c r="B45" i="42"/>
  <c r="T45" i="42" s="1"/>
  <c r="A45" i="42"/>
  <c r="AF44" i="42"/>
  <c r="AE44" i="42"/>
  <c r="Z44" i="42"/>
  <c r="W44" i="42"/>
  <c r="V44" i="42"/>
  <c r="N44" i="42"/>
  <c r="AC44" i="42" s="1"/>
  <c r="L44" i="42"/>
  <c r="K44" i="42"/>
  <c r="J44" i="42"/>
  <c r="I44" i="42"/>
  <c r="H44" i="42"/>
  <c r="G44" i="42"/>
  <c r="F44" i="42"/>
  <c r="E44" i="42"/>
  <c r="D44" i="42"/>
  <c r="Y44" i="42" s="1"/>
  <c r="C44" i="42"/>
  <c r="U44" i="42" s="1"/>
  <c r="B44" i="42"/>
  <c r="T44" i="42" s="1"/>
  <c r="A44" i="42"/>
  <c r="AF43" i="42"/>
  <c r="AE43" i="42"/>
  <c r="Z43" i="42"/>
  <c r="W43" i="42"/>
  <c r="V43" i="42"/>
  <c r="N43" i="42"/>
  <c r="AC43" i="42" s="1"/>
  <c r="L43" i="42"/>
  <c r="K43" i="42"/>
  <c r="J43" i="42"/>
  <c r="I43" i="42"/>
  <c r="H43" i="42"/>
  <c r="G43" i="42"/>
  <c r="F43" i="42"/>
  <c r="E43" i="42"/>
  <c r="D43" i="42"/>
  <c r="Y43" i="42" s="1"/>
  <c r="C43" i="42"/>
  <c r="U43" i="42" s="1"/>
  <c r="B43" i="42"/>
  <c r="T43" i="42" s="1"/>
  <c r="A43" i="42"/>
  <c r="AF42" i="42"/>
  <c r="AE42" i="42"/>
  <c r="Z42" i="42"/>
  <c r="N42" i="42"/>
  <c r="AC42" i="42" s="1"/>
  <c r="L42" i="42"/>
  <c r="K42" i="42"/>
  <c r="W42" i="42" s="1"/>
  <c r="J42" i="42"/>
  <c r="V42" i="42" s="1"/>
  <c r="I42" i="42"/>
  <c r="H42" i="42"/>
  <c r="G42" i="42"/>
  <c r="F42" i="42"/>
  <c r="E42" i="42"/>
  <c r="D42" i="42"/>
  <c r="Y42" i="42" s="1"/>
  <c r="C42" i="42"/>
  <c r="U42" i="42" s="1"/>
  <c r="B42" i="42"/>
  <c r="T42" i="42" s="1"/>
  <c r="A42" i="42"/>
  <c r="AF41" i="42"/>
  <c r="AE41" i="42"/>
  <c r="Z41" i="42"/>
  <c r="N41" i="42"/>
  <c r="AC41" i="42" s="1"/>
  <c r="L41" i="42"/>
  <c r="K41" i="42"/>
  <c r="W41" i="42" s="1"/>
  <c r="J41" i="42"/>
  <c r="V41" i="42" s="1"/>
  <c r="I41" i="42"/>
  <c r="H41" i="42"/>
  <c r="G41" i="42"/>
  <c r="F41" i="42"/>
  <c r="E41" i="42"/>
  <c r="D41" i="42"/>
  <c r="C41" i="42"/>
  <c r="U41" i="42" s="1"/>
  <c r="B41" i="42"/>
  <c r="T41" i="42" s="1"/>
  <c r="A41" i="42"/>
  <c r="AF40" i="42"/>
  <c r="AE40" i="42"/>
  <c r="Z40" i="42"/>
  <c r="N40" i="42"/>
  <c r="AC40" i="42" s="1"/>
  <c r="L40" i="42"/>
  <c r="K40" i="42"/>
  <c r="W40" i="42" s="1"/>
  <c r="J40" i="42"/>
  <c r="V40" i="42" s="1"/>
  <c r="I40" i="42"/>
  <c r="H40" i="42"/>
  <c r="G40" i="42"/>
  <c r="F40" i="42"/>
  <c r="E40" i="42"/>
  <c r="D40" i="42"/>
  <c r="Y40" i="42" s="1"/>
  <c r="C40" i="42"/>
  <c r="U40" i="42" s="1"/>
  <c r="B40" i="42"/>
  <c r="T40" i="42" s="1"/>
  <c r="A40" i="42"/>
  <c r="AF39" i="42"/>
  <c r="AE39" i="42"/>
  <c r="Z39" i="42"/>
  <c r="N39" i="42"/>
  <c r="AC39" i="42" s="1"/>
  <c r="L39" i="42"/>
  <c r="K39" i="42"/>
  <c r="W39" i="42" s="1"/>
  <c r="J39" i="42"/>
  <c r="V39" i="42" s="1"/>
  <c r="I39" i="42"/>
  <c r="H39" i="42"/>
  <c r="G39" i="42"/>
  <c r="F39" i="42"/>
  <c r="E39" i="42"/>
  <c r="D39" i="42"/>
  <c r="C39" i="42"/>
  <c r="U39" i="42" s="1"/>
  <c r="B39" i="42"/>
  <c r="T39" i="42" s="1"/>
  <c r="A39" i="42"/>
  <c r="AF38" i="42"/>
  <c r="AE38" i="42"/>
  <c r="Z38" i="42"/>
  <c r="N38" i="42"/>
  <c r="AC38" i="42" s="1"/>
  <c r="L38" i="42"/>
  <c r="K38" i="42"/>
  <c r="W38" i="42" s="1"/>
  <c r="J38" i="42"/>
  <c r="V38" i="42" s="1"/>
  <c r="I38" i="42"/>
  <c r="H38" i="42"/>
  <c r="G38" i="42"/>
  <c r="F38" i="42"/>
  <c r="E38" i="42"/>
  <c r="D38" i="42"/>
  <c r="Y38" i="42" s="1"/>
  <c r="C38" i="42"/>
  <c r="U38" i="42" s="1"/>
  <c r="B38" i="42"/>
  <c r="T38" i="42" s="1"/>
  <c r="A38" i="42"/>
  <c r="AF37" i="42"/>
  <c r="AE37" i="42"/>
  <c r="Z37" i="42"/>
  <c r="N37" i="42"/>
  <c r="AC37" i="42" s="1"/>
  <c r="L37" i="42"/>
  <c r="K37" i="42"/>
  <c r="W37" i="42" s="1"/>
  <c r="J37" i="42"/>
  <c r="V37" i="42" s="1"/>
  <c r="I37" i="42"/>
  <c r="H37" i="42"/>
  <c r="G37" i="42"/>
  <c r="F37" i="42"/>
  <c r="E37" i="42"/>
  <c r="D37" i="42"/>
  <c r="C37" i="42"/>
  <c r="U37" i="42" s="1"/>
  <c r="B37" i="42"/>
  <c r="T37" i="42" s="1"/>
  <c r="A37" i="42"/>
  <c r="AF36" i="42"/>
  <c r="AE36" i="42"/>
  <c r="L36" i="42"/>
  <c r="K36" i="42"/>
  <c r="J36" i="42"/>
  <c r="I36" i="42"/>
  <c r="H36" i="42"/>
  <c r="G36" i="42"/>
  <c r="V36" i="42" s="1"/>
  <c r="F36" i="42"/>
  <c r="X36" i="42" s="1"/>
  <c r="E36" i="42"/>
  <c r="D36" i="42"/>
  <c r="C36" i="42"/>
  <c r="U36" i="42" s="1"/>
  <c r="B36" i="42"/>
  <c r="T36" i="42" s="1"/>
  <c r="A36" i="42"/>
  <c r="AF35" i="42"/>
  <c r="AE35" i="42"/>
  <c r="W35" i="42"/>
  <c r="L35" i="42"/>
  <c r="K35" i="42"/>
  <c r="Z35" i="42" s="1"/>
  <c r="J35" i="42"/>
  <c r="I35" i="42"/>
  <c r="H35" i="42"/>
  <c r="G35" i="42"/>
  <c r="V35" i="42" s="1"/>
  <c r="F35" i="42"/>
  <c r="X35" i="42" s="1"/>
  <c r="E35" i="42"/>
  <c r="D35" i="42"/>
  <c r="Y35" i="42" s="1"/>
  <c r="C35" i="42"/>
  <c r="U35" i="42" s="1"/>
  <c r="B35" i="42"/>
  <c r="T35" i="42" s="1"/>
  <c r="A35" i="42"/>
  <c r="AF34" i="42"/>
  <c r="AE34" i="42"/>
  <c r="Z34" i="42"/>
  <c r="W34" i="42"/>
  <c r="N34" i="42"/>
  <c r="AC34" i="42" s="1"/>
  <c r="L34" i="42"/>
  <c r="K34" i="42"/>
  <c r="J34" i="42"/>
  <c r="I34" i="42"/>
  <c r="H34" i="42"/>
  <c r="G34" i="42"/>
  <c r="V34" i="42" s="1"/>
  <c r="F34" i="42"/>
  <c r="X34" i="42" s="1"/>
  <c r="E34" i="42"/>
  <c r="D34" i="42"/>
  <c r="Y34" i="42" s="1"/>
  <c r="C34" i="42"/>
  <c r="U34" i="42" s="1"/>
  <c r="B34" i="42"/>
  <c r="T34" i="42" s="1"/>
  <c r="A34" i="42"/>
  <c r="AF33" i="42"/>
  <c r="L33" i="42"/>
  <c r="K33" i="42"/>
  <c r="J33" i="42"/>
  <c r="I33" i="42"/>
  <c r="H33" i="42"/>
  <c r="G33" i="42"/>
  <c r="F33" i="42"/>
  <c r="X33" i="42" s="1"/>
  <c r="E33" i="42"/>
  <c r="Z33" i="42" s="1"/>
  <c r="D33" i="42"/>
  <c r="C33" i="42"/>
  <c r="U33" i="42" s="1"/>
  <c r="B33" i="42"/>
  <c r="T33" i="42" s="1"/>
  <c r="A33" i="42"/>
  <c r="AE33" i="42" s="1"/>
  <c r="AF32" i="42"/>
  <c r="Z32" i="42"/>
  <c r="V32" i="42"/>
  <c r="U32" i="42"/>
  <c r="N32" i="42"/>
  <c r="AC32" i="42" s="1"/>
  <c r="L32" i="42"/>
  <c r="K32" i="42"/>
  <c r="J32" i="42"/>
  <c r="I32" i="42"/>
  <c r="H32" i="42"/>
  <c r="G32" i="42"/>
  <c r="F32" i="42"/>
  <c r="E32" i="42"/>
  <c r="W32" i="42" s="1"/>
  <c r="D32" i="42"/>
  <c r="C32" i="42"/>
  <c r="B32" i="42"/>
  <c r="T32" i="42" s="1"/>
  <c r="A32" i="42"/>
  <c r="AE32" i="42" s="1"/>
  <c r="AF31" i="42"/>
  <c r="Z31" i="42"/>
  <c r="U31" i="42"/>
  <c r="N31" i="42"/>
  <c r="AC31" i="42" s="1"/>
  <c r="L31" i="42"/>
  <c r="K31" i="42"/>
  <c r="J31" i="42"/>
  <c r="I31" i="42"/>
  <c r="H31" i="42"/>
  <c r="G31" i="42"/>
  <c r="F31" i="42"/>
  <c r="E31" i="42"/>
  <c r="W31" i="42" s="1"/>
  <c r="D31" i="42"/>
  <c r="C31" i="42"/>
  <c r="B31" i="42"/>
  <c r="T31" i="42" s="1"/>
  <c r="A31" i="42"/>
  <c r="AE31" i="42" s="1"/>
  <c r="AF30" i="42"/>
  <c r="Z30" i="42"/>
  <c r="V30" i="42"/>
  <c r="U30" i="42"/>
  <c r="N30" i="42"/>
  <c r="AC30" i="42" s="1"/>
  <c r="L30" i="42"/>
  <c r="K30" i="42"/>
  <c r="J30" i="42"/>
  <c r="I30" i="42"/>
  <c r="H30" i="42"/>
  <c r="G30" i="42"/>
  <c r="F30" i="42"/>
  <c r="E30" i="42"/>
  <c r="W30" i="42" s="1"/>
  <c r="D30" i="42"/>
  <c r="C30" i="42"/>
  <c r="B30" i="42"/>
  <c r="T30" i="42" s="1"/>
  <c r="A30" i="42"/>
  <c r="AE30" i="42" s="1"/>
  <c r="AF29" i="42"/>
  <c r="Z29" i="42"/>
  <c r="U29" i="42"/>
  <c r="N29" i="42"/>
  <c r="AC29" i="42" s="1"/>
  <c r="L29" i="42"/>
  <c r="K29" i="42"/>
  <c r="J29" i="42"/>
  <c r="V29" i="42" s="1"/>
  <c r="I29" i="42"/>
  <c r="H29" i="42"/>
  <c r="G29" i="42"/>
  <c r="F29" i="42"/>
  <c r="E29" i="42"/>
  <c r="W29" i="42" s="1"/>
  <c r="D29" i="42"/>
  <c r="C29" i="42"/>
  <c r="B29" i="42"/>
  <c r="T29" i="42" s="1"/>
  <c r="A29" i="42"/>
  <c r="AE29" i="42" s="1"/>
  <c r="AF28" i="42"/>
  <c r="Z28" i="42"/>
  <c r="V28" i="42"/>
  <c r="U28" i="42"/>
  <c r="N28" i="42"/>
  <c r="AC28" i="42" s="1"/>
  <c r="L28" i="42"/>
  <c r="K28" i="42"/>
  <c r="J28" i="42"/>
  <c r="I28" i="42"/>
  <c r="H28" i="42"/>
  <c r="G28" i="42"/>
  <c r="F28" i="42"/>
  <c r="E28" i="42"/>
  <c r="W28" i="42" s="1"/>
  <c r="D28" i="42"/>
  <c r="C28" i="42"/>
  <c r="B28" i="42"/>
  <c r="T28" i="42" s="1"/>
  <c r="A28" i="42"/>
  <c r="AE28" i="42" s="1"/>
  <c r="AF27" i="42"/>
  <c r="Z27" i="42"/>
  <c r="U27" i="42"/>
  <c r="N27" i="42"/>
  <c r="AC27" i="42" s="1"/>
  <c r="L27" i="42"/>
  <c r="K27" i="42"/>
  <c r="J27" i="42"/>
  <c r="V27" i="42" s="1"/>
  <c r="I27" i="42"/>
  <c r="H27" i="42"/>
  <c r="G27" i="42"/>
  <c r="F27" i="42"/>
  <c r="E27" i="42"/>
  <c r="W27" i="42" s="1"/>
  <c r="D27" i="42"/>
  <c r="C27" i="42"/>
  <c r="B27" i="42"/>
  <c r="T27" i="42" s="1"/>
  <c r="A27" i="42"/>
  <c r="AE27" i="42" s="1"/>
  <c r="AF26" i="42"/>
  <c r="Z26" i="42"/>
  <c r="V26" i="42"/>
  <c r="U26" i="42"/>
  <c r="N26" i="42"/>
  <c r="AC26" i="42" s="1"/>
  <c r="L26" i="42"/>
  <c r="K26" i="42"/>
  <c r="J26" i="42"/>
  <c r="I26" i="42"/>
  <c r="H26" i="42"/>
  <c r="G26" i="42"/>
  <c r="F26" i="42"/>
  <c r="E26" i="42"/>
  <c r="W26" i="42" s="1"/>
  <c r="D26" i="42"/>
  <c r="C26" i="42"/>
  <c r="B26" i="42"/>
  <c r="T26" i="42" s="1"/>
  <c r="A26" i="42"/>
  <c r="AE26" i="42" s="1"/>
  <c r="AF25" i="42"/>
  <c r="Z25" i="42"/>
  <c r="U25" i="42"/>
  <c r="N25" i="42"/>
  <c r="AC25" i="42" s="1"/>
  <c r="L25" i="42"/>
  <c r="K25" i="42"/>
  <c r="J25" i="42"/>
  <c r="V25" i="42" s="1"/>
  <c r="I25" i="42"/>
  <c r="H25" i="42"/>
  <c r="G25" i="42"/>
  <c r="F25" i="42"/>
  <c r="E25" i="42"/>
  <c r="W25" i="42" s="1"/>
  <c r="D25" i="42"/>
  <c r="C25" i="42"/>
  <c r="B25" i="42"/>
  <c r="T25" i="42" s="1"/>
  <c r="A25" i="42"/>
  <c r="AE25" i="42" s="1"/>
  <c r="AF24" i="42"/>
  <c r="Z24" i="42"/>
  <c r="V24" i="42"/>
  <c r="U24" i="42"/>
  <c r="N24" i="42"/>
  <c r="AC24" i="42" s="1"/>
  <c r="L24" i="42"/>
  <c r="K24" i="42"/>
  <c r="J24" i="42"/>
  <c r="I24" i="42"/>
  <c r="H24" i="42"/>
  <c r="G24" i="42"/>
  <c r="F24" i="42"/>
  <c r="E24" i="42"/>
  <c r="W24" i="42" s="1"/>
  <c r="D24" i="42"/>
  <c r="C24" i="42"/>
  <c r="B24" i="42"/>
  <c r="T24" i="42" s="1"/>
  <c r="A24" i="42"/>
  <c r="AE24" i="42" s="1"/>
  <c r="AF23" i="42"/>
  <c r="U23" i="42"/>
  <c r="L23" i="42"/>
  <c r="K23" i="42"/>
  <c r="J23" i="42"/>
  <c r="V23" i="42" s="1"/>
  <c r="I23" i="42"/>
  <c r="H23" i="42"/>
  <c r="G23" i="42"/>
  <c r="F23" i="42"/>
  <c r="E23" i="42"/>
  <c r="W23" i="42" s="1"/>
  <c r="D23" i="42"/>
  <c r="C23" i="42"/>
  <c r="B23" i="42"/>
  <c r="T23" i="42" s="1"/>
  <c r="A23" i="42"/>
  <c r="AE23" i="42" s="1"/>
  <c r="AF22" i="42"/>
  <c r="AC22" i="42"/>
  <c r="Z22" i="42"/>
  <c r="U22" i="42"/>
  <c r="N22" i="42"/>
  <c r="L22" i="42"/>
  <c r="K22" i="42"/>
  <c r="J22" i="42"/>
  <c r="Y22" i="42" s="1"/>
  <c r="I22" i="42"/>
  <c r="H22" i="42"/>
  <c r="G22" i="42"/>
  <c r="F22" i="42"/>
  <c r="E22" i="42"/>
  <c r="W22" i="42" s="1"/>
  <c r="D22" i="42"/>
  <c r="C22" i="42"/>
  <c r="B22" i="42"/>
  <c r="T22" i="42" s="1"/>
  <c r="A22" i="42"/>
  <c r="AE22" i="42" s="1"/>
  <c r="AF21" i="42"/>
  <c r="V21" i="42"/>
  <c r="U21" i="42"/>
  <c r="M21" i="42"/>
  <c r="AB21" i="42" s="1"/>
  <c r="L21" i="42"/>
  <c r="K21" i="42"/>
  <c r="J21" i="42"/>
  <c r="Y21" i="42" s="1"/>
  <c r="I21" i="42"/>
  <c r="H21" i="42"/>
  <c r="G21" i="42"/>
  <c r="F21" i="42"/>
  <c r="E21" i="42"/>
  <c r="W21" i="42" s="1"/>
  <c r="D21" i="42"/>
  <c r="C21" i="42"/>
  <c r="B21" i="42"/>
  <c r="T21" i="42" s="1"/>
  <c r="A21" i="42"/>
  <c r="AE21" i="42" s="1"/>
  <c r="AF20" i="42"/>
  <c r="Y20" i="42"/>
  <c r="V20" i="42"/>
  <c r="U20" i="42"/>
  <c r="M20" i="42"/>
  <c r="AB20" i="42" s="1"/>
  <c r="L20" i="42"/>
  <c r="K20" i="42"/>
  <c r="J20" i="42"/>
  <c r="I20" i="42"/>
  <c r="H20" i="42"/>
  <c r="G20" i="42"/>
  <c r="F20" i="42"/>
  <c r="E20" i="42"/>
  <c r="W20" i="42" s="1"/>
  <c r="D20" i="42"/>
  <c r="C20" i="42"/>
  <c r="B20" i="42"/>
  <c r="T20" i="42" s="1"/>
  <c r="A20" i="42"/>
  <c r="AE20" i="42" s="1"/>
  <c r="AF19" i="42"/>
  <c r="Z19" i="42"/>
  <c r="U19" i="42"/>
  <c r="N19" i="42"/>
  <c r="AC19" i="42" s="1"/>
  <c r="L19" i="42"/>
  <c r="K19" i="42"/>
  <c r="J19" i="42"/>
  <c r="Y19" i="42" s="1"/>
  <c r="I19" i="42"/>
  <c r="H19" i="42"/>
  <c r="G19" i="42"/>
  <c r="F19" i="42"/>
  <c r="E19" i="42"/>
  <c r="W19" i="42" s="1"/>
  <c r="D19" i="42"/>
  <c r="C19" i="42"/>
  <c r="B19" i="42"/>
  <c r="T19" i="42" s="1"/>
  <c r="A19" i="42"/>
  <c r="AE19" i="42" s="1"/>
  <c r="AF18" i="42"/>
  <c r="AC18" i="42"/>
  <c r="Z18" i="42"/>
  <c r="U18" i="42"/>
  <c r="N18" i="42"/>
  <c r="L18" i="42"/>
  <c r="K18" i="42"/>
  <c r="J18" i="42"/>
  <c r="Y18" i="42" s="1"/>
  <c r="I18" i="42"/>
  <c r="H18" i="42"/>
  <c r="G18" i="42"/>
  <c r="F18" i="42"/>
  <c r="E18" i="42"/>
  <c r="W18" i="42" s="1"/>
  <c r="D18" i="42"/>
  <c r="C18" i="42"/>
  <c r="B18" i="42"/>
  <c r="T18" i="42" s="1"/>
  <c r="A18" i="42"/>
  <c r="AE18" i="42" s="1"/>
  <c r="AF17" i="42"/>
  <c r="Y17" i="42"/>
  <c r="V17" i="42"/>
  <c r="U17" i="42"/>
  <c r="M17" i="42"/>
  <c r="AB17" i="42" s="1"/>
  <c r="L17" i="42"/>
  <c r="K17" i="42"/>
  <c r="J17" i="42"/>
  <c r="I17" i="42"/>
  <c r="H17" i="42"/>
  <c r="G17" i="42"/>
  <c r="F17" i="42"/>
  <c r="E17" i="42"/>
  <c r="W17" i="42" s="1"/>
  <c r="D17" i="42"/>
  <c r="C17" i="42"/>
  <c r="B17" i="42"/>
  <c r="T17" i="42" s="1"/>
  <c r="A17" i="42"/>
  <c r="AE17" i="42" s="1"/>
  <c r="AF16" i="42"/>
  <c r="Y16" i="42"/>
  <c r="V16" i="42"/>
  <c r="U16" i="42"/>
  <c r="M16" i="42"/>
  <c r="AB16" i="42" s="1"/>
  <c r="L16" i="42"/>
  <c r="K16" i="42"/>
  <c r="J16" i="42"/>
  <c r="I16" i="42"/>
  <c r="H16" i="42"/>
  <c r="G16" i="42"/>
  <c r="F16" i="42"/>
  <c r="E16" i="42"/>
  <c r="W16" i="42" s="1"/>
  <c r="D16" i="42"/>
  <c r="C16" i="42"/>
  <c r="B16" i="42"/>
  <c r="T16" i="42" s="1"/>
  <c r="A16" i="42"/>
  <c r="AE16" i="42" s="1"/>
  <c r="AF15" i="42"/>
  <c r="Z15" i="42"/>
  <c r="U15" i="42"/>
  <c r="N15" i="42"/>
  <c r="AC15" i="42" s="1"/>
  <c r="L15" i="42"/>
  <c r="K15" i="42"/>
  <c r="J15" i="42"/>
  <c r="Y15" i="42" s="1"/>
  <c r="I15" i="42"/>
  <c r="H15" i="42"/>
  <c r="G15" i="42"/>
  <c r="F15" i="42"/>
  <c r="E15" i="42"/>
  <c r="W15" i="42" s="1"/>
  <c r="D15" i="42"/>
  <c r="C15" i="42"/>
  <c r="B15" i="42"/>
  <c r="T15" i="42" s="1"/>
  <c r="A15" i="42"/>
  <c r="AE15" i="42" s="1"/>
  <c r="AF14" i="42"/>
  <c r="AC14" i="42"/>
  <c r="Z14" i="42"/>
  <c r="U14" i="42"/>
  <c r="N14" i="42"/>
  <c r="L14" i="42"/>
  <c r="K14" i="42"/>
  <c r="J14" i="42"/>
  <c r="Y14" i="42" s="1"/>
  <c r="I14" i="42"/>
  <c r="H14" i="42"/>
  <c r="G14" i="42"/>
  <c r="F14" i="42"/>
  <c r="E14" i="42"/>
  <c r="W14" i="42" s="1"/>
  <c r="D14" i="42"/>
  <c r="C14" i="42"/>
  <c r="B14" i="42"/>
  <c r="T14" i="42" s="1"/>
  <c r="A14" i="42"/>
  <c r="AE14" i="42" s="1"/>
  <c r="AF13" i="42"/>
  <c r="Y13" i="42"/>
  <c r="V13" i="42"/>
  <c r="U13" i="42"/>
  <c r="M13" i="42"/>
  <c r="AB13" i="42" s="1"/>
  <c r="L13" i="42"/>
  <c r="K13" i="42"/>
  <c r="J13" i="42"/>
  <c r="I13" i="42"/>
  <c r="H13" i="42"/>
  <c r="G13" i="42"/>
  <c r="F13" i="42"/>
  <c r="E13" i="42"/>
  <c r="W13" i="42" s="1"/>
  <c r="D13" i="42"/>
  <c r="C13" i="42"/>
  <c r="B13" i="42"/>
  <c r="T13" i="42" s="1"/>
  <c r="A13" i="42"/>
  <c r="AE13" i="42" s="1"/>
  <c r="AF12" i="42"/>
  <c r="Y12" i="42"/>
  <c r="M12" i="42"/>
  <c r="AB12" i="42" s="1"/>
  <c r="L12" i="42"/>
  <c r="K12" i="42"/>
  <c r="J12" i="42"/>
  <c r="I12" i="42"/>
  <c r="H12" i="42"/>
  <c r="G12" i="42"/>
  <c r="F12" i="42"/>
  <c r="E12" i="42"/>
  <c r="W12" i="42" s="1"/>
  <c r="D12" i="42"/>
  <c r="V12" i="42" s="1"/>
  <c r="C12" i="42"/>
  <c r="U12" i="42" s="1"/>
  <c r="B12" i="42"/>
  <c r="T12" i="42" s="1"/>
  <c r="A12" i="42"/>
  <c r="AE12" i="42" s="1"/>
  <c r="AF11" i="42"/>
  <c r="Y11" i="42"/>
  <c r="U11" i="42"/>
  <c r="T11" i="42"/>
  <c r="M11" i="42"/>
  <c r="AB11" i="42" s="1"/>
  <c r="L11" i="42"/>
  <c r="K11" i="42"/>
  <c r="J11" i="42"/>
  <c r="I11" i="42"/>
  <c r="X11" i="42" s="1"/>
  <c r="H11" i="42"/>
  <c r="G11" i="42"/>
  <c r="F11" i="42"/>
  <c r="AA11" i="42" s="1"/>
  <c r="E11" i="42"/>
  <c r="W11" i="42" s="1"/>
  <c r="D11" i="42"/>
  <c r="V11" i="42" s="1"/>
  <c r="C11" i="42"/>
  <c r="B11" i="42"/>
  <c r="A11" i="42"/>
  <c r="AE11" i="42" s="1"/>
  <c r="AF10" i="42"/>
  <c r="Y10" i="42"/>
  <c r="U10" i="42"/>
  <c r="T10" i="42"/>
  <c r="M10" i="42"/>
  <c r="AB10" i="42" s="1"/>
  <c r="L10" i="42"/>
  <c r="K10" i="42"/>
  <c r="J10" i="42"/>
  <c r="I10" i="42"/>
  <c r="X10" i="42" s="1"/>
  <c r="H10" i="42"/>
  <c r="G10" i="42"/>
  <c r="F10" i="42"/>
  <c r="AA10" i="42" s="1"/>
  <c r="E10" i="42"/>
  <c r="W10" i="42" s="1"/>
  <c r="D10" i="42"/>
  <c r="V10" i="42" s="1"/>
  <c r="C10" i="42"/>
  <c r="B10" i="42"/>
  <c r="A10" i="42"/>
  <c r="AE10" i="42" s="1"/>
  <c r="AF9" i="42"/>
  <c r="Y9" i="42"/>
  <c r="U9" i="42"/>
  <c r="T9" i="42"/>
  <c r="M9" i="42"/>
  <c r="AB9" i="42" s="1"/>
  <c r="L9" i="42"/>
  <c r="K9" i="42"/>
  <c r="J9" i="42"/>
  <c r="I9" i="42"/>
  <c r="X9" i="42" s="1"/>
  <c r="H9" i="42"/>
  <c r="G9" i="42"/>
  <c r="F9" i="42"/>
  <c r="AA9" i="42" s="1"/>
  <c r="E9" i="42"/>
  <c r="W9" i="42" s="1"/>
  <c r="D9" i="42"/>
  <c r="V9" i="42" s="1"/>
  <c r="C9" i="42"/>
  <c r="B9" i="42"/>
  <c r="A9" i="42"/>
  <c r="AE9" i="42" s="1"/>
  <c r="AF8" i="42"/>
  <c r="Y8" i="42"/>
  <c r="U8" i="42"/>
  <c r="T8" i="42"/>
  <c r="M8" i="42"/>
  <c r="AB8" i="42" s="1"/>
  <c r="L8" i="42"/>
  <c r="K8" i="42"/>
  <c r="J8" i="42"/>
  <c r="I8" i="42"/>
  <c r="X8" i="42" s="1"/>
  <c r="H8" i="42"/>
  <c r="G8" i="42"/>
  <c r="F8" i="42"/>
  <c r="AA8" i="42" s="1"/>
  <c r="E8" i="42"/>
  <c r="W8" i="42" s="1"/>
  <c r="D8" i="42"/>
  <c r="V8" i="42" s="1"/>
  <c r="C8" i="42"/>
  <c r="B8" i="42"/>
  <c r="A8" i="42"/>
  <c r="AE8" i="42" s="1"/>
  <c r="AF7" i="42"/>
  <c r="Y7" i="42"/>
  <c r="U7" i="42"/>
  <c r="T7" i="42"/>
  <c r="M7" i="42"/>
  <c r="AB7" i="42" s="1"/>
  <c r="L7" i="42"/>
  <c r="K7" i="42"/>
  <c r="J7" i="42"/>
  <c r="I7" i="42"/>
  <c r="X7" i="42" s="1"/>
  <c r="H7" i="42"/>
  <c r="G7" i="42"/>
  <c r="F7" i="42"/>
  <c r="AA7" i="42" s="1"/>
  <c r="E7" i="42"/>
  <c r="W7" i="42" s="1"/>
  <c r="D7" i="42"/>
  <c r="V7" i="42" s="1"/>
  <c r="C7" i="42"/>
  <c r="B7" i="42"/>
  <c r="A7" i="42"/>
  <c r="AE7" i="42" s="1"/>
  <c r="AF6" i="42"/>
  <c r="Y6" i="42"/>
  <c r="U6" i="42"/>
  <c r="T6" i="42"/>
  <c r="M6" i="42"/>
  <c r="AB6" i="42" s="1"/>
  <c r="L6" i="42"/>
  <c r="K6" i="42"/>
  <c r="J6" i="42"/>
  <c r="I6" i="42"/>
  <c r="X6" i="42" s="1"/>
  <c r="H6" i="42"/>
  <c r="G6" i="42"/>
  <c r="F6" i="42"/>
  <c r="AA6" i="42" s="1"/>
  <c r="E6" i="42"/>
  <c r="W6" i="42" s="1"/>
  <c r="D6" i="42"/>
  <c r="V6" i="42" s="1"/>
  <c r="C6" i="42"/>
  <c r="B6" i="42"/>
  <c r="A6" i="42"/>
  <c r="AE6" i="42" s="1"/>
  <c r="AF5" i="42"/>
  <c r="Y5" i="42"/>
  <c r="U5" i="42"/>
  <c r="T5" i="42"/>
  <c r="M5" i="42"/>
  <c r="AB5" i="42" s="1"/>
  <c r="L5" i="42"/>
  <c r="K5" i="42"/>
  <c r="J5" i="42"/>
  <c r="I5" i="42"/>
  <c r="X5" i="42" s="1"/>
  <c r="H5" i="42"/>
  <c r="G5" i="42"/>
  <c r="F5" i="42"/>
  <c r="AA5" i="42" s="1"/>
  <c r="E5" i="42"/>
  <c r="W5" i="42" s="1"/>
  <c r="D5" i="42"/>
  <c r="V5" i="42" s="1"/>
  <c r="C5" i="42"/>
  <c r="B5" i="42"/>
  <c r="A5" i="42"/>
  <c r="AE5" i="42" s="1"/>
  <c r="AF4" i="42"/>
  <c r="Y4" i="42"/>
  <c r="U4" i="42"/>
  <c r="T4" i="42"/>
  <c r="M4" i="42"/>
  <c r="AB4" i="42" s="1"/>
  <c r="L4" i="42"/>
  <c r="K4" i="42"/>
  <c r="J4" i="42"/>
  <c r="I4" i="42"/>
  <c r="X4" i="42" s="1"/>
  <c r="H4" i="42"/>
  <c r="G4" i="42"/>
  <c r="F4" i="42"/>
  <c r="AA4" i="42" s="1"/>
  <c r="E4" i="42"/>
  <c r="W4" i="42" s="1"/>
  <c r="D4" i="42"/>
  <c r="V4" i="42" s="1"/>
  <c r="C4" i="42"/>
  <c r="B4" i="42"/>
  <c r="A4" i="42"/>
  <c r="AE4" i="42" s="1"/>
  <c r="AF3" i="42"/>
  <c r="Y3" i="42"/>
  <c r="U3" i="42"/>
  <c r="T3" i="42"/>
  <c r="M3" i="42"/>
  <c r="AB3" i="42" s="1"/>
  <c r="L3" i="42"/>
  <c r="K3" i="42"/>
  <c r="J3" i="42"/>
  <c r="I3" i="42"/>
  <c r="X3" i="42" s="1"/>
  <c r="H3" i="42"/>
  <c r="G3" i="42"/>
  <c r="F3" i="42"/>
  <c r="AA3" i="42" s="1"/>
  <c r="E3" i="42"/>
  <c r="W3" i="42" s="1"/>
  <c r="D3" i="42"/>
  <c r="V3" i="42" s="1"/>
  <c r="C3" i="42"/>
  <c r="B3" i="42"/>
  <c r="A3" i="42"/>
  <c r="AE3" i="42" s="1"/>
  <c r="S2" i="42"/>
  <c r="M2" i="42"/>
  <c r="L2" i="42"/>
  <c r="O2" i="42" s="1"/>
  <c r="K2" i="42"/>
  <c r="N2" i="42" s="1"/>
  <c r="J2" i="42"/>
  <c r="I2" i="42"/>
  <c r="H2" i="42"/>
  <c r="G2" i="42"/>
  <c r="F2" i="42"/>
  <c r="E2" i="42"/>
  <c r="D2" i="42"/>
  <c r="L1" i="42"/>
  <c r="K1" i="42"/>
  <c r="J1" i="42"/>
  <c r="I1" i="42"/>
  <c r="H1" i="42"/>
  <c r="G1" i="42"/>
  <c r="F1" i="42"/>
  <c r="E1" i="42"/>
  <c r="D1" i="42"/>
  <c r="A1" i="42"/>
  <c r="X23" i="42" l="1"/>
  <c r="AA23" i="42"/>
  <c r="O23" i="42"/>
  <c r="AD23" i="42" s="1"/>
  <c r="X25" i="42"/>
  <c r="AA25" i="42"/>
  <c r="O25" i="42"/>
  <c r="AD25" i="42" s="1"/>
  <c r="X27" i="42"/>
  <c r="AA27" i="42"/>
  <c r="O27" i="42"/>
  <c r="AD27" i="42" s="1"/>
  <c r="X29" i="42"/>
  <c r="AA29" i="42"/>
  <c r="O29" i="42"/>
  <c r="AD29" i="42" s="1"/>
  <c r="X31" i="42"/>
  <c r="AA31" i="42"/>
  <c r="O31" i="42"/>
  <c r="AD31" i="42" s="1"/>
  <c r="Y31" i="42"/>
  <c r="M31" i="42"/>
  <c r="AB31" i="42" s="1"/>
  <c r="AA33" i="42"/>
  <c r="N3" i="42"/>
  <c r="AC3" i="42" s="1"/>
  <c r="Z3" i="42"/>
  <c r="N4" i="42"/>
  <c r="AC4" i="42" s="1"/>
  <c r="Z4" i="42"/>
  <c r="N5" i="42"/>
  <c r="AC5" i="42" s="1"/>
  <c r="Z5" i="42"/>
  <c r="N6" i="42"/>
  <c r="AC6" i="42" s="1"/>
  <c r="Z6" i="42"/>
  <c r="N7" i="42"/>
  <c r="AC7" i="42" s="1"/>
  <c r="Z7" i="42"/>
  <c r="N8" i="42"/>
  <c r="AC8" i="42" s="1"/>
  <c r="Z8" i="42"/>
  <c r="N9" i="42"/>
  <c r="AC9" i="42" s="1"/>
  <c r="Z9" i="42"/>
  <c r="N10" i="42"/>
  <c r="AC10" i="42" s="1"/>
  <c r="Z10" i="42"/>
  <c r="N11" i="42"/>
  <c r="AC11" i="42" s="1"/>
  <c r="Z11" i="42"/>
  <c r="X12" i="42"/>
  <c r="AA12" i="42"/>
  <c r="O12" i="42"/>
  <c r="AD12" i="42" s="1"/>
  <c r="N12" i="42"/>
  <c r="AC12" i="42" s="1"/>
  <c r="Z12" i="42"/>
  <c r="V14" i="42"/>
  <c r="X16" i="42"/>
  <c r="AA16" i="42"/>
  <c r="O16" i="42"/>
  <c r="AD16" i="42" s="1"/>
  <c r="N16" i="42"/>
  <c r="AC16" i="42" s="1"/>
  <c r="Z16" i="42"/>
  <c r="V18" i="42"/>
  <c r="X20" i="42"/>
  <c r="AA20" i="42"/>
  <c r="O20" i="42"/>
  <c r="AD20" i="42" s="1"/>
  <c r="N20" i="42"/>
  <c r="AC20" i="42" s="1"/>
  <c r="Z20" i="42"/>
  <c r="V22" i="42"/>
  <c r="V31" i="42"/>
  <c r="V33" i="42"/>
  <c r="X39" i="42"/>
  <c r="AA39" i="42"/>
  <c r="O39" i="42"/>
  <c r="AD39" i="42" s="1"/>
  <c r="X43" i="42"/>
  <c r="AA43" i="42"/>
  <c r="O43" i="42"/>
  <c r="AD43" i="42" s="1"/>
  <c r="X15" i="42"/>
  <c r="AA15" i="42"/>
  <c r="O15" i="42"/>
  <c r="AD15" i="42" s="1"/>
  <c r="X19" i="42"/>
  <c r="AA19" i="42"/>
  <c r="O19" i="42"/>
  <c r="AD19" i="42" s="1"/>
  <c r="Y23" i="42"/>
  <c r="M23" i="42"/>
  <c r="AB23" i="42" s="1"/>
  <c r="Y25" i="42"/>
  <c r="M25" i="42"/>
  <c r="AB25" i="42" s="1"/>
  <c r="Y27" i="42"/>
  <c r="M27" i="42"/>
  <c r="AB27" i="42" s="1"/>
  <c r="Y29" i="42"/>
  <c r="M29" i="42"/>
  <c r="AB29" i="42" s="1"/>
  <c r="Z36" i="42"/>
  <c r="N36" i="42"/>
  <c r="AC36" i="42" s="1"/>
  <c r="W36" i="42"/>
  <c r="O3" i="42"/>
  <c r="AD3" i="42" s="1"/>
  <c r="O4" i="42"/>
  <c r="AD4" i="42" s="1"/>
  <c r="O5" i="42"/>
  <c r="AD5" i="42" s="1"/>
  <c r="O6" i="42"/>
  <c r="AD6" i="42" s="1"/>
  <c r="O7" i="42"/>
  <c r="AD7" i="42" s="1"/>
  <c r="O8" i="42"/>
  <c r="AD8" i="42" s="1"/>
  <c r="O9" i="42"/>
  <c r="AD9" i="42" s="1"/>
  <c r="O10" i="42"/>
  <c r="AD10" i="42" s="1"/>
  <c r="O11" i="42"/>
  <c r="AD11" i="42" s="1"/>
  <c r="X13" i="42"/>
  <c r="AA13" i="42"/>
  <c r="O13" i="42"/>
  <c r="AD13" i="42" s="1"/>
  <c r="N13" i="42"/>
  <c r="AC13" i="42" s="1"/>
  <c r="Z13" i="42"/>
  <c r="M14" i="42"/>
  <c r="AB14" i="42" s="1"/>
  <c r="V15" i="42"/>
  <c r="X17" i="42"/>
  <c r="AA17" i="42"/>
  <c r="O17" i="42"/>
  <c r="AD17" i="42" s="1"/>
  <c r="N17" i="42"/>
  <c r="AC17" i="42" s="1"/>
  <c r="Z17" i="42"/>
  <c r="M18" i="42"/>
  <c r="AB18" i="42" s="1"/>
  <c r="V19" i="42"/>
  <c r="X21" i="42"/>
  <c r="AA21" i="42"/>
  <c r="O21" i="42"/>
  <c r="AD21" i="42" s="1"/>
  <c r="N21" i="42"/>
  <c r="AC21" i="42" s="1"/>
  <c r="Z21" i="42"/>
  <c r="M22" i="42"/>
  <c r="AB22" i="42" s="1"/>
  <c r="Z23" i="42"/>
  <c r="X24" i="42"/>
  <c r="AA24" i="42"/>
  <c r="O24" i="42"/>
  <c r="AD24" i="42" s="1"/>
  <c r="Y24" i="42"/>
  <c r="M24" i="42"/>
  <c r="AB24" i="42" s="1"/>
  <c r="X26" i="42"/>
  <c r="AA26" i="42"/>
  <c r="O26" i="42"/>
  <c r="AD26" i="42" s="1"/>
  <c r="Y26" i="42"/>
  <c r="M26" i="42"/>
  <c r="AB26" i="42" s="1"/>
  <c r="X28" i="42"/>
  <c r="AA28" i="42"/>
  <c r="O28" i="42"/>
  <c r="AD28" i="42" s="1"/>
  <c r="Y28" i="42"/>
  <c r="M28" i="42"/>
  <c r="AB28" i="42" s="1"/>
  <c r="X30" i="42"/>
  <c r="AA30" i="42"/>
  <c r="O30" i="42"/>
  <c r="AD30" i="42" s="1"/>
  <c r="Y30" i="42"/>
  <c r="M30" i="42"/>
  <c r="AB30" i="42" s="1"/>
  <c r="X32" i="42"/>
  <c r="AA32" i="42"/>
  <c r="O32" i="42"/>
  <c r="AD32" i="42" s="1"/>
  <c r="Y32" i="42"/>
  <c r="M32" i="42"/>
  <c r="AB32" i="42" s="1"/>
  <c r="X47" i="42"/>
  <c r="AA47" i="42"/>
  <c r="O47" i="42"/>
  <c r="AD47" i="42" s="1"/>
  <c r="X14" i="42"/>
  <c r="AA14" i="42"/>
  <c r="O14" i="42"/>
  <c r="AD14" i="42" s="1"/>
  <c r="M15" i="42"/>
  <c r="AB15" i="42" s="1"/>
  <c r="X18" i="42"/>
  <c r="AA18" i="42"/>
  <c r="O18" i="42"/>
  <c r="AD18" i="42" s="1"/>
  <c r="M19" i="42"/>
  <c r="AB19" i="42" s="1"/>
  <c r="X22" i="42"/>
  <c r="AA22" i="42"/>
  <c r="O22" i="42"/>
  <c r="AD22" i="42" s="1"/>
  <c r="N23" i="42"/>
  <c r="AC23" i="42" s="1"/>
  <c r="O33" i="42"/>
  <c r="AD33" i="42" s="1"/>
  <c r="X37" i="42"/>
  <c r="AA37" i="42"/>
  <c r="O37" i="42"/>
  <c r="AD37" i="42" s="1"/>
  <c r="X41" i="42"/>
  <c r="AA41" i="42"/>
  <c r="O41" i="42"/>
  <c r="AD41" i="42" s="1"/>
  <c r="X51" i="42"/>
  <c r="AA51" i="42"/>
  <c r="O51" i="42"/>
  <c r="AD51" i="42" s="1"/>
  <c r="W57" i="42"/>
  <c r="Z57" i="42"/>
  <c r="N57" i="42"/>
  <c r="AC57" i="42" s="1"/>
  <c r="O34" i="42"/>
  <c r="AD34" i="42" s="1"/>
  <c r="AA34" i="42"/>
  <c r="N35" i="42"/>
  <c r="AC35" i="42" s="1"/>
  <c r="Y36" i="42"/>
  <c r="X46" i="42"/>
  <c r="AA46" i="42"/>
  <c r="O46" i="42"/>
  <c r="AD46" i="42" s="1"/>
  <c r="X50" i="42"/>
  <c r="AA50" i="42"/>
  <c r="O50" i="42"/>
  <c r="AD50" i="42" s="1"/>
  <c r="W61" i="42"/>
  <c r="Z61" i="42"/>
  <c r="N61" i="42"/>
  <c r="AC61" i="42" s="1"/>
  <c r="Y33" i="42"/>
  <c r="M33" i="42"/>
  <c r="AB33" i="42" s="1"/>
  <c r="W33" i="42"/>
  <c r="O35" i="42"/>
  <c r="AD35" i="42" s="1"/>
  <c r="AA35" i="42"/>
  <c r="Y37" i="42"/>
  <c r="X38" i="42"/>
  <c r="AA38" i="42"/>
  <c r="O38" i="42"/>
  <c r="AD38" i="42" s="1"/>
  <c r="Y39" i="42"/>
  <c r="X40" i="42"/>
  <c r="AA40" i="42"/>
  <c r="O40" i="42"/>
  <c r="AD40" i="42" s="1"/>
  <c r="Y41" i="42"/>
  <c r="X42" i="42"/>
  <c r="AA42" i="42"/>
  <c r="O42" i="42"/>
  <c r="AD42" i="42" s="1"/>
  <c r="X45" i="42"/>
  <c r="AA45" i="42"/>
  <c r="O45" i="42"/>
  <c r="AD45" i="42" s="1"/>
  <c r="X49" i="42"/>
  <c r="AA49" i="42"/>
  <c r="O49" i="42"/>
  <c r="AD49" i="42" s="1"/>
  <c r="W65" i="42"/>
  <c r="Z65" i="42"/>
  <c r="N65" i="42"/>
  <c r="AC65" i="42" s="1"/>
  <c r="N33" i="42"/>
  <c r="AC33" i="42" s="1"/>
  <c r="O36" i="42"/>
  <c r="AD36" i="42" s="1"/>
  <c r="AA36" i="42"/>
  <c r="X44" i="42"/>
  <c r="AA44" i="42"/>
  <c r="O44" i="42"/>
  <c r="AD44" i="42" s="1"/>
  <c r="X48" i="42"/>
  <c r="AA48" i="42"/>
  <c r="O48" i="42"/>
  <c r="AD48" i="42" s="1"/>
  <c r="V52" i="42"/>
  <c r="Y52" i="42"/>
  <c r="M52" i="42"/>
  <c r="AB52" i="42" s="1"/>
  <c r="V53" i="42"/>
  <c r="Y53" i="42"/>
  <c r="M53" i="42"/>
  <c r="AB53" i="42" s="1"/>
  <c r="V54" i="42"/>
  <c r="Y54" i="42"/>
  <c r="M54" i="42"/>
  <c r="AB54" i="42" s="1"/>
  <c r="V55" i="42"/>
  <c r="Y55" i="42"/>
  <c r="M55" i="42"/>
  <c r="AB55" i="42" s="1"/>
  <c r="V56" i="42"/>
  <c r="Y56" i="42"/>
  <c r="M56" i="42"/>
  <c r="AB56" i="42" s="1"/>
  <c r="W69" i="42"/>
  <c r="Z69" i="42"/>
  <c r="N69" i="42"/>
  <c r="AC69" i="42" s="1"/>
  <c r="W52" i="42"/>
  <c r="Z52" i="42"/>
  <c r="N52" i="42"/>
  <c r="AC52" i="42" s="1"/>
  <c r="W53" i="42"/>
  <c r="Z53" i="42"/>
  <c r="N53" i="42"/>
  <c r="AC53" i="42" s="1"/>
  <c r="W54" i="42"/>
  <c r="Z54" i="42"/>
  <c r="N54" i="42"/>
  <c r="AC54" i="42" s="1"/>
  <c r="W55" i="42"/>
  <c r="Z55" i="42"/>
  <c r="N55" i="42"/>
  <c r="AC55" i="42" s="1"/>
  <c r="W56" i="42"/>
  <c r="Z56" i="42"/>
  <c r="N56" i="42"/>
  <c r="AC56" i="42" s="1"/>
  <c r="W60" i="42"/>
  <c r="Z60" i="42"/>
  <c r="N60" i="42"/>
  <c r="AC60" i="42" s="1"/>
  <c r="W64" i="42"/>
  <c r="Z64" i="42"/>
  <c r="N64" i="42"/>
  <c r="AC64" i="42" s="1"/>
  <c r="W66" i="42"/>
  <c r="Z66" i="42"/>
  <c r="N66" i="42"/>
  <c r="AC66" i="42" s="1"/>
  <c r="W70" i="42"/>
  <c r="Z70" i="42"/>
  <c r="N70" i="42"/>
  <c r="AC70" i="42" s="1"/>
  <c r="W59" i="42"/>
  <c r="Z59" i="42"/>
  <c r="N59" i="42"/>
  <c r="AC59" i="42" s="1"/>
  <c r="W63" i="42"/>
  <c r="Z63" i="42"/>
  <c r="N63" i="42"/>
  <c r="AC63" i="42" s="1"/>
  <c r="W67" i="42"/>
  <c r="Z67" i="42"/>
  <c r="N67" i="42"/>
  <c r="AC67" i="42" s="1"/>
  <c r="W71" i="42"/>
  <c r="Z71" i="42"/>
  <c r="N71" i="42"/>
  <c r="AC71" i="42" s="1"/>
  <c r="M34" i="42"/>
  <c r="AB34" i="42" s="1"/>
  <c r="M35" i="42"/>
  <c r="AB35" i="42" s="1"/>
  <c r="M36" i="42"/>
  <c r="AB36" i="42" s="1"/>
  <c r="M37" i="42"/>
  <c r="AB37" i="42" s="1"/>
  <c r="M38" i="42"/>
  <c r="AB38" i="42" s="1"/>
  <c r="M39" i="42"/>
  <c r="AB39" i="42" s="1"/>
  <c r="M40" i="42"/>
  <c r="AB40" i="42" s="1"/>
  <c r="M41" i="42"/>
  <c r="AB41" i="42" s="1"/>
  <c r="M42" i="42"/>
  <c r="AB42" i="42" s="1"/>
  <c r="M43" i="42"/>
  <c r="AB43" i="42" s="1"/>
  <c r="M44" i="42"/>
  <c r="AB44" i="42" s="1"/>
  <c r="M45" i="42"/>
  <c r="AB45" i="42" s="1"/>
  <c r="M46" i="42"/>
  <c r="AB46" i="42" s="1"/>
  <c r="M47" i="42"/>
  <c r="AB47" i="42" s="1"/>
  <c r="M48" i="42"/>
  <c r="AB48" i="42" s="1"/>
  <c r="M49" i="42"/>
  <c r="AB49" i="42" s="1"/>
  <c r="M50" i="42"/>
  <c r="AB50" i="42" s="1"/>
  <c r="M51" i="42"/>
  <c r="AB51" i="42" s="1"/>
  <c r="W58" i="42"/>
  <c r="Z58" i="42"/>
  <c r="N58" i="42"/>
  <c r="AC58" i="42" s="1"/>
  <c r="W62" i="42"/>
  <c r="Z62" i="42"/>
  <c r="N62" i="42"/>
  <c r="AC62" i="42" s="1"/>
  <c r="W68" i="42"/>
  <c r="Z68" i="42"/>
  <c r="N68" i="42"/>
  <c r="AC68" i="42" s="1"/>
  <c r="W72" i="42"/>
  <c r="Z72" i="42"/>
  <c r="N72" i="42"/>
  <c r="AC72" i="42" s="1"/>
  <c r="O52" i="42"/>
  <c r="AD52" i="42" s="1"/>
  <c r="O53" i="42"/>
  <c r="AD53" i="42" s="1"/>
  <c r="O54" i="42"/>
  <c r="AD54" i="42" s="1"/>
  <c r="O55" i="42"/>
  <c r="AD55" i="42" s="1"/>
  <c r="O56" i="42"/>
  <c r="AD56" i="42" s="1"/>
  <c r="O57" i="42"/>
  <c r="AD57" i="42" s="1"/>
  <c r="O58" i="42"/>
  <c r="AD58" i="42" s="1"/>
  <c r="O59" i="42"/>
  <c r="AD59" i="42" s="1"/>
  <c r="O60" i="42"/>
  <c r="AD60" i="42" s="1"/>
  <c r="O61" i="42"/>
  <c r="AD61" i="42" s="1"/>
  <c r="O62" i="42"/>
  <c r="AD62" i="42" s="1"/>
  <c r="O63" i="42"/>
  <c r="AD63" i="42" s="1"/>
  <c r="O64" i="42"/>
  <c r="AD64" i="42" s="1"/>
  <c r="O65" i="42"/>
  <c r="AD65" i="42" s="1"/>
  <c r="AA65" i="42"/>
  <c r="O66" i="42"/>
  <c r="AD66" i="42" s="1"/>
  <c r="AA66" i="42"/>
  <c r="O67" i="42"/>
  <c r="AD67" i="42" s="1"/>
  <c r="AA67" i="42"/>
  <c r="O68" i="42"/>
  <c r="AD68" i="42" s="1"/>
  <c r="AA68" i="42"/>
  <c r="O69" i="42"/>
  <c r="AD69" i="42" s="1"/>
  <c r="AA69" i="42"/>
  <c r="O70" i="42"/>
  <c r="AD70" i="42" s="1"/>
  <c r="AA70" i="42"/>
  <c r="O71" i="42"/>
  <c r="AD71" i="42" s="1"/>
  <c r="AA71" i="42"/>
  <c r="O72" i="42"/>
  <c r="AD72" i="42" s="1"/>
  <c r="AA72" i="42"/>
  <c r="AF72" i="41" l="1"/>
  <c r="Y72" i="41"/>
  <c r="U72" i="41"/>
  <c r="M72" i="41"/>
  <c r="AB72" i="41" s="1"/>
  <c r="L72" i="41"/>
  <c r="K72" i="41"/>
  <c r="J72" i="41"/>
  <c r="I72" i="41"/>
  <c r="H72" i="41"/>
  <c r="G72" i="41"/>
  <c r="F72" i="41"/>
  <c r="X72" i="41" s="1"/>
  <c r="E72" i="41"/>
  <c r="D72" i="41"/>
  <c r="V72" i="41" s="1"/>
  <c r="C72" i="41"/>
  <c r="B72" i="41"/>
  <c r="T72" i="41" s="1"/>
  <c r="A72" i="41"/>
  <c r="AE72" i="41" s="1"/>
  <c r="AF71" i="41"/>
  <c r="Y71" i="41"/>
  <c r="U71" i="41"/>
  <c r="M71" i="41"/>
  <c r="AB71" i="41" s="1"/>
  <c r="L71" i="41"/>
  <c r="K71" i="41"/>
  <c r="J71" i="41"/>
  <c r="I71" i="41"/>
  <c r="H71" i="41"/>
  <c r="G71" i="41"/>
  <c r="F71" i="41"/>
  <c r="X71" i="41" s="1"/>
  <c r="E71" i="41"/>
  <c r="D71" i="41"/>
  <c r="V71" i="41" s="1"/>
  <c r="C71" i="41"/>
  <c r="B71" i="41"/>
  <c r="T71" i="41" s="1"/>
  <c r="A71" i="41"/>
  <c r="AE71" i="41" s="1"/>
  <c r="AF70" i="41"/>
  <c r="Y70" i="41"/>
  <c r="U70" i="41"/>
  <c r="M70" i="41"/>
  <c r="AB70" i="41" s="1"/>
  <c r="L70" i="41"/>
  <c r="K70" i="41"/>
  <c r="J70" i="41"/>
  <c r="I70" i="41"/>
  <c r="H70" i="41"/>
  <c r="G70" i="41"/>
  <c r="F70" i="41"/>
  <c r="X70" i="41" s="1"/>
  <c r="E70" i="41"/>
  <c r="D70" i="41"/>
  <c r="V70" i="41" s="1"/>
  <c r="C70" i="41"/>
  <c r="B70" i="41"/>
  <c r="T70" i="41" s="1"/>
  <c r="A70" i="41"/>
  <c r="AE70" i="41" s="1"/>
  <c r="AF69" i="41"/>
  <c r="Y69" i="41"/>
  <c r="U69" i="41"/>
  <c r="M69" i="41"/>
  <c r="AB69" i="41" s="1"/>
  <c r="L69" i="41"/>
  <c r="K69" i="41"/>
  <c r="J69" i="41"/>
  <c r="I69" i="41"/>
  <c r="H69" i="41"/>
  <c r="G69" i="41"/>
  <c r="F69" i="41"/>
  <c r="X69" i="41" s="1"/>
  <c r="E69" i="41"/>
  <c r="D69" i="41"/>
  <c r="V69" i="41" s="1"/>
  <c r="C69" i="41"/>
  <c r="B69" i="41"/>
  <c r="T69" i="41" s="1"/>
  <c r="A69" i="41"/>
  <c r="AE69" i="41" s="1"/>
  <c r="AF68" i="41"/>
  <c r="Y68" i="41"/>
  <c r="U68" i="41"/>
  <c r="M68" i="41"/>
  <c r="AB68" i="41" s="1"/>
  <c r="L68" i="41"/>
  <c r="K68" i="41"/>
  <c r="J68" i="41"/>
  <c r="I68" i="41"/>
  <c r="H68" i="41"/>
  <c r="G68" i="41"/>
  <c r="F68" i="41"/>
  <c r="X68" i="41" s="1"/>
  <c r="E68" i="41"/>
  <c r="D68" i="41"/>
  <c r="V68" i="41" s="1"/>
  <c r="C68" i="41"/>
  <c r="B68" i="41"/>
  <c r="T68" i="41" s="1"/>
  <c r="A68" i="41"/>
  <c r="AE68" i="41" s="1"/>
  <c r="AF67" i="41"/>
  <c r="Y67" i="41"/>
  <c r="U67" i="41"/>
  <c r="M67" i="41"/>
  <c r="AB67" i="41" s="1"/>
  <c r="L67" i="41"/>
  <c r="K67" i="41"/>
  <c r="J67" i="41"/>
  <c r="I67" i="41"/>
  <c r="H67" i="41"/>
  <c r="G67" i="41"/>
  <c r="F67" i="41"/>
  <c r="X67" i="41" s="1"/>
  <c r="E67" i="41"/>
  <c r="D67" i="41"/>
  <c r="V67" i="41" s="1"/>
  <c r="C67" i="41"/>
  <c r="B67" i="41"/>
  <c r="T67" i="41" s="1"/>
  <c r="A67" i="41"/>
  <c r="AE67" i="41" s="1"/>
  <c r="AF66" i="41"/>
  <c r="Y66" i="41"/>
  <c r="U66" i="41"/>
  <c r="M66" i="41"/>
  <c r="AB66" i="41" s="1"/>
  <c r="L66" i="41"/>
  <c r="K66" i="41"/>
  <c r="J66" i="41"/>
  <c r="I66" i="41"/>
  <c r="H66" i="41"/>
  <c r="G66" i="41"/>
  <c r="F66" i="41"/>
  <c r="X66" i="41" s="1"/>
  <c r="E66" i="41"/>
  <c r="D66" i="41"/>
  <c r="V66" i="41" s="1"/>
  <c r="C66" i="41"/>
  <c r="B66" i="41"/>
  <c r="T66" i="41" s="1"/>
  <c r="A66" i="41"/>
  <c r="AE66" i="41" s="1"/>
  <c r="AF65" i="41"/>
  <c r="Y65" i="41"/>
  <c r="U65" i="41"/>
  <c r="M65" i="41"/>
  <c r="AB65" i="41" s="1"/>
  <c r="L65" i="41"/>
  <c r="K65" i="41"/>
  <c r="J65" i="41"/>
  <c r="I65" i="41"/>
  <c r="H65" i="41"/>
  <c r="G65" i="41"/>
  <c r="F65" i="41"/>
  <c r="X65" i="41" s="1"/>
  <c r="E65" i="41"/>
  <c r="D65" i="41"/>
  <c r="V65" i="41" s="1"/>
  <c r="C65" i="41"/>
  <c r="B65" i="41"/>
  <c r="T65" i="41" s="1"/>
  <c r="A65" i="41"/>
  <c r="AE65" i="41" s="1"/>
  <c r="AF64" i="41"/>
  <c r="Y64" i="41"/>
  <c r="U64" i="41"/>
  <c r="M64" i="41"/>
  <c r="AB64" i="41" s="1"/>
  <c r="L64" i="41"/>
  <c r="K64" i="41"/>
  <c r="J64" i="41"/>
  <c r="I64" i="41"/>
  <c r="H64" i="41"/>
  <c r="G64" i="41"/>
  <c r="F64" i="41"/>
  <c r="X64" i="41" s="1"/>
  <c r="E64" i="41"/>
  <c r="D64" i="41"/>
  <c r="V64" i="41" s="1"/>
  <c r="C64" i="41"/>
  <c r="B64" i="41"/>
  <c r="T64" i="41" s="1"/>
  <c r="A64" i="41"/>
  <c r="AE64" i="41" s="1"/>
  <c r="AF63" i="41"/>
  <c r="Y63" i="41"/>
  <c r="U63" i="41"/>
  <c r="M63" i="41"/>
  <c r="AB63" i="41" s="1"/>
  <c r="L63" i="41"/>
  <c r="K63" i="41"/>
  <c r="J63" i="41"/>
  <c r="I63" i="41"/>
  <c r="H63" i="41"/>
  <c r="G63" i="41"/>
  <c r="F63" i="41"/>
  <c r="X63" i="41" s="1"/>
  <c r="E63" i="41"/>
  <c r="D63" i="41"/>
  <c r="V63" i="41" s="1"/>
  <c r="C63" i="41"/>
  <c r="B63" i="41"/>
  <c r="T63" i="41" s="1"/>
  <c r="A63" i="41"/>
  <c r="AE63" i="41" s="1"/>
  <c r="AF62" i="41"/>
  <c r="Y62" i="41"/>
  <c r="X62" i="41"/>
  <c r="U62" i="41"/>
  <c r="T62" i="41"/>
  <c r="M62" i="41"/>
  <c r="AB62" i="41" s="1"/>
  <c r="L62" i="41"/>
  <c r="K62" i="41"/>
  <c r="J62" i="41"/>
  <c r="I62" i="41"/>
  <c r="H62" i="41"/>
  <c r="G62" i="41"/>
  <c r="F62" i="41"/>
  <c r="AA62" i="41" s="1"/>
  <c r="E62" i="41"/>
  <c r="D62" i="41"/>
  <c r="V62" i="41" s="1"/>
  <c r="C62" i="41"/>
  <c r="B62" i="41"/>
  <c r="A62" i="41"/>
  <c r="AE62" i="41" s="1"/>
  <c r="AF61" i="41"/>
  <c r="Y61" i="41"/>
  <c r="X61" i="41"/>
  <c r="U61" i="41"/>
  <c r="T61" i="41"/>
  <c r="M61" i="41"/>
  <c r="AB61" i="41" s="1"/>
  <c r="L61" i="41"/>
  <c r="K61" i="41"/>
  <c r="J61" i="41"/>
  <c r="I61" i="41"/>
  <c r="H61" i="41"/>
  <c r="G61" i="41"/>
  <c r="F61" i="41"/>
  <c r="AA61" i="41" s="1"/>
  <c r="E61" i="41"/>
  <c r="D61" i="41"/>
  <c r="V61" i="41" s="1"/>
  <c r="C61" i="41"/>
  <c r="B61" i="41"/>
  <c r="A61" i="41"/>
  <c r="AE61" i="41" s="1"/>
  <c r="AF60" i="41"/>
  <c r="Y60" i="41"/>
  <c r="X60" i="41"/>
  <c r="U60" i="41"/>
  <c r="T60" i="41"/>
  <c r="M60" i="41"/>
  <c r="AB60" i="41" s="1"/>
  <c r="L60" i="41"/>
  <c r="K60" i="41"/>
  <c r="J60" i="41"/>
  <c r="I60" i="41"/>
  <c r="H60" i="41"/>
  <c r="G60" i="41"/>
  <c r="F60" i="41"/>
  <c r="AA60" i="41" s="1"/>
  <c r="E60" i="41"/>
  <c r="D60" i="41"/>
  <c r="V60" i="41" s="1"/>
  <c r="C60" i="41"/>
  <c r="B60" i="41"/>
  <c r="A60" i="41"/>
  <c r="AE60" i="41" s="1"/>
  <c r="AF59" i="41"/>
  <c r="Y59" i="41"/>
  <c r="X59" i="41"/>
  <c r="U59" i="41"/>
  <c r="T59" i="41"/>
  <c r="M59" i="41"/>
  <c r="AB59" i="41" s="1"/>
  <c r="L59" i="41"/>
  <c r="K59" i="41"/>
  <c r="J59" i="41"/>
  <c r="I59" i="41"/>
  <c r="H59" i="41"/>
  <c r="G59" i="41"/>
  <c r="F59" i="41"/>
  <c r="AA59" i="41" s="1"/>
  <c r="E59" i="41"/>
  <c r="D59" i="41"/>
  <c r="V59" i="41" s="1"/>
  <c r="C59" i="41"/>
  <c r="B59" i="41"/>
  <c r="A59" i="41"/>
  <c r="AE59" i="41" s="1"/>
  <c r="AF58" i="41"/>
  <c r="Y58" i="41"/>
  <c r="X58" i="41"/>
  <c r="U58" i="41"/>
  <c r="T58" i="41"/>
  <c r="M58" i="41"/>
  <c r="AB58" i="41" s="1"/>
  <c r="L58" i="41"/>
  <c r="K58" i="41"/>
  <c r="J58" i="41"/>
  <c r="I58" i="41"/>
  <c r="H58" i="41"/>
  <c r="G58" i="41"/>
  <c r="F58" i="41"/>
  <c r="AA58" i="41" s="1"/>
  <c r="E58" i="41"/>
  <c r="D58" i="41"/>
  <c r="V58" i="41" s="1"/>
  <c r="C58" i="41"/>
  <c r="B58" i="41"/>
  <c r="A58" i="41"/>
  <c r="AE58" i="41" s="1"/>
  <c r="AF57" i="41"/>
  <c r="Y57" i="41"/>
  <c r="X57" i="41"/>
  <c r="U57" i="41"/>
  <c r="T57" i="41"/>
  <c r="M57" i="41"/>
  <c r="AB57" i="41" s="1"/>
  <c r="L57" i="41"/>
  <c r="K57" i="41"/>
  <c r="J57" i="41"/>
  <c r="I57" i="41"/>
  <c r="H57" i="41"/>
  <c r="G57" i="41"/>
  <c r="F57" i="41"/>
  <c r="AA57" i="41" s="1"/>
  <c r="E57" i="41"/>
  <c r="D57" i="41"/>
  <c r="V57" i="41" s="1"/>
  <c r="C57" i="41"/>
  <c r="B57" i="41"/>
  <c r="A57" i="41"/>
  <c r="AE57" i="41" s="1"/>
  <c r="AF56" i="41"/>
  <c r="Y56" i="41"/>
  <c r="X56" i="41"/>
  <c r="U56" i="41"/>
  <c r="T56" i="41"/>
  <c r="M56" i="41"/>
  <c r="AB56" i="41" s="1"/>
  <c r="L56" i="41"/>
  <c r="K56" i="41"/>
  <c r="J56" i="41"/>
  <c r="I56" i="41"/>
  <c r="H56" i="41"/>
  <c r="G56" i="41"/>
  <c r="F56" i="41"/>
  <c r="AA56" i="41" s="1"/>
  <c r="E56" i="41"/>
  <c r="D56" i="41"/>
  <c r="V56" i="41" s="1"/>
  <c r="C56" i="41"/>
  <c r="B56" i="41"/>
  <c r="A56" i="41"/>
  <c r="AE56" i="41" s="1"/>
  <c r="AF55" i="41"/>
  <c r="Y55" i="41"/>
  <c r="X55" i="41"/>
  <c r="U55" i="41"/>
  <c r="T55" i="41"/>
  <c r="M55" i="41"/>
  <c r="AB55" i="41" s="1"/>
  <c r="L55" i="41"/>
  <c r="K55" i="41"/>
  <c r="J55" i="41"/>
  <c r="I55" i="41"/>
  <c r="H55" i="41"/>
  <c r="G55" i="41"/>
  <c r="F55" i="41"/>
  <c r="AA55" i="41" s="1"/>
  <c r="E55" i="41"/>
  <c r="D55" i="41"/>
  <c r="V55" i="41" s="1"/>
  <c r="C55" i="41"/>
  <c r="B55" i="41"/>
  <c r="A55" i="41"/>
  <c r="AE55" i="41" s="1"/>
  <c r="AF54" i="41"/>
  <c r="AB54" i="41"/>
  <c r="Y54" i="41"/>
  <c r="X54" i="41"/>
  <c r="U54" i="41"/>
  <c r="T54" i="41"/>
  <c r="M54" i="41"/>
  <c r="L54" i="41"/>
  <c r="K54" i="41"/>
  <c r="J54" i="41"/>
  <c r="I54" i="41"/>
  <c r="H54" i="41"/>
  <c r="G54" i="41"/>
  <c r="F54" i="41"/>
  <c r="AA54" i="41" s="1"/>
  <c r="E54" i="41"/>
  <c r="D54" i="41"/>
  <c r="V54" i="41" s="1"/>
  <c r="C54" i="41"/>
  <c r="B54" i="41"/>
  <c r="A54" i="41"/>
  <c r="AE54" i="41" s="1"/>
  <c r="AF53" i="41"/>
  <c r="Y53" i="41"/>
  <c r="X53" i="41"/>
  <c r="U53" i="41"/>
  <c r="T53" i="41"/>
  <c r="M53" i="41"/>
  <c r="AB53" i="41" s="1"/>
  <c r="L53" i="41"/>
  <c r="K53" i="41"/>
  <c r="J53" i="41"/>
  <c r="I53" i="41"/>
  <c r="H53" i="41"/>
  <c r="G53" i="41"/>
  <c r="F53" i="41"/>
  <c r="AA53" i="41" s="1"/>
  <c r="E53" i="41"/>
  <c r="D53" i="41"/>
  <c r="V53" i="41" s="1"/>
  <c r="C53" i="41"/>
  <c r="B53" i="41"/>
  <c r="A53" i="41"/>
  <c r="AE53" i="41" s="1"/>
  <c r="AF52" i="41"/>
  <c r="Y52" i="41"/>
  <c r="X52" i="41"/>
  <c r="U52" i="41"/>
  <c r="T52" i="41"/>
  <c r="M52" i="41"/>
  <c r="AB52" i="41" s="1"/>
  <c r="L52" i="41"/>
  <c r="K52" i="41"/>
  <c r="J52" i="41"/>
  <c r="I52" i="41"/>
  <c r="H52" i="41"/>
  <c r="G52" i="41"/>
  <c r="F52" i="41"/>
  <c r="AA52" i="41" s="1"/>
  <c r="E52" i="41"/>
  <c r="D52" i="41"/>
  <c r="V52" i="41" s="1"/>
  <c r="C52" i="41"/>
  <c r="B52" i="41"/>
  <c r="A52" i="41"/>
  <c r="AE52" i="41" s="1"/>
  <c r="AF51" i="41"/>
  <c r="AA51" i="41"/>
  <c r="Y51" i="41"/>
  <c r="X51" i="41"/>
  <c r="U51" i="41"/>
  <c r="T51" i="41"/>
  <c r="O51" i="41"/>
  <c r="AD51" i="41" s="1"/>
  <c r="M51" i="41"/>
  <c r="AB51" i="41" s="1"/>
  <c r="L51" i="41"/>
  <c r="K51" i="41"/>
  <c r="J51" i="41"/>
  <c r="I51" i="41"/>
  <c r="H51" i="41"/>
  <c r="G51" i="41"/>
  <c r="F51" i="41"/>
  <c r="E51" i="41"/>
  <c r="D51" i="41"/>
  <c r="V51" i="41" s="1"/>
  <c r="C51" i="41"/>
  <c r="B51" i="41"/>
  <c r="A51" i="41"/>
  <c r="AE51" i="41" s="1"/>
  <c r="AF50" i="41"/>
  <c r="AA50" i="41"/>
  <c r="Y50" i="41"/>
  <c r="X50" i="41"/>
  <c r="U50" i="41"/>
  <c r="T50" i="41"/>
  <c r="O50" i="41"/>
  <c r="AD50" i="41" s="1"/>
  <c r="M50" i="41"/>
  <c r="AB50" i="41" s="1"/>
  <c r="L50" i="41"/>
  <c r="K50" i="41"/>
  <c r="J50" i="41"/>
  <c r="I50" i="41"/>
  <c r="H50" i="41"/>
  <c r="G50" i="41"/>
  <c r="F50" i="41"/>
  <c r="E50" i="41"/>
  <c r="D50" i="41"/>
  <c r="V50" i="41" s="1"/>
  <c r="C50" i="41"/>
  <c r="B50" i="41"/>
  <c r="A50" i="41"/>
  <c r="AE50" i="41" s="1"/>
  <c r="AF49" i="41"/>
  <c r="AA49" i="41"/>
  <c r="Y49" i="41"/>
  <c r="X49" i="41"/>
  <c r="U49" i="41"/>
  <c r="T49" i="41"/>
  <c r="O49" i="41"/>
  <c r="AD49" i="41" s="1"/>
  <c r="M49" i="41"/>
  <c r="AB49" i="41" s="1"/>
  <c r="L49" i="41"/>
  <c r="K49" i="41"/>
  <c r="J49" i="41"/>
  <c r="I49" i="41"/>
  <c r="H49" i="41"/>
  <c r="G49" i="41"/>
  <c r="F49" i="41"/>
  <c r="E49" i="41"/>
  <c r="D49" i="41"/>
  <c r="V49" i="41" s="1"/>
  <c r="C49" i="41"/>
  <c r="B49" i="41"/>
  <c r="A49" i="41"/>
  <c r="AE49" i="41" s="1"/>
  <c r="AF48" i="41"/>
  <c r="AA48" i="41"/>
  <c r="Y48" i="41"/>
  <c r="X48" i="41"/>
  <c r="U48" i="41"/>
  <c r="T48" i="41"/>
  <c r="O48" i="41"/>
  <c r="AD48" i="41" s="1"/>
  <c r="M48" i="41"/>
  <c r="AB48" i="41" s="1"/>
  <c r="L48" i="41"/>
  <c r="K48" i="41"/>
  <c r="J48" i="41"/>
  <c r="I48" i="41"/>
  <c r="H48" i="41"/>
  <c r="G48" i="41"/>
  <c r="F48" i="41"/>
  <c r="E48" i="41"/>
  <c r="D48" i="41"/>
  <c r="V48" i="41" s="1"/>
  <c r="C48" i="41"/>
  <c r="B48" i="41"/>
  <c r="A48" i="41"/>
  <c r="AE48" i="41" s="1"/>
  <c r="AF47" i="41"/>
  <c r="Y47" i="41"/>
  <c r="U47" i="41"/>
  <c r="T47" i="41"/>
  <c r="M47" i="41"/>
  <c r="AB47" i="41" s="1"/>
  <c r="L47" i="41"/>
  <c r="K47" i="41"/>
  <c r="J47" i="41"/>
  <c r="I47" i="41"/>
  <c r="H47" i="41"/>
  <c r="G47" i="41"/>
  <c r="F47" i="41"/>
  <c r="E47" i="41"/>
  <c r="D47" i="41"/>
  <c r="V47" i="41" s="1"/>
  <c r="C47" i="41"/>
  <c r="B47" i="41"/>
  <c r="A47" i="41"/>
  <c r="AE47" i="41" s="1"/>
  <c r="AF46" i="41"/>
  <c r="Y46" i="41"/>
  <c r="U46" i="41"/>
  <c r="T46" i="41"/>
  <c r="M46" i="41"/>
  <c r="AB46" i="41" s="1"/>
  <c r="L46" i="41"/>
  <c r="K46" i="41"/>
  <c r="J46" i="41"/>
  <c r="I46" i="41"/>
  <c r="H46" i="41"/>
  <c r="G46" i="41"/>
  <c r="F46" i="41"/>
  <c r="E46" i="41"/>
  <c r="D46" i="41"/>
  <c r="V46" i="41" s="1"/>
  <c r="C46" i="41"/>
  <c r="B46" i="41"/>
  <c r="A46" i="41"/>
  <c r="AE46" i="41" s="1"/>
  <c r="AF45" i="41"/>
  <c r="Y45" i="41"/>
  <c r="U45" i="41"/>
  <c r="T45" i="41"/>
  <c r="M45" i="41"/>
  <c r="AB45" i="41" s="1"/>
  <c r="L45" i="41"/>
  <c r="K45" i="41"/>
  <c r="J45" i="41"/>
  <c r="I45" i="41"/>
  <c r="H45" i="41"/>
  <c r="G45" i="41"/>
  <c r="F45" i="41"/>
  <c r="E45" i="41"/>
  <c r="D45" i="41"/>
  <c r="V45" i="41" s="1"/>
  <c r="C45" i="41"/>
  <c r="B45" i="41"/>
  <c r="A45" i="41"/>
  <c r="AE45" i="41" s="1"/>
  <c r="AF44" i="41"/>
  <c r="Y44" i="41"/>
  <c r="U44" i="41"/>
  <c r="T44" i="41"/>
  <c r="M44" i="41"/>
  <c r="AB44" i="41" s="1"/>
  <c r="L44" i="41"/>
  <c r="K44" i="41"/>
  <c r="J44" i="41"/>
  <c r="I44" i="41"/>
  <c r="H44" i="41"/>
  <c r="G44" i="41"/>
  <c r="F44" i="41"/>
  <c r="E44" i="41"/>
  <c r="D44" i="41"/>
  <c r="V44" i="41" s="1"/>
  <c r="C44" i="41"/>
  <c r="B44" i="41"/>
  <c r="A44" i="41"/>
  <c r="AE44" i="41" s="1"/>
  <c r="AF43" i="41"/>
  <c r="Y43" i="41"/>
  <c r="U43" i="41"/>
  <c r="T43" i="41"/>
  <c r="M43" i="41"/>
  <c r="AB43" i="41" s="1"/>
  <c r="L43" i="41"/>
  <c r="K43" i="41"/>
  <c r="J43" i="41"/>
  <c r="I43" i="41"/>
  <c r="H43" i="41"/>
  <c r="G43" i="41"/>
  <c r="F43" i="41"/>
  <c r="E43" i="41"/>
  <c r="D43" i="41"/>
  <c r="V43" i="41" s="1"/>
  <c r="C43" i="41"/>
  <c r="B43" i="41"/>
  <c r="A43" i="41"/>
  <c r="AE43" i="41" s="1"/>
  <c r="AF42" i="41"/>
  <c r="Y42" i="41"/>
  <c r="U42" i="41"/>
  <c r="T42" i="41"/>
  <c r="M42" i="41"/>
  <c r="AB42" i="41" s="1"/>
  <c r="L42" i="41"/>
  <c r="K42" i="41"/>
  <c r="J42" i="41"/>
  <c r="I42" i="41"/>
  <c r="H42" i="41"/>
  <c r="G42" i="41"/>
  <c r="F42" i="41"/>
  <c r="E42" i="41"/>
  <c r="D42" i="41"/>
  <c r="V42" i="41" s="1"/>
  <c r="C42" i="41"/>
  <c r="B42" i="41"/>
  <c r="A42" i="41"/>
  <c r="AE42" i="41" s="1"/>
  <c r="AF41" i="41"/>
  <c r="T41" i="41"/>
  <c r="M41" i="41"/>
  <c r="AB41" i="41" s="1"/>
  <c r="L41" i="41"/>
  <c r="K41" i="41"/>
  <c r="J41" i="41"/>
  <c r="I41" i="41"/>
  <c r="H41" i="41"/>
  <c r="G41" i="41"/>
  <c r="F41" i="41"/>
  <c r="E41" i="41"/>
  <c r="D41" i="41"/>
  <c r="C41" i="41"/>
  <c r="U41" i="41" s="1"/>
  <c r="B41" i="41"/>
  <c r="A41" i="41"/>
  <c r="AE41" i="41" s="1"/>
  <c r="AF40" i="41"/>
  <c r="T40" i="41"/>
  <c r="M40" i="41"/>
  <c r="AB40" i="41" s="1"/>
  <c r="L40" i="41"/>
  <c r="K40" i="41"/>
  <c r="J40" i="41"/>
  <c r="I40" i="41"/>
  <c r="AA40" i="41" s="1"/>
  <c r="H40" i="41"/>
  <c r="G40" i="41"/>
  <c r="Y40" i="41" s="1"/>
  <c r="F40" i="41"/>
  <c r="E40" i="41"/>
  <c r="D40" i="41"/>
  <c r="C40" i="41"/>
  <c r="U40" i="41" s="1"/>
  <c r="B40" i="41"/>
  <c r="A40" i="41"/>
  <c r="AE40" i="41" s="1"/>
  <c r="AF39" i="41"/>
  <c r="T39" i="41"/>
  <c r="M39" i="41"/>
  <c r="AB39" i="41" s="1"/>
  <c r="L39" i="41"/>
  <c r="K39" i="41"/>
  <c r="J39" i="41"/>
  <c r="I39" i="41"/>
  <c r="AA39" i="41" s="1"/>
  <c r="H39" i="41"/>
  <c r="G39" i="41"/>
  <c r="Y39" i="41" s="1"/>
  <c r="F39" i="41"/>
  <c r="E39" i="41"/>
  <c r="D39" i="41"/>
  <c r="C39" i="41"/>
  <c r="U39" i="41" s="1"/>
  <c r="B39" i="41"/>
  <c r="A39" i="41"/>
  <c r="AE39" i="41" s="1"/>
  <c r="AF38" i="41"/>
  <c r="T38" i="41"/>
  <c r="M38" i="41"/>
  <c r="AB38" i="41" s="1"/>
  <c r="L38" i="41"/>
  <c r="K38" i="41"/>
  <c r="J38" i="41"/>
  <c r="I38" i="41"/>
  <c r="AA38" i="41" s="1"/>
  <c r="H38" i="41"/>
  <c r="G38" i="41"/>
  <c r="F38" i="41"/>
  <c r="E38" i="41"/>
  <c r="W38" i="41" s="1"/>
  <c r="D38" i="41"/>
  <c r="Y38" i="41" s="1"/>
  <c r="C38" i="41"/>
  <c r="U38" i="41" s="1"/>
  <c r="B38" i="41"/>
  <c r="A38" i="41"/>
  <c r="AE38" i="41" s="1"/>
  <c r="AF37" i="41"/>
  <c r="T37" i="41"/>
  <c r="M37" i="41"/>
  <c r="AB37" i="41" s="1"/>
  <c r="L37" i="41"/>
  <c r="K37" i="41"/>
  <c r="J37" i="41"/>
  <c r="I37" i="41"/>
  <c r="AA37" i="41" s="1"/>
  <c r="H37" i="41"/>
  <c r="G37" i="41"/>
  <c r="F37" i="41"/>
  <c r="E37" i="41"/>
  <c r="W37" i="41" s="1"/>
  <c r="D37" i="41"/>
  <c r="V37" i="41" s="1"/>
  <c r="C37" i="41"/>
  <c r="U37" i="41" s="1"/>
  <c r="B37" i="41"/>
  <c r="A37" i="41"/>
  <c r="AE37" i="41" s="1"/>
  <c r="AF36" i="41"/>
  <c r="U36" i="41"/>
  <c r="T36" i="41"/>
  <c r="M36" i="41"/>
  <c r="AB36" i="41" s="1"/>
  <c r="L36" i="41"/>
  <c r="K36" i="41"/>
  <c r="J36" i="41"/>
  <c r="I36" i="41"/>
  <c r="AA36" i="41" s="1"/>
  <c r="H36" i="41"/>
  <c r="G36" i="41"/>
  <c r="F36" i="41"/>
  <c r="E36" i="41"/>
  <c r="W36" i="41" s="1"/>
  <c r="D36" i="41"/>
  <c r="V36" i="41" s="1"/>
  <c r="C36" i="41"/>
  <c r="B36" i="41"/>
  <c r="A36" i="41"/>
  <c r="AE36" i="41" s="1"/>
  <c r="AF35" i="41"/>
  <c r="U35" i="41"/>
  <c r="T35" i="41"/>
  <c r="M35" i="41"/>
  <c r="AB35" i="41" s="1"/>
  <c r="L35" i="41"/>
  <c r="K35" i="41"/>
  <c r="J35" i="41"/>
  <c r="I35" i="41"/>
  <c r="AA35" i="41" s="1"/>
  <c r="H35" i="41"/>
  <c r="G35" i="41"/>
  <c r="F35" i="41"/>
  <c r="E35" i="41"/>
  <c r="D35" i="41"/>
  <c r="V35" i="41" s="1"/>
  <c r="C35" i="41"/>
  <c r="B35" i="41"/>
  <c r="A35" i="41"/>
  <c r="AE35" i="41" s="1"/>
  <c r="AF34" i="41"/>
  <c r="U34" i="41"/>
  <c r="T34" i="41"/>
  <c r="M34" i="41"/>
  <c r="AB34" i="41" s="1"/>
  <c r="L34" i="41"/>
  <c r="K34" i="41"/>
  <c r="J34" i="41"/>
  <c r="I34" i="41"/>
  <c r="AA34" i="41" s="1"/>
  <c r="H34" i="41"/>
  <c r="G34" i="41"/>
  <c r="F34" i="41"/>
  <c r="E34" i="41"/>
  <c r="D34" i="41"/>
  <c r="V34" i="41" s="1"/>
  <c r="C34" i="41"/>
  <c r="B34" i="41"/>
  <c r="A34" i="41"/>
  <c r="AE34" i="41" s="1"/>
  <c r="AF33" i="41"/>
  <c r="U33" i="41"/>
  <c r="T33" i="41"/>
  <c r="M33" i="41"/>
  <c r="AB33" i="41" s="1"/>
  <c r="L33" i="41"/>
  <c r="K33" i="41"/>
  <c r="J33" i="41"/>
  <c r="I33" i="41"/>
  <c r="AA33" i="41" s="1"/>
  <c r="H33" i="41"/>
  <c r="G33" i="41"/>
  <c r="F33" i="41"/>
  <c r="E33" i="41"/>
  <c r="D33" i="41"/>
  <c r="V33" i="41" s="1"/>
  <c r="C33" i="41"/>
  <c r="B33" i="41"/>
  <c r="A33" i="41"/>
  <c r="AE33" i="41" s="1"/>
  <c r="AF32" i="41"/>
  <c r="U32" i="41"/>
  <c r="T32" i="41"/>
  <c r="M32" i="41"/>
  <c r="AB32" i="41" s="1"/>
  <c r="L32" i="41"/>
  <c r="K32" i="41"/>
  <c r="J32" i="41"/>
  <c r="I32" i="41"/>
  <c r="AA32" i="41" s="1"/>
  <c r="H32" i="41"/>
  <c r="G32" i="41"/>
  <c r="F32" i="41"/>
  <c r="X32" i="41" s="1"/>
  <c r="E32" i="41"/>
  <c r="D32" i="41"/>
  <c r="V32" i="41" s="1"/>
  <c r="C32" i="41"/>
  <c r="B32" i="41"/>
  <c r="A32" i="41"/>
  <c r="AE32" i="41" s="1"/>
  <c r="AF31" i="41"/>
  <c r="Y31" i="41"/>
  <c r="U31" i="41"/>
  <c r="T31" i="41"/>
  <c r="M31" i="41"/>
  <c r="AB31" i="41" s="1"/>
  <c r="L31" i="41"/>
  <c r="K31" i="41"/>
  <c r="J31" i="41"/>
  <c r="I31" i="41"/>
  <c r="X31" i="41" s="1"/>
  <c r="H31" i="41"/>
  <c r="G31" i="41"/>
  <c r="F31" i="41"/>
  <c r="E31" i="41"/>
  <c r="W31" i="41" s="1"/>
  <c r="D31" i="41"/>
  <c r="V31" i="41" s="1"/>
  <c r="C31" i="41"/>
  <c r="B31" i="41"/>
  <c r="A31" i="41"/>
  <c r="AE31" i="41" s="1"/>
  <c r="AF30" i="41"/>
  <c r="Y30" i="41"/>
  <c r="U30" i="41"/>
  <c r="T30" i="41"/>
  <c r="M30" i="41"/>
  <c r="AB30" i="41" s="1"/>
  <c r="L30" i="41"/>
  <c r="K30" i="41"/>
  <c r="J30" i="41"/>
  <c r="I30" i="41"/>
  <c r="X30" i="41" s="1"/>
  <c r="H30" i="41"/>
  <c r="G30" i="41"/>
  <c r="F30" i="41"/>
  <c r="E30" i="41"/>
  <c r="W30" i="41" s="1"/>
  <c r="D30" i="41"/>
  <c r="V30" i="41" s="1"/>
  <c r="C30" i="41"/>
  <c r="B30" i="41"/>
  <c r="A30" i="41"/>
  <c r="AE30" i="41" s="1"/>
  <c r="AF29" i="41"/>
  <c r="Y29" i="41"/>
  <c r="U29" i="41"/>
  <c r="T29" i="41"/>
  <c r="M29" i="41"/>
  <c r="AB29" i="41" s="1"/>
  <c r="L29" i="41"/>
  <c r="K29" i="41"/>
  <c r="J29" i="41"/>
  <c r="I29" i="41"/>
  <c r="X29" i="41" s="1"/>
  <c r="H29" i="41"/>
  <c r="G29" i="41"/>
  <c r="F29" i="41"/>
  <c r="E29" i="41"/>
  <c r="W29" i="41" s="1"/>
  <c r="D29" i="41"/>
  <c r="V29" i="41" s="1"/>
  <c r="C29" i="41"/>
  <c r="B29" i="41"/>
  <c r="A29" i="41"/>
  <c r="AE29" i="41" s="1"/>
  <c r="AF28" i="41"/>
  <c r="Y28" i="41"/>
  <c r="U28" i="41"/>
  <c r="T28" i="41"/>
  <c r="M28" i="41"/>
  <c r="AB28" i="41" s="1"/>
  <c r="L28" i="41"/>
  <c r="K28" i="41"/>
  <c r="J28" i="41"/>
  <c r="I28" i="41"/>
  <c r="X28" i="41" s="1"/>
  <c r="H28" i="41"/>
  <c r="G28" i="41"/>
  <c r="F28" i="41"/>
  <c r="E28" i="41"/>
  <c r="W28" i="41" s="1"/>
  <c r="D28" i="41"/>
  <c r="V28" i="41" s="1"/>
  <c r="C28" i="41"/>
  <c r="B28" i="41"/>
  <c r="A28" i="41"/>
  <c r="AE28" i="41" s="1"/>
  <c r="AF27" i="41"/>
  <c r="Y27" i="41"/>
  <c r="U27" i="41"/>
  <c r="T27" i="41"/>
  <c r="M27" i="41"/>
  <c r="AB27" i="41" s="1"/>
  <c r="L27" i="41"/>
  <c r="K27" i="41"/>
  <c r="J27" i="41"/>
  <c r="I27" i="41"/>
  <c r="X27" i="41" s="1"/>
  <c r="H27" i="41"/>
  <c r="G27" i="41"/>
  <c r="F27" i="41"/>
  <c r="E27" i="41"/>
  <c r="W27" i="41" s="1"/>
  <c r="D27" i="41"/>
  <c r="V27" i="41" s="1"/>
  <c r="C27" i="41"/>
  <c r="B27" i="41"/>
  <c r="A27" i="41"/>
  <c r="AE27" i="41" s="1"/>
  <c r="AF26" i="41"/>
  <c r="Y26" i="41"/>
  <c r="U26" i="41"/>
  <c r="T26" i="41"/>
  <c r="M26" i="41"/>
  <c r="AB26" i="41" s="1"/>
  <c r="L26" i="41"/>
  <c r="K26" i="41"/>
  <c r="J26" i="41"/>
  <c r="I26" i="41"/>
  <c r="X26" i="41" s="1"/>
  <c r="H26" i="41"/>
  <c r="G26" i="41"/>
  <c r="F26" i="41"/>
  <c r="E26" i="41"/>
  <c r="W26" i="41" s="1"/>
  <c r="D26" i="41"/>
  <c r="V26" i="41" s="1"/>
  <c r="C26" i="41"/>
  <c r="B26" i="41"/>
  <c r="A26" i="41"/>
  <c r="AE26" i="41" s="1"/>
  <c r="AF25" i="41"/>
  <c r="Y25" i="41"/>
  <c r="U25" i="41"/>
  <c r="T25" i="41"/>
  <c r="M25" i="41"/>
  <c r="AB25" i="41" s="1"/>
  <c r="L25" i="41"/>
  <c r="K25" i="41"/>
  <c r="J25" i="41"/>
  <c r="I25" i="41"/>
  <c r="X25" i="41" s="1"/>
  <c r="H25" i="41"/>
  <c r="G25" i="41"/>
  <c r="F25" i="41"/>
  <c r="E25" i="41"/>
  <c r="W25" i="41" s="1"/>
  <c r="D25" i="41"/>
  <c r="V25" i="41" s="1"/>
  <c r="C25" i="41"/>
  <c r="B25" i="41"/>
  <c r="A25" i="41"/>
  <c r="AE25" i="41" s="1"/>
  <c r="AF24" i="41"/>
  <c r="Y24" i="41"/>
  <c r="U24" i="41"/>
  <c r="T24" i="41"/>
  <c r="M24" i="41"/>
  <c r="AB24" i="41" s="1"/>
  <c r="L24" i="41"/>
  <c r="K24" i="41"/>
  <c r="J24" i="41"/>
  <c r="I24" i="41"/>
  <c r="X24" i="41" s="1"/>
  <c r="H24" i="41"/>
  <c r="G24" i="41"/>
  <c r="F24" i="41"/>
  <c r="E24" i="41"/>
  <c r="W24" i="41" s="1"/>
  <c r="D24" i="41"/>
  <c r="V24" i="41" s="1"/>
  <c r="C24" i="41"/>
  <c r="B24" i="41"/>
  <c r="A24" i="41"/>
  <c r="AE24" i="41" s="1"/>
  <c r="AF23" i="41"/>
  <c r="Y23" i="41"/>
  <c r="U23" i="41"/>
  <c r="T23" i="41"/>
  <c r="M23" i="41"/>
  <c r="AB23" i="41" s="1"/>
  <c r="L23" i="41"/>
  <c r="K23" i="41"/>
  <c r="J23" i="41"/>
  <c r="I23" i="41"/>
  <c r="X23" i="41" s="1"/>
  <c r="H23" i="41"/>
  <c r="G23" i="41"/>
  <c r="F23" i="41"/>
  <c r="E23" i="41"/>
  <c r="W23" i="41" s="1"/>
  <c r="D23" i="41"/>
  <c r="V23" i="41" s="1"/>
  <c r="C23" i="41"/>
  <c r="B23" i="41"/>
  <c r="A23" i="41"/>
  <c r="AE23" i="41" s="1"/>
  <c r="AF22" i="41"/>
  <c r="Y22" i="41"/>
  <c r="U22" i="41"/>
  <c r="T22" i="41"/>
  <c r="M22" i="41"/>
  <c r="AB22" i="41" s="1"/>
  <c r="L22" i="41"/>
  <c r="K22" i="41"/>
  <c r="J22" i="41"/>
  <c r="I22" i="41"/>
  <c r="X22" i="41" s="1"/>
  <c r="H22" i="41"/>
  <c r="G22" i="41"/>
  <c r="F22" i="41"/>
  <c r="E22" i="41"/>
  <c r="W22" i="41" s="1"/>
  <c r="D22" i="41"/>
  <c r="V22" i="41" s="1"/>
  <c r="C22" i="41"/>
  <c r="B22" i="41"/>
  <c r="A22" i="41"/>
  <c r="AE22" i="41" s="1"/>
  <c r="AF21" i="41"/>
  <c r="Y21" i="41"/>
  <c r="U21" i="41"/>
  <c r="T21" i="41"/>
  <c r="M21" i="41"/>
  <c r="AB21" i="41" s="1"/>
  <c r="L21" i="41"/>
  <c r="K21" i="41"/>
  <c r="J21" i="41"/>
  <c r="I21" i="41"/>
  <c r="H21" i="41"/>
  <c r="G21" i="41"/>
  <c r="F21" i="41"/>
  <c r="E21" i="41"/>
  <c r="D21" i="41"/>
  <c r="V21" i="41" s="1"/>
  <c r="C21" i="41"/>
  <c r="B21" i="41"/>
  <c r="A21" i="41"/>
  <c r="AE21" i="41" s="1"/>
  <c r="AF20" i="41"/>
  <c r="Y20" i="41"/>
  <c r="U20" i="41"/>
  <c r="T20" i="41"/>
  <c r="M20" i="41"/>
  <c r="AB20" i="41" s="1"/>
  <c r="L20" i="41"/>
  <c r="K20" i="41"/>
  <c r="J20" i="41"/>
  <c r="I20" i="41"/>
  <c r="H20" i="41"/>
  <c r="G20" i="41"/>
  <c r="F20" i="41"/>
  <c r="E20" i="41"/>
  <c r="D20" i="41"/>
  <c r="V20" i="41" s="1"/>
  <c r="C20" i="41"/>
  <c r="B20" i="41"/>
  <c r="A20" i="41"/>
  <c r="AE20" i="41" s="1"/>
  <c r="AF19" i="41"/>
  <c r="Y19" i="41"/>
  <c r="U19" i="41"/>
  <c r="T19" i="41"/>
  <c r="M19" i="41"/>
  <c r="AB19" i="41" s="1"/>
  <c r="L19" i="41"/>
  <c r="K19" i="41"/>
  <c r="J19" i="41"/>
  <c r="I19" i="41"/>
  <c r="H19" i="41"/>
  <c r="G19" i="41"/>
  <c r="F19" i="41"/>
  <c r="E19" i="41"/>
  <c r="D19" i="41"/>
  <c r="V19" i="41" s="1"/>
  <c r="C19" i="41"/>
  <c r="B19" i="41"/>
  <c r="A19" i="41"/>
  <c r="AE19" i="41" s="1"/>
  <c r="AF18" i="41"/>
  <c r="Y18" i="41"/>
  <c r="U18" i="41"/>
  <c r="T18" i="41"/>
  <c r="M18" i="41"/>
  <c r="AB18" i="41" s="1"/>
  <c r="L18" i="41"/>
  <c r="K18" i="41"/>
  <c r="J18" i="41"/>
  <c r="I18" i="41"/>
  <c r="H18" i="41"/>
  <c r="G18" i="41"/>
  <c r="F18" i="41"/>
  <c r="E18" i="41"/>
  <c r="D18" i="41"/>
  <c r="V18" i="41" s="1"/>
  <c r="C18" i="41"/>
  <c r="B18" i="41"/>
  <c r="A18" i="41"/>
  <c r="AE18" i="41" s="1"/>
  <c r="AF17" i="41"/>
  <c r="Y17" i="41"/>
  <c r="U17" i="41"/>
  <c r="T17" i="41"/>
  <c r="M17" i="41"/>
  <c r="AB17" i="41" s="1"/>
  <c r="L17" i="41"/>
  <c r="K17" i="41"/>
  <c r="J17" i="41"/>
  <c r="I17" i="41"/>
  <c r="H17" i="41"/>
  <c r="G17" i="41"/>
  <c r="F17" i="41"/>
  <c r="E17" i="41"/>
  <c r="D17" i="41"/>
  <c r="V17" i="41" s="1"/>
  <c r="C17" i="41"/>
  <c r="B17" i="41"/>
  <c r="A17" i="41"/>
  <c r="AE17" i="41" s="1"/>
  <c r="AF16" i="41"/>
  <c r="Y16" i="41"/>
  <c r="U16" i="41"/>
  <c r="T16" i="41"/>
  <c r="M16" i="41"/>
  <c r="AB16" i="41" s="1"/>
  <c r="L16" i="41"/>
  <c r="K16" i="41"/>
  <c r="J16" i="41"/>
  <c r="I16" i="41"/>
  <c r="H16" i="41"/>
  <c r="G16" i="41"/>
  <c r="F16" i="41"/>
  <c r="E16" i="41"/>
  <c r="D16" i="41"/>
  <c r="V16" i="41" s="1"/>
  <c r="C16" i="41"/>
  <c r="B16" i="41"/>
  <c r="A16" i="41"/>
  <c r="AE16" i="41" s="1"/>
  <c r="AF15" i="41"/>
  <c r="Y15" i="41"/>
  <c r="U15" i="41"/>
  <c r="T15" i="41"/>
  <c r="M15" i="41"/>
  <c r="AB15" i="41" s="1"/>
  <c r="L15" i="41"/>
  <c r="K15" i="41"/>
  <c r="J15" i="41"/>
  <c r="I15" i="41"/>
  <c r="H15" i="41"/>
  <c r="G15" i="41"/>
  <c r="F15" i="41"/>
  <c r="E15" i="41"/>
  <c r="D15" i="41"/>
  <c r="V15" i="41" s="1"/>
  <c r="C15" i="41"/>
  <c r="B15" i="41"/>
  <c r="A15" i="41"/>
  <c r="AE15" i="41" s="1"/>
  <c r="AF14" i="41"/>
  <c r="Y14" i="41"/>
  <c r="U14" i="41"/>
  <c r="T14" i="41"/>
  <c r="M14" i="41"/>
  <c r="AB14" i="41" s="1"/>
  <c r="L14" i="41"/>
  <c r="K14" i="41"/>
  <c r="J14" i="41"/>
  <c r="I14" i="41"/>
  <c r="H14" i="41"/>
  <c r="G14" i="41"/>
  <c r="F14" i="41"/>
  <c r="E14" i="41"/>
  <c r="D14" i="41"/>
  <c r="V14" i="41" s="1"/>
  <c r="C14" i="41"/>
  <c r="B14" i="41"/>
  <c r="A14" i="41"/>
  <c r="AE14" i="41" s="1"/>
  <c r="AF13" i="41"/>
  <c r="Y13" i="41"/>
  <c r="U13" i="41"/>
  <c r="T13" i="41"/>
  <c r="M13" i="41"/>
  <c r="AB13" i="41" s="1"/>
  <c r="L13" i="41"/>
  <c r="K13" i="41"/>
  <c r="J13" i="41"/>
  <c r="I13" i="41"/>
  <c r="H13" i="41"/>
  <c r="G13" i="41"/>
  <c r="F13" i="41"/>
  <c r="E13" i="41"/>
  <c r="D13" i="41"/>
  <c r="V13" i="41" s="1"/>
  <c r="C13" i="41"/>
  <c r="B13" i="41"/>
  <c r="A13" i="41"/>
  <c r="AE13" i="41" s="1"/>
  <c r="AF12" i="41"/>
  <c r="Y12" i="41"/>
  <c r="U12" i="41"/>
  <c r="T12" i="41"/>
  <c r="M12" i="41"/>
  <c r="AB12" i="41" s="1"/>
  <c r="L12" i="41"/>
  <c r="K12" i="41"/>
  <c r="J12" i="41"/>
  <c r="I12" i="41"/>
  <c r="H12" i="41"/>
  <c r="G12" i="41"/>
  <c r="F12" i="41"/>
  <c r="E12" i="41"/>
  <c r="D12" i="41"/>
  <c r="V12" i="41" s="1"/>
  <c r="C12" i="41"/>
  <c r="B12" i="41"/>
  <c r="A12" i="41"/>
  <c r="AE12" i="41" s="1"/>
  <c r="AF11" i="41"/>
  <c r="Y11" i="41"/>
  <c r="U11" i="41"/>
  <c r="T11" i="41"/>
  <c r="M11" i="41"/>
  <c r="AB11" i="41" s="1"/>
  <c r="L11" i="41"/>
  <c r="K11" i="41"/>
  <c r="J11" i="41"/>
  <c r="I11" i="41"/>
  <c r="H11" i="41"/>
  <c r="G11" i="41"/>
  <c r="F11" i="41"/>
  <c r="E11" i="41"/>
  <c r="D11" i="41"/>
  <c r="V11" i="41" s="1"/>
  <c r="C11" i="41"/>
  <c r="B11" i="41"/>
  <c r="A11" i="41"/>
  <c r="AE11" i="41" s="1"/>
  <c r="AF10" i="41"/>
  <c r="Y10" i="41"/>
  <c r="U10" i="41"/>
  <c r="T10" i="41"/>
  <c r="M10" i="41"/>
  <c r="AB10" i="41" s="1"/>
  <c r="L10" i="41"/>
  <c r="K10" i="41"/>
  <c r="J10" i="41"/>
  <c r="I10" i="41"/>
  <c r="H10" i="41"/>
  <c r="G10" i="41"/>
  <c r="F10" i="41"/>
  <c r="E10" i="41"/>
  <c r="D10" i="41"/>
  <c r="V10" i="41" s="1"/>
  <c r="C10" i="41"/>
  <c r="B10" i="41"/>
  <c r="A10" i="41"/>
  <c r="AE10" i="41" s="1"/>
  <c r="AF9" i="41"/>
  <c r="Y9" i="41"/>
  <c r="U9" i="41"/>
  <c r="T9" i="41"/>
  <c r="M9" i="41"/>
  <c r="AB9" i="41" s="1"/>
  <c r="L9" i="41"/>
  <c r="K9" i="41"/>
  <c r="J9" i="41"/>
  <c r="I9" i="41"/>
  <c r="H9" i="41"/>
  <c r="G9" i="41"/>
  <c r="F9" i="41"/>
  <c r="E9" i="41"/>
  <c r="D9" i="41"/>
  <c r="V9" i="41" s="1"/>
  <c r="C9" i="41"/>
  <c r="B9" i="41"/>
  <c r="A9" i="41"/>
  <c r="AE9" i="41" s="1"/>
  <c r="AF8" i="41"/>
  <c r="Y8" i="41"/>
  <c r="U8" i="41"/>
  <c r="T8" i="41"/>
  <c r="M8" i="41"/>
  <c r="AB8" i="41" s="1"/>
  <c r="L8" i="41"/>
  <c r="K8" i="41"/>
  <c r="J8" i="41"/>
  <c r="I8" i="41"/>
  <c r="H8" i="41"/>
  <c r="G8" i="41"/>
  <c r="F8" i="41"/>
  <c r="E8" i="41"/>
  <c r="D8" i="41"/>
  <c r="V8" i="41" s="1"/>
  <c r="C8" i="41"/>
  <c r="B8" i="41"/>
  <c r="A8" i="41"/>
  <c r="AE8" i="41" s="1"/>
  <c r="AF7" i="41"/>
  <c r="Y7" i="41"/>
  <c r="U7" i="41"/>
  <c r="T7" i="41"/>
  <c r="M7" i="41"/>
  <c r="AB7" i="41" s="1"/>
  <c r="L7" i="41"/>
  <c r="K7" i="41"/>
  <c r="J7" i="41"/>
  <c r="I7" i="41"/>
  <c r="H7" i="41"/>
  <c r="G7" i="41"/>
  <c r="F7" i="41"/>
  <c r="E7" i="41"/>
  <c r="D7" i="41"/>
  <c r="V7" i="41" s="1"/>
  <c r="C7" i="41"/>
  <c r="B7" i="41"/>
  <c r="A7" i="41"/>
  <c r="AE7" i="41" s="1"/>
  <c r="AF6" i="41"/>
  <c r="Y6" i="41"/>
  <c r="U6" i="41"/>
  <c r="T6" i="41"/>
  <c r="M6" i="41"/>
  <c r="AB6" i="41" s="1"/>
  <c r="L6" i="41"/>
  <c r="K6" i="41"/>
  <c r="J6" i="41"/>
  <c r="I6" i="41"/>
  <c r="H6" i="41"/>
  <c r="G6" i="41"/>
  <c r="F6" i="41"/>
  <c r="E6" i="41"/>
  <c r="D6" i="41"/>
  <c r="V6" i="41" s="1"/>
  <c r="C6" i="41"/>
  <c r="B6" i="41"/>
  <c r="A6" i="41"/>
  <c r="AE6" i="41" s="1"/>
  <c r="AF5" i="41"/>
  <c r="Y5" i="41"/>
  <c r="U5" i="41"/>
  <c r="T5" i="41"/>
  <c r="M5" i="41"/>
  <c r="AB5" i="41" s="1"/>
  <c r="L5" i="41"/>
  <c r="K5" i="41"/>
  <c r="J5" i="41"/>
  <c r="I5" i="41"/>
  <c r="H5" i="41"/>
  <c r="G5" i="41"/>
  <c r="F5" i="41"/>
  <c r="E5" i="41"/>
  <c r="D5" i="41"/>
  <c r="V5" i="41" s="1"/>
  <c r="C5" i="41"/>
  <c r="B5" i="41"/>
  <c r="A5" i="41"/>
  <c r="AE5" i="41" s="1"/>
  <c r="AF4" i="41"/>
  <c r="Y4" i="41"/>
  <c r="U4" i="41"/>
  <c r="T4" i="41"/>
  <c r="M4" i="41"/>
  <c r="AB4" i="41" s="1"/>
  <c r="L4" i="41"/>
  <c r="K4" i="41"/>
  <c r="J4" i="41"/>
  <c r="I4" i="41"/>
  <c r="H4" i="41"/>
  <c r="G4" i="41"/>
  <c r="F4" i="41"/>
  <c r="E4" i="41"/>
  <c r="D4" i="41"/>
  <c r="V4" i="41" s="1"/>
  <c r="C4" i="41"/>
  <c r="B4" i="41"/>
  <c r="A4" i="41"/>
  <c r="AE4" i="41" s="1"/>
  <c r="AF3" i="41"/>
  <c r="Y3" i="41"/>
  <c r="U3" i="41"/>
  <c r="T3" i="41"/>
  <c r="M3" i="41"/>
  <c r="AB3" i="41" s="1"/>
  <c r="L3" i="41"/>
  <c r="K3" i="41"/>
  <c r="J3" i="41"/>
  <c r="I3" i="41"/>
  <c r="H3" i="41"/>
  <c r="G3" i="41"/>
  <c r="F3" i="41"/>
  <c r="E3" i="41"/>
  <c r="D3" i="41"/>
  <c r="V3" i="41" s="1"/>
  <c r="C3" i="41"/>
  <c r="B3" i="41"/>
  <c r="A3" i="41"/>
  <c r="AE3" i="41" s="1"/>
  <c r="S2" i="41"/>
  <c r="M2" i="41"/>
  <c r="L2" i="41"/>
  <c r="O2" i="41" s="1"/>
  <c r="K2" i="41"/>
  <c r="N2" i="41" s="1"/>
  <c r="J2" i="41"/>
  <c r="I2" i="41"/>
  <c r="H2" i="41"/>
  <c r="G2" i="41"/>
  <c r="F2" i="41"/>
  <c r="E2" i="41"/>
  <c r="D2" i="41"/>
  <c r="L1" i="41"/>
  <c r="K1" i="41"/>
  <c r="J1" i="41"/>
  <c r="I1" i="41"/>
  <c r="H1" i="41"/>
  <c r="G1" i="41"/>
  <c r="F1" i="41"/>
  <c r="E1" i="41"/>
  <c r="D1" i="41"/>
  <c r="A1" i="41"/>
  <c r="W9" i="41" l="1"/>
  <c r="Z9" i="41"/>
  <c r="N9" i="41"/>
  <c r="AC9" i="41" s="1"/>
  <c r="W11" i="41"/>
  <c r="Z11" i="41"/>
  <c r="N11" i="41"/>
  <c r="AC11" i="41" s="1"/>
  <c r="X11" i="41"/>
  <c r="AA11" i="41"/>
  <c r="O11" i="41"/>
  <c r="AD11" i="41" s="1"/>
  <c r="W13" i="41"/>
  <c r="Z13" i="41"/>
  <c r="N13" i="41"/>
  <c r="AC13" i="41" s="1"/>
  <c r="X13" i="41"/>
  <c r="AA13" i="41"/>
  <c r="O13" i="41"/>
  <c r="AD13" i="41" s="1"/>
  <c r="W15" i="41"/>
  <c r="Z15" i="41"/>
  <c r="N15" i="41"/>
  <c r="AC15" i="41" s="1"/>
  <c r="X15" i="41"/>
  <c r="AA15" i="41"/>
  <c r="O15" i="41"/>
  <c r="AD15" i="41" s="1"/>
  <c r="W17" i="41"/>
  <c r="Z17" i="41"/>
  <c r="N17" i="41"/>
  <c r="AC17" i="41" s="1"/>
  <c r="X17" i="41"/>
  <c r="AA17" i="41"/>
  <c r="O17" i="41"/>
  <c r="AD17" i="41" s="1"/>
  <c r="W19" i="41"/>
  <c r="Z19" i="41"/>
  <c r="N19" i="41"/>
  <c r="AC19" i="41" s="1"/>
  <c r="X19" i="41"/>
  <c r="AA19" i="41"/>
  <c r="O19" i="41"/>
  <c r="AD19" i="41" s="1"/>
  <c r="W21" i="41"/>
  <c r="Z21" i="41"/>
  <c r="N21" i="41"/>
  <c r="AC21" i="41" s="1"/>
  <c r="X21" i="41"/>
  <c r="AA21" i="41"/>
  <c r="O21" i="41"/>
  <c r="AD21" i="41" s="1"/>
  <c r="W3" i="41"/>
  <c r="Z3" i="41"/>
  <c r="N3" i="41"/>
  <c r="AC3" i="41" s="1"/>
  <c r="X3" i="41"/>
  <c r="AA3" i="41"/>
  <c r="O3" i="41"/>
  <c r="AD3" i="41" s="1"/>
  <c r="W5" i="41"/>
  <c r="Z5" i="41"/>
  <c r="N5" i="41"/>
  <c r="AC5" i="41" s="1"/>
  <c r="X5" i="41"/>
  <c r="AA5" i="41"/>
  <c r="O5" i="41"/>
  <c r="AD5" i="41" s="1"/>
  <c r="W7" i="41"/>
  <c r="Z7" i="41"/>
  <c r="N7" i="41"/>
  <c r="AC7" i="41" s="1"/>
  <c r="X7" i="41"/>
  <c r="AA7" i="41"/>
  <c r="O7" i="41"/>
  <c r="AD7" i="41" s="1"/>
  <c r="X9" i="41"/>
  <c r="AA9" i="41"/>
  <c r="O9" i="41"/>
  <c r="AD9" i="41" s="1"/>
  <c r="W4" i="41"/>
  <c r="Z4" i="41"/>
  <c r="N4" i="41"/>
  <c r="AC4" i="41" s="1"/>
  <c r="X4" i="41"/>
  <c r="AA4" i="41"/>
  <c r="O4" i="41"/>
  <c r="AD4" i="41" s="1"/>
  <c r="W6" i="41"/>
  <c r="Z6" i="41"/>
  <c r="N6" i="41"/>
  <c r="AC6" i="41" s="1"/>
  <c r="X6" i="41"/>
  <c r="AA6" i="41"/>
  <c r="O6" i="41"/>
  <c r="AD6" i="41" s="1"/>
  <c r="W8" i="41"/>
  <c r="Z8" i="41"/>
  <c r="N8" i="41"/>
  <c r="AC8" i="41" s="1"/>
  <c r="X8" i="41"/>
  <c r="AA8" i="41"/>
  <c r="O8" i="41"/>
  <c r="AD8" i="41" s="1"/>
  <c r="W10" i="41"/>
  <c r="Z10" i="41"/>
  <c r="N10" i="41"/>
  <c r="AC10" i="41" s="1"/>
  <c r="X10" i="41"/>
  <c r="AA10" i="41"/>
  <c r="O10" i="41"/>
  <c r="AD10" i="41" s="1"/>
  <c r="W12" i="41"/>
  <c r="Z12" i="41"/>
  <c r="N12" i="41"/>
  <c r="AC12" i="41" s="1"/>
  <c r="X12" i="41"/>
  <c r="AA12" i="41"/>
  <c r="O12" i="41"/>
  <c r="AD12" i="41" s="1"/>
  <c r="W14" i="41"/>
  <c r="Z14" i="41"/>
  <c r="N14" i="41"/>
  <c r="AC14" i="41" s="1"/>
  <c r="X14" i="41"/>
  <c r="AA14" i="41"/>
  <c r="O14" i="41"/>
  <c r="AD14" i="41" s="1"/>
  <c r="W16" i="41"/>
  <c r="Z16" i="41"/>
  <c r="N16" i="41"/>
  <c r="AC16" i="41" s="1"/>
  <c r="X16" i="41"/>
  <c r="AA16" i="41"/>
  <c r="O16" i="41"/>
  <c r="AD16" i="41" s="1"/>
  <c r="W18" i="41"/>
  <c r="Z18" i="41"/>
  <c r="N18" i="41"/>
  <c r="AC18" i="41" s="1"/>
  <c r="X18" i="41"/>
  <c r="AA18" i="41"/>
  <c r="O18" i="41"/>
  <c r="AD18" i="41" s="1"/>
  <c r="W20" i="41"/>
  <c r="Z20" i="41"/>
  <c r="N20" i="41"/>
  <c r="AC20" i="41" s="1"/>
  <c r="X20" i="41"/>
  <c r="AA20" i="41"/>
  <c r="O20" i="41"/>
  <c r="AD20" i="41" s="1"/>
  <c r="Z32" i="41"/>
  <c r="N32" i="41"/>
  <c r="AC32" i="41" s="1"/>
  <c r="Z33" i="41"/>
  <c r="N33" i="41"/>
  <c r="AC33" i="41" s="1"/>
  <c r="Z34" i="41"/>
  <c r="N34" i="41"/>
  <c r="AC34" i="41" s="1"/>
  <c r="Z35" i="41"/>
  <c r="N35" i="41"/>
  <c r="AC35" i="41" s="1"/>
  <c r="W35" i="41"/>
  <c r="W43" i="41"/>
  <c r="Z43" i="41"/>
  <c r="N43" i="41"/>
  <c r="AC43" i="41" s="1"/>
  <c r="X43" i="41"/>
  <c r="AA43" i="41"/>
  <c r="O43" i="41"/>
  <c r="AD43" i="41" s="1"/>
  <c r="W45" i="41"/>
  <c r="Z45" i="41"/>
  <c r="N45" i="41"/>
  <c r="AC45" i="41" s="1"/>
  <c r="X45" i="41"/>
  <c r="AA45" i="41"/>
  <c r="O45" i="41"/>
  <c r="AD45" i="41" s="1"/>
  <c r="W47" i="41"/>
  <c r="Z47" i="41"/>
  <c r="N47" i="41"/>
  <c r="AC47" i="41" s="1"/>
  <c r="W50" i="41"/>
  <c r="Z50" i="41"/>
  <c r="N50" i="41"/>
  <c r="AC50" i="41" s="1"/>
  <c r="W57" i="41"/>
  <c r="Z57" i="41"/>
  <c r="N57" i="41"/>
  <c r="AC57" i="41" s="1"/>
  <c r="N22" i="41"/>
  <c r="AC22" i="41" s="1"/>
  <c r="Z22" i="41"/>
  <c r="N23" i="41"/>
  <c r="AC23" i="41" s="1"/>
  <c r="Z23" i="41"/>
  <c r="N24" i="41"/>
  <c r="AC24" i="41" s="1"/>
  <c r="Z24" i="41"/>
  <c r="N25" i="41"/>
  <c r="AC25" i="41" s="1"/>
  <c r="Z25" i="41"/>
  <c r="N26" i="41"/>
  <c r="AC26" i="41" s="1"/>
  <c r="Z26" i="41"/>
  <c r="N27" i="41"/>
  <c r="AC27" i="41" s="1"/>
  <c r="Z27" i="41"/>
  <c r="N28" i="41"/>
  <c r="AC28" i="41" s="1"/>
  <c r="Z28" i="41"/>
  <c r="N29" i="41"/>
  <c r="AC29" i="41" s="1"/>
  <c r="Z29" i="41"/>
  <c r="N30" i="41"/>
  <c r="AC30" i="41" s="1"/>
  <c r="Z30" i="41"/>
  <c r="N31" i="41"/>
  <c r="AC31" i="41" s="1"/>
  <c r="Z31" i="41"/>
  <c r="O32" i="41"/>
  <c r="AD32" i="41" s="1"/>
  <c r="O33" i="41"/>
  <c r="AD33" i="41" s="1"/>
  <c r="X33" i="41"/>
  <c r="O34" i="41"/>
  <c r="AD34" i="41" s="1"/>
  <c r="X34" i="41"/>
  <c r="O35" i="41"/>
  <c r="AD35" i="41" s="1"/>
  <c r="X35" i="41"/>
  <c r="O36" i="41"/>
  <c r="AD36" i="41" s="1"/>
  <c r="X36" i="41"/>
  <c r="O37" i="41"/>
  <c r="AD37" i="41" s="1"/>
  <c r="X37" i="41"/>
  <c r="O38" i="41"/>
  <c r="AD38" i="41" s="1"/>
  <c r="X38" i="41"/>
  <c r="O39" i="41"/>
  <c r="AD39" i="41" s="1"/>
  <c r="X39" i="41"/>
  <c r="O40" i="41"/>
  <c r="AD40" i="41" s="1"/>
  <c r="X40" i="41"/>
  <c r="W51" i="41"/>
  <c r="Z51" i="41"/>
  <c r="N51" i="41"/>
  <c r="AC51" i="41" s="1"/>
  <c r="W61" i="41"/>
  <c r="Z61" i="41"/>
  <c r="N61" i="41"/>
  <c r="AC61" i="41" s="1"/>
  <c r="W32" i="41"/>
  <c r="W33" i="41"/>
  <c r="W34" i="41"/>
  <c r="Z36" i="41"/>
  <c r="N36" i="41"/>
  <c r="AC36" i="41" s="1"/>
  <c r="Z37" i="41"/>
  <c r="N37" i="41"/>
  <c r="AC37" i="41" s="1"/>
  <c r="Z38" i="41"/>
  <c r="N38" i="41"/>
  <c r="AC38" i="41" s="1"/>
  <c r="Z39" i="41"/>
  <c r="N39" i="41"/>
  <c r="AC39" i="41" s="1"/>
  <c r="W39" i="41"/>
  <c r="Z40" i="41"/>
  <c r="N40" i="41"/>
  <c r="AC40" i="41" s="1"/>
  <c r="W40" i="41"/>
  <c r="W41" i="41"/>
  <c r="Z41" i="41"/>
  <c r="N41" i="41"/>
  <c r="AC41" i="41" s="1"/>
  <c r="X41" i="41"/>
  <c r="AA41" i="41"/>
  <c r="O41" i="41"/>
  <c r="AD41" i="41" s="1"/>
  <c r="X47" i="41"/>
  <c r="AA47" i="41"/>
  <c r="O47" i="41"/>
  <c r="AD47" i="41" s="1"/>
  <c r="O22" i="41"/>
  <c r="AD22" i="41" s="1"/>
  <c r="AA22" i="41"/>
  <c r="O23" i="41"/>
  <c r="AD23" i="41" s="1"/>
  <c r="AA23" i="41"/>
  <c r="O24" i="41"/>
  <c r="AD24" i="41" s="1"/>
  <c r="AA24" i="41"/>
  <c r="O25" i="41"/>
  <c r="AD25" i="41" s="1"/>
  <c r="AA25" i="41"/>
  <c r="O26" i="41"/>
  <c r="AD26" i="41" s="1"/>
  <c r="AA26" i="41"/>
  <c r="O27" i="41"/>
  <c r="AD27" i="41" s="1"/>
  <c r="AA27" i="41"/>
  <c r="O28" i="41"/>
  <c r="AD28" i="41" s="1"/>
  <c r="AA28" i="41"/>
  <c r="O29" i="41"/>
  <c r="AD29" i="41" s="1"/>
  <c r="AA29" i="41"/>
  <c r="O30" i="41"/>
  <c r="AD30" i="41" s="1"/>
  <c r="AA30" i="41"/>
  <c r="O31" i="41"/>
  <c r="AD31" i="41" s="1"/>
  <c r="AA31" i="41"/>
  <c r="Y32" i="41"/>
  <c r="Y33" i="41"/>
  <c r="Y34" i="41"/>
  <c r="Y35" i="41"/>
  <c r="Y36" i="41"/>
  <c r="Y37" i="41"/>
  <c r="W42" i="41"/>
  <c r="Z42" i="41"/>
  <c r="N42" i="41"/>
  <c r="AC42" i="41" s="1"/>
  <c r="X42" i="41"/>
  <c r="AA42" i="41"/>
  <c r="O42" i="41"/>
  <c r="AD42" i="41" s="1"/>
  <c r="W44" i="41"/>
  <c r="Z44" i="41"/>
  <c r="N44" i="41"/>
  <c r="AC44" i="41" s="1"/>
  <c r="X44" i="41"/>
  <c r="AA44" i="41"/>
  <c r="O44" i="41"/>
  <c r="AD44" i="41" s="1"/>
  <c r="W46" i="41"/>
  <c r="Z46" i="41"/>
  <c r="N46" i="41"/>
  <c r="AC46" i="41" s="1"/>
  <c r="X46" i="41"/>
  <c r="AA46" i="41"/>
  <c r="O46" i="41"/>
  <c r="AD46" i="41" s="1"/>
  <c r="W48" i="41"/>
  <c r="Z48" i="41"/>
  <c r="N48" i="41"/>
  <c r="AC48" i="41" s="1"/>
  <c r="W65" i="41"/>
  <c r="Z65" i="41"/>
  <c r="N65" i="41"/>
  <c r="AC65" i="41" s="1"/>
  <c r="V38" i="41"/>
  <c r="V39" i="41"/>
  <c r="V40" i="41"/>
  <c r="V41" i="41"/>
  <c r="Y41" i="41"/>
  <c r="W49" i="41"/>
  <c r="Z49" i="41"/>
  <c r="N49" i="41"/>
  <c r="AC49" i="41" s="1"/>
  <c r="W69" i="41"/>
  <c r="Z69" i="41"/>
  <c r="N69" i="41"/>
  <c r="AC69" i="41" s="1"/>
  <c r="W56" i="41"/>
  <c r="Z56" i="41"/>
  <c r="N56" i="41"/>
  <c r="AC56" i="41" s="1"/>
  <c r="W60" i="41"/>
  <c r="Z60" i="41"/>
  <c r="N60" i="41"/>
  <c r="AC60" i="41" s="1"/>
  <c r="W66" i="41"/>
  <c r="Z66" i="41"/>
  <c r="N66" i="41"/>
  <c r="AC66" i="41" s="1"/>
  <c r="W70" i="41"/>
  <c r="Z70" i="41"/>
  <c r="N70" i="41"/>
  <c r="AC70" i="41" s="1"/>
  <c r="W52" i="41"/>
  <c r="Z52" i="41"/>
  <c r="N52" i="41"/>
  <c r="AC52" i="41" s="1"/>
  <c r="W53" i="41"/>
  <c r="Z53" i="41"/>
  <c r="N53" i="41"/>
  <c r="AC53" i="41" s="1"/>
  <c r="W54" i="41"/>
  <c r="Z54" i="41"/>
  <c r="N54" i="41"/>
  <c r="AC54" i="41" s="1"/>
  <c r="W55" i="41"/>
  <c r="Z55" i="41"/>
  <c r="N55" i="41"/>
  <c r="AC55" i="41" s="1"/>
  <c r="W59" i="41"/>
  <c r="Z59" i="41"/>
  <c r="N59" i="41"/>
  <c r="AC59" i="41" s="1"/>
  <c r="W63" i="41"/>
  <c r="Z63" i="41"/>
  <c r="N63" i="41"/>
  <c r="AC63" i="41" s="1"/>
  <c r="W67" i="41"/>
  <c r="Z67" i="41"/>
  <c r="N67" i="41"/>
  <c r="AC67" i="41" s="1"/>
  <c r="W71" i="41"/>
  <c r="Z71" i="41"/>
  <c r="N71" i="41"/>
  <c r="AC71" i="41" s="1"/>
  <c r="W58" i="41"/>
  <c r="Z58" i="41"/>
  <c r="N58" i="41"/>
  <c r="AC58" i="41" s="1"/>
  <c r="W62" i="41"/>
  <c r="Z62" i="41"/>
  <c r="N62" i="41"/>
  <c r="AC62" i="41" s="1"/>
  <c r="W64" i="41"/>
  <c r="Z64" i="41"/>
  <c r="N64" i="41"/>
  <c r="AC64" i="41" s="1"/>
  <c r="W68" i="41"/>
  <c r="Z68" i="41"/>
  <c r="N68" i="41"/>
  <c r="AC68" i="41" s="1"/>
  <c r="W72" i="41"/>
  <c r="Z72" i="41"/>
  <c r="N72" i="41"/>
  <c r="AC72" i="41" s="1"/>
  <c r="O52" i="41"/>
  <c r="AD52" i="41" s="1"/>
  <c r="O53" i="41"/>
  <c r="AD53" i="41" s="1"/>
  <c r="O54" i="41"/>
  <c r="AD54" i="41" s="1"/>
  <c r="O55" i="41"/>
  <c r="AD55" i="41" s="1"/>
  <c r="O56" i="41"/>
  <c r="AD56" i="41" s="1"/>
  <c r="O57" i="41"/>
  <c r="AD57" i="41" s="1"/>
  <c r="O58" i="41"/>
  <c r="AD58" i="41" s="1"/>
  <c r="O59" i="41"/>
  <c r="AD59" i="41" s="1"/>
  <c r="O60" i="41"/>
  <c r="AD60" i="41" s="1"/>
  <c r="O61" i="41"/>
  <c r="AD61" i="41" s="1"/>
  <c r="O62" i="41"/>
  <c r="AD62" i="41" s="1"/>
  <c r="O63" i="41"/>
  <c r="AD63" i="41" s="1"/>
  <c r="AA63" i="41"/>
  <c r="O64" i="41"/>
  <c r="AD64" i="41" s="1"/>
  <c r="AA64" i="41"/>
  <c r="O65" i="41"/>
  <c r="AD65" i="41" s="1"/>
  <c r="AA65" i="41"/>
  <c r="O66" i="41"/>
  <c r="AD66" i="41" s="1"/>
  <c r="AA66" i="41"/>
  <c r="O67" i="41"/>
  <c r="AD67" i="41" s="1"/>
  <c r="AA67" i="41"/>
  <c r="O68" i="41"/>
  <c r="AD68" i="41" s="1"/>
  <c r="AA68" i="41"/>
  <c r="O69" i="41"/>
  <c r="AD69" i="41" s="1"/>
  <c r="AA69" i="41"/>
  <c r="O70" i="41"/>
  <c r="AD70" i="41" s="1"/>
  <c r="AA70" i="41"/>
  <c r="O71" i="41"/>
  <c r="AD71" i="41" s="1"/>
  <c r="AA71" i="41"/>
  <c r="O72" i="41"/>
  <c r="AD72" i="41" s="1"/>
  <c r="AA72" i="41"/>
  <c r="AF72" i="40" l="1"/>
  <c r="Y72" i="40"/>
  <c r="U72" i="40"/>
  <c r="M72" i="40"/>
  <c r="AB72" i="40" s="1"/>
  <c r="L72" i="40"/>
  <c r="K72" i="40"/>
  <c r="J72" i="40"/>
  <c r="I72" i="40"/>
  <c r="H72" i="40"/>
  <c r="G72" i="40"/>
  <c r="F72" i="40"/>
  <c r="X72" i="40" s="1"/>
  <c r="E72" i="40"/>
  <c r="D72" i="40"/>
  <c r="V72" i="40" s="1"/>
  <c r="C72" i="40"/>
  <c r="B72" i="40"/>
  <c r="T72" i="40" s="1"/>
  <c r="A72" i="40"/>
  <c r="AE72" i="40" s="1"/>
  <c r="AF71" i="40"/>
  <c r="Y71" i="40"/>
  <c r="U71" i="40"/>
  <c r="M71" i="40"/>
  <c r="AB71" i="40" s="1"/>
  <c r="L71" i="40"/>
  <c r="K71" i="40"/>
  <c r="J71" i="40"/>
  <c r="I71" i="40"/>
  <c r="H71" i="40"/>
  <c r="G71" i="40"/>
  <c r="F71" i="40"/>
  <c r="X71" i="40" s="1"/>
  <c r="E71" i="40"/>
  <c r="D71" i="40"/>
  <c r="V71" i="40" s="1"/>
  <c r="C71" i="40"/>
  <c r="B71" i="40"/>
  <c r="T71" i="40" s="1"/>
  <c r="A71" i="40"/>
  <c r="AE71" i="40" s="1"/>
  <c r="AF70" i="40"/>
  <c r="Y70" i="40"/>
  <c r="U70" i="40"/>
  <c r="M70" i="40"/>
  <c r="AB70" i="40" s="1"/>
  <c r="L70" i="40"/>
  <c r="K70" i="40"/>
  <c r="J70" i="40"/>
  <c r="I70" i="40"/>
  <c r="H70" i="40"/>
  <c r="G70" i="40"/>
  <c r="F70" i="40"/>
  <c r="X70" i="40" s="1"/>
  <c r="E70" i="40"/>
  <c r="D70" i="40"/>
  <c r="V70" i="40" s="1"/>
  <c r="C70" i="40"/>
  <c r="B70" i="40"/>
  <c r="T70" i="40" s="1"/>
  <c r="A70" i="40"/>
  <c r="AE70" i="40" s="1"/>
  <c r="AF69" i="40"/>
  <c r="Y69" i="40"/>
  <c r="U69" i="40"/>
  <c r="M69" i="40"/>
  <c r="AB69" i="40" s="1"/>
  <c r="L69" i="40"/>
  <c r="K69" i="40"/>
  <c r="J69" i="40"/>
  <c r="I69" i="40"/>
  <c r="H69" i="40"/>
  <c r="G69" i="40"/>
  <c r="F69" i="40"/>
  <c r="X69" i="40" s="1"/>
  <c r="E69" i="40"/>
  <c r="D69" i="40"/>
  <c r="V69" i="40" s="1"/>
  <c r="C69" i="40"/>
  <c r="B69" i="40"/>
  <c r="T69" i="40" s="1"/>
  <c r="A69" i="40"/>
  <c r="AE69" i="40" s="1"/>
  <c r="AF68" i="40"/>
  <c r="Y68" i="40"/>
  <c r="U68" i="40"/>
  <c r="M68" i="40"/>
  <c r="AB68" i="40" s="1"/>
  <c r="L68" i="40"/>
  <c r="K68" i="40"/>
  <c r="J68" i="40"/>
  <c r="I68" i="40"/>
  <c r="H68" i="40"/>
  <c r="G68" i="40"/>
  <c r="F68" i="40"/>
  <c r="X68" i="40" s="1"/>
  <c r="E68" i="40"/>
  <c r="D68" i="40"/>
  <c r="V68" i="40" s="1"/>
  <c r="C68" i="40"/>
  <c r="B68" i="40"/>
  <c r="T68" i="40" s="1"/>
  <c r="A68" i="40"/>
  <c r="AE68" i="40" s="1"/>
  <c r="AF67" i="40"/>
  <c r="Y67" i="40"/>
  <c r="U67" i="40"/>
  <c r="M67" i="40"/>
  <c r="AB67" i="40" s="1"/>
  <c r="L67" i="40"/>
  <c r="K67" i="40"/>
  <c r="J67" i="40"/>
  <c r="I67" i="40"/>
  <c r="H67" i="40"/>
  <c r="G67" i="40"/>
  <c r="F67" i="40"/>
  <c r="X67" i="40" s="1"/>
  <c r="E67" i="40"/>
  <c r="D67" i="40"/>
  <c r="V67" i="40" s="1"/>
  <c r="C67" i="40"/>
  <c r="B67" i="40"/>
  <c r="T67" i="40" s="1"/>
  <c r="A67" i="40"/>
  <c r="AE67" i="40" s="1"/>
  <c r="AF66" i="40"/>
  <c r="Y66" i="40"/>
  <c r="U66" i="40"/>
  <c r="M66" i="40"/>
  <c r="AB66" i="40" s="1"/>
  <c r="L66" i="40"/>
  <c r="K66" i="40"/>
  <c r="J66" i="40"/>
  <c r="I66" i="40"/>
  <c r="H66" i="40"/>
  <c r="G66" i="40"/>
  <c r="F66" i="40"/>
  <c r="X66" i="40" s="1"/>
  <c r="E66" i="40"/>
  <c r="D66" i="40"/>
  <c r="V66" i="40" s="1"/>
  <c r="C66" i="40"/>
  <c r="B66" i="40"/>
  <c r="T66" i="40" s="1"/>
  <c r="A66" i="40"/>
  <c r="AE66" i="40" s="1"/>
  <c r="AF65" i="40"/>
  <c r="Y65" i="40"/>
  <c r="U65" i="40"/>
  <c r="M65" i="40"/>
  <c r="AB65" i="40" s="1"/>
  <c r="L65" i="40"/>
  <c r="K65" i="40"/>
  <c r="J65" i="40"/>
  <c r="I65" i="40"/>
  <c r="H65" i="40"/>
  <c r="G65" i="40"/>
  <c r="F65" i="40"/>
  <c r="X65" i="40" s="1"/>
  <c r="E65" i="40"/>
  <c r="D65" i="40"/>
  <c r="V65" i="40" s="1"/>
  <c r="C65" i="40"/>
  <c r="B65" i="40"/>
  <c r="T65" i="40" s="1"/>
  <c r="A65" i="40"/>
  <c r="AE65" i="40" s="1"/>
  <c r="AF64" i="40"/>
  <c r="Y64" i="40"/>
  <c r="U64" i="40"/>
  <c r="M64" i="40"/>
  <c r="AB64" i="40" s="1"/>
  <c r="L64" i="40"/>
  <c r="K64" i="40"/>
  <c r="J64" i="40"/>
  <c r="I64" i="40"/>
  <c r="H64" i="40"/>
  <c r="G64" i="40"/>
  <c r="F64" i="40"/>
  <c r="X64" i="40" s="1"/>
  <c r="E64" i="40"/>
  <c r="D64" i="40"/>
  <c r="V64" i="40" s="1"/>
  <c r="C64" i="40"/>
  <c r="B64" i="40"/>
  <c r="T64" i="40" s="1"/>
  <c r="A64" i="40"/>
  <c r="AE64" i="40" s="1"/>
  <c r="AF63" i="40"/>
  <c r="Y63" i="40"/>
  <c r="U63" i="40"/>
  <c r="M63" i="40"/>
  <c r="AB63" i="40" s="1"/>
  <c r="L63" i="40"/>
  <c r="K63" i="40"/>
  <c r="J63" i="40"/>
  <c r="I63" i="40"/>
  <c r="H63" i="40"/>
  <c r="G63" i="40"/>
  <c r="F63" i="40"/>
  <c r="X63" i="40" s="1"/>
  <c r="E63" i="40"/>
  <c r="D63" i="40"/>
  <c r="V63" i="40" s="1"/>
  <c r="C63" i="40"/>
  <c r="B63" i="40"/>
  <c r="T63" i="40" s="1"/>
  <c r="A63" i="40"/>
  <c r="AE63" i="40" s="1"/>
  <c r="AF62" i="40"/>
  <c r="Y62" i="40"/>
  <c r="U62" i="40"/>
  <c r="M62" i="40"/>
  <c r="AB62" i="40" s="1"/>
  <c r="L62" i="40"/>
  <c r="K62" i="40"/>
  <c r="J62" i="40"/>
  <c r="I62" i="40"/>
  <c r="H62" i="40"/>
  <c r="G62" i="40"/>
  <c r="F62" i="40"/>
  <c r="X62" i="40" s="1"/>
  <c r="E62" i="40"/>
  <c r="D62" i="40"/>
  <c r="V62" i="40" s="1"/>
  <c r="C62" i="40"/>
  <c r="B62" i="40"/>
  <c r="T62" i="40" s="1"/>
  <c r="A62" i="40"/>
  <c r="AE62" i="40" s="1"/>
  <c r="AF61" i="40"/>
  <c r="Y61" i="40"/>
  <c r="U61" i="40"/>
  <c r="M61" i="40"/>
  <c r="AB61" i="40" s="1"/>
  <c r="L61" i="40"/>
  <c r="K61" i="40"/>
  <c r="J61" i="40"/>
  <c r="I61" i="40"/>
  <c r="H61" i="40"/>
  <c r="G61" i="40"/>
  <c r="F61" i="40"/>
  <c r="X61" i="40" s="1"/>
  <c r="E61" i="40"/>
  <c r="D61" i="40"/>
  <c r="V61" i="40" s="1"/>
  <c r="C61" i="40"/>
  <c r="B61" i="40"/>
  <c r="T61" i="40" s="1"/>
  <c r="A61" i="40"/>
  <c r="AE61" i="40" s="1"/>
  <c r="AF60" i="40"/>
  <c r="Y60" i="40"/>
  <c r="U60" i="40"/>
  <c r="M60" i="40"/>
  <c r="AB60" i="40" s="1"/>
  <c r="L60" i="40"/>
  <c r="K60" i="40"/>
  <c r="J60" i="40"/>
  <c r="I60" i="40"/>
  <c r="H60" i="40"/>
  <c r="G60" i="40"/>
  <c r="F60" i="40"/>
  <c r="X60" i="40" s="1"/>
  <c r="E60" i="40"/>
  <c r="D60" i="40"/>
  <c r="V60" i="40" s="1"/>
  <c r="C60" i="40"/>
  <c r="B60" i="40"/>
  <c r="T60" i="40" s="1"/>
  <c r="A60" i="40"/>
  <c r="AE60" i="40" s="1"/>
  <c r="AF59" i="40"/>
  <c r="Y59" i="40"/>
  <c r="U59" i="40"/>
  <c r="M59" i="40"/>
  <c r="AB59" i="40" s="1"/>
  <c r="L59" i="40"/>
  <c r="K59" i="40"/>
  <c r="J59" i="40"/>
  <c r="I59" i="40"/>
  <c r="H59" i="40"/>
  <c r="G59" i="40"/>
  <c r="F59" i="40"/>
  <c r="X59" i="40" s="1"/>
  <c r="E59" i="40"/>
  <c r="D59" i="40"/>
  <c r="V59" i="40" s="1"/>
  <c r="C59" i="40"/>
  <c r="B59" i="40"/>
  <c r="T59" i="40" s="1"/>
  <c r="A59" i="40"/>
  <c r="AE59" i="40" s="1"/>
  <c r="AF58" i="40"/>
  <c r="Y58" i="40"/>
  <c r="U58" i="40"/>
  <c r="M58" i="40"/>
  <c r="AB58" i="40" s="1"/>
  <c r="L58" i="40"/>
  <c r="K58" i="40"/>
  <c r="J58" i="40"/>
  <c r="I58" i="40"/>
  <c r="H58" i="40"/>
  <c r="G58" i="40"/>
  <c r="F58" i="40"/>
  <c r="X58" i="40" s="1"/>
  <c r="E58" i="40"/>
  <c r="D58" i="40"/>
  <c r="V58" i="40" s="1"/>
  <c r="C58" i="40"/>
  <c r="B58" i="40"/>
  <c r="T58" i="40" s="1"/>
  <c r="A58" i="40"/>
  <c r="AE58" i="40" s="1"/>
  <c r="AF57" i="40"/>
  <c r="Y57" i="40"/>
  <c r="U57" i="40"/>
  <c r="M57" i="40"/>
  <c r="AB57" i="40" s="1"/>
  <c r="L57" i="40"/>
  <c r="K57" i="40"/>
  <c r="J57" i="40"/>
  <c r="I57" i="40"/>
  <c r="H57" i="40"/>
  <c r="G57" i="40"/>
  <c r="F57" i="40"/>
  <c r="X57" i="40" s="1"/>
  <c r="E57" i="40"/>
  <c r="D57" i="40"/>
  <c r="V57" i="40" s="1"/>
  <c r="C57" i="40"/>
  <c r="B57" i="40"/>
  <c r="T57" i="40" s="1"/>
  <c r="A57" i="40"/>
  <c r="AE57" i="40" s="1"/>
  <c r="AF56" i="40"/>
  <c r="Y56" i="40"/>
  <c r="U56" i="40"/>
  <c r="M56" i="40"/>
  <c r="AB56" i="40" s="1"/>
  <c r="L56" i="40"/>
  <c r="K56" i="40"/>
  <c r="J56" i="40"/>
  <c r="I56" i="40"/>
  <c r="H56" i="40"/>
  <c r="G56" i="40"/>
  <c r="F56" i="40"/>
  <c r="X56" i="40" s="1"/>
  <c r="E56" i="40"/>
  <c r="D56" i="40"/>
  <c r="V56" i="40" s="1"/>
  <c r="C56" i="40"/>
  <c r="B56" i="40"/>
  <c r="T56" i="40" s="1"/>
  <c r="A56" i="40"/>
  <c r="AE56" i="40" s="1"/>
  <c r="AF55" i="40"/>
  <c r="AB55" i="40"/>
  <c r="Y55" i="40"/>
  <c r="X55" i="40"/>
  <c r="U55" i="40"/>
  <c r="T55" i="40"/>
  <c r="M55" i="40"/>
  <c r="L55" i="40"/>
  <c r="K55" i="40"/>
  <c r="J55" i="40"/>
  <c r="I55" i="40"/>
  <c r="H55" i="40"/>
  <c r="G55" i="40"/>
  <c r="F55" i="40"/>
  <c r="AA55" i="40" s="1"/>
  <c r="E55" i="40"/>
  <c r="D55" i="40"/>
  <c r="V55" i="40" s="1"/>
  <c r="C55" i="40"/>
  <c r="B55" i="40"/>
  <c r="A55" i="40"/>
  <c r="AE55" i="40" s="1"/>
  <c r="AF54" i="40"/>
  <c r="AB54" i="40"/>
  <c r="Y54" i="40"/>
  <c r="X54" i="40"/>
  <c r="U54" i="40"/>
  <c r="T54" i="40"/>
  <c r="M54" i="40"/>
  <c r="L54" i="40"/>
  <c r="K54" i="40"/>
  <c r="J54" i="40"/>
  <c r="I54" i="40"/>
  <c r="H54" i="40"/>
  <c r="G54" i="40"/>
  <c r="F54" i="40"/>
  <c r="AA54" i="40" s="1"/>
  <c r="E54" i="40"/>
  <c r="D54" i="40"/>
  <c r="V54" i="40" s="1"/>
  <c r="C54" i="40"/>
  <c r="B54" i="40"/>
  <c r="A54" i="40"/>
  <c r="AE54" i="40" s="1"/>
  <c r="AF53" i="40"/>
  <c r="AB53" i="40"/>
  <c r="Y53" i="40"/>
  <c r="X53" i="40"/>
  <c r="U53" i="40"/>
  <c r="T53" i="40"/>
  <c r="M53" i="40"/>
  <c r="L53" i="40"/>
  <c r="K53" i="40"/>
  <c r="J53" i="40"/>
  <c r="I53" i="40"/>
  <c r="H53" i="40"/>
  <c r="G53" i="40"/>
  <c r="F53" i="40"/>
  <c r="AA53" i="40" s="1"/>
  <c r="E53" i="40"/>
  <c r="D53" i="40"/>
  <c r="V53" i="40" s="1"/>
  <c r="C53" i="40"/>
  <c r="B53" i="40"/>
  <c r="A53" i="40"/>
  <c r="AE53" i="40" s="1"/>
  <c r="AF52" i="40"/>
  <c r="AB52" i="40"/>
  <c r="Y52" i="40"/>
  <c r="X52" i="40"/>
  <c r="U52" i="40"/>
  <c r="T52" i="40"/>
  <c r="M52" i="40"/>
  <c r="L52" i="40"/>
  <c r="K52" i="40"/>
  <c r="J52" i="40"/>
  <c r="I52" i="40"/>
  <c r="H52" i="40"/>
  <c r="G52" i="40"/>
  <c r="F52" i="40"/>
  <c r="AA52" i="40" s="1"/>
  <c r="E52" i="40"/>
  <c r="D52" i="40"/>
  <c r="V52" i="40" s="1"/>
  <c r="C52" i="40"/>
  <c r="B52" i="40"/>
  <c r="A52" i="40"/>
  <c r="AE52" i="40" s="1"/>
  <c r="AF51" i="40"/>
  <c r="AA51" i="40"/>
  <c r="Z51" i="40"/>
  <c r="X51" i="40"/>
  <c r="W51" i="40"/>
  <c r="T51" i="40"/>
  <c r="O51" i="40"/>
  <c r="AD51" i="40" s="1"/>
  <c r="N51" i="40"/>
  <c r="AC51" i="40" s="1"/>
  <c r="L51" i="40"/>
  <c r="K51" i="40"/>
  <c r="J51" i="40"/>
  <c r="I51" i="40"/>
  <c r="H51" i="40"/>
  <c r="G51" i="40"/>
  <c r="F51" i="40"/>
  <c r="E51" i="40"/>
  <c r="D51" i="40"/>
  <c r="C51" i="40"/>
  <c r="U51" i="40" s="1"/>
  <c r="B51" i="40"/>
  <c r="A51" i="40"/>
  <c r="AE51" i="40" s="1"/>
  <c r="AF50" i="40"/>
  <c r="AE50" i="40"/>
  <c r="AA50" i="40"/>
  <c r="Z50" i="40"/>
  <c r="X50" i="40"/>
  <c r="W50" i="40"/>
  <c r="T50" i="40"/>
  <c r="O50" i="40"/>
  <c r="AD50" i="40" s="1"/>
  <c r="N50" i="40"/>
  <c r="AC50" i="40" s="1"/>
  <c r="L50" i="40"/>
  <c r="K50" i="40"/>
  <c r="J50" i="40"/>
  <c r="I50" i="40"/>
  <c r="H50" i="40"/>
  <c r="G50" i="40"/>
  <c r="F50" i="40"/>
  <c r="E50" i="40"/>
  <c r="D50" i="40"/>
  <c r="C50" i="40"/>
  <c r="U50" i="40" s="1"/>
  <c r="B50" i="40"/>
  <c r="A50" i="40"/>
  <c r="AF49" i="40"/>
  <c r="AE49" i="40"/>
  <c r="AA49" i="40"/>
  <c r="Z49" i="40"/>
  <c r="X49" i="40"/>
  <c r="W49" i="40"/>
  <c r="T49" i="40"/>
  <c r="O49" i="40"/>
  <c r="AD49" i="40" s="1"/>
  <c r="N49" i="40"/>
  <c r="AC49" i="40" s="1"/>
  <c r="L49" i="40"/>
  <c r="K49" i="40"/>
  <c r="J49" i="40"/>
  <c r="I49" i="40"/>
  <c r="H49" i="40"/>
  <c r="G49" i="40"/>
  <c r="F49" i="40"/>
  <c r="E49" i="40"/>
  <c r="D49" i="40"/>
  <c r="C49" i="40"/>
  <c r="U49" i="40" s="1"/>
  <c r="B49" i="40"/>
  <c r="A49" i="40"/>
  <c r="AF48" i="40"/>
  <c r="AE48" i="40"/>
  <c r="AA48" i="40"/>
  <c r="Z48" i="40"/>
  <c r="X48" i="40"/>
  <c r="W48" i="40"/>
  <c r="T48" i="40"/>
  <c r="O48" i="40"/>
  <c r="AD48" i="40" s="1"/>
  <c r="N48" i="40"/>
  <c r="AC48" i="40" s="1"/>
  <c r="L48" i="40"/>
  <c r="K48" i="40"/>
  <c r="J48" i="40"/>
  <c r="I48" i="40"/>
  <c r="H48" i="40"/>
  <c r="G48" i="40"/>
  <c r="F48" i="40"/>
  <c r="E48" i="40"/>
  <c r="D48" i="40"/>
  <c r="C48" i="40"/>
  <c r="U48" i="40" s="1"/>
  <c r="B48" i="40"/>
  <c r="A48" i="40"/>
  <c r="AF47" i="40"/>
  <c r="AE47" i="40"/>
  <c r="AA47" i="40"/>
  <c r="Z47" i="40"/>
  <c r="X47" i="40"/>
  <c r="W47" i="40"/>
  <c r="T47" i="40"/>
  <c r="O47" i="40"/>
  <c r="AD47" i="40" s="1"/>
  <c r="N47" i="40"/>
  <c r="AC47" i="40" s="1"/>
  <c r="L47" i="40"/>
  <c r="K47" i="40"/>
  <c r="J47" i="40"/>
  <c r="I47" i="40"/>
  <c r="H47" i="40"/>
  <c r="G47" i="40"/>
  <c r="F47" i="40"/>
  <c r="E47" i="40"/>
  <c r="D47" i="40"/>
  <c r="C47" i="40"/>
  <c r="U47" i="40" s="1"/>
  <c r="B47" i="40"/>
  <c r="A47" i="40"/>
  <c r="AF46" i="40"/>
  <c r="AE46" i="40"/>
  <c r="AA46" i="40"/>
  <c r="Z46" i="40"/>
  <c r="X46" i="40"/>
  <c r="W46" i="40"/>
  <c r="T46" i="40"/>
  <c r="O46" i="40"/>
  <c r="AD46" i="40" s="1"/>
  <c r="N46" i="40"/>
  <c r="AC46" i="40" s="1"/>
  <c r="L46" i="40"/>
  <c r="K46" i="40"/>
  <c r="J46" i="40"/>
  <c r="I46" i="40"/>
  <c r="H46" i="40"/>
  <c r="G46" i="40"/>
  <c r="F46" i="40"/>
  <c r="E46" i="40"/>
  <c r="D46" i="40"/>
  <c r="C46" i="40"/>
  <c r="U46" i="40" s="1"/>
  <c r="B46" i="40"/>
  <c r="A46" i="40"/>
  <c r="AF45" i="40"/>
  <c r="AE45" i="40"/>
  <c r="AA45" i="40"/>
  <c r="Z45" i="40"/>
  <c r="X45" i="40"/>
  <c r="W45" i="40"/>
  <c r="T45" i="40"/>
  <c r="O45" i="40"/>
  <c r="AD45" i="40" s="1"/>
  <c r="N45" i="40"/>
  <c r="AC45" i="40" s="1"/>
  <c r="L45" i="40"/>
  <c r="K45" i="40"/>
  <c r="J45" i="40"/>
  <c r="I45" i="40"/>
  <c r="H45" i="40"/>
  <c r="G45" i="40"/>
  <c r="F45" i="40"/>
  <c r="E45" i="40"/>
  <c r="D45" i="40"/>
  <c r="C45" i="40"/>
  <c r="U45" i="40" s="1"/>
  <c r="B45" i="40"/>
  <c r="A45" i="40"/>
  <c r="AF44" i="40"/>
  <c r="AE44" i="40"/>
  <c r="AA44" i="40"/>
  <c r="Z44" i="40"/>
  <c r="X44" i="40"/>
  <c r="W44" i="40"/>
  <c r="T44" i="40"/>
  <c r="O44" i="40"/>
  <c r="AD44" i="40" s="1"/>
  <c r="N44" i="40"/>
  <c r="AC44" i="40" s="1"/>
  <c r="L44" i="40"/>
  <c r="K44" i="40"/>
  <c r="J44" i="40"/>
  <c r="I44" i="40"/>
  <c r="H44" i="40"/>
  <c r="G44" i="40"/>
  <c r="F44" i="40"/>
  <c r="E44" i="40"/>
  <c r="D44" i="40"/>
  <c r="C44" i="40"/>
  <c r="U44" i="40" s="1"/>
  <c r="B44" i="40"/>
  <c r="A44" i="40"/>
  <c r="AF43" i="40"/>
  <c r="AE43" i="40"/>
  <c r="AA43" i="40"/>
  <c r="Z43" i="40"/>
  <c r="X43" i="40"/>
  <c r="W43" i="40"/>
  <c r="T43" i="40"/>
  <c r="O43" i="40"/>
  <c r="AD43" i="40" s="1"/>
  <c r="N43" i="40"/>
  <c r="AC43" i="40" s="1"/>
  <c r="L43" i="40"/>
  <c r="K43" i="40"/>
  <c r="J43" i="40"/>
  <c r="I43" i="40"/>
  <c r="H43" i="40"/>
  <c r="G43" i="40"/>
  <c r="F43" i="40"/>
  <c r="E43" i="40"/>
  <c r="D43" i="40"/>
  <c r="C43" i="40"/>
  <c r="U43" i="40" s="1"/>
  <c r="B43" i="40"/>
  <c r="A43" i="40"/>
  <c r="AF42" i="40"/>
  <c r="AE42" i="40"/>
  <c r="T42" i="40"/>
  <c r="L42" i="40"/>
  <c r="AA42" i="40" s="1"/>
  <c r="K42" i="40"/>
  <c r="J42" i="40"/>
  <c r="I42" i="40"/>
  <c r="H42" i="40"/>
  <c r="W42" i="40" s="1"/>
  <c r="G42" i="40"/>
  <c r="F42" i="40"/>
  <c r="E42" i="40"/>
  <c r="D42" i="40"/>
  <c r="C42" i="40"/>
  <c r="U42" i="40" s="1"/>
  <c r="B42" i="40"/>
  <c r="A42" i="40"/>
  <c r="AF41" i="40"/>
  <c r="AE41" i="40"/>
  <c r="T41" i="40"/>
  <c r="L41" i="40"/>
  <c r="AA41" i="40" s="1"/>
  <c r="K41" i="40"/>
  <c r="J41" i="40"/>
  <c r="I41" i="40"/>
  <c r="H41" i="40"/>
  <c r="W41" i="40" s="1"/>
  <c r="G41" i="40"/>
  <c r="F41" i="40"/>
  <c r="E41" i="40"/>
  <c r="D41" i="40"/>
  <c r="C41" i="40"/>
  <c r="U41" i="40" s="1"/>
  <c r="B41" i="40"/>
  <c r="A41" i="40"/>
  <c r="AF40" i="40"/>
  <c r="AE40" i="40"/>
  <c r="L40" i="40"/>
  <c r="K40" i="40"/>
  <c r="W40" i="40" s="1"/>
  <c r="J40" i="40"/>
  <c r="I40" i="40"/>
  <c r="H40" i="40"/>
  <c r="G40" i="40"/>
  <c r="F40" i="40"/>
  <c r="E40" i="40"/>
  <c r="D40" i="40"/>
  <c r="C40" i="40"/>
  <c r="U40" i="40" s="1"/>
  <c r="B40" i="40"/>
  <c r="T40" i="40" s="1"/>
  <c r="A40" i="40"/>
  <c r="AF39" i="40"/>
  <c r="AE39" i="40"/>
  <c r="AD39" i="40"/>
  <c r="O39" i="40"/>
  <c r="L39" i="40"/>
  <c r="K39" i="40"/>
  <c r="Z39" i="40" s="1"/>
  <c r="J39" i="40"/>
  <c r="I39" i="40"/>
  <c r="H39" i="40"/>
  <c r="W39" i="40" s="1"/>
  <c r="G39" i="40"/>
  <c r="F39" i="40"/>
  <c r="AA39" i="40" s="1"/>
  <c r="E39" i="40"/>
  <c r="D39" i="40"/>
  <c r="C39" i="40"/>
  <c r="U39" i="40" s="1"/>
  <c r="B39" i="40"/>
  <c r="T39" i="40" s="1"/>
  <c r="A39" i="40"/>
  <c r="AF38" i="40"/>
  <c r="AE38" i="40"/>
  <c r="L38" i="40"/>
  <c r="K38" i="40"/>
  <c r="Z38" i="40" s="1"/>
  <c r="J38" i="40"/>
  <c r="I38" i="40"/>
  <c r="H38" i="40"/>
  <c r="W38" i="40" s="1"/>
  <c r="G38" i="40"/>
  <c r="F38" i="40"/>
  <c r="AA38" i="40" s="1"/>
  <c r="E38" i="40"/>
  <c r="D38" i="40"/>
  <c r="C38" i="40"/>
  <c r="U38" i="40" s="1"/>
  <c r="B38" i="40"/>
  <c r="T38" i="40" s="1"/>
  <c r="A38" i="40"/>
  <c r="AF37" i="40"/>
  <c r="AE37" i="40"/>
  <c r="O37" i="40"/>
  <c r="AD37" i="40" s="1"/>
  <c r="L37" i="40"/>
  <c r="K37" i="40"/>
  <c r="Z37" i="40" s="1"/>
  <c r="J37" i="40"/>
  <c r="I37" i="40"/>
  <c r="H37" i="40"/>
  <c r="W37" i="40" s="1"/>
  <c r="G37" i="40"/>
  <c r="F37" i="40"/>
  <c r="AA37" i="40" s="1"/>
  <c r="E37" i="40"/>
  <c r="D37" i="40"/>
  <c r="C37" i="40"/>
  <c r="U37" i="40" s="1"/>
  <c r="B37" i="40"/>
  <c r="T37" i="40" s="1"/>
  <c r="A37" i="40"/>
  <c r="AF36" i="40"/>
  <c r="AE36" i="40"/>
  <c r="L36" i="40"/>
  <c r="K36" i="40"/>
  <c r="Z36" i="40" s="1"/>
  <c r="J36" i="40"/>
  <c r="I36" i="40"/>
  <c r="H36" i="40"/>
  <c r="W36" i="40" s="1"/>
  <c r="G36" i="40"/>
  <c r="F36" i="40"/>
  <c r="AA36" i="40" s="1"/>
  <c r="E36" i="40"/>
  <c r="D36" i="40"/>
  <c r="C36" i="40"/>
  <c r="U36" i="40" s="1"/>
  <c r="B36" i="40"/>
  <c r="T36" i="40" s="1"/>
  <c r="A36" i="40"/>
  <c r="AF35" i="40"/>
  <c r="AE35" i="40"/>
  <c r="AD35" i="40"/>
  <c r="O35" i="40"/>
  <c r="L35" i="40"/>
  <c r="K35" i="40"/>
  <c r="Z35" i="40" s="1"/>
  <c r="J35" i="40"/>
  <c r="I35" i="40"/>
  <c r="H35" i="40"/>
  <c r="W35" i="40" s="1"/>
  <c r="G35" i="40"/>
  <c r="F35" i="40"/>
  <c r="AA35" i="40" s="1"/>
  <c r="E35" i="40"/>
  <c r="D35" i="40"/>
  <c r="C35" i="40"/>
  <c r="U35" i="40" s="1"/>
  <c r="B35" i="40"/>
  <c r="T35" i="40" s="1"/>
  <c r="A35" i="40"/>
  <c r="AF34" i="40"/>
  <c r="AE34" i="40"/>
  <c r="L34" i="40"/>
  <c r="K34" i="40"/>
  <c r="Z34" i="40" s="1"/>
  <c r="J34" i="40"/>
  <c r="I34" i="40"/>
  <c r="H34" i="40"/>
  <c r="W34" i="40" s="1"/>
  <c r="G34" i="40"/>
  <c r="F34" i="40"/>
  <c r="AA34" i="40" s="1"/>
  <c r="E34" i="40"/>
  <c r="D34" i="40"/>
  <c r="C34" i="40"/>
  <c r="U34" i="40" s="1"/>
  <c r="B34" i="40"/>
  <c r="T34" i="40" s="1"/>
  <c r="A34" i="40"/>
  <c r="AF33" i="40"/>
  <c r="AE33" i="40"/>
  <c r="O33" i="40"/>
  <c r="AD33" i="40" s="1"/>
  <c r="L33" i="40"/>
  <c r="K33" i="40"/>
  <c r="Z33" i="40" s="1"/>
  <c r="J33" i="40"/>
  <c r="I33" i="40"/>
  <c r="H33" i="40"/>
  <c r="G33" i="40"/>
  <c r="F33" i="40"/>
  <c r="AA33" i="40" s="1"/>
  <c r="E33" i="40"/>
  <c r="W33" i="40" s="1"/>
  <c r="D33" i="40"/>
  <c r="C33" i="40"/>
  <c r="U33" i="40" s="1"/>
  <c r="B33" i="40"/>
  <c r="T33" i="40" s="1"/>
  <c r="A33" i="40"/>
  <c r="AF32" i="40"/>
  <c r="AE32" i="40"/>
  <c r="Z32" i="40"/>
  <c r="N32" i="40"/>
  <c r="AC32" i="40" s="1"/>
  <c r="L32" i="40"/>
  <c r="K32" i="40"/>
  <c r="W32" i="40" s="1"/>
  <c r="J32" i="40"/>
  <c r="V32" i="40" s="1"/>
  <c r="I32" i="40"/>
  <c r="H32" i="40"/>
  <c r="G32" i="40"/>
  <c r="F32" i="40"/>
  <c r="E32" i="40"/>
  <c r="D32" i="40"/>
  <c r="C32" i="40"/>
  <c r="U32" i="40" s="1"/>
  <c r="B32" i="40"/>
  <c r="T32" i="40" s="1"/>
  <c r="A32" i="40"/>
  <c r="AF31" i="40"/>
  <c r="AE31" i="40"/>
  <c r="Z31" i="40"/>
  <c r="N31" i="40"/>
  <c r="AC31" i="40" s="1"/>
  <c r="L31" i="40"/>
  <c r="K31" i="40"/>
  <c r="W31" i="40" s="1"/>
  <c r="J31" i="40"/>
  <c r="V31" i="40" s="1"/>
  <c r="I31" i="40"/>
  <c r="H31" i="40"/>
  <c r="G31" i="40"/>
  <c r="F31" i="40"/>
  <c r="E31" i="40"/>
  <c r="D31" i="40"/>
  <c r="Y31" i="40" s="1"/>
  <c r="C31" i="40"/>
  <c r="U31" i="40" s="1"/>
  <c r="B31" i="40"/>
  <c r="T31" i="40" s="1"/>
  <c r="A31" i="40"/>
  <c r="AF30" i="40"/>
  <c r="AE30" i="40"/>
  <c r="Z30" i="40"/>
  <c r="N30" i="40"/>
  <c r="AC30" i="40" s="1"/>
  <c r="L30" i="40"/>
  <c r="K30" i="40"/>
  <c r="W30" i="40" s="1"/>
  <c r="J30" i="40"/>
  <c r="V30" i="40" s="1"/>
  <c r="I30" i="40"/>
  <c r="H30" i="40"/>
  <c r="G30" i="40"/>
  <c r="F30" i="40"/>
  <c r="E30" i="40"/>
  <c r="D30" i="40"/>
  <c r="C30" i="40"/>
  <c r="U30" i="40" s="1"/>
  <c r="B30" i="40"/>
  <c r="T30" i="40" s="1"/>
  <c r="A30" i="40"/>
  <c r="AF29" i="40"/>
  <c r="AE29" i="40"/>
  <c r="Z29" i="40"/>
  <c r="N29" i="40"/>
  <c r="AC29" i="40" s="1"/>
  <c r="L29" i="40"/>
  <c r="K29" i="40"/>
  <c r="W29" i="40" s="1"/>
  <c r="J29" i="40"/>
  <c r="V29" i="40" s="1"/>
  <c r="I29" i="40"/>
  <c r="H29" i="40"/>
  <c r="G29" i="40"/>
  <c r="F29" i="40"/>
  <c r="E29" i="40"/>
  <c r="D29" i="40"/>
  <c r="Y29" i="40" s="1"/>
  <c r="C29" i="40"/>
  <c r="U29" i="40" s="1"/>
  <c r="B29" i="40"/>
  <c r="T29" i="40" s="1"/>
  <c r="A29" i="40"/>
  <c r="AF28" i="40"/>
  <c r="AE28" i="40"/>
  <c r="Z28" i="40"/>
  <c r="N28" i="40"/>
  <c r="AC28" i="40" s="1"/>
  <c r="L28" i="40"/>
  <c r="K28" i="40"/>
  <c r="W28" i="40" s="1"/>
  <c r="J28" i="40"/>
  <c r="V28" i="40" s="1"/>
  <c r="I28" i="40"/>
  <c r="H28" i="40"/>
  <c r="G28" i="40"/>
  <c r="F28" i="40"/>
  <c r="E28" i="40"/>
  <c r="D28" i="40"/>
  <c r="C28" i="40"/>
  <c r="U28" i="40" s="1"/>
  <c r="B28" i="40"/>
  <c r="T28" i="40" s="1"/>
  <c r="A28" i="40"/>
  <c r="AF27" i="40"/>
  <c r="AE27" i="40"/>
  <c r="Z27" i="40"/>
  <c r="N27" i="40"/>
  <c r="AC27" i="40" s="1"/>
  <c r="L27" i="40"/>
  <c r="K27" i="40"/>
  <c r="W27" i="40" s="1"/>
  <c r="J27" i="40"/>
  <c r="V27" i="40" s="1"/>
  <c r="I27" i="40"/>
  <c r="H27" i="40"/>
  <c r="G27" i="40"/>
  <c r="F27" i="40"/>
  <c r="E27" i="40"/>
  <c r="D27" i="40"/>
  <c r="Y27" i="40" s="1"/>
  <c r="C27" i="40"/>
  <c r="U27" i="40" s="1"/>
  <c r="B27" i="40"/>
  <c r="T27" i="40" s="1"/>
  <c r="A27" i="40"/>
  <c r="AF26" i="40"/>
  <c r="AE26" i="40"/>
  <c r="Z26" i="40"/>
  <c r="N26" i="40"/>
  <c r="AC26" i="40" s="1"/>
  <c r="L26" i="40"/>
  <c r="K26" i="40"/>
  <c r="W26" i="40" s="1"/>
  <c r="J26" i="40"/>
  <c r="I26" i="40"/>
  <c r="H26" i="40"/>
  <c r="G26" i="40"/>
  <c r="V26" i="40" s="1"/>
  <c r="F26" i="40"/>
  <c r="E26" i="40"/>
  <c r="D26" i="40"/>
  <c r="C26" i="40"/>
  <c r="U26" i="40" s="1"/>
  <c r="B26" i="40"/>
  <c r="T26" i="40" s="1"/>
  <c r="A26" i="40"/>
  <c r="AF25" i="40"/>
  <c r="AE25" i="40"/>
  <c r="Z25" i="40"/>
  <c r="W25" i="40"/>
  <c r="N25" i="40"/>
  <c r="AC25" i="40" s="1"/>
  <c r="L25" i="40"/>
  <c r="K25" i="40"/>
  <c r="J25" i="40"/>
  <c r="I25" i="40"/>
  <c r="H25" i="40"/>
  <c r="G25" i="40"/>
  <c r="V25" i="40" s="1"/>
  <c r="F25" i="40"/>
  <c r="X25" i="40" s="1"/>
  <c r="E25" i="40"/>
  <c r="D25" i="40"/>
  <c r="C25" i="40"/>
  <c r="U25" i="40" s="1"/>
  <c r="B25" i="40"/>
  <c r="T25" i="40" s="1"/>
  <c r="A25" i="40"/>
  <c r="AF24" i="40"/>
  <c r="AE24" i="40"/>
  <c r="L24" i="40"/>
  <c r="K24" i="40"/>
  <c r="Z24" i="40" s="1"/>
  <c r="J24" i="40"/>
  <c r="I24" i="40"/>
  <c r="H24" i="40"/>
  <c r="G24" i="40"/>
  <c r="V24" i="40" s="1"/>
  <c r="F24" i="40"/>
  <c r="X24" i="40" s="1"/>
  <c r="E24" i="40"/>
  <c r="D24" i="40"/>
  <c r="C24" i="40"/>
  <c r="U24" i="40" s="1"/>
  <c r="B24" i="40"/>
  <c r="T24" i="40" s="1"/>
  <c r="A24" i="40"/>
  <c r="AF23" i="40"/>
  <c r="AE23" i="40"/>
  <c r="L23" i="40"/>
  <c r="K23" i="40"/>
  <c r="J23" i="40"/>
  <c r="I23" i="40"/>
  <c r="H23" i="40"/>
  <c r="W23" i="40" s="1"/>
  <c r="G23" i="40"/>
  <c r="F23" i="40"/>
  <c r="X23" i="40" s="1"/>
  <c r="E23" i="40"/>
  <c r="D23" i="40"/>
  <c r="C23" i="40"/>
  <c r="U23" i="40" s="1"/>
  <c r="B23" i="40"/>
  <c r="T23" i="40" s="1"/>
  <c r="A23" i="40"/>
  <c r="AF22" i="40"/>
  <c r="AE22" i="40"/>
  <c r="L22" i="40"/>
  <c r="K22" i="40"/>
  <c r="J22" i="40"/>
  <c r="I22" i="40"/>
  <c r="H22" i="40"/>
  <c r="W22" i="40" s="1"/>
  <c r="G22" i="40"/>
  <c r="F22" i="40"/>
  <c r="O22" i="40" s="1"/>
  <c r="AD22" i="40" s="1"/>
  <c r="E22" i="40"/>
  <c r="D22" i="40"/>
  <c r="C22" i="40"/>
  <c r="U22" i="40" s="1"/>
  <c r="B22" i="40"/>
  <c r="T22" i="40" s="1"/>
  <c r="A22" i="40"/>
  <c r="AF21" i="40"/>
  <c r="AE21" i="40"/>
  <c r="L21" i="40"/>
  <c r="K21" i="40"/>
  <c r="J21" i="40"/>
  <c r="I21" i="40"/>
  <c r="H21" i="40"/>
  <c r="W21" i="40" s="1"/>
  <c r="G21" i="40"/>
  <c r="F21" i="40"/>
  <c r="O21" i="40" s="1"/>
  <c r="AD21" i="40" s="1"/>
  <c r="E21" i="40"/>
  <c r="D21" i="40"/>
  <c r="C21" i="40"/>
  <c r="U21" i="40" s="1"/>
  <c r="B21" i="40"/>
  <c r="T21" i="40" s="1"/>
  <c r="A21" i="40"/>
  <c r="AF20" i="40"/>
  <c r="AE20" i="40"/>
  <c r="L20" i="40"/>
  <c r="K20" i="40"/>
  <c r="J20" i="40"/>
  <c r="I20" i="40"/>
  <c r="H20" i="40"/>
  <c r="W20" i="40" s="1"/>
  <c r="G20" i="40"/>
  <c r="F20" i="40"/>
  <c r="O20" i="40" s="1"/>
  <c r="AD20" i="40" s="1"/>
  <c r="E20" i="40"/>
  <c r="D20" i="40"/>
  <c r="C20" i="40"/>
  <c r="U20" i="40" s="1"/>
  <c r="B20" i="40"/>
  <c r="T20" i="40" s="1"/>
  <c r="A20" i="40"/>
  <c r="AF19" i="40"/>
  <c r="AE19" i="40"/>
  <c r="L19" i="40"/>
  <c r="K19" i="40"/>
  <c r="J19" i="40"/>
  <c r="I19" i="40"/>
  <c r="H19" i="40"/>
  <c r="W19" i="40" s="1"/>
  <c r="G19" i="40"/>
  <c r="F19" i="40"/>
  <c r="O19" i="40" s="1"/>
  <c r="AD19" i="40" s="1"/>
  <c r="E19" i="40"/>
  <c r="D19" i="40"/>
  <c r="C19" i="40"/>
  <c r="U19" i="40" s="1"/>
  <c r="B19" i="40"/>
  <c r="T19" i="40" s="1"/>
  <c r="A19" i="40"/>
  <c r="AF18" i="40"/>
  <c r="Y18" i="40"/>
  <c r="U18" i="40"/>
  <c r="M18" i="40"/>
  <c r="AB18" i="40" s="1"/>
  <c r="L18" i="40"/>
  <c r="K18" i="40"/>
  <c r="J18" i="40"/>
  <c r="I18" i="40"/>
  <c r="AA18" i="40" s="1"/>
  <c r="H18" i="40"/>
  <c r="G18" i="40"/>
  <c r="F18" i="40"/>
  <c r="X18" i="40" s="1"/>
  <c r="E18" i="40"/>
  <c r="W18" i="40" s="1"/>
  <c r="D18" i="40"/>
  <c r="V18" i="40" s="1"/>
  <c r="C18" i="40"/>
  <c r="B18" i="40"/>
  <c r="T18" i="40" s="1"/>
  <c r="A18" i="40"/>
  <c r="AE18" i="40" s="1"/>
  <c r="AF17" i="40"/>
  <c r="Y17" i="40"/>
  <c r="U17" i="40"/>
  <c r="M17" i="40"/>
  <c r="AB17" i="40" s="1"/>
  <c r="L17" i="40"/>
  <c r="K17" i="40"/>
  <c r="J17" i="40"/>
  <c r="I17" i="40"/>
  <c r="AA17" i="40" s="1"/>
  <c r="H17" i="40"/>
  <c r="G17" i="40"/>
  <c r="F17" i="40"/>
  <c r="X17" i="40" s="1"/>
  <c r="E17" i="40"/>
  <c r="W17" i="40" s="1"/>
  <c r="D17" i="40"/>
  <c r="V17" i="40" s="1"/>
  <c r="C17" i="40"/>
  <c r="B17" i="40"/>
  <c r="T17" i="40" s="1"/>
  <c r="A17" i="40"/>
  <c r="AE17" i="40" s="1"/>
  <c r="AF16" i="40"/>
  <c r="Y16" i="40"/>
  <c r="U16" i="40"/>
  <c r="M16" i="40"/>
  <c r="AB16" i="40" s="1"/>
  <c r="L16" i="40"/>
  <c r="K16" i="40"/>
  <c r="J16" i="40"/>
  <c r="I16" i="40"/>
  <c r="AA16" i="40" s="1"/>
  <c r="H16" i="40"/>
  <c r="G16" i="40"/>
  <c r="F16" i="40"/>
  <c r="X16" i="40" s="1"/>
  <c r="E16" i="40"/>
  <c r="W16" i="40" s="1"/>
  <c r="D16" i="40"/>
  <c r="V16" i="40" s="1"/>
  <c r="C16" i="40"/>
  <c r="B16" i="40"/>
  <c r="T16" i="40" s="1"/>
  <c r="A16" i="40"/>
  <c r="AE16" i="40" s="1"/>
  <c r="AF15" i="40"/>
  <c r="Y15" i="40"/>
  <c r="U15" i="40"/>
  <c r="M15" i="40"/>
  <c r="AB15" i="40" s="1"/>
  <c r="L15" i="40"/>
  <c r="K15" i="40"/>
  <c r="J15" i="40"/>
  <c r="I15" i="40"/>
  <c r="AA15" i="40" s="1"/>
  <c r="H15" i="40"/>
  <c r="G15" i="40"/>
  <c r="F15" i="40"/>
  <c r="X15" i="40" s="1"/>
  <c r="E15" i="40"/>
  <c r="W15" i="40" s="1"/>
  <c r="D15" i="40"/>
  <c r="V15" i="40" s="1"/>
  <c r="C15" i="40"/>
  <c r="B15" i="40"/>
  <c r="T15" i="40" s="1"/>
  <c r="A15" i="40"/>
  <c r="AE15" i="40" s="1"/>
  <c r="AF14" i="40"/>
  <c r="Y14" i="40"/>
  <c r="U14" i="40"/>
  <c r="T14" i="40"/>
  <c r="M14" i="40"/>
  <c r="AB14" i="40" s="1"/>
  <c r="L14" i="40"/>
  <c r="K14" i="40"/>
  <c r="J14" i="40"/>
  <c r="I14" i="40"/>
  <c r="X14" i="40" s="1"/>
  <c r="H14" i="40"/>
  <c r="G14" i="40"/>
  <c r="F14" i="40"/>
  <c r="E14" i="40"/>
  <c r="W14" i="40" s="1"/>
  <c r="D14" i="40"/>
  <c r="V14" i="40" s="1"/>
  <c r="C14" i="40"/>
  <c r="B14" i="40"/>
  <c r="A14" i="40"/>
  <c r="AE14" i="40" s="1"/>
  <c r="AF13" i="40"/>
  <c r="Y13" i="40"/>
  <c r="U13" i="40"/>
  <c r="T13" i="40"/>
  <c r="M13" i="40"/>
  <c r="AB13" i="40" s="1"/>
  <c r="L13" i="40"/>
  <c r="K13" i="40"/>
  <c r="J13" i="40"/>
  <c r="I13" i="40"/>
  <c r="X13" i="40" s="1"/>
  <c r="H13" i="40"/>
  <c r="G13" i="40"/>
  <c r="F13" i="40"/>
  <c r="E13" i="40"/>
  <c r="W13" i="40" s="1"/>
  <c r="D13" i="40"/>
  <c r="V13" i="40" s="1"/>
  <c r="C13" i="40"/>
  <c r="B13" i="40"/>
  <c r="A13" i="40"/>
  <c r="AE13" i="40" s="1"/>
  <c r="AF12" i="40"/>
  <c r="Y12" i="40"/>
  <c r="U12" i="40"/>
  <c r="M12" i="40"/>
  <c r="AB12" i="40" s="1"/>
  <c r="L12" i="40"/>
  <c r="K12" i="40"/>
  <c r="J12" i="40"/>
  <c r="I12" i="40"/>
  <c r="AA12" i="40" s="1"/>
  <c r="H12" i="40"/>
  <c r="G12" i="40"/>
  <c r="F12" i="40"/>
  <c r="X12" i="40" s="1"/>
  <c r="E12" i="40"/>
  <c r="W12" i="40" s="1"/>
  <c r="D12" i="40"/>
  <c r="V12" i="40" s="1"/>
  <c r="C12" i="40"/>
  <c r="B12" i="40"/>
  <c r="T12" i="40" s="1"/>
  <c r="A12" i="40"/>
  <c r="AE12" i="40" s="1"/>
  <c r="AF11" i="40"/>
  <c r="Y11" i="40"/>
  <c r="U11" i="40"/>
  <c r="M11" i="40"/>
  <c r="AB11" i="40" s="1"/>
  <c r="L11" i="40"/>
  <c r="K11" i="40"/>
  <c r="J11" i="40"/>
  <c r="I11" i="40"/>
  <c r="H11" i="40"/>
  <c r="G11" i="40"/>
  <c r="F11" i="40"/>
  <c r="X11" i="40" s="1"/>
  <c r="E11" i="40"/>
  <c r="W11" i="40" s="1"/>
  <c r="D11" i="40"/>
  <c r="V11" i="40" s="1"/>
  <c r="C11" i="40"/>
  <c r="B11" i="40"/>
  <c r="T11" i="40" s="1"/>
  <c r="A11" i="40"/>
  <c r="AE11" i="40" s="1"/>
  <c r="AF10" i="40"/>
  <c r="Y10" i="40"/>
  <c r="U10" i="40"/>
  <c r="M10" i="40"/>
  <c r="AB10" i="40" s="1"/>
  <c r="L10" i="40"/>
  <c r="K10" i="40"/>
  <c r="J10" i="40"/>
  <c r="I10" i="40"/>
  <c r="H10" i="40"/>
  <c r="G10" i="40"/>
  <c r="F10" i="40"/>
  <c r="X10" i="40" s="1"/>
  <c r="E10" i="40"/>
  <c r="W10" i="40" s="1"/>
  <c r="D10" i="40"/>
  <c r="V10" i="40" s="1"/>
  <c r="C10" i="40"/>
  <c r="B10" i="40"/>
  <c r="T10" i="40" s="1"/>
  <c r="A10" i="40"/>
  <c r="AE10" i="40" s="1"/>
  <c r="AF9" i="40"/>
  <c r="Y9" i="40"/>
  <c r="U9" i="40"/>
  <c r="T9" i="40"/>
  <c r="M9" i="40"/>
  <c r="AB9" i="40" s="1"/>
  <c r="L9" i="40"/>
  <c r="K9" i="40"/>
  <c r="J9" i="40"/>
  <c r="I9" i="40"/>
  <c r="X9" i="40" s="1"/>
  <c r="H9" i="40"/>
  <c r="G9" i="40"/>
  <c r="F9" i="40"/>
  <c r="AA9" i="40" s="1"/>
  <c r="E9" i="40"/>
  <c r="W9" i="40" s="1"/>
  <c r="D9" i="40"/>
  <c r="V9" i="40" s="1"/>
  <c r="C9" i="40"/>
  <c r="B9" i="40"/>
  <c r="A9" i="40"/>
  <c r="AE9" i="40" s="1"/>
  <c r="AF8" i="40"/>
  <c r="Y8" i="40"/>
  <c r="U8" i="40"/>
  <c r="T8" i="40"/>
  <c r="M8" i="40"/>
  <c r="AB8" i="40" s="1"/>
  <c r="L8" i="40"/>
  <c r="K8" i="40"/>
  <c r="J8" i="40"/>
  <c r="I8" i="40"/>
  <c r="X8" i="40" s="1"/>
  <c r="H8" i="40"/>
  <c r="G8" i="40"/>
  <c r="F8" i="40"/>
  <c r="AA8" i="40" s="1"/>
  <c r="E8" i="40"/>
  <c r="W8" i="40" s="1"/>
  <c r="D8" i="40"/>
  <c r="V8" i="40" s="1"/>
  <c r="C8" i="40"/>
  <c r="B8" i="40"/>
  <c r="A8" i="40"/>
  <c r="AE8" i="40" s="1"/>
  <c r="AF7" i="40"/>
  <c r="Y7" i="40"/>
  <c r="U7" i="40"/>
  <c r="T7" i="40"/>
  <c r="M7" i="40"/>
  <c r="AB7" i="40" s="1"/>
  <c r="L7" i="40"/>
  <c r="K7" i="40"/>
  <c r="J7" i="40"/>
  <c r="I7" i="40"/>
  <c r="X7" i="40" s="1"/>
  <c r="H7" i="40"/>
  <c r="G7" i="40"/>
  <c r="F7" i="40"/>
  <c r="AA7" i="40" s="1"/>
  <c r="E7" i="40"/>
  <c r="W7" i="40" s="1"/>
  <c r="D7" i="40"/>
  <c r="V7" i="40" s="1"/>
  <c r="C7" i="40"/>
  <c r="B7" i="40"/>
  <c r="A7" i="40"/>
  <c r="AE7" i="40" s="1"/>
  <c r="AF6" i="40"/>
  <c r="Y6" i="40"/>
  <c r="U6" i="40"/>
  <c r="T6" i="40"/>
  <c r="M6" i="40"/>
  <c r="AB6" i="40" s="1"/>
  <c r="L6" i="40"/>
  <c r="K6" i="40"/>
  <c r="J6" i="40"/>
  <c r="I6" i="40"/>
  <c r="X6" i="40" s="1"/>
  <c r="H6" i="40"/>
  <c r="G6" i="40"/>
  <c r="F6" i="40"/>
  <c r="AA6" i="40" s="1"/>
  <c r="E6" i="40"/>
  <c r="W6" i="40" s="1"/>
  <c r="D6" i="40"/>
  <c r="V6" i="40" s="1"/>
  <c r="C6" i="40"/>
  <c r="B6" i="40"/>
  <c r="A6" i="40"/>
  <c r="AE6" i="40" s="1"/>
  <c r="AF5" i="40"/>
  <c r="Y5" i="40"/>
  <c r="U5" i="40"/>
  <c r="T5" i="40"/>
  <c r="M5" i="40"/>
  <c r="AB5" i="40" s="1"/>
  <c r="L5" i="40"/>
  <c r="K5" i="40"/>
  <c r="J5" i="40"/>
  <c r="I5" i="40"/>
  <c r="X5" i="40" s="1"/>
  <c r="H5" i="40"/>
  <c r="G5" i="40"/>
  <c r="F5" i="40"/>
  <c r="AA5" i="40" s="1"/>
  <c r="E5" i="40"/>
  <c r="W5" i="40" s="1"/>
  <c r="D5" i="40"/>
  <c r="V5" i="40" s="1"/>
  <c r="C5" i="40"/>
  <c r="B5" i="40"/>
  <c r="A5" i="40"/>
  <c r="AE5" i="40" s="1"/>
  <c r="AF4" i="40"/>
  <c r="Y4" i="40"/>
  <c r="U4" i="40"/>
  <c r="T4" i="40"/>
  <c r="M4" i="40"/>
  <c r="AB4" i="40" s="1"/>
  <c r="L4" i="40"/>
  <c r="K4" i="40"/>
  <c r="J4" i="40"/>
  <c r="I4" i="40"/>
  <c r="X4" i="40" s="1"/>
  <c r="H4" i="40"/>
  <c r="G4" i="40"/>
  <c r="F4" i="40"/>
  <c r="AA4" i="40" s="1"/>
  <c r="E4" i="40"/>
  <c r="W4" i="40" s="1"/>
  <c r="D4" i="40"/>
  <c r="V4" i="40" s="1"/>
  <c r="C4" i="40"/>
  <c r="B4" i="40"/>
  <c r="A4" i="40"/>
  <c r="AE4" i="40" s="1"/>
  <c r="AF3" i="40"/>
  <c r="Y3" i="40"/>
  <c r="U3" i="40"/>
  <c r="T3" i="40"/>
  <c r="M3" i="40"/>
  <c r="AB3" i="40" s="1"/>
  <c r="L3" i="40"/>
  <c r="K3" i="40"/>
  <c r="J3" i="40"/>
  <c r="I3" i="40"/>
  <c r="X3" i="40" s="1"/>
  <c r="H3" i="40"/>
  <c r="G3" i="40"/>
  <c r="F3" i="40"/>
  <c r="AA3" i="40" s="1"/>
  <c r="E3" i="40"/>
  <c r="W3" i="40" s="1"/>
  <c r="D3" i="40"/>
  <c r="V3" i="40" s="1"/>
  <c r="C3" i="40"/>
  <c r="B3" i="40"/>
  <c r="A3" i="40"/>
  <c r="AE3" i="40" s="1"/>
  <c r="S2" i="40"/>
  <c r="M2" i="40"/>
  <c r="L2" i="40"/>
  <c r="O2" i="40" s="1"/>
  <c r="K2" i="40"/>
  <c r="N2" i="40" s="1"/>
  <c r="J2" i="40"/>
  <c r="I2" i="40"/>
  <c r="H2" i="40"/>
  <c r="G2" i="40"/>
  <c r="F2" i="40"/>
  <c r="E2" i="40"/>
  <c r="D2" i="40"/>
  <c r="L1" i="40"/>
  <c r="K1" i="40"/>
  <c r="J1" i="40"/>
  <c r="I1" i="40"/>
  <c r="H1" i="40"/>
  <c r="G1" i="40"/>
  <c r="F1" i="40"/>
  <c r="E1" i="40"/>
  <c r="D1" i="40"/>
  <c r="A1" i="40"/>
  <c r="N3" i="40" l="1"/>
  <c r="AC3" i="40" s="1"/>
  <c r="Z3" i="40"/>
  <c r="N4" i="40"/>
  <c r="AC4" i="40" s="1"/>
  <c r="Z4" i="40"/>
  <c r="N5" i="40"/>
  <c r="AC5" i="40" s="1"/>
  <c r="Z5" i="40"/>
  <c r="N6" i="40"/>
  <c r="AC6" i="40" s="1"/>
  <c r="Z6" i="40"/>
  <c r="N7" i="40"/>
  <c r="AC7" i="40" s="1"/>
  <c r="Z7" i="40"/>
  <c r="N8" i="40"/>
  <c r="AC8" i="40" s="1"/>
  <c r="Z8" i="40"/>
  <c r="N9" i="40"/>
  <c r="AC9" i="40" s="1"/>
  <c r="Z9" i="40"/>
  <c r="N10" i="40"/>
  <c r="AC10" i="40" s="1"/>
  <c r="Z10" i="40"/>
  <c r="N11" i="40"/>
  <c r="AC11" i="40" s="1"/>
  <c r="Z11" i="40"/>
  <c r="N12" i="40"/>
  <c r="AC12" i="40" s="1"/>
  <c r="Z12" i="40"/>
  <c r="N13" i="40"/>
  <c r="AC13" i="40" s="1"/>
  <c r="Z13" i="40"/>
  <c r="N14" i="40"/>
  <c r="AC14" i="40" s="1"/>
  <c r="Z14" i="40"/>
  <c r="N15" i="40"/>
  <c r="AC15" i="40" s="1"/>
  <c r="Z15" i="40"/>
  <c r="N16" i="40"/>
  <c r="AC16" i="40" s="1"/>
  <c r="Z16" i="40"/>
  <c r="N17" i="40"/>
  <c r="AC17" i="40" s="1"/>
  <c r="Z17" i="40"/>
  <c r="N18" i="40"/>
  <c r="AC18" i="40" s="1"/>
  <c r="Z18" i="40"/>
  <c r="Z19" i="40"/>
  <c r="Z20" i="40"/>
  <c r="Z21" i="40"/>
  <c r="Z22" i="40"/>
  <c r="Z23" i="40"/>
  <c r="Y24" i="40"/>
  <c r="W24" i="40"/>
  <c r="X26" i="40"/>
  <c r="AA26" i="40"/>
  <c r="O26" i="40"/>
  <c r="AD26" i="40" s="1"/>
  <c r="X27" i="40"/>
  <c r="AA27" i="40"/>
  <c r="O27" i="40"/>
  <c r="AD27" i="40" s="1"/>
  <c r="Y28" i="40"/>
  <c r="X29" i="40"/>
  <c r="AA29" i="40"/>
  <c r="O29" i="40"/>
  <c r="AD29" i="40" s="1"/>
  <c r="Y30" i="40"/>
  <c r="X31" i="40"/>
  <c r="AA31" i="40"/>
  <c r="O31" i="40"/>
  <c r="AD31" i="40" s="1"/>
  <c r="Y32" i="40"/>
  <c r="X33" i="40"/>
  <c r="O34" i="40"/>
  <c r="AD34" i="40" s="1"/>
  <c r="X37" i="40"/>
  <c r="O38" i="40"/>
  <c r="AD38" i="40" s="1"/>
  <c r="V48" i="40"/>
  <c r="Y48" i="40"/>
  <c r="M48" i="40"/>
  <c r="AB48" i="40" s="1"/>
  <c r="X19" i="40"/>
  <c r="X20" i="40"/>
  <c r="X21" i="40"/>
  <c r="X22" i="40"/>
  <c r="O25" i="40"/>
  <c r="AD25" i="40" s="1"/>
  <c r="AA25" i="40"/>
  <c r="X36" i="40"/>
  <c r="AA40" i="40"/>
  <c r="O40" i="40"/>
  <c r="AD40" i="40" s="1"/>
  <c r="X40" i="40"/>
  <c r="V50" i="40"/>
  <c r="Y50" i="40"/>
  <c r="M50" i="40"/>
  <c r="AB50" i="40" s="1"/>
  <c r="O3" i="40"/>
  <c r="AD3" i="40" s="1"/>
  <c r="O4" i="40"/>
  <c r="AD4" i="40" s="1"/>
  <c r="O5" i="40"/>
  <c r="AD5" i="40" s="1"/>
  <c r="O6" i="40"/>
  <c r="AD6" i="40" s="1"/>
  <c r="O7" i="40"/>
  <c r="AD7" i="40" s="1"/>
  <c r="O8" i="40"/>
  <c r="AD8" i="40" s="1"/>
  <c r="O9" i="40"/>
  <c r="AD9" i="40" s="1"/>
  <c r="O10" i="40"/>
  <c r="AD10" i="40" s="1"/>
  <c r="AA10" i="40"/>
  <c r="O11" i="40"/>
  <c r="AD11" i="40" s="1"/>
  <c r="AA11" i="40"/>
  <c r="O12" i="40"/>
  <c r="AD12" i="40" s="1"/>
  <c r="O13" i="40"/>
  <c r="AD13" i="40" s="1"/>
  <c r="AA13" i="40"/>
  <c r="O14" i="40"/>
  <c r="AD14" i="40" s="1"/>
  <c r="AA14" i="40"/>
  <c r="O15" i="40"/>
  <c r="AD15" i="40" s="1"/>
  <c r="O16" i="40"/>
  <c r="AD16" i="40" s="1"/>
  <c r="O17" i="40"/>
  <c r="AD17" i="40" s="1"/>
  <c r="O18" i="40"/>
  <c r="AD18" i="40" s="1"/>
  <c r="Y19" i="40"/>
  <c r="M19" i="40"/>
  <c r="AB19" i="40" s="1"/>
  <c r="V19" i="40"/>
  <c r="AA19" i="40"/>
  <c r="Y20" i="40"/>
  <c r="M20" i="40"/>
  <c r="AB20" i="40" s="1"/>
  <c r="V20" i="40"/>
  <c r="AA20" i="40"/>
  <c r="Y21" i="40"/>
  <c r="M21" i="40"/>
  <c r="AB21" i="40" s="1"/>
  <c r="V21" i="40"/>
  <c r="AA21" i="40"/>
  <c r="Y22" i="40"/>
  <c r="M22" i="40"/>
  <c r="AB22" i="40" s="1"/>
  <c r="V22" i="40"/>
  <c r="AA22" i="40"/>
  <c r="Y23" i="40"/>
  <c r="M23" i="40"/>
  <c r="AB23" i="40" s="1"/>
  <c r="V23" i="40"/>
  <c r="AA23" i="40"/>
  <c r="N24" i="40"/>
  <c r="AC24" i="40" s="1"/>
  <c r="Y25" i="40"/>
  <c r="X34" i="40"/>
  <c r="X38" i="40"/>
  <c r="V46" i="40"/>
  <c r="Y46" i="40"/>
  <c r="M46" i="40"/>
  <c r="AB46" i="40" s="1"/>
  <c r="O23" i="40"/>
  <c r="AD23" i="40" s="1"/>
  <c r="N19" i="40"/>
  <c r="AC19" i="40" s="1"/>
  <c r="N20" i="40"/>
  <c r="AC20" i="40" s="1"/>
  <c r="N21" i="40"/>
  <c r="AC21" i="40" s="1"/>
  <c r="N22" i="40"/>
  <c r="AC22" i="40" s="1"/>
  <c r="N23" i="40"/>
  <c r="AC23" i="40" s="1"/>
  <c r="O24" i="40"/>
  <c r="AD24" i="40" s="1"/>
  <c r="AA24" i="40"/>
  <c r="Y26" i="40"/>
  <c r="X28" i="40"/>
  <c r="AA28" i="40"/>
  <c r="O28" i="40"/>
  <c r="AD28" i="40" s="1"/>
  <c r="X30" i="40"/>
  <c r="AA30" i="40"/>
  <c r="O30" i="40"/>
  <c r="AD30" i="40" s="1"/>
  <c r="X32" i="40"/>
  <c r="AA32" i="40"/>
  <c r="O32" i="40"/>
  <c r="AD32" i="40" s="1"/>
  <c r="X35" i="40"/>
  <c r="O36" i="40"/>
  <c r="AD36" i="40" s="1"/>
  <c r="X39" i="40"/>
  <c r="V44" i="40"/>
  <c r="Y44" i="40"/>
  <c r="M44" i="40"/>
  <c r="AB44" i="40" s="1"/>
  <c r="W57" i="40"/>
  <c r="Z57" i="40"/>
  <c r="N57" i="40"/>
  <c r="AC57" i="40" s="1"/>
  <c r="W61" i="40"/>
  <c r="Z61" i="40"/>
  <c r="N61" i="40"/>
  <c r="AC61" i="40" s="1"/>
  <c r="Y33" i="40"/>
  <c r="M33" i="40"/>
  <c r="AB33" i="40" s="1"/>
  <c r="V33" i="40"/>
  <c r="Y34" i="40"/>
  <c r="M34" i="40"/>
  <c r="AB34" i="40" s="1"/>
  <c r="V34" i="40"/>
  <c r="Y35" i="40"/>
  <c r="M35" i="40"/>
  <c r="AB35" i="40" s="1"/>
  <c r="V35" i="40"/>
  <c r="Y36" i="40"/>
  <c r="M36" i="40"/>
  <c r="AB36" i="40" s="1"/>
  <c r="V36" i="40"/>
  <c r="Y37" i="40"/>
  <c r="M37" i="40"/>
  <c r="AB37" i="40" s="1"/>
  <c r="V37" i="40"/>
  <c r="Y38" i="40"/>
  <c r="M38" i="40"/>
  <c r="AB38" i="40" s="1"/>
  <c r="V38" i="40"/>
  <c r="Y39" i="40"/>
  <c r="M39" i="40"/>
  <c r="AB39" i="40" s="1"/>
  <c r="V39" i="40"/>
  <c r="V40" i="40"/>
  <c r="Y40" i="40"/>
  <c r="M40" i="40"/>
  <c r="AB40" i="40" s="1"/>
  <c r="Z40" i="40"/>
  <c r="N40" i="40"/>
  <c r="AC40" i="40" s="1"/>
  <c r="V41" i="40"/>
  <c r="Y41" i="40"/>
  <c r="M41" i="40"/>
  <c r="AB41" i="40" s="1"/>
  <c r="Z41" i="40"/>
  <c r="N41" i="40"/>
  <c r="AC41" i="40" s="1"/>
  <c r="X41" i="40"/>
  <c r="V42" i="40"/>
  <c r="Y42" i="40"/>
  <c r="M42" i="40"/>
  <c r="AB42" i="40" s="1"/>
  <c r="Z42" i="40"/>
  <c r="N42" i="40"/>
  <c r="AC42" i="40" s="1"/>
  <c r="X42" i="40"/>
  <c r="V43" i="40"/>
  <c r="Y43" i="40"/>
  <c r="M43" i="40"/>
  <c r="AB43" i="40" s="1"/>
  <c r="V45" i="40"/>
  <c r="Y45" i="40"/>
  <c r="M45" i="40"/>
  <c r="AB45" i="40" s="1"/>
  <c r="V47" i="40"/>
  <c r="Y47" i="40"/>
  <c r="M47" i="40"/>
  <c r="AB47" i="40" s="1"/>
  <c r="V49" i="40"/>
  <c r="Y49" i="40"/>
  <c r="M49" i="40"/>
  <c r="AB49" i="40" s="1"/>
  <c r="V51" i="40"/>
  <c r="Y51" i="40"/>
  <c r="M51" i="40"/>
  <c r="AB51" i="40" s="1"/>
  <c r="W65" i="40"/>
  <c r="Z65" i="40"/>
  <c r="N65" i="40"/>
  <c r="AC65" i="40" s="1"/>
  <c r="M24" i="40"/>
  <c r="AB24" i="40" s="1"/>
  <c r="M25" i="40"/>
  <c r="AB25" i="40" s="1"/>
  <c r="M26" i="40"/>
  <c r="AB26" i="40" s="1"/>
  <c r="M27" i="40"/>
  <c r="AB27" i="40" s="1"/>
  <c r="M28" i="40"/>
  <c r="AB28" i="40" s="1"/>
  <c r="M29" i="40"/>
  <c r="AB29" i="40" s="1"/>
  <c r="M30" i="40"/>
  <c r="AB30" i="40" s="1"/>
  <c r="M31" i="40"/>
  <c r="AB31" i="40" s="1"/>
  <c r="M32" i="40"/>
  <c r="AB32" i="40" s="1"/>
  <c r="N33" i="40"/>
  <c r="AC33" i="40" s="1"/>
  <c r="N34" i="40"/>
  <c r="AC34" i="40" s="1"/>
  <c r="N35" i="40"/>
  <c r="AC35" i="40" s="1"/>
  <c r="N36" i="40"/>
  <c r="AC36" i="40" s="1"/>
  <c r="N37" i="40"/>
  <c r="AC37" i="40" s="1"/>
  <c r="N38" i="40"/>
  <c r="AC38" i="40" s="1"/>
  <c r="N39" i="40"/>
  <c r="AC39" i="40" s="1"/>
  <c r="O41" i="40"/>
  <c r="AD41" i="40" s="1"/>
  <c r="O42" i="40"/>
  <c r="AD42" i="40" s="1"/>
  <c r="W69" i="40"/>
  <c r="Z69" i="40"/>
  <c r="N69" i="40"/>
  <c r="AC69" i="40" s="1"/>
  <c r="W58" i="40"/>
  <c r="Z58" i="40"/>
  <c r="N58" i="40"/>
  <c r="AC58" i="40" s="1"/>
  <c r="W62" i="40"/>
  <c r="Z62" i="40"/>
  <c r="N62" i="40"/>
  <c r="AC62" i="40" s="1"/>
  <c r="W66" i="40"/>
  <c r="Z66" i="40"/>
  <c r="N66" i="40"/>
  <c r="AC66" i="40" s="1"/>
  <c r="W70" i="40"/>
  <c r="Z70" i="40"/>
  <c r="N70" i="40"/>
  <c r="AC70" i="40" s="1"/>
  <c r="W59" i="40"/>
  <c r="Z59" i="40"/>
  <c r="N59" i="40"/>
  <c r="AC59" i="40" s="1"/>
  <c r="W63" i="40"/>
  <c r="Z63" i="40"/>
  <c r="N63" i="40"/>
  <c r="AC63" i="40" s="1"/>
  <c r="W67" i="40"/>
  <c r="Z67" i="40"/>
  <c r="N67" i="40"/>
  <c r="AC67" i="40" s="1"/>
  <c r="W71" i="40"/>
  <c r="Z71" i="40"/>
  <c r="N71" i="40"/>
  <c r="AC71" i="40" s="1"/>
  <c r="W52" i="40"/>
  <c r="Z52" i="40"/>
  <c r="N52" i="40"/>
  <c r="AC52" i="40" s="1"/>
  <c r="W53" i="40"/>
  <c r="Z53" i="40"/>
  <c r="N53" i="40"/>
  <c r="AC53" i="40" s="1"/>
  <c r="W54" i="40"/>
  <c r="Z54" i="40"/>
  <c r="N54" i="40"/>
  <c r="AC54" i="40" s="1"/>
  <c r="W55" i="40"/>
  <c r="Z55" i="40"/>
  <c r="N55" i="40"/>
  <c r="AC55" i="40" s="1"/>
  <c r="W56" i="40"/>
  <c r="Z56" i="40"/>
  <c r="N56" i="40"/>
  <c r="AC56" i="40" s="1"/>
  <c r="W60" i="40"/>
  <c r="Z60" i="40"/>
  <c r="N60" i="40"/>
  <c r="AC60" i="40" s="1"/>
  <c r="W64" i="40"/>
  <c r="Z64" i="40"/>
  <c r="N64" i="40"/>
  <c r="AC64" i="40" s="1"/>
  <c r="W68" i="40"/>
  <c r="Z68" i="40"/>
  <c r="N68" i="40"/>
  <c r="AC68" i="40" s="1"/>
  <c r="W72" i="40"/>
  <c r="Z72" i="40"/>
  <c r="N72" i="40"/>
  <c r="AC72" i="40" s="1"/>
  <c r="O52" i="40"/>
  <c r="AD52" i="40" s="1"/>
  <c r="O53" i="40"/>
  <c r="AD53" i="40" s="1"/>
  <c r="O54" i="40"/>
  <c r="AD54" i="40" s="1"/>
  <c r="O55" i="40"/>
  <c r="AD55" i="40" s="1"/>
  <c r="O56" i="40"/>
  <c r="AD56" i="40" s="1"/>
  <c r="AA56" i="40"/>
  <c r="O57" i="40"/>
  <c r="AD57" i="40" s="1"/>
  <c r="AA57" i="40"/>
  <c r="O58" i="40"/>
  <c r="AD58" i="40" s="1"/>
  <c r="AA58" i="40"/>
  <c r="O59" i="40"/>
  <c r="AD59" i="40" s="1"/>
  <c r="AA59" i="40"/>
  <c r="O60" i="40"/>
  <c r="AD60" i="40" s="1"/>
  <c r="AA60" i="40"/>
  <c r="O61" i="40"/>
  <c r="AD61" i="40" s="1"/>
  <c r="AA61" i="40"/>
  <c r="O62" i="40"/>
  <c r="AD62" i="40" s="1"/>
  <c r="AA62" i="40"/>
  <c r="O63" i="40"/>
  <c r="AD63" i="40" s="1"/>
  <c r="AA63" i="40"/>
  <c r="O64" i="40"/>
  <c r="AD64" i="40" s="1"/>
  <c r="AA64" i="40"/>
  <c r="O65" i="40"/>
  <c r="AD65" i="40" s="1"/>
  <c r="AA65" i="40"/>
  <c r="O66" i="40"/>
  <c r="AD66" i="40" s="1"/>
  <c r="AA66" i="40"/>
  <c r="O67" i="40"/>
  <c r="AD67" i="40" s="1"/>
  <c r="AA67" i="40"/>
  <c r="O68" i="40"/>
  <c r="AD68" i="40" s="1"/>
  <c r="AA68" i="40"/>
  <c r="O69" i="40"/>
  <c r="AD69" i="40" s="1"/>
  <c r="AA69" i="40"/>
  <c r="O70" i="40"/>
  <c r="AD70" i="40" s="1"/>
  <c r="AA70" i="40"/>
  <c r="O71" i="40"/>
  <c r="AD71" i="40" s="1"/>
  <c r="AA71" i="40"/>
  <c r="O72" i="40"/>
  <c r="AD72" i="40" s="1"/>
  <c r="AA72" i="40"/>
  <c r="AF72" i="39" l="1"/>
  <c r="Y72" i="39"/>
  <c r="U72" i="39"/>
  <c r="M72" i="39"/>
  <c r="AB72" i="39" s="1"/>
  <c r="L72" i="39"/>
  <c r="K72" i="39"/>
  <c r="J72" i="39"/>
  <c r="I72" i="39"/>
  <c r="H72" i="39"/>
  <c r="G72" i="39"/>
  <c r="F72" i="39"/>
  <c r="X72" i="39" s="1"/>
  <c r="E72" i="39"/>
  <c r="D72" i="39"/>
  <c r="V72" i="39" s="1"/>
  <c r="C72" i="39"/>
  <c r="B72" i="39"/>
  <c r="T72" i="39" s="1"/>
  <c r="A72" i="39"/>
  <c r="AE72" i="39" s="1"/>
  <c r="AF71" i="39"/>
  <c r="Y71" i="39"/>
  <c r="U71" i="39"/>
  <c r="O71" i="39"/>
  <c r="AD71" i="39" s="1"/>
  <c r="M71" i="39"/>
  <c r="AB71" i="39" s="1"/>
  <c r="L71" i="39"/>
  <c r="K71" i="39"/>
  <c r="J71" i="39"/>
  <c r="I71" i="39"/>
  <c r="H71" i="39"/>
  <c r="G71" i="39"/>
  <c r="F71" i="39"/>
  <c r="X71" i="39" s="1"/>
  <c r="E71" i="39"/>
  <c r="D71" i="39"/>
  <c r="V71" i="39" s="1"/>
  <c r="C71" i="39"/>
  <c r="B71" i="39"/>
  <c r="T71" i="39" s="1"/>
  <c r="A71" i="39"/>
  <c r="AE71" i="39" s="1"/>
  <c r="AF70" i="39"/>
  <c r="AA70" i="39"/>
  <c r="Y70" i="39"/>
  <c r="U70" i="39"/>
  <c r="O70" i="39"/>
  <c r="AD70" i="39" s="1"/>
  <c r="M70" i="39"/>
  <c r="AB70" i="39" s="1"/>
  <c r="L70" i="39"/>
  <c r="K70" i="39"/>
  <c r="J70" i="39"/>
  <c r="I70" i="39"/>
  <c r="H70" i="39"/>
  <c r="G70" i="39"/>
  <c r="F70" i="39"/>
  <c r="X70" i="39" s="1"/>
  <c r="E70" i="39"/>
  <c r="D70" i="39"/>
  <c r="V70" i="39" s="1"/>
  <c r="C70" i="39"/>
  <c r="B70" i="39"/>
  <c r="T70" i="39" s="1"/>
  <c r="A70" i="39"/>
  <c r="AE70" i="39" s="1"/>
  <c r="AF69" i="39"/>
  <c r="AA69" i="39"/>
  <c r="Y69" i="39"/>
  <c r="U69" i="39"/>
  <c r="O69" i="39"/>
  <c r="AD69" i="39" s="1"/>
  <c r="M69" i="39"/>
  <c r="AB69" i="39" s="1"/>
  <c r="L69" i="39"/>
  <c r="K69" i="39"/>
  <c r="J69" i="39"/>
  <c r="I69" i="39"/>
  <c r="H69" i="39"/>
  <c r="G69" i="39"/>
  <c r="F69" i="39"/>
  <c r="X69" i="39" s="1"/>
  <c r="E69" i="39"/>
  <c r="D69" i="39"/>
  <c r="V69" i="39" s="1"/>
  <c r="C69" i="39"/>
  <c r="B69" i="39"/>
  <c r="T69" i="39" s="1"/>
  <c r="A69" i="39"/>
  <c r="AE69" i="39" s="1"/>
  <c r="AF68" i="39"/>
  <c r="AA68" i="39"/>
  <c r="Y68" i="39"/>
  <c r="U68" i="39"/>
  <c r="O68" i="39"/>
  <c r="AD68" i="39" s="1"/>
  <c r="M68" i="39"/>
  <c r="AB68" i="39" s="1"/>
  <c r="L68" i="39"/>
  <c r="K68" i="39"/>
  <c r="J68" i="39"/>
  <c r="I68" i="39"/>
  <c r="H68" i="39"/>
  <c r="G68" i="39"/>
  <c r="F68" i="39"/>
  <c r="X68" i="39" s="1"/>
  <c r="E68" i="39"/>
  <c r="D68" i="39"/>
  <c r="V68" i="39" s="1"/>
  <c r="C68" i="39"/>
  <c r="B68" i="39"/>
  <c r="T68" i="39" s="1"/>
  <c r="A68" i="39"/>
  <c r="AE68" i="39" s="1"/>
  <c r="AF67" i="39"/>
  <c r="AA67" i="39"/>
  <c r="Y67" i="39"/>
  <c r="U67" i="39"/>
  <c r="O67" i="39"/>
  <c r="AD67" i="39" s="1"/>
  <c r="M67" i="39"/>
  <c r="AB67" i="39" s="1"/>
  <c r="L67" i="39"/>
  <c r="K67" i="39"/>
  <c r="J67" i="39"/>
  <c r="I67" i="39"/>
  <c r="H67" i="39"/>
  <c r="G67" i="39"/>
  <c r="F67" i="39"/>
  <c r="X67" i="39" s="1"/>
  <c r="E67" i="39"/>
  <c r="D67" i="39"/>
  <c r="V67" i="39" s="1"/>
  <c r="C67" i="39"/>
  <c r="B67" i="39"/>
  <c r="T67" i="39" s="1"/>
  <c r="A67" i="39"/>
  <c r="AE67" i="39" s="1"/>
  <c r="AF66" i="39"/>
  <c r="AA66" i="39"/>
  <c r="Y66" i="39"/>
  <c r="U66" i="39"/>
  <c r="O66" i="39"/>
  <c r="AD66" i="39" s="1"/>
  <c r="M66" i="39"/>
  <c r="AB66" i="39" s="1"/>
  <c r="L66" i="39"/>
  <c r="K66" i="39"/>
  <c r="J66" i="39"/>
  <c r="I66" i="39"/>
  <c r="H66" i="39"/>
  <c r="G66" i="39"/>
  <c r="F66" i="39"/>
  <c r="X66" i="39" s="1"/>
  <c r="E66" i="39"/>
  <c r="D66" i="39"/>
  <c r="V66" i="39" s="1"/>
  <c r="C66" i="39"/>
  <c r="B66" i="39"/>
  <c r="T66" i="39" s="1"/>
  <c r="A66" i="39"/>
  <c r="AE66" i="39" s="1"/>
  <c r="AF65" i="39"/>
  <c r="AA65" i="39"/>
  <c r="Y65" i="39"/>
  <c r="U65" i="39"/>
  <c r="O65" i="39"/>
  <c r="AD65" i="39" s="1"/>
  <c r="M65" i="39"/>
  <c r="AB65" i="39" s="1"/>
  <c r="L65" i="39"/>
  <c r="K65" i="39"/>
  <c r="J65" i="39"/>
  <c r="I65" i="39"/>
  <c r="H65" i="39"/>
  <c r="G65" i="39"/>
  <c r="F65" i="39"/>
  <c r="X65" i="39" s="1"/>
  <c r="E65" i="39"/>
  <c r="D65" i="39"/>
  <c r="V65" i="39" s="1"/>
  <c r="C65" i="39"/>
  <c r="B65" i="39"/>
  <c r="T65" i="39" s="1"/>
  <c r="A65" i="39"/>
  <c r="AE65" i="39" s="1"/>
  <c r="AF64" i="39"/>
  <c r="AA64" i="39"/>
  <c r="Y64" i="39"/>
  <c r="U64" i="39"/>
  <c r="O64" i="39"/>
  <c r="AD64" i="39" s="1"/>
  <c r="M64" i="39"/>
  <c r="AB64" i="39" s="1"/>
  <c r="L64" i="39"/>
  <c r="K64" i="39"/>
  <c r="J64" i="39"/>
  <c r="I64" i="39"/>
  <c r="H64" i="39"/>
  <c r="G64" i="39"/>
  <c r="F64" i="39"/>
  <c r="X64" i="39" s="1"/>
  <c r="E64" i="39"/>
  <c r="D64" i="39"/>
  <c r="V64" i="39" s="1"/>
  <c r="C64" i="39"/>
  <c r="B64" i="39"/>
  <c r="T64" i="39" s="1"/>
  <c r="A64" i="39"/>
  <c r="AE64" i="39" s="1"/>
  <c r="AF63" i="39"/>
  <c r="AA63" i="39"/>
  <c r="Y63" i="39"/>
  <c r="U63" i="39"/>
  <c r="O63" i="39"/>
  <c r="AD63" i="39" s="1"/>
  <c r="M63" i="39"/>
  <c r="AB63" i="39" s="1"/>
  <c r="L63" i="39"/>
  <c r="K63" i="39"/>
  <c r="J63" i="39"/>
  <c r="I63" i="39"/>
  <c r="H63" i="39"/>
  <c r="G63" i="39"/>
  <c r="F63" i="39"/>
  <c r="X63" i="39" s="1"/>
  <c r="E63" i="39"/>
  <c r="D63" i="39"/>
  <c r="V63" i="39" s="1"/>
  <c r="C63" i="39"/>
  <c r="B63" i="39"/>
  <c r="T63" i="39" s="1"/>
  <c r="A63" i="39"/>
  <c r="AE63" i="39" s="1"/>
  <c r="AF62" i="39"/>
  <c r="AA62" i="39"/>
  <c r="Y62" i="39"/>
  <c r="U62" i="39"/>
  <c r="O62" i="39"/>
  <c r="AD62" i="39" s="1"/>
  <c r="M62" i="39"/>
  <c r="AB62" i="39" s="1"/>
  <c r="L62" i="39"/>
  <c r="K62" i="39"/>
  <c r="J62" i="39"/>
  <c r="I62" i="39"/>
  <c r="H62" i="39"/>
  <c r="G62" i="39"/>
  <c r="F62" i="39"/>
  <c r="X62" i="39" s="1"/>
  <c r="E62" i="39"/>
  <c r="D62" i="39"/>
  <c r="V62" i="39" s="1"/>
  <c r="C62" i="39"/>
  <c r="B62" i="39"/>
  <c r="T62" i="39" s="1"/>
  <c r="A62" i="39"/>
  <c r="AE62" i="39" s="1"/>
  <c r="AF61" i="39"/>
  <c r="AA61" i="39"/>
  <c r="Y61" i="39"/>
  <c r="U61" i="39"/>
  <c r="O61" i="39"/>
  <c r="AD61" i="39" s="1"/>
  <c r="M61" i="39"/>
  <c r="AB61" i="39" s="1"/>
  <c r="L61" i="39"/>
  <c r="K61" i="39"/>
  <c r="J61" i="39"/>
  <c r="I61" i="39"/>
  <c r="H61" i="39"/>
  <c r="G61" i="39"/>
  <c r="F61" i="39"/>
  <c r="X61" i="39" s="1"/>
  <c r="E61" i="39"/>
  <c r="D61" i="39"/>
  <c r="V61" i="39" s="1"/>
  <c r="C61" i="39"/>
  <c r="B61" i="39"/>
  <c r="T61" i="39" s="1"/>
  <c r="A61" i="39"/>
  <c r="AE61" i="39" s="1"/>
  <c r="AF60" i="39"/>
  <c r="AA60" i="39"/>
  <c r="Y60" i="39"/>
  <c r="U60" i="39"/>
  <c r="O60" i="39"/>
  <c r="AD60" i="39" s="1"/>
  <c r="M60" i="39"/>
  <c r="AB60" i="39" s="1"/>
  <c r="L60" i="39"/>
  <c r="K60" i="39"/>
  <c r="J60" i="39"/>
  <c r="I60" i="39"/>
  <c r="H60" i="39"/>
  <c r="G60" i="39"/>
  <c r="F60" i="39"/>
  <c r="X60" i="39" s="1"/>
  <c r="E60" i="39"/>
  <c r="D60" i="39"/>
  <c r="V60" i="39" s="1"/>
  <c r="C60" i="39"/>
  <c r="B60" i="39"/>
  <c r="T60" i="39" s="1"/>
  <c r="A60" i="39"/>
  <c r="AE60" i="39" s="1"/>
  <c r="AF59" i="39"/>
  <c r="AA59" i="39"/>
  <c r="Y59" i="39"/>
  <c r="U59" i="39"/>
  <c r="O59" i="39"/>
  <c r="AD59" i="39" s="1"/>
  <c r="M59" i="39"/>
  <c r="AB59" i="39" s="1"/>
  <c r="L59" i="39"/>
  <c r="K59" i="39"/>
  <c r="J59" i="39"/>
  <c r="I59" i="39"/>
  <c r="H59" i="39"/>
  <c r="G59" i="39"/>
  <c r="F59" i="39"/>
  <c r="X59" i="39" s="1"/>
  <c r="E59" i="39"/>
  <c r="D59" i="39"/>
  <c r="V59" i="39" s="1"/>
  <c r="C59" i="39"/>
  <c r="B59" i="39"/>
  <c r="T59" i="39" s="1"/>
  <c r="A59" i="39"/>
  <c r="AE59" i="39" s="1"/>
  <c r="AF58" i="39"/>
  <c r="AA58" i="39"/>
  <c r="Y58" i="39"/>
  <c r="U58" i="39"/>
  <c r="O58" i="39"/>
  <c r="AD58" i="39" s="1"/>
  <c r="M58" i="39"/>
  <c r="AB58" i="39" s="1"/>
  <c r="L58" i="39"/>
  <c r="K58" i="39"/>
  <c r="J58" i="39"/>
  <c r="I58" i="39"/>
  <c r="H58" i="39"/>
  <c r="G58" i="39"/>
  <c r="F58" i="39"/>
  <c r="X58" i="39" s="1"/>
  <c r="E58" i="39"/>
  <c r="D58" i="39"/>
  <c r="V58" i="39" s="1"/>
  <c r="C58" i="39"/>
  <c r="B58" i="39"/>
  <c r="T58" i="39" s="1"/>
  <c r="A58" i="39"/>
  <c r="AE58" i="39" s="1"/>
  <c r="AF57" i="39"/>
  <c r="AA57" i="39"/>
  <c r="Y57" i="39"/>
  <c r="U57" i="39"/>
  <c r="O57" i="39"/>
  <c r="AD57" i="39" s="1"/>
  <c r="M57" i="39"/>
  <c r="AB57" i="39" s="1"/>
  <c r="L57" i="39"/>
  <c r="K57" i="39"/>
  <c r="J57" i="39"/>
  <c r="I57" i="39"/>
  <c r="H57" i="39"/>
  <c r="G57" i="39"/>
  <c r="F57" i="39"/>
  <c r="X57" i="39" s="1"/>
  <c r="E57" i="39"/>
  <c r="D57" i="39"/>
  <c r="V57" i="39" s="1"/>
  <c r="C57" i="39"/>
  <c r="B57" i="39"/>
  <c r="T57" i="39" s="1"/>
  <c r="A57" i="39"/>
  <c r="AE57" i="39" s="1"/>
  <c r="AF56" i="39"/>
  <c r="AA56" i="39"/>
  <c r="Y56" i="39"/>
  <c r="U56" i="39"/>
  <c r="O56" i="39"/>
  <c r="AD56" i="39" s="1"/>
  <c r="M56" i="39"/>
  <c r="AB56" i="39" s="1"/>
  <c r="L56" i="39"/>
  <c r="K56" i="39"/>
  <c r="J56" i="39"/>
  <c r="I56" i="39"/>
  <c r="H56" i="39"/>
  <c r="G56" i="39"/>
  <c r="F56" i="39"/>
  <c r="X56" i="39" s="1"/>
  <c r="E56" i="39"/>
  <c r="D56" i="39"/>
  <c r="V56" i="39" s="1"/>
  <c r="C56" i="39"/>
  <c r="B56" i="39"/>
  <c r="T56" i="39" s="1"/>
  <c r="A56" i="39"/>
  <c r="AE56" i="39" s="1"/>
  <c r="AF55" i="39"/>
  <c r="Y55" i="39"/>
  <c r="U55" i="39"/>
  <c r="M55" i="39"/>
  <c r="AB55" i="39" s="1"/>
  <c r="L55" i="39"/>
  <c r="K55" i="39"/>
  <c r="J55" i="39"/>
  <c r="I55" i="39"/>
  <c r="H55" i="39"/>
  <c r="G55" i="39"/>
  <c r="F55" i="39"/>
  <c r="X55" i="39" s="1"/>
  <c r="E55" i="39"/>
  <c r="D55" i="39"/>
  <c r="V55" i="39" s="1"/>
  <c r="C55" i="39"/>
  <c r="B55" i="39"/>
  <c r="T55" i="39" s="1"/>
  <c r="A55" i="39"/>
  <c r="AE55" i="39" s="1"/>
  <c r="AF54" i="39"/>
  <c r="Y54" i="39"/>
  <c r="V54" i="39"/>
  <c r="U54" i="39"/>
  <c r="M54" i="39"/>
  <c r="AB54" i="39" s="1"/>
  <c r="L54" i="39"/>
  <c r="K54" i="39"/>
  <c r="J54" i="39"/>
  <c r="I54" i="39"/>
  <c r="H54" i="39"/>
  <c r="G54" i="39"/>
  <c r="F54" i="39"/>
  <c r="X54" i="39" s="1"/>
  <c r="E54" i="39"/>
  <c r="D54" i="39"/>
  <c r="C54" i="39"/>
  <c r="B54" i="39"/>
  <c r="T54" i="39" s="1"/>
  <c r="A54" i="39"/>
  <c r="AE54" i="39" s="1"/>
  <c r="AF53" i="39"/>
  <c r="Y53" i="39"/>
  <c r="V53" i="39"/>
  <c r="U53" i="39"/>
  <c r="M53" i="39"/>
  <c r="AB53" i="39" s="1"/>
  <c r="L53" i="39"/>
  <c r="K53" i="39"/>
  <c r="J53" i="39"/>
  <c r="I53" i="39"/>
  <c r="H53" i="39"/>
  <c r="G53" i="39"/>
  <c r="F53" i="39"/>
  <c r="X53" i="39" s="1"/>
  <c r="E53" i="39"/>
  <c r="D53" i="39"/>
  <c r="C53" i="39"/>
  <c r="B53" i="39"/>
  <c r="T53" i="39" s="1"/>
  <c r="A53" i="39"/>
  <c r="AE53" i="39" s="1"/>
  <c r="AF52" i="39"/>
  <c r="Y52" i="39"/>
  <c r="V52" i="39"/>
  <c r="U52" i="39"/>
  <c r="M52" i="39"/>
  <c r="AB52" i="39" s="1"/>
  <c r="L52" i="39"/>
  <c r="K52" i="39"/>
  <c r="J52" i="39"/>
  <c r="I52" i="39"/>
  <c r="H52" i="39"/>
  <c r="G52" i="39"/>
  <c r="F52" i="39"/>
  <c r="X52" i="39" s="1"/>
  <c r="E52" i="39"/>
  <c r="D52" i="39"/>
  <c r="C52" i="39"/>
  <c r="B52" i="39"/>
  <c r="T52" i="39" s="1"/>
  <c r="A52" i="39"/>
  <c r="AE52" i="39" s="1"/>
  <c r="AF51" i="39"/>
  <c r="Y51" i="39"/>
  <c r="V51" i="39"/>
  <c r="U51" i="39"/>
  <c r="M51" i="39"/>
  <c r="AB51" i="39" s="1"/>
  <c r="L51" i="39"/>
  <c r="K51" i="39"/>
  <c r="J51" i="39"/>
  <c r="I51" i="39"/>
  <c r="H51" i="39"/>
  <c r="G51" i="39"/>
  <c r="F51" i="39"/>
  <c r="X51" i="39" s="1"/>
  <c r="E51" i="39"/>
  <c r="D51" i="39"/>
  <c r="C51" i="39"/>
  <c r="B51" i="39"/>
  <c r="T51" i="39" s="1"/>
  <c r="A51" i="39"/>
  <c r="AE51" i="39" s="1"/>
  <c r="AF50" i="39"/>
  <c r="Z50" i="39"/>
  <c r="Y50" i="39"/>
  <c r="V50" i="39"/>
  <c r="U50" i="39"/>
  <c r="N50" i="39"/>
  <c r="AC50" i="39" s="1"/>
  <c r="M50" i="39"/>
  <c r="AB50" i="39" s="1"/>
  <c r="L50" i="39"/>
  <c r="K50" i="39"/>
  <c r="J50" i="39"/>
  <c r="I50" i="39"/>
  <c r="H50" i="39"/>
  <c r="G50" i="39"/>
  <c r="F50" i="39"/>
  <c r="E50" i="39"/>
  <c r="W50" i="39" s="1"/>
  <c r="D50" i="39"/>
  <c r="C50" i="39"/>
  <c r="B50" i="39"/>
  <c r="T50" i="39" s="1"/>
  <c r="A50" i="39"/>
  <c r="AE50" i="39" s="1"/>
  <c r="AF49" i="39"/>
  <c r="AC49" i="39"/>
  <c r="Z49" i="39"/>
  <c r="Y49" i="39"/>
  <c r="V49" i="39"/>
  <c r="U49" i="39"/>
  <c r="N49" i="39"/>
  <c r="M49" i="39"/>
  <c r="AB49" i="39" s="1"/>
  <c r="L49" i="39"/>
  <c r="K49" i="39"/>
  <c r="J49" i="39"/>
  <c r="I49" i="39"/>
  <c r="H49" i="39"/>
  <c r="G49" i="39"/>
  <c r="F49" i="39"/>
  <c r="E49" i="39"/>
  <c r="W49" i="39" s="1"/>
  <c r="D49" i="39"/>
  <c r="C49" i="39"/>
  <c r="B49" i="39"/>
  <c r="T49" i="39" s="1"/>
  <c r="A49" i="39"/>
  <c r="AE49" i="39" s="1"/>
  <c r="AF48" i="39"/>
  <c r="Y48" i="39"/>
  <c r="V48" i="39"/>
  <c r="U48" i="39"/>
  <c r="M48" i="39"/>
  <c r="AB48" i="39" s="1"/>
  <c r="L48" i="39"/>
  <c r="K48" i="39"/>
  <c r="J48" i="39"/>
  <c r="I48" i="39"/>
  <c r="H48" i="39"/>
  <c r="G48" i="39"/>
  <c r="F48" i="39"/>
  <c r="E48" i="39"/>
  <c r="W48" i="39" s="1"/>
  <c r="D48" i="39"/>
  <c r="C48" i="39"/>
  <c r="B48" i="39"/>
  <c r="T48" i="39" s="1"/>
  <c r="A48" i="39"/>
  <c r="AE48" i="39" s="1"/>
  <c r="AF47" i="39"/>
  <c r="AA47" i="39"/>
  <c r="Y47" i="39"/>
  <c r="V47" i="39"/>
  <c r="U47" i="39"/>
  <c r="M47" i="39"/>
  <c r="AB47" i="39" s="1"/>
  <c r="L47" i="39"/>
  <c r="K47" i="39"/>
  <c r="J47" i="39"/>
  <c r="I47" i="39"/>
  <c r="H47" i="39"/>
  <c r="G47" i="39"/>
  <c r="F47" i="39"/>
  <c r="X47" i="39" s="1"/>
  <c r="E47" i="39"/>
  <c r="D47" i="39"/>
  <c r="C47" i="39"/>
  <c r="B47" i="39"/>
  <c r="T47" i="39" s="1"/>
  <c r="A47" i="39"/>
  <c r="AE47" i="39" s="1"/>
  <c r="AF46" i="39"/>
  <c r="Y46" i="39"/>
  <c r="W46" i="39"/>
  <c r="V46" i="39"/>
  <c r="N46" i="39"/>
  <c r="AC46" i="39" s="1"/>
  <c r="M46" i="39"/>
  <c r="AB46" i="39" s="1"/>
  <c r="L46" i="39"/>
  <c r="K46" i="39"/>
  <c r="J46" i="39"/>
  <c r="I46" i="39"/>
  <c r="H46" i="39"/>
  <c r="G46" i="39"/>
  <c r="F46" i="39"/>
  <c r="E46" i="39"/>
  <c r="Z46" i="39" s="1"/>
  <c r="D46" i="39"/>
  <c r="C46" i="39"/>
  <c r="U46" i="39" s="1"/>
  <c r="B46" i="39"/>
  <c r="T46" i="39" s="1"/>
  <c r="A46" i="39"/>
  <c r="AE46" i="39" s="1"/>
  <c r="AF45" i="39"/>
  <c r="Y45" i="39"/>
  <c r="W45" i="39"/>
  <c r="V45" i="39"/>
  <c r="O45" i="39"/>
  <c r="AD45" i="39" s="1"/>
  <c r="N45" i="39"/>
  <c r="AC45" i="39" s="1"/>
  <c r="M45" i="39"/>
  <c r="AB45" i="39" s="1"/>
  <c r="L45" i="39"/>
  <c r="K45" i="39"/>
  <c r="J45" i="39"/>
  <c r="I45" i="39"/>
  <c r="H45" i="39"/>
  <c r="G45" i="39"/>
  <c r="F45" i="39"/>
  <c r="X45" i="39" s="1"/>
  <c r="E45" i="39"/>
  <c r="Z45" i="39" s="1"/>
  <c r="D45" i="39"/>
  <c r="C45" i="39"/>
  <c r="U45" i="39" s="1"/>
  <c r="B45" i="39"/>
  <c r="T45" i="39" s="1"/>
  <c r="A45" i="39"/>
  <c r="AE45" i="39" s="1"/>
  <c r="AF44" i="39"/>
  <c r="AE44" i="39"/>
  <c r="AA44" i="39"/>
  <c r="Z44" i="39"/>
  <c r="W44" i="39"/>
  <c r="V44" i="39"/>
  <c r="O44" i="39"/>
  <c r="AD44" i="39" s="1"/>
  <c r="N44" i="39"/>
  <c r="AC44" i="39" s="1"/>
  <c r="L44" i="39"/>
  <c r="K44" i="39"/>
  <c r="J44" i="39"/>
  <c r="I44" i="39"/>
  <c r="H44" i="39"/>
  <c r="G44" i="39"/>
  <c r="F44" i="39"/>
  <c r="X44" i="39" s="1"/>
  <c r="E44" i="39"/>
  <c r="D44" i="39"/>
  <c r="Y44" i="39" s="1"/>
  <c r="C44" i="39"/>
  <c r="U44" i="39" s="1"/>
  <c r="B44" i="39"/>
  <c r="T44" i="39" s="1"/>
  <c r="A44" i="39"/>
  <c r="AF43" i="39"/>
  <c r="AE43" i="39"/>
  <c r="AA43" i="39"/>
  <c r="Z43" i="39"/>
  <c r="W43" i="39"/>
  <c r="V43" i="39"/>
  <c r="O43" i="39"/>
  <c r="AD43" i="39" s="1"/>
  <c r="N43" i="39"/>
  <c r="AC43" i="39" s="1"/>
  <c r="L43" i="39"/>
  <c r="K43" i="39"/>
  <c r="J43" i="39"/>
  <c r="I43" i="39"/>
  <c r="H43" i="39"/>
  <c r="G43" i="39"/>
  <c r="F43" i="39"/>
  <c r="X43" i="39" s="1"/>
  <c r="E43" i="39"/>
  <c r="D43" i="39"/>
  <c r="Y43" i="39" s="1"/>
  <c r="C43" i="39"/>
  <c r="U43" i="39" s="1"/>
  <c r="B43" i="39"/>
  <c r="T43" i="39" s="1"/>
  <c r="A43" i="39"/>
  <c r="AF42" i="39"/>
  <c r="AE42" i="39"/>
  <c r="AA42" i="39"/>
  <c r="O42" i="39"/>
  <c r="AD42" i="39" s="1"/>
  <c r="L42" i="39"/>
  <c r="K42" i="39"/>
  <c r="J42" i="39"/>
  <c r="I42" i="39"/>
  <c r="H42" i="39"/>
  <c r="G42" i="39"/>
  <c r="V42" i="39" s="1"/>
  <c r="F42" i="39"/>
  <c r="X42" i="39" s="1"/>
  <c r="E42" i="39"/>
  <c r="D42" i="39"/>
  <c r="C42" i="39"/>
  <c r="U42" i="39" s="1"/>
  <c r="B42" i="39"/>
  <c r="T42" i="39" s="1"/>
  <c r="A42" i="39"/>
  <c r="AF41" i="39"/>
  <c r="AE41" i="39"/>
  <c r="AA41" i="39"/>
  <c r="O41" i="39"/>
  <c r="AD41" i="39" s="1"/>
  <c r="L41" i="39"/>
  <c r="K41" i="39"/>
  <c r="W41" i="39" s="1"/>
  <c r="J41" i="39"/>
  <c r="I41" i="39"/>
  <c r="H41" i="39"/>
  <c r="G41" i="39"/>
  <c r="V41" i="39" s="1"/>
  <c r="F41" i="39"/>
  <c r="X41" i="39" s="1"/>
  <c r="E41" i="39"/>
  <c r="D41" i="39"/>
  <c r="Y41" i="39" s="1"/>
  <c r="C41" i="39"/>
  <c r="U41" i="39" s="1"/>
  <c r="B41" i="39"/>
  <c r="T41" i="39" s="1"/>
  <c r="A41" i="39"/>
  <c r="AF40" i="39"/>
  <c r="AE40" i="39"/>
  <c r="AA40" i="39"/>
  <c r="O40" i="39"/>
  <c r="AD40" i="39" s="1"/>
  <c r="L40" i="39"/>
  <c r="K40" i="39"/>
  <c r="W40" i="39" s="1"/>
  <c r="J40" i="39"/>
  <c r="I40" i="39"/>
  <c r="H40" i="39"/>
  <c r="G40" i="39"/>
  <c r="V40" i="39" s="1"/>
  <c r="F40" i="39"/>
  <c r="X40" i="39" s="1"/>
  <c r="E40" i="39"/>
  <c r="D40" i="39"/>
  <c r="Y40" i="39" s="1"/>
  <c r="C40" i="39"/>
  <c r="U40" i="39" s="1"/>
  <c r="B40" i="39"/>
  <c r="T40" i="39" s="1"/>
  <c r="A40" i="39"/>
  <c r="AF39" i="39"/>
  <c r="AE39" i="39"/>
  <c r="AA39" i="39"/>
  <c r="W39" i="39"/>
  <c r="O39" i="39"/>
  <c r="AD39" i="39" s="1"/>
  <c r="L39" i="39"/>
  <c r="K39" i="39"/>
  <c r="J39" i="39"/>
  <c r="I39" i="39"/>
  <c r="H39" i="39"/>
  <c r="G39" i="39"/>
  <c r="V39" i="39" s="1"/>
  <c r="F39" i="39"/>
  <c r="X39" i="39" s="1"/>
  <c r="E39" i="39"/>
  <c r="D39" i="39"/>
  <c r="C39" i="39"/>
  <c r="U39" i="39" s="1"/>
  <c r="B39" i="39"/>
  <c r="T39" i="39" s="1"/>
  <c r="A39" i="39"/>
  <c r="AF38" i="39"/>
  <c r="AE38" i="39"/>
  <c r="AA38" i="39"/>
  <c r="O38" i="39"/>
  <c r="AD38" i="39" s="1"/>
  <c r="L38" i="39"/>
  <c r="K38" i="39"/>
  <c r="J38" i="39"/>
  <c r="I38" i="39"/>
  <c r="H38" i="39"/>
  <c r="G38" i="39"/>
  <c r="V38" i="39" s="1"/>
  <c r="F38" i="39"/>
  <c r="X38" i="39" s="1"/>
  <c r="E38" i="39"/>
  <c r="D38" i="39"/>
  <c r="C38" i="39"/>
  <c r="U38" i="39" s="1"/>
  <c r="B38" i="39"/>
  <c r="T38" i="39" s="1"/>
  <c r="A38" i="39"/>
  <c r="AF37" i="39"/>
  <c r="AE37" i="39"/>
  <c r="Z37" i="39"/>
  <c r="W37" i="39"/>
  <c r="N37" i="39"/>
  <c r="AC37" i="39" s="1"/>
  <c r="L37" i="39"/>
  <c r="K37" i="39"/>
  <c r="J37" i="39"/>
  <c r="I37" i="39"/>
  <c r="H37" i="39"/>
  <c r="G37" i="39"/>
  <c r="V37" i="39" s="1"/>
  <c r="F37" i="39"/>
  <c r="X37" i="39" s="1"/>
  <c r="E37" i="39"/>
  <c r="D37" i="39"/>
  <c r="Y37" i="39" s="1"/>
  <c r="C37" i="39"/>
  <c r="U37" i="39" s="1"/>
  <c r="B37" i="39"/>
  <c r="T37" i="39" s="1"/>
  <c r="A37" i="39"/>
  <c r="AF36" i="39"/>
  <c r="AE36" i="39"/>
  <c r="Z36" i="39"/>
  <c r="W36" i="39"/>
  <c r="N36" i="39"/>
  <c r="AC36" i="39" s="1"/>
  <c r="L36" i="39"/>
  <c r="K36" i="39"/>
  <c r="J36" i="39"/>
  <c r="I36" i="39"/>
  <c r="H36" i="39"/>
  <c r="G36" i="39"/>
  <c r="V36" i="39" s="1"/>
  <c r="F36" i="39"/>
  <c r="X36" i="39" s="1"/>
  <c r="E36" i="39"/>
  <c r="D36" i="39"/>
  <c r="C36" i="39"/>
  <c r="U36" i="39" s="1"/>
  <c r="B36" i="39"/>
  <c r="T36" i="39" s="1"/>
  <c r="A36" i="39"/>
  <c r="AF35" i="39"/>
  <c r="AE35" i="39"/>
  <c r="O35" i="39"/>
  <c r="AD35" i="39" s="1"/>
  <c r="L35" i="39"/>
  <c r="K35" i="39"/>
  <c r="Z35" i="39" s="1"/>
  <c r="J35" i="39"/>
  <c r="I35" i="39"/>
  <c r="H35" i="39"/>
  <c r="G35" i="39"/>
  <c r="F35" i="39"/>
  <c r="X35" i="39" s="1"/>
  <c r="E35" i="39"/>
  <c r="D35" i="39"/>
  <c r="C35" i="39"/>
  <c r="U35" i="39" s="1"/>
  <c r="B35" i="39"/>
  <c r="T35" i="39" s="1"/>
  <c r="A35" i="39"/>
  <c r="AF34" i="39"/>
  <c r="AE34" i="39"/>
  <c r="V34" i="39"/>
  <c r="L34" i="39"/>
  <c r="K34" i="39"/>
  <c r="J34" i="39"/>
  <c r="I34" i="39"/>
  <c r="H34" i="39"/>
  <c r="G34" i="39"/>
  <c r="F34" i="39"/>
  <c r="X34" i="39" s="1"/>
  <c r="E34" i="39"/>
  <c r="D34" i="39"/>
  <c r="C34" i="39"/>
  <c r="U34" i="39" s="1"/>
  <c r="B34" i="39"/>
  <c r="T34" i="39" s="1"/>
  <c r="A34" i="39"/>
  <c r="AF33" i="39"/>
  <c r="AE33" i="39"/>
  <c r="Z33" i="39"/>
  <c r="W33" i="39"/>
  <c r="N33" i="39"/>
  <c r="AC33" i="39" s="1"/>
  <c r="L33" i="39"/>
  <c r="K33" i="39"/>
  <c r="J33" i="39"/>
  <c r="I33" i="39"/>
  <c r="H33" i="39"/>
  <c r="G33" i="39"/>
  <c r="V33" i="39" s="1"/>
  <c r="F33" i="39"/>
  <c r="X33" i="39" s="1"/>
  <c r="E33" i="39"/>
  <c r="D33" i="39"/>
  <c r="Y33" i="39" s="1"/>
  <c r="C33" i="39"/>
  <c r="U33" i="39" s="1"/>
  <c r="B33" i="39"/>
  <c r="T33" i="39" s="1"/>
  <c r="A33" i="39"/>
  <c r="AF32" i="39"/>
  <c r="AE32" i="39"/>
  <c r="Z32" i="39"/>
  <c r="W32" i="39"/>
  <c r="N32" i="39"/>
  <c r="AC32" i="39" s="1"/>
  <c r="L32" i="39"/>
  <c r="K32" i="39"/>
  <c r="J32" i="39"/>
  <c r="I32" i="39"/>
  <c r="H32" i="39"/>
  <c r="G32" i="39"/>
  <c r="V32" i="39" s="1"/>
  <c r="F32" i="39"/>
  <c r="X32" i="39" s="1"/>
  <c r="E32" i="39"/>
  <c r="D32" i="39"/>
  <c r="C32" i="39"/>
  <c r="U32" i="39" s="1"/>
  <c r="B32" i="39"/>
  <c r="T32" i="39" s="1"/>
  <c r="A32" i="39"/>
  <c r="AF31" i="39"/>
  <c r="AE31" i="39"/>
  <c r="L31" i="39"/>
  <c r="K31" i="39"/>
  <c r="Z31" i="39" s="1"/>
  <c r="J31" i="39"/>
  <c r="I31" i="39"/>
  <c r="H31" i="39"/>
  <c r="G31" i="39"/>
  <c r="V31" i="39" s="1"/>
  <c r="F31" i="39"/>
  <c r="X31" i="39" s="1"/>
  <c r="E31" i="39"/>
  <c r="D31" i="39"/>
  <c r="C31" i="39"/>
  <c r="U31" i="39" s="1"/>
  <c r="B31" i="39"/>
  <c r="T31" i="39" s="1"/>
  <c r="A31" i="39"/>
  <c r="AF30" i="39"/>
  <c r="AE30" i="39"/>
  <c r="L30" i="39"/>
  <c r="K30" i="39"/>
  <c r="J30" i="39"/>
  <c r="I30" i="39"/>
  <c r="H30" i="39"/>
  <c r="G30" i="39"/>
  <c r="V30" i="39" s="1"/>
  <c r="F30" i="39"/>
  <c r="X30" i="39" s="1"/>
  <c r="E30" i="39"/>
  <c r="D30" i="39"/>
  <c r="C30" i="39"/>
  <c r="U30" i="39" s="1"/>
  <c r="B30" i="39"/>
  <c r="T30" i="39" s="1"/>
  <c r="A30" i="39"/>
  <c r="AF29" i="39"/>
  <c r="AE29" i="39"/>
  <c r="Z29" i="39"/>
  <c r="W29" i="39"/>
  <c r="N29" i="39"/>
  <c r="AC29" i="39" s="1"/>
  <c r="L29" i="39"/>
  <c r="K29" i="39"/>
  <c r="J29" i="39"/>
  <c r="I29" i="39"/>
  <c r="H29" i="39"/>
  <c r="G29" i="39"/>
  <c r="V29" i="39" s="1"/>
  <c r="F29" i="39"/>
  <c r="X29" i="39" s="1"/>
  <c r="E29" i="39"/>
  <c r="D29" i="39"/>
  <c r="Y29" i="39" s="1"/>
  <c r="C29" i="39"/>
  <c r="U29" i="39" s="1"/>
  <c r="B29" i="39"/>
  <c r="T29" i="39" s="1"/>
  <c r="A29" i="39"/>
  <c r="AF28" i="39"/>
  <c r="AE28" i="39"/>
  <c r="Z28" i="39"/>
  <c r="W28" i="39"/>
  <c r="N28" i="39"/>
  <c r="AC28" i="39" s="1"/>
  <c r="L28" i="39"/>
  <c r="K28" i="39"/>
  <c r="J28" i="39"/>
  <c r="I28" i="39"/>
  <c r="H28" i="39"/>
  <c r="G28" i="39"/>
  <c r="V28" i="39" s="1"/>
  <c r="F28" i="39"/>
  <c r="X28" i="39" s="1"/>
  <c r="E28" i="39"/>
  <c r="D28" i="39"/>
  <c r="C28" i="39"/>
  <c r="U28" i="39" s="1"/>
  <c r="B28" i="39"/>
  <c r="T28" i="39" s="1"/>
  <c r="A28" i="39"/>
  <c r="AF27" i="39"/>
  <c r="U27" i="39"/>
  <c r="M27" i="39"/>
  <c r="AB27" i="39" s="1"/>
  <c r="L27" i="39"/>
  <c r="K27" i="39"/>
  <c r="J27" i="39"/>
  <c r="V27" i="39" s="1"/>
  <c r="I27" i="39"/>
  <c r="AA27" i="39" s="1"/>
  <c r="H27" i="39"/>
  <c r="G27" i="39"/>
  <c r="F27" i="39"/>
  <c r="E27" i="39"/>
  <c r="D27" i="39"/>
  <c r="C27" i="39"/>
  <c r="B27" i="39"/>
  <c r="T27" i="39" s="1"/>
  <c r="A27" i="39"/>
  <c r="AE27" i="39" s="1"/>
  <c r="AF26" i="39"/>
  <c r="Y26" i="39"/>
  <c r="U26" i="39"/>
  <c r="M26" i="39"/>
  <c r="AB26" i="39" s="1"/>
  <c r="L26" i="39"/>
  <c r="K26" i="39"/>
  <c r="J26" i="39"/>
  <c r="V26" i="39" s="1"/>
  <c r="I26" i="39"/>
  <c r="H26" i="39"/>
  <c r="G26" i="39"/>
  <c r="F26" i="39"/>
  <c r="X26" i="39" s="1"/>
  <c r="E26" i="39"/>
  <c r="D26" i="39"/>
  <c r="C26" i="39"/>
  <c r="B26" i="39"/>
  <c r="T26" i="39" s="1"/>
  <c r="A26" i="39"/>
  <c r="AE26" i="39" s="1"/>
  <c r="AF25" i="39"/>
  <c r="Y25" i="39"/>
  <c r="U25" i="39"/>
  <c r="M25" i="39"/>
  <c r="AB25" i="39" s="1"/>
  <c r="L25" i="39"/>
  <c r="K25" i="39"/>
  <c r="J25" i="39"/>
  <c r="V25" i="39" s="1"/>
  <c r="I25" i="39"/>
  <c r="H25" i="39"/>
  <c r="G25" i="39"/>
  <c r="F25" i="39"/>
  <c r="X25" i="39" s="1"/>
  <c r="E25" i="39"/>
  <c r="D25" i="39"/>
  <c r="C25" i="39"/>
  <c r="B25" i="39"/>
  <c r="T25" i="39" s="1"/>
  <c r="A25" i="39"/>
  <c r="AE25" i="39" s="1"/>
  <c r="AF24" i="39"/>
  <c r="Y24" i="39"/>
  <c r="U24" i="39"/>
  <c r="M24" i="39"/>
  <c r="AB24" i="39" s="1"/>
  <c r="L24" i="39"/>
  <c r="K24" i="39"/>
  <c r="J24" i="39"/>
  <c r="V24" i="39" s="1"/>
  <c r="I24" i="39"/>
  <c r="H24" i="39"/>
  <c r="G24" i="39"/>
  <c r="F24" i="39"/>
  <c r="X24" i="39" s="1"/>
  <c r="E24" i="39"/>
  <c r="D24" i="39"/>
  <c r="C24" i="39"/>
  <c r="B24" i="39"/>
  <c r="T24" i="39" s="1"/>
  <c r="A24" i="39"/>
  <c r="AE24" i="39" s="1"/>
  <c r="AF23" i="39"/>
  <c r="Y23" i="39"/>
  <c r="U23" i="39"/>
  <c r="M23" i="39"/>
  <c r="AB23" i="39" s="1"/>
  <c r="L23" i="39"/>
  <c r="K23" i="39"/>
  <c r="J23" i="39"/>
  <c r="V23" i="39" s="1"/>
  <c r="I23" i="39"/>
  <c r="H23" i="39"/>
  <c r="G23" i="39"/>
  <c r="F23" i="39"/>
  <c r="E23" i="39"/>
  <c r="D23" i="39"/>
  <c r="C23" i="39"/>
  <c r="B23" i="39"/>
  <c r="T23" i="39" s="1"/>
  <c r="A23" i="39"/>
  <c r="AE23" i="39" s="1"/>
  <c r="AF22" i="39"/>
  <c r="Y22" i="39"/>
  <c r="U22" i="39"/>
  <c r="M22" i="39"/>
  <c r="AB22" i="39" s="1"/>
  <c r="L22" i="39"/>
  <c r="K22" i="39"/>
  <c r="J22" i="39"/>
  <c r="V22" i="39" s="1"/>
  <c r="I22" i="39"/>
  <c r="H22" i="39"/>
  <c r="G22" i="39"/>
  <c r="F22" i="39"/>
  <c r="X22" i="39" s="1"/>
  <c r="E22" i="39"/>
  <c r="D22" i="39"/>
  <c r="C22" i="39"/>
  <c r="B22" i="39"/>
  <c r="T22" i="39" s="1"/>
  <c r="A22" i="39"/>
  <c r="AE22" i="39" s="1"/>
  <c r="AF21" i="39"/>
  <c r="Y21" i="39"/>
  <c r="U21" i="39"/>
  <c r="M21" i="39"/>
  <c r="AB21" i="39" s="1"/>
  <c r="L21" i="39"/>
  <c r="K21" i="39"/>
  <c r="J21" i="39"/>
  <c r="V21" i="39" s="1"/>
  <c r="I21" i="39"/>
  <c r="H21" i="39"/>
  <c r="G21" i="39"/>
  <c r="F21" i="39"/>
  <c r="X21" i="39" s="1"/>
  <c r="E21" i="39"/>
  <c r="D21" i="39"/>
  <c r="C21" i="39"/>
  <c r="B21" i="39"/>
  <c r="T21" i="39" s="1"/>
  <c r="A21" i="39"/>
  <c r="AE21" i="39" s="1"/>
  <c r="AF20" i="39"/>
  <c r="Y20" i="39"/>
  <c r="U20" i="39"/>
  <c r="M20" i="39"/>
  <c r="AB20" i="39" s="1"/>
  <c r="L20" i="39"/>
  <c r="K20" i="39"/>
  <c r="J20" i="39"/>
  <c r="V20" i="39" s="1"/>
  <c r="I20" i="39"/>
  <c r="H20" i="39"/>
  <c r="G20" i="39"/>
  <c r="F20" i="39"/>
  <c r="X20" i="39" s="1"/>
  <c r="E20" i="39"/>
  <c r="D20" i="39"/>
  <c r="C20" i="39"/>
  <c r="B20" i="39"/>
  <c r="T20" i="39" s="1"/>
  <c r="A20" i="39"/>
  <c r="AE20" i="39" s="1"/>
  <c r="AF19" i="39"/>
  <c r="Y19" i="39"/>
  <c r="U19" i="39"/>
  <c r="M19" i="39"/>
  <c r="AB19" i="39" s="1"/>
  <c r="L19" i="39"/>
  <c r="K19" i="39"/>
  <c r="J19" i="39"/>
  <c r="V19" i="39" s="1"/>
  <c r="I19" i="39"/>
  <c r="H19" i="39"/>
  <c r="G19" i="39"/>
  <c r="F19" i="39"/>
  <c r="E19" i="39"/>
  <c r="D19" i="39"/>
  <c r="C19" i="39"/>
  <c r="B19" i="39"/>
  <c r="T19" i="39" s="1"/>
  <c r="A19" i="39"/>
  <c r="AE19" i="39" s="1"/>
  <c r="AF18" i="39"/>
  <c r="Y18" i="39"/>
  <c r="U18" i="39"/>
  <c r="M18" i="39"/>
  <c r="AB18" i="39" s="1"/>
  <c r="L18" i="39"/>
  <c r="K18" i="39"/>
  <c r="J18" i="39"/>
  <c r="V18" i="39" s="1"/>
  <c r="I18" i="39"/>
  <c r="H18" i="39"/>
  <c r="G18" i="39"/>
  <c r="F18" i="39"/>
  <c r="X18" i="39" s="1"/>
  <c r="E18" i="39"/>
  <c r="D18" i="39"/>
  <c r="C18" i="39"/>
  <c r="B18" i="39"/>
  <c r="T18" i="39" s="1"/>
  <c r="A18" i="39"/>
  <c r="AE18" i="39" s="1"/>
  <c r="AF17" i="39"/>
  <c r="Y17" i="39"/>
  <c r="U17" i="39"/>
  <c r="M17" i="39"/>
  <c r="AB17" i="39" s="1"/>
  <c r="L17" i="39"/>
  <c r="K17" i="39"/>
  <c r="J17" i="39"/>
  <c r="V17" i="39" s="1"/>
  <c r="I17" i="39"/>
  <c r="H17" i="39"/>
  <c r="G17" i="39"/>
  <c r="F17" i="39"/>
  <c r="X17" i="39" s="1"/>
  <c r="E17" i="39"/>
  <c r="D17" i="39"/>
  <c r="C17" i="39"/>
  <c r="B17" i="39"/>
  <c r="T17" i="39" s="1"/>
  <c r="A17" i="39"/>
  <c r="AE17" i="39" s="1"/>
  <c r="AF16" i="39"/>
  <c r="Y16" i="39"/>
  <c r="U16" i="39"/>
  <c r="M16" i="39"/>
  <c r="AB16" i="39" s="1"/>
  <c r="L16" i="39"/>
  <c r="K16" i="39"/>
  <c r="J16" i="39"/>
  <c r="V16" i="39" s="1"/>
  <c r="I16" i="39"/>
  <c r="H16" i="39"/>
  <c r="G16" i="39"/>
  <c r="F16" i="39"/>
  <c r="X16" i="39" s="1"/>
  <c r="E16" i="39"/>
  <c r="D16" i="39"/>
  <c r="C16" i="39"/>
  <c r="B16" i="39"/>
  <c r="T16" i="39" s="1"/>
  <c r="A16" i="39"/>
  <c r="AE16" i="39" s="1"/>
  <c r="AF15" i="39"/>
  <c r="Y15" i="39"/>
  <c r="U15" i="39"/>
  <c r="M15" i="39"/>
  <c r="AB15" i="39" s="1"/>
  <c r="L15" i="39"/>
  <c r="K15" i="39"/>
  <c r="J15" i="39"/>
  <c r="V15" i="39" s="1"/>
  <c r="I15" i="39"/>
  <c r="H15" i="39"/>
  <c r="G15" i="39"/>
  <c r="F15" i="39"/>
  <c r="E15" i="39"/>
  <c r="D15" i="39"/>
  <c r="C15" i="39"/>
  <c r="B15" i="39"/>
  <c r="T15" i="39" s="1"/>
  <c r="A15" i="39"/>
  <c r="AE15" i="39" s="1"/>
  <c r="AF14" i="39"/>
  <c r="Y14" i="39"/>
  <c r="U14" i="39"/>
  <c r="M14" i="39"/>
  <c r="AB14" i="39" s="1"/>
  <c r="L14" i="39"/>
  <c r="K14" i="39"/>
  <c r="J14" i="39"/>
  <c r="V14" i="39" s="1"/>
  <c r="I14" i="39"/>
  <c r="H14" i="39"/>
  <c r="G14" i="39"/>
  <c r="F14" i="39"/>
  <c r="X14" i="39" s="1"/>
  <c r="E14" i="39"/>
  <c r="D14" i="39"/>
  <c r="C14" i="39"/>
  <c r="B14" i="39"/>
  <c r="T14" i="39" s="1"/>
  <c r="A14" i="39"/>
  <c r="AE14" i="39" s="1"/>
  <c r="AF13" i="39"/>
  <c r="Y13" i="39"/>
  <c r="U13" i="39"/>
  <c r="M13" i="39"/>
  <c r="AB13" i="39" s="1"/>
  <c r="L13" i="39"/>
  <c r="K13" i="39"/>
  <c r="J13" i="39"/>
  <c r="V13" i="39" s="1"/>
  <c r="I13" i="39"/>
  <c r="H13" i="39"/>
  <c r="G13" i="39"/>
  <c r="F13" i="39"/>
  <c r="E13" i="39"/>
  <c r="D13" i="39"/>
  <c r="C13" i="39"/>
  <c r="B13" i="39"/>
  <c r="T13" i="39" s="1"/>
  <c r="A13" i="39"/>
  <c r="AE13" i="39" s="1"/>
  <c r="AF12" i="39"/>
  <c r="AC12" i="39"/>
  <c r="Z12" i="39"/>
  <c r="V12" i="39"/>
  <c r="U12" i="39"/>
  <c r="N12" i="39"/>
  <c r="L12" i="39"/>
  <c r="K12" i="39"/>
  <c r="J12" i="39"/>
  <c r="Y12" i="39" s="1"/>
  <c r="I12" i="39"/>
  <c r="H12" i="39"/>
  <c r="G12" i="39"/>
  <c r="F12" i="39"/>
  <c r="E12" i="39"/>
  <c r="W12" i="39" s="1"/>
  <c r="D12" i="39"/>
  <c r="C12" i="39"/>
  <c r="B12" i="39"/>
  <c r="T12" i="39" s="1"/>
  <c r="A12" i="39"/>
  <c r="AE12" i="39" s="1"/>
  <c r="AF11" i="39"/>
  <c r="Y11" i="39"/>
  <c r="V11" i="39"/>
  <c r="U11" i="39"/>
  <c r="M11" i="39"/>
  <c r="AB11" i="39" s="1"/>
  <c r="L11" i="39"/>
  <c r="K11" i="39"/>
  <c r="J11" i="39"/>
  <c r="I11" i="39"/>
  <c r="H11" i="39"/>
  <c r="G11" i="39"/>
  <c r="F11" i="39"/>
  <c r="E11" i="39"/>
  <c r="W11" i="39" s="1"/>
  <c r="D11" i="39"/>
  <c r="C11" i="39"/>
  <c r="B11" i="39"/>
  <c r="T11" i="39" s="1"/>
  <c r="A11" i="39"/>
  <c r="AE11" i="39" s="1"/>
  <c r="AF10" i="39"/>
  <c r="Z10" i="39"/>
  <c r="U10" i="39"/>
  <c r="N10" i="39"/>
  <c r="AC10" i="39" s="1"/>
  <c r="L10" i="39"/>
  <c r="K10" i="39"/>
  <c r="J10" i="39"/>
  <c r="Y10" i="39" s="1"/>
  <c r="I10" i="39"/>
  <c r="H10" i="39"/>
  <c r="G10" i="39"/>
  <c r="F10" i="39"/>
  <c r="E10" i="39"/>
  <c r="W10" i="39" s="1"/>
  <c r="D10" i="39"/>
  <c r="C10" i="39"/>
  <c r="B10" i="39"/>
  <c r="T10" i="39" s="1"/>
  <c r="A10" i="39"/>
  <c r="AE10" i="39" s="1"/>
  <c r="AF9" i="39"/>
  <c r="AC9" i="39"/>
  <c r="Z9" i="39"/>
  <c r="U9" i="39"/>
  <c r="N9" i="39"/>
  <c r="L9" i="39"/>
  <c r="K9" i="39"/>
  <c r="J9" i="39"/>
  <c r="Y9" i="39" s="1"/>
  <c r="I9" i="39"/>
  <c r="H9" i="39"/>
  <c r="G9" i="39"/>
  <c r="F9" i="39"/>
  <c r="E9" i="39"/>
  <c r="W9" i="39" s="1"/>
  <c r="D9" i="39"/>
  <c r="C9" i="39"/>
  <c r="B9" i="39"/>
  <c r="T9" i="39" s="1"/>
  <c r="A9" i="39"/>
  <c r="AE9" i="39" s="1"/>
  <c r="AF8" i="39"/>
  <c r="AC8" i="39"/>
  <c r="Z8" i="39"/>
  <c r="V8" i="39"/>
  <c r="U8" i="39"/>
  <c r="N8" i="39"/>
  <c r="L8" i="39"/>
  <c r="K8" i="39"/>
  <c r="J8" i="39"/>
  <c r="Y8" i="39" s="1"/>
  <c r="I8" i="39"/>
  <c r="H8" i="39"/>
  <c r="G8" i="39"/>
  <c r="F8" i="39"/>
  <c r="E8" i="39"/>
  <c r="W8" i="39" s="1"/>
  <c r="D8" i="39"/>
  <c r="C8" i="39"/>
  <c r="B8" i="39"/>
  <c r="T8" i="39" s="1"/>
  <c r="A8" i="39"/>
  <c r="AE8" i="39" s="1"/>
  <c r="AF7" i="39"/>
  <c r="Y7" i="39"/>
  <c r="V7" i="39"/>
  <c r="U7" i="39"/>
  <c r="M7" i="39"/>
  <c r="AB7" i="39" s="1"/>
  <c r="L7" i="39"/>
  <c r="K7" i="39"/>
  <c r="J7" i="39"/>
  <c r="I7" i="39"/>
  <c r="H7" i="39"/>
  <c r="G7" i="39"/>
  <c r="F7" i="39"/>
  <c r="E7" i="39"/>
  <c r="W7" i="39" s="1"/>
  <c r="D7" i="39"/>
  <c r="C7" i="39"/>
  <c r="B7" i="39"/>
  <c r="T7" i="39" s="1"/>
  <c r="A7" i="39"/>
  <c r="AE7" i="39" s="1"/>
  <c r="AF6" i="39"/>
  <c r="U6" i="39"/>
  <c r="T6" i="39"/>
  <c r="L6" i="39"/>
  <c r="K6" i="39"/>
  <c r="J6" i="39"/>
  <c r="I6" i="39"/>
  <c r="H6" i="39"/>
  <c r="Z6" i="39" s="1"/>
  <c r="G6" i="39"/>
  <c r="F6" i="39"/>
  <c r="E6" i="39"/>
  <c r="D6" i="39"/>
  <c r="Y6" i="39" s="1"/>
  <c r="C6" i="39"/>
  <c r="B6" i="39"/>
  <c r="A6" i="39"/>
  <c r="AE6" i="39" s="1"/>
  <c r="AF5" i="39"/>
  <c r="AE5" i="39"/>
  <c r="T5" i="39"/>
  <c r="L5" i="39"/>
  <c r="AA5" i="39" s="1"/>
  <c r="K5" i="39"/>
  <c r="J5" i="39"/>
  <c r="I5" i="39"/>
  <c r="H5" i="39"/>
  <c r="W5" i="39" s="1"/>
  <c r="G5" i="39"/>
  <c r="F5" i="39"/>
  <c r="E5" i="39"/>
  <c r="D5" i="39"/>
  <c r="V5" i="39" s="1"/>
  <c r="C5" i="39"/>
  <c r="U5" i="39" s="1"/>
  <c r="B5" i="39"/>
  <c r="A5" i="39"/>
  <c r="AF4" i="39"/>
  <c r="AE4" i="39"/>
  <c r="T4" i="39"/>
  <c r="L4" i="39"/>
  <c r="AA4" i="39" s="1"/>
  <c r="K4" i="39"/>
  <c r="J4" i="39"/>
  <c r="I4" i="39"/>
  <c r="H4" i="39"/>
  <c r="W4" i="39" s="1"/>
  <c r="G4" i="39"/>
  <c r="F4" i="39"/>
  <c r="E4" i="39"/>
  <c r="D4" i="39"/>
  <c r="V4" i="39" s="1"/>
  <c r="C4" i="39"/>
  <c r="U4" i="39" s="1"/>
  <c r="B4" i="39"/>
  <c r="A4" i="39"/>
  <c r="AF3" i="39"/>
  <c r="AE3" i="39"/>
  <c r="T3" i="39"/>
  <c r="L3" i="39"/>
  <c r="AA3" i="39" s="1"/>
  <c r="K3" i="39"/>
  <c r="J3" i="39"/>
  <c r="I3" i="39"/>
  <c r="H3" i="39"/>
  <c r="W3" i="39" s="1"/>
  <c r="G3" i="39"/>
  <c r="F3" i="39"/>
  <c r="E3" i="39"/>
  <c r="Z3" i="39" s="1"/>
  <c r="D3" i="39"/>
  <c r="V3" i="39" s="1"/>
  <c r="C3" i="39"/>
  <c r="U3" i="39" s="1"/>
  <c r="B3" i="39"/>
  <c r="A3" i="39"/>
  <c r="S2" i="39"/>
  <c r="L2" i="39"/>
  <c r="O2" i="39" s="1"/>
  <c r="K2" i="39"/>
  <c r="N2" i="39" s="1"/>
  <c r="J2" i="39"/>
  <c r="M2" i="39" s="1"/>
  <c r="I2" i="39"/>
  <c r="H2" i="39"/>
  <c r="G2" i="39"/>
  <c r="F2" i="39"/>
  <c r="E2" i="39"/>
  <c r="D2" i="39"/>
  <c r="L1" i="39"/>
  <c r="K1" i="39"/>
  <c r="J1" i="39"/>
  <c r="I1" i="39"/>
  <c r="H1" i="39"/>
  <c r="G1" i="39"/>
  <c r="F1" i="39"/>
  <c r="E1" i="39"/>
  <c r="D1" i="39"/>
  <c r="A1" i="39"/>
  <c r="W19" i="39" l="1"/>
  <c r="Z19" i="39"/>
  <c r="N19" i="39"/>
  <c r="AC19" i="39" s="1"/>
  <c r="Z30" i="39"/>
  <c r="N30" i="39"/>
  <c r="AC30" i="39" s="1"/>
  <c r="W30" i="39"/>
  <c r="M3" i="39"/>
  <c r="AB3" i="39" s="1"/>
  <c r="Y3" i="39"/>
  <c r="M4" i="39"/>
  <c r="AB4" i="39" s="1"/>
  <c r="Y4" i="39"/>
  <c r="M5" i="39"/>
  <c r="AB5" i="39" s="1"/>
  <c r="Y5" i="39"/>
  <c r="W6" i="39"/>
  <c r="M6" i="39"/>
  <c r="AB6" i="39" s="1"/>
  <c r="V6" i="39"/>
  <c r="X7" i="39"/>
  <c r="AA7" i="39"/>
  <c r="O7" i="39"/>
  <c r="AD7" i="39" s="1"/>
  <c r="N7" i="39"/>
  <c r="AC7" i="39" s="1"/>
  <c r="Z7" i="39"/>
  <c r="M8" i="39"/>
  <c r="AB8" i="39" s="1"/>
  <c r="V9" i="39"/>
  <c r="X11" i="39"/>
  <c r="AA11" i="39"/>
  <c r="O11" i="39"/>
  <c r="AD11" i="39" s="1"/>
  <c r="N11" i="39"/>
  <c r="AC11" i="39" s="1"/>
  <c r="Z11" i="39"/>
  <c r="M12" i="39"/>
  <c r="AB12" i="39" s="1"/>
  <c r="X15" i="39"/>
  <c r="W16" i="39"/>
  <c r="Z16" i="39"/>
  <c r="N16" i="39"/>
  <c r="AC16" i="39" s="1"/>
  <c r="X19" i="39"/>
  <c r="W20" i="39"/>
  <c r="Z20" i="39"/>
  <c r="N20" i="39"/>
  <c r="AC20" i="39" s="1"/>
  <c r="X23" i="39"/>
  <c r="W24" i="39"/>
  <c r="Z24" i="39"/>
  <c r="N24" i="39"/>
  <c r="AC24" i="39" s="1"/>
  <c r="AA35" i="39"/>
  <c r="Z42" i="39"/>
  <c r="N42" i="39"/>
  <c r="AC42" i="39" s="1"/>
  <c r="W42" i="39"/>
  <c r="W68" i="39"/>
  <c r="Z68" i="39"/>
  <c r="N68" i="39"/>
  <c r="AC68" i="39" s="1"/>
  <c r="X3" i="39"/>
  <c r="X5" i="39"/>
  <c r="X10" i="39"/>
  <c r="AA10" i="39"/>
  <c r="O10" i="39"/>
  <c r="AD10" i="39" s="1"/>
  <c r="W23" i="39"/>
  <c r="Z23" i="39"/>
  <c r="N23" i="39"/>
  <c r="AC23" i="39" s="1"/>
  <c r="Z27" i="39"/>
  <c r="W27" i="39"/>
  <c r="N27" i="39"/>
  <c r="AC27" i="39" s="1"/>
  <c r="Z38" i="39"/>
  <c r="N38" i="39"/>
  <c r="AC38" i="39" s="1"/>
  <c r="W38" i="39"/>
  <c r="N3" i="39"/>
  <c r="AC3" i="39" s="1"/>
  <c r="N4" i="39"/>
  <c r="AC4" i="39" s="1"/>
  <c r="Z4" i="39"/>
  <c r="N5" i="39"/>
  <c r="AC5" i="39" s="1"/>
  <c r="Z5" i="39"/>
  <c r="AA6" i="39"/>
  <c r="O6" i="39"/>
  <c r="AD6" i="39" s="1"/>
  <c r="N6" i="39"/>
  <c r="AC6" i="39" s="1"/>
  <c r="X6" i="39"/>
  <c r="X8" i="39"/>
  <c r="AA8" i="39"/>
  <c r="O8" i="39"/>
  <c r="AD8" i="39" s="1"/>
  <c r="M9" i="39"/>
  <c r="AB9" i="39" s="1"/>
  <c r="V10" i="39"/>
  <c r="X12" i="39"/>
  <c r="AA12" i="39"/>
  <c r="O12" i="39"/>
  <c r="AD12" i="39" s="1"/>
  <c r="W13" i="39"/>
  <c r="Z13" i="39"/>
  <c r="N13" i="39"/>
  <c r="AC13" i="39" s="1"/>
  <c r="W17" i="39"/>
  <c r="Z17" i="39"/>
  <c r="N17" i="39"/>
  <c r="AC17" i="39" s="1"/>
  <c r="W21" i="39"/>
  <c r="Z21" i="39"/>
  <c r="N21" i="39"/>
  <c r="AC21" i="39" s="1"/>
  <c r="W25" i="39"/>
  <c r="Z25" i="39"/>
  <c r="N25" i="39"/>
  <c r="AC25" i="39" s="1"/>
  <c r="O31" i="39"/>
  <c r="AD31" i="39" s="1"/>
  <c r="Z34" i="39"/>
  <c r="N34" i="39"/>
  <c r="AC34" i="39" s="1"/>
  <c r="W34" i="39"/>
  <c r="V35" i="39"/>
  <c r="X4" i="39"/>
  <c r="W15" i="39"/>
  <c r="Z15" i="39"/>
  <c r="N15" i="39"/>
  <c r="AC15" i="39" s="1"/>
  <c r="O3" i="39"/>
  <c r="AD3" i="39" s="1"/>
  <c r="O4" i="39"/>
  <c r="AD4" i="39" s="1"/>
  <c r="O5" i="39"/>
  <c r="AD5" i="39" s="1"/>
  <c r="X9" i="39"/>
  <c r="AA9" i="39"/>
  <c r="O9" i="39"/>
  <c r="AD9" i="39" s="1"/>
  <c r="M10" i="39"/>
  <c r="AB10" i="39" s="1"/>
  <c r="X13" i="39"/>
  <c r="AA13" i="39"/>
  <c r="O13" i="39"/>
  <c r="AD13" i="39" s="1"/>
  <c r="W14" i="39"/>
  <c r="Z14" i="39"/>
  <c r="N14" i="39"/>
  <c r="AC14" i="39" s="1"/>
  <c r="W18" i="39"/>
  <c r="Z18" i="39"/>
  <c r="N18" i="39"/>
  <c r="AC18" i="39" s="1"/>
  <c r="W22" i="39"/>
  <c r="Z22" i="39"/>
  <c r="N22" i="39"/>
  <c r="AC22" i="39" s="1"/>
  <c r="W26" i="39"/>
  <c r="Z26" i="39"/>
  <c r="N26" i="39"/>
  <c r="AC26" i="39" s="1"/>
  <c r="AA31" i="39"/>
  <c r="X46" i="39"/>
  <c r="AA46" i="39"/>
  <c r="O46" i="39"/>
  <c r="AD46" i="39" s="1"/>
  <c r="X27" i="39"/>
  <c r="O28" i="39"/>
  <c r="AD28" i="39" s="1"/>
  <c r="AA28" i="39"/>
  <c r="Y30" i="39"/>
  <c r="O32" i="39"/>
  <c r="AD32" i="39" s="1"/>
  <c r="AA32" i="39"/>
  <c r="Y34" i="39"/>
  <c r="O36" i="39"/>
  <c r="AD36" i="39" s="1"/>
  <c r="AA36" i="39"/>
  <c r="Y38" i="39"/>
  <c r="Z39" i="39"/>
  <c r="N39" i="39"/>
  <c r="AC39" i="39" s="1"/>
  <c r="Y42" i="39"/>
  <c r="W56" i="39"/>
  <c r="Z56" i="39"/>
  <c r="N56" i="39"/>
  <c r="AC56" i="39" s="1"/>
  <c r="O14" i="39"/>
  <c r="AD14" i="39" s="1"/>
  <c r="AA14" i="39"/>
  <c r="O15" i="39"/>
  <c r="AD15" i="39" s="1"/>
  <c r="AA15" i="39"/>
  <c r="O16" i="39"/>
  <c r="AD16" i="39" s="1"/>
  <c r="AA16" i="39"/>
  <c r="O17" i="39"/>
  <c r="AD17" i="39" s="1"/>
  <c r="AA17" i="39"/>
  <c r="O18" i="39"/>
  <c r="AD18" i="39" s="1"/>
  <c r="AA18" i="39"/>
  <c r="O19" i="39"/>
  <c r="AD19" i="39" s="1"/>
  <c r="AA19" i="39"/>
  <c r="O20" i="39"/>
  <c r="AD20" i="39" s="1"/>
  <c r="AA20" i="39"/>
  <c r="O21" i="39"/>
  <c r="AD21" i="39" s="1"/>
  <c r="AA21" i="39"/>
  <c r="O22" i="39"/>
  <c r="AD22" i="39" s="1"/>
  <c r="AA22" i="39"/>
  <c r="O23" i="39"/>
  <c r="AD23" i="39" s="1"/>
  <c r="AA23" i="39"/>
  <c r="O24" i="39"/>
  <c r="AD24" i="39" s="1"/>
  <c r="AA24" i="39"/>
  <c r="O25" i="39"/>
  <c r="AD25" i="39" s="1"/>
  <c r="AA25" i="39"/>
  <c r="O26" i="39"/>
  <c r="AD26" i="39" s="1"/>
  <c r="AA26" i="39"/>
  <c r="O27" i="39"/>
  <c r="AD27" i="39" s="1"/>
  <c r="O29" i="39"/>
  <c r="AD29" i="39" s="1"/>
  <c r="AA29" i="39"/>
  <c r="Y31" i="39"/>
  <c r="W31" i="39"/>
  <c r="O33" i="39"/>
  <c r="AD33" i="39" s="1"/>
  <c r="AA33" i="39"/>
  <c r="Y35" i="39"/>
  <c r="W35" i="39"/>
  <c r="O37" i="39"/>
  <c r="AD37" i="39" s="1"/>
  <c r="AA37" i="39"/>
  <c r="Y39" i="39"/>
  <c r="Z40" i="39"/>
  <c r="N40" i="39"/>
  <c r="AC40" i="39" s="1"/>
  <c r="Z47" i="39"/>
  <c r="W47" i="39"/>
  <c r="N47" i="39"/>
  <c r="AC47" i="39" s="1"/>
  <c r="W60" i="39"/>
  <c r="Z60" i="39"/>
  <c r="N60" i="39"/>
  <c r="AC60" i="39" s="1"/>
  <c r="Y27" i="39"/>
  <c r="Y28" i="39"/>
  <c r="O30" i="39"/>
  <c r="AD30" i="39" s="1"/>
  <c r="AA30" i="39"/>
  <c r="N31" i="39"/>
  <c r="AC31" i="39" s="1"/>
  <c r="Y32" i="39"/>
  <c r="O34" i="39"/>
  <c r="AD34" i="39" s="1"/>
  <c r="AA34" i="39"/>
  <c r="N35" i="39"/>
  <c r="AC35" i="39" s="1"/>
  <c r="Y36" i="39"/>
  <c r="Z41" i="39"/>
  <c r="N41" i="39"/>
  <c r="AC41" i="39" s="1"/>
  <c r="X50" i="39"/>
  <c r="AA50" i="39"/>
  <c r="O50" i="39"/>
  <c r="AD50" i="39" s="1"/>
  <c r="W64" i="39"/>
  <c r="Z64" i="39"/>
  <c r="N64" i="39"/>
  <c r="AC64" i="39" s="1"/>
  <c r="W52" i="39"/>
  <c r="Z52" i="39"/>
  <c r="N52" i="39"/>
  <c r="AC52" i="39" s="1"/>
  <c r="W54" i="39"/>
  <c r="Z54" i="39"/>
  <c r="N54" i="39"/>
  <c r="AC54" i="39" s="1"/>
  <c r="W59" i="39"/>
  <c r="Z59" i="39"/>
  <c r="N59" i="39"/>
  <c r="AC59" i="39" s="1"/>
  <c r="W63" i="39"/>
  <c r="Z63" i="39"/>
  <c r="N63" i="39"/>
  <c r="AC63" i="39" s="1"/>
  <c r="W67" i="39"/>
  <c r="Z67" i="39"/>
  <c r="N67" i="39"/>
  <c r="AC67" i="39" s="1"/>
  <c r="W71" i="39"/>
  <c r="Z71" i="39"/>
  <c r="N71" i="39"/>
  <c r="AC71" i="39" s="1"/>
  <c r="M28" i="39"/>
  <c r="AB28" i="39" s="1"/>
  <c r="M29" i="39"/>
  <c r="AB29" i="39" s="1"/>
  <c r="M30" i="39"/>
  <c r="AB30" i="39" s="1"/>
  <c r="M31" i="39"/>
  <c r="AB31" i="39" s="1"/>
  <c r="M32" i="39"/>
  <c r="AB32" i="39" s="1"/>
  <c r="M33" i="39"/>
  <c r="AB33" i="39" s="1"/>
  <c r="M34" i="39"/>
  <c r="AB34" i="39" s="1"/>
  <c r="M35" i="39"/>
  <c r="AB35" i="39" s="1"/>
  <c r="M36" i="39"/>
  <c r="AB36" i="39" s="1"/>
  <c r="M37" i="39"/>
  <c r="AB37" i="39" s="1"/>
  <c r="M38" i="39"/>
  <c r="AB38" i="39" s="1"/>
  <c r="M39" i="39"/>
  <c r="AB39" i="39" s="1"/>
  <c r="M40" i="39"/>
  <c r="AB40" i="39" s="1"/>
  <c r="M41" i="39"/>
  <c r="AB41" i="39" s="1"/>
  <c r="M42" i="39"/>
  <c r="AB42" i="39" s="1"/>
  <c r="M43" i="39"/>
  <c r="AB43" i="39" s="1"/>
  <c r="M44" i="39"/>
  <c r="AB44" i="39" s="1"/>
  <c r="AA45" i="39"/>
  <c r="O47" i="39"/>
  <c r="AD47" i="39" s="1"/>
  <c r="X48" i="39"/>
  <c r="AA48" i="39"/>
  <c r="O48" i="39"/>
  <c r="AD48" i="39" s="1"/>
  <c r="N48" i="39"/>
  <c r="AC48" i="39" s="1"/>
  <c r="Z48" i="39"/>
  <c r="W58" i="39"/>
  <c r="Z58" i="39"/>
  <c r="N58" i="39"/>
  <c r="AC58" i="39" s="1"/>
  <c r="W62" i="39"/>
  <c r="Z62" i="39"/>
  <c r="N62" i="39"/>
  <c r="AC62" i="39" s="1"/>
  <c r="W66" i="39"/>
  <c r="Z66" i="39"/>
  <c r="N66" i="39"/>
  <c r="AC66" i="39" s="1"/>
  <c r="W70" i="39"/>
  <c r="Z70" i="39"/>
  <c r="N70" i="39"/>
  <c r="AC70" i="39" s="1"/>
  <c r="X49" i="39"/>
  <c r="AA49" i="39"/>
  <c r="O49" i="39"/>
  <c r="AD49" i="39" s="1"/>
  <c r="W51" i="39"/>
  <c r="Z51" i="39"/>
  <c r="N51" i="39"/>
  <c r="AC51" i="39" s="1"/>
  <c r="W53" i="39"/>
  <c r="Z53" i="39"/>
  <c r="N53" i="39"/>
  <c r="AC53" i="39" s="1"/>
  <c r="W55" i="39"/>
  <c r="Z55" i="39"/>
  <c r="N55" i="39"/>
  <c r="AC55" i="39" s="1"/>
  <c r="W57" i="39"/>
  <c r="Z57" i="39"/>
  <c r="N57" i="39"/>
  <c r="AC57" i="39" s="1"/>
  <c r="W61" i="39"/>
  <c r="Z61" i="39"/>
  <c r="N61" i="39"/>
  <c r="AC61" i="39" s="1"/>
  <c r="W65" i="39"/>
  <c r="Z65" i="39"/>
  <c r="N65" i="39"/>
  <c r="AC65" i="39" s="1"/>
  <c r="W69" i="39"/>
  <c r="Z69" i="39"/>
  <c r="N69" i="39"/>
  <c r="AC69" i="39" s="1"/>
  <c r="W72" i="39"/>
  <c r="Z72" i="39"/>
  <c r="N72" i="39"/>
  <c r="AC72" i="39" s="1"/>
  <c r="O51" i="39"/>
  <c r="AD51" i="39" s="1"/>
  <c r="AA51" i="39"/>
  <c r="O52" i="39"/>
  <c r="AD52" i="39" s="1"/>
  <c r="AA52" i="39"/>
  <c r="O53" i="39"/>
  <c r="AD53" i="39" s="1"/>
  <c r="AA53" i="39"/>
  <c r="O54" i="39"/>
  <c r="AD54" i="39" s="1"/>
  <c r="AA54" i="39"/>
  <c r="O55" i="39"/>
  <c r="AD55" i="39" s="1"/>
  <c r="AA55" i="39"/>
  <c r="AA71" i="39"/>
  <c r="O72" i="39"/>
  <c r="AD72" i="39" s="1"/>
  <c r="AA72" i="39"/>
  <c r="AF72" i="38" l="1"/>
  <c r="Z72" i="38"/>
  <c r="Y72" i="38"/>
  <c r="V72" i="38"/>
  <c r="U72" i="38"/>
  <c r="N72" i="38"/>
  <c r="AC72" i="38" s="1"/>
  <c r="M72" i="38"/>
  <c r="AB72" i="38" s="1"/>
  <c r="L72" i="38"/>
  <c r="K72" i="38"/>
  <c r="J72" i="38"/>
  <c r="I72" i="38"/>
  <c r="H72" i="38"/>
  <c r="G72" i="38"/>
  <c r="F72" i="38"/>
  <c r="E72" i="38"/>
  <c r="W72" i="38" s="1"/>
  <c r="D72" i="38"/>
  <c r="C72" i="38"/>
  <c r="B72" i="38"/>
  <c r="T72" i="38" s="1"/>
  <c r="A72" i="38"/>
  <c r="AE72" i="38" s="1"/>
  <c r="AF71" i="38"/>
  <c r="AC71" i="38"/>
  <c r="Z71" i="38"/>
  <c r="Y71" i="38"/>
  <c r="V71" i="38"/>
  <c r="U71" i="38"/>
  <c r="N71" i="38"/>
  <c r="M71" i="38"/>
  <c r="AB71" i="38" s="1"/>
  <c r="L71" i="38"/>
  <c r="K71" i="38"/>
  <c r="J71" i="38"/>
  <c r="I71" i="38"/>
  <c r="H71" i="38"/>
  <c r="G71" i="38"/>
  <c r="F71" i="38"/>
  <c r="E71" i="38"/>
  <c r="W71" i="38" s="1"/>
  <c r="D71" i="38"/>
  <c r="C71" i="38"/>
  <c r="B71" i="38"/>
  <c r="T71" i="38" s="1"/>
  <c r="A71" i="38"/>
  <c r="AE71" i="38" s="1"/>
  <c r="AF70" i="38"/>
  <c r="Y70" i="38"/>
  <c r="V70" i="38"/>
  <c r="U70" i="38"/>
  <c r="M70" i="38"/>
  <c r="AB70" i="38" s="1"/>
  <c r="L70" i="38"/>
  <c r="K70" i="38"/>
  <c r="J70" i="38"/>
  <c r="I70" i="38"/>
  <c r="H70" i="38"/>
  <c r="G70" i="38"/>
  <c r="F70" i="38"/>
  <c r="E70" i="38"/>
  <c r="D70" i="38"/>
  <c r="C70" i="38"/>
  <c r="B70" i="38"/>
  <c r="T70" i="38" s="1"/>
  <c r="A70" i="38"/>
  <c r="AE70" i="38" s="1"/>
  <c r="AF69" i="38"/>
  <c r="Y69" i="38"/>
  <c r="V69" i="38"/>
  <c r="U69" i="38"/>
  <c r="M69" i="38"/>
  <c r="AB69" i="38" s="1"/>
  <c r="L69" i="38"/>
  <c r="K69" i="38"/>
  <c r="J69" i="38"/>
  <c r="I69" i="38"/>
  <c r="H69" i="38"/>
  <c r="G69" i="38"/>
  <c r="F69" i="38"/>
  <c r="E69" i="38"/>
  <c r="W69" i="38" s="1"/>
  <c r="D69" i="38"/>
  <c r="C69" i="38"/>
  <c r="B69" i="38"/>
  <c r="T69" i="38" s="1"/>
  <c r="A69" i="38"/>
  <c r="AE69" i="38" s="1"/>
  <c r="AF68" i="38"/>
  <c r="Z68" i="38"/>
  <c r="U68" i="38"/>
  <c r="T68" i="38"/>
  <c r="L68" i="38"/>
  <c r="K68" i="38"/>
  <c r="J68" i="38"/>
  <c r="I68" i="38"/>
  <c r="H68" i="38"/>
  <c r="G68" i="38"/>
  <c r="F68" i="38"/>
  <c r="E68" i="38"/>
  <c r="W68" i="38" s="1"/>
  <c r="D68" i="38"/>
  <c r="C68" i="38"/>
  <c r="B68" i="38"/>
  <c r="A68" i="38"/>
  <c r="AE68" i="38" s="1"/>
  <c r="AF67" i="38"/>
  <c r="Z67" i="38"/>
  <c r="Y67" i="38"/>
  <c r="U67" i="38"/>
  <c r="T67" i="38"/>
  <c r="L67" i="38"/>
  <c r="K67" i="38"/>
  <c r="J67" i="38"/>
  <c r="I67" i="38"/>
  <c r="H67" i="38"/>
  <c r="G67" i="38"/>
  <c r="F67" i="38"/>
  <c r="E67" i="38"/>
  <c r="W67" i="38" s="1"/>
  <c r="D67" i="38"/>
  <c r="C67" i="38"/>
  <c r="B67" i="38"/>
  <c r="A67" i="38"/>
  <c r="AE67" i="38" s="1"/>
  <c r="AF66" i="38"/>
  <c r="Z66" i="38"/>
  <c r="U66" i="38"/>
  <c r="T66" i="38"/>
  <c r="L66" i="38"/>
  <c r="K66" i="38"/>
  <c r="J66" i="38"/>
  <c r="I66" i="38"/>
  <c r="H66" i="38"/>
  <c r="G66" i="38"/>
  <c r="F66" i="38"/>
  <c r="E66" i="38"/>
  <c r="W66" i="38" s="1"/>
  <c r="D66" i="38"/>
  <c r="C66" i="38"/>
  <c r="B66" i="38"/>
  <c r="A66" i="38"/>
  <c r="AE66" i="38" s="1"/>
  <c r="AF65" i="38"/>
  <c r="Z65" i="38"/>
  <c r="Y65" i="38"/>
  <c r="U65" i="38"/>
  <c r="T65" i="38"/>
  <c r="L65" i="38"/>
  <c r="K65" i="38"/>
  <c r="J65" i="38"/>
  <c r="I65" i="38"/>
  <c r="H65" i="38"/>
  <c r="G65" i="38"/>
  <c r="F65" i="38"/>
  <c r="E65" i="38"/>
  <c r="W65" i="38" s="1"/>
  <c r="D65" i="38"/>
  <c r="C65" i="38"/>
  <c r="B65" i="38"/>
  <c r="A65" i="38"/>
  <c r="AE65" i="38" s="1"/>
  <c r="AF64" i="38"/>
  <c r="Z64" i="38"/>
  <c r="U64" i="38"/>
  <c r="T64" i="38"/>
  <c r="L64" i="38"/>
  <c r="K64" i="38"/>
  <c r="J64" i="38"/>
  <c r="I64" i="38"/>
  <c r="H64" i="38"/>
  <c r="G64" i="38"/>
  <c r="F64" i="38"/>
  <c r="E64" i="38"/>
  <c r="W64" i="38" s="1"/>
  <c r="D64" i="38"/>
  <c r="C64" i="38"/>
  <c r="B64" i="38"/>
  <c r="A64" i="38"/>
  <c r="AE64" i="38" s="1"/>
  <c r="AF63" i="38"/>
  <c r="U63" i="38"/>
  <c r="T63" i="38"/>
  <c r="L63" i="38"/>
  <c r="K63" i="38"/>
  <c r="J63" i="38"/>
  <c r="I63" i="38"/>
  <c r="H63" i="38"/>
  <c r="G63" i="38"/>
  <c r="F63" i="38"/>
  <c r="E63" i="38"/>
  <c r="D63" i="38"/>
  <c r="C63" i="38"/>
  <c r="B63" i="38"/>
  <c r="A63" i="38"/>
  <c r="AE63" i="38" s="1"/>
  <c r="AF62" i="38"/>
  <c r="U62" i="38"/>
  <c r="T62" i="38"/>
  <c r="L62" i="38"/>
  <c r="K62" i="38"/>
  <c r="J62" i="38"/>
  <c r="I62" i="38"/>
  <c r="H62" i="38"/>
  <c r="G62" i="38"/>
  <c r="F62" i="38"/>
  <c r="E62" i="38"/>
  <c r="D62" i="38"/>
  <c r="V62" i="38" s="1"/>
  <c r="C62" i="38"/>
  <c r="B62" i="38"/>
  <c r="A62" i="38"/>
  <c r="AE62" i="38" s="1"/>
  <c r="AF61" i="38"/>
  <c r="Y61" i="38"/>
  <c r="U61" i="38"/>
  <c r="T61" i="38"/>
  <c r="M61" i="38"/>
  <c r="AB61" i="38" s="1"/>
  <c r="L61" i="38"/>
  <c r="K61" i="38"/>
  <c r="J61" i="38"/>
  <c r="I61" i="38"/>
  <c r="H61" i="38"/>
  <c r="G61" i="38"/>
  <c r="F61" i="38"/>
  <c r="E61" i="38"/>
  <c r="D61" i="38"/>
  <c r="V61" i="38" s="1"/>
  <c r="C61" i="38"/>
  <c r="B61" i="38"/>
  <c r="A61" i="38"/>
  <c r="AE61" i="38" s="1"/>
  <c r="AF60" i="38"/>
  <c r="Z60" i="38"/>
  <c r="U60" i="38"/>
  <c r="T60" i="38"/>
  <c r="L60" i="38"/>
  <c r="K60" i="38"/>
  <c r="J60" i="38"/>
  <c r="I60" i="38"/>
  <c r="H60" i="38"/>
  <c r="G60" i="38"/>
  <c r="F60" i="38"/>
  <c r="E60" i="38"/>
  <c r="D60" i="38"/>
  <c r="Y60" i="38" s="1"/>
  <c r="C60" i="38"/>
  <c r="B60" i="38"/>
  <c r="A60" i="38"/>
  <c r="AE60" i="38" s="1"/>
  <c r="AF59" i="38"/>
  <c r="U59" i="38"/>
  <c r="T59" i="38"/>
  <c r="L59" i="38"/>
  <c r="K59" i="38"/>
  <c r="J59" i="38"/>
  <c r="I59" i="38"/>
  <c r="H59" i="38"/>
  <c r="G59" i="38"/>
  <c r="F59" i="38"/>
  <c r="E59" i="38"/>
  <c r="D59" i="38"/>
  <c r="C59" i="38"/>
  <c r="B59" i="38"/>
  <c r="A59" i="38"/>
  <c r="AE59" i="38" s="1"/>
  <c r="AF58" i="38"/>
  <c r="U58" i="38"/>
  <c r="T58" i="38"/>
  <c r="L58" i="38"/>
  <c r="K58" i="38"/>
  <c r="J58" i="38"/>
  <c r="I58" i="38"/>
  <c r="H58" i="38"/>
  <c r="G58" i="38"/>
  <c r="F58" i="38"/>
  <c r="E58" i="38"/>
  <c r="D58" i="38"/>
  <c r="V58" i="38" s="1"/>
  <c r="C58" i="38"/>
  <c r="B58" i="38"/>
  <c r="A58" i="38"/>
  <c r="AE58" i="38" s="1"/>
  <c r="AF57" i="38"/>
  <c r="Y57" i="38"/>
  <c r="U57" i="38"/>
  <c r="T57" i="38"/>
  <c r="M57" i="38"/>
  <c r="AB57" i="38" s="1"/>
  <c r="L57" i="38"/>
  <c r="K57" i="38"/>
  <c r="J57" i="38"/>
  <c r="I57" i="38"/>
  <c r="H57" i="38"/>
  <c r="G57" i="38"/>
  <c r="F57" i="38"/>
  <c r="E57" i="38"/>
  <c r="Z57" i="38" s="1"/>
  <c r="D57" i="38"/>
  <c r="V57" i="38" s="1"/>
  <c r="C57" i="38"/>
  <c r="B57" i="38"/>
  <c r="A57" i="38"/>
  <c r="AE57" i="38" s="1"/>
  <c r="AF56" i="38"/>
  <c r="Z56" i="38"/>
  <c r="U56" i="38"/>
  <c r="T56" i="38"/>
  <c r="L56" i="38"/>
  <c r="K56" i="38"/>
  <c r="J56" i="38"/>
  <c r="I56" i="38"/>
  <c r="H56" i="38"/>
  <c r="G56" i="38"/>
  <c r="F56" i="38"/>
  <c r="E56" i="38"/>
  <c r="D56" i="38"/>
  <c r="Y56" i="38" s="1"/>
  <c r="C56" i="38"/>
  <c r="B56" i="38"/>
  <c r="A56" i="38"/>
  <c r="AE56" i="38" s="1"/>
  <c r="AF55" i="38"/>
  <c r="U55" i="38"/>
  <c r="T55" i="38"/>
  <c r="L55" i="38"/>
  <c r="K55" i="38"/>
  <c r="J55" i="38"/>
  <c r="I55" i="38"/>
  <c r="H55" i="38"/>
  <c r="G55" i="38"/>
  <c r="F55" i="38"/>
  <c r="E55" i="38"/>
  <c r="D55" i="38"/>
  <c r="C55" i="38"/>
  <c r="B55" i="38"/>
  <c r="A55" i="38"/>
  <c r="AE55" i="38" s="1"/>
  <c r="AF54" i="38"/>
  <c r="U54" i="38"/>
  <c r="T54" i="38"/>
  <c r="L54" i="38"/>
  <c r="K54" i="38"/>
  <c r="J54" i="38"/>
  <c r="I54" i="38"/>
  <c r="H54" i="38"/>
  <c r="G54" i="38"/>
  <c r="F54" i="38"/>
  <c r="E54" i="38"/>
  <c r="D54" i="38"/>
  <c r="V54" i="38" s="1"/>
  <c r="C54" i="38"/>
  <c r="B54" i="38"/>
  <c r="A54" i="38"/>
  <c r="AE54" i="38" s="1"/>
  <c r="AF53" i="38"/>
  <c r="Y53" i="38"/>
  <c r="U53" i="38"/>
  <c r="T53" i="38"/>
  <c r="M53" i="38"/>
  <c r="AB53" i="38" s="1"/>
  <c r="L53" i="38"/>
  <c r="K53" i="38"/>
  <c r="J53" i="38"/>
  <c r="I53" i="38"/>
  <c r="H53" i="38"/>
  <c r="G53" i="38"/>
  <c r="F53" i="38"/>
  <c r="E53" i="38"/>
  <c r="Z53" i="38" s="1"/>
  <c r="D53" i="38"/>
  <c r="V53" i="38" s="1"/>
  <c r="C53" i="38"/>
  <c r="B53" i="38"/>
  <c r="A53" i="38"/>
  <c r="AE53" i="38" s="1"/>
  <c r="AF52" i="38"/>
  <c r="Z52" i="38"/>
  <c r="U52" i="38"/>
  <c r="T52" i="38"/>
  <c r="L52" i="38"/>
  <c r="K52" i="38"/>
  <c r="J52" i="38"/>
  <c r="I52" i="38"/>
  <c r="H52" i="38"/>
  <c r="G52" i="38"/>
  <c r="F52" i="38"/>
  <c r="E52" i="38"/>
  <c r="D52" i="38"/>
  <c r="Y52" i="38" s="1"/>
  <c r="C52" i="38"/>
  <c r="B52" i="38"/>
  <c r="A52" i="38"/>
  <c r="AE52" i="38" s="1"/>
  <c r="AF51" i="38"/>
  <c r="Z51" i="38"/>
  <c r="W51" i="38"/>
  <c r="N51" i="38"/>
  <c r="AC51" i="38" s="1"/>
  <c r="L51" i="38"/>
  <c r="K51" i="38"/>
  <c r="J51" i="38"/>
  <c r="I51" i="38"/>
  <c r="H51" i="38"/>
  <c r="G51" i="38"/>
  <c r="F51" i="38"/>
  <c r="AA51" i="38" s="1"/>
  <c r="E51" i="38"/>
  <c r="D51" i="38"/>
  <c r="C51" i="38"/>
  <c r="U51" i="38" s="1"/>
  <c r="B51" i="38"/>
  <c r="T51" i="38" s="1"/>
  <c r="A51" i="38"/>
  <c r="AE51" i="38" s="1"/>
  <c r="AF50" i="38"/>
  <c r="AE50" i="38"/>
  <c r="Z50" i="38"/>
  <c r="X50" i="38"/>
  <c r="W50" i="38"/>
  <c r="N50" i="38"/>
  <c r="AC50" i="38" s="1"/>
  <c r="L50" i="38"/>
  <c r="K50" i="38"/>
  <c r="J50" i="38"/>
  <c r="I50" i="38"/>
  <c r="H50" i="38"/>
  <c r="G50" i="38"/>
  <c r="F50" i="38"/>
  <c r="AA50" i="38" s="1"/>
  <c r="E50" i="38"/>
  <c r="D50" i="38"/>
  <c r="C50" i="38"/>
  <c r="U50" i="38" s="1"/>
  <c r="B50" i="38"/>
  <c r="T50" i="38" s="1"/>
  <c r="A50" i="38"/>
  <c r="AF49" i="38"/>
  <c r="AE49" i="38"/>
  <c r="Z49" i="38"/>
  <c r="W49" i="38"/>
  <c r="N49" i="38"/>
  <c r="AC49" i="38" s="1"/>
  <c r="L49" i="38"/>
  <c r="K49" i="38"/>
  <c r="J49" i="38"/>
  <c r="I49" i="38"/>
  <c r="H49" i="38"/>
  <c r="G49" i="38"/>
  <c r="F49" i="38"/>
  <c r="AA49" i="38" s="1"/>
  <c r="E49" i="38"/>
  <c r="D49" i="38"/>
  <c r="C49" i="38"/>
  <c r="U49" i="38" s="1"/>
  <c r="B49" i="38"/>
  <c r="T49" i="38" s="1"/>
  <c r="A49" i="38"/>
  <c r="AF48" i="38"/>
  <c r="AE48" i="38"/>
  <c r="Z48" i="38"/>
  <c r="X48" i="38"/>
  <c r="W48" i="38"/>
  <c r="N48" i="38"/>
  <c r="AC48" i="38" s="1"/>
  <c r="L48" i="38"/>
  <c r="K48" i="38"/>
  <c r="J48" i="38"/>
  <c r="I48" i="38"/>
  <c r="H48" i="38"/>
  <c r="G48" i="38"/>
  <c r="F48" i="38"/>
  <c r="AA48" i="38" s="1"/>
  <c r="E48" i="38"/>
  <c r="D48" i="38"/>
  <c r="C48" i="38"/>
  <c r="U48" i="38" s="1"/>
  <c r="B48" i="38"/>
  <c r="T48" i="38" s="1"/>
  <c r="A48" i="38"/>
  <c r="AF47" i="38"/>
  <c r="AE47" i="38"/>
  <c r="Z47" i="38"/>
  <c r="W47" i="38"/>
  <c r="N47" i="38"/>
  <c r="AC47" i="38" s="1"/>
  <c r="L47" i="38"/>
  <c r="K47" i="38"/>
  <c r="J47" i="38"/>
  <c r="I47" i="38"/>
  <c r="H47" i="38"/>
  <c r="G47" i="38"/>
  <c r="F47" i="38"/>
  <c r="AA47" i="38" s="1"/>
  <c r="E47" i="38"/>
  <c r="D47" i="38"/>
  <c r="C47" i="38"/>
  <c r="U47" i="38" s="1"/>
  <c r="B47" i="38"/>
  <c r="T47" i="38" s="1"/>
  <c r="A47" i="38"/>
  <c r="AF46" i="38"/>
  <c r="AE46" i="38"/>
  <c r="Z46" i="38"/>
  <c r="X46" i="38"/>
  <c r="W46" i="38"/>
  <c r="N46" i="38"/>
  <c r="AC46" i="38" s="1"/>
  <c r="L46" i="38"/>
  <c r="K46" i="38"/>
  <c r="J46" i="38"/>
  <c r="I46" i="38"/>
  <c r="H46" i="38"/>
  <c r="G46" i="38"/>
  <c r="F46" i="38"/>
  <c r="AA46" i="38" s="1"/>
  <c r="E46" i="38"/>
  <c r="D46" i="38"/>
  <c r="C46" i="38"/>
  <c r="U46" i="38" s="1"/>
  <c r="B46" i="38"/>
  <c r="T46" i="38" s="1"/>
  <c r="A46" i="38"/>
  <c r="AF45" i="38"/>
  <c r="AE45" i="38"/>
  <c r="Z45" i="38"/>
  <c r="W45" i="38"/>
  <c r="N45" i="38"/>
  <c r="AC45" i="38" s="1"/>
  <c r="L45" i="38"/>
  <c r="K45" i="38"/>
  <c r="J45" i="38"/>
  <c r="I45" i="38"/>
  <c r="H45" i="38"/>
  <c r="G45" i="38"/>
  <c r="F45" i="38"/>
  <c r="AA45" i="38" s="1"/>
  <c r="E45" i="38"/>
  <c r="D45" i="38"/>
  <c r="C45" i="38"/>
  <c r="U45" i="38" s="1"/>
  <c r="B45" i="38"/>
  <c r="T45" i="38" s="1"/>
  <c r="A45" i="38"/>
  <c r="AF44" i="38"/>
  <c r="AE44" i="38"/>
  <c r="Z44" i="38"/>
  <c r="W44" i="38"/>
  <c r="N44" i="38"/>
  <c r="AC44" i="38" s="1"/>
  <c r="L44" i="38"/>
  <c r="K44" i="38"/>
  <c r="J44" i="38"/>
  <c r="I44" i="38"/>
  <c r="H44" i="38"/>
  <c r="G44" i="38"/>
  <c r="F44" i="38"/>
  <c r="X44" i="38" s="1"/>
  <c r="E44" i="38"/>
  <c r="D44" i="38"/>
  <c r="C44" i="38"/>
  <c r="U44" i="38" s="1"/>
  <c r="B44" i="38"/>
  <c r="T44" i="38" s="1"/>
  <c r="A44" i="38"/>
  <c r="AF43" i="38"/>
  <c r="AE43" i="38"/>
  <c r="Z43" i="38"/>
  <c r="W43" i="38"/>
  <c r="N43" i="38"/>
  <c r="AC43" i="38" s="1"/>
  <c r="L43" i="38"/>
  <c r="K43" i="38"/>
  <c r="J43" i="38"/>
  <c r="I43" i="38"/>
  <c r="H43" i="38"/>
  <c r="G43" i="38"/>
  <c r="F43" i="38"/>
  <c r="AA43" i="38" s="1"/>
  <c r="E43" i="38"/>
  <c r="D43" i="38"/>
  <c r="C43" i="38"/>
  <c r="U43" i="38" s="1"/>
  <c r="B43" i="38"/>
  <c r="T43" i="38" s="1"/>
  <c r="A43" i="38"/>
  <c r="AF42" i="38"/>
  <c r="AE42" i="38"/>
  <c r="Z42" i="38"/>
  <c r="W42" i="38"/>
  <c r="N42" i="38"/>
  <c r="AC42" i="38" s="1"/>
  <c r="L42" i="38"/>
  <c r="K42" i="38"/>
  <c r="J42" i="38"/>
  <c r="I42" i="38"/>
  <c r="H42" i="38"/>
  <c r="G42" i="38"/>
  <c r="F42" i="38"/>
  <c r="O42" i="38" s="1"/>
  <c r="AD42" i="38" s="1"/>
  <c r="E42" i="38"/>
  <c r="D42" i="38"/>
  <c r="C42" i="38"/>
  <c r="U42" i="38" s="1"/>
  <c r="B42" i="38"/>
  <c r="T42" i="38" s="1"/>
  <c r="A42" i="38"/>
  <c r="AF41" i="38"/>
  <c r="AE41" i="38"/>
  <c r="L41" i="38"/>
  <c r="K41" i="38"/>
  <c r="Z41" i="38" s="1"/>
  <c r="J41" i="38"/>
  <c r="I41" i="38"/>
  <c r="H41" i="38"/>
  <c r="W41" i="38" s="1"/>
  <c r="G41" i="38"/>
  <c r="F41" i="38"/>
  <c r="AA41" i="38" s="1"/>
  <c r="E41" i="38"/>
  <c r="D41" i="38"/>
  <c r="C41" i="38"/>
  <c r="U41" i="38" s="1"/>
  <c r="B41" i="38"/>
  <c r="T41" i="38" s="1"/>
  <c r="A41" i="38"/>
  <c r="AF40" i="38"/>
  <c r="AE40" i="38"/>
  <c r="Z40" i="38"/>
  <c r="L40" i="38"/>
  <c r="K40" i="38"/>
  <c r="J40" i="38"/>
  <c r="I40" i="38"/>
  <c r="H40" i="38"/>
  <c r="W40" i="38" s="1"/>
  <c r="G40" i="38"/>
  <c r="F40" i="38"/>
  <c r="X40" i="38" s="1"/>
  <c r="E40" i="38"/>
  <c r="D40" i="38"/>
  <c r="C40" i="38"/>
  <c r="U40" i="38" s="1"/>
  <c r="B40" i="38"/>
  <c r="T40" i="38" s="1"/>
  <c r="A40" i="38"/>
  <c r="AF39" i="38"/>
  <c r="AE39" i="38"/>
  <c r="L39" i="38"/>
  <c r="K39" i="38"/>
  <c r="Z39" i="38" s="1"/>
  <c r="J39" i="38"/>
  <c r="I39" i="38"/>
  <c r="H39" i="38"/>
  <c r="W39" i="38" s="1"/>
  <c r="G39" i="38"/>
  <c r="F39" i="38"/>
  <c r="X39" i="38" s="1"/>
  <c r="E39" i="38"/>
  <c r="D39" i="38"/>
  <c r="C39" i="38"/>
  <c r="U39" i="38" s="1"/>
  <c r="B39" i="38"/>
  <c r="T39" i="38" s="1"/>
  <c r="A39" i="38"/>
  <c r="AF38" i="38"/>
  <c r="AE38" i="38"/>
  <c r="L38" i="38"/>
  <c r="K38" i="38"/>
  <c r="Z38" i="38" s="1"/>
  <c r="J38" i="38"/>
  <c r="I38" i="38"/>
  <c r="H38" i="38"/>
  <c r="W38" i="38" s="1"/>
  <c r="G38" i="38"/>
  <c r="F38" i="38"/>
  <c r="X38" i="38" s="1"/>
  <c r="E38" i="38"/>
  <c r="D38" i="38"/>
  <c r="C38" i="38"/>
  <c r="U38" i="38" s="1"/>
  <c r="B38" i="38"/>
  <c r="T38" i="38" s="1"/>
  <c r="A38" i="38"/>
  <c r="AF37" i="38"/>
  <c r="AE37" i="38"/>
  <c r="L37" i="38"/>
  <c r="K37" i="38"/>
  <c r="Z37" i="38" s="1"/>
  <c r="J37" i="38"/>
  <c r="I37" i="38"/>
  <c r="H37" i="38"/>
  <c r="W37" i="38" s="1"/>
  <c r="G37" i="38"/>
  <c r="F37" i="38"/>
  <c r="X37" i="38" s="1"/>
  <c r="E37" i="38"/>
  <c r="D37" i="38"/>
  <c r="C37" i="38"/>
  <c r="U37" i="38" s="1"/>
  <c r="B37" i="38"/>
  <c r="T37" i="38" s="1"/>
  <c r="A37" i="38"/>
  <c r="AF36" i="38"/>
  <c r="AE36" i="38"/>
  <c r="L36" i="38"/>
  <c r="K36" i="38"/>
  <c r="Z36" i="38" s="1"/>
  <c r="J36" i="38"/>
  <c r="I36" i="38"/>
  <c r="H36" i="38"/>
  <c r="W36" i="38" s="1"/>
  <c r="G36" i="38"/>
  <c r="F36" i="38"/>
  <c r="X36" i="38" s="1"/>
  <c r="E36" i="38"/>
  <c r="D36" i="38"/>
  <c r="C36" i="38"/>
  <c r="U36" i="38" s="1"/>
  <c r="B36" i="38"/>
  <c r="T36" i="38" s="1"/>
  <c r="A36" i="38"/>
  <c r="AF35" i="38"/>
  <c r="AE35" i="38"/>
  <c r="L35" i="38"/>
  <c r="K35" i="38"/>
  <c r="Z35" i="38" s="1"/>
  <c r="J35" i="38"/>
  <c r="I35" i="38"/>
  <c r="H35" i="38"/>
  <c r="W35" i="38" s="1"/>
  <c r="G35" i="38"/>
  <c r="F35" i="38"/>
  <c r="X35" i="38" s="1"/>
  <c r="E35" i="38"/>
  <c r="D35" i="38"/>
  <c r="C35" i="38"/>
  <c r="U35" i="38" s="1"/>
  <c r="B35" i="38"/>
  <c r="T35" i="38" s="1"/>
  <c r="A35" i="38"/>
  <c r="AF34" i="38"/>
  <c r="AE34" i="38"/>
  <c r="L34" i="38"/>
  <c r="K34" i="38"/>
  <c r="Z34" i="38" s="1"/>
  <c r="J34" i="38"/>
  <c r="I34" i="38"/>
  <c r="H34" i="38"/>
  <c r="W34" i="38" s="1"/>
  <c r="G34" i="38"/>
  <c r="F34" i="38"/>
  <c r="X34" i="38" s="1"/>
  <c r="E34" i="38"/>
  <c r="D34" i="38"/>
  <c r="C34" i="38"/>
  <c r="U34" i="38" s="1"/>
  <c r="B34" i="38"/>
  <c r="T34" i="38" s="1"/>
  <c r="A34" i="38"/>
  <c r="AF33" i="38"/>
  <c r="AE33" i="38"/>
  <c r="L33" i="38"/>
  <c r="K33" i="38"/>
  <c r="Z33" i="38" s="1"/>
  <c r="J33" i="38"/>
  <c r="I33" i="38"/>
  <c r="H33" i="38"/>
  <c r="W33" i="38" s="1"/>
  <c r="G33" i="38"/>
  <c r="F33" i="38"/>
  <c r="X33" i="38" s="1"/>
  <c r="E33" i="38"/>
  <c r="D33" i="38"/>
  <c r="C33" i="38"/>
  <c r="U33" i="38" s="1"/>
  <c r="B33" i="38"/>
  <c r="T33" i="38" s="1"/>
  <c r="A33" i="38"/>
  <c r="AF32" i="38"/>
  <c r="AE32" i="38"/>
  <c r="L32" i="38"/>
  <c r="K32" i="38"/>
  <c r="Z32" i="38" s="1"/>
  <c r="J32" i="38"/>
  <c r="I32" i="38"/>
  <c r="H32" i="38"/>
  <c r="W32" i="38" s="1"/>
  <c r="G32" i="38"/>
  <c r="F32" i="38"/>
  <c r="X32" i="38" s="1"/>
  <c r="E32" i="38"/>
  <c r="D32" i="38"/>
  <c r="C32" i="38"/>
  <c r="U32" i="38" s="1"/>
  <c r="B32" i="38"/>
  <c r="T32" i="38" s="1"/>
  <c r="A32" i="38"/>
  <c r="AF31" i="38"/>
  <c r="AE31" i="38"/>
  <c r="L31" i="38"/>
  <c r="K31" i="38"/>
  <c r="Z31" i="38" s="1"/>
  <c r="J31" i="38"/>
  <c r="I31" i="38"/>
  <c r="H31" i="38"/>
  <c r="W31" i="38" s="1"/>
  <c r="G31" i="38"/>
  <c r="F31" i="38"/>
  <c r="X31" i="38" s="1"/>
  <c r="E31" i="38"/>
  <c r="D31" i="38"/>
  <c r="C31" i="38"/>
  <c r="U31" i="38" s="1"/>
  <c r="B31" i="38"/>
  <c r="T31" i="38" s="1"/>
  <c r="A31" i="38"/>
  <c r="AF30" i="38"/>
  <c r="AE30" i="38"/>
  <c r="L30" i="38"/>
  <c r="K30" i="38"/>
  <c r="Z30" i="38" s="1"/>
  <c r="J30" i="38"/>
  <c r="I30" i="38"/>
  <c r="H30" i="38"/>
  <c r="W30" i="38" s="1"/>
  <c r="G30" i="38"/>
  <c r="F30" i="38"/>
  <c r="X30" i="38" s="1"/>
  <c r="E30" i="38"/>
  <c r="D30" i="38"/>
  <c r="C30" i="38"/>
  <c r="U30" i="38" s="1"/>
  <c r="B30" i="38"/>
  <c r="T30" i="38" s="1"/>
  <c r="A30" i="38"/>
  <c r="AF29" i="38"/>
  <c r="AE29" i="38"/>
  <c r="L29" i="38"/>
  <c r="K29" i="38"/>
  <c r="Z29" i="38" s="1"/>
  <c r="J29" i="38"/>
  <c r="I29" i="38"/>
  <c r="H29" i="38"/>
  <c r="W29" i="38" s="1"/>
  <c r="G29" i="38"/>
  <c r="F29" i="38"/>
  <c r="X29" i="38" s="1"/>
  <c r="E29" i="38"/>
  <c r="D29" i="38"/>
  <c r="C29" i="38"/>
  <c r="U29" i="38" s="1"/>
  <c r="B29" i="38"/>
  <c r="T29" i="38" s="1"/>
  <c r="A29" i="38"/>
  <c r="AF28" i="38"/>
  <c r="AE28" i="38"/>
  <c r="L28" i="38"/>
  <c r="K28" i="38"/>
  <c r="Z28" i="38" s="1"/>
  <c r="J28" i="38"/>
  <c r="I28" i="38"/>
  <c r="H28" i="38"/>
  <c r="W28" i="38" s="1"/>
  <c r="G28" i="38"/>
  <c r="F28" i="38"/>
  <c r="X28" i="38" s="1"/>
  <c r="E28" i="38"/>
  <c r="D28" i="38"/>
  <c r="C28" i="38"/>
  <c r="U28" i="38" s="1"/>
  <c r="B28" i="38"/>
  <c r="T28" i="38" s="1"/>
  <c r="A28" i="38"/>
  <c r="AF27" i="38"/>
  <c r="AE27" i="38"/>
  <c r="L27" i="38"/>
  <c r="K27" i="38"/>
  <c r="Z27" i="38" s="1"/>
  <c r="J27" i="38"/>
  <c r="I27" i="38"/>
  <c r="H27" i="38"/>
  <c r="W27" i="38" s="1"/>
  <c r="G27" i="38"/>
  <c r="F27" i="38"/>
  <c r="X27" i="38" s="1"/>
  <c r="E27" i="38"/>
  <c r="D27" i="38"/>
  <c r="C27" i="38"/>
  <c r="U27" i="38" s="1"/>
  <c r="B27" i="38"/>
  <c r="T27" i="38" s="1"/>
  <c r="A27" i="38"/>
  <c r="AF26" i="38"/>
  <c r="AE26" i="38"/>
  <c r="L26" i="38"/>
  <c r="K26" i="38"/>
  <c r="Z26" i="38" s="1"/>
  <c r="J26" i="38"/>
  <c r="I26" i="38"/>
  <c r="H26" i="38"/>
  <c r="W26" i="38" s="1"/>
  <c r="G26" i="38"/>
  <c r="F26" i="38"/>
  <c r="X26" i="38" s="1"/>
  <c r="E26" i="38"/>
  <c r="D26" i="38"/>
  <c r="C26" i="38"/>
  <c r="U26" i="38" s="1"/>
  <c r="B26" i="38"/>
  <c r="T26" i="38" s="1"/>
  <c r="A26" i="38"/>
  <c r="AF25" i="38"/>
  <c r="AE25" i="38"/>
  <c r="L25" i="38"/>
  <c r="K25" i="38"/>
  <c r="Z25" i="38" s="1"/>
  <c r="J25" i="38"/>
  <c r="I25" i="38"/>
  <c r="H25" i="38"/>
  <c r="W25" i="38" s="1"/>
  <c r="G25" i="38"/>
  <c r="F25" i="38"/>
  <c r="X25" i="38" s="1"/>
  <c r="E25" i="38"/>
  <c r="D25" i="38"/>
  <c r="C25" i="38"/>
  <c r="U25" i="38" s="1"/>
  <c r="B25" i="38"/>
  <c r="T25" i="38" s="1"/>
  <c r="A25" i="38"/>
  <c r="AF24" i="38"/>
  <c r="AE24" i="38"/>
  <c r="L24" i="38"/>
  <c r="K24" i="38"/>
  <c r="Z24" i="38" s="1"/>
  <c r="J24" i="38"/>
  <c r="I24" i="38"/>
  <c r="H24" i="38"/>
  <c r="W24" i="38" s="1"/>
  <c r="G24" i="38"/>
  <c r="F24" i="38"/>
  <c r="X24" i="38" s="1"/>
  <c r="E24" i="38"/>
  <c r="D24" i="38"/>
  <c r="C24" i="38"/>
  <c r="U24" i="38" s="1"/>
  <c r="B24" i="38"/>
  <c r="T24" i="38" s="1"/>
  <c r="A24" i="38"/>
  <c r="AF23" i="38"/>
  <c r="AE23" i="38"/>
  <c r="L23" i="38"/>
  <c r="K23" i="38"/>
  <c r="Z23" i="38" s="1"/>
  <c r="J23" i="38"/>
  <c r="I23" i="38"/>
  <c r="H23" i="38"/>
  <c r="W23" i="38" s="1"/>
  <c r="G23" i="38"/>
  <c r="F23" i="38"/>
  <c r="X23" i="38" s="1"/>
  <c r="E23" i="38"/>
  <c r="D23" i="38"/>
  <c r="V23" i="38" s="1"/>
  <c r="C23" i="38"/>
  <c r="U23" i="38" s="1"/>
  <c r="B23" i="38"/>
  <c r="T23" i="38" s="1"/>
  <c r="A23" i="38"/>
  <c r="AF22" i="38"/>
  <c r="AE22" i="38"/>
  <c r="L22" i="38"/>
  <c r="K22" i="38"/>
  <c r="Z22" i="38" s="1"/>
  <c r="J22" i="38"/>
  <c r="I22" i="38"/>
  <c r="H22" i="38"/>
  <c r="W22" i="38" s="1"/>
  <c r="G22" i="38"/>
  <c r="F22" i="38"/>
  <c r="AA22" i="38" s="1"/>
  <c r="E22" i="38"/>
  <c r="D22" i="38"/>
  <c r="C22" i="38"/>
  <c r="U22" i="38" s="1"/>
  <c r="B22" i="38"/>
  <c r="T22" i="38" s="1"/>
  <c r="A22" i="38"/>
  <c r="AF21" i="38"/>
  <c r="AE21" i="38"/>
  <c r="L21" i="38"/>
  <c r="K21" i="38"/>
  <c r="Z21" i="38" s="1"/>
  <c r="J21" i="38"/>
  <c r="I21" i="38"/>
  <c r="H21" i="38"/>
  <c r="W21" i="38" s="1"/>
  <c r="G21" i="38"/>
  <c r="F21" i="38"/>
  <c r="X21" i="38" s="1"/>
  <c r="E21" i="38"/>
  <c r="D21" i="38"/>
  <c r="V21" i="38" s="1"/>
  <c r="C21" i="38"/>
  <c r="U21" i="38" s="1"/>
  <c r="B21" i="38"/>
  <c r="T21" i="38" s="1"/>
  <c r="A21" i="38"/>
  <c r="AF20" i="38"/>
  <c r="AE20" i="38"/>
  <c r="O20" i="38"/>
  <c r="AD20" i="38" s="1"/>
  <c r="L20" i="38"/>
  <c r="K20" i="38"/>
  <c r="Z20" i="38" s="1"/>
  <c r="J20" i="38"/>
  <c r="I20" i="38"/>
  <c r="H20" i="38"/>
  <c r="W20" i="38" s="1"/>
  <c r="G20" i="38"/>
  <c r="F20" i="38"/>
  <c r="AA20" i="38" s="1"/>
  <c r="E20" i="38"/>
  <c r="D20" i="38"/>
  <c r="V20" i="38" s="1"/>
  <c r="C20" i="38"/>
  <c r="U20" i="38" s="1"/>
  <c r="B20" i="38"/>
  <c r="T20" i="38" s="1"/>
  <c r="A20" i="38"/>
  <c r="AF19" i="38"/>
  <c r="AE19" i="38"/>
  <c r="O19" i="38"/>
  <c r="AD19" i="38" s="1"/>
  <c r="L19" i="38"/>
  <c r="K19" i="38"/>
  <c r="Z19" i="38" s="1"/>
  <c r="J19" i="38"/>
  <c r="I19" i="38"/>
  <c r="H19" i="38"/>
  <c r="W19" i="38" s="1"/>
  <c r="G19" i="38"/>
  <c r="F19" i="38"/>
  <c r="AA19" i="38" s="1"/>
  <c r="E19" i="38"/>
  <c r="D19" i="38"/>
  <c r="C19" i="38"/>
  <c r="U19" i="38" s="1"/>
  <c r="B19" i="38"/>
  <c r="T19" i="38" s="1"/>
  <c r="A19" i="38"/>
  <c r="AF18" i="38"/>
  <c r="AE18" i="38"/>
  <c r="L18" i="38"/>
  <c r="K18" i="38"/>
  <c r="Z18" i="38" s="1"/>
  <c r="J18" i="38"/>
  <c r="I18" i="38"/>
  <c r="H18" i="38"/>
  <c r="W18" i="38" s="1"/>
  <c r="G18" i="38"/>
  <c r="F18" i="38"/>
  <c r="AA18" i="38" s="1"/>
  <c r="E18" i="38"/>
  <c r="D18" i="38"/>
  <c r="C18" i="38"/>
  <c r="U18" i="38" s="1"/>
  <c r="B18" i="38"/>
  <c r="T18" i="38" s="1"/>
  <c r="A18" i="38"/>
  <c r="AF17" i="38"/>
  <c r="AE17" i="38"/>
  <c r="AD17" i="38"/>
  <c r="O17" i="38"/>
  <c r="L17" i="38"/>
  <c r="K17" i="38"/>
  <c r="Z17" i="38" s="1"/>
  <c r="J17" i="38"/>
  <c r="I17" i="38"/>
  <c r="H17" i="38"/>
  <c r="W17" i="38" s="1"/>
  <c r="G17" i="38"/>
  <c r="F17" i="38"/>
  <c r="AA17" i="38" s="1"/>
  <c r="E17" i="38"/>
  <c r="D17" i="38"/>
  <c r="C17" i="38"/>
  <c r="U17" i="38" s="1"/>
  <c r="B17" i="38"/>
  <c r="T17" i="38" s="1"/>
  <c r="A17" i="38"/>
  <c r="AF16" i="38"/>
  <c r="AE16" i="38"/>
  <c r="O16" i="38"/>
  <c r="AD16" i="38" s="1"/>
  <c r="L16" i="38"/>
  <c r="K16" i="38"/>
  <c r="Z16" i="38" s="1"/>
  <c r="J16" i="38"/>
  <c r="I16" i="38"/>
  <c r="H16" i="38"/>
  <c r="W16" i="38" s="1"/>
  <c r="G16" i="38"/>
  <c r="F16" i="38"/>
  <c r="AA16" i="38" s="1"/>
  <c r="E16" i="38"/>
  <c r="D16" i="38"/>
  <c r="V16" i="38" s="1"/>
  <c r="C16" i="38"/>
  <c r="U16" i="38" s="1"/>
  <c r="B16" i="38"/>
  <c r="T16" i="38" s="1"/>
  <c r="A16" i="38"/>
  <c r="AF15" i="38"/>
  <c r="AE15" i="38"/>
  <c r="O15" i="38"/>
  <c r="AD15" i="38" s="1"/>
  <c r="L15" i="38"/>
  <c r="K15" i="38"/>
  <c r="Z15" i="38" s="1"/>
  <c r="J15" i="38"/>
  <c r="I15" i="38"/>
  <c r="H15" i="38"/>
  <c r="W15" i="38" s="1"/>
  <c r="G15" i="38"/>
  <c r="F15" i="38"/>
  <c r="AA15" i="38" s="1"/>
  <c r="E15" i="38"/>
  <c r="D15" i="38"/>
  <c r="C15" i="38"/>
  <c r="U15" i="38" s="1"/>
  <c r="B15" i="38"/>
  <c r="T15" i="38" s="1"/>
  <c r="A15" i="38"/>
  <c r="AF14" i="38"/>
  <c r="AE14" i="38"/>
  <c r="L14" i="38"/>
  <c r="K14" i="38"/>
  <c r="Z14" i="38" s="1"/>
  <c r="J14" i="38"/>
  <c r="I14" i="38"/>
  <c r="H14" i="38"/>
  <c r="W14" i="38" s="1"/>
  <c r="G14" i="38"/>
  <c r="F14" i="38"/>
  <c r="AA14" i="38" s="1"/>
  <c r="E14" i="38"/>
  <c r="D14" i="38"/>
  <c r="C14" i="38"/>
  <c r="U14" i="38" s="1"/>
  <c r="B14" i="38"/>
  <c r="T14" i="38" s="1"/>
  <c r="A14" i="38"/>
  <c r="AF13" i="38"/>
  <c r="AE13" i="38"/>
  <c r="AD13" i="38"/>
  <c r="O13" i="38"/>
  <c r="L13" i="38"/>
  <c r="K13" i="38"/>
  <c r="Z13" i="38" s="1"/>
  <c r="J13" i="38"/>
  <c r="I13" i="38"/>
  <c r="H13" i="38"/>
  <c r="G13" i="38"/>
  <c r="F13" i="38"/>
  <c r="AA13" i="38" s="1"/>
  <c r="E13" i="38"/>
  <c r="W13" i="38" s="1"/>
  <c r="D13" i="38"/>
  <c r="C13" i="38"/>
  <c r="U13" i="38" s="1"/>
  <c r="B13" i="38"/>
  <c r="T13" i="38" s="1"/>
  <c r="A13" i="38"/>
  <c r="AF12" i="38"/>
  <c r="AE12" i="38"/>
  <c r="Z12" i="38"/>
  <c r="N12" i="38"/>
  <c r="AC12" i="38" s="1"/>
  <c r="L12" i="38"/>
  <c r="K12" i="38"/>
  <c r="W12" i="38" s="1"/>
  <c r="J12" i="38"/>
  <c r="V12" i="38" s="1"/>
  <c r="I12" i="38"/>
  <c r="H12" i="38"/>
  <c r="G12" i="38"/>
  <c r="F12" i="38"/>
  <c r="E12" i="38"/>
  <c r="D12" i="38"/>
  <c r="C12" i="38"/>
  <c r="U12" i="38" s="1"/>
  <c r="B12" i="38"/>
  <c r="T12" i="38" s="1"/>
  <c r="A12" i="38"/>
  <c r="AF11" i="38"/>
  <c r="AE11" i="38"/>
  <c r="Z11" i="38"/>
  <c r="N11" i="38"/>
  <c r="AC11" i="38" s="1"/>
  <c r="L11" i="38"/>
  <c r="K11" i="38"/>
  <c r="W11" i="38" s="1"/>
  <c r="J11" i="38"/>
  <c r="V11" i="38" s="1"/>
  <c r="I11" i="38"/>
  <c r="H11" i="38"/>
  <c r="G11" i="38"/>
  <c r="F11" i="38"/>
  <c r="E11" i="38"/>
  <c r="D11" i="38"/>
  <c r="Y11" i="38" s="1"/>
  <c r="C11" i="38"/>
  <c r="U11" i="38" s="1"/>
  <c r="B11" i="38"/>
  <c r="T11" i="38" s="1"/>
  <c r="A11" i="38"/>
  <c r="AF10" i="38"/>
  <c r="AE10" i="38"/>
  <c r="Z10" i="38"/>
  <c r="N10" i="38"/>
  <c r="AC10" i="38" s="1"/>
  <c r="L10" i="38"/>
  <c r="K10" i="38"/>
  <c r="W10" i="38" s="1"/>
  <c r="J10" i="38"/>
  <c r="V10" i="38" s="1"/>
  <c r="I10" i="38"/>
  <c r="H10" i="38"/>
  <c r="G10" i="38"/>
  <c r="F10" i="38"/>
  <c r="E10" i="38"/>
  <c r="D10" i="38"/>
  <c r="C10" i="38"/>
  <c r="U10" i="38" s="1"/>
  <c r="B10" i="38"/>
  <c r="T10" i="38" s="1"/>
  <c r="A10" i="38"/>
  <c r="AF9" i="38"/>
  <c r="AE9" i="38"/>
  <c r="Z9" i="38"/>
  <c r="N9" i="38"/>
  <c r="AC9" i="38" s="1"/>
  <c r="L9" i="38"/>
  <c r="K9" i="38"/>
  <c r="W9" i="38" s="1"/>
  <c r="J9" i="38"/>
  <c r="V9" i="38" s="1"/>
  <c r="I9" i="38"/>
  <c r="H9" i="38"/>
  <c r="G9" i="38"/>
  <c r="F9" i="38"/>
  <c r="E9" i="38"/>
  <c r="D9" i="38"/>
  <c r="Y9" i="38" s="1"/>
  <c r="C9" i="38"/>
  <c r="U9" i="38" s="1"/>
  <c r="B9" i="38"/>
  <c r="T9" i="38" s="1"/>
  <c r="A9" i="38"/>
  <c r="AF8" i="38"/>
  <c r="AE8" i="38"/>
  <c r="Z8" i="38"/>
  <c r="N8" i="38"/>
  <c r="AC8" i="38" s="1"/>
  <c r="L8" i="38"/>
  <c r="K8" i="38"/>
  <c r="W8" i="38" s="1"/>
  <c r="J8" i="38"/>
  <c r="V8" i="38" s="1"/>
  <c r="I8" i="38"/>
  <c r="H8" i="38"/>
  <c r="G8" i="38"/>
  <c r="F8" i="38"/>
  <c r="E8" i="38"/>
  <c r="D8" i="38"/>
  <c r="C8" i="38"/>
  <c r="U8" i="38" s="1"/>
  <c r="B8" i="38"/>
  <c r="T8" i="38" s="1"/>
  <c r="A8" i="38"/>
  <c r="AF7" i="38"/>
  <c r="AE7" i="38"/>
  <c r="Z7" i="38"/>
  <c r="N7" i="38"/>
  <c r="AC7" i="38" s="1"/>
  <c r="L7" i="38"/>
  <c r="K7" i="38"/>
  <c r="W7" i="38" s="1"/>
  <c r="J7" i="38"/>
  <c r="V7" i="38" s="1"/>
  <c r="I7" i="38"/>
  <c r="H7" i="38"/>
  <c r="G7" i="38"/>
  <c r="F7" i="38"/>
  <c r="E7" i="38"/>
  <c r="D7" i="38"/>
  <c r="Y7" i="38" s="1"/>
  <c r="C7" i="38"/>
  <c r="U7" i="38" s="1"/>
  <c r="B7" i="38"/>
  <c r="T7" i="38" s="1"/>
  <c r="A7" i="38"/>
  <c r="AF6" i="38"/>
  <c r="AE6" i="38"/>
  <c r="Z6" i="38"/>
  <c r="N6" i="38"/>
  <c r="AC6" i="38" s="1"/>
  <c r="L6" i="38"/>
  <c r="K6" i="38"/>
  <c r="W6" i="38" s="1"/>
  <c r="J6" i="38"/>
  <c r="V6" i="38" s="1"/>
  <c r="I6" i="38"/>
  <c r="H6" i="38"/>
  <c r="G6" i="38"/>
  <c r="F6" i="38"/>
  <c r="E6" i="38"/>
  <c r="D6" i="38"/>
  <c r="C6" i="38"/>
  <c r="U6" i="38" s="1"/>
  <c r="B6" i="38"/>
  <c r="T6" i="38" s="1"/>
  <c r="A6" i="38"/>
  <c r="AF5" i="38"/>
  <c r="AE5" i="38"/>
  <c r="Z5" i="38"/>
  <c r="N5" i="38"/>
  <c r="AC5" i="38" s="1"/>
  <c r="L5" i="38"/>
  <c r="K5" i="38"/>
  <c r="W5" i="38" s="1"/>
  <c r="J5" i="38"/>
  <c r="V5" i="38" s="1"/>
  <c r="I5" i="38"/>
  <c r="H5" i="38"/>
  <c r="G5" i="38"/>
  <c r="F5" i="38"/>
  <c r="E5" i="38"/>
  <c r="D5" i="38"/>
  <c r="Y5" i="38" s="1"/>
  <c r="C5" i="38"/>
  <c r="U5" i="38" s="1"/>
  <c r="B5" i="38"/>
  <c r="T5" i="38" s="1"/>
  <c r="A5" i="38"/>
  <c r="AF4" i="38"/>
  <c r="AE4" i="38"/>
  <c r="Z4" i="38"/>
  <c r="N4" i="38"/>
  <c r="AC4" i="38" s="1"/>
  <c r="L4" i="38"/>
  <c r="K4" i="38"/>
  <c r="W4" i="38" s="1"/>
  <c r="J4" i="38"/>
  <c r="V4" i="38" s="1"/>
  <c r="I4" i="38"/>
  <c r="H4" i="38"/>
  <c r="G4" i="38"/>
  <c r="F4" i="38"/>
  <c r="E4" i="38"/>
  <c r="D4" i="38"/>
  <c r="C4" i="38"/>
  <c r="U4" i="38" s="1"/>
  <c r="B4" i="38"/>
  <c r="T4" i="38" s="1"/>
  <c r="A4" i="38"/>
  <c r="AF3" i="38"/>
  <c r="AE3" i="38"/>
  <c r="Z3" i="38"/>
  <c r="N3" i="38"/>
  <c r="AC3" i="38" s="1"/>
  <c r="L3" i="38"/>
  <c r="K3" i="38"/>
  <c r="W3" i="38" s="1"/>
  <c r="J3" i="38"/>
  <c r="V3" i="38" s="1"/>
  <c r="I3" i="38"/>
  <c r="H3" i="38"/>
  <c r="G3" i="38"/>
  <c r="F3" i="38"/>
  <c r="E3" i="38"/>
  <c r="D3" i="38"/>
  <c r="Y3" i="38" s="1"/>
  <c r="C3" i="38"/>
  <c r="U3" i="38" s="1"/>
  <c r="B3" i="38"/>
  <c r="T3" i="38" s="1"/>
  <c r="A3" i="38"/>
  <c r="O2" i="38"/>
  <c r="N2" i="38"/>
  <c r="L2" i="38"/>
  <c r="K2" i="38"/>
  <c r="J2" i="38"/>
  <c r="M2" i="38" s="1"/>
  <c r="I2" i="38"/>
  <c r="H2" i="38"/>
  <c r="G2" i="38"/>
  <c r="F2" i="38"/>
  <c r="E2" i="38"/>
  <c r="D2" i="38"/>
  <c r="L1" i="38"/>
  <c r="K1" i="38"/>
  <c r="J1" i="38"/>
  <c r="I1" i="38"/>
  <c r="H1" i="38"/>
  <c r="G1" i="38"/>
  <c r="F1" i="38"/>
  <c r="E1" i="38"/>
  <c r="D1" i="38"/>
  <c r="A1" i="38"/>
  <c r="S2" i="38" s="1"/>
  <c r="X14" i="38" l="1"/>
  <c r="X18" i="38"/>
  <c r="X4" i="38"/>
  <c r="AA4" i="38"/>
  <c r="O4" i="38"/>
  <c r="AD4" i="38" s="1"/>
  <c r="X8" i="38"/>
  <c r="AA8" i="38"/>
  <c r="O8" i="38"/>
  <c r="AD8" i="38" s="1"/>
  <c r="X19" i="38"/>
  <c r="X16" i="38"/>
  <c r="X20" i="38"/>
  <c r="X6" i="38"/>
  <c r="AA6" i="38"/>
  <c r="O6" i="38"/>
  <c r="AD6" i="38" s="1"/>
  <c r="X10" i="38"/>
  <c r="AA10" i="38"/>
  <c r="O10" i="38"/>
  <c r="AD10" i="38" s="1"/>
  <c r="X12" i="38"/>
  <c r="AA12" i="38"/>
  <c r="O12" i="38"/>
  <c r="AD12" i="38" s="1"/>
  <c r="X15" i="38"/>
  <c r="X3" i="38"/>
  <c r="AA3" i="38"/>
  <c r="O3" i="38"/>
  <c r="AD3" i="38" s="1"/>
  <c r="Y4" i="38"/>
  <c r="AA5" i="38"/>
  <c r="O5" i="38"/>
  <c r="AD5" i="38" s="1"/>
  <c r="X5" i="38"/>
  <c r="Y6" i="38"/>
  <c r="X7" i="38"/>
  <c r="AA7" i="38"/>
  <c r="O7" i="38"/>
  <c r="AD7" i="38" s="1"/>
  <c r="Y8" i="38"/>
  <c r="X9" i="38"/>
  <c r="AA9" i="38"/>
  <c r="O9" i="38"/>
  <c r="AD9" i="38" s="1"/>
  <c r="Y10" i="38"/>
  <c r="X11" i="38"/>
  <c r="AA11" i="38"/>
  <c r="O11" i="38"/>
  <c r="AD11" i="38" s="1"/>
  <c r="Y12" i="38"/>
  <c r="X13" i="38"/>
  <c r="O14" i="38"/>
  <c r="AD14" i="38" s="1"/>
  <c r="X17" i="38"/>
  <c r="O18" i="38"/>
  <c r="AD18" i="38" s="1"/>
  <c r="O41" i="38"/>
  <c r="AD41" i="38" s="1"/>
  <c r="X41" i="38"/>
  <c r="X42" i="38"/>
  <c r="O43" i="38"/>
  <c r="AD43" i="38" s="1"/>
  <c r="X43" i="38"/>
  <c r="O47" i="38"/>
  <c r="AD47" i="38" s="1"/>
  <c r="Y15" i="38"/>
  <c r="M15" i="38"/>
  <c r="AB15" i="38" s="1"/>
  <c r="Y17" i="38"/>
  <c r="M17" i="38"/>
  <c r="AB17" i="38" s="1"/>
  <c r="Y19" i="38"/>
  <c r="M19" i="38"/>
  <c r="AB19" i="38" s="1"/>
  <c r="V19" i="38"/>
  <c r="AA21" i="38"/>
  <c r="Y22" i="38"/>
  <c r="M22" i="38"/>
  <c r="AB22" i="38" s="1"/>
  <c r="V22" i="38"/>
  <c r="AA23" i="38"/>
  <c r="Y24" i="38"/>
  <c r="M24" i="38"/>
  <c r="AB24" i="38" s="1"/>
  <c r="V24" i="38"/>
  <c r="AA24" i="38"/>
  <c r="Y25" i="38"/>
  <c r="M25" i="38"/>
  <c r="AB25" i="38" s="1"/>
  <c r="V25" i="38"/>
  <c r="AA25" i="38"/>
  <c r="Y26" i="38"/>
  <c r="M26" i="38"/>
  <c r="AB26" i="38" s="1"/>
  <c r="V26" i="38"/>
  <c r="AA26" i="38"/>
  <c r="Y27" i="38"/>
  <c r="M27" i="38"/>
  <c r="AB27" i="38" s="1"/>
  <c r="V27" i="38"/>
  <c r="AA27" i="38"/>
  <c r="Y28" i="38"/>
  <c r="M28" i="38"/>
  <c r="AB28" i="38" s="1"/>
  <c r="V28" i="38"/>
  <c r="AA28" i="38"/>
  <c r="Y29" i="38"/>
  <c r="M29" i="38"/>
  <c r="AB29" i="38" s="1"/>
  <c r="V29" i="38"/>
  <c r="AA29" i="38"/>
  <c r="Y30" i="38"/>
  <c r="M30" i="38"/>
  <c r="AB30" i="38" s="1"/>
  <c r="V30" i="38"/>
  <c r="AA30" i="38"/>
  <c r="Y31" i="38"/>
  <c r="M31" i="38"/>
  <c r="AB31" i="38" s="1"/>
  <c r="V31" i="38"/>
  <c r="AA31" i="38"/>
  <c r="Y32" i="38"/>
  <c r="M32" i="38"/>
  <c r="AB32" i="38" s="1"/>
  <c r="V32" i="38"/>
  <c r="AA32" i="38"/>
  <c r="Y33" i="38"/>
  <c r="M33" i="38"/>
  <c r="AB33" i="38" s="1"/>
  <c r="V33" i="38"/>
  <c r="AA33" i="38"/>
  <c r="Y34" i="38"/>
  <c r="M34" i="38"/>
  <c r="AB34" i="38" s="1"/>
  <c r="V34" i="38"/>
  <c r="AA34" i="38"/>
  <c r="Y35" i="38"/>
  <c r="M35" i="38"/>
  <c r="AB35" i="38" s="1"/>
  <c r="V35" i="38"/>
  <c r="AA35" i="38"/>
  <c r="Y36" i="38"/>
  <c r="M36" i="38"/>
  <c r="AB36" i="38" s="1"/>
  <c r="V36" i="38"/>
  <c r="AA36" i="38"/>
  <c r="Y37" i="38"/>
  <c r="M37" i="38"/>
  <c r="AB37" i="38" s="1"/>
  <c r="V37" i="38"/>
  <c r="AA37" i="38"/>
  <c r="Y38" i="38"/>
  <c r="M38" i="38"/>
  <c r="AB38" i="38" s="1"/>
  <c r="V38" i="38"/>
  <c r="AA38" i="38"/>
  <c r="Y39" i="38"/>
  <c r="M39" i="38"/>
  <c r="AB39" i="38" s="1"/>
  <c r="V39" i="38"/>
  <c r="AA39" i="38"/>
  <c r="Y40" i="38"/>
  <c r="M40" i="38"/>
  <c r="AB40" i="38" s="1"/>
  <c r="V40" i="38"/>
  <c r="AA40" i="38"/>
  <c r="Y41" i="38"/>
  <c r="M41" i="38"/>
  <c r="AB41" i="38" s="1"/>
  <c r="V41" i="38"/>
  <c r="Y42" i="38"/>
  <c r="M42" i="38"/>
  <c r="AB42" i="38" s="1"/>
  <c r="V42" i="38"/>
  <c r="AA42" i="38"/>
  <c r="Y43" i="38"/>
  <c r="M43" i="38"/>
  <c r="AB43" i="38" s="1"/>
  <c r="V43" i="38"/>
  <c r="Y44" i="38"/>
  <c r="M44" i="38"/>
  <c r="AB44" i="38" s="1"/>
  <c r="V44" i="38"/>
  <c r="AA44" i="38"/>
  <c r="Y45" i="38"/>
  <c r="V45" i="38"/>
  <c r="M45" i="38"/>
  <c r="AB45" i="38" s="1"/>
  <c r="O46" i="38"/>
  <c r="AD46" i="38" s="1"/>
  <c r="O48" i="38"/>
  <c r="AD48" i="38" s="1"/>
  <c r="O50" i="38"/>
  <c r="AD50" i="38" s="1"/>
  <c r="X51" i="38"/>
  <c r="W54" i="38"/>
  <c r="N54" i="38"/>
  <c r="AC54" i="38" s="1"/>
  <c r="Z54" i="38"/>
  <c r="M54" i="38"/>
  <c r="AB54" i="38" s="1"/>
  <c r="Y54" i="38"/>
  <c r="W58" i="38"/>
  <c r="N58" i="38"/>
  <c r="AC58" i="38" s="1"/>
  <c r="Z58" i="38"/>
  <c r="M58" i="38"/>
  <c r="AB58" i="38" s="1"/>
  <c r="Y58" i="38"/>
  <c r="W62" i="38"/>
  <c r="N62" i="38"/>
  <c r="AC62" i="38" s="1"/>
  <c r="Z62" i="38"/>
  <c r="M62" i="38"/>
  <c r="AB62" i="38" s="1"/>
  <c r="Y62" i="38"/>
  <c r="V66" i="38"/>
  <c r="M66" i="38"/>
  <c r="AB66" i="38" s="1"/>
  <c r="Y66" i="38"/>
  <c r="X72" i="38"/>
  <c r="AA72" i="38"/>
  <c r="O72" i="38"/>
  <c r="AD72" i="38" s="1"/>
  <c r="O21" i="38"/>
  <c r="AD21" i="38" s="1"/>
  <c r="O22" i="38"/>
  <c r="AD22" i="38" s="1"/>
  <c r="X22" i="38"/>
  <c r="O23" i="38"/>
  <c r="AD23" i="38" s="1"/>
  <c r="O24" i="38"/>
  <c r="AD24" i="38" s="1"/>
  <c r="O25" i="38"/>
  <c r="AD25" i="38" s="1"/>
  <c r="O26" i="38"/>
  <c r="AD26" i="38" s="1"/>
  <c r="O27" i="38"/>
  <c r="AD27" i="38" s="1"/>
  <c r="O28" i="38"/>
  <c r="AD28" i="38" s="1"/>
  <c r="O29" i="38"/>
  <c r="AD29" i="38" s="1"/>
  <c r="O30" i="38"/>
  <c r="AD30" i="38" s="1"/>
  <c r="O31" i="38"/>
  <c r="AD31" i="38" s="1"/>
  <c r="O32" i="38"/>
  <c r="AD32" i="38" s="1"/>
  <c r="O33" i="38"/>
  <c r="AD33" i="38" s="1"/>
  <c r="O34" i="38"/>
  <c r="AD34" i="38" s="1"/>
  <c r="O35" i="38"/>
  <c r="AD35" i="38" s="1"/>
  <c r="O36" i="38"/>
  <c r="AD36" i="38" s="1"/>
  <c r="O37" i="38"/>
  <c r="AD37" i="38" s="1"/>
  <c r="O38" i="38"/>
  <c r="AD38" i="38" s="1"/>
  <c r="O39" i="38"/>
  <c r="AD39" i="38" s="1"/>
  <c r="O40" i="38"/>
  <c r="AD40" i="38" s="1"/>
  <c r="O44" i="38"/>
  <c r="AD44" i="38" s="1"/>
  <c r="O45" i="38"/>
  <c r="AD45" i="38" s="1"/>
  <c r="O49" i="38"/>
  <c r="AD49" i="38" s="1"/>
  <c r="O51" i="38"/>
  <c r="AD51" i="38" s="1"/>
  <c r="W53" i="38"/>
  <c r="N53" i="38"/>
  <c r="AC53" i="38" s="1"/>
  <c r="Y55" i="38"/>
  <c r="M55" i="38"/>
  <c r="AB55" i="38" s="1"/>
  <c r="W57" i="38"/>
  <c r="N57" i="38"/>
  <c r="AC57" i="38" s="1"/>
  <c r="Y59" i="38"/>
  <c r="M59" i="38"/>
  <c r="AB59" i="38" s="1"/>
  <c r="W61" i="38"/>
  <c r="N61" i="38"/>
  <c r="AC61" i="38" s="1"/>
  <c r="Z61" i="38"/>
  <c r="V63" i="38"/>
  <c r="M63" i="38"/>
  <c r="AB63" i="38" s="1"/>
  <c r="V64" i="38"/>
  <c r="M64" i="38"/>
  <c r="AB64" i="38" s="1"/>
  <c r="Y64" i="38"/>
  <c r="Y68" i="38"/>
  <c r="V68" i="38"/>
  <c r="M68" i="38"/>
  <c r="AB68" i="38" s="1"/>
  <c r="Y13" i="38"/>
  <c r="M13" i="38"/>
  <c r="AB13" i="38" s="1"/>
  <c r="V13" i="38"/>
  <c r="Y14" i="38"/>
  <c r="M14" i="38"/>
  <c r="AB14" i="38" s="1"/>
  <c r="V14" i="38"/>
  <c r="V15" i="38"/>
  <c r="Y16" i="38"/>
  <c r="M16" i="38"/>
  <c r="AB16" i="38" s="1"/>
  <c r="V17" i="38"/>
  <c r="Y18" i="38"/>
  <c r="M18" i="38"/>
  <c r="AB18" i="38" s="1"/>
  <c r="V18" i="38"/>
  <c r="Y20" i="38"/>
  <c r="M20" i="38"/>
  <c r="AB20" i="38" s="1"/>
  <c r="Y21" i="38"/>
  <c r="M21" i="38"/>
  <c r="AB21" i="38" s="1"/>
  <c r="Y23" i="38"/>
  <c r="M23" i="38"/>
  <c r="AB23" i="38" s="1"/>
  <c r="M3" i="38"/>
  <c r="AB3" i="38" s="1"/>
  <c r="M4" i="38"/>
  <c r="AB4" i="38" s="1"/>
  <c r="M5" i="38"/>
  <c r="AB5" i="38" s="1"/>
  <c r="M6" i="38"/>
  <c r="AB6" i="38" s="1"/>
  <c r="M7" i="38"/>
  <c r="AB7" i="38" s="1"/>
  <c r="M8" i="38"/>
  <c r="AB8" i="38" s="1"/>
  <c r="M9" i="38"/>
  <c r="AB9" i="38" s="1"/>
  <c r="M10" i="38"/>
  <c r="AB10" i="38" s="1"/>
  <c r="M11" i="38"/>
  <c r="AB11" i="38" s="1"/>
  <c r="M12" i="38"/>
  <c r="AB12" i="38" s="1"/>
  <c r="N13" i="38"/>
  <c r="AC13" i="38" s="1"/>
  <c r="N14" i="38"/>
  <c r="AC14" i="38" s="1"/>
  <c r="N15" i="38"/>
  <c r="AC15" i="38" s="1"/>
  <c r="N16" i="38"/>
  <c r="AC16" i="38" s="1"/>
  <c r="N17" i="38"/>
  <c r="AC17" i="38" s="1"/>
  <c r="N18" i="38"/>
  <c r="AC18" i="38" s="1"/>
  <c r="N19" i="38"/>
  <c r="AC19" i="38" s="1"/>
  <c r="N20" i="38"/>
  <c r="AC20" i="38" s="1"/>
  <c r="N21" i="38"/>
  <c r="AC21" i="38" s="1"/>
  <c r="N22" i="38"/>
  <c r="AC22" i="38" s="1"/>
  <c r="N23" i="38"/>
  <c r="AC23" i="38" s="1"/>
  <c r="N24" i="38"/>
  <c r="AC24" i="38" s="1"/>
  <c r="N25" i="38"/>
  <c r="AC25" i="38" s="1"/>
  <c r="N26" i="38"/>
  <c r="AC26" i="38" s="1"/>
  <c r="N27" i="38"/>
  <c r="AC27" i="38" s="1"/>
  <c r="N28" i="38"/>
  <c r="AC28" i="38" s="1"/>
  <c r="N29" i="38"/>
  <c r="AC29" i="38" s="1"/>
  <c r="N30" i="38"/>
  <c r="AC30" i="38" s="1"/>
  <c r="N31" i="38"/>
  <c r="AC31" i="38" s="1"/>
  <c r="N32" i="38"/>
  <c r="AC32" i="38" s="1"/>
  <c r="N33" i="38"/>
  <c r="AC33" i="38" s="1"/>
  <c r="N34" i="38"/>
  <c r="AC34" i="38" s="1"/>
  <c r="N35" i="38"/>
  <c r="AC35" i="38" s="1"/>
  <c r="N36" i="38"/>
  <c r="AC36" i="38" s="1"/>
  <c r="N37" i="38"/>
  <c r="AC37" i="38" s="1"/>
  <c r="N38" i="38"/>
  <c r="AC38" i="38" s="1"/>
  <c r="N39" i="38"/>
  <c r="AC39" i="38" s="1"/>
  <c r="N40" i="38"/>
  <c r="AC40" i="38" s="1"/>
  <c r="N41" i="38"/>
  <c r="AC41" i="38" s="1"/>
  <c r="X45" i="38"/>
  <c r="X47" i="38"/>
  <c r="X49" i="38"/>
  <c r="V55" i="38"/>
  <c r="V59" i="38"/>
  <c r="Y63" i="38"/>
  <c r="W70" i="38"/>
  <c r="Z70" i="38"/>
  <c r="N70" i="38"/>
  <c r="AC70" i="38" s="1"/>
  <c r="V52" i="38"/>
  <c r="W55" i="38"/>
  <c r="N55" i="38"/>
  <c r="AC55" i="38" s="1"/>
  <c r="V56" i="38"/>
  <c r="W59" i="38"/>
  <c r="N59" i="38"/>
  <c r="AC59" i="38" s="1"/>
  <c r="V60" i="38"/>
  <c r="W63" i="38"/>
  <c r="N63" i="38"/>
  <c r="AC63" i="38" s="1"/>
  <c r="Z63" i="38"/>
  <c r="V65" i="38"/>
  <c r="M65" i="38"/>
  <c r="AB65" i="38" s="1"/>
  <c r="V67" i="38"/>
  <c r="M67" i="38"/>
  <c r="AB67" i="38" s="1"/>
  <c r="Y46" i="38"/>
  <c r="M46" i="38"/>
  <c r="AB46" i="38" s="1"/>
  <c r="V46" i="38"/>
  <c r="Y47" i="38"/>
  <c r="M47" i="38"/>
  <c r="AB47" i="38" s="1"/>
  <c r="V47" i="38"/>
  <c r="Y48" i="38"/>
  <c r="M48" i="38"/>
  <c r="AB48" i="38" s="1"/>
  <c r="V48" i="38"/>
  <c r="Y49" i="38"/>
  <c r="M49" i="38"/>
  <c r="AB49" i="38" s="1"/>
  <c r="V49" i="38"/>
  <c r="Y50" i="38"/>
  <c r="M50" i="38"/>
  <c r="AB50" i="38" s="1"/>
  <c r="V50" i="38"/>
  <c r="Y51" i="38"/>
  <c r="M51" i="38"/>
  <c r="AB51" i="38" s="1"/>
  <c r="V51" i="38"/>
  <c r="W52" i="38"/>
  <c r="N52" i="38"/>
  <c r="AC52" i="38" s="1"/>
  <c r="M52" i="38"/>
  <c r="AB52" i="38" s="1"/>
  <c r="Z55" i="38"/>
  <c r="W56" i="38"/>
  <c r="N56" i="38"/>
  <c r="AC56" i="38" s="1"/>
  <c r="M56" i="38"/>
  <c r="AB56" i="38" s="1"/>
  <c r="Z59" i="38"/>
  <c r="W60" i="38"/>
  <c r="N60" i="38"/>
  <c r="AC60" i="38" s="1"/>
  <c r="M60" i="38"/>
  <c r="AB60" i="38" s="1"/>
  <c r="X69" i="38"/>
  <c r="AA69" i="38"/>
  <c r="O69" i="38"/>
  <c r="AD69" i="38" s="1"/>
  <c r="N69" i="38"/>
  <c r="AC69" i="38" s="1"/>
  <c r="Z69" i="38"/>
  <c r="X70" i="38"/>
  <c r="AA70" i="38"/>
  <c r="O70" i="38"/>
  <c r="AD70" i="38" s="1"/>
  <c r="AA52" i="38"/>
  <c r="O52" i="38"/>
  <c r="AD52" i="38" s="1"/>
  <c r="X52" i="38"/>
  <c r="AA53" i="38"/>
  <c r="O53" i="38"/>
  <c r="AD53" i="38" s="1"/>
  <c r="X53" i="38"/>
  <c r="AA54" i="38"/>
  <c r="O54" i="38"/>
  <c r="AD54" i="38" s="1"/>
  <c r="X54" i="38"/>
  <c r="AA55" i="38"/>
  <c r="O55" i="38"/>
  <c r="AD55" i="38" s="1"/>
  <c r="X55" i="38"/>
  <c r="AA56" i="38"/>
  <c r="O56" i="38"/>
  <c r="AD56" i="38" s="1"/>
  <c r="X56" i="38"/>
  <c r="AA57" i="38"/>
  <c r="O57" i="38"/>
  <c r="AD57" i="38" s="1"/>
  <c r="X57" i="38"/>
  <c r="AA58" i="38"/>
  <c r="O58" i="38"/>
  <c r="AD58" i="38" s="1"/>
  <c r="X58" i="38"/>
  <c r="AA59" i="38"/>
  <c r="O59" i="38"/>
  <c r="AD59" i="38" s="1"/>
  <c r="X59" i="38"/>
  <c r="AA60" i="38"/>
  <c r="O60" i="38"/>
  <c r="AD60" i="38" s="1"/>
  <c r="X60" i="38"/>
  <c r="AA61" i="38"/>
  <c r="O61" i="38"/>
  <c r="AD61" i="38" s="1"/>
  <c r="X61" i="38"/>
  <c r="AA62" i="38"/>
  <c r="O62" i="38"/>
  <c r="AD62" i="38" s="1"/>
  <c r="X62" i="38"/>
  <c r="AA63" i="38"/>
  <c r="O63" i="38"/>
  <c r="AD63" i="38" s="1"/>
  <c r="X63" i="38"/>
  <c r="AA64" i="38"/>
  <c r="O64" i="38"/>
  <c r="AD64" i="38" s="1"/>
  <c r="N64" i="38"/>
  <c r="AC64" i="38" s="1"/>
  <c r="X64" i="38"/>
  <c r="AA65" i="38"/>
  <c r="O65" i="38"/>
  <c r="AD65" i="38" s="1"/>
  <c r="N65" i="38"/>
  <c r="AC65" i="38" s="1"/>
  <c r="X65" i="38"/>
  <c r="AA66" i="38"/>
  <c r="O66" i="38"/>
  <c r="AD66" i="38" s="1"/>
  <c r="N66" i="38"/>
  <c r="AC66" i="38" s="1"/>
  <c r="X66" i="38"/>
  <c r="AA67" i="38"/>
  <c r="O67" i="38"/>
  <c r="AD67" i="38" s="1"/>
  <c r="N67" i="38"/>
  <c r="AC67" i="38" s="1"/>
  <c r="X67" i="38"/>
  <c r="X68" i="38"/>
  <c r="AA68" i="38"/>
  <c r="O68" i="38"/>
  <c r="AD68" i="38" s="1"/>
  <c r="N68" i="38"/>
  <c r="AC68" i="38" s="1"/>
  <c r="X71" i="38"/>
  <c r="AA71" i="38"/>
  <c r="O71" i="38"/>
  <c r="AD71" i="38" s="1"/>
  <c r="AF72" i="37" l="1"/>
  <c r="Z72" i="37"/>
  <c r="Y72" i="37"/>
  <c r="V72" i="37"/>
  <c r="U72" i="37"/>
  <c r="N72" i="37"/>
  <c r="AC72" i="37" s="1"/>
  <c r="M72" i="37"/>
  <c r="AB72" i="37" s="1"/>
  <c r="L72" i="37"/>
  <c r="K72" i="37"/>
  <c r="J72" i="37"/>
  <c r="I72" i="37"/>
  <c r="H72" i="37"/>
  <c r="G72" i="37"/>
  <c r="F72" i="37"/>
  <c r="E72" i="37"/>
  <c r="W72" i="37" s="1"/>
  <c r="D72" i="37"/>
  <c r="C72" i="37"/>
  <c r="B72" i="37"/>
  <c r="T72" i="37" s="1"/>
  <c r="A72" i="37"/>
  <c r="AE72" i="37" s="1"/>
  <c r="AF71" i="37"/>
  <c r="AC71" i="37"/>
  <c r="Z71" i="37"/>
  <c r="Y71" i="37"/>
  <c r="V71" i="37"/>
  <c r="U71" i="37"/>
  <c r="N71" i="37"/>
  <c r="M71" i="37"/>
  <c r="AB71" i="37" s="1"/>
  <c r="L71" i="37"/>
  <c r="K71" i="37"/>
  <c r="J71" i="37"/>
  <c r="I71" i="37"/>
  <c r="H71" i="37"/>
  <c r="G71" i="37"/>
  <c r="F71" i="37"/>
  <c r="E71" i="37"/>
  <c r="W71" i="37" s="1"/>
  <c r="D71" i="37"/>
  <c r="C71" i="37"/>
  <c r="B71" i="37"/>
  <c r="T71" i="37" s="1"/>
  <c r="A71" i="37"/>
  <c r="AE71" i="37" s="1"/>
  <c r="AF70" i="37"/>
  <c r="AC70" i="37"/>
  <c r="Z70" i="37"/>
  <c r="Y70" i="37"/>
  <c r="V70" i="37"/>
  <c r="U70" i="37"/>
  <c r="N70" i="37"/>
  <c r="M70" i="37"/>
  <c r="AB70" i="37" s="1"/>
  <c r="L70" i="37"/>
  <c r="K70" i="37"/>
  <c r="J70" i="37"/>
  <c r="I70" i="37"/>
  <c r="H70" i="37"/>
  <c r="G70" i="37"/>
  <c r="F70" i="37"/>
  <c r="E70" i="37"/>
  <c r="W70" i="37" s="1"/>
  <c r="D70" i="37"/>
  <c r="C70" i="37"/>
  <c r="B70" i="37"/>
  <c r="T70" i="37" s="1"/>
  <c r="A70" i="37"/>
  <c r="AE70" i="37" s="1"/>
  <c r="AF69" i="37"/>
  <c r="Y69" i="37"/>
  <c r="V69" i="37"/>
  <c r="U69" i="37"/>
  <c r="M69" i="37"/>
  <c r="AB69" i="37" s="1"/>
  <c r="L69" i="37"/>
  <c r="K69" i="37"/>
  <c r="J69" i="37"/>
  <c r="I69" i="37"/>
  <c r="H69" i="37"/>
  <c r="G69" i="37"/>
  <c r="F69" i="37"/>
  <c r="E69" i="37"/>
  <c r="D69" i="37"/>
  <c r="C69" i="37"/>
  <c r="B69" i="37"/>
  <c r="T69" i="37" s="1"/>
  <c r="A69" i="37"/>
  <c r="AE69" i="37" s="1"/>
  <c r="AF68" i="37"/>
  <c r="Z68" i="37"/>
  <c r="Y68" i="37"/>
  <c r="V68" i="37"/>
  <c r="U68" i="37"/>
  <c r="N68" i="37"/>
  <c r="AC68" i="37" s="1"/>
  <c r="M68" i="37"/>
  <c r="AB68" i="37" s="1"/>
  <c r="L68" i="37"/>
  <c r="K68" i="37"/>
  <c r="J68" i="37"/>
  <c r="I68" i="37"/>
  <c r="H68" i="37"/>
  <c r="G68" i="37"/>
  <c r="F68" i="37"/>
  <c r="E68" i="37"/>
  <c r="W68" i="37" s="1"/>
  <c r="D68" i="37"/>
  <c r="C68" i="37"/>
  <c r="B68" i="37"/>
  <c r="T68" i="37" s="1"/>
  <c r="A68" i="37"/>
  <c r="AE68" i="37" s="1"/>
  <c r="AF67" i="37"/>
  <c r="AC67" i="37"/>
  <c r="Z67" i="37"/>
  <c r="Y67" i="37"/>
  <c r="V67" i="37"/>
  <c r="U67" i="37"/>
  <c r="N67" i="37"/>
  <c r="M67" i="37"/>
  <c r="AB67" i="37" s="1"/>
  <c r="L67" i="37"/>
  <c r="K67" i="37"/>
  <c r="J67" i="37"/>
  <c r="I67" i="37"/>
  <c r="H67" i="37"/>
  <c r="G67" i="37"/>
  <c r="F67" i="37"/>
  <c r="E67" i="37"/>
  <c r="W67" i="37" s="1"/>
  <c r="D67" i="37"/>
  <c r="C67" i="37"/>
  <c r="B67" i="37"/>
  <c r="T67" i="37" s="1"/>
  <c r="A67" i="37"/>
  <c r="AE67" i="37" s="1"/>
  <c r="AF66" i="37"/>
  <c r="AC66" i="37"/>
  <c r="Z66" i="37"/>
  <c r="Y66" i="37"/>
  <c r="V66" i="37"/>
  <c r="U66" i="37"/>
  <c r="N66" i="37"/>
  <c r="M66" i="37"/>
  <c r="AB66" i="37" s="1"/>
  <c r="L66" i="37"/>
  <c r="K66" i="37"/>
  <c r="J66" i="37"/>
  <c r="I66" i="37"/>
  <c r="H66" i="37"/>
  <c r="G66" i="37"/>
  <c r="F66" i="37"/>
  <c r="E66" i="37"/>
  <c r="W66" i="37" s="1"/>
  <c r="D66" i="37"/>
  <c r="C66" i="37"/>
  <c r="B66" i="37"/>
  <c r="T66" i="37" s="1"/>
  <c r="A66" i="37"/>
  <c r="AE66" i="37" s="1"/>
  <c r="AF65" i="37"/>
  <c r="Y65" i="37"/>
  <c r="V65" i="37"/>
  <c r="U65" i="37"/>
  <c r="M65" i="37"/>
  <c r="AB65" i="37" s="1"/>
  <c r="L65" i="37"/>
  <c r="K65" i="37"/>
  <c r="J65" i="37"/>
  <c r="I65" i="37"/>
  <c r="H65" i="37"/>
  <c r="G65" i="37"/>
  <c r="F65" i="37"/>
  <c r="E65" i="37"/>
  <c r="D65" i="37"/>
  <c r="C65" i="37"/>
  <c r="B65" i="37"/>
  <c r="T65" i="37" s="1"/>
  <c r="A65" i="37"/>
  <c r="AE65" i="37" s="1"/>
  <c r="AF64" i="37"/>
  <c r="Z64" i="37"/>
  <c r="Y64" i="37"/>
  <c r="V64" i="37"/>
  <c r="U64" i="37"/>
  <c r="N64" i="37"/>
  <c r="AC64" i="37" s="1"/>
  <c r="M64" i="37"/>
  <c r="AB64" i="37" s="1"/>
  <c r="L64" i="37"/>
  <c r="K64" i="37"/>
  <c r="J64" i="37"/>
  <c r="I64" i="37"/>
  <c r="H64" i="37"/>
  <c r="G64" i="37"/>
  <c r="F64" i="37"/>
  <c r="E64" i="37"/>
  <c r="W64" i="37" s="1"/>
  <c r="D64" i="37"/>
  <c r="C64" i="37"/>
  <c r="B64" i="37"/>
  <c r="T64" i="37" s="1"/>
  <c r="A64" i="37"/>
  <c r="AE64" i="37" s="1"/>
  <c r="AF63" i="37"/>
  <c r="AC63" i="37"/>
  <c r="Z63" i="37"/>
  <c r="Y63" i="37"/>
  <c r="V63" i="37"/>
  <c r="U63" i="37"/>
  <c r="N63" i="37"/>
  <c r="M63" i="37"/>
  <c r="AB63" i="37" s="1"/>
  <c r="L63" i="37"/>
  <c r="K63" i="37"/>
  <c r="J63" i="37"/>
  <c r="I63" i="37"/>
  <c r="H63" i="37"/>
  <c r="G63" i="37"/>
  <c r="F63" i="37"/>
  <c r="E63" i="37"/>
  <c r="W63" i="37" s="1"/>
  <c r="D63" i="37"/>
  <c r="C63" i="37"/>
  <c r="B63" i="37"/>
  <c r="T63" i="37" s="1"/>
  <c r="A63" i="37"/>
  <c r="AE63" i="37" s="1"/>
  <c r="AF62" i="37"/>
  <c r="AC62" i="37"/>
  <c r="Z62" i="37"/>
  <c r="Y62" i="37"/>
  <c r="V62" i="37"/>
  <c r="N62" i="37"/>
  <c r="M62" i="37"/>
  <c r="AB62" i="37" s="1"/>
  <c r="L62" i="37"/>
  <c r="K62" i="37"/>
  <c r="J62" i="37"/>
  <c r="I62" i="37"/>
  <c r="H62" i="37"/>
  <c r="G62" i="37"/>
  <c r="F62" i="37"/>
  <c r="E62" i="37"/>
  <c r="W62" i="37" s="1"/>
  <c r="D62" i="37"/>
  <c r="C62" i="37"/>
  <c r="U62" i="37" s="1"/>
  <c r="B62" i="37"/>
  <c r="T62" i="37" s="1"/>
  <c r="A62" i="37"/>
  <c r="AE62" i="37" s="1"/>
  <c r="AF61" i="37"/>
  <c r="AA61" i="37"/>
  <c r="Y61" i="37"/>
  <c r="V61" i="37"/>
  <c r="O61" i="37"/>
  <c r="AD61" i="37" s="1"/>
  <c r="M61" i="37"/>
  <c r="AB61" i="37" s="1"/>
  <c r="L61" i="37"/>
  <c r="K61" i="37"/>
  <c r="J61" i="37"/>
  <c r="I61" i="37"/>
  <c r="H61" i="37"/>
  <c r="G61" i="37"/>
  <c r="F61" i="37"/>
  <c r="X61" i="37" s="1"/>
  <c r="E61" i="37"/>
  <c r="D61" i="37"/>
  <c r="C61" i="37"/>
  <c r="U61" i="37" s="1"/>
  <c r="B61" i="37"/>
  <c r="T61" i="37" s="1"/>
  <c r="A61" i="37"/>
  <c r="AE61" i="37" s="1"/>
  <c r="AF60" i="37"/>
  <c r="Y60" i="37"/>
  <c r="W60" i="37"/>
  <c r="V60" i="37"/>
  <c r="U60" i="37"/>
  <c r="N60" i="37"/>
  <c r="AC60" i="37" s="1"/>
  <c r="M60" i="37"/>
  <c r="AB60" i="37" s="1"/>
  <c r="L60" i="37"/>
  <c r="K60" i="37"/>
  <c r="J60" i="37"/>
  <c r="I60" i="37"/>
  <c r="H60" i="37"/>
  <c r="G60" i="37"/>
  <c r="F60" i="37"/>
  <c r="E60" i="37"/>
  <c r="Z60" i="37" s="1"/>
  <c r="D60" i="37"/>
  <c r="C60" i="37"/>
  <c r="B60" i="37"/>
  <c r="T60" i="37" s="1"/>
  <c r="A60" i="37"/>
  <c r="AE60" i="37" s="1"/>
  <c r="AF59" i="37"/>
  <c r="Y59" i="37"/>
  <c r="V59" i="37"/>
  <c r="O59" i="37"/>
  <c r="AD59" i="37" s="1"/>
  <c r="M59" i="37"/>
  <c r="AB59" i="37" s="1"/>
  <c r="L59" i="37"/>
  <c r="K59" i="37"/>
  <c r="J59" i="37"/>
  <c r="I59" i="37"/>
  <c r="H59" i="37"/>
  <c r="G59" i="37"/>
  <c r="F59" i="37"/>
  <c r="X59" i="37" s="1"/>
  <c r="E59" i="37"/>
  <c r="W59" i="37" s="1"/>
  <c r="D59" i="37"/>
  <c r="C59" i="37"/>
  <c r="U59" i="37" s="1"/>
  <c r="B59" i="37"/>
  <c r="T59" i="37" s="1"/>
  <c r="A59" i="37"/>
  <c r="AE59" i="37" s="1"/>
  <c r="AF58" i="37"/>
  <c r="AE58" i="37"/>
  <c r="Z58" i="37"/>
  <c r="Y58" i="37"/>
  <c r="W58" i="37"/>
  <c r="V58" i="37"/>
  <c r="U58" i="37"/>
  <c r="N58" i="37"/>
  <c r="AC58" i="37" s="1"/>
  <c r="M58" i="37"/>
  <c r="AB58" i="37" s="1"/>
  <c r="L58" i="37"/>
  <c r="K58" i="37"/>
  <c r="J58" i="37"/>
  <c r="I58" i="37"/>
  <c r="H58" i="37"/>
  <c r="G58" i="37"/>
  <c r="F58" i="37"/>
  <c r="X58" i="37" s="1"/>
  <c r="E58" i="37"/>
  <c r="D58" i="37"/>
  <c r="C58" i="37"/>
  <c r="B58" i="37"/>
  <c r="T58" i="37" s="1"/>
  <c r="A58" i="37"/>
  <c r="AF57" i="37"/>
  <c r="AA57" i="37"/>
  <c r="Y57" i="37"/>
  <c r="V57" i="37"/>
  <c r="O57" i="37"/>
  <c r="AD57" i="37" s="1"/>
  <c r="M57" i="37"/>
  <c r="AB57" i="37" s="1"/>
  <c r="L57" i="37"/>
  <c r="K57" i="37"/>
  <c r="J57" i="37"/>
  <c r="I57" i="37"/>
  <c r="H57" i="37"/>
  <c r="G57" i="37"/>
  <c r="F57" i="37"/>
  <c r="X57" i="37" s="1"/>
  <c r="E57" i="37"/>
  <c r="D57" i="37"/>
  <c r="C57" i="37"/>
  <c r="U57" i="37" s="1"/>
  <c r="B57" i="37"/>
  <c r="T57" i="37" s="1"/>
  <c r="A57" i="37"/>
  <c r="AE57" i="37" s="1"/>
  <c r="AF56" i="37"/>
  <c r="AC56" i="37"/>
  <c r="Y56" i="37"/>
  <c r="W56" i="37"/>
  <c r="V56" i="37"/>
  <c r="U56" i="37"/>
  <c r="N56" i="37"/>
  <c r="M56" i="37"/>
  <c r="AB56" i="37" s="1"/>
  <c r="L56" i="37"/>
  <c r="K56" i="37"/>
  <c r="J56" i="37"/>
  <c r="I56" i="37"/>
  <c r="H56" i="37"/>
  <c r="G56" i="37"/>
  <c r="F56" i="37"/>
  <c r="E56" i="37"/>
  <c r="Z56" i="37" s="1"/>
  <c r="D56" i="37"/>
  <c r="C56" i="37"/>
  <c r="B56" i="37"/>
  <c r="T56" i="37" s="1"/>
  <c r="A56" i="37"/>
  <c r="AE56" i="37" s="1"/>
  <c r="AF55" i="37"/>
  <c r="AD55" i="37"/>
  <c r="Y55" i="37"/>
  <c r="V55" i="37"/>
  <c r="O55" i="37"/>
  <c r="M55" i="37"/>
  <c r="AB55" i="37" s="1"/>
  <c r="L55" i="37"/>
  <c r="K55" i="37"/>
  <c r="J55" i="37"/>
  <c r="I55" i="37"/>
  <c r="H55" i="37"/>
  <c r="G55" i="37"/>
  <c r="F55" i="37"/>
  <c r="X55" i="37" s="1"/>
  <c r="E55" i="37"/>
  <c r="W55" i="37" s="1"/>
  <c r="D55" i="37"/>
  <c r="C55" i="37"/>
  <c r="U55" i="37" s="1"/>
  <c r="B55" i="37"/>
  <c r="T55" i="37" s="1"/>
  <c r="A55" i="37"/>
  <c r="AE55" i="37" s="1"/>
  <c r="AF54" i="37"/>
  <c r="AE54" i="37"/>
  <c r="Z54" i="37"/>
  <c r="Y54" i="37"/>
  <c r="W54" i="37"/>
  <c r="V54" i="37"/>
  <c r="U54" i="37"/>
  <c r="N54" i="37"/>
  <c r="AC54" i="37" s="1"/>
  <c r="M54" i="37"/>
  <c r="AB54" i="37" s="1"/>
  <c r="L54" i="37"/>
  <c r="K54" i="37"/>
  <c r="J54" i="37"/>
  <c r="I54" i="37"/>
  <c r="H54" i="37"/>
  <c r="G54" i="37"/>
  <c r="F54" i="37"/>
  <c r="X54" i="37" s="1"/>
  <c r="E54" i="37"/>
  <c r="D54" i="37"/>
  <c r="C54" i="37"/>
  <c r="B54" i="37"/>
  <c r="T54" i="37" s="1"/>
  <c r="A54" i="37"/>
  <c r="AF53" i="37"/>
  <c r="AA53" i="37"/>
  <c r="Y53" i="37"/>
  <c r="V53" i="37"/>
  <c r="O53" i="37"/>
  <c r="AD53" i="37" s="1"/>
  <c r="M53" i="37"/>
  <c r="AB53" i="37" s="1"/>
  <c r="L53" i="37"/>
  <c r="K53" i="37"/>
  <c r="J53" i="37"/>
  <c r="I53" i="37"/>
  <c r="H53" i="37"/>
  <c r="G53" i="37"/>
  <c r="F53" i="37"/>
  <c r="X53" i="37" s="1"/>
  <c r="E53" i="37"/>
  <c r="D53" i="37"/>
  <c r="C53" i="37"/>
  <c r="U53" i="37" s="1"/>
  <c r="B53" i="37"/>
  <c r="T53" i="37" s="1"/>
  <c r="A53" i="37"/>
  <c r="AE53" i="37" s="1"/>
  <c r="AF52" i="37"/>
  <c r="AE52" i="37"/>
  <c r="AC52" i="37"/>
  <c r="Z52" i="37"/>
  <c r="Y52" i="37"/>
  <c r="W52" i="37"/>
  <c r="V52" i="37"/>
  <c r="U52" i="37"/>
  <c r="N52" i="37"/>
  <c r="M52" i="37"/>
  <c r="AB52" i="37" s="1"/>
  <c r="L52" i="37"/>
  <c r="K52" i="37"/>
  <c r="J52" i="37"/>
  <c r="I52" i="37"/>
  <c r="H52" i="37"/>
  <c r="G52" i="37"/>
  <c r="F52" i="37"/>
  <c r="E52" i="37"/>
  <c r="D52" i="37"/>
  <c r="C52" i="37"/>
  <c r="B52" i="37"/>
  <c r="T52" i="37" s="1"/>
  <c r="A52" i="37"/>
  <c r="AF51" i="37"/>
  <c r="AA51" i="37"/>
  <c r="Y51" i="37"/>
  <c r="V51" i="37"/>
  <c r="O51" i="37"/>
  <c r="AD51" i="37" s="1"/>
  <c r="M51" i="37"/>
  <c r="AB51" i="37" s="1"/>
  <c r="L51" i="37"/>
  <c r="K51" i="37"/>
  <c r="J51" i="37"/>
  <c r="I51" i="37"/>
  <c r="H51" i="37"/>
  <c r="G51" i="37"/>
  <c r="F51" i="37"/>
  <c r="X51" i="37" s="1"/>
  <c r="E51" i="37"/>
  <c r="W51" i="37" s="1"/>
  <c r="D51" i="37"/>
  <c r="C51" i="37"/>
  <c r="U51" i="37" s="1"/>
  <c r="B51" i="37"/>
  <c r="T51" i="37" s="1"/>
  <c r="A51" i="37"/>
  <c r="AE51" i="37" s="1"/>
  <c r="AF50" i="37"/>
  <c r="AE50" i="37"/>
  <c r="Z50" i="37"/>
  <c r="Y50" i="37"/>
  <c r="W50" i="37"/>
  <c r="V50" i="37"/>
  <c r="U50" i="37"/>
  <c r="N50" i="37"/>
  <c r="AC50" i="37" s="1"/>
  <c r="M50" i="37"/>
  <c r="AB50" i="37" s="1"/>
  <c r="L50" i="37"/>
  <c r="K50" i="37"/>
  <c r="J50" i="37"/>
  <c r="I50" i="37"/>
  <c r="H50" i="37"/>
  <c r="G50" i="37"/>
  <c r="F50" i="37"/>
  <c r="X50" i="37" s="1"/>
  <c r="E50" i="37"/>
  <c r="D50" i="37"/>
  <c r="C50" i="37"/>
  <c r="B50" i="37"/>
  <c r="T50" i="37" s="1"/>
  <c r="A50" i="37"/>
  <c r="AF49" i="37"/>
  <c r="AA49" i="37"/>
  <c r="Y49" i="37"/>
  <c r="V49" i="37"/>
  <c r="O49" i="37"/>
  <c r="AD49" i="37" s="1"/>
  <c r="M49" i="37"/>
  <c r="AB49" i="37" s="1"/>
  <c r="L49" i="37"/>
  <c r="K49" i="37"/>
  <c r="J49" i="37"/>
  <c r="I49" i="37"/>
  <c r="H49" i="37"/>
  <c r="G49" i="37"/>
  <c r="F49" i="37"/>
  <c r="X49" i="37" s="1"/>
  <c r="E49" i="37"/>
  <c r="D49" i="37"/>
  <c r="C49" i="37"/>
  <c r="U49" i="37" s="1"/>
  <c r="B49" i="37"/>
  <c r="T49" i="37" s="1"/>
  <c r="A49" i="37"/>
  <c r="AE49" i="37" s="1"/>
  <c r="AF48" i="37"/>
  <c r="AE48" i="37"/>
  <c r="AC48" i="37"/>
  <c r="Z48" i="37"/>
  <c r="Y48" i="37"/>
  <c r="W48" i="37"/>
  <c r="V48" i="37"/>
  <c r="U48" i="37"/>
  <c r="N48" i="37"/>
  <c r="M48" i="37"/>
  <c r="AB48" i="37" s="1"/>
  <c r="L48" i="37"/>
  <c r="K48" i="37"/>
  <c r="J48" i="37"/>
  <c r="I48" i="37"/>
  <c r="H48" i="37"/>
  <c r="G48" i="37"/>
  <c r="F48" i="37"/>
  <c r="E48" i="37"/>
  <c r="D48" i="37"/>
  <c r="C48" i="37"/>
  <c r="B48" i="37"/>
  <c r="T48" i="37" s="1"/>
  <c r="A48" i="37"/>
  <c r="AF47" i="37"/>
  <c r="AA47" i="37"/>
  <c r="Y47" i="37"/>
  <c r="V47" i="37"/>
  <c r="O47" i="37"/>
  <c r="AD47" i="37" s="1"/>
  <c r="M47" i="37"/>
  <c r="AB47" i="37" s="1"/>
  <c r="L47" i="37"/>
  <c r="K47" i="37"/>
  <c r="J47" i="37"/>
  <c r="I47" i="37"/>
  <c r="H47" i="37"/>
  <c r="G47" i="37"/>
  <c r="F47" i="37"/>
  <c r="X47" i="37" s="1"/>
  <c r="E47" i="37"/>
  <c r="W47" i="37" s="1"/>
  <c r="D47" i="37"/>
  <c r="C47" i="37"/>
  <c r="U47" i="37" s="1"/>
  <c r="B47" i="37"/>
  <c r="T47" i="37" s="1"/>
  <c r="A47" i="37"/>
  <c r="AE47" i="37" s="1"/>
  <c r="AF46" i="37"/>
  <c r="AE46" i="37"/>
  <c r="Z46" i="37"/>
  <c r="Y46" i="37"/>
  <c r="W46" i="37"/>
  <c r="V46" i="37"/>
  <c r="U46" i="37"/>
  <c r="N46" i="37"/>
  <c r="AC46" i="37" s="1"/>
  <c r="M46" i="37"/>
  <c r="AB46" i="37" s="1"/>
  <c r="L46" i="37"/>
  <c r="K46" i="37"/>
  <c r="J46" i="37"/>
  <c r="I46" i="37"/>
  <c r="H46" i="37"/>
  <c r="G46" i="37"/>
  <c r="F46" i="37"/>
  <c r="X46" i="37" s="1"/>
  <c r="E46" i="37"/>
  <c r="D46" i="37"/>
  <c r="C46" i="37"/>
  <c r="B46" i="37"/>
  <c r="T46" i="37" s="1"/>
  <c r="A46" i="37"/>
  <c r="AF45" i="37"/>
  <c r="AA45" i="37"/>
  <c r="Y45" i="37"/>
  <c r="V45" i="37"/>
  <c r="O45" i="37"/>
  <c r="AD45" i="37" s="1"/>
  <c r="M45" i="37"/>
  <c r="AB45" i="37" s="1"/>
  <c r="L45" i="37"/>
  <c r="K45" i="37"/>
  <c r="J45" i="37"/>
  <c r="I45" i="37"/>
  <c r="H45" i="37"/>
  <c r="G45" i="37"/>
  <c r="F45" i="37"/>
  <c r="X45" i="37" s="1"/>
  <c r="E45" i="37"/>
  <c r="D45" i="37"/>
  <c r="C45" i="37"/>
  <c r="U45" i="37" s="1"/>
  <c r="B45" i="37"/>
  <c r="T45" i="37" s="1"/>
  <c r="A45" i="37"/>
  <c r="AE45" i="37" s="1"/>
  <c r="AF44" i="37"/>
  <c r="AE44" i="37"/>
  <c r="AC44" i="37"/>
  <c r="Z44" i="37"/>
  <c r="X44" i="37"/>
  <c r="W44" i="37"/>
  <c r="T44" i="37"/>
  <c r="N44" i="37"/>
  <c r="L44" i="37"/>
  <c r="K44" i="37"/>
  <c r="J44" i="37"/>
  <c r="I44" i="37"/>
  <c r="H44" i="37"/>
  <c r="G44" i="37"/>
  <c r="F44" i="37"/>
  <c r="AA44" i="37" s="1"/>
  <c r="E44" i="37"/>
  <c r="D44" i="37"/>
  <c r="C44" i="37"/>
  <c r="U44" i="37" s="1"/>
  <c r="B44" i="37"/>
  <c r="A44" i="37"/>
  <c r="AF43" i="37"/>
  <c r="AE43" i="37"/>
  <c r="Z43" i="37"/>
  <c r="X43" i="37"/>
  <c r="W43" i="37"/>
  <c r="T43" i="37"/>
  <c r="N43" i="37"/>
  <c r="AC43" i="37" s="1"/>
  <c r="L43" i="37"/>
  <c r="K43" i="37"/>
  <c r="J43" i="37"/>
  <c r="I43" i="37"/>
  <c r="H43" i="37"/>
  <c r="G43" i="37"/>
  <c r="F43" i="37"/>
  <c r="AA43" i="37" s="1"/>
  <c r="E43" i="37"/>
  <c r="D43" i="37"/>
  <c r="C43" i="37"/>
  <c r="U43" i="37" s="1"/>
  <c r="B43" i="37"/>
  <c r="A43" i="37"/>
  <c r="AF42" i="37"/>
  <c r="AE42" i="37"/>
  <c r="Z42" i="37"/>
  <c r="X42" i="37"/>
  <c r="W42" i="37"/>
  <c r="T42" i="37"/>
  <c r="N42" i="37"/>
  <c r="AC42" i="37" s="1"/>
  <c r="L42" i="37"/>
  <c r="K42" i="37"/>
  <c r="J42" i="37"/>
  <c r="I42" i="37"/>
  <c r="H42" i="37"/>
  <c r="G42" i="37"/>
  <c r="F42" i="37"/>
  <c r="AA42" i="37" s="1"/>
  <c r="E42" i="37"/>
  <c r="D42" i="37"/>
  <c r="C42" i="37"/>
  <c r="U42" i="37" s="1"/>
  <c r="B42" i="37"/>
  <c r="A42" i="37"/>
  <c r="AF41" i="37"/>
  <c r="AE41" i="37"/>
  <c r="X41" i="37"/>
  <c r="T41" i="37"/>
  <c r="L41" i="37"/>
  <c r="K41" i="37"/>
  <c r="J41" i="37"/>
  <c r="I41" i="37"/>
  <c r="H41" i="37"/>
  <c r="G41" i="37"/>
  <c r="F41" i="37"/>
  <c r="AA41" i="37" s="1"/>
  <c r="E41" i="37"/>
  <c r="D41" i="37"/>
  <c r="C41" i="37"/>
  <c r="U41" i="37" s="1"/>
  <c r="B41" i="37"/>
  <c r="A41" i="37"/>
  <c r="AF40" i="37"/>
  <c r="AE40" i="37"/>
  <c r="L40" i="37"/>
  <c r="X40" i="37" s="1"/>
  <c r="K40" i="37"/>
  <c r="J40" i="37"/>
  <c r="I40" i="37"/>
  <c r="H40" i="37"/>
  <c r="G40" i="37"/>
  <c r="F40" i="37"/>
  <c r="E40" i="37"/>
  <c r="D40" i="37"/>
  <c r="C40" i="37"/>
  <c r="U40" i="37" s="1"/>
  <c r="B40" i="37"/>
  <c r="T40" i="37" s="1"/>
  <c r="A40" i="37"/>
  <c r="AF39" i="37"/>
  <c r="AE39" i="37"/>
  <c r="Z39" i="37"/>
  <c r="N39" i="37"/>
  <c r="AC39" i="37" s="1"/>
  <c r="L39" i="37"/>
  <c r="X39" i="37" s="1"/>
  <c r="K39" i="37"/>
  <c r="J39" i="37"/>
  <c r="I39" i="37"/>
  <c r="H39" i="37"/>
  <c r="G39" i="37"/>
  <c r="V39" i="37" s="1"/>
  <c r="F39" i="37"/>
  <c r="E39" i="37"/>
  <c r="D39" i="37"/>
  <c r="C39" i="37"/>
  <c r="U39" i="37" s="1"/>
  <c r="B39" i="37"/>
  <c r="T39" i="37" s="1"/>
  <c r="A39" i="37"/>
  <c r="AF38" i="37"/>
  <c r="AE38" i="37"/>
  <c r="W38" i="37"/>
  <c r="T38" i="37"/>
  <c r="N38" i="37"/>
  <c r="AC38" i="37" s="1"/>
  <c r="L38" i="37"/>
  <c r="AA38" i="37" s="1"/>
  <c r="K38" i="37"/>
  <c r="Z38" i="37" s="1"/>
  <c r="J38" i="37"/>
  <c r="I38" i="37"/>
  <c r="H38" i="37"/>
  <c r="G38" i="37"/>
  <c r="F38" i="37"/>
  <c r="X38" i="37" s="1"/>
  <c r="E38" i="37"/>
  <c r="D38" i="37"/>
  <c r="C38" i="37"/>
  <c r="U38" i="37" s="1"/>
  <c r="B38" i="37"/>
  <c r="A38" i="37"/>
  <c r="AF37" i="37"/>
  <c r="AE37" i="37"/>
  <c r="W37" i="37"/>
  <c r="T37" i="37"/>
  <c r="N37" i="37"/>
  <c r="AC37" i="37" s="1"/>
  <c r="L37" i="37"/>
  <c r="AA37" i="37" s="1"/>
  <c r="K37" i="37"/>
  <c r="Z37" i="37" s="1"/>
  <c r="J37" i="37"/>
  <c r="I37" i="37"/>
  <c r="H37" i="37"/>
  <c r="G37" i="37"/>
  <c r="F37" i="37"/>
  <c r="X37" i="37" s="1"/>
  <c r="E37" i="37"/>
  <c r="D37" i="37"/>
  <c r="C37" i="37"/>
  <c r="U37" i="37" s="1"/>
  <c r="B37" i="37"/>
  <c r="A37" i="37"/>
  <c r="AF36" i="37"/>
  <c r="AE36" i="37"/>
  <c r="W36" i="37"/>
  <c r="N36" i="37"/>
  <c r="AC36" i="37" s="1"/>
  <c r="L36" i="37"/>
  <c r="K36" i="37"/>
  <c r="J36" i="37"/>
  <c r="I36" i="37"/>
  <c r="H36" i="37"/>
  <c r="Z36" i="37" s="1"/>
  <c r="G36" i="37"/>
  <c r="F36" i="37"/>
  <c r="E36" i="37"/>
  <c r="D36" i="37"/>
  <c r="C36" i="37"/>
  <c r="U36" i="37" s="1"/>
  <c r="B36" i="37"/>
  <c r="T36" i="37" s="1"/>
  <c r="A36" i="37"/>
  <c r="AF35" i="37"/>
  <c r="Z35" i="37"/>
  <c r="U35" i="37"/>
  <c r="N35" i="37"/>
  <c r="AC35" i="37" s="1"/>
  <c r="L35" i="37"/>
  <c r="K35" i="37"/>
  <c r="J35" i="37"/>
  <c r="V35" i="37" s="1"/>
  <c r="I35" i="37"/>
  <c r="H35" i="37"/>
  <c r="G35" i="37"/>
  <c r="F35" i="37"/>
  <c r="E35" i="37"/>
  <c r="W35" i="37" s="1"/>
  <c r="D35" i="37"/>
  <c r="C35" i="37"/>
  <c r="B35" i="37"/>
  <c r="T35" i="37" s="1"/>
  <c r="A35" i="37"/>
  <c r="AE35" i="37" s="1"/>
  <c r="AF34" i="37"/>
  <c r="Z34" i="37"/>
  <c r="U34" i="37"/>
  <c r="N34" i="37"/>
  <c r="AC34" i="37" s="1"/>
  <c r="L34" i="37"/>
  <c r="K34" i="37"/>
  <c r="J34" i="37"/>
  <c r="V34" i="37" s="1"/>
  <c r="I34" i="37"/>
  <c r="H34" i="37"/>
  <c r="G34" i="37"/>
  <c r="F34" i="37"/>
  <c r="E34" i="37"/>
  <c r="W34" i="37" s="1"/>
  <c r="D34" i="37"/>
  <c r="Y34" i="37" s="1"/>
  <c r="C34" i="37"/>
  <c r="B34" i="37"/>
  <c r="T34" i="37" s="1"/>
  <c r="A34" i="37"/>
  <c r="AE34" i="37" s="1"/>
  <c r="AF33" i="37"/>
  <c r="Z33" i="37"/>
  <c r="U33" i="37"/>
  <c r="N33" i="37"/>
  <c r="AC33" i="37" s="1"/>
  <c r="L33" i="37"/>
  <c r="K33" i="37"/>
  <c r="J33" i="37"/>
  <c r="V33" i="37" s="1"/>
  <c r="I33" i="37"/>
  <c r="H33" i="37"/>
  <c r="G33" i="37"/>
  <c r="F33" i="37"/>
  <c r="E33" i="37"/>
  <c r="W33" i="37" s="1"/>
  <c r="D33" i="37"/>
  <c r="C33" i="37"/>
  <c r="B33" i="37"/>
  <c r="T33" i="37" s="1"/>
  <c r="A33" i="37"/>
  <c r="AE33" i="37" s="1"/>
  <c r="AF32" i="37"/>
  <c r="Z32" i="37"/>
  <c r="U32" i="37"/>
  <c r="N32" i="37"/>
  <c r="AC32" i="37" s="1"/>
  <c r="L32" i="37"/>
  <c r="K32" i="37"/>
  <c r="J32" i="37"/>
  <c r="V32" i="37" s="1"/>
  <c r="I32" i="37"/>
  <c r="H32" i="37"/>
  <c r="G32" i="37"/>
  <c r="F32" i="37"/>
  <c r="E32" i="37"/>
  <c r="W32" i="37" s="1"/>
  <c r="D32" i="37"/>
  <c r="Y32" i="37" s="1"/>
  <c r="C32" i="37"/>
  <c r="B32" i="37"/>
  <c r="T32" i="37" s="1"/>
  <c r="A32" i="37"/>
  <c r="AE32" i="37" s="1"/>
  <c r="AF31" i="37"/>
  <c r="Z31" i="37"/>
  <c r="U31" i="37"/>
  <c r="N31" i="37"/>
  <c r="AC31" i="37" s="1"/>
  <c r="L31" i="37"/>
  <c r="K31" i="37"/>
  <c r="J31" i="37"/>
  <c r="V31" i="37" s="1"/>
  <c r="I31" i="37"/>
  <c r="H31" i="37"/>
  <c r="G31" i="37"/>
  <c r="F31" i="37"/>
  <c r="E31" i="37"/>
  <c r="W31" i="37" s="1"/>
  <c r="D31" i="37"/>
  <c r="C31" i="37"/>
  <c r="B31" i="37"/>
  <c r="T31" i="37" s="1"/>
  <c r="A31" i="37"/>
  <c r="AE31" i="37" s="1"/>
  <c r="AF30" i="37"/>
  <c r="Z30" i="37"/>
  <c r="U30" i="37"/>
  <c r="N30" i="37"/>
  <c r="AC30" i="37" s="1"/>
  <c r="L30" i="37"/>
  <c r="K30" i="37"/>
  <c r="J30" i="37"/>
  <c r="V30" i="37" s="1"/>
  <c r="I30" i="37"/>
  <c r="H30" i="37"/>
  <c r="G30" i="37"/>
  <c r="F30" i="37"/>
  <c r="E30" i="37"/>
  <c r="W30" i="37" s="1"/>
  <c r="D30" i="37"/>
  <c r="Y30" i="37" s="1"/>
  <c r="C30" i="37"/>
  <c r="B30" i="37"/>
  <c r="T30" i="37" s="1"/>
  <c r="A30" i="37"/>
  <c r="AE30" i="37" s="1"/>
  <c r="AF29" i="37"/>
  <c r="Z29" i="37"/>
  <c r="U29" i="37"/>
  <c r="N29" i="37"/>
  <c r="AC29" i="37" s="1"/>
  <c r="L29" i="37"/>
  <c r="K29" i="37"/>
  <c r="J29" i="37"/>
  <c r="V29" i="37" s="1"/>
  <c r="I29" i="37"/>
  <c r="H29" i="37"/>
  <c r="G29" i="37"/>
  <c r="F29" i="37"/>
  <c r="E29" i="37"/>
  <c r="W29" i="37" s="1"/>
  <c r="D29" i="37"/>
  <c r="C29" i="37"/>
  <c r="B29" i="37"/>
  <c r="T29" i="37" s="1"/>
  <c r="A29" i="37"/>
  <c r="AE29" i="37" s="1"/>
  <c r="AF28" i="37"/>
  <c r="Z28" i="37"/>
  <c r="U28" i="37"/>
  <c r="N28" i="37"/>
  <c r="AC28" i="37" s="1"/>
  <c r="L28" i="37"/>
  <c r="K28" i="37"/>
  <c r="J28" i="37"/>
  <c r="V28" i="37" s="1"/>
  <c r="I28" i="37"/>
  <c r="H28" i="37"/>
  <c r="G28" i="37"/>
  <c r="F28" i="37"/>
  <c r="E28" i="37"/>
  <c r="W28" i="37" s="1"/>
  <c r="D28" i="37"/>
  <c r="Y28" i="37" s="1"/>
  <c r="C28" i="37"/>
  <c r="B28" i="37"/>
  <c r="T28" i="37" s="1"/>
  <c r="A28" i="37"/>
  <c r="AE28" i="37" s="1"/>
  <c r="AF27" i="37"/>
  <c r="Z27" i="37"/>
  <c r="U27" i="37"/>
  <c r="N27" i="37"/>
  <c r="AC27" i="37" s="1"/>
  <c r="L27" i="37"/>
  <c r="K27" i="37"/>
  <c r="J27" i="37"/>
  <c r="V27" i="37" s="1"/>
  <c r="I27" i="37"/>
  <c r="H27" i="37"/>
  <c r="G27" i="37"/>
  <c r="F27" i="37"/>
  <c r="E27" i="37"/>
  <c r="W27" i="37" s="1"/>
  <c r="D27" i="37"/>
  <c r="C27" i="37"/>
  <c r="B27" i="37"/>
  <c r="T27" i="37" s="1"/>
  <c r="A27" i="37"/>
  <c r="AE27" i="37" s="1"/>
  <c r="AF26" i="37"/>
  <c r="Z26" i="37"/>
  <c r="U26" i="37"/>
  <c r="N26" i="37"/>
  <c r="AC26" i="37" s="1"/>
  <c r="L26" i="37"/>
  <c r="K26" i="37"/>
  <c r="J26" i="37"/>
  <c r="V26" i="37" s="1"/>
  <c r="I26" i="37"/>
  <c r="H26" i="37"/>
  <c r="G26" i="37"/>
  <c r="F26" i="37"/>
  <c r="E26" i="37"/>
  <c r="W26" i="37" s="1"/>
  <c r="D26" i="37"/>
  <c r="Y26" i="37" s="1"/>
  <c r="C26" i="37"/>
  <c r="B26" i="37"/>
  <c r="T26" i="37" s="1"/>
  <c r="A26" i="37"/>
  <c r="AE26" i="37" s="1"/>
  <c r="AF25" i="37"/>
  <c r="Z25" i="37"/>
  <c r="U25" i="37"/>
  <c r="N25" i="37"/>
  <c r="AC25" i="37" s="1"/>
  <c r="L25" i="37"/>
  <c r="K25" i="37"/>
  <c r="J25" i="37"/>
  <c r="V25" i="37" s="1"/>
  <c r="I25" i="37"/>
  <c r="H25" i="37"/>
  <c r="G25" i="37"/>
  <c r="F25" i="37"/>
  <c r="E25" i="37"/>
  <c r="W25" i="37" s="1"/>
  <c r="D25" i="37"/>
  <c r="C25" i="37"/>
  <c r="B25" i="37"/>
  <c r="T25" i="37" s="1"/>
  <c r="A25" i="37"/>
  <c r="AE25" i="37" s="1"/>
  <c r="AF24" i="37"/>
  <c r="Z24" i="37"/>
  <c r="U24" i="37"/>
  <c r="N24" i="37"/>
  <c r="AC24" i="37" s="1"/>
  <c r="L24" i="37"/>
  <c r="K24" i="37"/>
  <c r="J24" i="37"/>
  <c r="V24" i="37" s="1"/>
  <c r="I24" i="37"/>
  <c r="H24" i="37"/>
  <c r="G24" i="37"/>
  <c r="F24" i="37"/>
  <c r="E24" i="37"/>
  <c r="W24" i="37" s="1"/>
  <c r="D24" i="37"/>
  <c r="Y24" i="37" s="1"/>
  <c r="C24" i="37"/>
  <c r="B24" i="37"/>
  <c r="T24" i="37" s="1"/>
  <c r="A24" i="37"/>
  <c r="AE24" i="37" s="1"/>
  <c r="AF23" i="37"/>
  <c r="Z23" i="37"/>
  <c r="U23" i="37"/>
  <c r="N23" i="37"/>
  <c r="AC23" i="37" s="1"/>
  <c r="L23" i="37"/>
  <c r="K23" i="37"/>
  <c r="J23" i="37"/>
  <c r="V23" i="37" s="1"/>
  <c r="I23" i="37"/>
  <c r="H23" i="37"/>
  <c r="G23" i="37"/>
  <c r="F23" i="37"/>
  <c r="E23" i="37"/>
  <c r="W23" i="37" s="1"/>
  <c r="D23" i="37"/>
  <c r="C23" i="37"/>
  <c r="B23" i="37"/>
  <c r="T23" i="37" s="1"/>
  <c r="A23" i="37"/>
  <c r="AE23" i="37" s="1"/>
  <c r="AF22" i="37"/>
  <c r="Z22" i="37"/>
  <c r="U22" i="37"/>
  <c r="N22" i="37"/>
  <c r="AC22" i="37" s="1"/>
  <c r="L22" i="37"/>
  <c r="K22" i="37"/>
  <c r="J22" i="37"/>
  <c r="V22" i="37" s="1"/>
  <c r="I22" i="37"/>
  <c r="H22" i="37"/>
  <c r="G22" i="37"/>
  <c r="F22" i="37"/>
  <c r="E22" i="37"/>
  <c r="W22" i="37" s="1"/>
  <c r="D22" i="37"/>
  <c r="Y22" i="37" s="1"/>
  <c r="C22" i="37"/>
  <c r="B22" i="37"/>
  <c r="T22" i="37" s="1"/>
  <c r="A22" i="37"/>
  <c r="AE22" i="37" s="1"/>
  <c r="AF21" i="37"/>
  <c r="Z21" i="37"/>
  <c r="U21" i="37"/>
  <c r="N21" i="37"/>
  <c r="AC21" i="37" s="1"/>
  <c r="L21" i="37"/>
  <c r="K21" i="37"/>
  <c r="J21" i="37"/>
  <c r="V21" i="37" s="1"/>
  <c r="I21" i="37"/>
  <c r="H21" i="37"/>
  <c r="G21" i="37"/>
  <c r="F21" i="37"/>
  <c r="E21" i="37"/>
  <c r="W21" i="37" s="1"/>
  <c r="D21" i="37"/>
  <c r="C21" i="37"/>
  <c r="B21" i="37"/>
  <c r="T21" i="37" s="1"/>
  <c r="A21" i="37"/>
  <c r="AE21" i="37" s="1"/>
  <c r="AF20" i="37"/>
  <c r="Z20" i="37"/>
  <c r="U20" i="37"/>
  <c r="N20" i="37"/>
  <c r="AC20" i="37" s="1"/>
  <c r="L20" i="37"/>
  <c r="K20" i="37"/>
  <c r="J20" i="37"/>
  <c r="V20" i="37" s="1"/>
  <c r="I20" i="37"/>
  <c r="H20" i="37"/>
  <c r="G20" i="37"/>
  <c r="F20" i="37"/>
  <c r="E20" i="37"/>
  <c r="W20" i="37" s="1"/>
  <c r="D20" i="37"/>
  <c r="Y20" i="37" s="1"/>
  <c r="C20" i="37"/>
  <c r="B20" i="37"/>
  <c r="T20" i="37" s="1"/>
  <c r="A20" i="37"/>
  <c r="AE20" i="37" s="1"/>
  <c r="AF19" i="37"/>
  <c r="Z19" i="37"/>
  <c r="U19" i="37"/>
  <c r="N19" i="37"/>
  <c r="AC19" i="37" s="1"/>
  <c r="L19" i="37"/>
  <c r="K19" i="37"/>
  <c r="J19" i="37"/>
  <c r="V19" i="37" s="1"/>
  <c r="I19" i="37"/>
  <c r="H19" i="37"/>
  <c r="G19" i="37"/>
  <c r="F19" i="37"/>
  <c r="E19" i="37"/>
  <c r="W19" i="37" s="1"/>
  <c r="D19" i="37"/>
  <c r="C19" i="37"/>
  <c r="B19" i="37"/>
  <c r="T19" i="37" s="1"/>
  <c r="A19" i="37"/>
  <c r="AE19" i="37" s="1"/>
  <c r="AF18" i="37"/>
  <c r="Z18" i="37"/>
  <c r="U18" i="37"/>
  <c r="N18" i="37"/>
  <c r="AC18" i="37" s="1"/>
  <c r="L18" i="37"/>
  <c r="K18" i="37"/>
  <c r="J18" i="37"/>
  <c r="V18" i="37" s="1"/>
  <c r="I18" i="37"/>
  <c r="H18" i="37"/>
  <c r="G18" i="37"/>
  <c r="F18" i="37"/>
  <c r="E18" i="37"/>
  <c r="W18" i="37" s="1"/>
  <c r="D18" i="37"/>
  <c r="Y18" i="37" s="1"/>
  <c r="C18" i="37"/>
  <c r="B18" i="37"/>
  <c r="T18" i="37" s="1"/>
  <c r="A18" i="37"/>
  <c r="AE18" i="37" s="1"/>
  <c r="AF17" i="37"/>
  <c r="Z17" i="37"/>
  <c r="U17" i="37"/>
  <c r="N17" i="37"/>
  <c r="AC17" i="37" s="1"/>
  <c r="L17" i="37"/>
  <c r="K17" i="37"/>
  <c r="J17" i="37"/>
  <c r="V17" i="37" s="1"/>
  <c r="I17" i="37"/>
  <c r="H17" i="37"/>
  <c r="G17" i="37"/>
  <c r="F17" i="37"/>
  <c r="E17" i="37"/>
  <c r="W17" i="37" s="1"/>
  <c r="D17" i="37"/>
  <c r="C17" i="37"/>
  <c r="B17" i="37"/>
  <c r="T17" i="37" s="1"/>
  <c r="A17" i="37"/>
  <c r="AE17" i="37" s="1"/>
  <c r="AF16" i="37"/>
  <c r="Z16" i="37"/>
  <c r="U16" i="37"/>
  <c r="N16" i="37"/>
  <c r="AC16" i="37" s="1"/>
  <c r="L16" i="37"/>
  <c r="K16" i="37"/>
  <c r="J16" i="37"/>
  <c r="V16" i="37" s="1"/>
  <c r="I16" i="37"/>
  <c r="H16" i="37"/>
  <c r="G16" i="37"/>
  <c r="F16" i="37"/>
  <c r="E16" i="37"/>
  <c r="W16" i="37" s="1"/>
  <c r="D16" i="37"/>
  <c r="Y16" i="37" s="1"/>
  <c r="C16" i="37"/>
  <c r="B16" i="37"/>
  <c r="T16" i="37" s="1"/>
  <c r="A16" i="37"/>
  <c r="AE16" i="37" s="1"/>
  <c r="AF15" i="37"/>
  <c r="Z15" i="37"/>
  <c r="U15" i="37"/>
  <c r="N15" i="37"/>
  <c r="AC15" i="37" s="1"/>
  <c r="L15" i="37"/>
  <c r="K15" i="37"/>
  <c r="J15" i="37"/>
  <c r="V15" i="37" s="1"/>
  <c r="I15" i="37"/>
  <c r="H15" i="37"/>
  <c r="G15" i="37"/>
  <c r="F15" i="37"/>
  <c r="E15" i="37"/>
  <c r="W15" i="37" s="1"/>
  <c r="D15" i="37"/>
  <c r="C15" i="37"/>
  <c r="B15" i="37"/>
  <c r="T15" i="37" s="1"/>
  <c r="A15" i="37"/>
  <c r="AE15" i="37" s="1"/>
  <c r="AF14" i="37"/>
  <c r="Z14" i="37"/>
  <c r="U14" i="37"/>
  <c r="N14" i="37"/>
  <c r="AC14" i="37" s="1"/>
  <c r="L14" i="37"/>
  <c r="K14" i="37"/>
  <c r="J14" i="37"/>
  <c r="V14" i="37" s="1"/>
  <c r="I14" i="37"/>
  <c r="H14" i="37"/>
  <c r="G14" i="37"/>
  <c r="F14" i="37"/>
  <c r="E14" i="37"/>
  <c r="W14" i="37" s="1"/>
  <c r="D14" i="37"/>
  <c r="Y14" i="37" s="1"/>
  <c r="C14" i="37"/>
  <c r="B14" i="37"/>
  <c r="T14" i="37" s="1"/>
  <c r="A14" i="37"/>
  <c r="AE14" i="37" s="1"/>
  <c r="AF13" i="37"/>
  <c r="Z13" i="37"/>
  <c r="U13" i="37"/>
  <c r="N13" i="37"/>
  <c r="AC13" i="37" s="1"/>
  <c r="L13" i="37"/>
  <c r="K13" i="37"/>
  <c r="J13" i="37"/>
  <c r="V13" i="37" s="1"/>
  <c r="I13" i="37"/>
  <c r="H13" i="37"/>
  <c r="G13" i="37"/>
  <c r="F13" i="37"/>
  <c r="E13" i="37"/>
  <c r="W13" i="37" s="1"/>
  <c r="D13" i="37"/>
  <c r="C13" i="37"/>
  <c r="B13" i="37"/>
  <c r="T13" i="37" s="1"/>
  <c r="A13" i="37"/>
  <c r="AE13" i="37" s="1"/>
  <c r="AF12" i="37"/>
  <c r="U12" i="37"/>
  <c r="L12" i="37"/>
  <c r="K12" i="37"/>
  <c r="J12" i="37"/>
  <c r="I12" i="37"/>
  <c r="H12" i="37"/>
  <c r="Z12" i="37" s="1"/>
  <c r="G12" i="37"/>
  <c r="F12" i="37"/>
  <c r="E12" i="37"/>
  <c r="D12" i="37"/>
  <c r="C12" i="37"/>
  <c r="B12" i="37"/>
  <c r="T12" i="37" s="1"/>
  <c r="A12" i="37"/>
  <c r="AE12" i="37" s="1"/>
  <c r="AF11" i="37"/>
  <c r="U11" i="37"/>
  <c r="L11" i="37"/>
  <c r="K11" i="37"/>
  <c r="J11" i="37"/>
  <c r="I11" i="37"/>
  <c r="H11" i="37"/>
  <c r="Z11" i="37" s="1"/>
  <c r="G11" i="37"/>
  <c r="F11" i="37"/>
  <c r="E11" i="37"/>
  <c r="D11" i="37"/>
  <c r="Y11" i="37" s="1"/>
  <c r="C11" i="37"/>
  <c r="B11" i="37"/>
  <c r="T11" i="37" s="1"/>
  <c r="A11" i="37"/>
  <c r="AE11" i="37" s="1"/>
  <c r="AF10" i="37"/>
  <c r="U10" i="37"/>
  <c r="L10" i="37"/>
  <c r="K10" i="37"/>
  <c r="J10" i="37"/>
  <c r="I10" i="37"/>
  <c r="H10" i="37"/>
  <c r="Z10" i="37" s="1"/>
  <c r="G10" i="37"/>
  <c r="F10" i="37"/>
  <c r="E10" i="37"/>
  <c r="D10" i="37"/>
  <c r="Y10" i="37" s="1"/>
  <c r="C10" i="37"/>
  <c r="B10" i="37"/>
  <c r="T10" i="37" s="1"/>
  <c r="A10" i="37"/>
  <c r="AE10" i="37" s="1"/>
  <c r="AF9" i="37"/>
  <c r="U9" i="37"/>
  <c r="L9" i="37"/>
  <c r="K9" i="37"/>
  <c r="J9" i="37"/>
  <c r="I9" i="37"/>
  <c r="H9" i="37"/>
  <c r="Z9" i="37" s="1"/>
  <c r="G9" i="37"/>
  <c r="F9" i="37"/>
  <c r="X9" i="37" s="1"/>
  <c r="E9" i="37"/>
  <c r="D9" i="37"/>
  <c r="Y9" i="37" s="1"/>
  <c r="C9" i="37"/>
  <c r="B9" i="37"/>
  <c r="T9" i="37" s="1"/>
  <c r="A9" i="37"/>
  <c r="AE9" i="37" s="1"/>
  <c r="AF8" i="37"/>
  <c r="U8" i="37"/>
  <c r="L8" i="37"/>
  <c r="K8" i="37"/>
  <c r="J8" i="37"/>
  <c r="I8" i="37"/>
  <c r="H8" i="37"/>
  <c r="Z8" i="37" s="1"/>
  <c r="G8" i="37"/>
  <c r="F8" i="37"/>
  <c r="E8" i="37"/>
  <c r="D8" i="37"/>
  <c r="Y8" i="37" s="1"/>
  <c r="C8" i="37"/>
  <c r="B8" i="37"/>
  <c r="T8" i="37" s="1"/>
  <c r="A8" i="37"/>
  <c r="AE8" i="37" s="1"/>
  <c r="AF7" i="37"/>
  <c r="U7" i="37"/>
  <c r="L7" i="37"/>
  <c r="K7" i="37"/>
  <c r="J7" i="37"/>
  <c r="I7" i="37"/>
  <c r="H7" i="37"/>
  <c r="Z7" i="37" s="1"/>
  <c r="G7" i="37"/>
  <c r="F7" i="37"/>
  <c r="E7" i="37"/>
  <c r="D7" i="37"/>
  <c r="Y7" i="37" s="1"/>
  <c r="C7" i="37"/>
  <c r="B7" i="37"/>
  <c r="T7" i="37" s="1"/>
  <c r="A7" i="37"/>
  <c r="AE7" i="37" s="1"/>
  <c r="AF6" i="37"/>
  <c r="U6" i="37"/>
  <c r="L6" i="37"/>
  <c r="K6" i="37"/>
  <c r="J6" i="37"/>
  <c r="I6" i="37"/>
  <c r="H6" i="37"/>
  <c r="Z6" i="37" s="1"/>
  <c r="G6" i="37"/>
  <c r="F6" i="37"/>
  <c r="X6" i="37" s="1"/>
  <c r="E6" i="37"/>
  <c r="D6" i="37"/>
  <c r="Y6" i="37" s="1"/>
  <c r="C6" i="37"/>
  <c r="B6" i="37"/>
  <c r="T6" i="37" s="1"/>
  <c r="A6" i="37"/>
  <c r="AE6" i="37" s="1"/>
  <c r="AF5" i="37"/>
  <c r="U5" i="37"/>
  <c r="L5" i="37"/>
  <c r="K5" i="37"/>
  <c r="J5" i="37"/>
  <c r="I5" i="37"/>
  <c r="H5" i="37"/>
  <c r="Z5" i="37" s="1"/>
  <c r="G5" i="37"/>
  <c r="F5" i="37"/>
  <c r="E5" i="37"/>
  <c r="D5" i="37"/>
  <c r="Y5" i="37" s="1"/>
  <c r="C5" i="37"/>
  <c r="B5" i="37"/>
  <c r="T5" i="37" s="1"/>
  <c r="A5" i="37"/>
  <c r="AE5" i="37" s="1"/>
  <c r="AF4" i="37"/>
  <c r="U4" i="37"/>
  <c r="L4" i="37"/>
  <c r="K4" i="37"/>
  <c r="J4" i="37"/>
  <c r="I4" i="37"/>
  <c r="H4" i="37"/>
  <c r="Z4" i="37" s="1"/>
  <c r="G4" i="37"/>
  <c r="F4" i="37"/>
  <c r="X4" i="37" s="1"/>
  <c r="E4" i="37"/>
  <c r="D4" i="37"/>
  <c r="Y4" i="37" s="1"/>
  <c r="C4" i="37"/>
  <c r="B4" i="37"/>
  <c r="T4" i="37" s="1"/>
  <c r="A4" i="37"/>
  <c r="AE4" i="37" s="1"/>
  <c r="AF3" i="37"/>
  <c r="U3" i="37"/>
  <c r="L3" i="37"/>
  <c r="K3" i="37"/>
  <c r="J3" i="37"/>
  <c r="I3" i="37"/>
  <c r="H3" i="37"/>
  <c r="Z3" i="37" s="1"/>
  <c r="G3" i="37"/>
  <c r="F3" i="37"/>
  <c r="E3" i="37"/>
  <c r="D3" i="37"/>
  <c r="Y3" i="37" s="1"/>
  <c r="C3" i="37"/>
  <c r="B3" i="37"/>
  <c r="T3" i="37" s="1"/>
  <c r="A3" i="37"/>
  <c r="AE3" i="37" s="1"/>
  <c r="S2" i="37"/>
  <c r="N2" i="37"/>
  <c r="M2" i="37"/>
  <c r="L2" i="37"/>
  <c r="O2" i="37" s="1"/>
  <c r="K2" i="37"/>
  <c r="J2" i="37"/>
  <c r="I2" i="37"/>
  <c r="H2" i="37"/>
  <c r="G2" i="37"/>
  <c r="F2" i="37"/>
  <c r="E2" i="37"/>
  <c r="D2" i="37"/>
  <c r="L1" i="37"/>
  <c r="K1" i="37"/>
  <c r="J1" i="37"/>
  <c r="I1" i="37"/>
  <c r="H1" i="37"/>
  <c r="G1" i="37"/>
  <c r="F1" i="37"/>
  <c r="E1" i="37"/>
  <c r="D1" i="37"/>
  <c r="A1" i="37"/>
  <c r="X19" i="37" l="1"/>
  <c r="AA19" i="37"/>
  <c r="O19" i="37"/>
  <c r="AD19" i="37" s="1"/>
  <c r="X21" i="37"/>
  <c r="AA21" i="37"/>
  <c r="O21" i="37"/>
  <c r="AD21" i="37" s="1"/>
  <c r="X25" i="37"/>
  <c r="AA25" i="37"/>
  <c r="O25" i="37"/>
  <c r="AD25" i="37" s="1"/>
  <c r="X27" i="37"/>
  <c r="AA27" i="37"/>
  <c r="O27" i="37"/>
  <c r="AD27" i="37" s="1"/>
  <c r="X31" i="37"/>
  <c r="AA31" i="37"/>
  <c r="O31" i="37"/>
  <c r="AD31" i="37" s="1"/>
  <c r="X33" i="37"/>
  <c r="AA33" i="37"/>
  <c r="O33" i="37"/>
  <c r="AD33" i="37" s="1"/>
  <c r="W4" i="37"/>
  <c r="W5" i="37"/>
  <c r="V5" i="37"/>
  <c r="W6" i="37"/>
  <c r="W7" i="37"/>
  <c r="M7" i="37"/>
  <c r="AB7" i="37" s="1"/>
  <c r="V7" i="37"/>
  <c r="M8" i="37"/>
  <c r="AB8" i="37" s="1"/>
  <c r="V8" i="37"/>
  <c r="W9" i="37"/>
  <c r="M9" i="37"/>
  <c r="AB9" i="37" s="1"/>
  <c r="V9" i="37"/>
  <c r="W10" i="37"/>
  <c r="M10" i="37"/>
  <c r="AB10" i="37" s="1"/>
  <c r="V10" i="37"/>
  <c r="W11" i="37"/>
  <c r="M11" i="37"/>
  <c r="AB11" i="37" s="1"/>
  <c r="V11" i="37"/>
  <c r="W12" i="37"/>
  <c r="N12" i="37"/>
  <c r="AC12" i="37" s="1"/>
  <c r="Y40" i="37"/>
  <c r="M40" i="37"/>
  <c r="AB40" i="37" s="1"/>
  <c r="V40" i="37"/>
  <c r="W40" i="37"/>
  <c r="Z40" i="37"/>
  <c r="N40" i="37"/>
  <c r="AC40" i="37" s="1"/>
  <c r="Z57" i="37"/>
  <c r="W57" i="37"/>
  <c r="N57" i="37"/>
  <c r="AC57" i="37" s="1"/>
  <c r="Y12" i="37"/>
  <c r="M12" i="37"/>
  <c r="AB12" i="37" s="1"/>
  <c r="X13" i="37"/>
  <c r="AA13" i="37"/>
  <c r="O13" i="37"/>
  <c r="AD13" i="37" s="1"/>
  <c r="X17" i="37"/>
  <c r="AA17" i="37"/>
  <c r="O17" i="37"/>
  <c r="AD17" i="37" s="1"/>
  <c r="X23" i="37"/>
  <c r="AA23" i="37"/>
  <c r="O23" i="37"/>
  <c r="AD23" i="37" s="1"/>
  <c r="M4" i="37"/>
  <c r="AB4" i="37" s="1"/>
  <c r="V4" i="37"/>
  <c r="M5" i="37"/>
  <c r="AB5" i="37" s="1"/>
  <c r="W8" i="37"/>
  <c r="AA5" i="37"/>
  <c r="O5" i="37"/>
  <c r="AD5" i="37" s="1"/>
  <c r="N6" i="37"/>
  <c r="AC6" i="37" s="1"/>
  <c r="AA7" i="37"/>
  <c r="O7" i="37"/>
  <c r="AD7" i="37" s="1"/>
  <c r="N7" i="37"/>
  <c r="AC7" i="37" s="1"/>
  <c r="X7" i="37"/>
  <c r="AA10" i="37"/>
  <c r="O10" i="37"/>
  <c r="AD10" i="37" s="1"/>
  <c r="N10" i="37"/>
  <c r="AC10" i="37" s="1"/>
  <c r="X10" i="37"/>
  <c r="AA11" i="37"/>
  <c r="O11" i="37"/>
  <c r="AD11" i="37" s="1"/>
  <c r="N11" i="37"/>
  <c r="AC11" i="37" s="1"/>
  <c r="X11" i="37"/>
  <c r="X12" i="37"/>
  <c r="AA12" i="37"/>
  <c r="O12" i="37"/>
  <c r="AD12" i="37" s="1"/>
  <c r="Y13" i="37"/>
  <c r="X14" i="37"/>
  <c r="AA14" i="37"/>
  <c r="O14" i="37"/>
  <c r="AD14" i="37" s="1"/>
  <c r="Y15" i="37"/>
  <c r="X16" i="37"/>
  <c r="AA16" i="37"/>
  <c r="O16" i="37"/>
  <c r="AD16" i="37" s="1"/>
  <c r="Y17" i="37"/>
  <c r="X18" i="37"/>
  <c r="AA18" i="37"/>
  <c r="O18" i="37"/>
  <c r="AD18" i="37" s="1"/>
  <c r="Y19" i="37"/>
  <c r="X20" i="37"/>
  <c r="AA20" i="37"/>
  <c r="O20" i="37"/>
  <c r="AD20" i="37" s="1"/>
  <c r="Y21" i="37"/>
  <c r="X22" i="37"/>
  <c r="AA22" i="37"/>
  <c r="O22" i="37"/>
  <c r="AD22" i="37" s="1"/>
  <c r="Y23" i="37"/>
  <c r="X24" i="37"/>
  <c r="AA24" i="37"/>
  <c r="O24" i="37"/>
  <c r="AD24" i="37" s="1"/>
  <c r="Y25" i="37"/>
  <c r="X26" i="37"/>
  <c r="AA26" i="37"/>
  <c r="O26" i="37"/>
  <c r="AD26" i="37" s="1"/>
  <c r="Y27" i="37"/>
  <c r="X28" i="37"/>
  <c r="AA28" i="37"/>
  <c r="O28" i="37"/>
  <c r="AD28" i="37" s="1"/>
  <c r="Y29" i="37"/>
  <c r="X30" i="37"/>
  <c r="AA30" i="37"/>
  <c r="O30" i="37"/>
  <c r="AD30" i="37" s="1"/>
  <c r="Y31" i="37"/>
  <c r="X32" i="37"/>
  <c r="AA32" i="37"/>
  <c r="O32" i="37"/>
  <c r="AD32" i="37" s="1"/>
  <c r="Y33" i="37"/>
  <c r="X34" i="37"/>
  <c r="AA34" i="37"/>
  <c r="O34" i="37"/>
  <c r="AD34" i="37" s="1"/>
  <c r="Y35" i="37"/>
  <c r="AA36" i="37"/>
  <c r="X36" i="37"/>
  <c r="O36" i="37"/>
  <c r="AD36" i="37" s="1"/>
  <c r="X64" i="37"/>
  <c r="AA64" i="37"/>
  <c r="O64" i="37"/>
  <c r="AD64" i="37" s="1"/>
  <c r="X15" i="37"/>
  <c r="AA15" i="37"/>
  <c r="O15" i="37"/>
  <c r="AD15" i="37" s="1"/>
  <c r="X29" i="37"/>
  <c r="AA29" i="37"/>
  <c r="O29" i="37"/>
  <c r="AD29" i="37" s="1"/>
  <c r="X35" i="37"/>
  <c r="AA35" i="37"/>
  <c r="O35" i="37"/>
  <c r="AD35" i="37" s="1"/>
  <c r="W3" i="37"/>
  <c r="M3" i="37"/>
  <c r="AB3" i="37" s="1"/>
  <c r="V3" i="37"/>
  <c r="M6" i="37"/>
  <c r="AB6" i="37" s="1"/>
  <c r="V6" i="37"/>
  <c r="AA3" i="37"/>
  <c r="O3" i="37"/>
  <c r="AD3" i="37" s="1"/>
  <c r="N3" i="37"/>
  <c r="AC3" i="37" s="1"/>
  <c r="X3" i="37"/>
  <c r="AA4" i="37"/>
  <c r="O4" i="37"/>
  <c r="AD4" i="37" s="1"/>
  <c r="N4" i="37"/>
  <c r="AC4" i="37" s="1"/>
  <c r="N5" i="37"/>
  <c r="AC5" i="37" s="1"/>
  <c r="X5" i="37"/>
  <c r="AA6" i="37"/>
  <c r="O6" i="37"/>
  <c r="AD6" i="37" s="1"/>
  <c r="AA8" i="37"/>
  <c r="O8" i="37"/>
  <c r="AD8" i="37" s="1"/>
  <c r="N8" i="37"/>
  <c r="AC8" i="37" s="1"/>
  <c r="X8" i="37"/>
  <c r="AA9" i="37"/>
  <c r="O9" i="37"/>
  <c r="AD9" i="37" s="1"/>
  <c r="N9" i="37"/>
  <c r="AC9" i="37" s="1"/>
  <c r="V12" i="37"/>
  <c r="O37" i="37"/>
  <c r="AD37" i="37" s="1"/>
  <c r="O38" i="37"/>
  <c r="AD38" i="37" s="1"/>
  <c r="AA39" i="37"/>
  <c r="O39" i="37"/>
  <c r="AD39" i="37" s="1"/>
  <c r="V41" i="37"/>
  <c r="Y41" i="37"/>
  <c r="M41" i="37"/>
  <c r="AB41" i="37" s="1"/>
  <c r="W41" i="37"/>
  <c r="Z41" i="37"/>
  <c r="N41" i="37"/>
  <c r="AC41" i="37" s="1"/>
  <c r="X56" i="37"/>
  <c r="AA56" i="37"/>
  <c r="O56" i="37"/>
  <c r="AD56" i="37" s="1"/>
  <c r="Z61" i="37"/>
  <c r="W61" i="37"/>
  <c r="N61" i="37"/>
  <c r="AC61" i="37" s="1"/>
  <c r="X68" i="37"/>
  <c r="AA68" i="37"/>
  <c r="O68" i="37"/>
  <c r="AD68" i="37" s="1"/>
  <c r="Y36" i="37"/>
  <c r="AA40" i="37"/>
  <c r="O40" i="37"/>
  <c r="AD40" i="37" s="1"/>
  <c r="V42" i="37"/>
  <c r="Y42" i="37"/>
  <c r="M42" i="37"/>
  <c r="AB42" i="37" s="1"/>
  <c r="V43" i="37"/>
  <c r="Y43" i="37"/>
  <c r="M43" i="37"/>
  <c r="AB43" i="37" s="1"/>
  <c r="V44" i="37"/>
  <c r="Y44" i="37"/>
  <c r="M44" i="37"/>
  <c r="AB44" i="37" s="1"/>
  <c r="X48" i="37"/>
  <c r="AA48" i="37"/>
  <c r="O48" i="37"/>
  <c r="AD48" i="37" s="1"/>
  <c r="X52" i="37"/>
  <c r="AA52" i="37"/>
  <c r="O52" i="37"/>
  <c r="AD52" i="37" s="1"/>
  <c r="X60" i="37"/>
  <c r="AA60" i="37"/>
  <c r="O60" i="37"/>
  <c r="AD60" i="37" s="1"/>
  <c r="W65" i="37"/>
  <c r="Z65" i="37"/>
  <c r="N65" i="37"/>
  <c r="AC65" i="37" s="1"/>
  <c r="X72" i="37"/>
  <c r="AA72" i="37"/>
  <c r="O72" i="37"/>
  <c r="AD72" i="37" s="1"/>
  <c r="M13" i="37"/>
  <c r="AB13" i="37" s="1"/>
  <c r="M14" i="37"/>
  <c r="AB14" i="37" s="1"/>
  <c r="M15" i="37"/>
  <c r="AB15" i="37" s="1"/>
  <c r="M16" i="37"/>
  <c r="AB16" i="37" s="1"/>
  <c r="M17" i="37"/>
  <c r="AB17" i="37" s="1"/>
  <c r="M18" i="37"/>
  <c r="AB18" i="37" s="1"/>
  <c r="M19" i="37"/>
  <c r="AB19" i="37" s="1"/>
  <c r="M20" i="37"/>
  <c r="AB20" i="37" s="1"/>
  <c r="M21" i="37"/>
  <c r="AB21" i="37" s="1"/>
  <c r="M22" i="37"/>
  <c r="AB22" i="37" s="1"/>
  <c r="M23" i="37"/>
  <c r="AB23" i="37" s="1"/>
  <c r="M24" i="37"/>
  <c r="AB24" i="37" s="1"/>
  <c r="M25" i="37"/>
  <c r="AB25" i="37" s="1"/>
  <c r="M26" i="37"/>
  <c r="AB26" i="37" s="1"/>
  <c r="M27" i="37"/>
  <c r="AB27" i="37" s="1"/>
  <c r="M28" i="37"/>
  <c r="AB28" i="37" s="1"/>
  <c r="M29" i="37"/>
  <c r="AB29" i="37" s="1"/>
  <c r="M30" i="37"/>
  <c r="AB30" i="37" s="1"/>
  <c r="M31" i="37"/>
  <c r="AB31" i="37" s="1"/>
  <c r="M32" i="37"/>
  <c r="AB32" i="37" s="1"/>
  <c r="M33" i="37"/>
  <c r="AB33" i="37" s="1"/>
  <c r="M34" i="37"/>
  <c r="AB34" i="37" s="1"/>
  <c r="M35" i="37"/>
  <c r="AB35" i="37" s="1"/>
  <c r="M36" i="37"/>
  <c r="AB36" i="37" s="1"/>
  <c r="V36" i="37"/>
  <c r="Y37" i="37"/>
  <c r="M37" i="37"/>
  <c r="AB37" i="37" s="1"/>
  <c r="V37" i="37"/>
  <c r="Y38" i="37"/>
  <c r="M38" i="37"/>
  <c r="AB38" i="37" s="1"/>
  <c r="V38" i="37"/>
  <c r="Y39" i="37"/>
  <c r="M39" i="37"/>
  <c r="AB39" i="37" s="1"/>
  <c r="W39" i="37"/>
  <c r="Z45" i="37"/>
  <c r="W45" i="37"/>
  <c r="N45" i="37"/>
  <c r="AC45" i="37" s="1"/>
  <c r="Z49" i="37"/>
  <c r="W49" i="37"/>
  <c r="N49" i="37"/>
  <c r="AC49" i="37" s="1"/>
  <c r="Z53" i="37"/>
  <c r="W53" i="37"/>
  <c r="N53" i="37"/>
  <c r="AC53" i="37" s="1"/>
  <c r="W69" i="37"/>
  <c r="Z69" i="37"/>
  <c r="N69" i="37"/>
  <c r="AC69" i="37" s="1"/>
  <c r="AA46" i="37"/>
  <c r="Z47" i="37"/>
  <c r="AA50" i="37"/>
  <c r="Z51" i="37"/>
  <c r="AA54" i="37"/>
  <c r="Z55" i="37"/>
  <c r="AA58" i="37"/>
  <c r="Z59" i="37"/>
  <c r="X65" i="37"/>
  <c r="AA65" i="37"/>
  <c r="O65" i="37"/>
  <c r="AD65" i="37" s="1"/>
  <c r="X69" i="37"/>
  <c r="AA69" i="37"/>
  <c r="O69" i="37"/>
  <c r="AD69" i="37" s="1"/>
  <c r="AA55" i="37"/>
  <c r="AA59" i="37"/>
  <c r="X62" i="37"/>
  <c r="AA62" i="37"/>
  <c r="O62" i="37"/>
  <c r="AD62" i="37" s="1"/>
  <c r="X66" i="37"/>
  <c r="AA66" i="37"/>
  <c r="O66" i="37"/>
  <c r="AD66" i="37" s="1"/>
  <c r="X70" i="37"/>
  <c r="AA70" i="37"/>
  <c r="O70" i="37"/>
  <c r="AD70" i="37" s="1"/>
  <c r="O41" i="37"/>
  <c r="AD41" i="37" s="1"/>
  <c r="O42" i="37"/>
  <c r="AD42" i="37" s="1"/>
  <c r="O43" i="37"/>
  <c r="AD43" i="37" s="1"/>
  <c r="O44" i="37"/>
  <c r="AD44" i="37" s="1"/>
  <c r="O46" i="37"/>
  <c r="AD46" i="37" s="1"/>
  <c r="N47" i="37"/>
  <c r="AC47" i="37" s="1"/>
  <c r="O50" i="37"/>
  <c r="AD50" i="37" s="1"/>
  <c r="N51" i="37"/>
  <c r="AC51" i="37" s="1"/>
  <c r="O54" i="37"/>
  <c r="AD54" i="37" s="1"/>
  <c r="N55" i="37"/>
  <c r="AC55" i="37" s="1"/>
  <c r="O58" i="37"/>
  <c r="AD58" i="37" s="1"/>
  <c r="N59" i="37"/>
  <c r="AC59" i="37" s="1"/>
  <c r="X63" i="37"/>
  <c r="AA63" i="37"/>
  <c r="O63" i="37"/>
  <c r="AD63" i="37" s="1"/>
  <c r="X67" i="37"/>
  <c r="AA67" i="37"/>
  <c r="O67" i="37"/>
  <c r="AD67" i="37" s="1"/>
  <c r="X71" i="37"/>
  <c r="AA71" i="37"/>
  <c r="O71" i="37"/>
  <c r="AD71" i="37" s="1"/>
  <c r="AF72" i="36" l="1"/>
  <c r="Y72" i="36"/>
  <c r="U72" i="36"/>
  <c r="M72" i="36"/>
  <c r="AB72" i="36" s="1"/>
  <c r="L72" i="36"/>
  <c r="K72" i="36"/>
  <c r="J72" i="36"/>
  <c r="I72" i="36"/>
  <c r="H72" i="36"/>
  <c r="G72" i="36"/>
  <c r="F72" i="36"/>
  <c r="X72" i="36" s="1"/>
  <c r="E72" i="36"/>
  <c r="D72" i="36"/>
  <c r="V72" i="36" s="1"/>
  <c r="C72" i="36"/>
  <c r="B72" i="36"/>
  <c r="T72" i="36" s="1"/>
  <c r="A72" i="36"/>
  <c r="AE72" i="36" s="1"/>
  <c r="AF71" i="36"/>
  <c r="Y71" i="36"/>
  <c r="U71" i="36"/>
  <c r="M71" i="36"/>
  <c r="AB71" i="36" s="1"/>
  <c r="L71" i="36"/>
  <c r="K71" i="36"/>
  <c r="J71" i="36"/>
  <c r="I71" i="36"/>
  <c r="H71" i="36"/>
  <c r="G71" i="36"/>
  <c r="F71" i="36"/>
  <c r="X71" i="36" s="1"/>
  <c r="E71" i="36"/>
  <c r="D71" i="36"/>
  <c r="V71" i="36" s="1"/>
  <c r="C71" i="36"/>
  <c r="B71" i="36"/>
  <c r="T71" i="36" s="1"/>
  <c r="A71" i="36"/>
  <c r="AE71" i="36" s="1"/>
  <c r="AF70" i="36"/>
  <c r="Y70" i="36"/>
  <c r="U70" i="36"/>
  <c r="M70" i="36"/>
  <c r="AB70" i="36" s="1"/>
  <c r="L70" i="36"/>
  <c r="K70" i="36"/>
  <c r="J70" i="36"/>
  <c r="I70" i="36"/>
  <c r="H70" i="36"/>
  <c r="G70" i="36"/>
  <c r="F70" i="36"/>
  <c r="X70" i="36" s="1"/>
  <c r="E70" i="36"/>
  <c r="D70" i="36"/>
  <c r="V70" i="36" s="1"/>
  <c r="C70" i="36"/>
  <c r="B70" i="36"/>
  <c r="T70" i="36" s="1"/>
  <c r="A70" i="36"/>
  <c r="AE70" i="36" s="1"/>
  <c r="AF69" i="36"/>
  <c r="Y69" i="36"/>
  <c r="U69" i="36"/>
  <c r="M69" i="36"/>
  <c r="AB69" i="36" s="1"/>
  <c r="L69" i="36"/>
  <c r="K69" i="36"/>
  <c r="J69" i="36"/>
  <c r="I69" i="36"/>
  <c r="H69" i="36"/>
  <c r="G69" i="36"/>
  <c r="F69" i="36"/>
  <c r="X69" i="36" s="1"/>
  <c r="E69" i="36"/>
  <c r="D69" i="36"/>
  <c r="V69" i="36" s="1"/>
  <c r="C69" i="36"/>
  <c r="B69" i="36"/>
  <c r="T69" i="36" s="1"/>
  <c r="A69" i="36"/>
  <c r="AE69" i="36" s="1"/>
  <c r="AF68" i="36"/>
  <c r="Y68" i="36"/>
  <c r="U68" i="36"/>
  <c r="M68" i="36"/>
  <c r="AB68" i="36" s="1"/>
  <c r="L68" i="36"/>
  <c r="K68" i="36"/>
  <c r="J68" i="36"/>
  <c r="I68" i="36"/>
  <c r="H68" i="36"/>
  <c r="G68" i="36"/>
  <c r="F68" i="36"/>
  <c r="X68" i="36" s="1"/>
  <c r="E68" i="36"/>
  <c r="D68" i="36"/>
  <c r="V68" i="36" s="1"/>
  <c r="C68" i="36"/>
  <c r="B68" i="36"/>
  <c r="T68" i="36" s="1"/>
  <c r="A68" i="36"/>
  <c r="AE68" i="36" s="1"/>
  <c r="AF67" i="36"/>
  <c r="Y67" i="36"/>
  <c r="U67" i="36"/>
  <c r="M67" i="36"/>
  <c r="AB67" i="36" s="1"/>
  <c r="L67" i="36"/>
  <c r="K67" i="36"/>
  <c r="J67" i="36"/>
  <c r="I67" i="36"/>
  <c r="H67" i="36"/>
  <c r="G67" i="36"/>
  <c r="F67" i="36"/>
  <c r="X67" i="36" s="1"/>
  <c r="E67" i="36"/>
  <c r="D67" i="36"/>
  <c r="V67" i="36" s="1"/>
  <c r="C67" i="36"/>
  <c r="B67" i="36"/>
  <c r="T67" i="36" s="1"/>
  <c r="A67" i="36"/>
  <c r="AE67" i="36" s="1"/>
  <c r="AF66" i="36"/>
  <c r="Y66" i="36"/>
  <c r="U66" i="36"/>
  <c r="M66" i="36"/>
  <c r="AB66" i="36" s="1"/>
  <c r="L66" i="36"/>
  <c r="K66" i="36"/>
  <c r="J66" i="36"/>
  <c r="I66" i="36"/>
  <c r="H66" i="36"/>
  <c r="G66" i="36"/>
  <c r="F66" i="36"/>
  <c r="X66" i="36" s="1"/>
  <c r="E66" i="36"/>
  <c r="D66" i="36"/>
  <c r="V66" i="36" s="1"/>
  <c r="C66" i="36"/>
  <c r="B66" i="36"/>
  <c r="T66" i="36" s="1"/>
  <c r="A66" i="36"/>
  <c r="AE66" i="36" s="1"/>
  <c r="AF65" i="36"/>
  <c r="Y65" i="36"/>
  <c r="U65" i="36"/>
  <c r="M65" i="36"/>
  <c r="AB65" i="36" s="1"/>
  <c r="L65" i="36"/>
  <c r="K65" i="36"/>
  <c r="J65" i="36"/>
  <c r="I65" i="36"/>
  <c r="H65" i="36"/>
  <c r="G65" i="36"/>
  <c r="F65" i="36"/>
  <c r="X65" i="36" s="1"/>
  <c r="E65" i="36"/>
  <c r="D65" i="36"/>
  <c r="V65" i="36" s="1"/>
  <c r="C65" i="36"/>
  <c r="B65" i="36"/>
  <c r="T65" i="36" s="1"/>
  <c r="A65" i="36"/>
  <c r="AE65" i="36" s="1"/>
  <c r="AF64" i="36"/>
  <c r="Y64" i="36"/>
  <c r="U64" i="36"/>
  <c r="M64" i="36"/>
  <c r="AB64" i="36" s="1"/>
  <c r="L64" i="36"/>
  <c r="K64" i="36"/>
  <c r="J64" i="36"/>
  <c r="I64" i="36"/>
  <c r="H64" i="36"/>
  <c r="G64" i="36"/>
  <c r="F64" i="36"/>
  <c r="X64" i="36" s="1"/>
  <c r="E64" i="36"/>
  <c r="D64" i="36"/>
  <c r="V64" i="36" s="1"/>
  <c r="C64" i="36"/>
  <c r="B64" i="36"/>
  <c r="T64" i="36" s="1"/>
  <c r="A64" i="36"/>
  <c r="AE64" i="36" s="1"/>
  <c r="AF63" i="36"/>
  <c r="Y63" i="36"/>
  <c r="U63" i="36"/>
  <c r="M63" i="36"/>
  <c r="AB63" i="36" s="1"/>
  <c r="L63" i="36"/>
  <c r="K63" i="36"/>
  <c r="J63" i="36"/>
  <c r="I63" i="36"/>
  <c r="H63" i="36"/>
  <c r="G63" i="36"/>
  <c r="F63" i="36"/>
  <c r="X63" i="36" s="1"/>
  <c r="E63" i="36"/>
  <c r="D63" i="36"/>
  <c r="V63" i="36" s="1"/>
  <c r="C63" i="36"/>
  <c r="B63" i="36"/>
  <c r="T63" i="36" s="1"/>
  <c r="A63" i="36"/>
  <c r="AE63" i="36" s="1"/>
  <c r="AF62" i="36"/>
  <c r="Y62" i="36"/>
  <c r="X62" i="36"/>
  <c r="U62" i="36"/>
  <c r="T62" i="36"/>
  <c r="M62" i="36"/>
  <c r="AB62" i="36" s="1"/>
  <c r="L62" i="36"/>
  <c r="K62" i="36"/>
  <c r="J62" i="36"/>
  <c r="I62" i="36"/>
  <c r="H62" i="36"/>
  <c r="G62" i="36"/>
  <c r="F62" i="36"/>
  <c r="AA62" i="36" s="1"/>
  <c r="E62" i="36"/>
  <c r="D62" i="36"/>
  <c r="V62" i="36" s="1"/>
  <c r="C62" i="36"/>
  <c r="B62" i="36"/>
  <c r="A62" i="36"/>
  <c r="AE62" i="36" s="1"/>
  <c r="AF61" i="36"/>
  <c r="Y61" i="36"/>
  <c r="X61" i="36"/>
  <c r="U61" i="36"/>
  <c r="T61" i="36"/>
  <c r="M61" i="36"/>
  <c r="AB61" i="36" s="1"/>
  <c r="L61" i="36"/>
  <c r="K61" i="36"/>
  <c r="J61" i="36"/>
  <c r="I61" i="36"/>
  <c r="H61" i="36"/>
  <c r="G61" i="36"/>
  <c r="F61" i="36"/>
  <c r="AA61" i="36" s="1"/>
  <c r="E61" i="36"/>
  <c r="D61" i="36"/>
  <c r="V61" i="36" s="1"/>
  <c r="C61" i="36"/>
  <c r="B61" i="36"/>
  <c r="A61" i="36"/>
  <c r="AE61" i="36" s="1"/>
  <c r="AF60" i="36"/>
  <c r="Y60" i="36"/>
  <c r="X60" i="36"/>
  <c r="U60" i="36"/>
  <c r="T60" i="36"/>
  <c r="M60" i="36"/>
  <c r="AB60" i="36" s="1"/>
  <c r="L60" i="36"/>
  <c r="K60" i="36"/>
  <c r="J60" i="36"/>
  <c r="I60" i="36"/>
  <c r="H60" i="36"/>
  <c r="G60" i="36"/>
  <c r="F60" i="36"/>
  <c r="AA60" i="36" s="1"/>
  <c r="E60" i="36"/>
  <c r="D60" i="36"/>
  <c r="V60" i="36" s="1"/>
  <c r="C60" i="36"/>
  <c r="B60" i="36"/>
  <c r="A60" i="36"/>
  <c r="AE60" i="36" s="1"/>
  <c r="AF59" i="36"/>
  <c r="Y59" i="36"/>
  <c r="X59" i="36"/>
  <c r="U59" i="36"/>
  <c r="T59" i="36"/>
  <c r="M59" i="36"/>
  <c r="AB59" i="36" s="1"/>
  <c r="L59" i="36"/>
  <c r="K59" i="36"/>
  <c r="J59" i="36"/>
  <c r="I59" i="36"/>
  <c r="H59" i="36"/>
  <c r="G59" i="36"/>
  <c r="F59" i="36"/>
  <c r="AA59" i="36" s="1"/>
  <c r="E59" i="36"/>
  <c r="D59" i="36"/>
  <c r="V59" i="36" s="1"/>
  <c r="C59" i="36"/>
  <c r="B59" i="36"/>
  <c r="A59" i="36"/>
  <c r="AE59" i="36" s="1"/>
  <c r="AF58" i="36"/>
  <c r="Y58" i="36"/>
  <c r="X58" i="36"/>
  <c r="U58" i="36"/>
  <c r="T58" i="36"/>
  <c r="M58" i="36"/>
  <c r="AB58" i="36" s="1"/>
  <c r="L58" i="36"/>
  <c r="K58" i="36"/>
  <c r="J58" i="36"/>
  <c r="I58" i="36"/>
  <c r="H58" i="36"/>
  <c r="G58" i="36"/>
  <c r="F58" i="36"/>
  <c r="AA58" i="36" s="1"/>
  <c r="E58" i="36"/>
  <c r="D58" i="36"/>
  <c r="V58" i="36" s="1"/>
  <c r="C58" i="36"/>
  <c r="B58" i="36"/>
  <c r="A58" i="36"/>
  <c r="AE58" i="36" s="1"/>
  <c r="AF57" i="36"/>
  <c r="Y57" i="36"/>
  <c r="X57" i="36"/>
  <c r="U57" i="36"/>
  <c r="T57" i="36"/>
  <c r="M57" i="36"/>
  <c r="AB57" i="36" s="1"/>
  <c r="L57" i="36"/>
  <c r="K57" i="36"/>
  <c r="J57" i="36"/>
  <c r="I57" i="36"/>
  <c r="H57" i="36"/>
  <c r="G57" i="36"/>
  <c r="F57" i="36"/>
  <c r="AA57" i="36" s="1"/>
  <c r="E57" i="36"/>
  <c r="D57" i="36"/>
  <c r="V57" i="36" s="1"/>
  <c r="C57" i="36"/>
  <c r="B57" i="36"/>
  <c r="A57" i="36"/>
  <c r="AE57" i="36" s="1"/>
  <c r="AF56" i="36"/>
  <c r="Y56" i="36"/>
  <c r="X56" i="36"/>
  <c r="U56" i="36"/>
  <c r="T56" i="36"/>
  <c r="M56" i="36"/>
  <c r="AB56" i="36" s="1"/>
  <c r="L56" i="36"/>
  <c r="K56" i="36"/>
  <c r="J56" i="36"/>
  <c r="I56" i="36"/>
  <c r="H56" i="36"/>
  <c r="G56" i="36"/>
  <c r="F56" i="36"/>
  <c r="AA56" i="36" s="1"/>
  <c r="E56" i="36"/>
  <c r="D56" i="36"/>
  <c r="V56" i="36" s="1"/>
  <c r="C56" i="36"/>
  <c r="B56" i="36"/>
  <c r="A56" i="36"/>
  <c r="AE56" i="36" s="1"/>
  <c r="AF55" i="36"/>
  <c r="Y55" i="36"/>
  <c r="X55" i="36"/>
  <c r="U55" i="36"/>
  <c r="T55" i="36"/>
  <c r="M55" i="36"/>
  <c r="AB55" i="36" s="1"/>
  <c r="L55" i="36"/>
  <c r="K55" i="36"/>
  <c r="J55" i="36"/>
  <c r="I55" i="36"/>
  <c r="H55" i="36"/>
  <c r="G55" i="36"/>
  <c r="F55" i="36"/>
  <c r="AA55" i="36" s="1"/>
  <c r="E55" i="36"/>
  <c r="D55" i="36"/>
  <c r="V55" i="36" s="1"/>
  <c r="C55" i="36"/>
  <c r="B55" i="36"/>
  <c r="A55" i="36"/>
  <c r="AE55" i="36" s="1"/>
  <c r="AF54" i="36"/>
  <c r="X54" i="36"/>
  <c r="U54" i="36"/>
  <c r="T54" i="36"/>
  <c r="L54" i="36"/>
  <c r="K54" i="36"/>
  <c r="J54" i="36"/>
  <c r="I54" i="36"/>
  <c r="H54" i="36"/>
  <c r="G54" i="36"/>
  <c r="F54" i="36"/>
  <c r="AA54" i="36" s="1"/>
  <c r="E54" i="36"/>
  <c r="D54" i="36"/>
  <c r="V54" i="36" s="1"/>
  <c r="C54" i="36"/>
  <c r="B54" i="36"/>
  <c r="A54" i="36"/>
  <c r="AE54" i="36" s="1"/>
  <c r="AF53" i="36"/>
  <c r="X53" i="36"/>
  <c r="U53" i="36"/>
  <c r="T53" i="36"/>
  <c r="L53" i="36"/>
  <c r="K53" i="36"/>
  <c r="J53" i="36"/>
  <c r="I53" i="36"/>
  <c r="H53" i="36"/>
  <c r="G53" i="36"/>
  <c r="F53" i="36"/>
  <c r="AA53" i="36" s="1"/>
  <c r="E53" i="36"/>
  <c r="D53" i="36"/>
  <c r="V53" i="36" s="1"/>
  <c r="C53" i="36"/>
  <c r="B53" i="36"/>
  <c r="A53" i="36"/>
  <c r="AE53" i="36" s="1"/>
  <c r="AF52" i="36"/>
  <c r="X52" i="36"/>
  <c r="U52" i="36"/>
  <c r="T52" i="36"/>
  <c r="L52" i="36"/>
  <c r="K52" i="36"/>
  <c r="J52" i="36"/>
  <c r="I52" i="36"/>
  <c r="H52" i="36"/>
  <c r="G52" i="36"/>
  <c r="F52" i="36"/>
  <c r="AA52" i="36" s="1"/>
  <c r="E52" i="36"/>
  <c r="D52" i="36"/>
  <c r="V52" i="36" s="1"/>
  <c r="C52" i="36"/>
  <c r="B52" i="36"/>
  <c r="A52" i="36"/>
  <c r="AE52" i="36" s="1"/>
  <c r="AF51" i="36"/>
  <c r="Z51" i="36"/>
  <c r="X51" i="36"/>
  <c r="T51" i="36"/>
  <c r="N51" i="36"/>
  <c r="AC51" i="36" s="1"/>
  <c r="L51" i="36"/>
  <c r="K51" i="36"/>
  <c r="J51" i="36"/>
  <c r="I51" i="36"/>
  <c r="H51" i="36"/>
  <c r="G51" i="36"/>
  <c r="F51" i="36"/>
  <c r="AA51" i="36" s="1"/>
  <c r="E51" i="36"/>
  <c r="W51" i="36" s="1"/>
  <c r="D51" i="36"/>
  <c r="C51" i="36"/>
  <c r="U51" i="36" s="1"/>
  <c r="B51" i="36"/>
  <c r="A51" i="36"/>
  <c r="AE51" i="36" s="1"/>
  <c r="AF50" i="36"/>
  <c r="Z50" i="36"/>
  <c r="X50" i="36"/>
  <c r="T50" i="36"/>
  <c r="N50" i="36"/>
  <c r="AC50" i="36" s="1"/>
  <c r="L50" i="36"/>
  <c r="K50" i="36"/>
  <c r="J50" i="36"/>
  <c r="I50" i="36"/>
  <c r="H50" i="36"/>
  <c r="G50" i="36"/>
  <c r="F50" i="36"/>
  <c r="AA50" i="36" s="1"/>
  <c r="E50" i="36"/>
  <c r="W50" i="36" s="1"/>
  <c r="D50" i="36"/>
  <c r="C50" i="36"/>
  <c r="U50" i="36" s="1"/>
  <c r="B50" i="36"/>
  <c r="A50" i="36"/>
  <c r="AE50" i="36" s="1"/>
  <c r="AF49" i="36"/>
  <c r="Z49" i="36"/>
  <c r="X49" i="36"/>
  <c r="T49" i="36"/>
  <c r="N49" i="36"/>
  <c r="AC49" i="36" s="1"/>
  <c r="L49" i="36"/>
  <c r="K49" i="36"/>
  <c r="J49" i="36"/>
  <c r="I49" i="36"/>
  <c r="H49" i="36"/>
  <c r="G49" i="36"/>
  <c r="F49" i="36"/>
  <c r="AA49" i="36" s="1"/>
  <c r="E49" i="36"/>
  <c r="W49" i="36" s="1"/>
  <c r="D49" i="36"/>
  <c r="C49" i="36"/>
  <c r="U49" i="36" s="1"/>
  <c r="B49" i="36"/>
  <c r="A49" i="36"/>
  <c r="AE49" i="36" s="1"/>
  <c r="AF48" i="36"/>
  <c r="Z48" i="36"/>
  <c r="X48" i="36"/>
  <c r="T48" i="36"/>
  <c r="N48" i="36"/>
  <c r="AC48" i="36" s="1"/>
  <c r="L48" i="36"/>
  <c r="K48" i="36"/>
  <c r="J48" i="36"/>
  <c r="I48" i="36"/>
  <c r="H48" i="36"/>
  <c r="G48" i="36"/>
  <c r="F48" i="36"/>
  <c r="AA48" i="36" s="1"/>
  <c r="E48" i="36"/>
  <c r="W48" i="36" s="1"/>
  <c r="D48" i="36"/>
  <c r="C48" i="36"/>
  <c r="U48" i="36" s="1"/>
  <c r="B48" i="36"/>
  <c r="A48" i="36"/>
  <c r="AE48" i="36" s="1"/>
  <c r="AF47" i="36"/>
  <c r="Z47" i="36"/>
  <c r="X47" i="36"/>
  <c r="T47" i="36"/>
  <c r="N47" i="36"/>
  <c r="AC47" i="36" s="1"/>
  <c r="L47" i="36"/>
  <c r="K47" i="36"/>
  <c r="J47" i="36"/>
  <c r="I47" i="36"/>
  <c r="H47" i="36"/>
  <c r="G47" i="36"/>
  <c r="F47" i="36"/>
  <c r="AA47" i="36" s="1"/>
  <c r="E47" i="36"/>
  <c r="W47" i="36" s="1"/>
  <c r="D47" i="36"/>
  <c r="C47" i="36"/>
  <c r="U47" i="36" s="1"/>
  <c r="B47" i="36"/>
  <c r="A47" i="36"/>
  <c r="AE47" i="36" s="1"/>
  <c r="AF46" i="36"/>
  <c r="Z46" i="36"/>
  <c r="X46" i="36"/>
  <c r="T46" i="36"/>
  <c r="N46" i="36"/>
  <c r="AC46" i="36" s="1"/>
  <c r="L46" i="36"/>
  <c r="K46" i="36"/>
  <c r="J46" i="36"/>
  <c r="I46" i="36"/>
  <c r="H46" i="36"/>
  <c r="G46" i="36"/>
  <c r="F46" i="36"/>
  <c r="AA46" i="36" s="1"/>
  <c r="E46" i="36"/>
  <c r="W46" i="36" s="1"/>
  <c r="D46" i="36"/>
  <c r="C46" i="36"/>
  <c r="U46" i="36" s="1"/>
  <c r="B46" i="36"/>
  <c r="A46" i="36"/>
  <c r="AE46" i="36" s="1"/>
  <c r="AF45" i="36"/>
  <c r="Z45" i="36"/>
  <c r="X45" i="36"/>
  <c r="T45" i="36"/>
  <c r="N45" i="36"/>
  <c r="AC45" i="36" s="1"/>
  <c r="L45" i="36"/>
  <c r="K45" i="36"/>
  <c r="J45" i="36"/>
  <c r="I45" i="36"/>
  <c r="H45" i="36"/>
  <c r="G45" i="36"/>
  <c r="F45" i="36"/>
  <c r="AA45" i="36" s="1"/>
  <c r="E45" i="36"/>
  <c r="W45" i="36" s="1"/>
  <c r="D45" i="36"/>
  <c r="C45" i="36"/>
  <c r="U45" i="36" s="1"/>
  <c r="B45" i="36"/>
  <c r="A45" i="36"/>
  <c r="AE45" i="36" s="1"/>
  <c r="AF44" i="36"/>
  <c r="Z44" i="36"/>
  <c r="X44" i="36"/>
  <c r="T44" i="36"/>
  <c r="N44" i="36"/>
  <c r="AC44" i="36" s="1"/>
  <c r="L44" i="36"/>
  <c r="K44" i="36"/>
  <c r="J44" i="36"/>
  <c r="I44" i="36"/>
  <c r="H44" i="36"/>
  <c r="G44" i="36"/>
  <c r="F44" i="36"/>
  <c r="AA44" i="36" s="1"/>
  <c r="E44" i="36"/>
  <c r="W44" i="36" s="1"/>
  <c r="D44" i="36"/>
  <c r="C44" i="36"/>
  <c r="U44" i="36" s="1"/>
  <c r="B44" i="36"/>
  <c r="A44" i="36"/>
  <c r="AE44" i="36" s="1"/>
  <c r="AF43" i="36"/>
  <c r="Z43" i="36"/>
  <c r="X43" i="36"/>
  <c r="T43" i="36"/>
  <c r="N43" i="36"/>
  <c r="AC43" i="36" s="1"/>
  <c r="L43" i="36"/>
  <c r="K43" i="36"/>
  <c r="J43" i="36"/>
  <c r="I43" i="36"/>
  <c r="H43" i="36"/>
  <c r="G43" i="36"/>
  <c r="F43" i="36"/>
  <c r="AA43" i="36" s="1"/>
  <c r="E43" i="36"/>
  <c r="W43" i="36" s="1"/>
  <c r="D43" i="36"/>
  <c r="C43" i="36"/>
  <c r="U43" i="36" s="1"/>
  <c r="B43" i="36"/>
  <c r="A43" i="36"/>
  <c r="AE43" i="36" s="1"/>
  <c r="AF42" i="36"/>
  <c r="Z42" i="36"/>
  <c r="X42" i="36"/>
  <c r="T42" i="36"/>
  <c r="N42" i="36"/>
  <c r="AC42" i="36" s="1"/>
  <c r="L42" i="36"/>
  <c r="K42" i="36"/>
  <c r="J42" i="36"/>
  <c r="I42" i="36"/>
  <c r="H42" i="36"/>
  <c r="G42" i="36"/>
  <c r="F42" i="36"/>
  <c r="AA42" i="36" s="1"/>
  <c r="E42" i="36"/>
  <c r="W42" i="36" s="1"/>
  <c r="D42" i="36"/>
  <c r="C42" i="36"/>
  <c r="U42" i="36" s="1"/>
  <c r="B42" i="36"/>
  <c r="A42" i="36"/>
  <c r="AE42" i="36" s="1"/>
  <c r="AF41" i="36"/>
  <c r="T41" i="36"/>
  <c r="L41" i="36"/>
  <c r="X41" i="36" s="1"/>
  <c r="K41" i="36"/>
  <c r="J41" i="36"/>
  <c r="I41" i="36"/>
  <c r="H41" i="36"/>
  <c r="G41" i="36"/>
  <c r="F41" i="36"/>
  <c r="E41" i="36"/>
  <c r="D41" i="36"/>
  <c r="C41" i="36"/>
  <c r="U41" i="36" s="1"/>
  <c r="B41" i="36"/>
  <c r="A41" i="36"/>
  <c r="AE41" i="36" s="1"/>
  <c r="AF40" i="36"/>
  <c r="T40" i="36"/>
  <c r="L40" i="36"/>
  <c r="X40" i="36" s="1"/>
  <c r="K40" i="36"/>
  <c r="J40" i="36"/>
  <c r="I40" i="36"/>
  <c r="H40" i="36"/>
  <c r="G40" i="36"/>
  <c r="F40" i="36"/>
  <c r="E40" i="36"/>
  <c r="D40" i="36"/>
  <c r="C40" i="36"/>
  <c r="U40" i="36" s="1"/>
  <c r="B40" i="36"/>
  <c r="A40" i="36"/>
  <c r="AE40" i="36" s="1"/>
  <c r="AF39" i="36"/>
  <c r="T39" i="36"/>
  <c r="L39" i="36"/>
  <c r="X39" i="36" s="1"/>
  <c r="K39" i="36"/>
  <c r="J39" i="36"/>
  <c r="I39" i="36"/>
  <c r="H39" i="36"/>
  <c r="G39" i="36"/>
  <c r="F39" i="36"/>
  <c r="E39" i="36"/>
  <c r="D39" i="36"/>
  <c r="C39" i="36"/>
  <c r="U39" i="36" s="1"/>
  <c r="B39" i="36"/>
  <c r="A39" i="36"/>
  <c r="AE39" i="36" s="1"/>
  <c r="AF38" i="36"/>
  <c r="L38" i="36"/>
  <c r="K38" i="36"/>
  <c r="J38" i="36"/>
  <c r="I38" i="36"/>
  <c r="H38" i="36"/>
  <c r="G38" i="36"/>
  <c r="F38" i="36"/>
  <c r="E38" i="36"/>
  <c r="D38" i="36"/>
  <c r="C38" i="36"/>
  <c r="U38" i="36" s="1"/>
  <c r="B38" i="36"/>
  <c r="T38" i="36" s="1"/>
  <c r="A38" i="36"/>
  <c r="AE38" i="36" s="1"/>
  <c r="AF37" i="36"/>
  <c r="X37" i="36"/>
  <c r="L37" i="36"/>
  <c r="K37" i="36"/>
  <c r="J37" i="36"/>
  <c r="I37" i="36"/>
  <c r="H37" i="36"/>
  <c r="G37" i="36"/>
  <c r="F37" i="36"/>
  <c r="E37" i="36"/>
  <c r="D37" i="36"/>
  <c r="C37" i="36"/>
  <c r="U37" i="36" s="1"/>
  <c r="B37" i="36"/>
  <c r="T37" i="36" s="1"/>
  <c r="A37" i="36"/>
  <c r="AE37" i="36" s="1"/>
  <c r="AF36" i="36"/>
  <c r="L36" i="36"/>
  <c r="X36" i="36" s="1"/>
  <c r="K36" i="36"/>
  <c r="J36" i="36"/>
  <c r="I36" i="36"/>
  <c r="H36" i="36"/>
  <c r="G36" i="36"/>
  <c r="F36" i="36"/>
  <c r="E36" i="36"/>
  <c r="D36" i="36"/>
  <c r="C36" i="36"/>
  <c r="U36" i="36" s="1"/>
  <c r="B36" i="36"/>
  <c r="T36" i="36" s="1"/>
  <c r="A36" i="36"/>
  <c r="AE36" i="36" s="1"/>
  <c r="AF35" i="36"/>
  <c r="X35" i="36"/>
  <c r="L35" i="36"/>
  <c r="K35" i="36"/>
  <c r="J35" i="36"/>
  <c r="I35" i="36"/>
  <c r="H35" i="36"/>
  <c r="G35" i="36"/>
  <c r="F35" i="36"/>
  <c r="E35" i="36"/>
  <c r="D35" i="36"/>
  <c r="C35" i="36"/>
  <c r="U35" i="36" s="1"/>
  <c r="B35" i="36"/>
  <c r="T35" i="36" s="1"/>
  <c r="A35" i="36"/>
  <c r="AE35" i="36" s="1"/>
  <c r="AF34" i="36"/>
  <c r="L34" i="36"/>
  <c r="X34" i="36" s="1"/>
  <c r="K34" i="36"/>
  <c r="J34" i="36"/>
  <c r="I34" i="36"/>
  <c r="H34" i="36"/>
  <c r="G34" i="36"/>
  <c r="F34" i="36"/>
  <c r="E34" i="36"/>
  <c r="D34" i="36"/>
  <c r="C34" i="36"/>
  <c r="U34" i="36" s="1"/>
  <c r="B34" i="36"/>
  <c r="T34" i="36" s="1"/>
  <c r="A34" i="36"/>
  <c r="AE34" i="36" s="1"/>
  <c r="AF33" i="36"/>
  <c r="Z33" i="36"/>
  <c r="N33" i="36"/>
  <c r="AC33" i="36" s="1"/>
  <c r="L33" i="36"/>
  <c r="K33" i="36"/>
  <c r="W33" i="36" s="1"/>
  <c r="J33" i="36"/>
  <c r="V33" i="36" s="1"/>
  <c r="I33" i="36"/>
  <c r="H33" i="36"/>
  <c r="G33" i="36"/>
  <c r="F33" i="36"/>
  <c r="E33" i="36"/>
  <c r="D33" i="36"/>
  <c r="Y33" i="36" s="1"/>
  <c r="C33" i="36"/>
  <c r="U33" i="36" s="1"/>
  <c r="B33" i="36"/>
  <c r="T33" i="36" s="1"/>
  <c r="A33" i="36"/>
  <c r="AE33" i="36" s="1"/>
  <c r="AF32" i="36"/>
  <c r="AE32" i="36"/>
  <c r="Z32" i="36"/>
  <c r="N32" i="36"/>
  <c r="AC32" i="36" s="1"/>
  <c r="L32" i="36"/>
  <c r="K32" i="36"/>
  <c r="W32" i="36" s="1"/>
  <c r="J32" i="36"/>
  <c r="V32" i="36" s="1"/>
  <c r="I32" i="36"/>
  <c r="H32" i="36"/>
  <c r="G32" i="36"/>
  <c r="F32" i="36"/>
  <c r="E32" i="36"/>
  <c r="D32" i="36"/>
  <c r="C32" i="36"/>
  <c r="U32" i="36" s="1"/>
  <c r="B32" i="36"/>
  <c r="T32" i="36" s="1"/>
  <c r="A32" i="36"/>
  <c r="AF31" i="36"/>
  <c r="AE31" i="36"/>
  <c r="Z31" i="36"/>
  <c r="N31" i="36"/>
  <c r="AC31" i="36" s="1"/>
  <c r="L31" i="36"/>
  <c r="K31" i="36"/>
  <c r="W31" i="36" s="1"/>
  <c r="J31" i="36"/>
  <c r="V31" i="36" s="1"/>
  <c r="I31" i="36"/>
  <c r="H31" i="36"/>
  <c r="G31" i="36"/>
  <c r="F31" i="36"/>
  <c r="E31" i="36"/>
  <c r="D31" i="36"/>
  <c r="Y31" i="36" s="1"/>
  <c r="C31" i="36"/>
  <c r="U31" i="36" s="1"/>
  <c r="B31" i="36"/>
  <c r="T31" i="36" s="1"/>
  <c r="A31" i="36"/>
  <c r="AF30" i="36"/>
  <c r="AE30" i="36"/>
  <c r="Z30" i="36"/>
  <c r="N30" i="36"/>
  <c r="AC30" i="36" s="1"/>
  <c r="L30" i="36"/>
  <c r="K30" i="36"/>
  <c r="W30" i="36" s="1"/>
  <c r="J30" i="36"/>
  <c r="V30" i="36" s="1"/>
  <c r="I30" i="36"/>
  <c r="H30" i="36"/>
  <c r="G30" i="36"/>
  <c r="F30" i="36"/>
  <c r="E30" i="36"/>
  <c r="D30" i="36"/>
  <c r="C30" i="36"/>
  <c r="U30" i="36" s="1"/>
  <c r="B30" i="36"/>
  <c r="T30" i="36" s="1"/>
  <c r="A30" i="36"/>
  <c r="AF29" i="36"/>
  <c r="AE29" i="36"/>
  <c r="Z29" i="36"/>
  <c r="N29" i="36"/>
  <c r="AC29" i="36" s="1"/>
  <c r="L29" i="36"/>
  <c r="K29" i="36"/>
  <c r="W29" i="36" s="1"/>
  <c r="J29" i="36"/>
  <c r="V29" i="36" s="1"/>
  <c r="I29" i="36"/>
  <c r="H29" i="36"/>
  <c r="G29" i="36"/>
  <c r="F29" i="36"/>
  <c r="E29" i="36"/>
  <c r="D29" i="36"/>
  <c r="Y29" i="36" s="1"/>
  <c r="C29" i="36"/>
  <c r="U29" i="36" s="1"/>
  <c r="B29" i="36"/>
  <c r="T29" i="36" s="1"/>
  <c r="A29" i="36"/>
  <c r="AF28" i="36"/>
  <c r="AE28" i="36"/>
  <c r="Z28" i="36"/>
  <c r="N28" i="36"/>
  <c r="AC28" i="36" s="1"/>
  <c r="L28" i="36"/>
  <c r="K28" i="36"/>
  <c r="W28" i="36" s="1"/>
  <c r="J28" i="36"/>
  <c r="V28" i="36" s="1"/>
  <c r="I28" i="36"/>
  <c r="H28" i="36"/>
  <c r="G28" i="36"/>
  <c r="F28" i="36"/>
  <c r="E28" i="36"/>
  <c r="D28" i="36"/>
  <c r="C28" i="36"/>
  <c r="U28" i="36" s="1"/>
  <c r="B28" i="36"/>
  <c r="T28" i="36" s="1"/>
  <c r="A28" i="36"/>
  <c r="AF27" i="36"/>
  <c r="AE27" i="36"/>
  <c r="Z27" i="36"/>
  <c r="N27" i="36"/>
  <c r="AC27" i="36" s="1"/>
  <c r="L27" i="36"/>
  <c r="K27" i="36"/>
  <c r="W27" i="36" s="1"/>
  <c r="J27" i="36"/>
  <c r="V27" i="36" s="1"/>
  <c r="I27" i="36"/>
  <c r="H27" i="36"/>
  <c r="G27" i="36"/>
  <c r="F27" i="36"/>
  <c r="E27" i="36"/>
  <c r="D27" i="36"/>
  <c r="Y27" i="36" s="1"/>
  <c r="C27" i="36"/>
  <c r="U27" i="36" s="1"/>
  <c r="B27" i="36"/>
  <c r="T27" i="36" s="1"/>
  <c r="A27" i="36"/>
  <c r="AF26" i="36"/>
  <c r="AE26" i="36"/>
  <c r="Z26" i="36"/>
  <c r="N26" i="36"/>
  <c r="AC26" i="36" s="1"/>
  <c r="L26" i="36"/>
  <c r="K26" i="36"/>
  <c r="W26" i="36" s="1"/>
  <c r="J26" i="36"/>
  <c r="V26" i="36" s="1"/>
  <c r="I26" i="36"/>
  <c r="H26" i="36"/>
  <c r="G26" i="36"/>
  <c r="F26" i="36"/>
  <c r="E26" i="36"/>
  <c r="D26" i="36"/>
  <c r="C26" i="36"/>
  <c r="U26" i="36" s="1"/>
  <c r="B26" i="36"/>
  <c r="T26" i="36" s="1"/>
  <c r="A26" i="36"/>
  <c r="AF25" i="36"/>
  <c r="AE25" i="36"/>
  <c r="Z25" i="36"/>
  <c r="N25" i="36"/>
  <c r="AC25" i="36" s="1"/>
  <c r="L25" i="36"/>
  <c r="K25" i="36"/>
  <c r="W25" i="36" s="1"/>
  <c r="J25" i="36"/>
  <c r="V25" i="36" s="1"/>
  <c r="I25" i="36"/>
  <c r="H25" i="36"/>
  <c r="G25" i="36"/>
  <c r="F25" i="36"/>
  <c r="E25" i="36"/>
  <c r="D25" i="36"/>
  <c r="Y25" i="36" s="1"/>
  <c r="C25" i="36"/>
  <c r="U25" i="36" s="1"/>
  <c r="B25" i="36"/>
  <c r="T25" i="36" s="1"/>
  <c r="A25" i="36"/>
  <c r="AF24" i="36"/>
  <c r="AE24" i="36"/>
  <c r="Z24" i="36"/>
  <c r="N24" i="36"/>
  <c r="AC24" i="36" s="1"/>
  <c r="L24" i="36"/>
  <c r="K24" i="36"/>
  <c r="W24" i="36" s="1"/>
  <c r="J24" i="36"/>
  <c r="V24" i="36" s="1"/>
  <c r="I24" i="36"/>
  <c r="H24" i="36"/>
  <c r="G24" i="36"/>
  <c r="F24" i="36"/>
  <c r="E24" i="36"/>
  <c r="D24" i="36"/>
  <c r="C24" i="36"/>
  <c r="U24" i="36" s="1"/>
  <c r="B24" i="36"/>
  <c r="T24" i="36" s="1"/>
  <c r="A24" i="36"/>
  <c r="AF23" i="36"/>
  <c r="AE23" i="36"/>
  <c r="Z23" i="36"/>
  <c r="N23" i="36"/>
  <c r="AC23" i="36" s="1"/>
  <c r="L23" i="36"/>
  <c r="K23" i="36"/>
  <c r="W23" i="36" s="1"/>
  <c r="J23" i="36"/>
  <c r="V23" i="36" s="1"/>
  <c r="I23" i="36"/>
  <c r="H23" i="36"/>
  <c r="G23" i="36"/>
  <c r="F23" i="36"/>
  <c r="E23" i="36"/>
  <c r="D23" i="36"/>
  <c r="Y23" i="36" s="1"/>
  <c r="C23" i="36"/>
  <c r="U23" i="36" s="1"/>
  <c r="B23" i="36"/>
  <c r="T23" i="36" s="1"/>
  <c r="A23" i="36"/>
  <c r="AF22" i="36"/>
  <c r="AE22" i="36"/>
  <c r="Z22" i="36"/>
  <c r="N22" i="36"/>
  <c r="AC22" i="36" s="1"/>
  <c r="L22" i="36"/>
  <c r="K22" i="36"/>
  <c r="W22" i="36" s="1"/>
  <c r="J22" i="36"/>
  <c r="V22" i="36" s="1"/>
  <c r="I22" i="36"/>
  <c r="H22" i="36"/>
  <c r="G22" i="36"/>
  <c r="F22" i="36"/>
  <c r="E22" i="36"/>
  <c r="D22" i="36"/>
  <c r="C22" i="36"/>
  <c r="U22" i="36" s="1"/>
  <c r="B22" i="36"/>
  <c r="T22" i="36" s="1"/>
  <c r="A22" i="36"/>
  <c r="AF21" i="36"/>
  <c r="AE21" i="36"/>
  <c r="Z21" i="36"/>
  <c r="N21" i="36"/>
  <c r="AC21" i="36" s="1"/>
  <c r="L21" i="36"/>
  <c r="K21" i="36"/>
  <c r="W21" i="36" s="1"/>
  <c r="J21" i="36"/>
  <c r="V21" i="36" s="1"/>
  <c r="I21" i="36"/>
  <c r="H21" i="36"/>
  <c r="G21" i="36"/>
  <c r="F21" i="36"/>
  <c r="E21" i="36"/>
  <c r="D21" i="36"/>
  <c r="Y21" i="36" s="1"/>
  <c r="C21" i="36"/>
  <c r="U21" i="36" s="1"/>
  <c r="B21" i="36"/>
  <c r="T21" i="36" s="1"/>
  <c r="A21" i="36"/>
  <c r="AF20" i="36"/>
  <c r="AE20" i="36"/>
  <c r="Z20" i="36"/>
  <c r="N20" i="36"/>
  <c r="AC20" i="36" s="1"/>
  <c r="L20" i="36"/>
  <c r="K20" i="36"/>
  <c r="W20" i="36" s="1"/>
  <c r="J20" i="36"/>
  <c r="V20" i="36" s="1"/>
  <c r="I20" i="36"/>
  <c r="H20" i="36"/>
  <c r="G20" i="36"/>
  <c r="F20" i="36"/>
  <c r="E20" i="36"/>
  <c r="D20" i="36"/>
  <c r="C20" i="36"/>
  <c r="U20" i="36" s="1"/>
  <c r="B20" i="36"/>
  <c r="T20" i="36" s="1"/>
  <c r="A20" i="36"/>
  <c r="AF19" i="36"/>
  <c r="AE19" i="36"/>
  <c r="Z19" i="36"/>
  <c r="N19" i="36"/>
  <c r="AC19" i="36" s="1"/>
  <c r="L19" i="36"/>
  <c r="K19" i="36"/>
  <c r="W19" i="36" s="1"/>
  <c r="J19" i="36"/>
  <c r="V19" i="36" s="1"/>
  <c r="I19" i="36"/>
  <c r="H19" i="36"/>
  <c r="G19" i="36"/>
  <c r="F19" i="36"/>
  <c r="E19" i="36"/>
  <c r="D19" i="36"/>
  <c r="Y19" i="36" s="1"/>
  <c r="C19" i="36"/>
  <c r="U19" i="36" s="1"/>
  <c r="B19" i="36"/>
  <c r="T19" i="36" s="1"/>
  <c r="A19" i="36"/>
  <c r="AF18" i="36"/>
  <c r="AE18" i="36"/>
  <c r="Z18" i="36"/>
  <c r="N18" i="36"/>
  <c r="AC18" i="36" s="1"/>
  <c r="L18" i="36"/>
  <c r="K18" i="36"/>
  <c r="W18" i="36" s="1"/>
  <c r="J18" i="36"/>
  <c r="V18" i="36" s="1"/>
  <c r="I18" i="36"/>
  <c r="H18" i="36"/>
  <c r="G18" i="36"/>
  <c r="F18" i="36"/>
  <c r="E18" i="36"/>
  <c r="D18" i="36"/>
  <c r="C18" i="36"/>
  <c r="U18" i="36" s="1"/>
  <c r="B18" i="36"/>
  <c r="T18" i="36" s="1"/>
  <c r="A18" i="36"/>
  <c r="AF17" i="36"/>
  <c r="AE17" i="36"/>
  <c r="Z17" i="36"/>
  <c r="N17" i="36"/>
  <c r="AC17" i="36" s="1"/>
  <c r="L17" i="36"/>
  <c r="K17" i="36"/>
  <c r="W17" i="36" s="1"/>
  <c r="J17" i="36"/>
  <c r="V17" i="36" s="1"/>
  <c r="I17" i="36"/>
  <c r="H17" i="36"/>
  <c r="G17" i="36"/>
  <c r="F17" i="36"/>
  <c r="E17" i="36"/>
  <c r="D17" i="36"/>
  <c r="Y17" i="36" s="1"/>
  <c r="C17" i="36"/>
  <c r="U17" i="36" s="1"/>
  <c r="B17" i="36"/>
  <c r="T17" i="36" s="1"/>
  <c r="A17" i="36"/>
  <c r="AF16" i="36"/>
  <c r="AE16" i="36"/>
  <c r="Z16" i="36"/>
  <c r="N16" i="36"/>
  <c r="AC16" i="36" s="1"/>
  <c r="L16" i="36"/>
  <c r="K16" i="36"/>
  <c r="W16" i="36" s="1"/>
  <c r="J16" i="36"/>
  <c r="V16" i="36" s="1"/>
  <c r="I16" i="36"/>
  <c r="H16" i="36"/>
  <c r="G16" i="36"/>
  <c r="F16" i="36"/>
  <c r="E16" i="36"/>
  <c r="D16" i="36"/>
  <c r="C16" i="36"/>
  <c r="U16" i="36" s="1"/>
  <c r="B16" i="36"/>
  <c r="T16" i="36" s="1"/>
  <c r="A16" i="36"/>
  <c r="AF15" i="36"/>
  <c r="AE15" i="36"/>
  <c r="L15" i="36"/>
  <c r="K15" i="36"/>
  <c r="W15" i="36" s="1"/>
  <c r="J15" i="36"/>
  <c r="I15" i="36"/>
  <c r="H15" i="36"/>
  <c r="G15" i="36"/>
  <c r="V15" i="36" s="1"/>
  <c r="F15" i="36"/>
  <c r="E15" i="36"/>
  <c r="D15" i="36"/>
  <c r="Y15" i="36" s="1"/>
  <c r="C15" i="36"/>
  <c r="U15" i="36" s="1"/>
  <c r="B15" i="36"/>
  <c r="T15" i="36" s="1"/>
  <c r="A15" i="36"/>
  <c r="AF14" i="36"/>
  <c r="AE14" i="36"/>
  <c r="Z14" i="36"/>
  <c r="W14" i="36"/>
  <c r="N14" i="36"/>
  <c r="AC14" i="36" s="1"/>
  <c r="L14" i="36"/>
  <c r="K14" i="36"/>
  <c r="J14" i="36"/>
  <c r="I14" i="36"/>
  <c r="H14" i="36"/>
  <c r="G14" i="36"/>
  <c r="V14" i="36" s="1"/>
  <c r="F14" i="36"/>
  <c r="X14" i="36" s="1"/>
  <c r="E14" i="36"/>
  <c r="D14" i="36"/>
  <c r="Y14" i="36" s="1"/>
  <c r="C14" i="36"/>
  <c r="U14" i="36" s="1"/>
  <c r="B14" i="36"/>
  <c r="T14" i="36" s="1"/>
  <c r="A14" i="36"/>
  <c r="AF13" i="36"/>
  <c r="AE13" i="36"/>
  <c r="Z13" i="36"/>
  <c r="N13" i="36"/>
  <c r="AC13" i="36" s="1"/>
  <c r="L13" i="36"/>
  <c r="K13" i="36"/>
  <c r="W13" i="36" s="1"/>
  <c r="J13" i="36"/>
  <c r="I13" i="36"/>
  <c r="H13" i="36"/>
  <c r="G13" i="36"/>
  <c r="V13" i="36" s="1"/>
  <c r="F13" i="36"/>
  <c r="X13" i="36" s="1"/>
  <c r="E13" i="36"/>
  <c r="D13" i="36"/>
  <c r="C13" i="36"/>
  <c r="U13" i="36" s="1"/>
  <c r="B13" i="36"/>
  <c r="T13" i="36" s="1"/>
  <c r="A13" i="36"/>
  <c r="AF12" i="36"/>
  <c r="AE12" i="36"/>
  <c r="W12" i="36"/>
  <c r="N12" i="36"/>
  <c r="AC12" i="36" s="1"/>
  <c r="L12" i="36"/>
  <c r="AA12" i="36" s="1"/>
  <c r="K12" i="36"/>
  <c r="J12" i="36"/>
  <c r="I12" i="36"/>
  <c r="H12" i="36"/>
  <c r="Z12" i="36" s="1"/>
  <c r="G12" i="36"/>
  <c r="F12" i="36"/>
  <c r="X12" i="36" s="1"/>
  <c r="E12" i="36"/>
  <c r="D12" i="36"/>
  <c r="C12" i="36"/>
  <c r="U12" i="36" s="1"/>
  <c r="B12" i="36"/>
  <c r="T12" i="36" s="1"/>
  <c r="A12" i="36"/>
  <c r="AF11" i="36"/>
  <c r="AE11" i="36"/>
  <c r="W11" i="36"/>
  <c r="N11" i="36"/>
  <c r="AC11" i="36" s="1"/>
  <c r="L11" i="36"/>
  <c r="AA11" i="36" s="1"/>
  <c r="K11" i="36"/>
  <c r="J11" i="36"/>
  <c r="I11" i="36"/>
  <c r="H11" i="36"/>
  <c r="Z11" i="36" s="1"/>
  <c r="G11" i="36"/>
  <c r="F11" i="36"/>
  <c r="X11" i="36" s="1"/>
  <c r="E11" i="36"/>
  <c r="D11" i="36"/>
  <c r="C11" i="36"/>
  <c r="U11" i="36" s="1"/>
  <c r="B11" i="36"/>
  <c r="T11" i="36" s="1"/>
  <c r="A11" i="36"/>
  <c r="AF10" i="36"/>
  <c r="AE10" i="36"/>
  <c r="W10" i="36"/>
  <c r="N10" i="36"/>
  <c r="AC10" i="36" s="1"/>
  <c r="L10" i="36"/>
  <c r="AA10" i="36" s="1"/>
  <c r="K10" i="36"/>
  <c r="J10" i="36"/>
  <c r="I10" i="36"/>
  <c r="H10" i="36"/>
  <c r="Z10" i="36" s="1"/>
  <c r="G10" i="36"/>
  <c r="F10" i="36"/>
  <c r="X10" i="36" s="1"/>
  <c r="E10" i="36"/>
  <c r="D10" i="36"/>
  <c r="C10" i="36"/>
  <c r="U10" i="36" s="1"/>
  <c r="B10" i="36"/>
  <c r="T10" i="36" s="1"/>
  <c r="A10" i="36"/>
  <c r="AF9" i="36"/>
  <c r="AE9" i="36"/>
  <c r="W9" i="36"/>
  <c r="N9" i="36"/>
  <c r="AC9" i="36" s="1"/>
  <c r="L9" i="36"/>
  <c r="AA9" i="36" s="1"/>
  <c r="K9" i="36"/>
  <c r="J9" i="36"/>
  <c r="I9" i="36"/>
  <c r="H9" i="36"/>
  <c r="Z9" i="36" s="1"/>
  <c r="G9" i="36"/>
  <c r="F9" i="36"/>
  <c r="X9" i="36" s="1"/>
  <c r="E9" i="36"/>
  <c r="D9" i="36"/>
  <c r="C9" i="36"/>
  <c r="U9" i="36" s="1"/>
  <c r="B9" i="36"/>
  <c r="T9" i="36" s="1"/>
  <c r="A9" i="36"/>
  <c r="AF8" i="36"/>
  <c r="AE8" i="36"/>
  <c r="W8" i="36"/>
  <c r="N8" i="36"/>
  <c r="AC8" i="36" s="1"/>
  <c r="L8" i="36"/>
  <c r="AA8" i="36" s="1"/>
  <c r="K8" i="36"/>
  <c r="J8" i="36"/>
  <c r="I8" i="36"/>
  <c r="H8" i="36"/>
  <c r="Z8" i="36" s="1"/>
  <c r="G8" i="36"/>
  <c r="F8" i="36"/>
  <c r="X8" i="36" s="1"/>
  <c r="E8" i="36"/>
  <c r="D8" i="36"/>
  <c r="C8" i="36"/>
  <c r="U8" i="36" s="1"/>
  <c r="B8" i="36"/>
  <c r="T8" i="36" s="1"/>
  <c r="A8" i="36"/>
  <c r="AF7" i="36"/>
  <c r="L7" i="36"/>
  <c r="K7" i="36"/>
  <c r="J7" i="36"/>
  <c r="I7" i="36"/>
  <c r="AA7" i="36" s="1"/>
  <c r="H7" i="36"/>
  <c r="G7" i="36"/>
  <c r="F7" i="36"/>
  <c r="X7" i="36" s="1"/>
  <c r="E7" i="36"/>
  <c r="N7" i="36" s="1"/>
  <c r="AC7" i="36" s="1"/>
  <c r="D7" i="36"/>
  <c r="C7" i="36"/>
  <c r="U7" i="36" s="1"/>
  <c r="B7" i="36"/>
  <c r="T7" i="36" s="1"/>
  <c r="A7" i="36"/>
  <c r="AE7" i="36" s="1"/>
  <c r="AF6" i="36"/>
  <c r="Y6" i="36"/>
  <c r="U6" i="36"/>
  <c r="T6" i="36"/>
  <c r="M6" i="36"/>
  <c r="AB6" i="36" s="1"/>
  <c r="L6" i="36"/>
  <c r="K6" i="36"/>
  <c r="J6" i="36"/>
  <c r="I6" i="36"/>
  <c r="X6" i="36" s="1"/>
  <c r="H6" i="36"/>
  <c r="G6" i="36"/>
  <c r="F6" i="36"/>
  <c r="AA6" i="36" s="1"/>
  <c r="E6" i="36"/>
  <c r="W6" i="36" s="1"/>
  <c r="D6" i="36"/>
  <c r="V6" i="36" s="1"/>
  <c r="C6" i="36"/>
  <c r="B6" i="36"/>
  <c r="A6" i="36"/>
  <c r="AE6" i="36" s="1"/>
  <c r="AF5" i="36"/>
  <c r="Y5" i="36"/>
  <c r="U5" i="36"/>
  <c r="T5" i="36"/>
  <c r="M5" i="36"/>
  <c r="AB5" i="36" s="1"/>
  <c r="L5" i="36"/>
  <c r="K5" i="36"/>
  <c r="J5" i="36"/>
  <c r="I5" i="36"/>
  <c r="X5" i="36" s="1"/>
  <c r="H5" i="36"/>
  <c r="G5" i="36"/>
  <c r="F5" i="36"/>
  <c r="AA5" i="36" s="1"/>
  <c r="E5" i="36"/>
  <c r="W5" i="36" s="1"/>
  <c r="D5" i="36"/>
  <c r="V5" i="36" s="1"/>
  <c r="C5" i="36"/>
  <c r="B5" i="36"/>
  <c r="A5" i="36"/>
  <c r="AE5" i="36" s="1"/>
  <c r="AF4" i="36"/>
  <c r="Y4" i="36"/>
  <c r="U4" i="36"/>
  <c r="T4" i="36"/>
  <c r="M4" i="36"/>
  <c r="AB4" i="36" s="1"/>
  <c r="L4" i="36"/>
  <c r="K4" i="36"/>
  <c r="J4" i="36"/>
  <c r="I4" i="36"/>
  <c r="X4" i="36" s="1"/>
  <c r="H4" i="36"/>
  <c r="G4" i="36"/>
  <c r="F4" i="36"/>
  <c r="AA4" i="36" s="1"/>
  <c r="E4" i="36"/>
  <c r="W4" i="36" s="1"/>
  <c r="D4" i="36"/>
  <c r="V4" i="36" s="1"/>
  <c r="C4" i="36"/>
  <c r="B4" i="36"/>
  <c r="A4" i="36"/>
  <c r="AE4" i="36" s="1"/>
  <c r="AF3" i="36"/>
  <c r="Y3" i="36"/>
  <c r="U3" i="36"/>
  <c r="T3" i="36"/>
  <c r="M3" i="36"/>
  <c r="AB3" i="36" s="1"/>
  <c r="L3" i="36"/>
  <c r="K3" i="36"/>
  <c r="J3" i="36"/>
  <c r="I3" i="36"/>
  <c r="X3" i="36" s="1"/>
  <c r="H3" i="36"/>
  <c r="G3" i="36"/>
  <c r="F3" i="36"/>
  <c r="AA3" i="36" s="1"/>
  <c r="E3" i="36"/>
  <c r="W3" i="36" s="1"/>
  <c r="D3" i="36"/>
  <c r="V3" i="36" s="1"/>
  <c r="C3" i="36"/>
  <c r="B3" i="36"/>
  <c r="A3" i="36"/>
  <c r="AE3" i="36" s="1"/>
  <c r="S2" i="36"/>
  <c r="N2" i="36"/>
  <c r="M2" i="36"/>
  <c r="L2" i="36"/>
  <c r="O2" i="36" s="1"/>
  <c r="K2" i="36"/>
  <c r="J2" i="36"/>
  <c r="I2" i="36"/>
  <c r="H2" i="36"/>
  <c r="G2" i="36"/>
  <c r="F2" i="36"/>
  <c r="E2" i="36"/>
  <c r="D2" i="36"/>
  <c r="L1" i="36"/>
  <c r="K1" i="36"/>
  <c r="J1" i="36"/>
  <c r="I1" i="36"/>
  <c r="H1" i="36"/>
  <c r="G1" i="36"/>
  <c r="F1" i="36"/>
  <c r="E1" i="36"/>
  <c r="D1" i="36"/>
  <c r="A1" i="36"/>
  <c r="W7" i="36" l="1"/>
  <c r="AA13" i="36"/>
  <c r="X16" i="36"/>
  <c r="AA16" i="36"/>
  <c r="O16" i="36"/>
  <c r="AD16" i="36" s="1"/>
  <c r="X18" i="36"/>
  <c r="AA18" i="36"/>
  <c r="O18" i="36"/>
  <c r="AD18" i="36" s="1"/>
  <c r="X24" i="36"/>
  <c r="AA24" i="36"/>
  <c r="O24" i="36"/>
  <c r="AD24" i="36" s="1"/>
  <c r="X28" i="36"/>
  <c r="AA28" i="36"/>
  <c r="O28" i="36"/>
  <c r="AD28" i="36" s="1"/>
  <c r="X32" i="36"/>
  <c r="AA32" i="36"/>
  <c r="O32" i="36"/>
  <c r="AD32" i="36" s="1"/>
  <c r="Z34" i="36"/>
  <c r="N34" i="36"/>
  <c r="AC34" i="36" s="1"/>
  <c r="Z36" i="36"/>
  <c r="N36" i="36"/>
  <c r="AC36" i="36" s="1"/>
  <c r="V38" i="36"/>
  <c r="Y38" i="36"/>
  <c r="M38" i="36"/>
  <c r="AB38" i="36" s="1"/>
  <c r="N3" i="36"/>
  <c r="AC3" i="36" s="1"/>
  <c r="Z3" i="36"/>
  <c r="N4" i="36"/>
  <c r="AC4" i="36" s="1"/>
  <c r="Z4" i="36"/>
  <c r="N5" i="36"/>
  <c r="AC5" i="36" s="1"/>
  <c r="Z5" i="36"/>
  <c r="N6" i="36"/>
  <c r="AC6" i="36" s="1"/>
  <c r="Z6" i="36"/>
  <c r="O7" i="36"/>
  <c r="AD7" i="36" s="1"/>
  <c r="O8" i="36"/>
  <c r="AD8" i="36" s="1"/>
  <c r="O9" i="36"/>
  <c r="AD9" i="36" s="1"/>
  <c r="O10" i="36"/>
  <c r="AD10" i="36" s="1"/>
  <c r="O11" i="36"/>
  <c r="AD11" i="36" s="1"/>
  <c r="O12" i="36"/>
  <c r="AD12" i="36" s="1"/>
  <c r="O14" i="36"/>
  <c r="AD14" i="36" s="1"/>
  <c r="AA14" i="36"/>
  <c r="N15" i="36"/>
  <c r="AC15" i="36" s="1"/>
  <c r="V39" i="36"/>
  <c r="Y39" i="36"/>
  <c r="M39" i="36"/>
  <c r="AB39" i="36" s="1"/>
  <c r="Z39" i="36"/>
  <c r="N39" i="36"/>
  <c r="AC39" i="36" s="1"/>
  <c r="V41" i="36"/>
  <c r="Y41" i="36"/>
  <c r="M41" i="36"/>
  <c r="AB41" i="36" s="1"/>
  <c r="Z41" i="36"/>
  <c r="N41" i="36"/>
  <c r="AC41" i="36" s="1"/>
  <c r="V44" i="36"/>
  <c r="Y44" i="36"/>
  <c r="M44" i="36"/>
  <c r="AB44" i="36" s="1"/>
  <c r="V48" i="36"/>
  <c r="Y48" i="36"/>
  <c r="M48" i="36"/>
  <c r="AB48" i="36" s="1"/>
  <c r="X20" i="36"/>
  <c r="AA20" i="36"/>
  <c r="O20" i="36"/>
  <c r="AD20" i="36" s="1"/>
  <c r="X22" i="36"/>
  <c r="AA22" i="36"/>
  <c r="O22" i="36"/>
  <c r="AD22" i="36" s="1"/>
  <c r="X26" i="36"/>
  <c r="AA26" i="36"/>
  <c r="O26" i="36"/>
  <c r="AD26" i="36" s="1"/>
  <c r="X30" i="36"/>
  <c r="AA30" i="36"/>
  <c r="O30" i="36"/>
  <c r="AD30" i="36" s="1"/>
  <c r="Y34" i="36"/>
  <c r="M34" i="36"/>
  <c r="AB34" i="36" s="1"/>
  <c r="V34" i="36"/>
  <c r="Y36" i="36"/>
  <c r="M36" i="36"/>
  <c r="AB36" i="36" s="1"/>
  <c r="V36" i="36"/>
  <c r="Z38" i="36"/>
  <c r="N38" i="36"/>
  <c r="AC38" i="36" s="1"/>
  <c r="O3" i="36"/>
  <c r="AD3" i="36" s="1"/>
  <c r="O4" i="36"/>
  <c r="AD4" i="36" s="1"/>
  <c r="O5" i="36"/>
  <c r="AD5" i="36" s="1"/>
  <c r="O6" i="36"/>
  <c r="AD6" i="36" s="1"/>
  <c r="Z7" i="36"/>
  <c r="Y13" i="36"/>
  <c r="X15" i="36"/>
  <c r="AA15" i="36"/>
  <c r="O15" i="36"/>
  <c r="AD15" i="36" s="1"/>
  <c r="Y16" i="36"/>
  <c r="X17" i="36"/>
  <c r="AA17" i="36"/>
  <c r="O17" i="36"/>
  <c r="AD17" i="36" s="1"/>
  <c r="Y18" i="36"/>
  <c r="X19" i="36"/>
  <c r="AA19" i="36"/>
  <c r="O19" i="36"/>
  <c r="AD19" i="36" s="1"/>
  <c r="Y20" i="36"/>
  <c r="X21" i="36"/>
  <c r="AA21" i="36"/>
  <c r="O21" i="36"/>
  <c r="AD21" i="36" s="1"/>
  <c r="Y22" i="36"/>
  <c r="X23" i="36"/>
  <c r="AA23" i="36"/>
  <c r="O23" i="36"/>
  <c r="AD23" i="36" s="1"/>
  <c r="Y24" i="36"/>
  <c r="X25" i="36"/>
  <c r="AA25" i="36"/>
  <c r="O25" i="36"/>
  <c r="AD25" i="36" s="1"/>
  <c r="Y26" i="36"/>
  <c r="X27" i="36"/>
  <c r="AA27" i="36"/>
  <c r="O27" i="36"/>
  <c r="AD27" i="36" s="1"/>
  <c r="Y28" i="36"/>
  <c r="X29" i="36"/>
  <c r="AA29" i="36"/>
  <c r="O29" i="36"/>
  <c r="AD29" i="36" s="1"/>
  <c r="Y30" i="36"/>
  <c r="X31" i="36"/>
  <c r="AA31" i="36"/>
  <c r="O31" i="36"/>
  <c r="AD31" i="36" s="1"/>
  <c r="Y32" i="36"/>
  <c r="X33" i="36"/>
  <c r="AA33" i="36"/>
  <c r="O33" i="36"/>
  <c r="AD33" i="36" s="1"/>
  <c r="Y35" i="36"/>
  <c r="M35" i="36"/>
  <c r="AB35" i="36" s="1"/>
  <c r="V35" i="36"/>
  <c r="Z35" i="36"/>
  <c r="N35" i="36"/>
  <c r="AC35" i="36" s="1"/>
  <c r="Y37" i="36"/>
  <c r="M37" i="36"/>
  <c r="AB37" i="36" s="1"/>
  <c r="V37" i="36"/>
  <c r="Z37" i="36"/>
  <c r="N37" i="36"/>
  <c r="AC37" i="36" s="1"/>
  <c r="O13" i="36"/>
  <c r="AD13" i="36" s="1"/>
  <c r="Y7" i="36"/>
  <c r="M7" i="36"/>
  <c r="AB7" i="36" s="1"/>
  <c r="V7" i="36"/>
  <c r="Y8" i="36"/>
  <c r="M8" i="36"/>
  <c r="AB8" i="36" s="1"/>
  <c r="V8" i="36"/>
  <c r="Y9" i="36"/>
  <c r="M9" i="36"/>
  <c r="AB9" i="36" s="1"/>
  <c r="V9" i="36"/>
  <c r="Y10" i="36"/>
  <c r="M10" i="36"/>
  <c r="AB10" i="36" s="1"/>
  <c r="V10" i="36"/>
  <c r="Y11" i="36"/>
  <c r="M11" i="36"/>
  <c r="AB11" i="36" s="1"/>
  <c r="V11" i="36"/>
  <c r="Y12" i="36"/>
  <c r="M12" i="36"/>
  <c r="AB12" i="36" s="1"/>
  <c r="V12" i="36"/>
  <c r="Z15" i="36"/>
  <c r="V40" i="36"/>
  <c r="Y40" i="36"/>
  <c r="M40" i="36"/>
  <c r="AB40" i="36" s="1"/>
  <c r="Z40" i="36"/>
  <c r="N40" i="36"/>
  <c r="AC40" i="36" s="1"/>
  <c r="V42" i="36"/>
  <c r="Y42" i="36"/>
  <c r="M42" i="36"/>
  <c r="AB42" i="36" s="1"/>
  <c r="V46" i="36"/>
  <c r="Y46" i="36"/>
  <c r="M46" i="36"/>
  <c r="AB46" i="36" s="1"/>
  <c r="V50" i="36"/>
  <c r="Y50" i="36"/>
  <c r="M50" i="36"/>
  <c r="AB50" i="36" s="1"/>
  <c r="W57" i="36"/>
  <c r="Z57" i="36"/>
  <c r="N57" i="36"/>
  <c r="AC57" i="36" s="1"/>
  <c r="W34" i="36"/>
  <c r="W35" i="36"/>
  <c r="W36" i="36"/>
  <c r="W37" i="36"/>
  <c r="W38" i="36"/>
  <c r="W39" i="36"/>
  <c r="W40" i="36"/>
  <c r="W41" i="36"/>
  <c r="W61" i="36"/>
  <c r="Z61" i="36"/>
  <c r="N61" i="36"/>
  <c r="AC61" i="36" s="1"/>
  <c r="AA34" i="36"/>
  <c r="O34" i="36"/>
  <c r="AD34" i="36" s="1"/>
  <c r="AA35" i="36"/>
  <c r="O35" i="36"/>
  <c r="AD35" i="36" s="1"/>
  <c r="AA36" i="36"/>
  <c r="O36" i="36"/>
  <c r="AD36" i="36" s="1"/>
  <c r="AA37" i="36"/>
  <c r="O37" i="36"/>
  <c r="AD37" i="36" s="1"/>
  <c r="AA38" i="36"/>
  <c r="O38" i="36"/>
  <c r="AD38" i="36" s="1"/>
  <c r="X38" i="36"/>
  <c r="AA39" i="36"/>
  <c r="AA40" i="36"/>
  <c r="AA41" i="36"/>
  <c r="V43" i="36"/>
  <c r="Y43" i="36"/>
  <c r="M43" i="36"/>
  <c r="AB43" i="36" s="1"/>
  <c r="V45" i="36"/>
  <c r="Y45" i="36"/>
  <c r="M45" i="36"/>
  <c r="AB45" i="36" s="1"/>
  <c r="V47" i="36"/>
  <c r="Y47" i="36"/>
  <c r="M47" i="36"/>
  <c r="AB47" i="36" s="1"/>
  <c r="V49" i="36"/>
  <c r="Y49" i="36"/>
  <c r="M49" i="36"/>
  <c r="AB49" i="36" s="1"/>
  <c r="V51" i="36"/>
  <c r="Y51" i="36"/>
  <c r="M51" i="36"/>
  <c r="AB51" i="36" s="1"/>
  <c r="W65" i="36"/>
  <c r="Z65" i="36"/>
  <c r="N65" i="36"/>
  <c r="AC65" i="36" s="1"/>
  <c r="M13" i="36"/>
  <c r="AB13" i="36" s="1"/>
  <c r="M14" i="36"/>
  <c r="AB14" i="36" s="1"/>
  <c r="M15" i="36"/>
  <c r="AB15" i="36" s="1"/>
  <c r="M16" i="36"/>
  <c r="AB16" i="36" s="1"/>
  <c r="M17" i="36"/>
  <c r="AB17" i="36" s="1"/>
  <c r="M18" i="36"/>
  <c r="AB18" i="36" s="1"/>
  <c r="M19" i="36"/>
  <c r="AB19" i="36" s="1"/>
  <c r="M20" i="36"/>
  <c r="AB20" i="36" s="1"/>
  <c r="M21" i="36"/>
  <c r="AB21" i="36" s="1"/>
  <c r="M22" i="36"/>
  <c r="AB22" i="36" s="1"/>
  <c r="M23" i="36"/>
  <c r="AB23" i="36" s="1"/>
  <c r="M24" i="36"/>
  <c r="AB24" i="36" s="1"/>
  <c r="M25" i="36"/>
  <c r="AB25" i="36" s="1"/>
  <c r="M26" i="36"/>
  <c r="AB26" i="36" s="1"/>
  <c r="M27" i="36"/>
  <c r="AB27" i="36" s="1"/>
  <c r="M28" i="36"/>
  <c r="AB28" i="36" s="1"/>
  <c r="M29" i="36"/>
  <c r="AB29" i="36" s="1"/>
  <c r="M30" i="36"/>
  <c r="AB30" i="36" s="1"/>
  <c r="M31" i="36"/>
  <c r="AB31" i="36" s="1"/>
  <c r="M32" i="36"/>
  <c r="AB32" i="36" s="1"/>
  <c r="M33" i="36"/>
  <c r="AB33" i="36" s="1"/>
  <c r="W69" i="36"/>
  <c r="Z69" i="36"/>
  <c r="N69" i="36"/>
  <c r="AC69" i="36" s="1"/>
  <c r="W56" i="36"/>
  <c r="Z56" i="36"/>
  <c r="N56" i="36"/>
  <c r="AC56" i="36" s="1"/>
  <c r="W60" i="36"/>
  <c r="Z60" i="36"/>
  <c r="N60" i="36"/>
  <c r="AC60" i="36" s="1"/>
  <c r="W66" i="36"/>
  <c r="Z66" i="36"/>
  <c r="N66" i="36"/>
  <c r="AC66" i="36" s="1"/>
  <c r="W70" i="36"/>
  <c r="Z70" i="36"/>
  <c r="N70" i="36"/>
  <c r="AC70" i="36" s="1"/>
  <c r="W55" i="36"/>
  <c r="Z55" i="36"/>
  <c r="N55" i="36"/>
  <c r="AC55" i="36" s="1"/>
  <c r="W59" i="36"/>
  <c r="Z59" i="36"/>
  <c r="N59" i="36"/>
  <c r="AC59" i="36" s="1"/>
  <c r="W63" i="36"/>
  <c r="Z63" i="36"/>
  <c r="N63" i="36"/>
  <c r="AC63" i="36" s="1"/>
  <c r="W67" i="36"/>
  <c r="Z67" i="36"/>
  <c r="N67" i="36"/>
  <c r="AC67" i="36" s="1"/>
  <c r="W71" i="36"/>
  <c r="Z71" i="36"/>
  <c r="N71" i="36"/>
  <c r="AC71" i="36" s="1"/>
  <c r="O39" i="36"/>
  <c r="AD39" i="36" s="1"/>
  <c r="O40" i="36"/>
  <c r="AD40" i="36" s="1"/>
  <c r="O41" i="36"/>
  <c r="AD41" i="36" s="1"/>
  <c r="O42" i="36"/>
  <c r="AD42" i="36" s="1"/>
  <c r="O43" i="36"/>
  <c r="AD43" i="36" s="1"/>
  <c r="O44" i="36"/>
  <c r="AD44" i="36" s="1"/>
  <c r="O45" i="36"/>
  <c r="AD45" i="36" s="1"/>
  <c r="O46" i="36"/>
  <c r="AD46" i="36" s="1"/>
  <c r="O47" i="36"/>
  <c r="AD47" i="36" s="1"/>
  <c r="O48" i="36"/>
  <c r="AD48" i="36" s="1"/>
  <c r="O49" i="36"/>
  <c r="AD49" i="36" s="1"/>
  <c r="O50" i="36"/>
  <c r="AD50" i="36" s="1"/>
  <c r="O51" i="36"/>
  <c r="AD51" i="36" s="1"/>
  <c r="W52" i="36"/>
  <c r="Z52" i="36"/>
  <c r="N52" i="36"/>
  <c r="AC52" i="36" s="1"/>
  <c r="M52" i="36"/>
  <c r="AB52" i="36" s="1"/>
  <c r="Y52" i="36"/>
  <c r="W53" i="36"/>
  <c r="Z53" i="36"/>
  <c r="N53" i="36"/>
  <c r="AC53" i="36" s="1"/>
  <c r="M53" i="36"/>
  <c r="AB53" i="36" s="1"/>
  <c r="Y53" i="36"/>
  <c r="W54" i="36"/>
  <c r="Z54" i="36"/>
  <c r="N54" i="36"/>
  <c r="AC54" i="36" s="1"/>
  <c r="M54" i="36"/>
  <c r="AB54" i="36" s="1"/>
  <c r="Y54" i="36"/>
  <c r="W58" i="36"/>
  <c r="Z58" i="36"/>
  <c r="N58" i="36"/>
  <c r="AC58" i="36" s="1"/>
  <c r="W62" i="36"/>
  <c r="Z62" i="36"/>
  <c r="N62" i="36"/>
  <c r="AC62" i="36" s="1"/>
  <c r="W64" i="36"/>
  <c r="Z64" i="36"/>
  <c r="N64" i="36"/>
  <c r="AC64" i="36" s="1"/>
  <c r="W68" i="36"/>
  <c r="Z68" i="36"/>
  <c r="N68" i="36"/>
  <c r="AC68" i="36" s="1"/>
  <c r="W72" i="36"/>
  <c r="Z72" i="36"/>
  <c r="N72" i="36"/>
  <c r="AC72" i="36" s="1"/>
  <c r="O52" i="36"/>
  <c r="AD52" i="36" s="1"/>
  <c r="O53" i="36"/>
  <c r="AD53" i="36" s="1"/>
  <c r="O54" i="36"/>
  <c r="AD54" i="36" s="1"/>
  <c r="O55" i="36"/>
  <c r="AD55" i="36" s="1"/>
  <c r="O56" i="36"/>
  <c r="AD56" i="36" s="1"/>
  <c r="O57" i="36"/>
  <c r="AD57" i="36" s="1"/>
  <c r="O58" i="36"/>
  <c r="AD58" i="36" s="1"/>
  <c r="O59" i="36"/>
  <c r="AD59" i="36" s="1"/>
  <c r="O60" i="36"/>
  <c r="AD60" i="36" s="1"/>
  <c r="O61" i="36"/>
  <c r="AD61" i="36" s="1"/>
  <c r="O62" i="36"/>
  <c r="AD62" i="36" s="1"/>
  <c r="O63" i="36"/>
  <c r="AD63" i="36" s="1"/>
  <c r="AA63" i="36"/>
  <c r="O64" i="36"/>
  <c r="AD64" i="36" s="1"/>
  <c r="AA64" i="36"/>
  <c r="O65" i="36"/>
  <c r="AD65" i="36" s="1"/>
  <c r="AA65" i="36"/>
  <c r="O66" i="36"/>
  <c r="AD66" i="36" s="1"/>
  <c r="AA66" i="36"/>
  <c r="O67" i="36"/>
  <c r="AD67" i="36" s="1"/>
  <c r="AA67" i="36"/>
  <c r="O68" i="36"/>
  <c r="AD68" i="36" s="1"/>
  <c r="AA68" i="36"/>
  <c r="O69" i="36"/>
  <c r="AD69" i="36" s="1"/>
  <c r="AA69" i="36"/>
  <c r="O70" i="36"/>
  <c r="AD70" i="36" s="1"/>
  <c r="AA70" i="36"/>
  <c r="O71" i="36"/>
  <c r="AD71" i="36" s="1"/>
  <c r="AA71" i="36"/>
  <c r="O72" i="36"/>
  <c r="AD72" i="36" s="1"/>
  <c r="AA72" i="36"/>
  <c r="AF72" i="35" l="1"/>
  <c r="Y72" i="35"/>
  <c r="U72" i="35"/>
  <c r="M72" i="35"/>
  <c r="AB72" i="35" s="1"/>
  <c r="L72" i="35"/>
  <c r="K72" i="35"/>
  <c r="J72" i="35"/>
  <c r="I72" i="35"/>
  <c r="H72" i="35"/>
  <c r="G72" i="35"/>
  <c r="F72" i="35"/>
  <c r="X72" i="35" s="1"/>
  <c r="E72" i="35"/>
  <c r="D72" i="35"/>
  <c r="V72" i="35" s="1"/>
  <c r="C72" i="35"/>
  <c r="B72" i="35"/>
  <c r="T72" i="35" s="1"/>
  <c r="A72" i="35"/>
  <c r="AE72" i="35" s="1"/>
  <c r="AF71" i="35"/>
  <c r="Y71" i="35"/>
  <c r="U71" i="35"/>
  <c r="O71" i="35"/>
  <c r="AD71" i="35" s="1"/>
  <c r="M71" i="35"/>
  <c r="AB71" i="35" s="1"/>
  <c r="L71" i="35"/>
  <c r="K71" i="35"/>
  <c r="J71" i="35"/>
  <c r="I71" i="35"/>
  <c r="H71" i="35"/>
  <c r="G71" i="35"/>
  <c r="F71" i="35"/>
  <c r="X71" i="35" s="1"/>
  <c r="E71" i="35"/>
  <c r="D71" i="35"/>
  <c r="V71" i="35" s="1"/>
  <c r="C71" i="35"/>
  <c r="B71" i="35"/>
  <c r="T71" i="35" s="1"/>
  <c r="A71" i="35"/>
  <c r="AE71" i="35" s="1"/>
  <c r="AF70" i="35"/>
  <c r="AA70" i="35"/>
  <c r="Y70" i="35"/>
  <c r="U70" i="35"/>
  <c r="O70" i="35"/>
  <c r="AD70" i="35" s="1"/>
  <c r="M70" i="35"/>
  <c r="AB70" i="35" s="1"/>
  <c r="L70" i="35"/>
  <c r="K70" i="35"/>
  <c r="J70" i="35"/>
  <c r="I70" i="35"/>
  <c r="H70" i="35"/>
  <c r="G70" i="35"/>
  <c r="F70" i="35"/>
  <c r="X70" i="35" s="1"/>
  <c r="E70" i="35"/>
  <c r="D70" i="35"/>
  <c r="V70" i="35" s="1"/>
  <c r="C70" i="35"/>
  <c r="B70" i="35"/>
  <c r="T70" i="35" s="1"/>
  <c r="A70" i="35"/>
  <c r="AE70" i="35" s="1"/>
  <c r="AF69" i="35"/>
  <c r="AA69" i="35"/>
  <c r="Y69" i="35"/>
  <c r="U69" i="35"/>
  <c r="O69" i="35"/>
  <c r="AD69" i="35" s="1"/>
  <c r="M69" i="35"/>
  <c r="AB69" i="35" s="1"/>
  <c r="L69" i="35"/>
  <c r="K69" i="35"/>
  <c r="J69" i="35"/>
  <c r="I69" i="35"/>
  <c r="H69" i="35"/>
  <c r="G69" i="35"/>
  <c r="F69" i="35"/>
  <c r="X69" i="35" s="1"/>
  <c r="E69" i="35"/>
  <c r="D69" i="35"/>
  <c r="V69" i="35" s="1"/>
  <c r="C69" i="35"/>
  <c r="B69" i="35"/>
  <c r="T69" i="35" s="1"/>
  <c r="A69" i="35"/>
  <c r="AE69" i="35" s="1"/>
  <c r="AF68" i="35"/>
  <c r="AA68" i="35"/>
  <c r="Y68" i="35"/>
  <c r="U68" i="35"/>
  <c r="O68" i="35"/>
  <c r="AD68" i="35" s="1"/>
  <c r="M68" i="35"/>
  <c r="AB68" i="35" s="1"/>
  <c r="L68" i="35"/>
  <c r="K68" i="35"/>
  <c r="J68" i="35"/>
  <c r="I68" i="35"/>
  <c r="H68" i="35"/>
  <c r="G68" i="35"/>
  <c r="F68" i="35"/>
  <c r="X68" i="35" s="1"/>
  <c r="E68" i="35"/>
  <c r="D68" i="35"/>
  <c r="V68" i="35" s="1"/>
  <c r="C68" i="35"/>
  <c r="B68" i="35"/>
  <c r="T68" i="35" s="1"/>
  <c r="A68" i="35"/>
  <c r="AE68" i="35" s="1"/>
  <c r="AF67" i="35"/>
  <c r="AA67" i="35"/>
  <c r="Y67" i="35"/>
  <c r="U67" i="35"/>
  <c r="O67" i="35"/>
  <c r="AD67" i="35" s="1"/>
  <c r="M67" i="35"/>
  <c r="AB67" i="35" s="1"/>
  <c r="L67" i="35"/>
  <c r="K67" i="35"/>
  <c r="J67" i="35"/>
  <c r="I67" i="35"/>
  <c r="H67" i="35"/>
  <c r="G67" i="35"/>
  <c r="F67" i="35"/>
  <c r="X67" i="35" s="1"/>
  <c r="E67" i="35"/>
  <c r="D67" i="35"/>
  <c r="V67" i="35" s="1"/>
  <c r="C67" i="35"/>
  <c r="B67" i="35"/>
  <c r="T67" i="35" s="1"/>
  <c r="A67" i="35"/>
  <c r="AE67" i="35" s="1"/>
  <c r="AF66" i="35"/>
  <c r="AA66" i="35"/>
  <c r="Y66" i="35"/>
  <c r="U66" i="35"/>
  <c r="O66" i="35"/>
  <c r="AD66" i="35" s="1"/>
  <c r="M66" i="35"/>
  <c r="AB66" i="35" s="1"/>
  <c r="L66" i="35"/>
  <c r="K66" i="35"/>
  <c r="J66" i="35"/>
  <c r="I66" i="35"/>
  <c r="H66" i="35"/>
  <c r="G66" i="35"/>
  <c r="F66" i="35"/>
  <c r="X66" i="35" s="1"/>
  <c r="E66" i="35"/>
  <c r="D66" i="35"/>
  <c r="V66" i="35" s="1"/>
  <c r="C66" i="35"/>
  <c r="B66" i="35"/>
  <c r="T66" i="35" s="1"/>
  <c r="A66" i="35"/>
  <c r="AE66" i="35" s="1"/>
  <c r="AF65" i="35"/>
  <c r="AA65" i="35"/>
  <c r="Y65" i="35"/>
  <c r="U65" i="35"/>
  <c r="O65" i="35"/>
  <c r="AD65" i="35" s="1"/>
  <c r="M65" i="35"/>
  <c r="AB65" i="35" s="1"/>
  <c r="L65" i="35"/>
  <c r="K65" i="35"/>
  <c r="J65" i="35"/>
  <c r="I65" i="35"/>
  <c r="H65" i="35"/>
  <c r="G65" i="35"/>
  <c r="F65" i="35"/>
  <c r="X65" i="35" s="1"/>
  <c r="E65" i="35"/>
  <c r="D65" i="35"/>
  <c r="V65" i="35" s="1"/>
  <c r="C65" i="35"/>
  <c r="B65" i="35"/>
  <c r="T65" i="35" s="1"/>
  <c r="A65" i="35"/>
  <c r="AE65" i="35" s="1"/>
  <c r="AF64" i="35"/>
  <c r="AA64" i="35"/>
  <c r="Y64" i="35"/>
  <c r="U64" i="35"/>
  <c r="O64" i="35"/>
  <c r="AD64" i="35" s="1"/>
  <c r="M64" i="35"/>
  <c r="AB64" i="35" s="1"/>
  <c r="L64" i="35"/>
  <c r="K64" i="35"/>
  <c r="J64" i="35"/>
  <c r="I64" i="35"/>
  <c r="H64" i="35"/>
  <c r="G64" i="35"/>
  <c r="F64" i="35"/>
  <c r="X64" i="35" s="1"/>
  <c r="E64" i="35"/>
  <c r="D64" i="35"/>
  <c r="V64" i="35" s="1"/>
  <c r="C64" i="35"/>
  <c r="B64" i="35"/>
  <c r="T64" i="35" s="1"/>
  <c r="A64" i="35"/>
  <c r="AE64" i="35" s="1"/>
  <c r="AF63" i="35"/>
  <c r="AA63" i="35"/>
  <c r="Y63" i="35"/>
  <c r="U63" i="35"/>
  <c r="O63" i="35"/>
  <c r="AD63" i="35" s="1"/>
  <c r="M63" i="35"/>
  <c r="AB63" i="35" s="1"/>
  <c r="L63" i="35"/>
  <c r="K63" i="35"/>
  <c r="J63" i="35"/>
  <c r="I63" i="35"/>
  <c r="H63" i="35"/>
  <c r="G63" i="35"/>
  <c r="F63" i="35"/>
  <c r="X63" i="35" s="1"/>
  <c r="E63" i="35"/>
  <c r="D63" i="35"/>
  <c r="V63" i="35" s="1"/>
  <c r="C63" i="35"/>
  <c r="B63" i="35"/>
  <c r="T63" i="35" s="1"/>
  <c r="A63" i="35"/>
  <c r="AE63" i="35" s="1"/>
  <c r="AF62" i="35"/>
  <c r="AA62" i="35"/>
  <c r="Y62" i="35"/>
  <c r="U62" i="35"/>
  <c r="O62" i="35"/>
  <c r="AD62" i="35" s="1"/>
  <c r="M62" i="35"/>
  <c r="AB62" i="35" s="1"/>
  <c r="L62" i="35"/>
  <c r="K62" i="35"/>
  <c r="J62" i="35"/>
  <c r="I62" i="35"/>
  <c r="H62" i="35"/>
  <c r="G62" i="35"/>
  <c r="F62" i="35"/>
  <c r="X62" i="35" s="1"/>
  <c r="E62" i="35"/>
  <c r="D62" i="35"/>
  <c r="V62" i="35" s="1"/>
  <c r="C62" i="35"/>
  <c r="B62" i="35"/>
  <c r="T62" i="35" s="1"/>
  <c r="A62" i="35"/>
  <c r="AE62" i="35" s="1"/>
  <c r="AF61" i="35"/>
  <c r="AA61" i="35"/>
  <c r="Y61" i="35"/>
  <c r="U61" i="35"/>
  <c r="O61" i="35"/>
  <c r="AD61" i="35" s="1"/>
  <c r="M61" i="35"/>
  <c r="AB61" i="35" s="1"/>
  <c r="L61" i="35"/>
  <c r="K61" i="35"/>
  <c r="J61" i="35"/>
  <c r="I61" i="35"/>
  <c r="H61" i="35"/>
  <c r="G61" i="35"/>
  <c r="F61" i="35"/>
  <c r="X61" i="35" s="1"/>
  <c r="E61" i="35"/>
  <c r="D61" i="35"/>
  <c r="V61" i="35" s="1"/>
  <c r="C61" i="35"/>
  <c r="B61" i="35"/>
  <c r="T61" i="35" s="1"/>
  <c r="A61" i="35"/>
  <c r="AE61" i="35" s="1"/>
  <c r="AF60" i="35"/>
  <c r="AA60" i="35"/>
  <c r="Y60" i="35"/>
  <c r="U60" i="35"/>
  <c r="O60" i="35"/>
  <c r="AD60" i="35" s="1"/>
  <c r="M60" i="35"/>
  <c r="AB60" i="35" s="1"/>
  <c r="L60" i="35"/>
  <c r="K60" i="35"/>
  <c r="J60" i="35"/>
  <c r="I60" i="35"/>
  <c r="H60" i="35"/>
  <c r="G60" i="35"/>
  <c r="F60" i="35"/>
  <c r="X60" i="35" s="1"/>
  <c r="E60" i="35"/>
  <c r="D60" i="35"/>
  <c r="V60" i="35" s="1"/>
  <c r="C60" i="35"/>
  <c r="B60" i="35"/>
  <c r="T60" i="35" s="1"/>
  <c r="A60" i="35"/>
  <c r="AE60" i="35" s="1"/>
  <c r="AF59" i="35"/>
  <c r="AA59" i="35"/>
  <c r="Y59" i="35"/>
  <c r="U59" i="35"/>
  <c r="O59" i="35"/>
  <c r="AD59" i="35" s="1"/>
  <c r="M59" i="35"/>
  <c r="AB59" i="35" s="1"/>
  <c r="L59" i="35"/>
  <c r="K59" i="35"/>
  <c r="J59" i="35"/>
  <c r="I59" i="35"/>
  <c r="H59" i="35"/>
  <c r="G59" i="35"/>
  <c r="F59" i="35"/>
  <c r="X59" i="35" s="1"/>
  <c r="E59" i="35"/>
  <c r="D59" i="35"/>
  <c r="V59" i="35" s="1"/>
  <c r="C59" i="35"/>
  <c r="B59" i="35"/>
  <c r="T59" i="35" s="1"/>
  <c r="A59" i="35"/>
  <c r="AE59" i="35" s="1"/>
  <c r="AF58" i="35"/>
  <c r="AA58" i="35"/>
  <c r="Y58" i="35"/>
  <c r="U58" i="35"/>
  <c r="O58" i="35"/>
  <c r="AD58" i="35" s="1"/>
  <c r="M58" i="35"/>
  <c r="AB58" i="35" s="1"/>
  <c r="L58" i="35"/>
  <c r="K58" i="35"/>
  <c r="J58" i="35"/>
  <c r="I58" i="35"/>
  <c r="H58" i="35"/>
  <c r="G58" i="35"/>
  <c r="F58" i="35"/>
  <c r="X58" i="35" s="1"/>
  <c r="E58" i="35"/>
  <c r="D58" i="35"/>
  <c r="V58" i="35" s="1"/>
  <c r="C58" i="35"/>
  <c r="B58" i="35"/>
  <c r="T58" i="35" s="1"/>
  <c r="A58" i="35"/>
  <c r="AE58" i="35" s="1"/>
  <c r="AF57" i="35"/>
  <c r="AA57" i="35"/>
  <c r="Y57" i="35"/>
  <c r="U57" i="35"/>
  <c r="O57" i="35"/>
  <c r="AD57" i="35" s="1"/>
  <c r="M57" i="35"/>
  <c r="AB57" i="35" s="1"/>
  <c r="L57" i="35"/>
  <c r="K57" i="35"/>
  <c r="J57" i="35"/>
  <c r="I57" i="35"/>
  <c r="H57" i="35"/>
  <c r="G57" i="35"/>
  <c r="F57" i="35"/>
  <c r="X57" i="35" s="1"/>
  <c r="E57" i="35"/>
  <c r="D57" i="35"/>
  <c r="V57" i="35" s="1"/>
  <c r="C57" i="35"/>
  <c r="B57" i="35"/>
  <c r="T57" i="35" s="1"/>
  <c r="A57" i="35"/>
  <c r="AE57" i="35" s="1"/>
  <c r="AF56" i="35"/>
  <c r="AA56" i="35"/>
  <c r="Y56" i="35"/>
  <c r="U56" i="35"/>
  <c r="O56" i="35"/>
  <c r="AD56" i="35" s="1"/>
  <c r="M56" i="35"/>
  <c r="AB56" i="35" s="1"/>
  <c r="L56" i="35"/>
  <c r="K56" i="35"/>
  <c r="J56" i="35"/>
  <c r="I56" i="35"/>
  <c r="H56" i="35"/>
  <c r="G56" i="35"/>
  <c r="F56" i="35"/>
  <c r="X56" i="35" s="1"/>
  <c r="E56" i="35"/>
  <c r="D56" i="35"/>
  <c r="V56" i="35" s="1"/>
  <c r="C56" i="35"/>
  <c r="B56" i="35"/>
  <c r="T56" i="35" s="1"/>
  <c r="A56" i="35"/>
  <c r="AE56" i="35" s="1"/>
  <c r="AF55" i="35"/>
  <c r="AA55" i="35"/>
  <c r="Y55" i="35"/>
  <c r="O55" i="35"/>
  <c r="AD55" i="35" s="1"/>
  <c r="M55" i="35"/>
  <c r="AB55" i="35" s="1"/>
  <c r="L55" i="35"/>
  <c r="K55" i="35"/>
  <c r="J55" i="35"/>
  <c r="I55" i="35"/>
  <c r="H55" i="35"/>
  <c r="G55" i="35"/>
  <c r="F55" i="35"/>
  <c r="X55" i="35" s="1"/>
  <c r="E55" i="35"/>
  <c r="D55" i="35"/>
  <c r="V55" i="35" s="1"/>
  <c r="C55" i="35"/>
  <c r="U55" i="35" s="1"/>
  <c r="B55" i="35"/>
  <c r="T55" i="35" s="1"/>
  <c r="A55" i="35"/>
  <c r="AE55" i="35" s="1"/>
  <c r="AF54" i="35"/>
  <c r="AA54" i="35"/>
  <c r="Y54" i="35"/>
  <c r="O54" i="35"/>
  <c r="AD54" i="35" s="1"/>
  <c r="M54" i="35"/>
  <c r="AB54" i="35" s="1"/>
  <c r="L54" i="35"/>
  <c r="K54" i="35"/>
  <c r="J54" i="35"/>
  <c r="I54" i="35"/>
  <c r="H54" i="35"/>
  <c r="G54" i="35"/>
  <c r="F54" i="35"/>
  <c r="X54" i="35" s="1"/>
  <c r="E54" i="35"/>
  <c r="D54" i="35"/>
  <c r="V54" i="35" s="1"/>
  <c r="C54" i="35"/>
  <c r="U54" i="35" s="1"/>
  <c r="B54" i="35"/>
  <c r="T54" i="35" s="1"/>
  <c r="A54" i="35"/>
  <c r="AE54" i="35" s="1"/>
  <c r="AF53" i="35"/>
  <c r="AA53" i="35"/>
  <c r="Y53" i="35"/>
  <c r="O53" i="35"/>
  <c r="AD53" i="35" s="1"/>
  <c r="M53" i="35"/>
  <c r="AB53" i="35" s="1"/>
  <c r="L53" i="35"/>
  <c r="K53" i="35"/>
  <c r="J53" i="35"/>
  <c r="I53" i="35"/>
  <c r="H53" i="35"/>
  <c r="G53" i="35"/>
  <c r="F53" i="35"/>
  <c r="X53" i="35" s="1"/>
  <c r="E53" i="35"/>
  <c r="W53" i="35" s="1"/>
  <c r="D53" i="35"/>
  <c r="V53" i="35" s="1"/>
  <c r="C53" i="35"/>
  <c r="U53" i="35" s="1"/>
  <c r="B53" i="35"/>
  <c r="T53" i="35" s="1"/>
  <c r="A53" i="35"/>
  <c r="AE53" i="35" s="1"/>
  <c r="AF52" i="35"/>
  <c r="AA52" i="35"/>
  <c r="Y52" i="35"/>
  <c r="O52" i="35"/>
  <c r="AD52" i="35" s="1"/>
  <c r="M52" i="35"/>
  <c r="AB52" i="35" s="1"/>
  <c r="L52" i="35"/>
  <c r="K52" i="35"/>
  <c r="J52" i="35"/>
  <c r="I52" i="35"/>
  <c r="H52" i="35"/>
  <c r="G52" i="35"/>
  <c r="F52" i="35"/>
  <c r="X52" i="35" s="1"/>
  <c r="E52" i="35"/>
  <c r="W52" i="35" s="1"/>
  <c r="D52" i="35"/>
  <c r="V52" i="35" s="1"/>
  <c r="C52" i="35"/>
  <c r="U52" i="35" s="1"/>
  <c r="B52" i="35"/>
  <c r="T52" i="35" s="1"/>
  <c r="A52" i="35"/>
  <c r="AE52" i="35" s="1"/>
  <c r="AF51" i="35"/>
  <c r="AE51" i="35"/>
  <c r="Z51" i="35"/>
  <c r="Y51" i="35"/>
  <c r="V51" i="35"/>
  <c r="U51" i="35"/>
  <c r="N51" i="35"/>
  <c r="AC51" i="35" s="1"/>
  <c r="M51" i="35"/>
  <c r="AB51" i="35" s="1"/>
  <c r="L51" i="35"/>
  <c r="K51" i="35"/>
  <c r="J51" i="35"/>
  <c r="I51" i="35"/>
  <c r="H51" i="35"/>
  <c r="G51" i="35"/>
  <c r="F51" i="35"/>
  <c r="E51" i="35"/>
  <c r="W51" i="35" s="1"/>
  <c r="D51" i="35"/>
  <c r="C51" i="35"/>
  <c r="B51" i="35"/>
  <c r="T51" i="35" s="1"/>
  <c r="A51" i="35"/>
  <c r="AF50" i="35"/>
  <c r="Z50" i="35"/>
  <c r="Y50" i="35"/>
  <c r="V50" i="35"/>
  <c r="U50" i="35"/>
  <c r="N50" i="35"/>
  <c r="AC50" i="35" s="1"/>
  <c r="M50" i="35"/>
  <c r="AB50" i="35" s="1"/>
  <c r="L50" i="35"/>
  <c r="K50" i="35"/>
  <c r="J50" i="35"/>
  <c r="I50" i="35"/>
  <c r="H50" i="35"/>
  <c r="G50" i="35"/>
  <c r="F50" i="35"/>
  <c r="E50" i="35"/>
  <c r="W50" i="35" s="1"/>
  <c r="D50" i="35"/>
  <c r="C50" i="35"/>
  <c r="B50" i="35"/>
  <c r="T50" i="35" s="1"/>
  <c r="A50" i="35"/>
  <c r="AE50" i="35" s="1"/>
  <c r="AF49" i="35"/>
  <c r="Z49" i="35"/>
  <c r="Y49" i="35"/>
  <c r="V49" i="35"/>
  <c r="U49" i="35"/>
  <c r="N49" i="35"/>
  <c r="AC49" i="35" s="1"/>
  <c r="M49" i="35"/>
  <c r="AB49" i="35" s="1"/>
  <c r="L49" i="35"/>
  <c r="K49" i="35"/>
  <c r="J49" i="35"/>
  <c r="I49" i="35"/>
  <c r="H49" i="35"/>
  <c r="G49" i="35"/>
  <c r="F49" i="35"/>
  <c r="E49" i="35"/>
  <c r="W49" i="35" s="1"/>
  <c r="D49" i="35"/>
  <c r="C49" i="35"/>
  <c r="B49" i="35"/>
  <c r="T49" i="35" s="1"/>
  <c r="A49" i="35"/>
  <c r="AE49" i="35" s="1"/>
  <c r="AF48" i="35"/>
  <c r="Z48" i="35"/>
  <c r="Y48" i="35"/>
  <c r="V48" i="35"/>
  <c r="U48" i="35"/>
  <c r="N48" i="35"/>
  <c r="AC48" i="35" s="1"/>
  <c r="M48" i="35"/>
  <c r="AB48" i="35" s="1"/>
  <c r="L48" i="35"/>
  <c r="K48" i="35"/>
  <c r="J48" i="35"/>
  <c r="I48" i="35"/>
  <c r="H48" i="35"/>
  <c r="G48" i="35"/>
  <c r="F48" i="35"/>
  <c r="E48" i="35"/>
  <c r="W48" i="35" s="1"/>
  <c r="D48" i="35"/>
  <c r="C48" i="35"/>
  <c r="B48" i="35"/>
  <c r="T48" i="35" s="1"/>
  <c r="A48" i="35"/>
  <c r="AE48" i="35" s="1"/>
  <c r="AF47" i="35"/>
  <c r="Z47" i="35"/>
  <c r="Y47" i="35"/>
  <c r="V47" i="35"/>
  <c r="U47" i="35"/>
  <c r="N47" i="35"/>
  <c r="AC47" i="35" s="1"/>
  <c r="M47" i="35"/>
  <c r="AB47" i="35" s="1"/>
  <c r="L47" i="35"/>
  <c r="K47" i="35"/>
  <c r="J47" i="35"/>
  <c r="I47" i="35"/>
  <c r="H47" i="35"/>
  <c r="G47" i="35"/>
  <c r="F47" i="35"/>
  <c r="E47" i="35"/>
  <c r="W47" i="35" s="1"/>
  <c r="D47" i="35"/>
  <c r="C47" i="35"/>
  <c r="B47" i="35"/>
  <c r="T47" i="35" s="1"/>
  <c r="A47" i="35"/>
  <c r="AE47" i="35" s="1"/>
  <c r="AF46" i="35"/>
  <c r="Z46" i="35"/>
  <c r="Y46" i="35"/>
  <c r="V46" i="35"/>
  <c r="U46" i="35"/>
  <c r="N46" i="35"/>
  <c r="AC46" i="35" s="1"/>
  <c r="M46" i="35"/>
  <c r="AB46" i="35" s="1"/>
  <c r="L46" i="35"/>
  <c r="K46" i="35"/>
  <c r="J46" i="35"/>
  <c r="I46" i="35"/>
  <c r="H46" i="35"/>
  <c r="G46" i="35"/>
  <c r="F46" i="35"/>
  <c r="E46" i="35"/>
  <c r="W46" i="35" s="1"/>
  <c r="D46" i="35"/>
  <c r="C46" i="35"/>
  <c r="B46" i="35"/>
  <c r="T46" i="35" s="1"/>
  <c r="A46" i="35"/>
  <c r="AE46" i="35" s="1"/>
  <c r="AF45" i="35"/>
  <c r="Z45" i="35"/>
  <c r="Y45" i="35"/>
  <c r="V45" i="35"/>
  <c r="U45" i="35"/>
  <c r="N45" i="35"/>
  <c r="AC45" i="35" s="1"/>
  <c r="M45" i="35"/>
  <c r="AB45" i="35" s="1"/>
  <c r="L45" i="35"/>
  <c r="K45" i="35"/>
  <c r="J45" i="35"/>
  <c r="I45" i="35"/>
  <c r="H45" i="35"/>
  <c r="G45" i="35"/>
  <c r="F45" i="35"/>
  <c r="E45" i="35"/>
  <c r="W45" i="35" s="1"/>
  <c r="D45" i="35"/>
  <c r="C45" i="35"/>
  <c r="B45" i="35"/>
  <c r="T45" i="35" s="1"/>
  <c r="A45" i="35"/>
  <c r="AE45" i="35" s="1"/>
  <c r="AF44" i="35"/>
  <c r="Z44" i="35"/>
  <c r="Y44" i="35"/>
  <c r="V44" i="35"/>
  <c r="U44" i="35"/>
  <c r="N44" i="35"/>
  <c r="AC44" i="35" s="1"/>
  <c r="M44" i="35"/>
  <c r="AB44" i="35" s="1"/>
  <c r="L44" i="35"/>
  <c r="K44" i="35"/>
  <c r="J44" i="35"/>
  <c r="I44" i="35"/>
  <c r="H44" i="35"/>
  <c r="G44" i="35"/>
  <c r="F44" i="35"/>
  <c r="E44" i="35"/>
  <c r="W44" i="35" s="1"/>
  <c r="D44" i="35"/>
  <c r="C44" i="35"/>
  <c r="B44" i="35"/>
  <c r="T44" i="35" s="1"/>
  <c r="A44" i="35"/>
  <c r="AE44" i="35" s="1"/>
  <c r="AF43" i="35"/>
  <c r="Z43" i="35"/>
  <c r="Y43" i="35"/>
  <c r="V43" i="35"/>
  <c r="U43" i="35"/>
  <c r="N43" i="35"/>
  <c r="AC43" i="35" s="1"/>
  <c r="M43" i="35"/>
  <c r="AB43" i="35" s="1"/>
  <c r="L43" i="35"/>
  <c r="K43" i="35"/>
  <c r="J43" i="35"/>
  <c r="I43" i="35"/>
  <c r="H43" i="35"/>
  <c r="G43" i="35"/>
  <c r="F43" i="35"/>
  <c r="E43" i="35"/>
  <c r="W43" i="35" s="1"/>
  <c r="D43" i="35"/>
  <c r="C43" i="35"/>
  <c r="B43" i="35"/>
  <c r="T43" i="35" s="1"/>
  <c r="A43" i="35"/>
  <c r="AE43" i="35" s="1"/>
  <c r="AF42" i="35"/>
  <c r="Z42" i="35"/>
  <c r="Y42" i="35"/>
  <c r="V42" i="35"/>
  <c r="U42" i="35"/>
  <c r="N42" i="35"/>
  <c r="AC42" i="35" s="1"/>
  <c r="M42" i="35"/>
  <c r="AB42" i="35" s="1"/>
  <c r="L42" i="35"/>
  <c r="K42" i="35"/>
  <c r="J42" i="35"/>
  <c r="I42" i="35"/>
  <c r="H42" i="35"/>
  <c r="G42" i="35"/>
  <c r="F42" i="35"/>
  <c r="E42" i="35"/>
  <c r="W42" i="35" s="1"/>
  <c r="D42" i="35"/>
  <c r="C42" i="35"/>
  <c r="B42" i="35"/>
  <c r="T42" i="35" s="1"/>
  <c r="A42" i="35"/>
  <c r="AE42" i="35" s="1"/>
  <c r="AF41" i="35"/>
  <c r="Z41" i="35"/>
  <c r="V41" i="35"/>
  <c r="U41" i="35"/>
  <c r="N41" i="35"/>
  <c r="AC41" i="35" s="1"/>
  <c r="L41" i="35"/>
  <c r="K41" i="35"/>
  <c r="J41" i="35"/>
  <c r="I41" i="35"/>
  <c r="H41" i="35"/>
  <c r="G41" i="35"/>
  <c r="F41" i="35"/>
  <c r="E41" i="35"/>
  <c r="W41" i="35" s="1"/>
  <c r="D41" i="35"/>
  <c r="C41" i="35"/>
  <c r="B41" i="35"/>
  <c r="T41" i="35" s="1"/>
  <c r="A41" i="35"/>
  <c r="AE41" i="35" s="1"/>
  <c r="AF40" i="35"/>
  <c r="Z40" i="35"/>
  <c r="U40" i="35"/>
  <c r="N40" i="35"/>
  <c r="AC40" i="35" s="1"/>
  <c r="L40" i="35"/>
  <c r="K40" i="35"/>
  <c r="J40" i="35"/>
  <c r="I40" i="35"/>
  <c r="H40" i="35"/>
  <c r="G40" i="35"/>
  <c r="F40" i="35"/>
  <c r="E40" i="35"/>
  <c r="W40" i="35" s="1"/>
  <c r="D40" i="35"/>
  <c r="C40" i="35"/>
  <c r="B40" i="35"/>
  <c r="T40" i="35" s="1"/>
  <c r="A40" i="35"/>
  <c r="AE40" i="35" s="1"/>
  <c r="AF39" i="35"/>
  <c r="Z39" i="35"/>
  <c r="V39" i="35"/>
  <c r="U39" i="35"/>
  <c r="N39" i="35"/>
  <c r="AC39" i="35" s="1"/>
  <c r="L39" i="35"/>
  <c r="K39" i="35"/>
  <c r="J39" i="35"/>
  <c r="I39" i="35"/>
  <c r="H39" i="35"/>
  <c r="G39" i="35"/>
  <c r="F39" i="35"/>
  <c r="E39" i="35"/>
  <c r="W39" i="35" s="1"/>
  <c r="D39" i="35"/>
  <c r="C39" i="35"/>
  <c r="B39" i="35"/>
  <c r="T39" i="35" s="1"/>
  <c r="A39" i="35"/>
  <c r="AE39" i="35" s="1"/>
  <c r="AF38" i="35"/>
  <c r="Z38" i="35"/>
  <c r="U38" i="35"/>
  <c r="N38" i="35"/>
  <c r="AC38" i="35" s="1"/>
  <c r="L38" i="35"/>
  <c r="K38" i="35"/>
  <c r="J38" i="35"/>
  <c r="I38" i="35"/>
  <c r="H38" i="35"/>
  <c r="G38" i="35"/>
  <c r="F38" i="35"/>
  <c r="E38" i="35"/>
  <c r="W38" i="35" s="1"/>
  <c r="D38" i="35"/>
  <c r="C38" i="35"/>
  <c r="B38" i="35"/>
  <c r="T38" i="35" s="1"/>
  <c r="A38" i="35"/>
  <c r="AE38" i="35" s="1"/>
  <c r="AF37" i="35"/>
  <c r="Z37" i="35"/>
  <c r="V37" i="35"/>
  <c r="U37" i="35"/>
  <c r="N37" i="35"/>
  <c r="AC37" i="35" s="1"/>
  <c r="L37" i="35"/>
  <c r="K37" i="35"/>
  <c r="J37" i="35"/>
  <c r="I37" i="35"/>
  <c r="H37" i="35"/>
  <c r="G37" i="35"/>
  <c r="F37" i="35"/>
  <c r="E37" i="35"/>
  <c r="W37" i="35" s="1"/>
  <c r="D37" i="35"/>
  <c r="C37" i="35"/>
  <c r="B37" i="35"/>
  <c r="T37" i="35" s="1"/>
  <c r="A37" i="35"/>
  <c r="AE37" i="35" s="1"/>
  <c r="AF36" i="35"/>
  <c r="Z36" i="35"/>
  <c r="U36" i="35"/>
  <c r="N36" i="35"/>
  <c r="AC36" i="35" s="1"/>
  <c r="L36" i="35"/>
  <c r="K36" i="35"/>
  <c r="J36" i="35"/>
  <c r="I36" i="35"/>
  <c r="H36" i="35"/>
  <c r="G36" i="35"/>
  <c r="F36" i="35"/>
  <c r="E36" i="35"/>
  <c r="W36" i="35" s="1"/>
  <c r="D36" i="35"/>
  <c r="C36" i="35"/>
  <c r="B36" i="35"/>
  <c r="T36" i="35" s="1"/>
  <c r="A36" i="35"/>
  <c r="AE36" i="35" s="1"/>
  <c r="AF35" i="35"/>
  <c r="Z35" i="35"/>
  <c r="V35" i="35"/>
  <c r="U35" i="35"/>
  <c r="N35" i="35"/>
  <c r="AC35" i="35" s="1"/>
  <c r="L35" i="35"/>
  <c r="K35" i="35"/>
  <c r="J35" i="35"/>
  <c r="I35" i="35"/>
  <c r="H35" i="35"/>
  <c r="G35" i="35"/>
  <c r="F35" i="35"/>
  <c r="E35" i="35"/>
  <c r="W35" i="35" s="1"/>
  <c r="D35" i="35"/>
  <c r="C35" i="35"/>
  <c r="B35" i="35"/>
  <c r="T35" i="35" s="1"/>
  <c r="A35" i="35"/>
  <c r="AE35" i="35" s="1"/>
  <c r="AF34" i="35"/>
  <c r="Z34" i="35"/>
  <c r="U34" i="35"/>
  <c r="N34" i="35"/>
  <c r="AC34" i="35" s="1"/>
  <c r="L34" i="35"/>
  <c r="K34" i="35"/>
  <c r="J34" i="35"/>
  <c r="I34" i="35"/>
  <c r="H34" i="35"/>
  <c r="G34" i="35"/>
  <c r="F34" i="35"/>
  <c r="E34" i="35"/>
  <c r="W34" i="35" s="1"/>
  <c r="D34" i="35"/>
  <c r="C34" i="35"/>
  <c r="B34" i="35"/>
  <c r="T34" i="35" s="1"/>
  <c r="A34" i="35"/>
  <c r="AE34" i="35" s="1"/>
  <c r="AF33" i="35"/>
  <c r="AC33" i="35"/>
  <c r="Z33" i="35"/>
  <c r="U33" i="35"/>
  <c r="N33" i="35"/>
  <c r="L33" i="35"/>
  <c r="K33" i="35"/>
  <c r="J33" i="35"/>
  <c r="Y33" i="35" s="1"/>
  <c r="I33" i="35"/>
  <c r="H33" i="35"/>
  <c r="G33" i="35"/>
  <c r="F33" i="35"/>
  <c r="E33" i="35"/>
  <c r="W33" i="35" s="1"/>
  <c r="D33" i="35"/>
  <c r="C33" i="35"/>
  <c r="B33" i="35"/>
  <c r="T33" i="35" s="1"/>
  <c r="A33" i="35"/>
  <c r="AE33" i="35" s="1"/>
  <c r="AF32" i="35"/>
  <c r="AC32" i="35"/>
  <c r="Z32" i="35"/>
  <c r="V32" i="35"/>
  <c r="U32" i="35"/>
  <c r="N32" i="35"/>
  <c r="L32" i="35"/>
  <c r="K32" i="35"/>
  <c r="J32" i="35"/>
  <c r="Y32" i="35" s="1"/>
  <c r="I32" i="35"/>
  <c r="H32" i="35"/>
  <c r="G32" i="35"/>
  <c r="F32" i="35"/>
  <c r="E32" i="35"/>
  <c r="W32" i="35" s="1"/>
  <c r="D32" i="35"/>
  <c r="C32" i="35"/>
  <c r="B32" i="35"/>
  <c r="T32" i="35" s="1"/>
  <c r="A32" i="35"/>
  <c r="AE32" i="35" s="1"/>
  <c r="AF31" i="35"/>
  <c r="Y31" i="35"/>
  <c r="V31" i="35"/>
  <c r="U31" i="35"/>
  <c r="M31" i="35"/>
  <c r="AB31" i="35" s="1"/>
  <c r="L31" i="35"/>
  <c r="K31" i="35"/>
  <c r="J31" i="35"/>
  <c r="I31" i="35"/>
  <c r="H31" i="35"/>
  <c r="G31" i="35"/>
  <c r="F31" i="35"/>
  <c r="E31" i="35"/>
  <c r="D31" i="35"/>
  <c r="C31" i="35"/>
  <c r="B31" i="35"/>
  <c r="T31" i="35" s="1"/>
  <c r="A31" i="35"/>
  <c r="AE31" i="35" s="1"/>
  <c r="AF30" i="35"/>
  <c r="Z30" i="35"/>
  <c r="U30" i="35"/>
  <c r="N30" i="35"/>
  <c r="AC30" i="35" s="1"/>
  <c r="L30" i="35"/>
  <c r="K30" i="35"/>
  <c r="J30" i="35"/>
  <c r="I30" i="35"/>
  <c r="H30" i="35"/>
  <c r="G30" i="35"/>
  <c r="F30" i="35"/>
  <c r="E30" i="35"/>
  <c r="W30" i="35" s="1"/>
  <c r="D30" i="35"/>
  <c r="C30" i="35"/>
  <c r="B30" i="35"/>
  <c r="T30" i="35" s="1"/>
  <c r="A30" i="35"/>
  <c r="AE30" i="35" s="1"/>
  <c r="AF29" i="35"/>
  <c r="AC29" i="35"/>
  <c r="Z29" i="35"/>
  <c r="U29" i="35"/>
  <c r="N29" i="35"/>
  <c r="L29" i="35"/>
  <c r="K29" i="35"/>
  <c r="J29" i="35"/>
  <c r="Y29" i="35" s="1"/>
  <c r="I29" i="35"/>
  <c r="H29" i="35"/>
  <c r="G29" i="35"/>
  <c r="F29" i="35"/>
  <c r="E29" i="35"/>
  <c r="W29" i="35" s="1"/>
  <c r="D29" i="35"/>
  <c r="C29" i="35"/>
  <c r="B29" i="35"/>
  <c r="T29" i="35" s="1"/>
  <c r="A29" i="35"/>
  <c r="AE29" i="35" s="1"/>
  <c r="AF28" i="35"/>
  <c r="AC28" i="35"/>
  <c r="Z28" i="35"/>
  <c r="V28" i="35"/>
  <c r="U28" i="35"/>
  <c r="N28" i="35"/>
  <c r="L28" i="35"/>
  <c r="K28" i="35"/>
  <c r="J28" i="35"/>
  <c r="Y28" i="35" s="1"/>
  <c r="I28" i="35"/>
  <c r="H28" i="35"/>
  <c r="G28" i="35"/>
  <c r="F28" i="35"/>
  <c r="E28" i="35"/>
  <c r="W28" i="35" s="1"/>
  <c r="D28" i="35"/>
  <c r="C28" i="35"/>
  <c r="B28" i="35"/>
  <c r="T28" i="35" s="1"/>
  <c r="A28" i="35"/>
  <c r="AE28" i="35" s="1"/>
  <c r="AF27" i="35"/>
  <c r="Y27" i="35"/>
  <c r="U27" i="35"/>
  <c r="N27" i="35"/>
  <c r="AC27" i="35" s="1"/>
  <c r="L27" i="35"/>
  <c r="K27" i="35"/>
  <c r="J27" i="35"/>
  <c r="I27" i="35"/>
  <c r="H27" i="35"/>
  <c r="G27" i="35"/>
  <c r="F27" i="35"/>
  <c r="E27" i="35"/>
  <c r="W27" i="35" s="1"/>
  <c r="D27" i="35"/>
  <c r="C27" i="35"/>
  <c r="B27" i="35"/>
  <c r="T27" i="35" s="1"/>
  <c r="A27" i="35"/>
  <c r="AE27" i="35" s="1"/>
  <c r="AF26" i="35"/>
  <c r="X26" i="35"/>
  <c r="U26" i="35"/>
  <c r="N26" i="35"/>
  <c r="AC26" i="35" s="1"/>
  <c r="L26" i="35"/>
  <c r="K26" i="35"/>
  <c r="J26" i="35"/>
  <c r="I26" i="35"/>
  <c r="H26" i="35"/>
  <c r="G26" i="35"/>
  <c r="F26" i="35"/>
  <c r="E26" i="35"/>
  <c r="W26" i="35" s="1"/>
  <c r="D26" i="35"/>
  <c r="Y26" i="35" s="1"/>
  <c r="C26" i="35"/>
  <c r="B26" i="35"/>
  <c r="T26" i="35" s="1"/>
  <c r="A26" i="35"/>
  <c r="AE26" i="35" s="1"/>
  <c r="AF25" i="35"/>
  <c r="U25" i="35"/>
  <c r="N25" i="35"/>
  <c r="AC25" i="35" s="1"/>
  <c r="L25" i="35"/>
  <c r="K25" i="35"/>
  <c r="J25" i="35"/>
  <c r="I25" i="35"/>
  <c r="H25" i="35"/>
  <c r="G25" i="35"/>
  <c r="F25" i="35"/>
  <c r="E25" i="35"/>
  <c r="W25" i="35" s="1"/>
  <c r="D25" i="35"/>
  <c r="C25" i="35"/>
  <c r="B25" i="35"/>
  <c r="T25" i="35" s="1"/>
  <c r="A25" i="35"/>
  <c r="AE25" i="35" s="1"/>
  <c r="AF24" i="35"/>
  <c r="X24" i="35"/>
  <c r="U24" i="35"/>
  <c r="N24" i="35"/>
  <c r="AC24" i="35" s="1"/>
  <c r="L24" i="35"/>
  <c r="K24" i="35"/>
  <c r="J24" i="35"/>
  <c r="I24" i="35"/>
  <c r="H24" i="35"/>
  <c r="G24" i="35"/>
  <c r="F24" i="35"/>
  <c r="E24" i="35"/>
  <c r="W24" i="35" s="1"/>
  <c r="D24" i="35"/>
  <c r="C24" i="35"/>
  <c r="B24" i="35"/>
  <c r="T24" i="35" s="1"/>
  <c r="A24" i="35"/>
  <c r="AE24" i="35" s="1"/>
  <c r="AF23" i="35"/>
  <c r="AC23" i="35"/>
  <c r="X23" i="35"/>
  <c r="U23" i="35"/>
  <c r="N23" i="35"/>
  <c r="L23" i="35"/>
  <c r="K23" i="35"/>
  <c r="J23" i="35"/>
  <c r="I23" i="35"/>
  <c r="H23" i="35"/>
  <c r="G23" i="35"/>
  <c r="F23" i="35"/>
  <c r="E23" i="35"/>
  <c r="W23" i="35" s="1"/>
  <c r="D23" i="35"/>
  <c r="Y23" i="35" s="1"/>
  <c r="C23" i="35"/>
  <c r="B23" i="35"/>
  <c r="T23" i="35" s="1"/>
  <c r="A23" i="35"/>
  <c r="AE23" i="35" s="1"/>
  <c r="AF22" i="35"/>
  <c r="X22" i="35"/>
  <c r="U22" i="35"/>
  <c r="N22" i="35"/>
  <c r="AC22" i="35" s="1"/>
  <c r="L22" i="35"/>
  <c r="K22" i="35"/>
  <c r="J22" i="35"/>
  <c r="I22" i="35"/>
  <c r="H22" i="35"/>
  <c r="G22" i="35"/>
  <c r="F22" i="35"/>
  <c r="E22" i="35"/>
  <c r="W22" i="35" s="1"/>
  <c r="D22" i="35"/>
  <c r="Y22" i="35" s="1"/>
  <c r="C22" i="35"/>
  <c r="B22" i="35"/>
  <c r="T22" i="35" s="1"/>
  <c r="A22" i="35"/>
  <c r="AE22" i="35" s="1"/>
  <c r="AF21" i="35"/>
  <c r="Z21" i="35"/>
  <c r="V21" i="35"/>
  <c r="U21" i="35"/>
  <c r="N21" i="35"/>
  <c r="AC21" i="35" s="1"/>
  <c r="L21" i="35"/>
  <c r="K21" i="35"/>
  <c r="J21" i="35"/>
  <c r="I21" i="35"/>
  <c r="H21" i="35"/>
  <c r="G21" i="35"/>
  <c r="F21" i="35"/>
  <c r="E21" i="35"/>
  <c r="W21" i="35" s="1"/>
  <c r="D21" i="35"/>
  <c r="C21" i="35"/>
  <c r="B21" i="35"/>
  <c r="T21" i="35" s="1"/>
  <c r="A21" i="35"/>
  <c r="AE21" i="35" s="1"/>
  <c r="AF20" i="35"/>
  <c r="Z20" i="35"/>
  <c r="V20" i="35"/>
  <c r="U20" i="35"/>
  <c r="N20" i="35"/>
  <c r="AC20" i="35" s="1"/>
  <c r="L20" i="35"/>
  <c r="K20" i="35"/>
  <c r="J20" i="35"/>
  <c r="I20" i="35"/>
  <c r="H20" i="35"/>
  <c r="G20" i="35"/>
  <c r="F20" i="35"/>
  <c r="E20" i="35"/>
  <c r="W20" i="35" s="1"/>
  <c r="D20" i="35"/>
  <c r="C20" i="35"/>
  <c r="B20" i="35"/>
  <c r="T20" i="35" s="1"/>
  <c r="A20" i="35"/>
  <c r="AE20" i="35" s="1"/>
  <c r="AF19" i="35"/>
  <c r="Z19" i="35"/>
  <c r="V19" i="35"/>
  <c r="U19" i="35"/>
  <c r="N19" i="35"/>
  <c r="AC19" i="35" s="1"/>
  <c r="L19" i="35"/>
  <c r="K19" i="35"/>
  <c r="J19" i="35"/>
  <c r="I19" i="35"/>
  <c r="H19" i="35"/>
  <c r="G19" i="35"/>
  <c r="F19" i="35"/>
  <c r="E19" i="35"/>
  <c r="W19" i="35" s="1"/>
  <c r="D19" i="35"/>
  <c r="C19" i="35"/>
  <c r="B19" i="35"/>
  <c r="T19" i="35" s="1"/>
  <c r="A19" i="35"/>
  <c r="AE19" i="35" s="1"/>
  <c r="AF18" i="35"/>
  <c r="Z18" i="35"/>
  <c r="V18" i="35"/>
  <c r="U18" i="35"/>
  <c r="N18" i="35"/>
  <c r="AC18" i="35" s="1"/>
  <c r="L18" i="35"/>
  <c r="K18" i="35"/>
  <c r="J18" i="35"/>
  <c r="I18" i="35"/>
  <c r="H18" i="35"/>
  <c r="G18" i="35"/>
  <c r="F18" i="35"/>
  <c r="E18" i="35"/>
  <c r="W18" i="35" s="1"/>
  <c r="D18" i="35"/>
  <c r="C18" i="35"/>
  <c r="B18" i="35"/>
  <c r="T18" i="35" s="1"/>
  <c r="A18" i="35"/>
  <c r="AE18" i="35" s="1"/>
  <c r="AF17" i="35"/>
  <c r="Z17" i="35"/>
  <c r="V17" i="35"/>
  <c r="U17" i="35"/>
  <c r="N17" i="35"/>
  <c r="AC17" i="35" s="1"/>
  <c r="L17" i="35"/>
  <c r="K17" i="35"/>
  <c r="J17" i="35"/>
  <c r="I17" i="35"/>
  <c r="H17" i="35"/>
  <c r="G17" i="35"/>
  <c r="F17" i="35"/>
  <c r="E17" i="35"/>
  <c r="W17" i="35" s="1"/>
  <c r="D17" i="35"/>
  <c r="C17" i="35"/>
  <c r="B17" i="35"/>
  <c r="T17" i="35" s="1"/>
  <c r="A17" i="35"/>
  <c r="AE17" i="35" s="1"/>
  <c r="AF16" i="35"/>
  <c r="Z16" i="35"/>
  <c r="V16" i="35"/>
  <c r="U16" i="35"/>
  <c r="N16" i="35"/>
  <c r="AC16" i="35" s="1"/>
  <c r="L16" i="35"/>
  <c r="K16" i="35"/>
  <c r="J16" i="35"/>
  <c r="I16" i="35"/>
  <c r="H16" i="35"/>
  <c r="G16" i="35"/>
  <c r="F16" i="35"/>
  <c r="E16" i="35"/>
  <c r="W16" i="35" s="1"/>
  <c r="D16" i="35"/>
  <c r="C16" i="35"/>
  <c r="B16" i="35"/>
  <c r="T16" i="35" s="1"/>
  <c r="A16" i="35"/>
  <c r="AE16" i="35" s="1"/>
  <c r="AF15" i="35"/>
  <c r="Z15" i="35"/>
  <c r="V15" i="35"/>
  <c r="U15" i="35"/>
  <c r="N15" i="35"/>
  <c r="AC15" i="35" s="1"/>
  <c r="L15" i="35"/>
  <c r="K15" i="35"/>
  <c r="J15" i="35"/>
  <c r="I15" i="35"/>
  <c r="H15" i="35"/>
  <c r="G15" i="35"/>
  <c r="F15" i="35"/>
  <c r="E15" i="35"/>
  <c r="W15" i="35" s="1"/>
  <c r="D15" i="35"/>
  <c r="C15" i="35"/>
  <c r="B15" i="35"/>
  <c r="T15" i="35" s="1"/>
  <c r="A15" i="35"/>
  <c r="AE15" i="35" s="1"/>
  <c r="AF14" i="35"/>
  <c r="Z14" i="35"/>
  <c r="V14" i="35"/>
  <c r="U14" i="35"/>
  <c r="N14" i="35"/>
  <c r="AC14" i="35" s="1"/>
  <c r="L14" i="35"/>
  <c r="K14" i="35"/>
  <c r="J14" i="35"/>
  <c r="I14" i="35"/>
  <c r="H14" i="35"/>
  <c r="G14" i="35"/>
  <c r="F14" i="35"/>
  <c r="E14" i="35"/>
  <c r="W14" i="35" s="1"/>
  <c r="D14" i="35"/>
  <c r="C14" i="35"/>
  <c r="B14" i="35"/>
  <c r="T14" i="35" s="1"/>
  <c r="A14" i="35"/>
  <c r="AE14" i="35" s="1"/>
  <c r="AF13" i="35"/>
  <c r="Z13" i="35"/>
  <c r="V13" i="35"/>
  <c r="U13" i="35"/>
  <c r="N13" i="35"/>
  <c r="AC13" i="35" s="1"/>
  <c r="L13" i="35"/>
  <c r="K13" i="35"/>
  <c r="J13" i="35"/>
  <c r="I13" i="35"/>
  <c r="H13" i="35"/>
  <c r="G13" i="35"/>
  <c r="F13" i="35"/>
  <c r="E13" i="35"/>
  <c r="W13" i="35" s="1"/>
  <c r="D13" i="35"/>
  <c r="C13" i="35"/>
  <c r="B13" i="35"/>
  <c r="T13" i="35" s="1"/>
  <c r="A13" i="35"/>
  <c r="AE13" i="35" s="1"/>
  <c r="AF12" i="35"/>
  <c r="Z12" i="35"/>
  <c r="V12" i="35"/>
  <c r="U12" i="35"/>
  <c r="N12" i="35"/>
  <c r="AC12" i="35" s="1"/>
  <c r="L12" i="35"/>
  <c r="K12" i="35"/>
  <c r="J12" i="35"/>
  <c r="I12" i="35"/>
  <c r="H12" i="35"/>
  <c r="G12" i="35"/>
  <c r="F12" i="35"/>
  <c r="E12" i="35"/>
  <c r="W12" i="35" s="1"/>
  <c r="D12" i="35"/>
  <c r="C12" i="35"/>
  <c r="B12" i="35"/>
  <c r="T12" i="35" s="1"/>
  <c r="A12" i="35"/>
  <c r="AE12" i="35" s="1"/>
  <c r="AF11" i="35"/>
  <c r="Z11" i="35"/>
  <c r="V11" i="35"/>
  <c r="U11" i="35"/>
  <c r="N11" i="35"/>
  <c r="AC11" i="35" s="1"/>
  <c r="L11" i="35"/>
  <c r="K11" i="35"/>
  <c r="J11" i="35"/>
  <c r="I11" i="35"/>
  <c r="H11" i="35"/>
  <c r="G11" i="35"/>
  <c r="F11" i="35"/>
  <c r="E11" i="35"/>
  <c r="W11" i="35" s="1"/>
  <c r="D11" i="35"/>
  <c r="C11" i="35"/>
  <c r="B11" i="35"/>
  <c r="T11" i="35" s="1"/>
  <c r="A11" i="35"/>
  <c r="AE11" i="35" s="1"/>
  <c r="AF10" i="35"/>
  <c r="Z10" i="35"/>
  <c r="V10" i="35"/>
  <c r="U10" i="35"/>
  <c r="N10" i="35"/>
  <c r="AC10" i="35" s="1"/>
  <c r="L10" i="35"/>
  <c r="K10" i="35"/>
  <c r="J10" i="35"/>
  <c r="I10" i="35"/>
  <c r="H10" i="35"/>
  <c r="G10" i="35"/>
  <c r="F10" i="35"/>
  <c r="E10" i="35"/>
  <c r="W10" i="35" s="1"/>
  <c r="D10" i="35"/>
  <c r="C10" i="35"/>
  <c r="B10" i="35"/>
  <c r="T10" i="35" s="1"/>
  <c r="A10" i="35"/>
  <c r="AE10" i="35" s="1"/>
  <c r="AF9" i="35"/>
  <c r="Z9" i="35"/>
  <c r="V9" i="35"/>
  <c r="U9" i="35"/>
  <c r="N9" i="35"/>
  <c r="AC9" i="35" s="1"/>
  <c r="L9" i="35"/>
  <c r="K9" i="35"/>
  <c r="J9" i="35"/>
  <c r="I9" i="35"/>
  <c r="H9" i="35"/>
  <c r="G9" i="35"/>
  <c r="F9" i="35"/>
  <c r="E9" i="35"/>
  <c r="W9" i="35" s="1"/>
  <c r="D9" i="35"/>
  <c r="C9" i="35"/>
  <c r="B9" i="35"/>
  <c r="T9" i="35" s="1"/>
  <c r="A9" i="35"/>
  <c r="AE9" i="35" s="1"/>
  <c r="AF8" i="35"/>
  <c r="Z8" i="35"/>
  <c r="V8" i="35"/>
  <c r="U8" i="35"/>
  <c r="N8" i="35"/>
  <c r="AC8" i="35" s="1"/>
  <c r="L8" i="35"/>
  <c r="K8" i="35"/>
  <c r="J8" i="35"/>
  <c r="I8" i="35"/>
  <c r="H8" i="35"/>
  <c r="G8" i="35"/>
  <c r="F8" i="35"/>
  <c r="E8" i="35"/>
  <c r="W8" i="35" s="1"/>
  <c r="D8" i="35"/>
  <c r="C8" i="35"/>
  <c r="B8" i="35"/>
  <c r="T8" i="35" s="1"/>
  <c r="A8" i="35"/>
  <c r="AE8" i="35" s="1"/>
  <c r="AF7" i="35"/>
  <c r="Z7" i="35"/>
  <c r="V7" i="35"/>
  <c r="U7" i="35"/>
  <c r="N7" i="35"/>
  <c r="AC7" i="35" s="1"/>
  <c r="L7" i="35"/>
  <c r="K7" i="35"/>
  <c r="J7" i="35"/>
  <c r="I7" i="35"/>
  <c r="H7" i="35"/>
  <c r="G7" i="35"/>
  <c r="F7" i="35"/>
  <c r="E7" i="35"/>
  <c r="W7" i="35" s="1"/>
  <c r="D7" i="35"/>
  <c r="C7" i="35"/>
  <c r="B7" i="35"/>
  <c r="T7" i="35" s="1"/>
  <c r="A7" i="35"/>
  <c r="AE7" i="35" s="1"/>
  <c r="AF6" i="35"/>
  <c r="Z6" i="35"/>
  <c r="V6" i="35"/>
  <c r="U6" i="35"/>
  <c r="N6" i="35"/>
  <c r="AC6" i="35" s="1"/>
  <c r="L6" i="35"/>
  <c r="K6" i="35"/>
  <c r="J6" i="35"/>
  <c r="I6" i="35"/>
  <c r="H6" i="35"/>
  <c r="G6" i="35"/>
  <c r="F6" i="35"/>
  <c r="E6" i="35"/>
  <c r="W6" i="35" s="1"/>
  <c r="D6" i="35"/>
  <c r="C6" i="35"/>
  <c r="B6" i="35"/>
  <c r="T6" i="35" s="1"/>
  <c r="A6" i="35"/>
  <c r="AE6" i="35" s="1"/>
  <c r="AF5" i="35"/>
  <c r="Z5" i="35"/>
  <c r="V5" i="35"/>
  <c r="U5" i="35"/>
  <c r="N5" i="35"/>
  <c r="AC5" i="35" s="1"/>
  <c r="L5" i="35"/>
  <c r="K5" i="35"/>
  <c r="J5" i="35"/>
  <c r="I5" i="35"/>
  <c r="H5" i="35"/>
  <c r="G5" i="35"/>
  <c r="F5" i="35"/>
  <c r="E5" i="35"/>
  <c r="W5" i="35" s="1"/>
  <c r="D5" i="35"/>
  <c r="C5" i="35"/>
  <c r="B5" i="35"/>
  <c r="T5" i="35" s="1"/>
  <c r="A5" i="35"/>
  <c r="AE5" i="35" s="1"/>
  <c r="AF4" i="35"/>
  <c r="Z4" i="35"/>
  <c r="V4" i="35"/>
  <c r="U4" i="35"/>
  <c r="N4" i="35"/>
  <c r="AC4" i="35" s="1"/>
  <c r="L4" i="35"/>
  <c r="K4" i="35"/>
  <c r="J4" i="35"/>
  <c r="I4" i="35"/>
  <c r="H4" i="35"/>
  <c r="G4" i="35"/>
  <c r="F4" i="35"/>
  <c r="E4" i="35"/>
  <c r="W4" i="35" s="1"/>
  <c r="D4" i="35"/>
  <c r="C4" i="35"/>
  <c r="B4" i="35"/>
  <c r="T4" i="35" s="1"/>
  <c r="A4" i="35"/>
  <c r="AE4" i="35" s="1"/>
  <c r="AF3" i="35"/>
  <c r="Z3" i="35"/>
  <c r="V3" i="35"/>
  <c r="U3" i="35"/>
  <c r="N3" i="35"/>
  <c r="AC3" i="35" s="1"/>
  <c r="L3" i="35"/>
  <c r="K3" i="35"/>
  <c r="J3" i="35"/>
  <c r="I3" i="35"/>
  <c r="H3" i="35"/>
  <c r="G3" i="35"/>
  <c r="F3" i="35"/>
  <c r="E3" i="35"/>
  <c r="W3" i="35" s="1"/>
  <c r="D3" i="35"/>
  <c r="C3" i="35"/>
  <c r="B3" i="35"/>
  <c r="T3" i="35" s="1"/>
  <c r="A3" i="35"/>
  <c r="AE3" i="35" s="1"/>
  <c r="N2" i="35"/>
  <c r="L2" i="35"/>
  <c r="O2" i="35" s="1"/>
  <c r="K2" i="35"/>
  <c r="J2" i="35"/>
  <c r="M2" i="35" s="1"/>
  <c r="I2" i="35"/>
  <c r="H2" i="35"/>
  <c r="G2" i="35"/>
  <c r="F2" i="35"/>
  <c r="E2" i="35"/>
  <c r="D2" i="35"/>
  <c r="L1" i="35"/>
  <c r="K1" i="35"/>
  <c r="J1" i="35"/>
  <c r="I1" i="35"/>
  <c r="H1" i="35"/>
  <c r="G1" i="35"/>
  <c r="F1" i="35"/>
  <c r="E1" i="35"/>
  <c r="D1" i="35"/>
  <c r="A1" i="35"/>
  <c r="S2" i="35" s="1"/>
  <c r="AA25" i="35" l="1"/>
  <c r="O25" i="35"/>
  <c r="AD25" i="35" s="1"/>
  <c r="V25" i="35"/>
  <c r="M25" i="35"/>
  <c r="AB25" i="35" s="1"/>
  <c r="X36" i="35"/>
  <c r="AA36" i="35"/>
  <c r="O36" i="35"/>
  <c r="AD36" i="35" s="1"/>
  <c r="Y36" i="35"/>
  <c r="M36" i="35"/>
  <c r="AB36" i="35" s="1"/>
  <c r="V36" i="35"/>
  <c r="X4" i="35"/>
  <c r="AA4" i="35"/>
  <c r="O4" i="35"/>
  <c r="AD4" i="35" s="1"/>
  <c r="Y4" i="35"/>
  <c r="M4" i="35"/>
  <c r="AB4" i="35" s="1"/>
  <c r="X6" i="35"/>
  <c r="AA6" i="35"/>
  <c r="O6" i="35"/>
  <c r="AD6" i="35" s="1"/>
  <c r="Y6" i="35"/>
  <c r="M6" i="35"/>
  <c r="AB6" i="35" s="1"/>
  <c r="X8" i="35"/>
  <c r="AA8" i="35"/>
  <c r="O8" i="35"/>
  <c r="AD8" i="35" s="1"/>
  <c r="Y8" i="35"/>
  <c r="M8" i="35"/>
  <c r="AB8" i="35" s="1"/>
  <c r="X10" i="35"/>
  <c r="AA10" i="35"/>
  <c r="O10" i="35"/>
  <c r="AD10" i="35" s="1"/>
  <c r="Y10" i="35"/>
  <c r="M10" i="35"/>
  <c r="AB10" i="35" s="1"/>
  <c r="X12" i="35"/>
  <c r="AA12" i="35"/>
  <c r="O12" i="35"/>
  <c r="AD12" i="35" s="1"/>
  <c r="Y12" i="35"/>
  <c r="M12" i="35"/>
  <c r="AB12" i="35" s="1"/>
  <c r="X14" i="35"/>
  <c r="AA14" i="35"/>
  <c r="O14" i="35"/>
  <c r="AD14" i="35" s="1"/>
  <c r="Y14" i="35"/>
  <c r="M14" i="35"/>
  <c r="AB14" i="35" s="1"/>
  <c r="X16" i="35"/>
  <c r="AA16" i="35"/>
  <c r="O16" i="35"/>
  <c r="AD16" i="35" s="1"/>
  <c r="Y16" i="35"/>
  <c r="M16" i="35"/>
  <c r="AB16" i="35" s="1"/>
  <c r="X18" i="35"/>
  <c r="AA18" i="35"/>
  <c r="O18" i="35"/>
  <c r="AD18" i="35" s="1"/>
  <c r="Y18" i="35"/>
  <c r="M18" i="35"/>
  <c r="AB18" i="35" s="1"/>
  <c r="X20" i="35"/>
  <c r="AA20" i="35"/>
  <c r="O20" i="35"/>
  <c r="AD20" i="35" s="1"/>
  <c r="Y20" i="35"/>
  <c r="M20" i="35"/>
  <c r="AB20" i="35" s="1"/>
  <c r="AA22" i="35"/>
  <c r="O22" i="35"/>
  <c r="AD22" i="35" s="1"/>
  <c r="V22" i="35"/>
  <c r="M22" i="35"/>
  <c r="AB22" i="35" s="1"/>
  <c r="Y24" i="35"/>
  <c r="X25" i="35"/>
  <c r="AA26" i="35"/>
  <c r="O26" i="35"/>
  <c r="AD26" i="35" s="1"/>
  <c r="V26" i="35"/>
  <c r="M26" i="35"/>
  <c r="AB26" i="35" s="1"/>
  <c r="W31" i="35"/>
  <c r="Z31" i="35"/>
  <c r="N31" i="35"/>
  <c r="AC31" i="35" s="1"/>
  <c r="X38" i="35"/>
  <c r="AA38" i="35"/>
  <c r="O38" i="35"/>
  <c r="AD38" i="35" s="1"/>
  <c r="Y38" i="35"/>
  <c r="M38" i="35"/>
  <c r="AB38" i="35" s="1"/>
  <c r="V38" i="35"/>
  <c r="AA23" i="35"/>
  <c r="O23" i="35"/>
  <c r="AD23" i="35" s="1"/>
  <c r="V23" i="35"/>
  <c r="M23" i="35"/>
  <c r="AB23" i="35" s="1"/>
  <c r="Y25" i="35"/>
  <c r="X27" i="35"/>
  <c r="AA27" i="35"/>
  <c r="O27" i="35"/>
  <c r="AD27" i="35" s="1"/>
  <c r="V27" i="35"/>
  <c r="M27" i="35"/>
  <c r="AB27" i="35" s="1"/>
  <c r="X30" i="35"/>
  <c r="AA30" i="35"/>
  <c r="O30" i="35"/>
  <c r="AD30" i="35" s="1"/>
  <c r="Y30" i="35"/>
  <c r="M30" i="35"/>
  <c r="AB30" i="35" s="1"/>
  <c r="V30" i="35"/>
  <c r="X40" i="35"/>
  <c r="AA40" i="35"/>
  <c r="O40" i="35"/>
  <c r="AD40" i="35" s="1"/>
  <c r="Y40" i="35"/>
  <c r="M40" i="35"/>
  <c r="AB40" i="35" s="1"/>
  <c r="V40" i="35"/>
  <c r="X43" i="35"/>
  <c r="AA43" i="35"/>
  <c r="O43" i="35"/>
  <c r="AD43" i="35" s="1"/>
  <c r="X3" i="35"/>
  <c r="AA3" i="35"/>
  <c r="O3" i="35"/>
  <c r="AD3" i="35" s="1"/>
  <c r="Y3" i="35"/>
  <c r="M3" i="35"/>
  <c r="AB3" i="35" s="1"/>
  <c r="X5" i="35"/>
  <c r="AA5" i="35"/>
  <c r="O5" i="35"/>
  <c r="AD5" i="35" s="1"/>
  <c r="Y5" i="35"/>
  <c r="M5" i="35"/>
  <c r="AB5" i="35" s="1"/>
  <c r="X7" i="35"/>
  <c r="AA7" i="35"/>
  <c r="O7" i="35"/>
  <c r="AD7" i="35" s="1"/>
  <c r="Y7" i="35"/>
  <c r="M7" i="35"/>
  <c r="AB7" i="35" s="1"/>
  <c r="X9" i="35"/>
  <c r="AA9" i="35"/>
  <c r="O9" i="35"/>
  <c r="AD9" i="35" s="1"/>
  <c r="Y9" i="35"/>
  <c r="M9" i="35"/>
  <c r="AB9" i="35" s="1"/>
  <c r="X11" i="35"/>
  <c r="AA11" i="35"/>
  <c r="O11" i="35"/>
  <c r="AD11" i="35" s="1"/>
  <c r="Y11" i="35"/>
  <c r="M11" i="35"/>
  <c r="AB11" i="35" s="1"/>
  <c r="X13" i="35"/>
  <c r="AA13" i="35"/>
  <c r="O13" i="35"/>
  <c r="AD13" i="35" s="1"/>
  <c r="Y13" i="35"/>
  <c r="M13" i="35"/>
  <c r="AB13" i="35" s="1"/>
  <c r="X15" i="35"/>
  <c r="AA15" i="35"/>
  <c r="O15" i="35"/>
  <c r="AD15" i="35" s="1"/>
  <c r="Y15" i="35"/>
  <c r="M15" i="35"/>
  <c r="AB15" i="35" s="1"/>
  <c r="X17" i="35"/>
  <c r="AA17" i="35"/>
  <c r="O17" i="35"/>
  <c r="AD17" i="35" s="1"/>
  <c r="Y17" i="35"/>
  <c r="M17" i="35"/>
  <c r="AB17" i="35" s="1"/>
  <c r="X19" i="35"/>
  <c r="AA19" i="35"/>
  <c r="O19" i="35"/>
  <c r="AD19" i="35" s="1"/>
  <c r="Y19" i="35"/>
  <c r="M19" i="35"/>
  <c r="AB19" i="35" s="1"/>
  <c r="X21" i="35"/>
  <c r="AA21" i="35"/>
  <c r="O21" i="35"/>
  <c r="AD21" i="35" s="1"/>
  <c r="Y21" i="35"/>
  <c r="M21" i="35"/>
  <c r="AB21" i="35" s="1"/>
  <c r="AA24" i="35"/>
  <c r="O24" i="35"/>
  <c r="AD24" i="35" s="1"/>
  <c r="V24" i="35"/>
  <c r="M24" i="35"/>
  <c r="AB24" i="35" s="1"/>
  <c r="X34" i="35"/>
  <c r="AA34" i="35"/>
  <c r="O34" i="35"/>
  <c r="AD34" i="35" s="1"/>
  <c r="Y34" i="35"/>
  <c r="M34" i="35"/>
  <c r="AB34" i="35" s="1"/>
  <c r="V34" i="35"/>
  <c r="X42" i="35"/>
  <c r="AA42" i="35"/>
  <c r="O42" i="35"/>
  <c r="AD42" i="35" s="1"/>
  <c r="X45" i="35"/>
  <c r="AA45" i="35"/>
  <c r="O45" i="35"/>
  <c r="AD45" i="35" s="1"/>
  <c r="X48" i="35"/>
  <c r="AA48" i="35"/>
  <c r="O48" i="35"/>
  <c r="AD48" i="35" s="1"/>
  <c r="X51" i="35"/>
  <c r="AA51" i="35"/>
  <c r="O51" i="35"/>
  <c r="AD51" i="35" s="1"/>
  <c r="W68" i="35"/>
  <c r="Z68" i="35"/>
  <c r="N68" i="35"/>
  <c r="AC68" i="35" s="1"/>
  <c r="Z27" i="35"/>
  <c r="M28" i="35"/>
  <c r="AB28" i="35" s="1"/>
  <c r="V29" i="35"/>
  <c r="X31" i="35"/>
  <c r="AA31" i="35"/>
  <c r="O31" i="35"/>
  <c r="AD31" i="35" s="1"/>
  <c r="M32" i="35"/>
  <c r="AB32" i="35" s="1"/>
  <c r="V33" i="35"/>
  <c r="W56" i="35"/>
  <c r="Z56" i="35"/>
  <c r="N56" i="35"/>
  <c r="AC56" i="35" s="1"/>
  <c r="X44" i="35"/>
  <c r="AA44" i="35"/>
  <c r="O44" i="35"/>
  <c r="AD44" i="35" s="1"/>
  <c r="X46" i="35"/>
  <c r="AA46" i="35"/>
  <c r="O46" i="35"/>
  <c r="AD46" i="35" s="1"/>
  <c r="X47" i="35"/>
  <c r="AA47" i="35"/>
  <c r="O47" i="35"/>
  <c r="AD47" i="35" s="1"/>
  <c r="X49" i="35"/>
  <c r="AA49" i="35"/>
  <c r="O49" i="35"/>
  <c r="AD49" i="35" s="1"/>
  <c r="X50" i="35"/>
  <c r="AA50" i="35"/>
  <c r="O50" i="35"/>
  <c r="AD50" i="35" s="1"/>
  <c r="Z22" i="35"/>
  <c r="Z23" i="35"/>
  <c r="Z24" i="35"/>
  <c r="Z25" i="35"/>
  <c r="Z26" i="35"/>
  <c r="X28" i="35"/>
  <c r="AA28" i="35"/>
  <c r="O28" i="35"/>
  <c r="AD28" i="35" s="1"/>
  <c r="M29" i="35"/>
  <c r="AB29" i="35" s="1"/>
  <c r="X32" i="35"/>
  <c r="AA32" i="35"/>
  <c r="O32" i="35"/>
  <c r="AD32" i="35" s="1"/>
  <c r="M33" i="35"/>
  <c r="AB33" i="35" s="1"/>
  <c r="X35" i="35"/>
  <c r="AA35" i="35"/>
  <c r="O35" i="35"/>
  <c r="AD35" i="35" s="1"/>
  <c r="Y35" i="35"/>
  <c r="M35" i="35"/>
  <c r="AB35" i="35" s="1"/>
  <c r="X37" i="35"/>
  <c r="AA37" i="35"/>
  <c r="O37" i="35"/>
  <c r="AD37" i="35" s="1"/>
  <c r="Y37" i="35"/>
  <c r="M37" i="35"/>
  <c r="AB37" i="35" s="1"/>
  <c r="X39" i="35"/>
  <c r="AA39" i="35"/>
  <c r="O39" i="35"/>
  <c r="AD39" i="35" s="1"/>
  <c r="Y39" i="35"/>
  <c r="M39" i="35"/>
  <c r="AB39" i="35" s="1"/>
  <c r="X41" i="35"/>
  <c r="AA41" i="35"/>
  <c r="O41" i="35"/>
  <c r="AD41" i="35" s="1"/>
  <c r="Y41" i="35"/>
  <c r="M41" i="35"/>
  <c r="AB41" i="35" s="1"/>
  <c r="W60" i="35"/>
  <c r="Z60" i="35"/>
  <c r="N60" i="35"/>
  <c r="AC60" i="35" s="1"/>
  <c r="X29" i="35"/>
  <c r="AA29" i="35"/>
  <c r="O29" i="35"/>
  <c r="AD29" i="35" s="1"/>
  <c r="X33" i="35"/>
  <c r="AA33" i="35"/>
  <c r="O33" i="35"/>
  <c r="AD33" i="35" s="1"/>
  <c r="Z54" i="35"/>
  <c r="N54" i="35"/>
  <c r="AC54" i="35" s="1"/>
  <c r="W54" i="35"/>
  <c r="W64" i="35"/>
  <c r="Z64" i="35"/>
  <c r="N64" i="35"/>
  <c r="AC64" i="35" s="1"/>
  <c r="W55" i="35"/>
  <c r="Z55" i="35"/>
  <c r="N55" i="35"/>
  <c r="AC55" i="35" s="1"/>
  <c r="W59" i="35"/>
  <c r="Z59" i="35"/>
  <c r="N59" i="35"/>
  <c r="AC59" i="35" s="1"/>
  <c r="W63" i="35"/>
  <c r="Z63" i="35"/>
  <c r="N63" i="35"/>
  <c r="AC63" i="35" s="1"/>
  <c r="W67" i="35"/>
  <c r="Z67" i="35"/>
  <c r="N67" i="35"/>
  <c r="AC67" i="35" s="1"/>
  <c r="W71" i="35"/>
  <c r="Z71" i="35"/>
  <c r="N71" i="35"/>
  <c r="AC71" i="35" s="1"/>
  <c r="Z52" i="35"/>
  <c r="N52" i="35"/>
  <c r="AC52" i="35" s="1"/>
  <c r="W58" i="35"/>
  <c r="Z58" i="35"/>
  <c r="N58" i="35"/>
  <c r="AC58" i="35" s="1"/>
  <c r="W62" i="35"/>
  <c r="Z62" i="35"/>
  <c r="N62" i="35"/>
  <c r="AC62" i="35" s="1"/>
  <c r="W66" i="35"/>
  <c r="Z66" i="35"/>
  <c r="N66" i="35"/>
  <c r="AC66" i="35" s="1"/>
  <c r="W70" i="35"/>
  <c r="Z70" i="35"/>
  <c r="N70" i="35"/>
  <c r="AC70" i="35" s="1"/>
  <c r="Z53" i="35"/>
  <c r="N53" i="35"/>
  <c r="AC53" i="35" s="1"/>
  <c r="W57" i="35"/>
  <c r="Z57" i="35"/>
  <c r="N57" i="35"/>
  <c r="AC57" i="35" s="1"/>
  <c r="W61" i="35"/>
  <c r="Z61" i="35"/>
  <c r="N61" i="35"/>
  <c r="AC61" i="35" s="1"/>
  <c r="W65" i="35"/>
  <c r="Z65" i="35"/>
  <c r="N65" i="35"/>
  <c r="AC65" i="35" s="1"/>
  <c r="W69" i="35"/>
  <c r="Z69" i="35"/>
  <c r="N69" i="35"/>
  <c r="AC69" i="35" s="1"/>
  <c r="W72" i="35"/>
  <c r="Z72" i="35"/>
  <c r="N72" i="35"/>
  <c r="AC72" i="35" s="1"/>
  <c r="AA71" i="35"/>
  <c r="O72" i="35"/>
  <c r="AD72" i="35" s="1"/>
  <c r="AA72" i="35"/>
  <c r="AF72" i="34" l="1"/>
  <c r="Y72" i="34"/>
  <c r="U72" i="34"/>
  <c r="M72" i="34"/>
  <c r="AB72" i="34" s="1"/>
  <c r="L72" i="34"/>
  <c r="K72" i="34"/>
  <c r="J72" i="34"/>
  <c r="I72" i="34"/>
  <c r="H72" i="34"/>
  <c r="G72" i="34"/>
  <c r="F72" i="34"/>
  <c r="X72" i="34" s="1"/>
  <c r="E72" i="34"/>
  <c r="D72" i="34"/>
  <c r="V72" i="34" s="1"/>
  <c r="C72" i="34"/>
  <c r="B72" i="34"/>
  <c r="T72" i="34" s="1"/>
  <c r="A72" i="34"/>
  <c r="AE72" i="34" s="1"/>
  <c r="AF71" i="34"/>
  <c r="Y71" i="34"/>
  <c r="U71" i="34"/>
  <c r="M71" i="34"/>
  <c r="AB71" i="34" s="1"/>
  <c r="L71" i="34"/>
  <c r="K71" i="34"/>
  <c r="J71" i="34"/>
  <c r="I71" i="34"/>
  <c r="H71" i="34"/>
  <c r="G71" i="34"/>
  <c r="F71" i="34"/>
  <c r="X71" i="34" s="1"/>
  <c r="E71" i="34"/>
  <c r="D71" i="34"/>
  <c r="V71" i="34" s="1"/>
  <c r="C71" i="34"/>
  <c r="B71" i="34"/>
  <c r="T71" i="34" s="1"/>
  <c r="A71" i="34"/>
  <c r="AE71" i="34" s="1"/>
  <c r="AF70" i="34"/>
  <c r="Y70" i="34"/>
  <c r="U70" i="34"/>
  <c r="M70" i="34"/>
  <c r="AB70" i="34" s="1"/>
  <c r="L70" i="34"/>
  <c r="K70" i="34"/>
  <c r="J70" i="34"/>
  <c r="I70" i="34"/>
  <c r="H70" i="34"/>
  <c r="G70" i="34"/>
  <c r="F70" i="34"/>
  <c r="X70" i="34" s="1"/>
  <c r="E70" i="34"/>
  <c r="D70" i="34"/>
  <c r="V70" i="34" s="1"/>
  <c r="C70" i="34"/>
  <c r="B70" i="34"/>
  <c r="T70" i="34" s="1"/>
  <c r="A70" i="34"/>
  <c r="AE70" i="34" s="1"/>
  <c r="AF69" i="34"/>
  <c r="Y69" i="34"/>
  <c r="U69" i="34"/>
  <c r="M69" i="34"/>
  <c r="AB69" i="34" s="1"/>
  <c r="L69" i="34"/>
  <c r="K69" i="34"/>
  <c r="J69" i="34"/>
  <c r="I69" i="34"/>
  <c r="H69" i="34"/>
  <c r="G69" i="34"/>
  <c r="F69" i="34"/>
  <c r="X69" i="34" s="1"/>
  <c r="E69" i="34"/>
  <c r="D69" i="34"/>
  <c r="V69" i="34" s="1"/>
  <c r="C69" i="34"/>
  <c r="B69" i="34"/>
  <c r="T69" i="34" s="1"/>
  <c r="A69" i="34"/>
  <c r="AE69" i="34" s="1"/>
  <c r="AF68" i="34"/>
  <c r="Y68" i="34"/>
  <c r="U68" i="34"/>
  <c r="M68" i="34"/>
  <c r="AB68" i="34" s="1"/>
  <c r="L68" i="34"/>
  <c r="K68" i="34"/>
  <c r="J68" i="34"/>
  <c r="I68" i="34"/>
  <c r="H68" i="34"/>
  <c r="G68" i="34"/>
  <c r="F68" i="34"/>
  <c r="X68" i="34" s="1"/>
  <c r="E68" i="34"/>
  <c r="D68" i="34"/>
  <c r="V68" i="34" s="1"/>
  <c r="C68" i="34"/>
  <c r="B68" i="34"/>
  <c r="T68" i="34" s="1"/>
  <c r="A68" i="34"/>
  <c r="AE68" i="34" s="1"/>
  <c r="AF67" i="34"/>
  <c r="Y67" i="34"/>
  <c r="U67" i="34"/>
  <c r="M67" i="34"/>
  <c r="AB67" i="34" s="1"/>
  <c r="L67" i="34"/>
  <c r="K67" i="34"/>
  <c r="J67" i="34"/>
  <c r="I67" i="34"/>
  <c r="H67" i="34"/>
  <c r="G67" i="34"/>
  <c r="F67" i="34"/>
  <c r="X67" i="34" s="1"/>
  <c r="E67" i="34"/>
  <c r="D67" i="34"/>
  <c r="V67" i="34" s="1"/>
  <c r="C67" i="34"/>
  <c r="B67" i="34"/>
  <c r="T67" i="34" s="1"/>
  <c r="A67" i="34"/>
  <c r="AE67" i="34" s="1"/>
  <c r="AF66" i="34"/>
  <c r="Y66" i="34"/>
  <c r="U66" i="34"/>
  <c r="M66" i="34"/>
  <c r="AB66" i="34" s="1"/>
  <c r="L66" i="34"/>
  <c r="K66" i="34"/>
  <c r="J66" i="34"/>
  <c r="I66" i="34"/>
  <c r="H66" i="34"/>
  <c r="G66" i="34"/>
  <c r="F66" i="34"/>
  <c r="X66" i="34" s="1"/>
  <c r="E66" i="34"/>
  <c r="D66" i="34"/>
  <c r="V66" i="34" s="1"/>
  <c r="C66" i="34"/>
  <c r="B66" i="34"/>
  <c r="T66" i="34" s="1"/>
  <c r="A66" i="34"/>
  <c r="AE66" i="34" s="1"/>
  <c r="AF65" i="34"/>
  <c r="Y65" i="34"/>
  <c r="U65" i="34"/>
  <c r="M65" i="34"/>
  <c r="AB65" i="34" s="1"/>
  <c r="L65" i="34"/>
  <c r="K65" i="34"/>
  <c r="J65" i="34"/>
  <c r="I65" i="34"/>
  <c r="H65" i="34"/>
  <c r="G65" i="34"/>
  <c r="F65" i="34"/>
  <c r="X65" i="34" s="1"/>
  <c r="E65" i="34"/>
  <c r="D65" i="34"/>
  <c r="V65" i="34" s="1"/>
  <c r="C65" i="34"/>
  <c r="B65" i="34"/>
  <c r="T65" i="34" s="1"/>
  <c r="A65" i="34"/>
  <c r="AE65" i="34" s="1"/>
  <c r="AF64" i="34"/>
  <c r="Y64" i="34"/>
  <c r="U64" i="34"/>
  <c r="M64" i="34"/>
  <c r="AB64" i="34" s="1"/>
  <c r="L64" i="34"/>
  <c r="K64" i="34"/>
  <c r="J64" i="34"/>
  <c r="I64" i="34"/>
  <c r="H64" i="34"/>
  <c r="G64" i="34"/>
  <c r="F64" i="34"/>
  <c r="X64" i="34" s="1"/>
  <c r="E64" i="34"/>
  <c r="D64" i="34"/>
  <c r="V64" i="34" s="1"/>
  <c r="C64" i="34"/>
  <c r="B64" i="34"/>
  <c r="T64" i="34" s="1"/>
  <c r="A64" i="34"/>
  <c r="AE64" i="34" s="1"/>
  <c r="AF63" i="34"/>
  <c r="Y63" i="34"/>
  <c r="U63" i="34"/>
  <c r="M63" i="34"/>
  <c r="AB63" i="34" s="1"/>
  <c r="L63" i="34"/>
  <c r="K63" i="34"/>
  <c r="J63" i="34"/>
  <c r="I63" i="34"/>
  <c r="H63" i="34"/>
  <c r="G63" i="34"/>
  <c r="F63" i="34"/>
  <c r="X63" i="34" s="1"/>
  <c r="E63" i="34"/>
  <c r="D63" i="34"/>
  <c r="V63" i="34" s="1"/>
  <c r="C63" i="34"/>
  <c r="B63" i="34"/>
  <c r="T63" i="34" s="1"/>
  <c r="A63" i="34"/>
  <c r="AE63" i="34" s="1"/>
  <c r="AF62" i="34"/>
  <c r="Y62" i="34"/>
  <c r="U62" i="34"/>
  <c r="M62" i="34"/>
  <c r="AB62" i="34" s="1"/>
  <c r="L62" i="34"/>
  <c r="K62" i="34"/>
  <c r="J62" i="34"/>
  <c r="I62" i="34"/>
  <c r="H62" i="34"/>
  <c r="G62" i="34"/>
  <c r="F62" i="34"/>
  <c r="X62" i="34" s="1"/>
  <c r="E62" i="34"/>
  <c r="D62" i="34"/>
  <c r="V62" i="34" s="1"/>
  <c r="C62" i="34"/>
  <c r="B62" i="34"/>
  <c r="T62" i="34" s="1"/>
  <c r="A62" i="34"/>
  <c r="AE62" i="34" s="1"/>
  <c r="AF61" i="34"/>
  <c r="Y61" i="34"/>
  <c r="U61" i="34"/>
  <c r="M61" i="34"/>
  <c r="AB61" i="34" s="1"/>
  <c r="L61" i="34"/>
  <c r="K61" i="34"/>
  <c r="J61" i="34"/>
  <c r="I61" i="34"/>
  <c r="H61" i="34"/>
  <c r="G61" i="34"/>
  <c r="F61" i="34"/>
  <c r="X61" i="34" s="1"/>
  <c r="E61" i="34"/>
  <c r="D61" i="34"/>
  <c r="V61" i="34" s="1"/>
  <c r="C61" i="34"/>
  <c r="B61" i="34"/>
  <c r="T61" i="34" s="1"/>
  <c r="A61" i="34"/>
  <c r="AE61" i="34" s="1"/>
  <c r="AF60" i="34"/>
  <c r="Y60" i="34"/>
  <c r="U60" i="34"/>
  <c r="M60" i="34"/>
  <c r="AB60" i="34" s="1"/>
  <c r="L60" i="34"/>
  <c r="K60" i="34"/>
  <c r="J60" i="34"/>
  <c r="I60" i="34"/>
  <c r="H60" i="34"/>
  <c r="G60" i="34"/>
  <c r="F60" i="34"/>
  <c r="X60" i="34" s="1"/>
  <c r="E60" i="34"/>
  <c r="D60" i="34"/>
  <c r="V60" i="34" s="1"/>
  <c r="C60" i="34"/>
  <c r="B60" i="34"/>
  <c r="T60" i="34" s="1"/>
  <c r="A60" i="34"/>
  <c r="AE60" i="34" s="1"/>
  <c r="AF59" i="34"/>
  <c r="Y59" i="34"/>
  <c r="U59" i="34"/>
  <c r="M59" i="34"/>
  <c r="AB59" i="34" s="1"/>
  <c r="L59" i="34"/>
  <c r="K59" i="34"/>
  <c r="J59" i="34"/>
  <c r="I59" i="34"/>
  <c r="H59" i="34"/>
  <c r="G59" i="34"/>
  <c r="F59" i="34"/>
  <c r="X59" i="34" s="1"/>
  <c r="E59" i="34"/>
  <c r="D59" i="34"/>
  <c r="V59" i="34" s="1"/>
  <c r="C59" i="34"/>
  <c r="B59" i="34"/>
  <c r="T59" i="34" s="1"/>
  <c r="A59" i="34"/>
  <c r="AE59" i="34" s="1"/>
  <c r="AF58" i="34"/>
  <c r="Y58" i="34"/>
  <c r="U58" i="34"/>
  <c r="M58" i="34"/>
  <c r="AB58" i="34" s="1"/>
  <c r="L58" i="34"/>
  <c r="K58" i="34"/>
  <c r="J58" i="34"/>
  <c r="I58" i="34"/>
  <c r="H58" i="34"/>
  <c r="G58" i="34"/>
  <c r="F58" i="34"/>
  <c r="X58" i="34" s="1"/>
  <c r="E58" i="34"/>
  <c r="D58" i="34"/>
  <c r="V58" i="34" s="1"/>
  <c r="C58" i="34"/>
  <c r="B58" i="34"/>
  <c r="T58" i="34" s="1"/>
  <c r="A58" i="34"/>
  <c r="AE58" i="34" s="1"/>
  <c r="AF57" i="34"/>
  <c r="Y57" i="34"/>
  <c r="U57" i="34"/>
  <c r="M57" i="34"/>
  <c r="AB57" i="34" s="1"/>
  <c r="L57" i="34"/>
  <c r="K57" i="34"/>
  <c r="J57" i="34"/>
  <c r="I57" i="34"/>
  <c r="H57" i="34"/>
  <c r="G57" i="34"/>
  <c r="F57" i="34"/>
  <c r="X57" i="34" s="1"/>
  <c r="E57" i="34"/>
  <c r="D57" i="34"/>
  <c r="V57" i="34" s="1"/>
  <c r="C57" i="34"/>
  <c r="B57" i="34"/>
  <c r="T57" i="34" s="1"/>
  <c r="A57" i="34"/>
  <c r="AE57" i="34" s="1"/>
  <c r="AF56" i="34"/>
  <c r="Y56" i="34"/>
  <c r="U56" i="34"/>
  <c r="M56" i="34"/>
  <c r="AB56" i="34" s="1"/>
  <c r="L56" i="34"/>
  <c r="K56" i="34"/>
  <c r="J56" i="34"/>
  <c r="I56" i="34"/>
  <c r="H56" i="34"/>
  <c r="G56" i="34"/>
  <c r="F56" i="34"/>
  <c r="X56" i="34" s="1"/>
  <c r="E56" i="34"/>
  <c r="D56" i="34"/>
  <c r="V56" i="34" s="1"/>
  <c r="C56" i="34"/>
  <c r="B56" i="34"/>
  <c r="T56" i="34" s="1"/>
  <c r="A56" i="34"/>
  <c r="AE56" i="34" s="1"/>
  <c r="AF55" i="34"/>
  <c r="Y55" i="34"/>
  <c r="U55" i="34"/>
  <c r="M55" i="34"/>
  <c r="AB55" i="34" s="1"/>
  <c r="L55" i="34"/>
  <c r="K55" i="34"/>
  <c r="J55" i="34"/>
  <c r="I55" i="34"/>
  <c r="H55" i="34"/>
  <c r="G55" i="34"/>
  <c r="F55" i="34"/>
  <c r="X55" i="34" s="1"/>
  <c r="E55" i="34"/>
  <c r="D55" i="34"/>
  <c r="V55" i="34" s="1"/>
  <c r="C55" i="34"/>
  <c r="B55" i="34"/>
  <c r="T55" i="34" s="1"/>
  <c r="A55" i="34"/>
  <c r="AE55" i="34" s="1"/>
  <c r="AF54" i="34"/>
  <c r="Y54" i="34"/>
  <c r="V54" i="34"/>
  <c r="U54" i="34"/>
  <c r="M54" i="34"/>
  <c r="AB54" i="34" s="1"/>
  <c r="L54" i="34"/>
  <c r="K54" i="34"/>
  <c r="J54" i="34"/>
  <c r="I54" i="34"/>
  <c r="H54" i="34"/>
  <c r="G54" i="34"/>
  <c r="F54" i="34"/>
  <c r="X54" i="34" s="1"/>
  <c r="E54" i="34"/>
  <c r="D54" i="34"/>
  <c r="C54" i="34"/>
  <c r="B54" i="34"/>
  <c r="T54" i="34" s="1"/>
  <c r="A54" i="34"/>
  <c r="AE54" i="34" s="1"/>
  <c r="AF53" i="34"/>
  <c r="Y53" i="34"/>
  <c r="X53" i="34"/>
  <c r="U53" i="34"/>
  <c r="T53" i="34"/>
  <c r="M53" i="34"/>
  <c r="AB53" i="34" s="1"/>
  <c r="L53" i="34"/>
  <c r="K53" i="34"/>
  <c r="J53" i="34"/>
  <c r="I53" i="34"/>
  <c r="H53" i="34"/>
  <c r="G53" i="34"/>
  <c r="F53" i="34"/>
  <c r="AA53" i="34" s="1"/>
  <c r="E53" i="34"/>
  <c r="D53" i="34"/>
  <c r="V53" i="34" s="1"/>
  <c r="C53" i="34"/>
  <c r="B53" i="34"/>
  <c r="A53" i="34"/>
  <c r="AE53" i="34" s="1"/>
  <c r="AF52" i="34"/>
  <c r="Y52" i="34"/>
  <c r="X52" i="34"/>
  <c r="U52" i="34"/>
  <c r="T52" i="34"/>
  <c r="M52" i="34"/>
  <c r="AB52" i="34" s="1"/>
  <c r="L52" i="34"/>
  <c r="K52" i="34"/>
  <c r="J52" i="34"/>
  <c r="I52" i="34"/>
  <c r="H52" i="34"/>
  <c r="G52" i="34"/>
  <c r="F52" i="34"/>
  <c r="AA52" i="34" s="1"/>
  <c r="E52" i="34"/>
  <c r="D52" i="34"/>
  <c r="V52" i="34" s="1"/>
  <c r="C52" i="34"/>
  <c r="B52" i="34"/>
  <c r="A52" i="34"/>
  <c r="AE52" i="34" s="1"/>
  <c r="AF51" i="34"/>
  <c r="AA51" i="34"/>
  <c r="X51" i="34"/>
  <c r="W51" i="34"/>
  <c r="T51" i="34"/>
  <c r="O51" i="34"/>
  <c r="AD51" i="34" s="1"/>
  <c r="L51" i="34"/>
  <c r="K51" i="34"/>
  <c r="J51" i="34"/>
  <c r="I51" i="34"/>
  <c r="H51" i="34"/>
  <c r="G51" i="34"/>
  <c r="F51" i="34"/>
  <c r="E51" i="34"/>
  <c r="Z51" i="34" s="1"/>
  <c r="D51" i="34"/>
  <c r="C51" i="34"/>
  <c r="U51" i="34" s="1"/>
  <c r="B51" i="34"/>
  <c r="A51" i="34"/>
  <c r="AE51" i="34" s="1"/>
  <c r="AF50" i="34"/>
  <c r="AE50" i="34"/>
  <c r="AA50" i="34"/>
  <c r="X50" i="34"/>
  <c r="W50" i="34"/>
  <c r="T50" i="34"/>
  <c r="O50" i="34"/>
  <c r="AD50" i="34" s="1"/>
  <c r="L50" i="34"/>
  <c r="K50" i="34"/>
  <c r="J50" i="34"/>
  <c r="I50" i="34"/>
  <c r="H50" i="34"/>
  <c r="G50" i="34"/>
  <c r="F50" i="34"/>
  <c r="E50" i="34"/>
  <c r="Z50" i="34" s="1"/>
  <c r="D50" i="34"/>
  <c r="C50" i="34"/>
  <c r="U50" i="34" s="1"/>
  <c r="B50" i="34"/>
  <c r="A50" i="34"/>
  <c r="AF49" i="34"/>
  <c r="AE49" i="34"/>
  <c r="AA49" i="34"/>
  <c r="X49" i="34"/>
  <c r="W49" i="34"/>
  <c r="T49" i="34"/>
  <c r="O49" i="34"/>
  <c r="AD49" i="34" s="1"/>
  <c r="L49" i="34"/>
  <c r="K49" i="34"/>
  <c r="J49" i="34"/>
  <c r="I49" i="34"/>
  <c r="H49" i="34"/>
  <c r="G49" i="34"/>
  <c r="F49" i="34"/>
  <c r="E49" i="34"/>
  <c r="Z49" i="34" s="1"/>
  <c r="D49" i="34"/>
  <c r="C49" i="34"/>
  <c r="U49" i="34" s="1"/>
  <c r="B49" i="34"/>
  <c r="A49" i="34"/>
  <c r="AF48" i="34"/>
  <c r="AE48" i="34"/>
  <c r="AA48" i="34"/>
  <c r="X48" i="34"/>
  <c r="W48" i="34"/>
  <c r="T48" i="34"/>
  <c r="O48" i="34"/>
  <c r="AD48" i="34" s="1"/>
  <c r="L48" i="34"/>
  <c r="K48" i="34"/>
  <c r="J48" i="34"/>
  <c r="I48" i="34"/>
  <c r="H48" i="34"/>
  <c r="G48" i="34"/>
  <c r="F48" i="34"/>
  <c r="E48" i="34"/>
  <c r="Z48" i="34" s="1"/>
  <c r="D48" i="34"/>
  <c r="C48" i="34"/>
  <c r="U48" i="34" s="1"/>
  <c r="B48" i="34"/>
  <c r="A48" i="34"/>
  <c r="AF47" i="34"/>
  <c r="AE47" i="34"/>
  <c r="AA47" i="34"/>
  <c r="X47" i="34"/>
  <c r="W47" i="34"/>
  <c r="T47" i="34"/>
  <c r="O47" i="34"/>
  <c r="AD47" i="34" s="1"/>
  <c r="L47" i="34"/>
  <c r="K47" i="34"/>
  <c r="J47" i="34"/>
  <c r="I47" i="34"/>
  <c r="H47" i="34"/>
  <c r="G47" i="34"/>
  <c r="F47" i="34"/>
  <c r="E47" i="34"/>
  <c r="Z47" i="34" s="1"/>
  <c r="D47" i="34"/>
  <c r="C47" i="34"/>
  <c r="U47" i="34" s="1"/>
  <c r="B47" i="34"/>
  <c r="A47" i="34"/>
  <c r="AF46" i="34"/>
  <c r="AE46" i="34"/>
  <c r="AA46" i="34"/>
  <c r="X46" i="34"/>
  <c r="W46" i="34"/>
  <c r="T46" i="34"/>
  <c r="O46" i="34"/>
  <c r="AD46" i="34" s="1"/>
  <c r="L46" i="34"/>
  <c r="K46" i="34"/>
  <c r="J46" i="34"/>
  <c r="I46" i="34"/>
  <c r="H46" i="34"/>
  <c r="G46" i="34"/>
  <c r="F46" i="34"/>
  <c r="E46" i="34"/>
  <c r="Z46" i="34" s="1"/>
  <c r="D46" i="34"/>
  <c r="C46" i="34"/>
  <c r="U46" i="34" s="1"/>
  <c r="B46" i="34"/>
  <c r="A46" i="34"/>
  <c r="AF45" i="34"/>
  <c r="AE45" i="34"/>
  <c r="AA45" i="34"/>
  <c r="X45" i="34"/>
  <c r="W45" i="34"/>
  <c r="T45" i="34"/>
  <c r="O45" i="34"/>
  <c r="AD45" i="34" s="1"/>
  <c r="L45" i="34"/>
  <c r="K45" i="34"/>
  <c r="J45" i="34"/>
  <c r="I45" i="34"/>
  <c r="H45" i="34"/>
  <c r="G45" i="34"/>
  <c r="F45" i="34"/>
  <c r="E45" i="34"/>
  <c r="Z45" i="34" s="1"/>
  <c r="D45" i="34"/>
  <c r="C45" i="34"/>
  <c r="U45" i="34" s="1"/>
  <c r="B45" i="34"/>
  <c r="A45" i="34"/>
  <c r="AF44" i="34"/>
  <c r="AE44" i="34"/>
  <c r="AA44" i="34"/>
  <c r="X44" i="34"/>
  <c r="W44" i="34"/>
  <c r="T44" i="34"/>
  <c r="O44" i="34"/>
  <c r="AD44" i="34" s="1"/>
  <c r="L44" i="34"/>
  <c r="K44" i="34"/>
  <c r="J44" i="34"/>
  <c r="I44" i="34"/>
  <c r="H44" i="34"/>
  <c r="G44" i="34"/>
  <c r="F44" i="34"/>
  <c r="E44" i="34"/>
  <c r="Z44" i="34" s="1"/>
  <c r="D44" i="34"/>
  <c r="C44" i="34"/>
  <c r="U44" i="34" s="1"/>
  <c r="B44" i="34"/>
  <c r="A44" i="34"/>
  <c r="AF43" i="34"/>
  <c r="AE43" i="34"/>
  <c r="AA43" i="34"/>
  <c r="X43" i="34"/>
  <c r="W43" i="34"/>
  <c r="T43" i="34"/>
  <c r="O43" i="34"/>
  <c r="AD43" i="34" s="1"/>
  <c r="L43" i="34"/>
  <c r="K43" i="34"/>
  <c r="J43" i="34"/>
  <c r="I43" i="34"/>
  <c r="H43" i="34"/>
  <c r="G43" i="34"/>
  <c r="F43" i="34"/>
  <c r="E43" i="34"/>
  <c r="Z43" i="34" s="1"/>
  <c r="D43" i="34"/>
  <c r="C43" i="34"/>
  <c r="U43" i="34" s="1"/>
  <c r="B43" i="34"/>
  <c r="A43" i="34"/>
  <c r="AF42" i="34"/>
  <c r="AE42" i="34"/>
  <c r="AA42" i="34"/>
  <c r="X42" i="34"/>
  <c r="W42" i="34"/>
  <c r="T42" i="34"/>
  <c r="O42" i="34"/>
  <c r="AD42" i="34" s="1"/>
  <c r="L42" i="34"/>
  <c r="K42" i="34"/>
  <c r="J42" i="34"/>
  <c r="I42" i="34"/>
  <c r="H42" i="34"/>
  <c r="G42" i="34"/>
  <c r="F42" i="34"/>
  <c r="E42" i="34"/>
  <c r="Z42" i="34" s="1"/>
  <c r="D42" i="34"/>
  <c r="C42" i="34"/>
  <c r="U42" i="34" s="1"/>
  <c r="B42" i="34"/>
  <c r="A42" i="34"/>
  <c r="AF41" i="34"/>
  <c r="AE41" i="34"/>
  <c r="T41" i="34"/>
  <c r="L41" i="34"/>
  <c r="AA41" i="34" s="1"/>
  <c r="K41" i="34"/>
  <c r="J41" i="34"/>
  <c r="I41" i="34"/>
  <c r="H41" i="34"/>
  <c r="W41" i="34" s="1"/>
  <c r="G41" i="34"/>
  <c r="F41" i="34"/>
  <c r="E41" i="34"/>
  <c r="D41" i="34"/>
  <c r="C41" i="34"/>
  <c r="U41" i="34" s="1"/>
  <c r="B41" i="34"/>
  <c r="A41" i="34"/>
  <c r="AF40" i="34"/>
  <c r="AE40" i="34"/>
  <c r="T40" i="34"/>
  <c r="L40" i="34"/>
  <c r="AA40" i="34" s="1"/>
  <c r="K40" i="34"/>
  <c r="J40" i="34"/>
  <c r="I40" i="34"/>
  <c r="H40" i="34"/>
  <c r="W40" i="34" s="1"/>
  <c r="G40" i="34"/>
  <c r="F40" i="34"/>
  <c r="E40" i="34"/>
  <c r="D40" i="34"/>
  <c r="C40" i="34"/>
  <c r="U40" i="34" s="1"/>
  <c r="B40" i="34"/>
  <c r="A40" i="34"/>
  <c r="AF39" i="34"/>
  <c r="AE39" i="34"/>
  <c r="T39" i="34"/>
  <c r="L39" i="34"/>
  <c r="AA39" i="34" s="1"/>
  <c r="K39" i="34"/>
  <c r="J39" i="34"/>
  <c r="I39" i="34"/>
  <c r="H39" i="34"/>
  <c r="W39" i="34" s="1"/>
  <c r="G39" i="34"/>
  <c r="F39" i="34"/>
  <c r="E39" i="34"/>
  <c r="D39" i="34"/>
  <c r="C39" i="34"/>
  <c r="U39" i="34" s="1"/>
  <c r="B39" i="34"/>
  <c r="A39" i="34"/>
  <c r="AF38" i="34"/>
  <c r="AE38" i="34"/>
  <c r="T38" i="34"/>
  <c r="L38" i="34"/>
  <c r="AA38" i="34" s="1"/>
  <c r="K38" i="34"/>
  <c r="J38" i="34"/>
  <c r="I38" i="34"/>
  <c r="H38" i="34"/>
  <c r="W38" i="34" s="1"/>
  <c r="G38" i="34"/>
  <c r="F38" i="34"/>
  <c r="E38" i="34"/>
  <c r="D38" i="34"/>
  <c r="C38" i="34"/>
  <c r="U38" i="34" s="1"/>
  <c r="B38" i="34"/>
  <c r="A38" i="34"/>
  <c r="AF37" i="34"/>
  <c r="AE37" i="34"/>
  <c r="T37" i="34"/>
  <c r="L37" i="34"/>
  <c r="AA37" i="34" s="1"/>
  <c r="K37" i="34"/>
  <c r="J37" i="34"/>
  <c r="I37" i="34"/>
  <c r="H37" i="34"/>
  <c r="W37" i="34" s="1"/>
  <c r="G37" i="34"/>
  <c r="F37" i="34"/>
  <c r="E37" i="34"/>
  <c r="D37" i="34"/>
  <c r="C37" i="34"/>
  <c r="U37" i="34" s="1"/>
  <c r="B37" i="34"/>
  <c r="A37" i="34"/>
  <c r="AF36" i="34"/>
  <c r="AE36" i="34"/>
  <c r="T36" i="34"/>
  <c r="L36" i="34"/>
  <c r="AA36" i="34" s="1"/>
  <c r="K36" i="34"/>
  <c r="J36" i="34"/>
  <c r="I36" i="34"/>
  <c r="H36" i="34"/>
  <c r="W36" i="34" s="1"/>
  <c r="G36" i="34"/>
  <c r="F36" i="34"/>
  <c r="E36" i="34"/>
  <c r="D36" i="34"/>
  <c r="C36" i="34"/>
  <c r="U36" i="34" s="1"/>
  <c r="B36" i="34"/>
  <c r="A36" i="34"/>
  <c r="AF35" i="34"/>
  <c r="AE35" i="34"/>
  <c r="T35" i="34"/>
  <c r="L35" i="34"/>
  <c r="AA35" i="34" s="1"/>
  <c r="K35" i="34"/>
  <c r="J35" i="34"/>
  <c r="I35" i="34"/>
  <c r="H35" i="34"/>
  <c r="W35" i="34" s="1"/>
  <c r="G35" i="34"/>
  <c r="F35" i="34"/>
  <c r="E35" i="34"/>
  <c r="D35" i="34"/>
  <c r="C35" i="34"/>
  <c r="U35" i="34" s="1"/>
  <c r="B35" i="34"/>
  <c r="A35" i="34"/>
  <c r="AF34" i="34"/>
  <c r="AE34" i="34"/>
  <c r="T34" i="34"/>
  <c r="L34" i="34"/>
  <c r="AA34" i="34" s="1"/>
  <c r="K34" i="34"/>
  <c r="J34" i="34"/>
  <c r="I34" i="34"/>
  <c r="H34" i="34"/>
  <c r="W34" i="34" s="1"/>
  <c r="G34" i="34"/>
  <c r="F34" i="34"/>
  <c r="E34" i="34"/>
  <c r="D34" i="34"/>
  <c r="C34" i="34"/>
  <c r="U34" i="34" s="1"/>
  <c r="B34" i="34"/>
  <c r="A34" i="34"/>
  <c r="AF33" i="34"/>
  <c r="AE33" i="34"/>
  <c r="T33" i="34"/>
  <c r="L33" i="34"/>
  <c r="AA33" i="34" s="1"/>
  <c r="K33" i="34"/>
  <c r="J33" i="34"/>
  <c r="I33" i="34"/>
  <c r="H33" i="34"/>
  <c r="W33" i="34" s="1"/>
  <c r="G33" i="34"/>
  <c r="F33" i="34"/>
  <c r="E33" i="34"/>
  <c r="D33" i="34"/>
  <c r="C33" i="34"/>
  <c r="U33" i="34" s="1"/>
  <c r="B33" i="34"/>
  <c r="A33" i="34"/>
  <c r="AF32" i="34"/>
  <c r="AE32" i="34"/>
  <c r="W32" i="34"/>
  <c r="N32" i="34"/>
  <c r="AC32" i="34" s="1"/>
  <c r="L32" i="34"/>
  <c r="K32" i="34"/>
  <c r="J32" i="34"/>
  <c r="I32" i="34"/>
  <c r="H32" i="34"/>
  <c r="G32" i="34"/>
  <c r="F32" i="34"/>
  <c r="E32" i="34"/>
  <c r="D32" i="34"/>
  <c r="C32" i="34"/>
  <c r="U32" i="34" s="1"/>
  <c r="B32" i="34"/>
  <c r="T32" i="34" s="1"/>
  <c r="A32" i="34"/>
  <c r="AF31" i="34"/>
  <c r="AE31" i="34"/>
  <c r="Z31" i="34"/>
  <c r="N31" i="34"/>
  <c r="AC31" i="34" s="1"/>
  <c r="L31" i="34"/>
  <c r="K31" i="34"/>
  <c r="J31" i="34"/>
  <c r="V31" i="34" s="1"/>
  <c r="I31" i="34"/>
  <c r="H31" i="34"/>
  <c r="W31" i="34" s="1"/>
  <c r="G31" i="34"/>
  <c r="F31" i="34"/>
  <c r="E31" i="34"/>
  <c r="D31" i="34"/>
  <c r="Y31" i="34" s="1"/>
  <c r="C31" i="34"/>
  <c r="U31" i="34" s="1"/>
  <c r="B31" i="34"/>
  <c r="T31" i="34" s="1"/>
  <c r="A31" i="34"/>
  <c r="AF30" i="34"/>
  <c r="AE30" i="34"/>
  <c r="Z30" i="34"/>
  <c r="N30" i="34"/>
  <c r="AC30" i="34" s="1"/>
  <c r="L30" i="34"/>
  <c r="K30" i="34"/>
  <c r="J30" i="34"/>
  <c r="V30" i="34" s="1"/>
  <c r="I30" i="34"/>
  <c r="H30" i="34"/>
  <c r="W30" i="34" s="1"/>
  <c r="G30" i="34"/>
  <c r="F30" i="34"/>
  <c r="E30" i="34"/>
  <c r="D30" i="34"/>
  <c r="C30" i="34"/>
  <c r="U30" i="34" s="1"/>
  <c r="B30" i="34"/>
  <c r="T30" i="34" s="1"/>
  <c r="A30" i="34"/>
  <c r="AF29" i="34"/>
  <c r="AE29" i="34"/>
  <c r="Z29" i="34"/>
  <c r="N29" i="34"/>
  <c r="AC29" i="34" s="1"/>
  <c r="L29" i="34"/>
  <c r="K29" i="34"/>
  <c r="J29" i="34"/>
  <c r="V29" i="34" s="1"/>
  <c r="I29" i="34"/>
  <c r="H29" i="34"/>
  <c r="W29" i="34" s="1"/>
  <c r="G29" i="34"/>
  <c r="F29" i="34"/>
  <c r="E29" i="34"/>
  <c r="D29" i="34"/>
  <c r="Y29" i="34" s="1"/>
  <c r="C29" i="34"/>
  <c r="U29" i="34" s="1"/>
  <c r="B29" i="34"/>
  <c r="T29" i="34" s="1"/>
  <c r="A29" i="34"/>
  <c r="AF28" i="34"/>
  <c r="AE28" i="34"/>
  <c r="Z28" i="34"/>
  <c r="N28" i="34"/>
  <c r="AC28" i="34" s="1"/>
  <c r="L28" i="34"/>
  <c r="K28" i="34"/>
  <c r="J28" i="34"/>
  <c r="V28" i="34" s="1"/>
  <c r="I28" i="34"/>
  <c r="H28" i="34"/>
  <c r="W28" i="34" s="1"/>
  <c r="G28" i="34"/>
  <c r="F28" i="34"/>
  <c r="E28" i="34"/>
  <c r="D28" i="34"/>
  <c r="C28" i="34"/>
  <c r="U28" i="34" s="1"/>
  <c r="B28" i="34"/>
  <c r="T28" i="34" s="1"/>
  <c r="A28" i="34"/>
  <c r="AF27" i="34"/>
  <c r="AE27" i="34"/>
  <c r="Z27" i="34"/>
  <c r="N27" i="34"/>
  <c r="AC27" i="34" s="1"/>
  <c r="L27" i="34"/>
  <c r="K27" i="34"/>
  <c r="J27" i="34"/>
  <c r="V27" i="34" s="1"/>
  <c r="I27" i="34"/>
  <c r="H27" i="34"/>
  <c r="W27" i="34" s="1"/>
  <c r="G27" i="34"/>
  <c r="F27" i="34"/>
  <c r="E27" i="34"/>
  <c r="D27" i="34"/>
  <c r="Y27" i="34" s="1"/>
  <c r="C27" i="34"/>
  <c r="U27" i="34" s="1"/>
  <c r="B27" i="34"/>
  <c r="T27" i="34" s="1"/>
  <c r="A27" i="34"/>
  <c r="AF26" i="34"/>
  <c r="AE26" i="34"/>
  <c r="L26" i="34"/>
  <c r="K26" i="34"/>
  <c r="J26" i="34"/>
  <c r="I26" i="34"/>
  <c r="H26" i="34"/>
  <c r="W26" i="34" s="1"/>
  <c r="G26" i="34"/>
  <c r="F26" i="34"/>
  <c r="X26" i="34" s="1"/>
  <c r="E26" i="34"/>
  <c r="D26" i="34"/>
  <c r="V26" i="34" s="1"/>
  <c r="C26" i="34"/>
  <c r="U26" i="34" s="1"/>
  <c r="B26" i="34"/>
  <c r="T26" i="34" s="1"/>
  <c r="A26" i="34"/>
  <c r="AF25" i="34"/>
  <c r="AE25" i="34"/>
  <c r="Z25" i="34"/>
  <c r="V25" i="34"/>
  <c r="N25" i="34"/>
  <c r="AC25" i="34" s="1"/>
  <c r="L25" i="34"/>
  <c r="K25" i="34"/>
  <c r="J25" i="34"/>
  <c r="I25" i="34"/>
  <c r="H25" i="34"/>
  <c r="W25" i="34" s="1"/>
  <c r="G25" i="34"/>
  <c r="F25" i="34"/>
  <c r="X25" i="34" s="1"/>
  <c r="E25" i="34"/>
  <c r="D25" i="34"/>
  <c r="C25" i="34"/>
  <c r="U25" i="34" s="1"/>
  <c r="B25" i="34"/>
  <c r="T25" i="34" s="1"/>
  <c r="A25" i="34"/>
  <c r="AF24" i="34"/>
  <c r="AE24" i="34"/>
  <c r="L24" i="34"/>
  <c r="X24" i="34" s="1"/>
  <c r="K24" i="34"/>
  <c r="J24" i="34"/>
  <c r="I24" i="34"/>
  <c r="H24" i="34"/>
  <c r="W24" i="34" s="1"/>
  <c r="G24" i="34"/>
  <c r="F24" i="34"/>
  <c r="E24" i="34"/>
  <c r="D24" i="34"/>
  <c r="C24" i="34"/>
  <c r="U24" i="34" s="1"/>
  <c r="B24" i="34"/>
  <c r="T24" i="34" s="1"/>
  <c r="A24" i="34"/>
  <c r="AF23" i="34"/>
  <c r="AE23" i="34"/>
  <c r="T23" i="34"/>
  <c r="L23" i="34"/>
  <c r="K23" i="34"/>
  <c r="Z23" i="34" s="1"/>
  <c r="J23" i="34"/>
  <c r="I23" i="34"/>
  <c r="H23" i="34"/>
  <c r="G23" i="34"/>
  <c r="F23" i="34"/>
  <c r="AA23" i="34" s="1"/>
  <c r="E23" i="34"/>
  <c r="D23" i="34"/>
  <c r="C23" i="34"/>
  <c r="U23" i="34" s="1"/>
  <c r="B23" i="34"/>
  <c r="A23" i="34"/>
  <c r="AF22" i="34"/>
  <c r="AE22" i="34"/>
  <c r="T22" i="34"/>
  <c r="L22" i="34"/>
  <c r="K22" i="34"/>
  <c r="Z22" i="34" s="1"/>
  <c r="J22" i="34"/>
  <c r="I22" i="34"/>
  <c r="H22" i="34"/>
  <c r="G22" i="34"/>
  <c r="F22" i="34"/>
  <c r="X22" i="34" s="1"/>
  <c r="E22" i="34"/>
  <c r="D22" i="34"/>
  <c r="C22" i="34"/>
  <c r="U22" i="34" s="1"/>
  <c r="B22" i="34"/>
  <c r="A22" i="34"/>
  <c r="AF21" i="34"/>
  <c r="AE21" i="34"/>
  <c r="T21" i="34"/>
  <c r="L21" i="34"/>
  <c r="K21" i="34"/>
  <c r="Z21" i="34" s="1"/>
  <c r="J21" i="34"/>
  <c r="I21" i="34"/>
  <c r="H21" i="34"/>
  <c r="G21" i="34"/>
  <c r="F21" i="34"/>
  <c r="X21" i="34" s="1"/>
  <c r="E21" i="34"/>
  <c r="D21" i="34"/>
  <c r="C21" i="34"/>
  <c r="U21" i="34" s="1"/>
  <c r="B21" i="34"/>
  <c r="A21" i="34"/>
  <c r="AF20" i="34"/>
  <c r="AE20" i="34"/>
  <c r="T20" i="34"/>
  <c r="L20" i="34"/>
  <c r="K20" i="34"/>
  <c r="Z20" i="34" s="1"/>
  <c r="J20" i="34"/>
  <c r="I20" i="34"/>
  <c r="H20" i="34"/>
  <c r="G20" i="34"/>
  <c r="F20" i="34"/>
  <c r="X20" i="34" s="1"/>
  <c r="E20" i="34"/>
  <c r="D20" i="34"/>
  <c r="C20" i="34"/>
  <c r="U20" i="34" s="1"/>
  <c r="B20" i="34"/>
  <c r="A20" i="34"/>
  <c r="AF19" i="34"/>
  <c r="AE19" i="34"/>
  <c r="T19" i="34"/>
  <c r="L19" i="34"/>
  <c r="K19" i="34"/>
  <c r="W19" i="34" s="1"/>
  <c r="J19" i="34"/>
  <c r="I19" i="34"/>
  <c r="H19" i="34"/>
  <c r="G19" i="34"/>
  <c r="F19" i="34"/>
  <c r="X19" i="34" s="1"/>
  <c r="E19" i="34"/>
  <c r="D19" i="34"/>
  <c r="C19" i="34"/>
  <c r="U19" i="34" s="1"/>
  <c r="B19" i="34"/>
  <c r="A19" i="34"/>
  <c r="AF18" i="34"/>
  <c r="AE18" i="34"/>
  <c r="Z18" i="34"/>
  <c r="U18" i="34"/>
  <c r="N18" i="34"/>
  <c r="AC18" i="34" s="1"/>
  <c r="L18" i="34"/>
  <c r="K18" i="34"/>
  <c r="J18" i="34"/>
  <c r="V18" i="34" s="1"/>
  <c r="I18" i="34"/>
  <c r="H18" i="34"/>
  <c r="G18" i="34"/>
  <c r="F18" i="34"/>
  <c r="X18" i="34" s="1"/>
  <c r="E18" i="34"/>
  <c r="W18" i="34" s="1"/>
  <c r="D18" i="34"/>
  <c r="Y18" i="34" s="1"/>
  <c r="C18" i="34"/>
  <c r="B18" i="34"/>
  <c r="T18" i="34" s="1"/>
  <c r="A18" i="34"/>
  <c r="AF17" i="34"/>
  <c r="Z17" i="34"/>
  <c r="U17" i="34"/>
  <c r="N17" i="34"/>
  <c r="AC17" i="34" s="1"/>
  <c r="L17" i="34"/>
  <c r="K17" i="34"/>
  <c r="J17" i="34"/>
  <c r="V17" i="34" s="1"/>
  <c r="I17" i="34"/>
  <c r="H17" i="34"/>
  <c r="G17" i="34"/>
  <c r="F17" i="34"/>
  <c r="X17" i="34" s="1"/>
  <c r="E17" i="34"/>
  <c r="W17" i="34" s="1"/>
  <c r="D17" i="34"/>
  <c r="Y17" i="34" s="1"/>
  <c r="C17" i="34"/>
  <c r="B17" i="34"/>
  <c r="T17" i="34" s="1"/>
  <c r="A17" i="34"/>
  <c r="AE17" i="34" s="1"/>
  <c r="AF16" i="34"/>
  <c r="Z16" i="34"/>
  <c r="U16" i="34"/>
  <c r="N16" i="34"/>
  <c r="AC16" i="34" s="1"/>
  <c r="L16" i="34"/>
  <c r="K16" i="34"/>
  <c r="J16" i="34"/>
  <c r="V16" i="34" s="1"/>
  <c r="I16" i="34"/>
  <c r="H16" i="34"/>
  <c r="G16" i="34"/>
  <c r="F16" i="34"/>
  <c r="X16" i="34" s="1"/>
  <c r="E16" i="34"/>
  <c r="W16" i="34" s="1"/>
  <c r="D16" i="34"/>
  <c r="Y16" i="34" s="1"/>
  <c r="C16" i="34"/>
  <c r="B16" i="34"/>
  <c r="T16" i="34" s="1"/>
  <c r="A16" i="34"/>
  <c r="AE16" i="34" s="1"/>
  <c r="AF15" i="34"/>
  <c r="Z15" i="34"/>
  <c r="U15" i="34"/>
  <c r="N15" i="34"/>
  <c r="AC15" i="34" s="1"/>
  <c r="L15" i="34"/>
  <c r="K15" i="34"/>
  <c r="J15" i="34"/>
  <c r="V15" i="34" s="1"/>
  <c r="I15" i="34"/>
  <c r="H15" i="34"/>
  <c r="G15" i="34"/>
  <c r="F15" i="34"/>
  <c r="X15" i="34" s="1"/>
  <c r="E15" i="34"/>
  <c r="W15" i="34" s="1"/>
  <c r="D15" i="34"/>
  <c r="Y15" i="34" s="1"/>
  <c r="C15" i="34"/>
  <c r="B15" i="34"/>
  <c r="T15" i="34" s="1"/>
  <c r="A15" i="34"/>
  <c r="AE15" i="34" s="1"/>
  <c r="AF14" i="34"/>
  <c r="Z14" i="34"/>
  <c r="U14" i="34"/>
  <c r="N14" i="34"/>
  <c r="AC14" i="34" s="1"/>
  <c r="L14" i="34"/>
  <c r="K14" i="34"/>
  <c r="J14" i="34"/>
  <c r="V14" i="34" s="1"/>
  <c r="I14" i="34"/>
  <c r="H14" i="34"/>
  <c r="G14" i="34"/>
  <c r="F14" i="34"/>
  <c r="X14" i="34" s="1"/>
  <c r="E14" i="34"/>
  <c r="W14" i="34" s="1"/>
  <c r="D14" i="34"/>
  <c r="Y14" i="34" s="1"/>
  <c r="C14" i="34"/>
  <c r="B14" i="34"/>
  <c r="T14" i="34" s="1"/>
  <c r="A14" i="34"/>
  <c r="AE14" i="34" s="1"/>
  <c r="AF13" i="34"/>
  <c r="Z13" i="34"/>
  <c r="U13" i="34"/>
  <c r="N13" i="34"/>
  <c r="AC13" i="34" s="1"/>
  <c r="L13" i="34"/>
  <c r="K13" i="34"/>
  <c r="J13" i="34"/>
  <c r="V13" i="34" s="1"/>
  <c r="I13" i="34"/>
  <c r="H13" i="34"/>
  <c r="G13" i="34"/>
  <c r="F13" i="34"/>
  <c r="X13" i="34" s="1"/>
  <c r="E13" i="34"/>
  <c r="W13" i="34" s="1"/>
  <c r="D13" i="34"/>
  <c r="Y13" i="34" s="1"/>
  <c r="C13" i="34"/>
  <c r="B13" i="34"/>
  <c r="T13" i="34" s="1"/>
  <c r="A13" i="34"/>
  <c r="AE13" i="34" s="1"/>
  <c r="AF12" i="34"/>
  <c r="Z12" i="34"/>
  <c r="U12" i="34"/>
  <c r="N12" i="34"/>
  <c r="AC12" i="34" s="1"/>
  <c r="L12" i="34"/>
  <c r="K12" i="34"/>
  <c r="J12" i="34"/>
  <c r="V12" i="34" s="1"/>
  <c r="I12" i="34"/>
  <c r="H12" i="34"/>
  <c r="G12" i="34"/>
  <c r="F12" i="34"/>
  <c r="X12" i="34" s="1"/>
  <c r="E12" i="34"/>
  <c r="W12" i="34" s="1"/>
  <c r="D12" i="34"/>
  <c r="Y12" i="34" s="1"/>
  <c r="C12" i="34"/>
  <c r="B12" i="34"/>
  <c r="T12" i="34" s="1"/>
  <c r="A12" i="34"/>
  <c r="AE12" i="34" s="1"/>
  <c r="AF11" i="34"/>
  <c r="Z11" i="34"/>
  <c r="U11" i="34"/>
  <c r="N11" i="34"/>
  <c r="AC11" i="34" s="1"/>
  <c r="L11" i="34"/>
  <c r="K11" i="34"/>
  <c r="J11" i="34"/>
  <c r="V11" i="34" s="1"/>
  <c r="I11" i="34"/>
  <c r="H11" i="34"/>
  <c r="G11" i="34"/>
  <c r="F11" i="34"/>
  <c r="X11" i="34" s="1"/>
  <c r="E11" i="34"/>
  <c r="W11" i="34" s="1"/>
  <c r="D11" i="34"/>
  <c r="Y11" i="34" s="1"/>
  <c r="C11" i="34"/>
  <c r="B11" i="34"/>
  <c r="T11" i="34" s="1"/>
  <c r="A11" i="34"/>
  <c r="AE11" i="34" s="1"/>
  <c r="AF10" i="34"/>
  <c r="Z10" i="34"/>
  <c r="U10" i="34"/>
  <c r="N10" i="34"/>
  <c r="AC10" i="34" s="1"/>
  <c r="L10" i="34"/>
  <c r="K10" i="34"/>
  <c r="J10" i="34"/>
  <c r="V10" i="34" s="1"/>
  <c r="I10" i="34"/>
  <c r="H10" i="34"/>
  <c r="G10" i="34"/>
  <c r="F10" i="34"/>
  <c r="X10" i="34" s="1"/>
  <c r="E10" i="34"/>
  <c r="W10" i="34" s="1"/>
  <c r="D10" i="34"/>
  <c r="Y10" i="34" s="1"/>
  <c r="C10" i="34"/>
  <c r="B10" i="34"/>
  <c r="T10" i="34" s="1"/>
  <c r="A10" i="34"/>
  <c r="AE10" i="34" s="1"/>
  <c r="AF9" i="34"/>
  <c r="Z9" i="34"/>
  <c r="U9" i="34"/>
  <c r="N9" i="34"/>
  <c r="AC9" i="34" s="1"/>
  <c r="L9" i="34"/>
  <c r="K9" i="34"/>
  <c r="J9" i="34"/>
  <c r="V9" i="34" s="1"/>
  <c r="I9" i="34"/>
  <c r="H9" i="34"/>
  <c r="G9" i="34"/>
  <c r="F9" i="34"/>
  <c r="X9" i="34" s="1"/>
  <c r="E9" i="34"/>
  <c r="W9" i="34" s="1"/>
  <c r="D9" i="34"/>
  <c r="Y9" i="34" s="1"/>
  <c r="C9" i="34"/>
  <c r="B9" i="34"/>
  <c r="T9" i="34" s="1"/>
  <c r="A9" i="34"/>
  <c r="AE9" i="34" s="1"/>
  <c r="AF8" i="34"/>
  <c r="Z8" i="34"/>
  <c r="U8" i="34"/>
  <c r="N8" i="34"/>
  <c r="AC8" i="34" s="1"/>
  <c r="L8" i="34"/>
  <c r="K8" i="34"/>
  <c r="J8" i="34"/>
  <c r="V8" i="34" s="1"/>
  <c r="I8" i="34"/>
  <c r="H8" i="34"/>
  <c r="G8" i="34"/>
  <c r="F8" i="34"/>
  <c r="X8" i="34" s="1"/>
  <c r="E8" i="34"/>
  <c r="W8" i="34" s="1"/>
  <c r="D8" i="34"/>
  <c r="Y8" i="34" s="1"/>
  <c r="C8" i="34"/>
  <c r="B8" i="34"/>
  <c r="T8" i="34" s="1"/>
  <c r="A8" i="34"/>
  <c r="AE8" i="34" s="1"/>
  <c r="AF7" i="34"/>
  <c r="Z7" i="34"/>
  <c r="U7" i="34"/>
  <c r="N7" i="34"/>
  <c r="AC7" i="34" s="1"/>
  <c r="L7" i="34"/>
  <c r="K7" i="34"/>
  <c r="J7" i="34"/>
  <c r="V7" i="34" s="1"/>
  <c r="I7" i="34"/>
  <c r="H7" i="34"/>
  <c r="G7" i="34"/>
  <c r="F7" i="34"/>
  <c r="X7" i="34" s="1"/>
  <c r="E7" i="34"/>
  <c r="W7" i="34" s="1"/>
  <c r="D7" i="34"/>
  <c r="Y7" i="34" s="1"/>
  <c r="C7" i="34"/>
  <c r="B7" i="34"/>
  <c r="T7" i="34" s="1"/>
  <c r="A7" i="34"/>
  <c r="AE7" i="34" s="1"/>
  <c r="AF6" i="34"/>
  <c r="Z6" i="34"/>
  <c r="U6" i="34"/>
  <c r="N6" i="34"/>
  <c r="AC6" i="34" s="1"/>
  <c r="L6" i="34"/>
  <c r="K6" i="34"/>
  <c r="J6" i="34"/>
  <c r="V6" i="34" s="1"/>
  <c r="I6" i="34"/>
  <c r="H6" i="34"/>
  <c r="G6" i="34"/>
  <c r="F6" i="34"/>
  <c r="X6" i="34" s="1"/>
  <c r="E6" i="34"/>
  <c r="W6" i="34" s="1"/>
  <c r="D6" i="34"/>
  <c r="Y6" i="34" s="1"/>
  <c r="C6" i="34"/>
  <c r="B6" i="34"/>
  <c r="T6" i="34" s="1"/>
  <c r="A6" i="34"/>
  <c r="AE6" i="34" s="1"/>
  <c r="AF5" i="34"/>
  <c r="Z5" i="34"/>
  <c r="U5" i="34"/>
  <c r="N5" i="34"/>
  <c r="AC5" i="34" s="1"/>
  <c r="L5" i="34"/>
  <c r="K5" i="34"/>
  <c r="J5" i="34"/>
  <c r="V5" i="34" s="1"/>
  <c r="I5" i="34"/>
  <c r="H5" i="34"/>
  <c r="G5" i="34"/>
  <c r="F5" i="34"/>
  <c r="X5" i="34" s="1"/>
  <c r="E5" i="34"/>
  <c r="W5" i="34" s="1"/>
  <c r="D5" i="34"/>
  <c r="Y5" i="34" s="1"/>
  <c r="C5" i="34"/>
  <c r="B5" i="34"/>
  <c r="T5" i="34" s="1"/>
  <c r="A5" i="34"/>
  <c r="AE5" i="34" s="1"/>
  <c r="AF4" i="34"/>
  <c r="Z4" i="34"/>
  <c r="U4" i="34"/>
  <c r="N4" i="34"/>
  <c r="AC4" i="34" s="1"/>
  <c r="L4" i="34"/>
  <c r="K4" i="34"/>
  <c r="J4" i="34"/>
  <c r="M4" i="34" s="1"/>
  <c r="AB4" i="34" s="1"/>
  <c r="I4" i="34"/>
  <c r="H4" i="34"/>
  <c r="G4" i="34"/>
  <c r="F4" i="34"/>
  <c r="X4" i="34" s="1"/>
  <c r="E4" i="34"/>
  <c r="W4" i="34" s="1"/>
  <c r="D4" i="34"/>
  <c r="Y4" i="34" s="1"/>
  <c r="C4" i="34"/>
  <c r="B4" i="34"/>
  <c r="T4" i="34" s="1"/>
  <c r="A4" i="34"/>
  <c r="AE4" i="34" s="1"/>
  <c r="AF3" i="34"/>
  <c r="Z3" i="34"/>
  <c r="U3" i="34"/>
  <c r="N3" i="34"/>
  <c r="AC3" i="34" s="1"/>
  <c r="L3" i="34"/>
  <c r="K3" i="34"/>
  <c r="J3" i="34"/>
  <c r="Y3" i="34" s="1"/>
  <c r="I3" i="34"/>
  <c r="H3" i="34"/>
  <c r="G3" i="34"/>
  <c r="F3" i="34"/>
  <c r="X3" i="34" s="1"/>
  <c r="E3" i="34"/>
  <c r="W3" i="34" s="1"/>
  <c r="D3" i="34"/>
  <c r="C3" i="34"/>
  <c r="B3" i="34"/>
  <c r="T3" i="34" s="1"/>
  <c r="A3" i="34"/>
  <c r="AE3" i="34" s="1"/>
  <c r="N2" i="34"/>
  <c r="L2" i="34"/>
  <c r="O2" i="34" s="1"/>
  <c r="K2" i="34"/>
  <c r="J2" i="34"/>
  <c r="M2" i="34" s="1"/>
  <c r="I2" i="34"/>
  <c r="H2" i="34"/>
  <c r="G2" i="34"/>
  <c r="F2" i="34"/>
  <c r="E2" i="34"/>
  <c r="D2" i="34"/>
  <c r="L1" i="34"/>
  <c r="K1" i="34"/>
  <c r="J1" i="34"/>
  <c r="I1" i="34"/>
  <c r="H1" i="34"/>
  <c r="G1" i="34"/>
  <c r="F1" i="34"/>
  <c r="E1" i="34"/>
  <c r="D1" i="34"/>
  <c r="A1" i="34"/>
  <c r="S2" i="34" s="1"/>
  <c r="V4" i="34" l="1"/>
  <c r="Z19" i="34"/>
  <c r="O3" i="34"/>
  <c r="AD3" i="34" s="1"/>
  <c r="AA3" i="34"/>
  <c r="O4" i="34"/>
  <c r="AD4" i="34" s="1"/>
  <c r="AA4" i="34"/>
  <c r="O5" i="34"/>
  <c r="AD5" i="34" s="1"/>
  <c r="AA5" i="34"/>
  <c r="O6" i="34"/>
  <c r="AD6" i="34" s="1"/>
  <c r="AA6" i="34"/>
  <c r="O7" i="34"/>
  <c r="AD7" i="34" s="1"/>
  <c r="AA7" i="34"/>
  <c r="O8" i="34"/>
  <c r="AD8" i="34" s="1"/>
  <c r="AA8" i="34"/>
  <c r="O9" i="34"/>
  <c r="AD9" i="34" s="1"/>
  <c r="AA9" i="34"/>
  <c r="O10" i="34"/>
  <c r="AD10" i="34" s="1"/>
  <c r="AA10" i="34"/>
  <c r="O11" i="34"/>
  <c r="AD11" i="34" s="1"/>
  <c r="AA11" i="34"/>
  <c r="O12" i="34"/>
  <c r="AD12" i="34" s="1"/>
  <c r="AA12" i="34"/>
  <c r="O13" i="34"/>
  <c r="AD13" i="34" s="1"/>
  <c r="AA13" i="34"/>
  <c r="O14" i="34"/>
  <c r="AD14" i="34" s="1"/>
  <c r="AA14" i="34"/>
  <c r="O15" i="34"/>
  <c r="AD15" i="34" s="1"/>
  <c r="AA15" i="34"/>
  <c r="O16" i="34"/>
  <c r="AD16" i="34" s="1"/>
  <c r="AA16" i="34"/>
  <c r="O17" i="34"/>
  <c r="AD17" i="34" s="1"/>
  <c r="AA17" i="34"/>
  <c r="O18" i="34"/>
  <c r="AD18" i="34" s="1"/>
  <c r="AA18" i="34"/>
  <c r="Y19" i="34"/>
  <c r="M19" i="34"/>
  <c r="AB19" i="34" s="1"/>
  <c r="V19" i="34"/>
  <c r="AA19" i="34"/>
  <c r="Y20" i="34"/>
  <c r="M20" i="34"/>
  <c r="AB20" i="34" s="1"/>
  <c r="V20" i="34"/>
  <c r="AA20" i="34"/>
  <c r="Y21" i="34"/>
  <c r="M21" i="34"/>
  <c r="AB21" i="34" s="1"/>
  <c r="V21" i="34"/>
  <c r="AA21" i="34"/>
  <c r="Y22" i="34"/>
  <c r="M22" i="34"/>
  <c r="AB22" i="34" s="1"/>
  <c r="V22" i="34"/>
  <c r="AA22" i="34"/>
  <c r="Y23" i="34"/>
  <c r="M23" i="34"/>
  <c r="AB23" i="34" s="1"/>
  <c r="V23" i="34"/>
  <c r="N24" i="34"/>
  <c r="AC24" i="34" s="1"/>
  <c r="Z24" i="34"/>
  <c r="Y25" i="34"/>
  <c r="M25" i="34"/>
  <c r="AB25" i="34" s="1"/>
  <c r="X27" i="34"/>
  <c r="AA27" i="34"/>
  <c r="O27" i="34"/>
  <c r="AD27" i="34" s="1"/>
  <c r="Y28" i="34"/>
  <c r="X29" i="34"/>
  <c r="AA29" i="34"/>
  <c r="O29" i="34"/>
  <c r="AD29" i="34" s="1"/>
  <c r="Y30" i="34"/>
  <c r="X31" i="34"/>
  <c r="AA31" i="34"/>
  <c r="O31" i="34"/>
  <c r="AD31" i="34" s="1"/>
  <c r="N19" i="34"/>
  <c r="AC19" i="34" s="1"/>
  <c r="N20" i="34"/>
  <c r="AC20" i="34" s="1"/>
  <c r="W20" i="34"/>
  <c r="N21" i="34"/>
  <c r="AC21" i="34" s="1"/>
  <c r="W21" i="34"/>
  <c r="N22" i="34"/>
  <c r="AC22" i="34" s="1"/>
  <c r="W22" i="34"/>
  <c r="N23" i="34"/>
  <c r="AC23" i="34" s="1"/>
  <c r="W23" i="34"/>
  <c r="AA24" i="34"/>
  <c r="O24" i="34"/>
  <c r="AD24" i="34" s="1"/>
  <c r="Y26" i="34"/>
  <c r="M26" i="34"/>
  <c r="AB26" i="34" s="1"/>
  <c r="V3" i="34"/>
  <c r="Y24" i="34"/>
  <c r="M24" i="34"/>
  <c r="AB24" i="34" s="1"/>
  <c r="AA26" i="34"/>
  <c r="O26" i="34"/>
  <c r="AD26" i="34" s="1"/>
  <c r="W53" i="34"/>
  <c r="Z53" i="34"/>
  <c r="N53" i="34"/>
  <c r="AC53" i="34" s="1"/>
  <c r="M3" i="34"/>
  <c r="AB3" i="34" s="1"/>
  <c r="M5" i="34"/>
  <c r="AB5" i="34" s="1"/>
  <c r="M6" i="34"/>
  <c r="AB6" i="34" s="1"/>
  <c r="M7" i="34"/>
  <c r="AB7" i="34" s="1"/>
  <c r="M8" i="34"/>
  <c r="AB8" i="34" s="1"/>
  <c r="M9" i="34"/>
  <c r="AB9" i="34" s="1"/>
  <c r="M10" i="34"/>
  <c r="AB10" i="34" s="1"/>
  <c r="M11" i="34"/>
  <c r="AB11" i="34" s="1"/>
  <c r="M12" i="34"/>
  <c r="AB12" i="34" s="1"/>
  <c r="M13" i="34"/>
  <c r="AB13" i="34" s="1"/>
  <c r="M14" i="34"/>
  <c r="AB14" i="34" s="1"/>
  <c r="M15" i="34"/>
  <c r="AB15" i="34" s="1"/>
  <c r="M16" i="34"/>
  <c r="AB16" i="34" s="1"/>
  <c r="M17" i="34"/>
  <c r="AB17" i="34" s="1"/>
  <c r="M18" i="34"/>
  <c r="AB18" i="34" s="1"/>
  <c r="O19" i="34"/>
  <c r="AD19" i="34" s="1"/>
  <c r="O20" i="34"/>
  <c r="AD20" i="34" s="1"/>
  <c r="O21" i="34"/>
  <c r="AD21" i="34" s="1"/>
  <c r="O22" i="34"/>
  <c r="AD22" i="34" s="1"/>
  <c r="O23" i="34"/>
  <c r="AD23" i="34" s="1"/>
  <c r="X23" i="34"/>
  <c r="V24" i="34"/>
  <c r="AA25" i="34"/>
  <c r="O25" i="34"/>
  <c r="AD25" i="34" s="1"/>
  <c r="N26" i="34"/>
  <c r="AC26" i="34" s="1"/>
  <c r="Z26" i="34"/>
  <c r="X28" i="34"/>
  <c r="AA28" i="34"/>
  <c r="O28" i="34"/>
  <c r="AD28" i="34" s="1"/>
  <c r="X30" i="34"/>
  <c r="AA30" i="34"/>
  <c r="O30" i="34"/>
  <c r="AD30" i="34" s="1"/>
  <c r="AA32" i="34"/>
  <c r="X32" i="34"/>
  <c r="O32" i="34"/>
  <c r="AD32" i="34" s="1"/>
  <c r="W57" i="34"/>
  <c r="Z57" i="34"/>
  <c r="N57" i="34"/>
  <c r="AC57" i="34" s="1"/>
  <c r="W61" i="34"/>
  <c r="Z61" i="34"/>
  <c r="N61" i="34"/>
  <c r="AC61" i="34" s="1"/>
  <c r="V32" i="34"/>
  <c r="Y32" i="34"/>
  <c r="V33" i="34"/>
  <c r="Y33" i="34"/>
  <c r="M33" i="34"/>
  <c r="AB33" i="34" s="1"/>
  <c r="X33" i="34"/>
  <c r="V34" i="34"/>
  <c r="Y34" i="34"/>
  <c r="M34" i="34"/>
  <c r="AB34" i="34" s="1"/>
  <c r="X34" i="34"/>
  <c r="V35" i="34"/>
  <c r="Y35" i="34"/>
  <c r="M35" i="34"/>
  <c r="AB35" i="34" s="1"/>
  <c r="X35" i="34"/>
  <c r="V36" i="34"/>
  <c r="Y36" i="34"/>
  <c r="M36" i="34"/>
  <c r="AB36" i="34" s="1"/>
  <c r="X36" i="34"/>
  <c r="V37" i="34"/>
  <c r="Y37" i="34"/>
  <c r="M37" i="34"/>
  <c r="AB37" i="34" s="1"/>
  <c r="X37" i="34"/>
  <c r="V38" i="34"/>
  <c r="Y38" i="34"/>
  <c r="M38" i="34"/>
  <c r="AB38" i="34" s="1"/>
  <c r="X38" i="34"/>
  <c r="V39" i="34"/>
  <c r="Y39" i="34"/>
  <c r="M39" i="34"/>
  <c r="AB39" i="34" s="1"/>
  <c r="X39" i="34"/>
  <c r="V40" i="34"/>
  <c r="Y40" i="34"/>
  <c r="M40" i="34"/>
  <c r="AB40" i="34" s="1"/>
  <c r="X40" i="34"/>
  <c r="V41" i="34"/>
  <c r="Y41" i="34"/>
  <c r="M41" i="34"/>
  <c r="AB41" i="34" s="1"/>
  <c r="X41" i="34"/>
  <c r="V42" i="34"/>
  <c r="Y42" i="34"/>
  <c r="M42" i="34"/>
  <c r="AB42" i="34" s="1"/>
  <c r="V43" i="34"/>
  <c r="Y43" i="34"/>
  <c r="M43" i="34"/>
  <c r="AB43" i="34" s="1"/>
  <c r="V44" i="34"/>
  <c r="Y44" i="34"/>
  <c r="M44" i="34"/>
  <c r="AB44" i="34" s="1"/>
  <c r="V45" i="34"/>
  <c r="Y45" i="34"/>
  <c r="M45" i="34"/>
  <c r="AB45" i="34" s="1"/>
  <c r="V46" i="34"/>
  <c r="Y46" i="34"/>
  <c r="M46" i="34"/>
  <c r="AB46" i="34" s="1"/>
  <c r="V47" i="34"/>
  <c r="Y47" i="34"/>
  <c r="M47" i="34"/>
  <c r="AB47" i="34" s="1"/>
  <c r="V48" i="34"/>
  <c r="Y48" i="34"/>
  <c r="M48" i="34"/>
  <c r="AB48" i="34" s="1"/>
  <c r="V49" i="34"/>
  <c r="Y49" i="34"/>
  <c r="M49" i="34"/>
  <c r="AB49" i="34" s="1"/>
  <c r="V50" i="34"/>
  <c r="Y50" i="34"/>
  <c r="M50" i="34"/>
  <c r="AB50" i="34" s="1"/>
  <c r="V51" i="34"/>
  <c r="Y51" i="34"/>
  <c r="M51" i="34"/>
  <c r="AB51" i="34" s="1"/>
  <c r="W52" i="34"/>
  <c r="Z52" i="34"/>
  <c r="N52" i="34"/>
  <c r="AC52" i="34" s="1"/>
  <c r="W54" i="34"/>
  <c r="Z54" i="34"/>
  <c r="N54" i="34"/>
  <c r="AC54" i="34" s="1"/>
  <c r="W65" i="34"/>
  <c r="Z65" i="34"/>
  <c r="N65" i="34"/>
  <c r="AC65" i="34" s="1"/>
  <c r="M27" i="34"/>
  <c r="AB27" i="34" s="1"/>
  <c r="M28" i="34"/>
  <c r="AB28" i="34" s="1"/>
  <c r="M29" i="34"/>
  <c r="AB29" i="34" s="1"/>
  <c r="M30" i="34"/>
  <c r="AB30" i="34" s="1"/>
  <c r="M31" i="34"/>
  <c r="AB31" i="34" s="1"/>
  <c r="Z32" i="34"/>
  <c r="M32" i="34"/>
  <c r="AB32" i="34" s="1"/>
  <c r="Z33" i="34"/>
  <c r="O33" i="34"/>
  <c r="AD33" i="34" s="1"/>
  <c r="Z34" i="34"/>
  <c r="O34" i="34"/>
  <c r="AD34" i="34" s="1"/>
  <c r="Z35" i="34"/>
  <c r="O35" i="34"/>
  <c r="AD35" i="34" s="1"/>
  <c r="Z36" i="34"/>
  <c r="O36" i="34"/>
  <c r="AD36" i="34" s="1"/>
  <c r="Z37" i="34"/>
  <c r="O37" i="34"/>
  <c r="AD37" i="34" s="1"/>
  <c r="Z38" i="34"/>
  <c r="O38" i="34"/>
  <c r="AD38" i="34" s="1"/>
  <c r="Z39" i="34"/>
  <c r="O39" i="34"/>
  <c r="AD39" i="34" s="1"/>
  <c r="Z40" i="34"/>
  <c r="O40" i="34"/>
  <c r="AD40" i="34" s="1"/>
  <c r="Z41" i="34"/>
  <c r="O41" i="34"/>
  <c r="AD41" i="34" s="1"/>
  <c r="W69" i="34"/>
  <c r="Z69" i="34"/>
  <c r="N69" i="34"/>
  <c r="AC69" i="34" s="1"/>
  <c r="W58" i="34"/>
  <c r="Z58" i="34"/>
  <c r="N58" i="34"/>
  <c r="AC58" i="34" s="1"/>
  <c r="W62" i="34"/>
  <c r="Z62" i="34"/>
  <c r="N62" i="34"/>
  <c r="AC62" i="34" s="1"/>
  <c r="W66" i="34"/>
  <c r="Z66" i="34"/>
  <c r="N66" i="34"/>
  <c r="AC66" i="34" s="1"/>
  <c r="W70" i="34"/>
  <c r="Z70" i="34"/>
  <c r="N70" i="34"/>
  <c r="AC70" i="34" s="1"/>
  <c r="N33" i="34"/>
  <c r="AC33" i="34" s="1"/>
  <c r="N34" i="34"/>
  <c r="AC34" i="34" s="1"/>
  <c r="N35" i="34"/>
  <c r="AC35" i="34" s="1"/>
  <c r="N36" i="34"/>
  <c r="AC36" i="34" s="1"/>
  <c r="N37" i="34"/>
  <c r="AC37" i="34" s="1"/>
  <c r="N38" i="34"/>
  <c r="AC38" i="34" s="1"/>
  <c r="N39" i="34"/>
  <c r="AC39" i="34" s="1"/>
  <c r="N40" i="34"/>
  <c r="AC40" i="34" s="1"/>
  <c r="N41" i="34"/>
  <c r="AC41" i="34" s="1"/>
  <c r="N42" i="34"/>
  <c r="AC42" i="34" s="1"/>
  <c r="N43" i="34"/>
  <c r="AC43" i="34" s="1"/>
  <c r="N44" i="34"/>
  <c r="AC44" i="34" s="1"/>
  <c r="N45" i="34"/>
  <c r="AC45" i="34" s="1"/>
  <c r="N46" i="34"/>
  <c r="AC46" i="34" s="1"/>
  <c r="N47" i="34"/>
  <c r="AC47" i="34" s="1"/>
  <c r="N48" i="34"/>
  <c r="AC48" i="34" s="1"/>
  <c r="N49" i="34"/>
  <c r="AC49" i="34" s="1"/>
  <c r="N50" i="34"/>
  <c r="AC50" i="34" s="1"/>
  <c r="N51" i="34"/>
  <c r="AC51" i="34" s="1"/>
  <c r="W55" i="34"/>
  <c r="Z55" i="34"/>
  <c r="N55" i="34"/>
  <c r="AC55" i="34" s="1"/>
  <c r="W59" i="34"/>
  <c r="Z59" i="34"/>
  <c r="N59" i="34"/>
  <c r="AC59" i="34" s="1"/>
  <c r="W63" i="34"/>
  <c r="Z63" i="34"/>
  <c r="N63" i="34"/>
  <c r="AC63" i="34" s="1"/>
  <c r="W67" i="34"/>
  <c r="Z67" i="34"/>
  <c r="N67" i="34"/>
  <c r="AC67" i="34" s="1"/>
  <c r="W71" i="34"/>
  <c r="Z71" i="34"/>
  <c r="N71" i="34"/>
  <c r="AC71" i="34" s="1"/>
  <c r="W56" i="34"/>
  <c r="Z56" i="34"/>
  <c r="N56" i="34"/>
  <c r="AC56" i="34" s="1"/>
  <c r="W60" i="34"/>
  <c r="Z60" i="34"/>
  <c r="N60" i="34"/>
  <c r="AC60" i="34" s="1"/>
  <c r="W64" i="34"/>
  <c r="Z64" i="34"/>
  <c r="N64" i="34"/>
  <c r="AC64" i="34" s="1"/>
  <c r="W68" i="34"/>
  <c r="Z68" i="34"/>
  <c r="N68" i="34"/>
  <c r="AC68" i="34" s="1"/>
  <c r="W72" i="34"/>
  <c r="Z72" i="34"/>
  <c r="N72" i="34"/>
  <c r="AC72" i="34" s="1"/>
  <c r="O52" i="34"/>
  <c r="AD52" i="34" s="1"/>
  <c r="O53" i="34"/>
  <c r="AD53" i="34" s="1"/>
  <c r="O54" i="34"/>
  <c r="AD54" i="34" s="1"/>
  <c r="AA54" i="34"/>
  <c r="O55" i="34"/>
  <c r="AD55" i="34" s="1"/>
  <c r="AA55" i="34"/>
  <c r="O56" i="34"/>
  <c r="AD56" i="34" s="1"/>
  <c r="AA56" i="34"/>
  <c r="O57" i="34"/>
  <c r="AD57" i="34" s="1"/>
  <c r="AA57" i="34"/>
  <c r="O58" i="34"/>
  <c r="AD58" i="34" s="1"/>
  <c r="AA58" i="34"/>
  <c r="O59" i="34"/>
  <c r="AD59" i="34" s="1"/>
  <c r="AA59" i="34"/>
  <c r="O60" i="34"/>
  <c r="AD60" i="34" s="1"/>
  <c r="AA60" i="34"/>
  <c r="O61" i="34"/>
  <c r="AD61" i="34" s="1"/>
  <c r="AA61" i="34"/>
  <c r="O62" i="34"/>
  <c r="AD62" i="34" s="1"/>
  <c r="AA62" i="34"/>
  <c r="O63" i="34"/>
  <c r="AD63" i="34" s="1"/>
  <c r="AA63" i="34"/>
  <c r="O64" i="34"/>
  <c r="AD64" i="34" s="1"/>
  <c r="AA64" i="34"/>
  <c r="O65" i="34"/>
  <c r="AD65" i="34" s="1"/>
  <c r="AA65" i="34"/>
  <c r="O66" i="34"/>
  <c r="AD66" i="34" s="1"/>
  <c r="AA66" i="34"/>
  <c r="O67" i="34"/>
  <c r="AD67" i="34" s="1"/>
  <c r="AA67" i="34"/>
  <c r="O68" i="34"/>
  <c r="AD68" i="34" s="1"/>
  <c r="AA68" i="34"/>
  <c r="O69" i="34"/>
  <c r="AD69" i="34" s="1"/>
  <c r="AA69" i="34"/>
  <c r="O70" i="34"/>
  <c r="AD70" i="34" s="1"/>
  <c r="AA70" i="34"/>
  <c r="O71" i="34"/>
  <c r="AD71" i="34" s="1"/>
  <c r="AA71" i="34"/>
  <c r="O72" i="34"/>
  <c r="AD72" i="34" s="1"/>
  <c r="AA72" i="34"/>
  <c r="AF72" i="33" l="1"/>
  <c r="Y72" i="33"/>
  <c r="U72" i="33"/>
  <c r="M72" i="33"/>
  <c r="AB72" i="33" s="1"/>
  <c r="L72" i="33"/>
  <c r="K72" i="33"/>
  <c r="J72" i="33"/>
  <c r="I72" i="33"/>
  <c r="H72" i="33"/>
  <c r="G72" i="33"/>
  <c r="F72" i="33"/>
  <c r="X72" i="33" s="1"/>
  <c r="E72" i="33"/>
  <c r="D72" i="33"/>
  <c r="V72" i="33" s="1"/>
  <c r="C72" i="33"/>
  <c r="B72" i="33"/>
  <c r="T72" i="33" s="1"/>
  <c r="A72" i="33"/>
  <c r="AE72" i="33" s="1"/>
  <c r="AF71" i="33"/>
  <c r="Y71" i="33"/>
  <c r="U71" i="33"/>
  <c r="M71" i="33"/>
  <c r="AB71" i="33" s="1"/>
  <c r="L71" i="33"/>
  <c r="K71" i="33"/>
  <c r="J71" i="33"/>
  <c r="I71" i="33"/>
  <c r="H71" i="33"/>
  <c r="G71" i="33"/>
  <c r="F71" i="33"/>
  <c r="X71" i="33" s="1"/>
  <c r="E71" i="33"/>
  <c r="D71" i="33"/>
  <c r="V71" i="33" s="1"/>
  <c r="C71" i="33"/>
  <c r="B71" i="33"/>
  <c r="T71" i="33" s="1"/>
  <c r="A71" i="33"/>
  <c r="AE71" i="33" s="1"/>
  <c r="AF70" i="33"/>
  <c r="Y70" i="33"/>
  <c r="U70" i="33"/>
  <c r="O70" i="33"/>
  <c r="AD70" i="33" s="1"/>
  <c r="M70" i="33"/>
  <c r="AB70" i="33" s="1"/>
  <c r="L70" i="33"/>
  <c r="K70" i="33"/>
  <c r="J70" i="33"/>
  <c r="I70" i="33"/>
  <c r="H70" i="33"/>
  <c r="G70" i="33"/>
  <c r="F70" i="33"/>
  <c r="X70" i="33" s="1"/>
  <c r="E70" i="33"/>
  <c r="D70" i="33"/>
  <c r="V70" i="33" s="1"/>
  <c r="C70" i="33"/>
  <c r="B70" i="33"/>
  <c r="T70" i="33" s="1"/>
  <c r="A70" i="33"/>
  <c r="AE70" i="33" s="1"/>
  <c r="AF69" i="33"/>
  <c r="AA69" i="33"/>
  <c r="Y69" i="33"/>
  <c r="U69" i="33"/>
  <c r="O69" i="33"/>
  <c r="AD69" i="33" s="1"/>
  <c r="M69" i="33"/>
  <c r="AB69" i="33" s="1"/>
  <c r="L69" i="33"/>
  <c r="K69" i="33"/>
  <c r="J69" i="33"/>
  <c r="I69" i="33"/>
  <c r="H69" i="33"/>
  <c r="G69" i="33"/>
  <c r="F69" i="33"/>
  <c r="X69" i="33" s="1"/>
  <c r="E69" i="33"/>
  <c r="D69" i="33"/>
  <c r="V69" i="33" s="1"/>
  <c r="C69" i="33"/>
  <c r="B69" i="33"/>
  <c r="T69" i="33" s="1"/>
  <c r="A69" i="33"/>
  <c r="AE69" i="33" s="1"/>
  <c r="AF68" i="33"/>
  <c r="AA68" i="33"/>
  <c r="Y68" i="33"/>
  <c r="U68" i="33"/>
  <c r="O68" i="33"/>
  <c r="AD68" i="33" s="1"/>
  <c r="M68" i="33"/>
  <c r="AB68" i="33" s="1"/>
  <c r="L68" i="33"/>
  <c r="K68" i="33"/>
  <c r="J68" i="33"/>
  <c r="I68" i="33"/>
  <c r="H68" i="33"/>
  <c r="G68" i="33"/>
  <c r="F68" i="33"/>
  <c r="X68" i="33" s="1"/>
  <c r="E68" i="33"/>
  <c r="D68" i="33"/>
  <c r="V68" i="33" s="1"/>
  <c r="C68" i="33"/>
  <c r="B68" i="33"/>
  <c r="T68" i="33" s="1"/>
  <c r="A68" i="33"/>
  <c r="AE68" i="33" s="1"/>
  <c r="AF67" i="33"/>
  <c r="AA67" i="33"/>
  <c r="Y67" i="33"/>
  <c r="U67" i="33"/>
  <c r="O67" i="33"/>
  <c r="AD67" i="33" s="1"/>
  <c r="M67" i="33"/>
  <c r="AB67" i="33" s="1"/>
  <c r="L67" i="33"/>
  <c r="K67" i="33"/>
  <c r="J67" i="33"/>
  <c r="I67" i="33"/>
  <c r="H67" i="33"/>
  <c r="G67" i="33"/>
  <c r="F67" i="33"/>
  <c r="X67" i="33" s="1"/>
  <c r="E67" i="33"/>
  <c r="D67" i="33"/>
  <c r="V67" i="33" s="1"/>
  <c r="C67" i="33"/>
  <c r="B67" i="33"/>
  <c r="T67" i="33" s="1"/>
  <c r="A67" i="33"/>
  <c r="AE67" i="33" s="1"/>
  <c r="AF66" i="33"/>
  <c r="AA66" i="33"/>
  <c r="Y66" i="33"/>
  <c r="U66" i="33"/>
  <c r="O66" i="33"/>
  <c r="AD66" i="33" s="1"/>
  <c r="M66" i="33"/>
  <c r="AB66" i="33" s="1"/>
  <c r="L66" i="33"/>
  <c r="K66" i="33"/>
  <c r="J66" i="33"/>
  <c r="I66" i="33"/>
  <c r="H66" i="33"/>
  <c r="G66" i="33"/>
  <c r="F66" i="33"/>
  <c r="X66" i="33" s="1"/>
  <c r="E66" i="33"/>
  <c r="D66" i="33"/>
  <c r="V66" i="33" s="1"/>
  <c r="C66" i="33"/>
  <c r="B66" i="33"/>
  <c r="T66" i="33" s="1"/>
  <c r="A66" i="33"/>
  <c r="AE66" i="33" s="1"/>
  <c r="AF65" i="33"/>
  <c r="AA65" i="33"/>
  <c r="Y65" i="33"/>
  <c r="U65" i="33"/>
  <c r="O65" i="33"/>
  <c r="AD65" i="33" s="1"/>
  <c r="M65" i="33"/>
  <c r="AB65" i="33" s="1"/>
  <c r="L65" i="33"/>
  <c r="K65" i="33"/>
  <c r="J65" i="33"/>
  <c r="I65" i="33"/>
  <c r="H65" i="33"/>
  <c r="G65" i="33"/>
  <c r="F65" i="33"/>
  <c r="X65" i="33" s="1"/>
  <c r="E65" i="33"/>
  <c r="D65" i="33"/>
  <c r="V65" i="33" s="1"/>
  <c r="C65" i="33"/>
  <c r="B65" i="33"/>
  <c r="T65" i="33" s="1"/>
  <c r="A65" i="33"/>
  <c r="AE65" i="33" s="1"/>
  <c r="AF64" i="33"/>
  <c r="AA64" i="33"/>
  <c r="Y64" i="33"/>
  <c r="U64" i="33"/>
  <c r="O64" i="33"/>
  <c r="AD64" i="33" s="1"/>
  <c r="M64" i="33"/>
  <c r="AB64" i="33" s="1"/>
  <c r="L64" i="33"/>
  <c r="K64" i="33"/>
  <c r="J64" i="33"/>
  <c r="I64" i="33"/>
  <c r="H64" i="33"/>
  <c r="G64" i="33"/>
  <c r="F64" i="33"/>
  <c r="X64" i="33" s="1"/>
  <c r="E64" i="33"/>
  <c r="D64" i="33"/>
  <c r="V64" i="33" s="1"/>
  <c r="C64" i="33"/>
  <c r="B64" i="33"/>
  <c r="T64" i="33" s="1"/>
  <c r="A64" i="33"/>
  <c r="AE64" i="33" s="1"/>
  <c r="AF63" i="33"/>
  <c r="AA63" i="33"/>
  <c r="Y63" i="33"/>
  <c r="U63" i="33"/>
  <c r="O63" i="33"/>
  <c r="AD63" i="33" s="1"/>
  <c r="M63" i="33"/>
  <c r="AB63" i="33" s="1"/>
  <c r="L63" i="33"/>
  <c r="K63" i="33"/>
  <c r="J63" i="33"/>
  <c r="I63" i="33"/>
  <c r="H63" i="33"/>
  <c r="G63" i="33"/>
  <c r="F63" i="33"/>
  <c r="X63" i="33" s="1"/>
  <c r="E63" i="33"/>
  <c r="D63" i="33"/>
  <c r="V63" i="33" s="1"/>
  <c r="C63" i="33"/>
  <c r="B63" i="33"/>
  <c r="T63" i="33" s="1"/>
  <c r="A63" i="33"/>
  <c r="AE63" i="33" s="1"/>
  <c r="AF62" i="33"/>
  <c r="AA62" i="33"/>
  <c r="Y62" i="33"/>
  <c r="U62" i="33"/>
  <c r="O62" i="33"/>
  <c r="AD62" i="33" s="1"/>
  <c r="M62" i="33"/>
  <c r="AB62" i="33" s="1"/>
  <c r="L62" i="33"/>
  <c r="K62" i="33"/>
  <c r="J62" i="33"/>
  <c r="I62" i="33"/>
  <c r="H62" i="33"/>
  <c r="G62" i="33"/>
  <c r="F62" i="33"/>
  <c r="X62" i="33" s="1"/>
  <c r="E62" i="33"/>
  <c r="D62" i="33"/>
  <c r="V62" i="33" s="1"/>
  <c r="C62" i="33"/>
  <c r="B62" i="33"/>
  <c r="T62" i="33" s="1"/>
  <c r="A62" i="33"/>
  <c r="AE62" i="33" s="1"/>
  <c r="AF61" i="33"/>
  <c r="AA61" i="33"/>
  <c r="Y61" i="33"/>
  <c r="U61" i="33"/>
  <c r="O61" i="33"/>
  <c r="AD61" i="33" s="1"/>
  <c r="M61" i="33"/>
  <c r="AB61" i="33" s="1"/>
  <c r="L61" i="33"/>
  <c r="K61" i="33"/>
  <c r="J61" i="33"/>
  <c r="I61" i="33"/>
  <c r="H61" i="33"/>
  <c r="G61" i="33"/>
  <c r="F61" i="33"/>
  <c r="X61" i="33" s="1"/>
  <c r="E61" i="33"/>
  <c r="D61" i="33"/>
  <c r="V61" i="33" s="1"/>
  <c r="C61" i="33"/>
  <c r="B61" i="33"/>
  <c r="T61" i="33" s="1"/>
  <c r="A61" i="33"/>
  <c r="AE61" i="33" s="1"/>
  <c r="AF60" i="33"/>
  <c r="AA60" i="33"/>
  <c r="Y60" i="33"/>
  <c r="U60" i="33"/>
  <c r="O60" i="33"/>
  <c r="AD60" i="33" s="1"/>
  <c r="M60" i="33"/>
  <c r="AB60" i="33" s="1"/>
  <c r="L60" i="33"/>
  <c r="K60" i="33"/>
  <c r="J60" i="33"/>
  <c r="I60" i="33"/>
  <c r="H60" i="33"/>
  <c r="G60" i="33"/>
  <c r="F60" i="33"/>
  <c r="X60" i="33" s="1"/>
  <c r="E60" i="33"/>
  <c r="D60" i="33"/>
  <c r="V60" i="33" s="1"/>
  <c r="C60" i="33"/>
  <c r="B60" i="33"/>
  <c r="T60" i="33" s="1"/>
  <c r="A60" i="33"/>
  <c r="AE60" i="33" s="1"/>
  <c r="AF59" i="33"/>
  <c r="AA59" i="33"/>
  <c r="Y59" i="33"/>
  <c r="O59" i="33"/>
  <c r="AD59" i="33" s="1"/>
  <c r="M59" i="33"/>
  <c r="AB59" i="33" s="1"/>
  <c r="L59" i="33"/>
  <c r="K59" i="33"/>
  <c r="J59" i="33"/>
  <c r="I59" i="33"/>
  <c r="H59" i="33"/>
  <c r="G59" i="33"/>
  <c r="F59" i="33"/>
  <c r="X59" i="33" s="1"/>
  <c r="E59" i="33"/>
  <c r="D59" i="33"/>
  <c r="V59" i="33" s="1"/>
  <c r="C59" i="33"/>
  <c r="U59" i="33" s="1"/>
  <c r="B59" i="33"/>
  <c r="T59" i="33" s="1"/>
  <c r="A59" i="33"/>
  <c r="AE59" i="33" s="1"/>
  <c r="AF58" i="33"/>
  <c r="AA58" i="33"/>
  <c r="Y58" i="33"/>
  <c r="O58" i="33"/>
  <c r="AD58" i="33" s="1"/>
  <c r="M58" i="33"/>
  <c r="AB58" i="33" s="1"/>
  <c r="L58" i="33"/>
  <c r="K58" i="33"/>
  <c r="J58" i="33"/>
  <c r="I58" i="33"/>
  <c r="H58" i="33"/>
  <c r="G58" i="33"/>
  <c r="F58" i="33"/>
  <c r="X58" i="33" s="1"/>
  <c r="E58" i="33"/>
  <c r="W58" i="33" s="1"/>
  <c r="D58" i="33"/>
  <c r="V58" i="33" s="1"/>
  <c r="C58" i="33"/>
  <c r="U58" i="33" s="1"/>
  <c r="B58" i="33"/>
  <c r="T58" i="33" s="1"/>
  <c r="A58" i="33"/>
  <c r="AE58" i="33" s="1"/>
  <c r="AF57" i="33"/>
  <c r="AE57" i="33"/>
  <c r="AA57" i="33"/>
  <c r="Y57" i="33"/>
  <c r="W57" i="33"/>
  <c r="O57" i="33"/>
  <c r="AD57" i="33" s="1"/>
  <c r="M57" i="33"/>
  <c r="AB57" i="33" s="1"/>
  <c r="L57" i="33"/>
  <c r="K57" i="33"/>
  <c r="J57" i="33"/>
  <c r="I57" i="33"/>
  <c r="H57" i="33"/>
  <c r="G57" i="33"/>
  <c r="F57" i="33"/>
  <c r="X57" i="33" s="1"/>
  <c r="E57" i="33"/>
  <c r="D57" i="33"/>
  <c r="V57" i="33" s="1"/>
  <c r="C57" i="33"/>
  <c r="U57" i="33" s="1"/>
  <c r="B57" i="33"/>
  <c r="T57" i="33" s="1"/>
  <c r="A57" i="33"/>
  <c r="AF56" i="33"/>
  <c r="AA56" i="33"/>
  <c r="Y56" i="33"/>
  <c r="O56" i="33"/>
  <c r="AD56" i="33" s="1"/>
  <c r="M56" i="33"/>
  <c r="AB56" i="33" s="1"/>
  <c r="L56" i="33"/>
  <c r="K56" i="33"/>
  <c r="J56" i="33"/>
  <c r="I56" i="33"/>
  <c r="H56" i="33"/>
  <c r="G56" i="33"/>
  <c r="F56" i="33"/>
  <c r="X56" i="33" s="1"/>
  <c r="E56" i="33"/>
  <c r="D56" i="33"/>
  <c r="V56" i="33" s="1"/>
  <c r="C56" i="33"/>
  <c r="U56" i="33" s="1"/>
  <c r="B56" i="33"/>
  <c r="T56" i="33" s="1"/>
  <c r="A56" i="33"/>
  <c r="AE56" i="33" s="1"/>
  <c r="AF55" i="33"/>
  <c r="AA55" i="33"/>
  <c r="Y55" i="33"/>
  <c r="O55" i="33"/>
  <c r="AD55" i="33" s="1"/>
  <c r="M55" i="33"/>
  <c r="AB55" i="33" s="1"/>
  <c r="L55" i="33"/>
  <c r="K55" i="33"/>
  <c r="J55" i="33"/>
  <c r="I55" i="33"/>
  <c r="H55" i="33"/>
  <c r="G55" i="33"/>
  <c r="F55" i="33"/>
  <c r="X55" i="33" s="1"/>
  <c r="E55" i="33"/>
  <c r="W55" i="33" s="1"/>
  <c r="D55" i="33"/>
  <c r="V55" i="33" s="1"/>
  <c r="C55" i="33"/>
  <c r="U55" i="33" s="1"/>
  <c r="B55" i="33"/>
  <c r="T55" i="33" s="1"/>
  <c r="A55" i="33"/>
  <c r="AE55" i="33" s="1"/>
  <c r="AF54" i="33"/>
  <c r="AA54" i="33"/>
  <c r="Y54" i="33"/>
  <c r="O54" i="33"/>
  <c r="AD54" i="33" s="1"/>
  <c r="M54" i="33"/>
  <c r="AB54" i="33" s="1"/>
  <c r="L54" i="33"/>
  <c r="K54" i="33"/>
  <c r="J54" i="33"/>
  <c r="I54" i="33"/>
  <c r="H54" i="33"/>
  <c r="G54" i="33"/>
  <c r="F54" i="33"/>
  <c r="X54" i="33" s="1"/>
  <c r="E54" i="33"/>
  <c r="W54" i="33" s="1"/>
  <c r="D54" i="33"/>
  <c r="V54" i="33" s="1"/>
  <c r="C54" i="33"/>
  <c r="U54" i="33" s="1"/>
  <c r="B54" i="33"/>
  <c r="T54" i="33" s="1"/>
  <c r="A54" i="33"/>
  <c r="AE54" i="33" s="1"/>
  <c r="AF53" i="33"/>
  <c r="AE53" i="33"/>
  <c r="AA53" i="33"/>
  <c r="Y53" i="33"/>
  <c r="W53" i="33"/>
  <c r="O53" i="33"/>
  <c r="AD53" i="33" s="1"/>
  <c r="M53" i="33"/>
  <c r="AB53" i="33" s="1"/>
  <c r="L53" i="33"/>
  <c r="K53" i="33"/>
  <c r="J53" i="33"/>
  <c r="I53" i="33"/>
  <c r="H53" i="33"/>
  <c r="G53" i="33"/>
  <c r="F53" i="33"/>
  <c r="X53" i="33" s="1"/>
  <c r="E53" i="33"/>
  <c r="D53" i="33"/>
  <c r="V53" i="33" s="1"/>
  <c r="C53" i="33"/>
  <c r="U53" i="33" s="1"/>
  <c r="B53" i="33"/>
  <c r="T53" i="33" s="1"/>
  <c r="A53" i="33"/>
  <c r="AF52" i="33"/>
  <c r="AA52" i="33"/>
  <c r="Y52" i="33"/>
  <c r="O52" i="33"/>
  <c r="AD52" i="33" s="1"/>
  <c r="M52" i="33"/>
  <c r="AB52" i="33" s="1"/>
  <c r="L52" i="33"/>
  <c r="K52" i="33"/>
  <c r="J52" i="33"/>
  <c r="I52" i="33"/>
  <c r="H52" i="33"/>
  <c r="G52" i="33"/>
  <c r="F52" i="33"/>
  <c r="X52" i="33" s="1"/>
  <c r="E52" i="33"/>
  <c r="D52" i="33"/>
  <c r="V52" i="33" s="1"/>
  <c r="C52" i="33"/>
  <c r="U52" i="33" s="1"/>
  <c r="B52" i="33"/>
  <c r="T52" i="33" s="1"/>
  <c r="A52" i="33"/>
  <c r="AE52" i="33" s="1"/>
  <c r="AF51" i="33"/>
  <c r="AE51" i="33"/>
  <c r="Z51" i="33"/>
  <c r="X51" i="33"/>
  <c r="W51" i="33"/>
  <c r="T51" i="33"/>
  <c r="N51" i="33"/>
  <c r="AC51" i="33" s="1"/>
  <c r="L51" i="33"/>
  <c r="K51" i="33"/>
  <c r="J51" i="33"/>
  <c r="I51" i="33"/>
  <c r="H51" i="33"/>
  <c r="G51" i="33"/>
  <c r="F51" i="33"/>
  <c r="AA51" i="33" s="1"/>
  <c r="E51" i="33"/>
  <c r="D51" i="33"/>
  <c r="C51" i="33"/>
  <c r="U51" i="33" s="1"/>
  <c r="B51" i="33"/>
  <c r="A51" i="33"/>
  <c r="AF50" i="33"/>
  <c r="AE50" i="33"/>
  <c r="Z50" i="33"/>
  <c r="X50" i="33"/>
  <c r="W50" i="33"/>
  <c r="T50" i="33"/>
  <c r="N50" i="33"/>
  <c r="AC50" i="33" s="1"/>
  <c r="L50" i="33"/>
  <c r="K50" i="33"/>
  <c r="J50" i="33"/>
  <c r="I50" i="33"/>
  <c r="H50" i="33"/>
  <c r="G50" i="33"/>
  <c r="F50" i="33"/>
  <c r="AA50" i="33" s="1"/>
  <c r="E50" i="33"/>
  <c r="D50" i="33"/>
  <c r="C50" i="33"/>
  <c r="U50" i="33" s="1"/>
  <c r="B50" i="33"/>
  <c r="A50" i="33"/>
  <c r="AF49" i="33"/>
  <c r="AE49" i="33"/>
  <c r="Z49" i="33"/>
  <c r="X49" i="33"/>
  <c r="W49" i="33"/>
  <c r="T49" i="33"/>
  <c r="N49" i="33"/>
  <c r="AC49" i="33" s="1"/>
  <c r="L49" i="33"/>
  <c r="K49" i="33"/>
  <c r="J49" i="33"/>
  <c r="I49" i="33"/>
  <c r="H49" i="33"/>
  <c r="G49" i="33"/>
  <c r="F49" i="33"/>
  <c r="AA49" i="33" s="1"/>
  <c r="E49" i="33"/>
  <c r="D49" i="33"/>
  <c r="C49" i="33"/>
  <c r="U49" i="33" s="1"/>
  <c r="B49" i="33"/>
  <c r="A49" i="33"/>
  <c r="AF48" i="33"/>
  <c r="AE48" i="33"/>
  <c r="Z48" i="33"/>
  <c r="X48" i="33"/>
  <c r="W48" i="33"/>
  <c r="T48" i="33"/>
  <c r="N48" i="33"/>
  <c r="AC48" i="33" s="1"/>
  <c r="L48" i="33"/>
  <c r="K48" i="33"/>
  <c r="J48" i="33"/>
  <c r="I48" i="33"/>
  <c r="H48" i="33"/>
  <c r="G48" i="33"/>
  <c r="F48" i="33"/>
  <c r="AA48" i="33" s="1"/>
  <c r="E48" i="33"/>
  <c r="D48" i="33"/>
  <c r="C48" i="33"/>
  <c r="U48" i="33" s="1"/>
  <c r="B48" i="33"/>
  <c r="A48" i="33"/>
  <c r="AF47" i="33"/>
  <c r="AE47" i="33"/>
  <c r="Z47" i="33"/>
  <c r="X47" i="33"/>
  <c r="W47" i="33"/>
  <c r="T47" i="33"/>
  <c r="N47" i="33"/>
  <c r="AC47" i="33" s="1"/>
  <c r="L47" i="33"/>
  <c r="K47" i="33"/>
  <c r="J47" i="33"/>
  <c r="I47" i="33"/>
  <c r="H47" i="33"/>
  <c r="G47" i="33"/>
  <c r="F47" i="33"/>
  <c r="AA47" i="33" s="1"/>
  <c r="E47" i="33"/>
  <c r="D47" i="33"/>
  <c r="C47" i="33"/>
  <c r="U47" i="33" s="1"/>
  <c r="B47" i="33"/>
  <c r="A47" i="33"/>
  <c r="AF46" i="33"/>
  <c r="AE46" i="33"/>
  <c r="Z46" i="33"/>
  <c r="X46" i="33"/>
  <c r="W46" i="33"/>
  <c r="T46" i="33"/>
  <c r="N46" i="33"/>
  <c r="AC46" i="33" s="1"/>
  <c r="L46" i="33"/>
  <c r="K46" i="33"/>
  <c r="J46" i="33"/>
  <c r="I46" i="33"/>
  <c r="H46" i="33"/>
  <c r="G46" i="33"/>
  <c r="F46" i="33"/>
  <c r="AA46" i="33" s="1"/>
  <c r="E46" i="33"/>
  <c r="D46" i="33"/>
  <c r="C46" i="33"/>
  <c r="U46" i="33" s="1"/>
  <c r="B46" i="33"/>
  <c r="A46" i="33"/>
  <c r="AF45" i="33"/>
  <c r="AE45" i="33"/>
  <c r="T45" i="33"/>
  <c r="L45" i="33"/>
  <c r="X45" i="33" s="1"/>
  <c r="K45" i="33"/>
  <c r="J45" i="33"/>
  <c r="I45" i="33"/>
  <c r="H45" i="33"/>
  <c r="G45" i="33"/>
  <c r="F45" i="33"/>
  <c r="AA45" i="33" s="1"/>
  <c r="E45" i="33"/>
  <c r="D45" i="33"/>
  <c r="C45" i="33"/>
  <c r="U45" i="33" s="1"/>
  <c r="B45" i="33"/>
  <c r="A45" i="33"/>
  <c r="AF44" i="33"/>
  <c r="AE44" i="33"/>
  <c r="T44" i="33"/>
  <c r="L44" i="33"/>
  <c r="X44" i="33" s="1"/>
  <c r="K44" i="33"/>
  <c r="J44" i="33"/>
  <c r="I44" i="33"/>
  <c r="H44" i="33"/>
  <c r="G44" i="33"/>
  <c r="F44" i="33"/>
  <c r="E44" i="33"/>
  <c r="D44" i="33"/>
  <c r="C44" i="33"/>
  <c r="U44" i="33" s="1"/>
  <c r="B44" i="33"/>
  <c r="A44" i="33"/>
  <c r="AF43" i="33"/>
  <c r="AE43" i="33"/>
  <c r="T43" i="33"/>
  <c r="L43" i="33"/>
  <c r="X43" i="33" s="1"/>
  <c r="K43" i="33"/>
  <c r="J43" i="33"/>
  <c r="I43" i="33"/>
  <c r="H43" i="33"/>
  <c r="G43" i="33"/>
  <c r="F43" i="33"/>
  <c r="E43" i="33"/>
  <c r="D43" i="33"/>
  <c r="C43" i="33"/>
  <c r="U43" i="33" s="1"/>
  <c r="B43" i="33"/>
  <c r="A43" i="33"/>
  <c r="AF42" i="33"/>
  <c r="AE42" i="33"/>
  <c r="X42" i="33"/>
  <c r="T42" i="33"/>
  <c r="L42" i="33"/>
  <c r="K42" i="33"/>
  <c r="J42" i="33"/>
  <c r="I42" i="33"/>
  <c r="H42" i="33"/>
  <c r="G42" i="33"/>
  <c r="F42" i="33"/>
  <c r="AA42" i="33" s="1"/>
  <c r="E42" i="33"/>
  <c r="D42" i="33"/>
  <c r="C42" i="33"/>
  <c r="U42" i="33" s="1"/>
  <c r="B42" i="33"/>
  <c r="A42" i="33"/>
  <c r="AF41" i="33"/>
  <c r="AE41" i="33"/>
  <c r="X41" i="33"/>
  <c r="T41" i="33"/>
  <c r="L41" i="33"/>
  <c r="K41" i="33"/>
  <c r="J41" i="33"/>
  <c r="I41" i="33"/>
  <c r="H41" i="33"/>
  <c r="G41" i="33"/>
  <c r="F41" i="33"/>
  <c r="AA41" i="33" s="1"/>
  <c r="E41" i="33"/>
  <c r="D41" i="33"/>
  <c r="C41" i="33"/>
  <c r="U41" i="33" s="1"/>
  <c r="B41" i="33"/>
  <c r="A41" i="33"/>
  <c r="AF40" i="33"/>
  <c r="AE40" i="33"/>
  <c r="T40" i="33"/>
  <c r="L40" i="33"/>
  <c r="X40" i="33" s="1"/>
  <c r="K40" i="33"/>
  <c r="J40" i="33"/>
  <c r="I40" i="33"/>
  <c r="H40" i="33"/>
  <c r="G40" i="33"/>
  <c r="F40" i="33"/>
  <c r="E40" i="33"/>
  <c r="D40" i="33"/>
  <c r="C40" i="33"/>
  <c r="U40" i="33" s="1"/>
  <c r="B40" i="33"/>
  <c r="A40" i="33"/>
  <c r="AF39" i="33"/>
  <c r="AE39" i="33"/>
  <c r="T39" i="33"/>
  <c r="L39" i="33"/>
  <c r="X39" i="33" s="1"/>
  <c r="K39" i="33"/>
  <c r="J39" i="33"/>
  <c r="I39" i="33"/>
  <c r="H39" i="33"/>
  <c r="G39" i="33"/>
  <c r="F39" i="33"/>
  <c r="E39" i="33"/>
  <c r="D39" i="33"/>
  <c r="C39" i="33"/>
  <c r="U39" i="33" s="1"/>
  <c r="B39" i="33"/>
  <c r="A39" i="33"/>
  <c r="AF38" i="33"/>
  <c r="AE38" i="33"/>
  <c r="X38" i="33"/>
  <c r="T38" i="33"/>
  <c r="L38" i="33"/>
  <c r="K38" i="33"/>
  <c r="J38" i="33"/>
  <c r="I38" i="33"/>
  <c r="H38" i="33"/>
  <c r="G38" i="33"/>
  <c r="F38" i="33"/>
  <c r="AA38" i="33" s="1"/>
  <c r="E38" i="33"/>
  <c r="D38" i="33"/>
  <c r="C38" i="33"/>
  <c r="U38" i="33" s="1"/>
  <c r="B38" i="33"/>
  <c r="A38" i="33"/>
  <c r="AF37" i="33"/>
  <c r="AE37" i="33"/>
  <c r="X37" i="33"/>
  <c r="T37" i="33"/>
  <c r="L37" i="33"/>
  <c r="K37" i="33"/>
  <c r="J37" i="33"/>
  <c r="I37" i="33"/>
  <c r="H37" i="33"/>
  <c r="G37" i="33"/>
  <c r="F37" i="33"/>
  <c r="AA37" i="33" s="1"/>
  <c r="E37" i="33"/>
  <c r="D37" i="33"/>
  <c r="C37" i="33"/>
  <c r="U37" i="33" s="1"/>
  <c r="B37" i="33"/>
  <c r="A37" i="33"/>
  <c r="AF36" i="33"/>
  <c r="AE36" i="33"/>
  <c r="T36" i="33"/>
  <c r="L36" i="33"/>
  <c r="X36" i="33" s="1"/>
  <c r="K36" i="33"/>
  <c r="J36" i="33"/>
  <c r="I36" i="33"/>
  <c r="H36" i="33"/>
  <c r="G36" i="33"/>
  <c r="F36" i="33"/>
  <c r="E36" i="33"/>
  <c r="D36" i="33"/>
  <c r="C36" i="33"/>
  <c r="U36" i="33" s="1"/>
  <c r="B36" i="33"/>
  <c r="A36" i="33"/>
  <c r="AF35" i="33"/>
  <c r="AE35" i="33"/>
  <c r="T35" i="33"/>
  <c r="L35" i="33"/>
  <c r="X35" i="33" s="1"/>
  <c r="K35" i="33"/>
  <c r="J35" i="33"/>
  <c r="I35" i="33"/>
  <c r="H35" i="33"/>
  <c r="G35" i="33"/>
  <c r="F35" i="33"/>
  <c r="E35" i="33"/>
  <c r="D35" i="33"/>
  <c r="C35" i="33"/>
  <c r="U35" i="33" s="1"/>
  <c r="B35" i="33"/>
  <c r="A35" i="33"/>
  <c r="AF34" i="33"/>
  <c r="AE34" i="33"/>
  <c r="X34" i="33"/>
  <c r="T34" i="33"/>
  <c r="L34" i="33"/>
  <c r="K34" i="33"/>
  <c r="J34" i="33"/>
  <c r="I34" i="33"/>
  <c r="H34" i="33"/>
  <c r="G34" i="33"/>
  <c r="F34" i="33"/>
  <c r="AA34" i="33" s="1"/>
  <c r="E34" i="33"/>
  <c r="D34" i="33"/>
  <c r="C34" i="33"/>
  <c r="U34" i="33" s="1"/>
  <c r="B34" i="33"/>
  <c r="A34" i="33"/>
  <c r="AF33" i="33"/>
  <c r="AE33" i="33"/>
  <c r="X33" i="33"/>
  <c r="T33" i="33"/>
  <c r="L33" i="33"/>
  <c r="K33" i="33"/>
  <c r="J33" i="33"/>
  <c r="I33" i="33"/>
  <c r="H33" i="33"/>
  <c r="G33" i="33"/>
  <c r="F33" i="33"/>
  <c r="AA33" i="33" s="1"/>
  <c r="E33" i="33"/>
  <c r="D33" i="33"/>
  <c r="C33" i="33"/>
  <c r="U33" i="33" s="1"/>
  <c r="B33" i="33"/>
  <c r="A33" i="33"/>
  <c r="AF32" i="33"/>
  <c r="AE32" i="33"/>
  <c r="T32" i="33"/>
  <c r="L32" i="33"/>
  <c r="X32" i="33" s="1"/>
  <c r="K32" i="33"/>
  <c r="J32" i="33"/>
  <c r="I32" i="33"/>
  <c r="H32" i="33"/>
  <c r="G32" i="33"/>
  <c r="F32" i="33"/>
  <c r="E32" i="33"/>
  <c r="D32" i="33"/>
  <c r="C32" i="33"/>
  <c r="U32" i="33" s="1"/>
  <c r="B32" i="33"/>
  <c r="A32" i="33"/>
  <c r="AF31" i="33"/>
  <c r="AE31" i="33"/>
  <c r="T31" i="33"/>
  <c r="L31" i="33"/>
  <c r="X31" i="33" s="1"/>
  <c r="K31" i="33"/>
  <c r="J31" i="33"/>
  <c r="I31" i="33"/>
  <c r="H31" i="33"/>
  <c r="G31" i="33"/>
  <c r="F31" i="33"/>
  <c r="E31" i="33"/>
  <c r="D31" i="33"/>
  <c r="C31" i="33"/>
  <c r="U31" i="33" s="1"/>
  <c r="B31" i="33"/>
  <c r="A31" i="33"/>
  <c r="AF30" i="33"/>
  <c r="AE30" i="33"/>
  <c r="L30" i="33"/>
  <c r="K30" i="33"/>
  <c r="J30" i="33"/>
  <c r="I30" i="33"/>
  <c r="H30" i="33"/>
  <c r="Z30" i="33" s="1"/>
  <c r="G30" i="33"/>
  <c r="F30" i="33"/>
  <c r="AA30" i="33" s="1"/>
  <c r="E30" i="33"/>
  <c r="D30" i="33"/>
  <c r="C30" i="33"/>
  <c r="U30" i="33" s="1"/>
  <c r="B30" i="33"/>
  <c r="T30" i="33" s="1"/>
  <c r="A30" i="33"/>
  <c r="AF29" i="33"/>
  <c r="AE29" i="33"/>
  <c r="O29" i="33"/>
  <c r="AD29" i="33" s="1"/>
  <c r="L29" i="33"/>
  <c r="K29" i="33"/>
  <c r="J29" i="33"/>
  <c r="I29" i="33"/>
  <c r="H29" i="33"/>
  <c r="W29" i="33" s="1"/>
  <c r="G29" i="33"/>
  <c r="F29" i="33"/>
  <c r="AA29" i="33" s="1"/>
  <c r="E29" i="33"/>
  <c r="D29" i="33"/>
  <c r="C29" i="33"/>
  <c r="U29" i="33" s="1"/>
  <c r="B29" i="33"/>
  <c r="T29" i="33" s="1"/>
  <c r="A29" i="33"/>
  <c r="AF28" i="33"/>
  <c r="AE28" i="33"/>
  <c r="L28" i="33"/>
  <c r="K28" i="33"/>
  <c r="J28" i="33"/>
  <c r="I28" i="33"/>
  <c r="H28" i="33"/>
  <c r="W28" i="33" s="1"/>
  <c r="G28" i="33"/>
  <c r="F28" i="33"/>
  <c r="AA28" i="33" s="1"/>
  <c r="E28" i="33"/>
  <c r="D28" i="33"/>
  <c r="C28" i="33"/>
  <c r="U28" i="33" s="1"/>
  <c r="B28" i="33"/>
  <c r="T28" i="33" s="1"/>
  <c r="A28" i="33"/>
  <c r="AF27" i="33"/>
  <c r="AE27" i="33"/>
  <c r="AD27" i="33"/>
  <c r="O27" i="33"/>
  <c r="L27" i="33"/>
  <c r="K27" i="33"/>
  <c r="J27" i="33"/>
  <c r="I27" i="33"/>
  <c r="H27" i="33"/>
  <c r="W27" i="33" s="1"/>
  <c r="G27" i="33"/>
  <c r="F27" i="33"/>
  <c r="AA27" i="33" s="1"/>
  <c r="E27" i="33"/>
  <c r="D27" i="33"/>
  <c r="C27" i="33"/>
  <c r="U27" i="33" s="1"/>
  <c r="B27" i="33"/>
  <c r="T27" i="33" s="1"/>
  <c r="A27" i="33"/>
  <c r="AF26" i="33"/>
  <c r="AE26" i="33"/>
  <c r="L26" i="33"/>
  <c r="K26" i="33"/>
  <c r="J26" i="33"/>
  <c r="I26" i="33"/>
  <c r="H26" i="33"/>
  <c r="W26" i="33" s="1"/>
  <c r="G26" i="33"/>
  <c r="F26" i="33"/>
  <c r="AA26" i="33" s="1"/>
  <c r="E26" i="33"/>
  <c r="D26" i="33"/>
  <c r="C26" i="33"/>
  <c r="U26" i="33" s="1"/>
  <c r="B26" i="33"/>
  <c r="T26" i="33" s="1"/>
  <c r="A26" i="33"/>
  <c r="AF25" i="33"/>
  <c r="AE25" i="33"/>
  <c r="O25" i="33"/>
  <c r="AD25" i="33" s="1"/>
  <c r="L25" i="33"/>
  <c r="K25" i="33"/>
  <c r="J25" i="33"/>
  <c r="I25" i="33"/>
  <c r="H25" i="33"/>
  <c r="W25" i="33" s="1"/>
  <c r="G25" i="33"/>
  <c r="F25" i="33"/>
  <c r="AA25" i="33" s="1"/>
  <c r="E25" i="33"/>
  <c r="D25" i="33"/>
  <c r="C25" i="33"/>
  <c r="U25" i="33" s="1"/>
  <c r="B25" i="33"/>
  <c r="T25" i="33" s="1"/>
  <c r="A25" i="33"/>
  <c r="AF24" i="33"/>
  <c r="AE24" i="33"/>
  <c r="L24" i="33"/>
  <c r="K24" i="33"/>
  <c r="J24" i="33"/>
  <c r="I24" i="33"/>
  <c r="H24" i="33"/>
  <c r="W24" i="33" s="1"/>
  <c r="G24" i="33"/>
  <c r="F24" i="33"/>
  <c r="AA24" i="33" s="1"/>
  <c r="E24" i="33"/>
  <c r="D24" i="33"/>
  <c r="C24" i="33"/>
  <c r="U24" i="33" s="1"/>
  <c r="B24" i="33"/>
  <c r="T24" i="33" s="1"/>
  <c r="A24" i="33"/>
  <c r="AF23" i="33"/>
  <c r="AE23" i="33"/>
  <c r="AD23" i="33"/>
  <c r="O23" i="33"/>
  <c r="L23" i="33"/>
  <c r="K23" i="33"/>
  <c r="J23" i="33"/>
  <c r="I23" i="33"/>
  <c r="H23" i="33"/>
  <c r="Z23" i="33" s="1"/>
  <c r="G23" i="33"/>
  <c r="F23" i="33"/>
  <c r="AA23" i="33" s="1"/>
  <c r="E23" i="33"/>
  <c r="W23" i="33" s="1"/>
  <c r="D23" i="33"/>
  <c r="C23" i="33"/>
  <c r="U23" i="33" s="1"/>
  <c r="B23" i="33"/>
  <c r="T23" i="33" s="1"/>
  <c r="A23" i="33"/>
  <c r="AF22" i="33"/>
  <c r="AE22" i="33"/>
  <c r="Z22" i="33"/>
  <c r="N22" i="33"/>
  <c r="AC22" i="33" s="1"/>
  <c r="L22" i="33"/>
  <c r="K22" i="33"/>
  <c r="J22" i="33"/>
  <c r="V22" i="33" s="1"/>
  <c r="I22" i="33"/>
  <c r="H22" i="33"/>
  <c r="W22" i="33" s="1"/>
  <c r="G22" i="33"/>
  <c r="F22" i="33"/>
  <c r="E22" i="33"/>
  <c r="D22" i="33"/>
  <c r="Y22" i="33" s="1"/>
  <c r="C22" i="33"/>
  <c r="U22" i="33" s="1"/>
  <c r="B22" i="33"/>
  <c r="T22" i="33" s="1"/>
  <c r="A22" i="33"/>
  <c r="AF21" i="33"/>
  <c r="AE21" i="33"/>
  <c r="Z21" i="33"/>
  <c r="N21" i="33"/>
  <c r="AC21" i="33" s="1"/>
  <c r="L21" i="33"/>
  <c r="K21" i="33"/>
  <c r="J21" i="33"/>
  <c r="V21" i="33" s="1"/>
  <c r="I21" i="33"/>
  <c r="H21" i="33"/>
  <c r="W21" i="33" s="1"/>
  <c r="G21" i="33"/>
  <c r="F21" i="33"/>
  <c r="E21" i="33"/>
  <c r="D21" i="33"/>
  <c r="C21" i="33"/>
  <c r="U21" i="33" s="1"/>
  <c r="B21" i="33"/>
  <c r="T21" i="33" s="1"/>
  <c r="A21" i="33"/>
  <c r="AF20" i="33"/>
  <c r="AE20" i="33"/>
  <c r="Z20" i="33"/>
  <c r="N20" i="33"/>
  <c r="AC20" i="33" s="1"/>
  <c r="L20" i="33"/>
  <c r="K20" i="33"/>
  <c r="J20" i="33"/>
  <c r="V20" i="33" s="1"/>
  <c r="I20" i="33"/>
  <c r="H20" i="33"/>
  <c r="W20" i="33" s="1"/>
  <c r="G20" i="33"/>
  <c r="F20" i="33"/>
  <c r="E20" i="33"/>
  <c r="D20" i="33"/>
  <c r="Y20" i="33" s="1"/>
  <c r="C20" i="33"/>
  <c r="U20" i="33" s="1"/>
  <c r="B20" i="33"/>
  <c r="T20" i="33" s="1"/>
  <c r="A20" i="33"/>
  <c r="AF19" i="33"/>
  <c r="AE19" i="33"/>
  <c r="Z19" i="33"/>
  <c r="N19" i="33"/>
  <c r="AC19" i="33" s="1"/>
  <c r="L19" i="33"/>
  <c r="K19" i="33"/>
  <c r="J19" i="33"/>
  <c r="V19" i="33" s="1"/>
  <c r="I19" i="33"/>
  <c r="H19" i="33"/>
  <c r="W19" i="33" s="1"/>
  <c r="G19" i="33"/>
  <c r="F19" i="33"/>
  <c r="E19" i="33"/>
  <c r="D19" i="33"/>
  <c r="C19" i="33"/>
  <c r="U19" i="33" s="1"/>
  <c r="B19" i="33"/>
  <c r="T19" i="33" s="1"/>
  <c r="A19" i="33"/>
  <c r="AF18" i="33"/>
  <c r="AE18" i="33"/>
  <c r="Z18" i="33"/>
  <c r="N18" i="33"/>
  <c r="AC18" i="33" s="1"/>
  <c r="L18" i="33"/>
  <c r="K18" i="33"/>
  <c r="J18" i="33"/>
  <c r="V18" i="33" s="1"/>
  <c r="I18" i="33"/>
  <c r="H18" i="33"/>
  <c r="W18" i="33" s="1"/>
  <c r="G18" i="33"/>
  <c r="F18" i="33"/>
  <c r="E18" i="33"/>
  <c r="D18" i="33"/>
  <c r="Y18" i="33" s="1"/>
  <c r="C18" i="33"/>
  <c r="U18" i="33" s="1"/>
  <c r="B18" i="33"/>
  <c r="T18" i="33" s="1"/>
  <c r="A18" i="33"/>
  <c r="AF17" i="33"/>
  <c r="AE17" i="33"/>
  <c r="Z17" i="33"/>
  <c r="N17" i="33"/>
  <c r="AC17" i="33" s="1"/>
  <c r="L17" i="33"/>
  <c r="K17" i="33"/>
  <c r="J17" i="33"/>
  <c r="V17" i="33" s="1"/>
  <c r="I17" i="33"/>
  <c r="H17" i="33"/>
  <c r="W17" i="33" s="1"/>
  <c r="G17" i="33"/>
  <c r="F17" i="33"/>
  <c r="E17" i="33"/>
  <c r="D17" i="33"/>
  <c r="C17" i="33"/>
  <c r="U17" i="33" s="1"/>
  <c r="B17" i="33"/>
  <c r="T17" i="33" s="1"/>
  <c r="A17" i="33"/>
  <c r="AF16" i="33"/>
  <c r="AE16" i="33"/>
  <c r="Z16" i="33"/>
  <c r="N16" i="33"/>
  <c r="AC16" i="33" s="1"/>
  <c r="L16" i="33"/>
  <c r="K16" i="33"/>
  <c r="J16" i="33"/>
  <c r="V16" i="33" s="1"/>
  <c r="I16" i="33"/>
  <c r="H16" i="33"/>
  <c r="W16" i="33" s="1"/>
  <c r="G16" i="33"/>
  <c r="F16" i="33"/>
  <c r="E16" i="33"/>
  <c r="D16" i="33"/>
  <c r="Y16" i="33" s="1"/>
  <c r="C16" i="33"/>
  <c r="U16" i="33" s="1"/>
  <c r="B16" i="33"/>
  <c r="T16" i="33" s="1"/>
  <c r="A16" i="33"/>
  <c r="AF15" i="33"/>
  <c r="AE15" i="33"/>
  <c r="Z15" i="33"/>
  <c r="N15" i="33"/>
  <c r="AC15" i="33" s="1"/>
  <c r="L15" i="33"/>
  <c r="K15" i="33"/>
  <c r="J15" i="33"/>
  <c r="V15" i="33" s="1"/>
  <c r="I15" i="33"/>
  <c r="H15" i="33"/>
  <c r="W15" i="33" s="1"/>
  <c r="G15" i="33"/>
  <c r="F15" i="33"/>
  <c r="E15" i="33"/>
  <c r="D15" i="33"/>
  <c r="C15" i="33"/>
  <c r="U15" i="33" s="1"/>
  <c r="B15" i="33"/>
  <c r="T15" i="33" s="1"/>
  <c r="A15" i="33"/>
  <c r="AF14" i="33"/>
  <c r="AE14" i="33"/>
  <c r="L14" i="33"/>
  <c r="X14" i="33" s="1"/>
  <c r="K14" i="33"/>
  <c r="J14" i="33"/>
  <c r="I14" i="33"/>
  <c r="H14" i="33"/>
  <c r="W14" i="33" s="1"/>
  <c r="G14" i="33"/>
  <c r="F14" i="33"/>
  <c r="E14" i="33"/>
  <c r="D14" i="33"/>
  <c r="C14" i="33"/>
  <c r="U14" i="33" s="1"/>
  <c r="B14" i="33"/>
  <c r="T14" i="33" s="1"/>
  <c r="A14" i="33"/>
  <c r="AF13" i="33"/>
  <c r="AE13" i="33"/>
  <c r="T13" i="33"/>
  <c r="L13" i="33"/>
  <c r="AA13" i="33" s="1"/>
  <c r="K13" i="33"/>
  <c r="J13" i="33"/>
  <c r="I13" i="33"/>
  <c r="H13" i="33"/>
  <c r="Z13" i="33" s="1"/>
  <c r="G13" i="33"/>
  <c r="F13" i="33"/>
  <c r="X13" i="33" s="1"/>
  <c r="E13" i="33"/>
  <c r="D13" i="33"/>
  <c r="C13" i="33"/>
  <c r="U13" i="33" s="1"/>
  <c r="B13" i="33"/>
  <c r="A13" i="33"/>
  <c r="AF12" i="33"/>
  <c r="AE12" i="33"/>
  <c r="T12" i="33"/>
  <c r="L12" i="33"/>
  <c r="AA12" i="33" s="1"/>
  <c r="K12" i="33"/>
  <c r="J12" i="33"/>
  <c r="I12" i="33"/>
  <c r="H12" i="33"/>
  <c r="Z12" i="33" s="1"/>
  <c r="G12" i="33"/>
  <c r="F12" i="33"/>
  <c r="X12" i="33" s="1"/>
  <c r="E12" i="33"/>
  <c r="D12" i="33"/>
  <c r="C12" i="33"/>
  <c r="U12" i="33" s="1"/>
  <c r="B12" i="33"/>
  <c r="A12" i="33"/>
  <c r="AF11" i="33"/>
  <c r="AE11" i="33"/>
  <c r="T11" i="33"/>
  <c r="L11" i="33"/>
  <c r="AA11" i="33" s="1"/>
  <c r="K11" i="33"/>
  <c r="J11" i="33"/>
  <c r="I11" i="33"/>
  <c r="H11" i="33"/>
  <c r="Z11" i="33" s="1"/>
  <c r="G11" i="33"/>
  <c r="F11" i="33"/>
  <c r="X11" i="33" s="1"/>
  <c r="E11" i="33"/>
  <c r="D11" i="33"/>
  <c r="V11" i="33" s="1"/>
  <c r="C11" i="33"/>
  <c r="U11" i="33" s="1"/>
  <c r="B11" i="33"/>
  <c r="A11" i="33"/>
  <c r="AF10" i="33"/>
  <c r="AE10" i="33"/>
  <c r="T10" i="33"/>
  <c r="L10" i="33"/>
  <c r="AA10" i="33" s="1"/>
  <c r="K10" i="33"/>
  <c r="J10" i="33"/>
  <c r="I10" i="33"/>
  <c r="H10" i="33"/>
  <c r="Z10" i="33" s="1"/>
  <c r="G10" i="33"/>
  <c r="F10" i="33"/>
  <c r="X10" i="33" s="1"/>
  <c r="E10" i="33"/>
  <c r="D10" i="33"/>
  <c r="C10" i="33"/>
  <c r="U10" i="33" s="1"/>
  <c r="B10" i="33"/>
  <c r="A10" i="33"/>
  <c r="AF9" i="33"/>
  <c r="AE9" i="33"/>
  <c r="AA9" i="33"/>
  <c r="O9" i="33"/>
  <c r="AD9" i="33" s="1"/>
  <c r="L9" i="33"/>
  <c r="K9" i="33"/>
  <c r="Z9" i="33" s="1"/>
  <c r="J9" i="33"/>
  <c r="I9" i="33"/>
  <c r="H9" i="33"/>
  <c r="G9" i="33"/>
  <c r="V9" i="33" s="1"/>
  <c r="F9" i="33"/>
  <c r="X9" i="33" s="1"/>
  <c r="E9" i="33"/>
  <c r="D9" i="33"/>
  <c r="C9" i="33"/>
  <c r="U9" i="33" s="1"/>
  <c r="B9" i="33"/>
  <c r="T9" i="33" s="1"/>
  <c r="A9" i="33"/>
  <c r="AF8" i="33"/>
  <c r="AE8" i="33"/>
  <c r="AA8" i="33"/>
  <c r="O8" i="33"/>
  <c r="AD8" i="33" s="1"/>
  <c r="L8" i="33"/>
  <c r="K8" i="33"/>
  <c r="Z8" i="33" s="1"/>
  <c r="J8" i="33"/>
  <c r="I8" i="33"/>
  <c r="H8" i="33"/>
  <c r="G8" i="33"/>
  <c r="V8" i="33" s="1"/>
  <c r="F8" i="33"/>
  <c r="X8" i="33" s="1"/>
  <c r="E8" i="33"/>
  <c r="D8" i="33"/>
  <c r="C8" i="33"/>
  <c r="U8" i="33" s="1"/>
  <c r="B8" i="33"/>
  <c r="T8" i="33" s="1"/>
  <c r="A8" i="33"/>
  <c r="AF7" i="33"/>
  <c r="AE7" i="33"/>
  <c r="AA7" i="33"/>
  <c r="O7" i="33"/>
  <c r="AD7" i="33" s="1"/>
  <c r="L7" i="33"/>
  <c r="K7" i="33"/>
  <c r="Z7" i="33" s="1"/>
  <c r="J7" i="33"/>
  <c r="I7" i="33"/>
  <c r="H7" i="33"/>
  <c r="G7" i="33"/>
  <c r="V7" i="33" s="1"/>
  <c r="F7" i="33"/>
  <c r="X7" i="33" s="1"/>
  <c r="E7" i="33"/>
  <c r="D7" i="33"/>
  <c r="C7" i="33"/>
  <c r="U7" i="33" s="1"/>
  <c r="B7" i="33"/>
  <c r="T7" i="33" s="1"/>
  <c r="A7" i="33"/>
  <c r="AF6" i="33"/>
  <c r="AE6" i="33"/>
  <c r="AA6" i="33"/>
  <c r="O6" i="33"/>
  <c r="AD6" i="33" s="1"/>
  <c r="L6" i="33"/>
  <c r="K6" i="33"/>
  <c r="Z6" i="33" s="1"/>
  <c r="J6" i="33"/>
  <c r="I6" i="33"/>
  <c r="H6" i="33"/>
  <c r="G6" i="33"/>
  <c r="V6" i="33" s="1"/>
  <c r="F6" i="33"/>
  <c r="X6" i="33" s="1"/>
  <c r="E6" i="33"/>
  <c r="D6" i="33"/>
  <c r="C6" i="33"/>
  <c r="U6" i="33" s="1"/>
  <c r="B6" i="33"/>
  <c r="T6" i="33" s="1"/>
  <c r="A6" i="33"/>
  <c r="AF5" i="33"/>
  <c r="AE5" i="33"/>
  <c r="AA5" i="33"/>
  <c r="O5" i="33"/>
  <c r="AD5" i="33" s="1"/>
  <c r="L5" i="33"/>
  <c r="K5" i="33"/>
  <c r="Z5" i="33" s="1"/>
  <c r="J5" i="33"/>
  <c r="I5" i="33"/>
  <c r="H5" i="33"/>
  <c r="G5" i="33"/>
  <c r="V5" i="33" s="1"/>
  <c r="F5" i="33"/>
  <c r="X5" i="33" s="1"/>
  <c r="E5" i="33"/>
  <c r="D5" i="33"/>
  <c r="C5" i="33"/>
  <c r="U5" i="33" s="1"/>
  <c r="B5" i="33"/>
  <c r="T5" i="33" s="1"/>
  <c r="A5" i="33"/>
  <c r="AF4" i="33"/>
  <c r="AE4" i="33"/>
  <c r="AA4" i="33"/>
  <c r="O4" i="33"/>
  <c r="AD4" i="33" s="1"/>
  <c r="L4" i="33"/>
  <c r="K4" i="33"/>
  <c r="Z4" i="33" s="1"/>
  <c r="J4" i="33"/>
  <c r="I4" i="33"/>
  <c r="H4" i="33"/>
  <c r="G4" i="33"/>
  <c r="V4" i="33" s="1"/>
  <c r="F4" i="33"/>
  <c r="X4" i="33" s="1"/>
  <c r="E4" i="33"/>
  <c r="D4" i="33"/>
  <c r="C4" i="33"/>
  <c r="U4" i="33" s="1"/>
  <c r="B4" i="33"/>
  <c r="T4" i="33" s="1"/>
  <c r="A4" i="33"/>
  <c r="AF3" i="33"/>
  <c r="AE3" i="33"/>
  <c r="AA3" i="33"/>
  <c r="O3" i="33"/>
  <c r="AD3" i="33" s="1"/>
  <c r="L3" i="33"/>
  <c r="K3" i="33"/>
  <c r="Z3" i="33" s="1"/>
  <c r="J3" i="33"/>
  <c r="I3" i="33"/>
  <c r="H3" i="33"/>
  <c r="G3" i="33"/>
  <c r="V3" i="33" s="1"/>
  <c r="F3" i="33"/>
  <c r="X3" i="33" s="1"/>
  <c r="E3" i="33"/>
  <c r="D3" i="33"/>
  <c r="C3" i="33"/>
  <c r="U3" i="33" s="1"/>
  <c r="B3" i="33"/>
  <c r="T3" i="33" s="1"/>
  <c r="A3" i="33"/>
  <c r="O2" i="33"/>
  <c r="L2" i="33"/>
  <c r="K2" i="33"/>
  <c r="N2" i="33" s="1"/>
  <c r="J2" i="33"/>
  <c r="M2" i="33" s="1"/>
  <c r="I2" i="33"/>
  <c r="H2" i="33"/>
  <c r="G2" i="33"/>
  <c r="F2" i="33"/>
  <c r="E2" i="33"/>
  <c r="D2" i="33"/>
  <c r="L1" i="33"/>
  <c r="K1" i="33"/>
  <c r="J1" i="33"/>
  <c r="I1" i="33"/>
  <c r="H1" i="33"/>
  <c r="G1" i="33"/>
  <c r="F1" i="33"/>
  <c r="E1" i="33"/>
  <c r="D1" i="33"/>
  <c r="A1" i="33"/>
  <c r="S2" i="33" s="1"/>
  <c r="W4" i="33" l="1"/>
  <c r="W6" i="33"/>
  <c r="W7" i="33"/>
  <c r="W8" i="33"/>
  <c r="Y12" i="33"/>
  <c r="M12" i="33"/>
  <c r="AB12" i="33" s="1"/>
  <c r="V12" i="33"/>
  <c r="Y13" i="33"/>
  <c r="M13" i="33"/>
  <c r="AB13" i="33" s="1"/>
  <c r="X28" i="33"/>
  <c r="V44" i="33"/>
  <c r="Y44" i="33"/>
  <c r="M44" i="33"/>
  <c r="AB44" i="33" s="1"/>
  <c r="W44" i="33"/>
  <c r="Z44" i="33"/>
  <c r="N44" i="33"/>
  <c r="AC44" i="33" s="1"/>
  <c r="N10" i="33"/>
  <c r="AC10" i="33" s="1"/>
  <c r="W10" i="33"/>
  <c r="N11" i="33"/>
  <c r="AC11" i="33" s="1"/>
  <c r="W11" i="33"/>
  <c r="N12" i="33"/>
  <c r="AC12" i="33" s="1"/>
  <c r="W12" i="33"/>
  <c r="N13" i="33"/>
  <c r="AC13" i="33" s="1"/>
  <c r="W13" i="33"/>
  <c r="N14" i="33"/>
  <c r="AC14" i="33" s="1"/>
  <c r="Z14" i="33"/>
  <c r="Y15" i="33"/>
  <c r="M15" i="33"/>
  <c r="AB15" i="33" s="1"/>
  <c r="X16" i="33"/>
  <c r="AA16" i="33"/>
  <c r="O16" i="33"/>
  <c r="AD16" i="33" s="1"/>
  <c r="Y17" i="33"/>
  <c r="X18" i="33"/>
  <c r="AA18" i="33"/>
  <c r="O18" i="33"/>
  <c r="AD18" i="33" s="1"/>
  <c r="Y19" i="33"/>
  <c r="X20" i="33"/>
  <c r="AA20" i="33"/>
  <c r="O20" i="33"/>
  <c r="AD20" i="33" s="1"/>
  <c r="Y21" i="33"/>
  <c r="X22" i="33"/>
  <c r="AA22" i="33"/>
  <c r="O22" i="33"/>
  <c r="AD22" i="33" s="1"/>
  <c r="X25" i="33"/>
  <c r="O26" i="33"/>
  <c r="AD26" i="33" s="1"/>
  <c r="X29" i="33"/>
  <c r="O30" i="33"/>
  <c r="AD30" i="33" s="1"/>
  <c r="V40" i="33"/>
  <c r="Y40" i="33"/>
  <c r="M40" i="33"/>
  <c r="AB40" i="33" s="1"/>
  <c r="W40" i="33"/>
  <c r="Z40" i="33"/>
  <c r="N40" i="33"/>
  <c r="AC40" i="33" s="1"/>
  <c r="W9" i="33"/>
  <c r="Y10" i="33"/>
  <c r="M10" i="33"/>
  <c r="AB10" i="33" s="1"/>
  <c r="V10" i="33"/>
  <c r="Y11" i="33"/>
  <c r="M11" i="33"/>
  <c r="AB11" i="33" s="1"/>
  <c r="Y14" i="33"/>
  <c r="M14" i="33"/>
  <c r="AB14" i="33" s="1"/>
  <c r="X24" i="33"/>
  <c r="M3" i="33"/>
  <c r="AB3" i="33" s="1"/>
  <c r="Y3" i="33"/>
  <c r="M4" i="33"/>
  <c r="AB4" i="33" s="1"/>
  <c r="Y4" i="33"/>
  <c r="M5" i="33"/>
  <c r="AB5" i="33" s="1"/>
  <c r="Y5" i="33"/>
  <c r="M6" i="33"/>
  <c r="AB6" i="33" s="1"/>
  <c r="Y6" i="33"/>
  <c r="M7" i="33"/>
  <c r="AB7" i="33" s="1"/>
  <c r="Y7" i="33"/>
  <c r="M8" i="33"/>
  <c r="AB8" i="33" s="1"/>
  <c r="Y8" i="33"/>
  <c r="M9" i="33"/>
  <c r="AB9" i="33" s="1"/>
  <c r="Y9" i="33"/>
  <c r="O10" i="33"/>
  <c r="AD10" i="33" s="1"/>
  <c r="O11" i="33"/>
  <c r="AD11" i="33" s="1"/>
  <c r="O12" i="33"/>
  <c r="AD12" i="33" s="1"/>
  <c r="O13" i="33"/>
  <c r="AD13" i="33" s="1"/>
  <c r="AA14" i="33"/>
  <c r="O14" i="33"/>
  <c r="AD14" i="33" s="1"/>
  <c r="X26" i="33"/>
  <c r="X30" i="33"/>
  <c r="V36" i="33"/>
  <c r="Y36" i="33"/>
  <c r="M36" i="33"/>
  <c r="AB36" i="33" s="1"/>
  <c r="W36" i="33"/>
  <c r="Z36" i="33"/>
  <c r="N36" i="33"/>
  <c r="AC36" i="33" s="1"/>
  <c r="W62" i="33"/>
  <c r="Z62" i="33"/>
  <c r="N62" i="33"/>
  <c r="AC62" i="33" s="1"/>
  <c r="W3" i="33"/>
  <c r="W5" i="33"/>
  <c r="V13" i="33"/>
  <c r="N3" i="33"/>
  <c r="AC3" i="33" s="1"/>
  <c r="N4" i="33"/>
  <c r="AC4" i="33" s="1"/>
  <c r="N5" i="33"/>
  <c r="AC5" i="33" s="1"/>
  <c r="N6" i="33"/>
  <c r="AC6" i="33" s="1"/>
  <c r="N7" i="33"/>
  <c r="AC7" i="33" s="1"/>
  <c r="N8" i="33"/>
  <c r="AC8" i="33" s="1"/>
  <c r="N9" i="33"/>
  <c r="AC9" i="33" s="1"/>
  <c r="V14" i="33"/>
  <c r="X15" i="33"/>
  <c r="AA15" i="33"/>
  <c r="O15" i="33"/>
  <c r="AD15" i="33" s="1"/>
  <c r="X17" i="33"/>
  <c r="AA17" i="33"/>
  <c r="O17" i="33"/>
  <c r="AD17" i="33" s="1"/>
  <c r="X19" i="33"/>
  <c r="AA19" i="33"/>
  <c r="O19" i="33"/>
  <c r="AD19" i="33" s="1"/>
  <c r="X21" i="33"/>
  <c r="AA21" i="33"/>
  <c r="O21" i="33"/>
  <c r="AD21" i="33" s="1"/>
  <c r="X23" i="33"/>
  <c r="O24" i="33"/>
  <c r="AD24" i="33" s="1"/>
  <c r="X27" i="33"/>
  <c r="O28" i="33"/>
  <c r="AD28" i="33" s="1"/>
  <c r="V32" i="33"/>
  <c r="Y32" i="33"/>
  <c r="M32" i="33"/>
  <c r="AB32" i="33" s="1"/>
  <c r="W32" i="33"/>
  <c r="Z32" i="33"/>
  <c r="N32" i="33"/>
  <c r="AC32" i="33" s="1"/>
  <c r="Z24" i="33"/>
  <c r="Z25" i="33"/>
  <c r="Z26" i="33"/>
  <c r="Z27" i="33"/>
  <c r="Z28" i="33"/>
  <c r="Z29" i="33"/>
  <c r="AA31" i="33"/>
  <c r="V33" i="33"/>
  <c r="Y33" i="33"/>
  <c r="M33" i="33"/>
  <c r="AB33" i="33" s="1"/>
  <c r="W33" i="33"/>
  <c r="Z33" i="33"/>
  <c r="N33" i="33"/>
  <c r="AC33" i="33" s="1"/>
  <c r="AA35" i="33"/>
  <c r="V37" i="33"/>
  <c r="Y37" i="33"/>
  <c r="M37" i="33"/>
  <c r="AB37" i="33" s="1"/>
  <c r="W37" i="33"/>
  <c r="Z37" i="33"/>
  <c r="N37" i="33"/>
  <c r="AC37" i="33" s="1"/>
  <c r="AA39" i="33"/>
  <c r="V41" i="33"/>
  <c r="Y41" i="33"/>
  <c r="M41" i="33"/>
  <c r="AB41" i="33" s="1"/>
  <c r="W41" i="33"/>
  <c r="Z41" i="33"/>
  <c r="N41" i="33"/>
  <c r="AC41" i="33" s="1"/>
  <c r="AA43" i="33"/>
  <c r="V45" i="33"/>
  <c r="Y45" i="33"/>
  <c r="M45" i="33"/>
  <c r="AB45" i="33" s="1"/>
  <c r="W45" i="33"/>
  <c r="Z45" i="33"/>
  <c r="N45" i="33"/>
  <c r="AC45" i="33" s="1"/>
  <c r="W66" i="33"/>
  <c r="Z66" i="33"/>
  <c r="N66" i="33"/>
  <c r="AC66" i="33" s="1"/>
  <c r="Y23" i="33"/>
  <c r="M23" i="33"/>
  <c r="AB23" i="33" s="1"/>
  <c r="V23" i="33"/>
  <c r="Y24" i="33"/>
  <c r="M24" i="33"/>
  <c r="AB24" i="33" s="1"/>
  <c r="V24" i="33"/>
  <c r="Y25" i="33"/>
  <c r="M25" i="33"/>
  <c r="AB25" i="33" s="1"/>
  <c r="V25" i="33"/>
  <c r="Y26" i="33"/>
  <c r="M26" i="33"/>
  <c r="AB26" i="33" s="1"/>
  <c r="V26" i="33"/>
  <c r="Y27" i="33"/>
  <c r="M27" i="33"/>
  <c r="AB27" i="33" s="1"/>
  <c r="V27" i="33"/>
  <c r="Y28" i="33"/>
  <c r="M28" i="33"/>
  <c r="AB28" i="33" s="1"/>
  <c r="V28" i="33"/>
  <c r="Y29" i="33"/>
  <c r="M29" i="33"/>
  <c r="AB29" i="33" s="1"/>
  <c r="V29" i="33"/>
  <c r="Y30" i="33"/>
  <c r="M30" i="33"/>
  <c r="AB30" i="33" s="1"/>
  <c r="V30" i="33"/>
  <c r="AA32" i="33"/>
  <c r="V34" i="33"/>
  <c r="Y34" i="33"/>
  <c r="M34" i="33"/>
  <c r="AB34" i="33" s="1"/>
  <c r="W34" i="33"/>
  <c r="Z34" i="33"/>
  <c r="N34" i="33"/>
  <c r="AC34" i="33" s="1"/>
  <c r="AA36" i="33"/>
  <c r="V38" i="33"/>
  <c r="Y38" i="33"/>
  <c r="M38" i="33"/>
  <c r="AB38" i="33" s="1"/>
  <c r="W38" i="33"/>
  <c r="Z38" i="33"/>
  <c r="N38" i="33"/>
  <c r="AC38" i="33" s="1"/>
  <c r="AA40" i="33"/>
  <c r="V42" i="33"/>
  <c r="Y42" i="33"/>
  <c r="M42" i="33"/>
  <c r="AB42" i="33" s="1"/>
  <c r="W42" i="33"/>
  <c r="Z42" i="33"/>
  <c r="N42" i="33"/>
  <c r="AC42" i="33" s="1"/>
  <c r="AA44" i="33"/>
  <c r="V46" i="33"/>
  <c r="Y46" i="33"/>
  <c r="M46" i="33"/>
  <c r="AB46" i="33" s="1"/>
  <c r="V47" i="33"/>
  <c r="Y47" i="33"/>
  <c r="M47" i="33"/>
  <c r="AB47" i="33" s="1"/>
  <c r="V48" i="33"/>
  <c r="Y48" i="33"/>
  <c r="M48" i="33"/>
  <c r="AB48" i="33" s="1"/>
  <c r="V49" i="33"/>
  <c r="Y49" i="33"/>
  <c r="M49" i="33"/>
  <c r="AB49" i="33" s="1"/>
  <c r="V50" i="33"/>
  <c r="Y50" i="33"/>
  <c r="M50" i="33"/>
  <c r="AB50" i="33" s="1"/>
  <c r="V51" i="33"/>
  <c r="Y51" i="33"/>
  <c r="M51" i="33"/>
  <c r="AB51" i="33" s="1"/>
  <c r="W70" i="33"/>
  <c r="Z70" i="33"/>
  <c r="N70" i="33"/>
  <c r="AC70" i="33" s="1"/>
  <c r="M16" i="33"/>
  <c r="AB16" i="33" s="1"/>
  <c r="M17" i="33"/>
  <c r="AB17" i="33" s="1"/>
  <c r="M18" i="33"/>
  <c r="AB18" i="33" s="1"/>
  <c r="M19" i="33"/>
  <c r="AB19" i="33" s="1"/>
  <c r="M20" i="33"/>
  <c r="AB20" i="33" s="1"/>
  <c r="M21" i="33"/>
  <c r="AB21" i="33" s="1"/>
  <c r="M22" i="33"/>
  <c r="AB22" i="33" s="1"/>
  <c r="N23" i="33"/>
  <c r="AC23" i="33" s="1"/>
  <c r="N24" i="33"/>
  <c r="AC24" i="33" s="1"/>
  <c r="N25" i="33"/>
  <c r="AC25" i="33" s="1"/>
  <c r="N26" i="33"/>
  <c r="AC26" i="33" s="1"/>
  <c r="N27" i="33"/>
  <c r="AC27" i="33" s="1"/>
  <c r="N28" i="33"/>
  <c r="AC28" i="33" s="1"/>
  <c r="N29" i="33"/>
  <c r="AC29" i="33" s="1"/>
  <c r="N30" i="33"/>
  <c r="AC30" i="33" s="1"/>
  <c r="W30" i="33"/>
  <c r="V31" i="33"/>
  <c r="Y31" i="33"/>
  <c r="M31" i="33"/>
  <c r="AB31" i="33" s="1"/>
  <c r="W31" i="33"/>
  <c r="Z31" i="33"/>
  <c r="N31" i="33"/>
  <c r="AC31" i="33" s="1"/>
  <c r="V35" i="33"/>
  <c r="Y35" i="33"/>
  <c r="M35" i="33"/>
  <c r="AB35" i="33" s="1"/>
  <c r="W35" i="33"/>
  <c r="Z35" i="33"/>
  <c r="N35" i="33"/>
  <c r="AC35" i="33" s="1"/>
  <c r="V39" i="33"/>
  <c r="Y39" i="33"/>
  <c r="M39" i="33"/>
  <c r="AB39" i="33" s="1"/>
  <c r="W39" i="33"/>
  <c r="Z39" i="33"/>
  <c r="N39" i="33"/>
  <c r="AC39" i="33" s="1"/>
  <c r="V43" i="33"/>
  <c r="Y43" i="33"/>
  <c r="M43" i="33"/>
  <c r="AB43" i="33" s="1"/>
  <c r="W43" i="33"/>
  <c r="Z43" i="33"/>
  <c r="N43" i="33"/>
  <c r="AC43" i="33" s="1"/>
  <c r="Z52" i="33"/>
  <c r="N52" i="33"/>
  <c r="AC52" i="33" s="1"/>
  <c r="W52" i="33"/>
  <c r="Z56" i="33"/>
  <c r="N56" i="33"/>
  <c r="AC56" i="33" s="1"/>
  <c r="W56" i="33"/>
  <c r="Z53" i="33"/>
  <c r="N53" i="33"/>
  <c r="AC53" i="33" s="1"/>
  <c r="Z57" i="33"/>
  <c r="N57" i="33"/>
  <c r="AC57" i="33" s="1"/>
  <c r="W61" i="33"/>
  <c r="Z61" i="33"/>
  <c r="N61" i="33"/>
  <c r="AC61" i="33" s="1"/>
  <c r="W65" i="33"/>
  <c r="Z65" i="33"/>
  <c r="N65" i="33"/>
  <c r="AC65" i="33" s="1"/>
  <c r="W69" i="33"/>
  <c r="Z69" i="33"/>
  <c r="N69" i="33"/>
  <c r="AC69" i="33" s="1"/>
  <c r="Z54" i="33"/>
  <c r="N54" i="33"/>
  <c r="AC54" i="33" s="1"/>
  <c r="Z58" i="33"/>
  <c r="N58" i="33"/>
  <c r="AC58" i="33" s="1"/>
  <c r="W60" i="33"/>
  <c r="Z60" i="33"/>
  <c r="N60" i="33"/>
  <c r="AC60" i="33" s="1"/>
  <c r="W64" i="33"/>
  <c r="Z64" i="33"/>
  <c r="N64" i="33"/>
  <c r="AC64" i="33" s="1"/>
  <c r="W68" i="33"/>
  <c r="Z68" i="33"/>
  <c r="N68" i="33"/>
  <c r="AC68" i="33" s="1"/>
  <c r="W71" i="33"/>
  <c r="Z71" i="33"/>
  <c r="N71" i="33"/>
  <c r="AC71" i="33" s="1"/>
  <c r="O31" i="33"/>
  <c r="AD31" i="33" s="1"/>
  <c r="O32" i="33"/>
  <c r="AD32" i="33" s="1"/>
  <c r="O33" i="33"/>
  <c r="AD33" i="33" s="1"/>
  <c r="O34" i="33"/>
  <c r="AD34" i="33" s="1"/>
  <c r="O35" i="33"/>
  <c r="AD35" i="33" s="1"/>
  <c r="O36" i="33"/>
  <c r="AD36" i="33" s="1"/>
  <c r="O37" i="33"/>
  <c r="AD37" i="33" s="1"/>
  <c r="O38" i="33"/>
  <c r="AD38" i="33" s="1"/>
  <c r="O39" i="33"/>
  <c r="AD39" i="33" s="1"/>
  <c r="O40" i="33"/>
  <c r="AD40" i="33" s="1"/>
  <c r="O41" i="33"/>
  <c r="AD41" i="33" s="1"/>
  <c r="O42" i="33"/>
  <c r="AD42" i="33" s="1"/>
  <c r="O43" i="33"/>
  <c r="AD43" i="33" s="1"/>
  <c r="O44" i="33"/>
  <c r="AD44" i="33" s="1"/>
  <c r="O45" i="33"/>
  <c r="AD45" i="33" s="1"/>
  <c r="O46" i="33"/>
  <c r="AD46" i="33" s="1"/>
  <c r="O47" i="33"/>
  <c r="AD47" i="33" s="1"/>
  <c r="O48" i="33"/>
  <c r="AD48" i="33" s="1"/>
  <c r="O49" i="33"/>
  <c r="AD49" i="33" s="1"/>
  <c r="O50" i="33"/>
  <c r="AD50" i="33" s="1"/>
  <c r="O51" i="33"/>
  <c r="AD51" i="33" s="1"/>
  <c r="Z55" i="33"/>
  <c r="N55" i="33"/>
  <c r="AC55" i="33" s="1"/>
  <c r="W59" i="33"/>
  <c r="Z59" i="33"/>
  <c r="N59" i="33"/>
  <c r="AC59" i="33" s="1"/>
  <c r="W63" i="33"/>
  <c r="Z63" i="33"/>
  <c r="N63" i="33"/>
  <c r="AC63" i="33" s="1"/>
  <c r="W67" i="33"/>
  <c r="Z67" i="33"/>
  <c r="N67" i="33"/>
  <c r="AC67" i="33" s="1"/>
  <c r="W72" i="33"/>
  <c r="Z72" i="33"/>
  <c r="N72" i="33"/>
  <c r="AC72" i="33" s="1"/>
  <c r="AA70" i="33"/>
  <c r="O71" i="33"/>
  <c r="AD71" i="33" s="1"/>
  <c r="AA71" i="33"/>
  <c r="O72" i="33"/>
  <c r="AD72" i="33" s="1"/>
  <c r="AA72" i="33"/>
  <c r="AF72" i="32" l="1"/>
  <c r="Y72" i="32"/>
  <c r="U72" i="32"/>
  <c r="M72" i="32"/>
  <c r="AB72" i="32" s="1"/>
  <c r="L72" i="32"/>
  <c r="K72" i="32"/>
  <c r="J72" i="32"/>
  <c r="I72" i="32"/>
  <c r="H72" i="32"/>
  <c r="G72" i="32"/>
  <c r="F72" i="32"/>
  <c r="X72" i="32" s="1"/>
  <c r="E72" i="32"/>
  <c r="D72" i="32"/>
  <c r="V72" i="32" s="1"/>
  <c r="C72" i="32"/>
  <c r="B72" i="32"/>
  <c r="T72" i="32" s="1"/>
  <c r="A72" i="32"/>
  <c r="AE72" i="32" s="1"/>
  <c r="AF71" i="32"/>
  <c r="Y71" i="32"/>
  <c r="U71" i="32"/>
  <c r="M71" i="32"/>
  <c r="AB71" i="32" s="1"/>
  <c r="L71" i="32"/>
  <c r="K71" i="32"/>
  <c r="J71" i="32"/>
  <c r="I71" i="32"/>
  <c r="H71" i="32"/>
  <c r="G71" i="32"/>
  <c r="F71" i="32"/>
  <c r="X71" i="32" s="1"/>
  <c r="E71" i="32"/>
  <c r="D71" i="32"/>
  <c r="V71" i="32" s="1"/>
  <c r="C71" i="32"/>
  <c r="B71" i="32"/>
  <c r="T71" i="32" s="1"/>
  <c r="A71" i="32"/>
  <c r="AE71" i="32" s="1"/>
  <c r="AF70" i="32"/>
  <c r="Y70" i="32"/>
  <c r="U70" i="32"/>
  <c r="M70" i="32"/>
  <c r="AB70" i="32" s="1"/>
  <c r="L70" i="32"/>
  <c r="K70" i="32"/>
  <c r="J70" i="32"/>
  <c r="I70" i="32"/>
  <c r="H70" i="32"/>
  <c r="G70" i="32"/>
  <c r="F70" i="32"/>
  <c r="X70" i="32" s="1"/>
  <c r="E70" i="32"/>
  <c r="D70" i="32"/>
  <c r="V70" i="32" s="1"/>
  <c r="C70" i="32"/>
  <c r="B70" i="32"/>
  <c r="T70" i="32" s="1"/>
  <c r="A70" i="32"/>
  <c r="AE70" i="32" s="1"/>
  <c r="AF69" i="32"/>
  <c r="Y69" i="32"/>
  <c r="U69" i="32"/>
  <c r="M69" i="32"/>
  <c r="AB69" i="32" s="1"/>
  <c r="L69" i="32"/>
  <c r="K69" i="32"/>
  <c r="J69" i="32"/>
  <c r="I69" i="32"/>
  <c r="H69" i="32"/>
  <c r="G69" i="32"/>
  <c r="F69" i="32"/>
  <c r="X69" i="32" s="1"/>
  <c r="E69" i="32"/>
  <c r="D69" i="32"/>
  <c r="V69" i="32" s="1"/>
  <c r="C69" i="32"/>
  <c r="B69" i="32"/>
  <c r="T69" i="32" s="1"/>
  <c r="A69" i="32"/>
  <c r="AE69" i="32" s="1"/>
  <c r="AF68" i="32"/>
  <c r="Y68" i="32"/>
  <c r="U68" i="32"/>
  <c r="M68" i="32"/>
  <c r="AB68" i="32" s="1"/>
  <c r="L68" i="32"/>
  <c r="K68" i="32"/>
  <c r="J68" i="32"/>
  <c r="I68" i="32"/>
  <c r="H68" i="32"/>
  <c r="G68" i="32"/>
  <c r="F68" i="32"/>
  <c r="X68" i="32" s="1"/>
  <c r="E68" i="32"/>
  <c r="D68" i="32"/>
  <c r="V68" i="32" s="1"/>
  <c r="C68" i="32"/>
  <c r="B68" i="32"/>
  <c r="T68" i="32" s="1"/>
  <c r="A68" i="32"/>
  <c r="AE68" i="32" s="1"/>
  <c r="AF67" i="32"/>
  <c r="Y67" i="32"/>
  <c r="U67" i="32"/>
  <c r="M67" i="32"/>
  <c r="AB67" i="32" s="1"/>
  <c r="L67" i="32"/>
  <c r="K67" i="32"/>
  <c r="J67" i="32"/>
  <c r="I67" i="32"/>
  <c r="H67" i="32"/>
  <c r="G67" i="32"/>
  <c r="F67" i="32"/>
  <c r="X67" i="32" s="1"/>
  <c r="E67" i="32"/>
  <c r="D67" i="32"/>
  <c r="V67" i="32" s="1"/>
  <c r="C67" i="32"/>
  <c r="B67" i="32"/>
  <c r="T67" i="32" s="1"/>
  <c r="A67" i="32"/>
  <c r="AE67" i="32" s="1"/>
  <c r="AF66" i="32"/>
  <c r="AA66" i="32"/>
  <c r="Y66" i="32"/>
  <c r="U66" i="32"/>
  <c r="O66" i="32"/>
  <c r="AD66" i="32" s="1"/>
  <c r="M66" i="32"/>
  <c r="AB66" i="32" s="1"/>
  <c r="L66" i="32"/>
  <c r="K66" i="32"/>
  <c r="J66" i="32"/>
  <c r="I66" i="32"/>
  <c r="H66" i="32"/>
  <c r="G66" i="32"/>
  <c r="F66" i="32"/>
  <c r="X66" i="32" s="1"/>
  <c r="E66" i="32"/>
  <c r="D66" i="32"/>
  <c r="V66" i="32" s="1"/>
  <c r="C66" i="32"/>
  <c r="B66" i="32"/>
  <c r="T66" i="32" s="1"/>
  <c r="A66" i="32"/>
  <c r="AE66" i="32" s="1"/>
  <c r="AF65" i="32"/>
  <c r="AA65" i="32"/>
  <c r="Y65" i="32"/>
  <c r="U65" i="32"/>
  <c r="O65" i="32"/>
  <c r="AD65" i="32" s="1"/>
  <c r="M65" i="32"/>
  <c r="AB65" i="32" s="1"/>
  <c r="L65" i="32"/>
  <c r="K65" i="32"/>
  <c r="J65" i="32"/>
  <c r="I65" i="32"/>
  <c r="H65" i="32"/>
  <c r="G65" i="32"/>
  <c r="F65" i="32"/>
  <c r="X65" i="32" s="1"/>
  <c r="E65" i="32"/>
  <c r="D65" i="32"/>
  <c r="V65" i="32" s="1"/>
  <c r="C65" i="32"/>
  <c r="B65" i="32"/>
  <c r="T65" i="32" s="1"/>
  <c r="A65" i="32"/>
  <c r="AE65" i="32" s="1"/>
  <c r="AF64" i="32"/>
  <c r="AA64" i="32"/>
  <c r="Y64" i="32"/>
  <c r="U64" i="32"/>
  <c r="O64" i="32"/>
  <c r="AD64" i="32" s="1"/>
  <c r="M64" i="32"/>
  <c r="AB64" i="32" s="1"/>
  <c r="L64" i="32"/>
  <c r="K64" i="32"/>
  <c r="J64" i="32"/>
  <c r="I64" i="32"/>
  <c r="H64" i="32"/>
  <c r="G64" i="32"/>
  <c r="F64" i="32"/>
  <c r="X64" i="32" s="1"/>
  <c r="E64" i="32"/>
  <c r="D64" i="32"/>
  <c r="V64" i="32" s="1"/>
  <c r="C64" i="32"/>
  <c r="B64" i="32"/>
  <c r="T64" i="32" s="1"/>
  <c r="A64" i="32"/>
  <c r="AE64" i="32" s="1"/>
  <c r="AF63" i="32"/>
  <c r="AA63" i="32"/>
  <c r="Y63" i="32"/>
  <c r="U63" i="32"/>
  <c r="O63" i="32"/>
  <c r="AD63" i="32" s="1"/>
  <c r="M63" i="32"/>
  <c r="AB63" i="32" s="1"/>
  <c r="L63" i="32"/>
  <c r="K63" i="32"/>
  <c r="J63" i="32"/>
  <c r="I63" i="32"/>
  <c r="H63" i="32"/>
  <c r="G63" i="32"/>
  <c r="F63" i="32"/>
  <c r="X63" i="32" s="1"/>
  <c r="E63" i="32"/>
  <c r="D63" i="32"/>
  <c r="V63" i="32" s="1"/>
  <c r="C63" i="32"/>
  <c r="B63" i="32"/>
  <c r="T63" i="32" s="1"/>
  <c r="A63" i="32"/>
  <c r="AE63" i="32" s="1"/>
  <c r="AF62" i="32"/>
  <c r="AA62" i="32"/>
  <c r="Y62" i="32"/>
  <c r="U62" i="32"/>
  <c r="O62" i="32"/>
  <c r="AD62" i="32" s="1"/>
  <c r="M62" i="32"/>
  <c r="AB62" i="32" s="1"/>
  <c r="L62" i="32"/>
  <c r="K62" i="32"/>
  <c r="J62" i="32"/>
  <c r="I62" i="32"/>
  <c r="H62" i="32"/>
  <c r="G62" i="32"/>
  <c r="F62" i="32"/>
  <c r="X62" i="32" s="1"/>
  <c r="E62" i="32"/>
  <c r="D62" i="32"/>
  <c r="V62" i="32" s="1"/>
  <c r="C62" i="32"/>
  <c r="B62" i="32"/>
  <c r="T62" i="32" s="1"/>
  <c r="A62" i="32"/>
  <c r="AE62" i="32" s="1"/>
  <c r="AF61" i="32"/>
  <c r="AA61" i="32"/>
  <c r="Y61" i="32"/>
  <c r="U61" i="32"/>
  <c r="O61" i="32"/>
  <c r="AD61" i="32" s="1"/>
  <c r="M61" i="32"/>
  <c r="AB61" i="32" s="1"/>
  <c r="L61" i="32"/>
  <c r="K61" i="32"/>
  <c r="J61" i="32"/>
  <c r="I61" i="32"/>
  <c r="H61" i="32"/>
  <c r="G61" i="32"/>
  <c r="F61" i="32"/>
  <c r="X61" i="32" s="1"/>
  <c r="E61" i="32"/>
  <c r="D61" i="32"/>
  <c r="V61" i="32" s="1"/>
  <c r="C61" i="32"/>
  <c r="B61" i="32"/>
  <c r="T61" i="32" s="1"/>
  <c r="A61" i="32"/>
  <c r="AE61" i="32" s="1"/>
  <c r="AF60" i="32"/>
  <c r="AA60" i="32"/>
  <c r="Y60" i="32"/>
  <c r="U60" i="32"/>
  <c r="O60" i="32"/>
  <c r="AD60" i="32" s="1"/>
  <c r="M60" i="32"/>
  <c r="AB60" i="32" s="1"/>
  <c r="L60" i="32"/>
  <c r="K60" i="32"/>
  <c r="J60" i="32"/>
  <c r="I60" i="32"/>
  <c r="H60" i="32"/>
  <c r="G60" i="32"/>
  <c r="F60" i="32"/>
  <c r="X60" i="32" s="1"/>
  <c r="E60" i="32"/>
  <c r="D60" i="32"/>
  <c r="V60" i="32" s="1"/>
  <c r="C60" i="32"/>
  <c r="B60" i="32"/>
  <c r="T60" i="32" s="1"/>
  <c r="A60" i="32"/>
  <c r="AE60" i="32" s="1"/>
  <c r="AF59" i="32"/>
  <c r="AA59" i="32"/>
  <c r="Y59" i="32"/>
  <c r="U59" i="32"/>
  <c r="O59" i="32"/>
  <c r="AD59" i="32" s="1"/>
  <c r="M59" i="32"/>
  <c r="AB59" i="32" s="1"/>
  <c r="L59" i="32"/>
  <c r="K59" i="32"/>
  <c r="J59" i="32"/>
  <c r="I59" i="32"/>
  <c r="H59" i="32"/>
  <c r="G59" i="32"/>
  <c r="F59" i="32"/>
  <c r="X59" i="32" s="1"/>
  <c r="E59" i="32"/>
  <c r="D59" i="32"/>
  <c r="V59" i="32" s="1"/>
  <c r="C59" i="32"/>
  <c r="B59" i="32"/>
  <c r="T59" i="32" s="1"/>
  <c r="A59" i="32"/>
  <c r="AE59" i="32" s="1"/>
  <c r="AF58" i="32"/>
  <c r="AA58" i="32"/>
  <c r="Y58" i="32"/>
  <c r="U58" i="32"/>
  <c r="O58" i="32"/>
  <c r="AD58" i="32" s="1"/>
  <c r="M58" i="32"/>
  <c r="AB58" i="32" s="1"/>
  <c r="L58" i="32"/>
  <c r="K58" i="32"/>
  <c r="J58" i="32"/>
  <c r="I58" i="32"/>
  <c r="H58" i="32"/>
  <c r="G58" i="32"/>
  <c r="F58" i="32"/>
  <c r="X58" i="32" s="1"/>
  <c r="E58" i="32"/>
  <c r="D58" i="32"/>
  <c r="V58" i="32" s="1"/>
  <c r="C58" i="32"/>
  <c r="B58" i="32"/>
  <c r="T58" i="32" s="1"/>
  <c r="A58" i="32"/>
  <c r="AE58" i="32" s="1"/>
  <c r="AF57" i="32"/>
  <c r="AA57" i="32"/>
  <c r="Y57" i="32"/>
  <c r="O57" i="32"/>
  <c r="AD57" i="32" s="1"/>
  <c r="M57" i="32"/>
  <c r="AB57" i="32" s="1"/>
  <c r="L57" i="32"/>
  <c r="K57" i="32"/>
  <c r="J57" i="32"/>
  <c r="I57" i="32"/>
  <c r="H57" i="32"/>
  <c r="G57" i="32"/>
  <c r="F57" i="32"/>
  <c r="X57" i="32" s="1"/>
  <c r="E57" i="32"/>
  <c r="D57" i="32"/>
  <c r="V57" i="32" s="1"/>
  <c r="C57" i="32"/>
  <c r="U57" i="32" s="1"/>
  <c r="B57" i="32"/>
  <c r="T57" i="32" s="1"/>
  <c r="A57" i="32"/>
  <c r="AE57" i="32" s="1"/>
  <c r="AF56" i="32"/>
  <c r="AA56" i="32"/>
  <c r="Y56" i="32"/>
  <c r="O56" i="32"/>
  <c r="AD56" i="32" s="1"/>
  <c r="M56" i="32"/>
  <c r="AB56" i="32" s="1"/>
  <c r="L56" i="32"/>
  <c r="K56" i="32"/>
  <c r="J56" i="32"/>
  <c r="I56" i="32"/>
  <c r="H56" i="32"/>
  <c r="G56" i="32"/>
  <c r="F56" i="32"/>
  <c r="X56" i="32" s="1"/>
  <c r="E56" i="32"/>
  <c r="W56" i="32" s="1"/>
  <c r="D56" i="32"/>
  <c r="V56" i="32" s="1"/>
  <c r="C56" i="32"/>
  <c r="U56" i="32" s="1"/>
  <c r="B56" i="32"/>
  <c r="T56" i="32" s="1"/>
  <c r="A56" i="32"/>
  <c r="AE56" i="32" s="1"/>
  <c r="AF55" i="32"/>
  <c r="AA55" i="32"/>
  <c r="Y55" i="32"/>
  <c r="O55" i="32"/>
  <c r="AD55" i="32" s="1"/>
  <c r="M55" i="32"/>
  <c r="AB55" i="32" s="1"/>
  <c r="L55" i="32"/>
  <c r="K55" i="32"/>
  <c r="J55" i="32"/>
  <c r="I55" i="32"/>
  <c r="H55" i="32"/>
  <c r="G55" i="32"/>
  <c r="F55" i="32"/>
  <c r="X55" i="32" s="1"/>
  <c r="E55" i="32"/>
  <c r="W55" i="32" s="1"/>
  <c r="D55" i="32"/>
  <c r="V55" i="32" s="1"/>
  <c r="C55" i="32"/>
  <c r="U55" i="32" s="1"/>
  <c r="B55" i="32"/>
  <c r="T55" i="32" s="1"/>
  <c r="A55" i="32"/>
  <c r="AE55" i="32" s="1"/>
  <c r="AF54" i="32"/>
  <c r="AE54" i="32"/>
  <c r="AA54" i="32"/>
  <c r="Y54" i="32"/>
  <c r="W54" i="32"/>
  <c r="O54" i="32"/>
  <c r="AD54" i="32" s="1"/>
  <c r="M54" i="32"/>
  <c r="AB54" i="32" s="1"/>
  <c r="L54" i="32"/>
  <c r="K54" i="32"/>
  <c r="J54" i="32"/>
  <c r="I54" i="32"/>
  <c r="H54" i="32"/>
  <c r="G54" i="32"/>
  <c r="F54" i="32"/>
  <c r="X54" i="32" s="1"/>
  <c r="E54" i="32"/>
  <c r="D54" i="32"/>
  <c r="V54" i="32" s="1"/>
  <c r="C54" i="32"/>
  <c r="U54" i="32" s="1"/>
  <c r="B54" i="32"/>
  <c r="T54" i="32" s="1"/>
  <c r="A54" i="32"/>
  <c r="AF53" i="32"/>
  <c r="AA53" i="32"/>
  <c r="Y53" i="32"/>
  <c r="O53" i="32"/>
  <c r="AD53" i="32" s="1"/>
  <c r="M53" i="32"/>
  <c r="AB53" i="32" s="1"/>
  <c r="L53" i="32"/>
  <c r="K53" i="32"/>
  <c r="J53" i="32"/>
  <c r="I53" i="32"/>
  <c r="H53" i="32"/>
  <c r="G53" i="32"/>
  <c r="F53" i="32"/>
  <c r="X53" i="32" s="1"/>
  <c r="E53" i="32"/>
  <c r="D53" i="32"/>
  <c r="V53" i="32" s="1"/>
  <c r="C53" i="32"/>
  <c r="U53" i="32" s="1"/>
  <c r="B53" i="32"/>
  <c r="T53" i="32" s="1"/>
  <c r="A53" i="32"/>
  <c r="AE53" i="32" s="1"/>
  <c r="AF52" i="32"/>
  <c r="AA52" i="32"/>
  <c r="Y52" i="32"/>
  <c r="O52" i="32"/>
  <c r="AD52" i="32" s="1"/>
  <c r="M52" i="32"/>
  <c r="AB52" i="32" s="1"/>
  <c r="L52" i="32"/>
  <c r="K52" i="32"/>
  <c r="J52" i="32"/>
  <c r="I52" i="32"/>
  <c r="H52" i="32"/>
  <c r="G52" i="32"/>
  <c r="F52" i="32"/>
  <c r="X52" i="32" s="1"/>
  <c r="E52" i="32"/>
  <c r="W52" i="32" s="1"/>
  <c r="D52" i="32"/>
  <c r="V52" i="32" s="1"/>
  <c r="C52" i="32"/>
  <c r="U52" i="32" s="1"/>
  <c r="B52" i="32"/>
  <c r="T52" i="32" s="1"/>
  <c r="A52" i="32"/>
  <c r="AE52" i="32" s="1"/>
  <c r="AF51" i="32"/>
  <c r="Y51" i="32"/>
  <c r="X51" i="32"/>
  <c r="U51" i="32"/>
  <c r="T51" i="32"/>
  <c r="M51" i="32"/>
  <c r="AB51" i="32" s="1"/>
  <c r="L51" i="32"/>
  <c r="K51" i="32"/>
  <c r="J51" i="32"/>
  <c r="I51" i="32"/>
  <c r="H51" i="32"/>
  <c r="G51" i="32"/>
  <c r="F51" i="32"/>
  <c r="AA51" i="32" s="1"/>
  <c r="E51" i="32"/>
  <c r="D51" i="32"/>
  <c r="V51" i="32" s="1"/>
  <c r="C51" i="32"/>
  <c r="B51" i="32"/>
  <c r="A51" i="32"/>
  <c r="AE51" i="32" s="1"/>
  <c r="AF50" i="32"/>
  <c r="Y50" i="32"/>
  <c r="X50" i="32"/>
  <c r="U50" i="32"/>
  <c r="T50" i="32"/>
  <c r="M50" i="32"/>
  <c r="AB50" i="32" s="1"/>
  <c r="L50" i="32"/>
  <c r="K50" i="32"/>
  <c r="J50" i="32"/>
  <c r="I50" i="32"/>
  <c r="H50" i="32"/>
  <c r="G50" i="32"/>
  <c r="F50" i="32"/>
  <c r="AA50" i="32" s="1"/>
  <c r="E50" i="32"/>
  <c r="D50" i="32"/>
  <c r="V50" i="32" s="1"/>
  <c r="C50" i="32"/>
  <c r="B50" i="32"/>
  <c r="A50" i="32"/>
  <c r="AE50" i="32" s="1"/>
  <c r="AF49" i="32"/>
  <c r="Y49" i="32"/>
  <c r="X49" i="32"/>
  <c r="U49" i="32"/>
  <c r="T49" i="32"/>
  <c r="M49" i="32"/>
  <c r="AB49" i="32" s="1"/>
  <c r="L49" i="32"/>
  <c r="K49" i="32"/>
  <c r="J49" i="32"/>
  <c r="I49" i="32"/>
  <c r="H49" i="32"/>
  <c r="G49" i="32"/>
  <c r="F49" i="32"/>
  <c r="AA49" i="32" s="1"/>
  <c r="E49" i="32"/>
  <c r="D49" i="32"/>
  <c r="V49" i="32" s="1"/>
  <c r="C49" i="32"/>
  <c r="B49" i="32"/>
  <c r="A49" i="32"/>
  <c r="AE49" i="32" s="1"/>
  <c r="AF48" i="32"/>
  <c r="Y48" i="32"/>
  <c r="X48" i="32"/>
  <c r="U48" i="32"/>
  <c r="T48" i="32"/>
  <c r="M48" i="32"/>
  <c r="AB48" i="32" s="1"/>
  <c r="L48" i="32"/>
  <c r="K48" i="32"/>
  <c r="J48" i="32"/>
  <c r="I48" i="32"/>
  <c r="H48" i="32"/>
  <c r="G48" i="32"/>
  <c r="F48" i="32"/>
  <c r="AA48" i="32" s="1"/>
  <c r="E48" i="32"/>
  <c r="D48" i="32"/>
  <c r="V48" i="32" s="1"/>
  <c r="C48" i="32"/>
  <c r="B48" i="32"/>
  <c r="A48" i="32"/>
  <c r="AE48" i="32" s="1"/>
  <c r="AF47" i="32"/>
  <c r="Y47" i="32"/>
  <c r="X47" i="32"/>
  <c r="U47" i="32"/>
  <c r="T47" i="32"/>
  <c r="M47" i="32"/>
  <c r="AB47" i="32" s="1"/>
  <c r="L47" i="32"/>
  <c r="K47" i="32"/>
  <c r="J47" i="32"/>
  <c r="I47" i="32"/>
  <c r="H47" i="32"/>
  <c r="G47" i="32"/>
  <c r="F47" i="32"/>
  <c r="AA47" i="32" s="1"/>
  <c r="E47" i="32"/>
  <c r="D47" i="32"/>
  <c r="V47" i="32" s="1"/>
  <c r="C47" i="32"/>
  <c r="B47" i="32"/>
  <c r="A47" i="32"/>
  <c r="AE47" i="32" s="1"/>
  <c r="AF46" i="32"/>
  <c r="Y46" i="32"/>
  <c r="X46" i="32"/>
  <c r="U46" i="32"/>
  <c r="T46" i="32"/>
  <c r="M46" i="32"/>
  <c r="AB46" i="32" s="1"/>
  <c r="L46" i="32"/>
  <c r="K46" i="32"/>
  <c r="J46" i="32"/>
  <c r="I46" i="32"/>
  <c r="H46" i="32"/>
  <c r="G46" i="32"/>
  <c r="F46" i="32"/>
  <c r="AA46" i="32" s="1"/>
  <c r="E46" i="32"/>
  <c r="D46" i="32"/>
  <c r="V46" i="32" s="1"/>
  <c r="C46" i="32"/>
  <c r="B46" i="32"/>
  <c r="A46" i="32"/>
  <c r="AE46" i="32" s="1"/>
  <c r="AF45" i="32"/>
  <c r="Y45" i="32"/>
  <c r="X45" i="32"/>
  <c r="U45" i="32"/>
  <c r="T45" i="32"/>
  <c r="M45" i="32"/>
  <c r="AB45" i="32" s="1"/>
  <c r="L45" i="32"/>
  <c r="K45" i="32"/>
  <c r="J45" i="32"/>
  <c r="I45" i="32"/>
  <c r="H45" i="32"/>
  <c r="G45" i="32"/>
  <c r="F45" i="32"/>
  <c r="AA45" i="32" s="1"/>
  <c r="E45" i="32"/>
  <c r="D45" i="32"/>
  <c r="V45" i="32" s="1"/>
  <c r="C45" i="32"/>
  <c r="B45" i="32"/>
  <c r="A45" i="32"/>
  <c r="AE45" i="32" s="1"/>
  <c r="AF44" i="32"/>
  <c r="Y44" i="32"/>
  <c r="X44" i="32"/>
  <c r="U44" i="32"/>
  <c r="T44" i="32"/>
  <c r="M44" i="32"/>
  <c r="AB44" i="32" s="1"/>
  <c r="L44" i="32"/>
  <c r="K44" i="32"/>
  <c r="J44" i="32"/>
  <c r="I44" i="32"/>
  <c r="H44" i="32"/>
  <c r="G44" i="32"/>
  <c r="F44" i="32"/>
  <c r="AA44" i="32" s="1"/>
  <c r="E44" i="32"/>
  <c r="D44" i="32"/>
  <c r="V44" i="32" s="1"/>
  <c r="C44" i="32"/>
  <c r="B44" i="32"/>
  <c r="A44" i="32"/>
  <c r="AE44" i="32" s="1"/>
  <c r="AF43" i="32"/>
  <c r="Y43" i="32"/>
  <c r="X43" i="32"/>
  <c r="U43" i="32"/>
  <c r="T43" i="32"/>
  <c r="M43" i="32"/>
  <c r="AB43" i="32" s="1"/>
  <c r="L43" i="32"/>
  <c r="K43" i="32"/>
  <c r="J43" i="32"/>
  <c r="I43" i="32"/>
  <c r="H43" i="32"/>
  <c r="G43" i="32"/>
  <c r="F43" i="32"/>
  <c r="AA43" i="32" s="1"/>
  <c r="E43" i="32"/>
  <c r="D43" i="32"/>
  <c r="V43" i="32" s="1"/>
  <c r="C43" i="32"/>
  <c r="B43" i="32"/>
  <c r="A43" i="32"/>
  <c r="AE43" i="32" s="1"/>
  <c r="AF42" i="32"/>
  <c r="U42" i="32"/>
  <c r="T42" i="32"/>
  <c r="M42" i="32"/>
  <c r="AB42" i="32" s="1"/>
  <c r="L42" i="32"/>
  <c r="K42" i="32"/>
  <c r="J42" i="32"/>
  <c r="I42" i="32"/>
  <c r="X42" i="32" s="1"/>
  <c r="H42" i="32"/>
  <c r="G42" i="32"/>
  <c r="F42" i="32"/>
  <c r="AA42" i="32" s="1"/>
  <c r="E42" i="32"/>
  <c r="D42" i="32"/>
  <c r="V42" i="32" s="1"/>
  <c r="C42" i="32"/>
  <c r="B42" i="32"/>
  <c r="A42" i="32"/>
  <c r="AE42" i="32" s="1"/>
  <c r="AF41" i="32"/>
  <c r="AB41" i="32"/>
  <c r="Y41" i="32"/>
  <c r="U41" i="32"/>
  <c r="T41" i="32"/>
  <c r="M41" i="32"/>
  <c r="L41" i="32"/>
  <c r="K41" i="32"/>
  <c r="J41" i="32"/>
  <c r="I41" i="32"/>
  <c r="X41" i="32" s="1"/>
  <c r="H41" i="32"/>
  <c r="G41" i="32"/>
  <c r="F41" i="32"/>
  <c r="AA41" i="32" s="1"/>
  <c r="E41" i="32"/>
  <c r="D41" i="32"/>
  <c r="V41" i="32" s="1"/>
  <c r="C41" i="32"/>
  <c r="B41" i="32"/>
  <c r="A41" i="32"/>
  <c r="AE41" i="32" s="1"/>
  <c r="AF40" i="32"/>
  <c r="AB40" i="32"/>
  <c r="Y40" i="32"/>
  <c r="U40" i="32"/>
  <c r="T40" i="32"/>
  <c r="M40" i="32"/>
  <c r="L40" i="32"/>
  <c r="K40" i="32"/>
  <c r="J40" i="32"/>
  <c r="I40" i="32"/>
  <c r="X40" i="32" s="1"/>
  <c r="H40" i="32"/>
  <c r="G40" i="32"/>
  <c r="F40" i="32"/>
  <c r="AA40" i="32" s="1"/>
  <c r="E40" i="32"/>
  <c r="D40" i="32"/>
  <c r="V40" i="32" s="1"/>
  <c r="C40" i="32"/>
  <c r="B40" i="32"/>
  <c r="A40" i="32"/>
  <c r="AE40" i="32" s="1"/>
  <c r="AF39" i="32"/>
  <c r="AB39" i="32"/>
  <c r="Y39" i="32"/>
  <c r="U39" i="32"/>
  <c r="T39" i="32"/>
  <c r="M39" i="32"/>
  <c r="L39" i="32"/>
  <c r="K39" i="32"/>
  <c r="J39" i="32"/>
  <c r="I39" i="32"/>
  <c r="X39" i="32" s="1"/>
  <c r="H39" i="32"/>
  <c r="G39" i="32"/>
  <c r="F39" i="32"/>
  <c r="AA39" i="32" s="1"/>
  <c r="E39" i="32"/>
  <c r="D39" i="32"/>
  <c r="V39" i="32" s="1"/>
  <c r="C39" i="32"/>
  <c r="B39" i="32"/>
  <c r="A39" i="32"/>
  <c r="AE39" i="32" s="1"/>
  <c r="AF38" i="32"/>
  <c r="AB38" i="32"/>
  <c r="Y38" i="32"/>
  <c r="U38" i="32"/>
  <c r="T38" i="32"/>
  <c r="M38" i="32"/>
  <c r="L38" i="32"/>
  <c r="K38" i="32"/>
  <c r="J38" i="32"/>
  <c r="I38" i="32"/>
  <c r="X38" i="32" s="1"/>
  <c r="H38" i="32"/>
  <c r="G38" i="32"/>
  <c r="F38" i="32"/>
  <c r="AA38" i="32" s="1"/>
  <c r="E38" i="32"/>
  <c r="D38" i="32"/>
  <c r="V38" i="32" s="1"/>
  <c r="C38" i="32"/>
  <c r="B38" i="32"/>
  <c r="A38" i="32"/>
  <c r="AE38" i="32" s="1"/>
  <c r="AF37" i="32"/>
  <c r="AB37" i="32"/>
  <c r="Y37" i="32"/>
  <c r="U37" i="32"/>
  <c r="T37" i="32"/>
  <c r="M37" i="32"/>
  <c r="L37" i="32"/>
  <c r="K37" i="32"/>
  <c r="J37" i="32"/>
  <c r="I37" i="32"/>
  <c r="X37" i="32" s="1"/>
  <c r="H37" i="32"/>
  <c r="G37" i="32"/>
  <c r="F37" i="32"/>
  <c r="AA37" i="32" s="1"/>
  <c r="E37" i="32"/>
  <c r="D37" i="32"/>
  <c r="V37" i="32" s="1"/>
  <c r="C37" i="32"/>
  <c r="B37" i="32"/>
  <c r="A37" i="32"/>
  <c r="AE37" i="32" s="1"/>
  <c r="AF36" i="32"/>
  <c r="AB36" i="32"/>
  <c r="Y36" i="32"/>
  <c r="U36" i="32"/>
  <c r="T36" i="32"/>
  <c r="M36" i="32"/>
  <c r="L36" i="32"/>
  <c r="K36" i="32"/>
  <c r="J36" i="32"/>
  <c r="I36" i="32"/>
  <c r="X36" i="32" s="1"/>
  <c r="H36" i="32"/>
  <c r="G36" i="32"/>
  <c r="F36" i="32"/>
  <c r="AA36" i="32" s="1"/>
  <c r="E36" i="32"/>
  <c r="D36" i="32"/>
  <c r="V36" i="32" s="1"/>
  <c r="C36" i="32"/>
  <c r="B36" i="32"/>
  <c r="A36" i="32"/>
  <c r="AE36" i="32" s="1"/>
  <c r="AF35" i="32"/>
  <c r="AB35" i="32"/>
  <c r="Y35" i="32"/>
  <c r="U35" i="32"/>
  <c r="T35" i="32"/>
  <c r="M35" i="32"/>
  <c r="L35" i="32"/>
  <c r="K35" i="32"/>
  <c r="J35" i="32"/>
  <c r="I35" i="32"/>
  <c r="X35" i="32" s="1"/>
  <c r="H35" i="32"/>
  <c r="G35" i="32"/>
  <c r="F35" i="32"/>
  <c r="AA35" i="32" s="1"/>
  <c r="E35" i="32"/>
  <c r="D35" i="32"/>
  <c r="V35" i="32" s="1"/>
  <c r="C35" i="32"/>
  <c r="B35" i="32"/>
  <c r="A35" i="32"/>
  <c r="AE35" i="32" s="1"/>
  <c r="AF34" i="32"/>
  <c r="AB34" i="32"/>
  <c r="Y34" i="32"/>
  <c r="U34" i="32"/>
  <c r="T34" i="32"/>
  <c r="M34" i="32"/>
  <c r="L34" i="32"/>
  <c r="K34" i="32"/>
  <c r="J34" i="32"/>
  <c r="I34" i="32"/>
  <c r="X34" i="32" s="1"/>
  <c r="H34" i="32"/>
  <c r="G34" i="32"/>
  <c r="F34" i="32"/>
  <c r="AA34" i="32" s="1"/>
  <c r="E34" i="32"/>
  <c r="D34" i="32"/>
  <c r="V34" i="32" s="1"/>
  <c r="C34" i="32"/>
  <c r="B34" i="32"/>
  <c r="A34" i="32"/>
  <c r="AE34" i="32" s="1"/>
  <c r="AF33" i="32"/>
  <c r="W33" i="32"/>
  <c r="O33" i="32"/>
  <c r="AD33" i="32" s="1"/>
  <c r="L33" i="32"/>
  <c r="K33" i="32"/>
  <c r="N33" i="32" s="1"/>
  <c r="AC33" i="32" s="1"/>
  <c r="J33" i="32"/>
  <c r="I33" i="32"/>
  <c r="H33" i="32"/>
  <c r="G33" i="32"/>
  <c r="F33" i="32"/>
  <c r="AA33" i="32" s="1"/>
  <c r="E33" i="32"/>
  <c r="D33" i="32"/>
  <c r="C33" i="32"/>
  <c r="U33" i="32" s="1"/>
  <c r="B33" i="32"/>
  <c r="T33" i="32" s="1"/>
  <c r="A33" i="32"/>
  <c r="AE33" i="32" s="1"/>
  <c r="AF32" i="32"/>
  <c r="AE32" i="32"/>
  <c r="AA32" i="32"/>
  <c r="W32" i="32"/>
  <c r="O32" i="32"/>
  <c r="AD32" i="32" s="1"/>
  <c r="L32" i="32"/>
  <c r="K32" i="32"/>
  <c r="J32" i="32"/>
  <c r="I32" i="32"/>
  <c r="H32" i="32"/>
  <c r="G32" i="32"/>
  <c r="F32" i="32"/>
  <c r="X32" i="32" s="1"/>
  <c r="E32" i="32"/>
  <c r="D32" i="32"/>
  <c r="C32" i="32"/>
  <c r="U32" i="32" s="1"/>
  <c r="B32" i="32"/>
  <c r="T32" i="32" s="1"/>
  <c r="A32" i="32"/>
  <c r="AF31" i="32"/>
  <c r="AE31" i="32"/>
  <c r="AA31" i="32"/>
  <c r="O31" i="32"/>
  <c r="AD31" i="32" s="1"/>
  <c r="L31" i="32"/>
  <c r="K31" i="32"/>
  <c r="J31" i="32"/>
  <c r="I31" i="32"/>
  <c r="H31" i="32"/>
  <c r="G31" i="32"/>
  <c r="F31" i="32"/>
  <c r="X31" i="32" s="1"/>
  <c r="E31" i="32"/>
  <c r="D31" i="32"/>
  <c r="C31" i="32"/>
  <c r="U31" i="32" s="1"/>
  <c r="B31" i="32"/>
  <c r="T31" i="32" s="1"/>
  <c r="A31" i="32"/>
  <c r="AF30" i="32"/>
  <c r="AE30" i="32"/>
  <c r="AA30" i="32"/>
  <c r="W30" i="32"/>
  <c r="O30" i="32"/>
  <c r="AD30" i="32" s="1"/>
  <c r="L30" i="32"/>
  <c r="K30" i="32"/>
  <c r="J30" i="32"/>
  <c r="I30" i="32"/>
  <c r="H30" i="32"/>
  <c r="G30" i="32"/>
  <c r="F30" i="32"/>
  <c r="X30" i="32" s="1"/>
  <c r="E30" i="32"/>
  <c r="D30" i="32"/>
  <c r="C30" i="32"/>
  <c r="U30" i="32" s="1"/>
  <c r="B30" i="32"/>
  <c r="T30" i="32" s="1"/>
  <c r="A30" i="32"/>
  <c r="AF29" i="32"/>
  <c r="AE29" i="32"/>
  <c r="AA29" i="32"/>
  <c r="O29" i="32"/>
  <c r="AD29" i="32" s="1"/>
  <c r="L29" i="32"/>
  <c r="K29" i="32"/>
  <c r="W29" i="32" s="1"/>
  <c r="J29" i="32"/>
  <c r="I29" i="32"/>
  <c r="H29" i="32"/>
  <c r="G29" i="32"/>
  <c r="F29" i="32"/>
  <c r="X29" i="32" s="1"/>
  <c r="E29" i="32"/>
  <c r="D29" i="32"/>
  <c r="C29" i="32"/>
  <c r="U29" i="32" s="1"/>
  <c r="B29" i="32"/>
  <c r="T29" i="32" s="1"/>
  <c r="A29" i="32"/>
  <c r="AF28" i="32"/>
  <c r="AE28" i="32"/>
  <c r="AA28" i="32"/>
  <c r="W28" i="32"/>
  <c r="O28" i="32"/>
  <c r="AD28" i="32" s="1"/>
  <c r="L28" i="32"/>
  <c r="K28" i="32"/>
  <c r="J28" i="32"/>
  <c r="I28" i="32"/>
  <c r="H28" i="32"/>
  <c r="G28" i="32"/>
  <c r="F28" i="32"/>
  <c r="X28" i="32" s="1"/>
  <c r="E28" i="32"/>
  <c r="D28" i="32"/>
  <c r="C28" i="32"/>
  <c r="U28" i="32" s="1"/>
  <c r="B28" i="32"/>
  <c r="T28" i="32" s="1"/>
  <c r="A28" i="32"/>
  <c r="AF27" i="32"/>
  <c r="AE27" i="32"/>
  <c r="AA27" i="32"/>
  <c r="O27" i="32"/>
  <c r="AD27" i="32" s="1"/>
  <c r="L27" i="32"/>
  <c r="K27" i="32"/>
  <c r="J27" i="32"/>
  <c r="I27" i="32"/>
  <c r="H27" i="32"/>
  <c r="G27" i="32"/>
  <c r="F27" i="32"/>
  <c r="X27" i="32" s="1"/>
  <c r="E27" i="32"/>
  <c r="D27" i="32"/>
  <c r="C27" i="32"/>
  <c r="U27" i="32" s="1"/>
  <c r="B27" i="32"/>
  <c r="T27" i="32" s="1"/>
  <c r="A27" i="32"/>
  <c r="AF26" i="32"/>
  <c r="AE26" i="32"/>
  <c r="AA26" i="32"/>
  <c r="W26" i="32"/>
  <c r="O26" i="32"/>
  <c r="AD26" i="32" s="1"/>
  <c r="L26" i="32"/>
  <c r="K26" i="32"/>
  <c r="J26" i="32"/>
  <c r="I26" i="32"/>
  <c r="H26" i="32"/>
  <c r="G26" i="32"/>
  <c r="F26" i="32"/>
  <c r="X26" i="32" s="1"/>
  <c r="E26" i="32"/>
  <c r="D26" i="32"/>
  <c r="C26" i="32"/>
  <c r="U26" i="32" s="1"/>
  <c r="B26" i="32"/>
  <c r="T26" i="32" s="1"/>
  <c r="A26" i="32"/>
  <c r="AF25" i="32"/>
  <c r="AE25" i="32"/>
  <c r="AA25" i="32"/>
  <c r="O25" i="32"/>
  <c r="AD25" i="32" s="1"/>
  <c r="L25" i="32"/>
  <c r="K25" i="32"/>
  <c r="W25" i="32" s="1"/>
  <c r="J25" i="32"/>
  <c r="I25" i="32"/>
  <c r="H25" i="32"/>
  <c r="G25" i="32"/>
  <c r="F25" i="32"/>
  <c r="X25" i="32" s="1"/>
  <c r="E25" i="32"/>
  <c r="D25" i="32"/>
  <c r="C25" i="32"/>
  <c r="U25" i="32" s="1"/>
  <c r="B25" i="32"/>
  <c r="T25" i="32" s="1"/>
  <c r="A25" i="32"/>
  <c r="AF24" i="32"/>
  <c r="AE24" i="32"/>
  <c r="AA24" i="32"/>
  <c r="W24" i="32"/>
  <c r="O24" i="32"/>
  <c r="AD24" i="32" s="1"/>
  <c r="L24" i="32"/>
  <c r="K24" i="32"/>
  <c r="J24" i="32"/>
  <c r="I24" i="32"/>
  <c r="H24" i="32"/>
  <c r="G24" i="32"/>
  <c r="F24" i="32"/>
  <c r="X24" i="32" s="1"/>
  <c r="E24" i="32"/>
  <c r="D24" i="32"/>
  <c r="C24" i="32"/>
  <c r="U24" i="32" s="1"/>
  <c r="B24" i="32"/>
  <c r="T24" i="32" s="1"/>
  <c r="A24" i="32"/>
  <c r="AF23" i="32"/>
  <c r="AE23" i="32"/>
  <c r="AA23" i="32"/>
  <c r="O23" i="32"/>
  <c r="AD23" i="32" s="1"/>
  <c r="L23" i="32"/>
  <c r="K23" i="32"/>
  <c r="J23" i="32"/>
  <c r="I23" i="32"/>
  <c r="H23" i="32"/>
  <c r="G23" i="32"/>
  <c r="F23" i="32"/>
  <c r="X23" i="32" s="1"/>
  <c r="E23" i="32"/>
  <c r="D23" i="32"/>
  <c r="C23" i="32"/>
  <c r="U23" i="32" s="1"/>
  <c r="B23" i="32"/>
  <c r="T23" i="32" s="1"/>
  <c r="A23" i="32"/>
  <c r="AF22" i="32"/>
  <c r="AE22" i="32"/>
  <c r="AA22" i="32"/>
  <c r="W22" i="32"/>
  <c r="O22" i="32"/>
  <c r="AD22" i="32" s="1"/>
  <c r="L22" i="32"/>
  <c r="K22" i="32"/>
  <c r="J22" i="32"/>
  <c r="I22" i="32"/>
  <c r="H22" i="32"/>
  <c r="G22" i="32"/>
  <c r="F22" i="32"/>
  <c r="X22" i="32" s="1"/>
  <c r="E22" i="32"/>
  <c r="D22" i="32"/>
  <c r="C22" i="32"/>
  <c r="U22" i="32" s="1"/>
  <c r="B22" i="32"/>
  <c r="T22" i="32" s="1"/>
  <c r="A22" i="32"/>
  <c r="AF21" i="32"/>
  <c r="AE21" i="32"/>
  <c r="AA21" i="32"/>
  <c r="O21" i="32"/>
  <c r="AD21" i="32" s="1"/>
  <c r="L21" i="32"/>
  <c r="K21" i="32"/>
  <c r="W21" i="32" s="1"/>
  <c r="J21" i="32"/>
  <c r="I21" i="32"/>
  <c r="H21" i="32"/>
  <c r="G21" i="32"/>
  <c r="F21" i="32"/>
  <c r="X21" i="32" s="1"/>
  <c r="E21" i="32"/>
  <c r="D21" i="32"/>
  <c r="C21" i="32"/>
  <c r="U21" i="32" s="1"/>
  <c r="B21" i="32"/>
  <c r="T21" i="32" s="1"/>
  <c r="A21" i="32"/>
  <c r="AF20" i="32"/>
  <c r="AE20" i="32"/>
  <c r="AA20" i="32"/>
  <c r="W20" i="32"/>
  <c r="O20" i="32"/>
  <c r="AD20" i="32" s="1"/>
  <c r="L20" i="32"/>
  <c r="K20" i="32"/>
  <c r="J20" i="32"/>
  <c r="I20" i="32"/>
  <c r="H20" i="32"/>
  <c r="G20" i="32"/>
  <c r="F20" i="32"/>
  <c r="X20" i="32" s="1"/>
  <c r="E20" i="32"/>
  <c r="D20" i="32"/>
  <c r="C20" i="32"/>
  <c r="U20" i="32" s="1"/>
  <c r="B20" i="32"/>
  <c r="T20" i="32" s="1"/>
  <c r="A20" i="32"/>
  <c r="AF19" i="32"/>
  <c r="AE19" i="32"/>
  <c r="AA19" i="32"/>
  <c r="O19" i="32"/>
  <c r="AD19" i="32" s="1"/>
  <c r="L19" i="32"/>
  <c r="K19" i="32"/>
  <c r="J19" i="32"/>
  <c r="I19" i="32"/>
  <c r="H19" i="32"/>
  <c r="G19" i="32"/>
  <c r="F19" i="32"/>
  <c r="X19" i="32" s="1"/>
  <c r="E19" i="32"/>
  <c r="D19" i="32"/>
  <c r="C19" i="32"/>
  <c r="U19" i="32" s="1"/>
  <c r="B19" i="32"/>
  <c r="T19" i="32" s="1"/>
  <c r="A19" i="32"/>
  <c r="AF18" i="32"/>
  <c r="AE18" i="32"/>
  <c r="AA18" i="32"/>
  <c r="W18" i="32"/>
  <c r="O18" i="32"/>
  <c r="AD18" i="32" s="1"/>
  <c r="L18" i="32"/>
  <c r="K18" i="32"/>
  <c r="J18" i="32"/>
  <c r="I18" i="32"/>
  <c r="H18" i="32"/>
  <c r="G18" i="32"/>
  <c r="F18" i="32"/>
  <c r="X18" i="32" s="1"/>
  <c r="E18" i="32"/>
  <c r="D18" i="32"/>
  <c r="C18" i="32"/>
  <c r="U18" i="32" s="1"/>
  <c r="B18" i="32"/>
  <c r="T18" i="32" s="1"/>
  <c r="A18" i="32"/>
  <c r="AF17" i="32"/>
  <c r="AE17" i="32"/>
  <c r="AA17" i="32"/>
  <c r="O17" i="32"/>
  <c r="AD17" i="32" s="1"/>
  <c r="L17" i="32"/>
  <c r="K17" i="32"/>
  <c r="W17" i="32" s="1"/>
  <c r="J17" i="32"/>
  <c r="I17" i="32"/>
  <c r="H17" i="32"/>
  <c r="G17" i="32"/>
  <c r="F17" i="32"/>
  <c r="X17" i="32" s="1"/>
  <c r="E17" i="32"/>
  <c r="D17" i="32"/>
  <c r="C17" i="32"/>
  <c r="U17" i="32" s="1"/>
  <c r="B17" i="32"/>
  <c r="T17" i="32" s="1"/>
  <c r="A17" i="32"/>
  <c r="AF16" i="32"/>
  <c r="AE16" i="32"/>
  <c r="AA16" i="32"/>
  <c r="W16" i="32"/>
  <c r="O16" i="32"/>
  <c r="AD16" i="32" s="1"/>
  <c r="L16" i="32"/>
  <c r="K16" i="32"/>
  <c r="J16" i="32"/>
  <c r="I16" i="32"/>
  <c r="H16" i="32"/>
  <c r="G16" i="32"/>
  <c r="F16" i="32"/>
  <c r="X16" i="32" s="1"/>
  <c r="E16" i="32"/>
  <c r="D16" i="32"/>
  <c r="C16" i="32"/>
  <c r="U16" i="32" s="1"/>
  <c r="B16" i="32"/>
  <c r="T16" i="32" s="1"/>
  <c r="A16" i="32"/>
  <c r="AF15" i="32"/>
  <c r="AE15" i="32"/>
  <c r="AA15" i="32"/>
  <c r="O15" i="32"/>
  <c r="AD15" i="32" s="1"/>
  <c r="L15" i="32"/>
  <c r="K15" i="32"/>
  <c r="J15" i="32"/>
  <c r="I15" i="32"/>
  <c r="H15" i="32"/>
  <c r="G15" i="32"/>
  <c r="F15" i="32"/>
  <c r="X15" i="32" s="1"/>
  <c r="E15" i="32"/>
  <c r="D15" i="32"/>
  <c r="C15" i="32"/>
  <c r="U15" i="32" s="1"/>
  <c r="B15" i="32"/>
  <c r="T15" i="32" s="1"/>
  <c r="A15" i="32"/>
  <c r="AF14" i="32"/>
  <c r="AE14" i="32"/>
  <c r="L14" i="32"/>
  <c r="K14" i="32"/>
  <c r="Z14" i="32" s="1"/>
  <c r="J14" i="32"/>
  <c r="I14" i="32"/>
  <c r="H14" i="32"/>
  <c r="G14" i="32"/>
  <c r="V14" i="32" s="1"/>
  <c r="F14" i="32"/>
  <c r="X14" i="32" s="1"/>
  <c r="E14" i="32"/>
  <c r="D14" i="32"/>
  <c r="C14" i="32"/>
  <c r="U14" i="32" s="1"/>
  <c r="B14" i="32"/>
  <c r="T14" i="32" s="1"/>
  <c r="A14" i="32"/>
  <c r="AF13" i="32"/>
  <c r="AE13" i="32"/>
  <c r="W13" i="32"/>
  <c r="L13" i="32"/>
  <c r="K13" i="32"/>
  <c r="Z13" i="32" s="1"/>
  <c r="J13" i="32"/>
  <c r="I13" i="32"/>
  <c r="H13" i="32"/>
  <c r="G13" i="32"/>
  <c r="F13" i="32"/>
  <c r="X13" i="32" s="1"/>
  <c r="E13" i="32"/>
  <c r="D13" i="32"/>
  <c r="C13" i="32"/>
  <c r="U13" i="32" s="1"/>
  <c r="B13" i="32"/>
  <c r="T13" i="32" s="1"/>
  <c r="A13" i="32"/>
  <c r="AF12" i="32"/>
  <c r="AE12" i="32"/>
  <c r="Z12" i="32"/>
  <c r="W12" i="32"/>
  <c r="N12" i="32"/>
  <c r="AC12" i="32" s="1"/>
  <c r="L12" i="32"/>
  <c r="K12" i="32"/>
  <c r="J12" i="32"/>
  <c r="I12" i="32"/>
  <c r="H12" i="32"/>
  <c r="G12" i="32"/>
  <c r="F12" i="32"/>
  <c r="X12" i="32" s="1"/>
  <c r="E12" i="32"/>
  <c r="D12" i="32"/>
  <c r="C12" i="32"/>
  <c r="U12" i="32" s="1"/>
  <c r="B12" i="32"/>
  <c r="T12" i="32" s="1"/>
  <c r="A12" i="32"/>
  <c r="AF11" i="32"/>
  <c r="AE11" i="32"/>
  <c r="Z11" i="32"/>
  <c r="W11" i="32"/>
  <c r="N11" i="32"/>
  <c r="AC11" i="32" s="1"/>
  <c r="L11" i="32"/>
  <c r="K11" i="32"/>
  <c r="J11" i="32"/>
  <c r="I11" i="32"/>
  <c r="H11" i="32"/>
  <c r="G11" i="32"/>
  <c r="F11" i="32"/>
  <c r="X11" i="32" s="1"/>
  <c r="E11" i="32"/>
  <c r="D11" i="32"/>
  <c r="C11" i="32"/>
  <c r="U11" i="32" s="1"/>
  <c r="B11" i="32"/>
  <c r="T11" i="32" s="1"/>
  <c r="A11" i="32"/>
  <c r="AF10" i="32"/>
  <c r="AE10" i="32"/>
  <c r="L10" i="32"/>
  <c r="K10" i="32"/>
  <c r="Z10" i="32" s="1"/>
  <c r="J10" i="32"/>
  <c r="I10" i="32"/>
  <c r="H10" i="32"/>
  <c r="G10" i="32"/>
  <c r="F10" i="32"/>
  <c r="X10" i="32" s="1"/>
  <c r="E10" i="32"/>
  <c r="D10" i="32"/>
  <c r="C10" i="32"/>
  <c r="U10" i="32" s="1"/>
  <c r="B10" i="32"/>
  <c r="T10" i="32" s="1"/>
  <c r="A10" i="32"/>
  <c r="AF9" i="32"/>
  <c r="AE9" i="32"/>
  <c r="W9" i="32"/>
  <c r="L9" i="32"/>
  <c r="K9" i="32"/>
  <c r="J9" i="32"/>
  <c r="I9" i="32"/>
  <c r="H9" i="32"/>
  <c r="G9" i="32"/>
  <c r="F9" i="32"/>
  <c r="X9" i="32" s="1"/>
  <c r="E9" i="32"/>
  <c r="Z9" i="32" s="1"/>
  <c r="D9" i="32"/>
  <c r="C9" i="32"/>
  <c r="U9" i="32" s="1"/>
  <c r="B9" i="32"/>
  <c r="T9" i="32" s="1"/>
  <c r="A9" i="32"/>
  <c r="AF8" i="32"/>
  <c r="V8" i="32"/>
  <c r="U8" i="32"/>
  <c r="M8" i="32"/>
  <c r="AB8" i="32" s="1"/>
  <c r="L8" i="32"/>
  <c r="K8" i="32"/>
  <c r="J8" i="32"/>
  <c r="I8" i="32"/>
  <c r="O8" i="32" s="1"/>
  <c r="AD8" i="32" s="1"/>
  <c r="H8" i="32"/>
  <c r="G8" i="32"/>
  <c r="Y8" i="32" s="1"/>
  <c r="F8" i="32"/>
  <c r="E8" i="32"/>
  <c r="Z8" i="32" s="1"/>
  <c r="D8" i="32"/>
  <c r="C8" i="32"/>
  <c r="B8" i="32"/>
  <c r="T8" i="32" s="1"/>
  <c r="A8" i="32"/>
  <c r="AE8" i="32" s="1"/>
  <c r="AF7" i="32"/>
  <c r="W7" i="32"/>
  <c r="U7" i="32"/>
  <c r="N7" i="32"/>
  <c r="AC7" i="32" s="1"/>
  <c r="L7" i="32"/>
  <c r="K7" i="32"/>
  <c r="J7" i="32"/>
  <c r="V7" i="32" s="1"/>
  <c r="I7" i="32"/>
  <c r="H7" i="32"/>
  <c r="G7" i="32"/>
  <c r="Y7" i="32" s="1"/>
  <c r="F7" i="32"/>
  <c r="X7" i="32" s="1"/>
  <c r="E7" i="32"/>
  <c r="Z7" i="32" s="1"/>
  <c r="D7" i="32"/>
  <c r="C7" i="32"/>
  <c r="B7" i="32"/>
  <c r="T7" i="32" s="1"/>
  <c r="A7" i="32"/>
  <c r="AE7" i="32" s="1"/>
  <c r="AF6" i="32"/>
  <c r="O6" i="32"/>
  <c r="AD6" i="32" s="1"/>
  <c r="L6" i="32"/>
  <c r="K6" i="32"/>
  <c r="W6" i="32" s="1"/>
  <c r="J6" i="32"/>
  <c r="I6" i="32"/>
  <c r="H6" i="32"/>
  <c r="G6" i="32"/>
  <c r="Y6" i="32" s="1"/>
  <c r="F6" i="32"/>
  <c r="X6" i="32" s="1"/>
  <c r="E6" i="32"/>
  <c r="Z6" i="32" s="1"/>
  <c r="D6" i="32"/>
  <c r="C6" i="32"/>
  <c r="U6" i="32" s="1"/>
  <c r="B6" i="32"/>
  <c r="T6" i="32" s="1"/>
  <c r="A6" i="32"/>
  <c r="AE6" i="32" s="1"/>
  <c r="AF5" i="32"/>
  <c r="AE5" i="32"/>
  <c r="Z5" i="32"/>
  <c r="U5" i="32"/>
  <c r="O5" i="32"/>
  <c r="AD5" i="32" s="1"/>
  <c r="L5" i="32"/>
  <c r="K5" i="32"/>
  <c r="W5" i="32" s="1"/>
  <c r="J5" i="32"/>
  <c r="I5" i="32"/>
  <c r="H5" i="32"/>
  <c r="G5" i="32"/>
  <c r="Y5" i="32" s="1"/>
  <c r="F5" i="32"/>
  <c r="X5" i="32" s="1"/>
  <c r="E5" i="32"/>
  <c r="D5" i="32"/>
  <c r="C5" i="32"/>
  <c r="B5" i="32"/>
  <c r="T5" i="32" s="1"/>
  <c r="A5" i="32"/>
  <c r="AF4" i="32"/>
  <c r="V4" i="32"/>
  <c r="U4" i="32"/>
  <c r="M4" i="32"/>
  <c r="AB4" i="32" s="1"/>
  <c r="L4" i="32"/>
  <c r="K4" i="32"/>
  <c r="J4" i="32"/>
  <c r="I4" i="32"/>
  <c r="O4" i="32" s="1"/>
  <c r="AD4" i="32" s="1"/>
  <c r="H4" i="32"/>
  <c r="G4" i="32"/>
  <c r="Y4" i="32" s="1"/>
  <c r="F4" i="32"/>
  <c r="E4" i="32"/>
  <c r="Z4" i="32" s="1"/>
  <c r="D4" i="32"/>
  <c r="C4" i="32"/>
  <c r="B4" i="32"/>
  <c r="T4" i="32" s="1"/>
  <c r="A4" i="32"/>
  <c r="AE4" i="32" s="1"/>
  <c r="AF3" i="32"/>
  <c r="W3" i="32"/>
  <c r="U3" i="32"/>
  <c r="N3" i="32"/>
  <c r="AC3" i="32" s="1"/>
  <c r="L3" i="32"/>
  <c r="K3" i="32"/>
  <c r="J3" i="32"/>
  <c r="V3" i="32" s="1"/>
  <c r="I3" i="32"/>
  <c r="H3" i="32"/>
  <c r="G3" i="32"/>
  <c r="Y3" i="32" s="1"/>
  <c r="F3" i="32"/>
  <c r="X3" i="32" s="1"/>
  <c r="E3" i="32"/>
  <c r="Z3" i="32" s="1"/>
  <c r="D3" i="32"/>
  <c r="C3" i="32"/>
  <c r="B3" i="32"/>
  <c r="T3" i="32" s="1"/>
  <c r="A3" i="32"/>
  <c r="AE3" i="32" s="1"/>
  <c r="O2" i="32"/>
  <c r="M2" i="32"/>
  <c r="L2" i="32"/>
  <c r="K2" i="32"/>
  <c r="N2" i="32" s="1"/>
  <c r="J2" i="32"/>
  <c r="I2" i="32"/>
  <c r="H2" i="32"/>
  <c r="G2" i="32"/>
  <c r="F2" i="32"/>
  <c r="E2" i="32"/>
  <c r="D2" i="32"/>
  <c r="L1" i="32"/>
  <c r="K1" i="32"/>
  <c r="J1" i="32"/>
  <c r="I1" i="32"/>
  <c r="H1" i="32"/>
  <c r="G1" i="32"/>
  <c r="F1" i="32"/>
  <c r="E1" i="32"/>
  <c r="D1" i="32"/>
  <c r="A1" i="32"/>
  <c r="S2" i="32" s="1"/>
  <c r="AA4" i="32" l="1"/>
  <c r="AA8" i="32"/>
  <c r="O11" i="32"/>
  <c r="AD11" i="32" s="1"/>
  <c r="Z19" i="32"/>
  <c r="N19" i="32"/>
  <c r="AC19" i="32" s="1"/>
  <c r="Z27" i="32"/>
  <c r="N27" i="32"/>
  <c r="AC27" i="32" s="1"/>
  <c r="O3" i="32"/>
  <c r="AD3" i="32" s="1"/>
  <c r="X4" i="32"/>
  <c r="N4" i="32"/>
  <c r="AC4" i="32" s="1"/>
  <c r="W4" i="32"/>
  <c r="M5" i="32"/>
  <c r="AB5" i="32" s="1"/>
  <c r="V5" i="32"/>
  <c r="AA5" i="32"/>
  <c r="O7" i="32"/>
  <c r="AD7" i="32" s="1"/>
  <c r="X8" i="32"/>
  <c r="N8" i="32"/>
  <c r="AC8" i="32" s="1"/>
  <c r="W8" i="32"/>
  <c r="N9" i="32"/>
  <c r="AC9" i="32" s="1"/>
  <c r="W10" i="32"/>
  <c r="Y11" i="32"/>
  <c r="M11" i="32"/>
  <c r="AB11" i="32" s="1"/>
  <c r="V11" i="32"/>
  <c r="O12" i="32"/>
  <c r="AD12" i="32" s="1"/>
  <c r="AA12" i="32"/>
  <c r="N13" i="32"/>
  <c r="AC13" i="32" s="1"/>
  <c r="W14" i="32"/>
  <c r="V16" i="32"/>
  <c r="Y16" i="32"/>
  <c r="M16" i="32"/>
  <c r="AB16" i="32" s="1"/>
  <c r="Z16" i="32"/>
  <c r="N16" i="32"/>
  <c r="AC16" i="32" s="1"/>
  <c r="V20" i="32"/>
  <c r="Y20" i="32"/>
  <c r="M20" i="32"/>
  <c r="AB20" i="32" s="1"/>
  <c r="Z20" i="32"/>
  <c r="N20" i="32"/>
  <c r="AC20" i="32" s="1"/>
  <c r="V24" i="32"/>
  <c r="Y24" i="32"/>
  <c r="M24" i="32"/>
  <c r="AB24" i="32" s="1"/>
  <c r="Z24" i="32"/>
  <c r="N24" i="32"/>
  <c r="AC24" i="32" s="1"/>
  <c r="V28" i="32"/>
  <c r="Y28" i="32"/>
  <c r="M28" i="32"/>
  <c r="AB28" i="32" s="1"/>
  <c r="Z28" i="32"/>
  <c r="N28" i="32"/>
  <c r="AC28" i="32" s="1"/>
  <c r="V32" i="32"/>
  <c r="Y32" i="32"/>
  <c r="M32" i="32"/>
  <c r="AB32" i="32" s="1"/>
  <c r="Z32" i="32"/>
  <c r="N32" i="32"/>
  <c r="AC32" i="32" s="1"/>
  <c r="Y10" i="32"/>
  <c r="M10" i="32"/>
  <c r="AB10" i="32" s="1"/>
  <c r="Z15" i="32"/>
  <c r="N15" i="32"/>
  <c r="AC15" i="32" s="1"/>
  <c r="Z23" i="32"/>
  <c r="N23" i="32"/>
  <c r="AC23" i="32" s="1"/>
  <c r="V31" i="32"/>
  <c r="Y31" i="32"/>
  <c r="M31" i="32"/>
  <c r="AB31" i="32" s="1"/>
  <c r="Z31" i="32"/>
  <c r="N31" i="32"/>
  <c r="AC31" i="32" s="1"/>
  <c r="N5" i="32"/>
  <c r="AC5" i="32" s="1"/>
  <c r="M6" i="32"/>
  <c r="AB6" i="32" s="1"/>
  <c r="V6" i="32"/>
  <c r="AA6" i="32"/>
  <c r="O9" i="32"/>
  <c r="AD9" i="32" s="1"/>
  <c r="AA9" i="32"/>
  <c r="N10" i="32"/>
  <c r="AC10" i="32" s="1"/>
  <c r="Y12" i="32"/>
  <c r="M12" i="32"/>
  <c r="AB12" i="32" s="1"/>
  <c r="V12" i="32"/>
  <c r="O13" i="32"/>
  <c r="AD13" i="32" s="1"/>
  <c r="AA13" i="32"/>
  <c r="N14" i="32"/>
  <c r="AC14" i="32" s="1"/>
  <c r="V17" i="32"/>
  <c r="Y17" i="32"/>
  <c r="M17" i="32"/>
  <c r="AB17" i="32" s="1"/>
  <c r="Z17" i="32"/>
  <c r="N17" i="32"/>
  <c r="AC17" i="32" s="1"/>
  <c r="V21" i="32"/>
  <c r="Y21" i="32"/>
  <c r="M21" i="32"/>
  <c r="AB21" i="32" s="1"/>
  <c r="Z21" i="32"/>
  <c r="N21" i="32"/>
  <c r="AC21" i="32" s="1"/>
  <c r="V25" i="32"/>
  <c r="Y25" i="32"/>
  <c r="M25" i="32"/>
  <c r="AB25" i="32" s="1"/>
  <c r="Z25" i="32"/>
  <c r="N25" i="32"/>
  <c r="AC25" i="32" s="1"/>
  <c r="V29" i="32"/>
  <c r="Y29" i="32"/>
  <c r="M29" i="32"/>
  <c r="AB29" i="32" s="1"/>
  <c r="Z29" i="32"/>
  <c r="N29" i="32"/>
  <c r="AC29" i="32" s="1"/>
  <c r="V33" i="32"/>
  <c r="Y33" i="32"/>
  <c r="M33" i="32"/>
  <c r="AB33" i="32" s="1"/>
  <c r="W44" i="32"/>
  <c r="Z44" i="32"/>
  <c r="N44" i="32"/>
  <c r="AC44" i="32" s="1"/>
  <c r="V10" i="32"/>
  <c r="AA11" i="32"/>
  <c r="Y14" i="32"/>
  <c r="M14" i="32"/>
  <c r="AB14" i="32" s="1"/>
  <c r="V15" i="32"/>
  <c r="Y15" i="32"/>
  <c r="M15" i="32"/>
  <c r="AB15" i="32" s="1"/>
  <c r="V19" i="32"/>
  <c r="Y19" i="32"/>
  <c r="M19" i="32"/>
  <c r="AB19" i="32" s="1"/>
  <c r="V23" i="32"/>
  <c r="Y23" i="32"/>
  <c r="M23" i="32"/>
  <c r="AB23" i="32" s="1"/>
  <c r="V27" i="32"/>
  <c r="Y27" i="32"/>
  <c r="M27" i="32"/>
  <c r="AB27" i="32" s="1"/>
  <c r="M3" i="32"/>
  <c r="AB3" i="32" s="1"/>
  <c r="AA3" i="32"/>
  <c r="N6" i="32"/>
  <c r="AC6" i="32" s="1"/>
  <c r="M7" i="32"/>
  <c r="AB7" i="32" s="1"/>
  <c r="AA7" i="32"/>
  <c r="Y9" i="32"/>
  <c r="M9" i="32"/>
  <c r="AB9" i="32" s="1"/>
  <c r="V9" i="32"/>
  <c r="O10" i="32"/>
  <c r="AD10" i="32" s="1"/>
  <c r="AA10" i="32"/>
  <c r="Y13" i="32"/>
  <c r="M13" i="32"/>
  <c r="AB13" i="32" s="1"/>
  <c r="V13" i="32"/>
  <c r="O14" i="32"/>
  <c r="AD14" i="32" s="1"/>
  <c r="AA14" i="32"/>
  <c r="W15" i="32"/>
  <c r="V18" i="32"/>
  <c r="Y18" i="32"/>
  <c r="M18" i="32"/>
  <c r="AB18" i="32" s="1"/>
  <c r="Z18" i="32"/>
  <c r="N18" i="32"/>
  <c r="AC18" i="32" s="1"/>
  <c r="W19" i="32"/>
  <c r="V22" i="32"/>
  <c r="Y22" i="32"/>
  <c r="M22" i="32"/>
  <c r="AB22" i="32" s="1"/>
  <c r="Z22" i="32"/>
  <c r="N22" i="32"/>
  <c r="AC22" i="32" s="1"/>
  <c r="W23" i="32"/>
  <c r="V26" i="32"/>
  <c r="Y26" i="32"/>
  <c r="M26" i="32"/>
  <c r="AB26" i="32" s="1"/>
  <c r="Z26" i="32"/>
  <c r="N26" i="32"/>
  <c r="AC26" i="32" s="1"/>
  <c r="W27" i="32"/>
  <c r="V30" i="32"/>
  <c r="Y30" i="32"/>
  <c r="M30" i="32"/>
  <c r="AB30" i="32" s="1"/>
  <c r="Z30" i="32"/>
  <c r="N30" i="32"/>
  <c r="AC30" i="32" s="1"/>
  <c r="W31" i="32"/>
  <c r="W48" i="32"/>
  <c r="Z48" i="32"/>
  <c r="N48" i="32"/>
  <c r="AC48" i="32" s="1"/>
  <c r="X33" i="32"/>
  <c r="W43" i="32"/>
  <c r="Z43" i="32"/>
  <c r="N43" i="32"/>
  <c r="AC43" i="32" s="1"/>
  <c r="W47" i="32"/>
  <c r="Z47" i="32"/>
  <c r="N47" i="32"/>
  <c r="AC47" i="32" s="1"/>
  <c r="W51" i="32"/>
  <c r="Z51" i="32"/>
  <c r="N51" i="32"/>
  <c r="AC51" i="32" s="1"/>
  <c r="Z53" i="32"/>
  <c r="N53" i="32"/>
  <c r="AC53" i="32" s="1"/>
  <c r="W53" i="32"/>
  <c r="W57" i="32"/>
  <c r="Z57" i="32"/>
  <c r="N57" i="32"/>
  <c r="AC57" i="32" s="1"/>
  <c r="W61" i="32"/>
  <c r="Z61" i="32"/>
  <c r="N61" i="32"/>
  <c r="AC61" i="32" s="1"/>
  <c r="Z33" i="32"/>
  <c r="Y42" i="32"/>
  <c r="W46" i="32"/>
  <c r="Z46" i="32"/>
  <c r="N46" i="32"/>
  <c r="AC46" i="32" s="1"/>
  <c r="W50" i="32"/>
  <c r="Z50" i="32"/>
  <c r="N50" i="32"/>
  <c r="AC50" i="32" s="1"/>
  <c r="W65" i="32"/>
  <c r="Z65" i="32"/>
  <c r="N65" i="32"/>
  <c r="AC65" i="32" s="1"/>
  <c r="W34" i="32"/>
  <c r="Z34" i="32"/>
  <c r="N34" i="32"/>
  <c r="AC34" i="32" s="1"/>
  <c r="W35" i="32"/>
  <c r="Z35" i="32"/>
  <c r="N35" i="32"/>
  <c r="AC35" i="32" s="1"/>
  <c r="W36" i="32"/>
  <c r="Z36" i="32"/>
  <c r="N36" i="32"/>
  <c r="AC36" i="32" s="1"/>
  <c r="W37" i="32"/>
  <c r="Z37" i="32"/>
  <c r="N37" i="32"/>
  <c r="AC37" i="32" s="1"/>
  <c r="W38" i="32"/>
  <c r="Z38" i="32"/>
  <c r="N38" i="32"/>
  <c r="AC38" i="32" s="1"/>
  <c r="W39" i="32"/>
  <c r="Z39" i="32"/>
  <c r="N39" i="32"/>
  <c r="AC39" i="32" s="1"/>
  <c r="W40" i="32"/>
  <c r="Z40" i="32"/>
  <c r="N40" i="32"/>
  <c r="AC40" i="32" s="1"/>
  <c r="W41" i="32"/>
  <c r="Z41" i="32"/>
  <c r="N41" i="32"/>
  <c r="AC41" i="32" s="1"/>
  <c r="W42" i="32"/>
  <c r="Z42" i="32"/>
  <c r="N42" i="32"/>
  <c r="AC42" i="32" s="1"/>
  <c r="W45" i="32"/>
  <c r="Z45" i="32"/>
  <c r="N45" i="32"/>
  <c r="AC45" i="32" s="1"/>
  <c r="W49" i="32"/>
  <c r="Z49" i="32"/>
  <c r="N49" i="32"/>
  <c r="AC49" i="32" s="1"/>
  <c r="W69" i="32"/>
  <c r="Z69" i="32"/>
  <c r="N69" i="32"/>
  <c r="AC69" i="32" s="1"/>
  <c r="Z54" i="32"/>
  <c r="N54" i="32"/>
  <c r="AC54" i="32" s="1"/>
  <c r="W60" i="32"/>
  <c r="Z60" i="32"/>
  <c r="N60" i="32"/>
  <c r="AC60" i="32" s="1"/>
  <c r="W64" i="32"/>
  <c r="Z64" i="32"/>
  <c r="N64" i="32"/>
  <c r="AC64" i="32" s="1"/>
  <c r="W70" i="32"/>
  <c r="Z70" i="32"/>
  <c r="N70" i="32"/>
  <c r="AC70" i="32" s="1"/>
  <c r="O34" i="32"/>
  <c r="AD34" i="32" s="1"/>
  <c r="O35" i="32"/>
  <c r="AD35" i="32" s="1"/>
  <c r="O36" i="32"/>
  <c r="AD36" i="32" s="1"/>
  <c r="O37" i="32"/>
  <c r="AD37" i="32" s="1"/>
  <c r="O38" i="32"/>
  <c r="AD38" i="32" s="1"/>
  <c r="O39" i="32"/>
  <c r="AD39" i="32" s="1"/>
  <c r="O40" i="32"/>
  <c r="AD40" i="32" s="1"/>
  <c r="O41" i="32"/>
  <c r="AD41" i="32" s="1"/>
  <c r="O42" i="32"/>
  <c r="AD42" i="32" s="1"/>
  <c r="O43" i="32"/>
  <c r="AD43" i="32" s="1"/>
  <c r="O44" i="32"/>
  <c r="AD44" i="32" s="1"/>
  <c r="O45" i="32"/>
  <c r="AD45" i="32" s="1"/>
  <c r="O46" i="32"/>
  <c r="AD46" i="32" s="1"/>
  <c r="O47" i="32"/>
  <c r="AD47" i="32" s="1"/>
  <c r="O48" i="32"/>
  <c r="AD48" i="32" s="1"/>
  <c r="O49" i="32"/>
  <c r="AD49" i="32" s="1"/>
  <c r="O50" i="32"/>
  <c r="AD50" i="32" s="1"/>
  <c r="O51" i="32"/>
  <c r="AD51" i="32" s="1"/>
  <c r="Z55" i="32"/>
  <c r="N55" i="32"/>
  <c r="AC55" i="32" s="1"/>
  <c r="W59" i="32"/>
  <c r="Z59" i="32"/>
  <c r="N59" i="32"/>
  <c r="AC59" i="32" s="1"/>
  <c r="W63" i="32"/>
  <c r="Z63" i="32"/>
  <c r="N63" i="32"/>
  <c r="AC63" i="32" s="1"/>
  <c r="W67" i="32"/>
  <c r="Z67" i="32"/>
  <c r="N67" i="32"/>
  <c r="AC67" i="32" s="1"/>
  <c r="W71" i="32"/>
  <c r="Z71" i="32"/>
  <c r="N71" i="32"/>
  <c r="AC71" i="32" s="1"/>
  <c r="Z52" i="32"/>
  <c r="N52" i="32"/>
  <c r="AC52" i="32" s="1"/>
  <c r="Z56" i="32"/>
  <c r="N56" i="32"/>
  <c r="AC56" i="32" s="1"/>
  <c r="W58" i="32"/>
  <c r="Z58" i="32"/>
  <c r="N58" i="32"/>
  <c r="AC58" i="32" s="1"/>
  <c r="W62" i="32"/>
  <c r="Z62" i="32"/>
  <c r="N62" i="32"/>
  <c r="AC62" i="32" s="1"/>
  <c r="W66" i="32"/>
  <c r="Z66" i="32"/>
  <c r="N66" i="32"/>
  <c r="AC66" i="32" s="1"/>
  <c r="W68" i="32"/>
  <c r="Z68" i="32"/>
  <c r="N68" i="32"/>
  <c r="AC68" i="32" s="1"/>
  <c r="W72" i="32"/>
  <c r="Z72" i="32"/>
  <c r="N72" i="32"/>
  <c r="AC72" i="32" s="1"/>
  <c r="O67" i="32"/>
  <c r="AD67" i="32" s="1"/>
  <c r="AA67" i="32"/>
  <c r="O68" i="32"/>
  <c r="AD68" i="32" s="1"/>
  <c r="AA68" i="32"/>
  <c r="O69" i="32"/>
  <c r="AD69" i="32" s="1"/>
  <c r="AA69" i="32"/>
  <c r="O70" i="32"/>
  <c r="AD70" i="32" s="1"/>
  <c r="AA70" i="32"/>
  <c r="O71" i="32"/>
  <c r="AD71" i="32" s="1"/>
  <c r="AA71" i="32"/>
  <c r="O72" i="32"/>
  <c r="AD72" i="32" s="1"/>
  <c r="AA72" i="32"/>
  <c r="AF72" i="31" l="1"/>
  <c r="X72" i="31"/>
  <c r="T72" i="31"/>
  <c r="L72" i="31"/>
  <c r="K72" i="31"/>
  <c r="J72" i="31"/>
  <c r="I72" i="31"/>
  <c r="H72" i="31"/>
  <c r="G72" i="31"/>
  <c r="F72" i="31"/>
  <c r="AA72" i="31" s="1"/>
  <c r="E72" i="31"/>
  <c r="W72" i="31" s="1"/>
  <c r="D72" i="31"/>
  <c r="C72" i="31"/>
  <c r="U72" i="31" s="1"/>
  <c r="B72" i="31"/>
  <c r="A72" i="31"/>
  <c r="AE72" i="31" s="1"/>
  <c r="AF71" i="31"/>
  <c r="AE71" i="31"/>
  <c r="AA71" i="31"/>
  <c r="X71" i="31"/>
  <c r="W71" i="31"/>
  <c r="T71" i="31"/>
  <c r="O71" i="31"/>
  <c r="AD71" i="31" s="1"/>
  <c r="L71" i="31"/>
  <c r="K71" i="31"/>
  <c r="J71" i="31"/>
  <c r="I71" i="31"/>
  <c r="H71" i="31"/>
  <c r="G71" i="31"/>
  <c r="F71" i="31"/>
  <c r="E71" i="31"/>
  <c r="Z71" i="31" s="1"/>
  <c r="D71" i="31"/>
  <c r="C71" i="31"/>
  <c r="U71" i="31" s="1"/>
  <c r="B71" i="31"/>
  <c r="A71" i="31"/>
  <c r="AF70" i="31"/>
  <c r="AE70" i="31"/>
  <c r="AA70" i="31"/>
  <c r="X70" i="31"/>
  <c r="W70" i="31"/>
  <c r="T70" i="31"/>
  <c r="O70" i="31"/>
  <c r="AD70" i="31" s="1"/>
  <c r="L70" i="31"/>
  <c r="K70" i="31"/>
  <c r="J70" i="31"/>
  <c r="I70" i="31"/>
  <c r="H70" i="31"/>
  <c r="G70" i="31"/>
  <c r="F70" i="31"/>
  <c r="E70" i="31"/>
  <c r="Z70" i="31" s="1"/>
  <c r="D70" i="31"/>
  <c r="C70" i="31"/>
  <c r="U70" i="31" s="1"/>
  <c r="B70" i="31"/>
  <c r="A70" i="31"/>
  <c r="AF69" i="31"/>
  <c r="AE69" i="31"/>
  <c r="AA69" i="31"/>
  <c r="X69" i="31"/>
  <c r="W69" i="31"/>
  <c r="T69" i="31"/>
  <c r="O69" i="31"/>
  <c r="AD69" i="31" s="1"/>
  <c r="L69" i="31"/>
  <c r="K69" i="31"/>
  <c r="J69" i="31"/>
  <c r="I69" i="31"/>
  <c r="H69" i="31"/>
  <c r="G69" i="31"/>
  <c r="F69" i="31"/>
  <c r="E69" i="31"/>
  <c r="Z69" i="31" s="1"/>
  <c r="D69" i="31"/>
  <c r="C69" i="31"/>
  <c r="U69" i="31" s="1"/>
  <c r="B69" i="31"/>
  <c r="A69" i="31"/>
  <c r="AF68" i="31"/>
  <c r="AE68" i="31"/>
  <c r="AA68" i="31"/>
  <c r="X68" i="31"/>
  <c r="W68" i="31"/>
  <c r="T68" i="31"/>
  <c r="O68" i="31"/>
  <c r="AD68" i="31" s="1"/>
  <c r="L68" i="31"/>
  <c r="K68" i="31"/>
  <c r="J68" i="31"/>
  <c r="I68" i="31"/>
  <c r="H68" i="31"/>
  <c r="G68" i="31"/>
  <c r="F68" i="31"/>
  <c r="E68" i="31"/>
  <c r="Z68" i="31" s="1"/>
  <c r="D68" i="31"/>
  <c r="C68" i="31"/>
  <c r="U68" i="31" s="1"/>
  <c r="B68" i="31"/>
  <c r="A68" i="31"/>
  <c r="AF67" i="31"/>
  <c r="AE67" i="31"/>
  <c r="AA67" i="31"/>
  <c r="X67" i="31"/>
  <c r="W67" i="31"/>
  <c r="T67" i="31"/>
  <c r="O67" i="31"/>
  <c r="AD67" i="31" s="1"/>
  <c r="L67" i="31"/>
  <c r="K67" i="31"/>
  <c r="J67" i="31"/>
  <c r="I67" i="31"/>
  <c r="H67" i="31"/>
  <c r="G67" i="31"/>
  <c r="F67" i="31"/>
  <c r="E67" i="31"/>
  <c r="Z67" i="31" s="1"/>
  <c r="D67" i="31"/>
  <c r="C67" i="31"/>
  <c r="U67" i="31" s="1"/>
  <c r="B67" i="31"/>
  <c r="A67" i="31"/>
  <c r="AF66" i="31"/>
  <c r="AE66" i="31"/>
  <c r="AA66" i="31"/>
  <c r="X66" i="31"/>
  <c r="W66" i="31"/>
  <c r="T66" i="31"/>
  <c r="O66" i="31"/>
  <c r="AD66" i="31" s="1"/>
  <c r="L66" i="31"/>
  <c r="K66" i="31"/>
  <c r="J66" i="31"/>
  <c r="I66" i="31"/>
  <c r="H66" i="31"/>
  <c r="G66" i="31"/>
  <c r="F66" i="31"/>
  <c r="E66" i="31"/>
  <c r="Z66" i="31" s="1"/>
  <c r="D66" i="31"/>
  <c r="C66" i="31"/>
  <c r="U66" i="31" s="1"/>
  <c r="B66" i="31"/>
  <c r="A66" i="31"/>
  <c r="AF65" i="31"/>
  <c r="AE65" i="31"/>
  <c r="AA65" i="31"/>
  <c r="X65" i="31"/>
  <c r="W65" i="31"/>
  <c r="T65" i="31"/>
  <c r="O65" i="31"/>
  <c r="AD65" i="31" s="1"/>
  <c r="L65" i="31"/>
  <c r="K65" i="31"/>
  <c r="J65" i="31"/>
  <c r="I65" i="31"/>
  <c r="H65" i="31"/>
  <c r="G65" i="31"/>
  <c r="F65" i="31"/>
  <c r="E65" i="31"/>
  <c r="Z65" i="31" s="1"/>
  <c r="D65" i="31"/>
  <c r="C65" i="31"/>
  <c r="U65" i="31" s="1"/>
  <c r="B65" i="31"/>
  <c r="A65" i="31"/>
  <c r="AF64" i="31"/>
  <c r="AE64" i="31"/>
  <c r="AA64" i="31"/>
  <c r="X64" i="31"/>
  <c r="W64" i="31"/>
  <c r="T64" i="31"/>
  <c r="O64" i="31"/>
  <c r="AD64" i="31" s="1"/>
  <c r="L64" i="31"/>
  <c r="K64" i="31"/>
  <c r="J64" i="31"/>
  <c r="I64" i="31"/>
  <c r="H64" i="31"/>
  <c r="G64" i="31"/>
  <c r="F64" i="31"/>
  <c r="E64" i="31"/>
  <c r="Z64" i="31" s="1"/>
  <c r="D64" i="31"/>
  <c r="C64" i="31"/>
  <c r="U64" i="31" s="1"/>
  <c r="B64" i="31"/>
  <c r="A64" i="31"/>
  <c r="AF63" i="31"/>
  <c r="AE63" i="31"/>
  <c r="AA63" i="31"/>
  <c r="X63" i="31"/>
  <c r="W63" i="31"/>
  <c r="T63" i="31"/>
  <c r="O63" i="31"/>
  <c r="AD63" i="31" s="1"/>
  <c r="L63" i="31"/>
  <c r="K63" i="31"/>
  <c r="J63" i="31"/>
  <c r="I63" i="31"/>
  <c r="H63" i="31"/>
  <c r="G63" i="31"/>
  <c r="F63" i="31"/>
  <c r="E63" i="31"/>
  <c r="Z63" i="31" s="1"/>
  <c r="D63" i="31"/>
  <c r="C63" i="31"/>
  <c r="U63" i="31" s="1"/>
  <c r="B63" i="31"/>
  <c r="A63" i="31"/>
  <c r="AF62" i="31"/>
  <c r="AE62" i="31"/>
  <c r="AA62" i="31"/>
  <c r="X62" i="31"/>
  <c r="W62" i="31"/>
  <c r="T62" i="31"/>
  <c r="O62" i="31"/>
  <c r="AD62" i="31" s="1"/>
  <c r="L62" i="31"/>
  <c r="K62" i="31"/>
  <c r="J62" i="31"/>
  <c r="I62" i="31"/>
  <c r="H62" i="31"/>
  <c r="G62" i="31"/>
  <c r="F62" i="31"/>
  <c r="E62" i="31"/>
  <c r="Z62" i="31" s="1"/>
  <c r="D62" i="31"/>
  <c r="C62" i="31"/>
  <c r="U62" i="31" s="1"/>
  <c r="B62" i="31"/>
  <c r="A62" i="31"/>
  <c r="AF61" i="31"/>
  <c r="AE61" i="31"/>
  <c r="AA61" i="31"/>
  <c r="X61" i="31"/>
  <c r="W61" i="31"/>
  <c r="T61" i="31"/>
  <c r="O61" i="31"/>
  <c r="AD61" i="31" s="1"/>
  <c r="L61" i="31"/>
  <c r="K61" i="31"/>
  <c r="J61" i="31"/>
  <c r="I61" i="31"/>
  <c r="H61" i="31"/>
  <c r="G61" i="31"/>
  <c r="F61" i="31"/>
  <c r="E61" i="31"/>
  <c r="Z61" i="31" s="1"/>
  <c r="D61" i="31"/>
  <c r="C61" i="31"/>
  <c r="U61" i="31" s="1"/>
  <c r="B61" i="31"/>
  <c r="A61" i="31"/>
  <c r="AF60" i="31"/>
  <c r="AE60" i="31"/>
  <c r="AA60" i="31"/>
  <c r="X60" i="31"/>
  <c r="W60" i="31"/>
  <c r="T60" i="31"/>
  <c r="O60" i="31"/>
  <c r="AD60" i="31" s="1"/>
  <c r="L60" i="31"/>
  <c r="K60" i="31"/>
  <c r="J60" i="31"/>
  <c r="I60" i="31"/>
  <c r="H60" i="31"/>
  <c r="G60" i="31"/>
  <c r="F60" i="31"/>
  <c r="E60" i="31"/>
  <c r="Z60" i="31" s="1"/>
  <c r="D60" i="31"/>
  <c r="C60" i="31"/>
  <c r="U60" i="31" s="1"/>
  <c r="B60" i="31"/>
  <c r="A60" i="31"/>
  <c r="AF59" i="31"/>
  <c r="AE59" i="31"/>
  <c r="AA59" i="31"/>
  <c r="X59" i="31"/>
  <c r="W59" i="31"/>
  <c r="T59" i="31"/>
  <c r="O59" i="31"/>
  <c r="AD59" i="31" s="1"/>
  <c r="L59" i="31"/>
  <c r="K59" i="31"/>
  <c r="J59" i="31"/>
  <c r="I59" i="31"/>
  <c r="H59" i="31"/>
  <c r="G59" i="31"/>
  <c r="F59" i="31"/>
  <c r="E59" i="31"/>
  <c r="Z59" i="31" s="1"/>
  <c r="D59" i="31"/>
  <c r="C59" i="31"/>
  <c r="U59" i="31" s="1"/>
  <c r="B59" i="31"/>
  <c r="A59" i="31"/>
  <c r="AF58" i="31"/>
  <c r="AE58" i="31"/>
  <c r="AA58" i="31"/>
  <c r="X58" i="31"/>
  <c r="W58" i="31"/>
  <c r="T58" i="31"/>
  <c r="O58" i="31"/>
  <c r="AD58" i="31" s="1"/>
  <c r="L58" i="31"/>
  <c r="K58" i="31"/>
  <c r="J58" i="31"/>
  <c r="I58" i="31"/>
  <c r="H58" i="31"/>
  <c r="G58" i="31"/>
  <c r="F58" i="31"/>
  <c r="E58" i="31"/>
  <c r="Z58" i="31" s="1"/>
  <c r="D58" i="31"/>
  <c r="C58" i="31"/>
  <c r="U58" i="31" s="1"/>
  <c r="B58" i="31"/>
  <c r="A58" i="31"/>
  <c r="AF57" i="31"/>
  <c r="AE57" i="31"/>
  <c r="AA57" i="31"/>
  <c r="X57" i="31"/>
  <c r="W57" i="31"/>
  <c r="T57" i="31"/>
  <c r="O57" i="31"/>
  <c r="AD57" i="31" s="1"/>
  <c r="L57" i="31"/>
  <c r="K57" i="31"/>
  <c r="J57" i="31"/>
  <c r="I57" i="31"/>
  <c r="H57" i="31"/>
  <c r="G57" i="31"/>
  <c r="F57" i="31"/>
  <c r="E57" i="31"/>
  <c r="Z57" i="31" s="1"/>
  <c r="D57" i="31"/>
  <c r="C57" i="31"/>
  <c r="U57" i="31" s="1"/>
  <c r="B57" i="31"/>
  <c r="A57" i="31"/>
  <c r="AF56" i="31"/>
  <c r="AE56" i="31"/>
  <c r="AA56" i="31"/>
  <c r="X56" i="31"/>
  <c r="W56" i="31"/>
  <c r="T56" i="31"/>
  <c r="O56" i="31"/>
  <c r="AD56" i="31" s="1"/>
  <c r="L56" i="31"/>
  <c r="K56" i="31"/>
  <c r="J56" i="31"/>
  <c r="I56" i="31"/>
  <c r="H56" i="31"/>
  <c r="G56" i="31"/>
  <c r="F56" i="31"/>
  <c r="E56" i="31"/>
  <c r="Z56" i="31" s="1"/>
  <c r="D56" i="31"/>
  <c r="C56" i="31"/>
  <c r="U56" i="31" s="1"/>
  <c r="B56" i="31"/>
  <c r="A56" i="31"/>
  <c r="AF55" i="31"/>
  <c r="AE55" i="31"/>
  <c r="AA55" i="31"/>
  <c r="X55" i="31"/>
  <c r="W55" i="31"/>
  <c r="T55" i="31"/>
  <c r="O55" i="31"/>
  <c r="AD55" i="31" s="1"/>
  <c r="L55" i="31"/>
  <c r="K55" i="31"/>
  <c r="J55" i="31"/>
  <c r="I55" i="31"/>
  <c r="H55" i="31"/>
  <c r="G55" i="31"/>
  <c r="F55" i="31"/>
  <c r="E55" i="31"/>
  <c r="Z55" i="31" s="1"/>
  <c r="D55" i="31"/>
  <c r="C55" i="31"/>
  <c r="U55" i="31" s="1"/>
  <c r="B55" i="31"/>
  <c r="A55" i="31"/>
  <c r="AF54" i="31"/>
  <c r="AE54" i="31"/>
  <c r="AA54" i="31"/>
  <c r="X54" i="31"/>
  <c r="W54" i="31"/>
  <c r="T54" i="31"/>
  <c r="O54" i="31"/>
  <c r="AD54" i="31" s="1"/>
  <c r="L54" i="31"/>
  <c r="K54" i="31"/>
  <c r="J54" i="31"/>
  <c r="I54" i="31"/>
  <c r="H54" i="31"/>
  <c r="G54" i="31"/>
  <c r="F54" i="31"/>
  <c r="E54" i="31"/>
  <c r="Z54" i="31" s="1"/>
  <c r="D54" i="31"/>
  <c r="C54" i="31"/>
  <c r="U54" i="31" s="1"/>
  <c r="B54" i="31"/>
  <c r="A54" i="31"/>
  <c r="AF53" i="31"/>
  <c r="AE53" i="31"/>
  <c r="AA53" i="31"/>
  <c r="X53" i="31"/>
  <c r="W53" i="31"/>
  <c r="T53" i="31"/>
  <c r="O53" i="31"/>
  <c r="AD53" i="31" s="1"/>
  <c r="L53" i="31"/>
  <c r="K53" i="31"/>
  <c r="J53" i="31"/>
  <c r="I53" i="31"/>
  <c r="H53" i="31"/>
  <c r="G53" i="31"/>
  <c r="F53" i="31"/>
  <c r="E53" i="31"/>
  <c r="Z53" i="31" s="1"/>
  <c r="D53" i="31"/>
  <c r="C53" i="31"/>
  <c r="U53" i="31" s="1"/>
  <c r="B53" i="31"/>
  <c r="A53" i="31"/>
  <c r="AF52" i="31"/>
  <c r="AE52" i="31"/>
  <c r="AA52" i="31"/>
  <c r="X52" i="31"/>
  <c r="W52" i="31"/>
  <c r="T52" i="31"/>
  <c r="O52" i="31"/>
  <c r="AD52" i="31" s="1"/>
  <c r="L52" i="31"/>
  <c r="K52" i="31"/>
  <c r="J52" i="31"/>
  <c r="I52" i="31"/>
  <c r="H52" i="31"/>
  <c r="G52" i="31"/>
  <c r="F52" i="31"/>
  <c r="E52" i="31"/>
  <c r="Z52" i="31" s="1"/>
  <c r="D52" i="31"/>
  <c r="C52" i="31"/>
  <c r="U52" i="31" s="1"/>
  <c r="B52" i="31"/>
  <c r="A52" i="31"/>
  <c r="AF51" i="31"/>
  <c r="AA51" i="31"/>
  <c r="Z51" i="31"/>
  <c r="Y51" i="31"/>
  <c r="W51" i="31"/>
  <c r="V51" i="31"/>
  <c r="O51" i="31"/>
  <c r="AD51" i="31" s="1"/>
  <c r="N51" i="31"/>
  <c r="AC51" i="31" s="1"/>
  <c r="M51" i="31"/>
  <c r="AB51" i="31" s="1"/>
  <c r="L51" i="31"/>
  <c r="K51" i="31"/>
  <c r="J51" i="31"/>
  <c r="I51" i="31"/>
  <c r="H51" i="31"/>
  <c r="G51" i="31"/>
  <c r="F51" i="31"/>
  <c r="X51" i="31" s="1"/>
  <c r="E51" i="31"/>
  <c r="D51" i="31"/>
  <c r="C51" i="31"/>
  <c r="U51" i="31" s="1"/>
  <c r="B51" i="31"/>
  <c r="T51" i="31" s="1"/>
  <c r="A51" i="31"/>
  <c r="AE51" i="31" s="1"/>
  <c r="AF50" i="31"/>
  <c r="AE50" i="31"/>
  <c r="AA50" i="31"/>
  <c r="Z50" i="31"/>
  <c r="Y50" i="31"/>
  <c r="W50" i="31"/>
  <c r="V50" i="31"/>
  <c r="O50" i="31"/>
  <c r="AD50" i="31" s="1"/>
  <c r="N50" i="31"/>
  <c r="AC50" i="31" s="1"/>
  <c r="M50" i="31"/>
  <c r="AB50" i="31" s="1"/>
  <c r="L50" i="31"/>
  <c r="K50" i="31"/>
  <c r="J50" i="31"/>
  <c r="I50" i="31"/>
  <c r="H50" i="31"/>
  <c r="G50" i="31"/>
  <c r="F50" i="31"/>
  <c r="X50" i="31" s="1"/>
  <c r="E50" i="31"/>
  <c r="D50" i="31"/>
  <c r="C50" i="31"/>
  <c r="U50" i="31" s="1"/>
  <c r="B50" i="31"/>
  <c r="T50" i="31" s="1"/>
  <c r="A50" i="31"/>
  <c r="AF49" i="31"/>
  <c r="AE49" i="31"/>
  <c r="AA49" i="31"/>
  <c r="Z49" i="31"/>
  <c r="Y49" i="31"/>
  <c r="W49" i="31"/>
  <c r="V49" i="31"/>
  <c r="O49" i="31"/>
  <c r="AD49" i="31" s="1"/>
  <c r="N49" i="31"/>
  <c r="AC49" i="31" s="1"/>
  <c r="M49" i="31"/>
  <c r="AB49" i="31" s="1"/>
  <c r="L49" i="31"/>
  <c r="K49" i="31"/>
  <c r="J49" i="31"/>
  <c r="I49" i="31"/>
  <c r="H49" i="31"/>
  <c r="G49" i="31"/>
  <c r="F49" i="31"/>
  <c r="X49" i="31" s="1"/>
  <c r="E49" i="31"/>
  <c r="D49" i="31"/>
  <c r="C49" i="31"/>
  <c r="U49" i="31" s="1"/>
  <c r="B49" i="31"/>
  <c r="T49" i="31" s="1"/>
  <c r="A49" i="31"/>
  <c r="AF48" i="31"/>
  <c r="AE48" i="31"/>
  <c r="AA48" i="31"/>
  <c r="Z48" i="31"/>
  <c r="Y48" i="31"/>
  <c r="W48" i="31"/>
  <c r="V48" i="31"/>
  <c r="O48" i="31"/>
  <c r="AD48" i="31" s="1"/>
  <c r="N48" i="31"/>
  <c r="AC48" i="31" s="1"/>
  <c r="M48" i="31"/>
  <c r="AB48" i="31" s="1"/>
  <c r="L48" i="31"/>
  <c r="K48" i="31"/>
  <c r="J48" i="31"/>
  <c r="I48" i="31"/>
  <c r="H48" i="31"/>
  <c r="G48" i="31"/>
  <c r="F48" i="31"/>
  <c r="X48" i="31" s="1"/>
  <c r="E48" i="31"/>
  <c r="D48" i="31"/>
  <c r="C48" i="31"/>
  <c r="U48" i="31" s="1"/>
  <c r="B48" i="31"/>
  <c r="T48" i="31" s="1"/>
  <c r="A48" i="31"/>
  <c r="AF47" i="31"/>
  <c r="AE47" i="31"/>
  <c r="AA47" i="31"/>
  <c r="Z47" i="31"/>
  <c r="Y47" i="31"/>
  <c r="W47" i="31"/>
  <c r="V47" i="31"/>
  <c r="O47" i="31"/>
  <c r="AD47" i="31" s="1"/>
  <c r="N47" i="31"/>
  <c r="AC47" i="31" s="1"/>
  <c r="M47" i="31"/>
  <c r="AB47" i="31" s="1"/>
  <c r="L47" i="31"/>
  <c r="K47" i="31"/>
  <c r="J47" i="31"/>
  <c r="I47" i="31"/>
  <c r="H47" i="31"/>
  <c r="G47" i="31"/>
  <c r="F47" i="31"/>
  <c r="X47" i="31" s="1"/>
  <c r="E47" i="31"/>
  <c r="D47" i="31"/>
  <c r="C47" i="31"/>
  <c r="U47" i="31" s="1"/>
  <c r="B47" i="31"/>
  <c r="T47" i="31" s="1"/>
  <c r="A47" i="31"/>
  <c r="AF46" i="31"/>
  <c r="AE46" i="31"/>
  <c r="AA46" i="31"/>
  <c r="Z46" i="31"/>
  <c r="Y46" i="31"/>
  <c r="W46" i="31"/>
  <c r="V46" i="31"/>
  <c r="O46" i="31"/>
  <c r="AD46" i="31" s="1"/>
  <c r="N46" i="31"/>
  <c r="AC46" i="31" s="1"/>
  <c r="M46" i="31"/>
  <c r="AB46" i="31" s="1"/>
  <c r="L46" i="31"/>
  <c r="K46" i="31"/>
  <c r="J46" i="31"/>
  <c r="I46" i="31"/>
  <c r="H46" i="31"/>
  <c r="G46" i="31"/>
  <c r="F46" i="31"/>
  <c r="X46" i="31" s="1"/>
  <c r="E46" i="31"/>
  <c r="D46" i="31"/>
  <c r="C46" i="31"/>
  <c r="U46" i="31" s="1"/>
  <c r="B46" i="31"/>
  <c r="T46" i="31" s="1"/>
  <c r="A46" i="31"/>
  <c r="AF45" i="31"/>
  <c r="AE45" i="31"/>
  <c r="AA45" i="31"/>
  <c r="Z45" i="31"/>
  <c r="Y45" i="31"/>
  <c r="W45" i="31"/>
  <c r="V45" i="31"/>
  <c r="O45" i="31"/>
  <c r="AD45" i="31" s="1"/>
  <c r="N45" i="31"/>
  <c r="AC45" i="31" s="1"/>
  <c r="M45" i="31"/>
  <c r="AB45" i="31" s="1"/>
  <c r="L45" i="31"/>
  <c r="K45" i="31"/>
  <c r="J45" i="31"/>
  <c r="I45" i="31"/>
  <c r="H45" i="31"/>
  <c r="G45" i="31"/>
  <c r="F45" i="31"/>
  <c r="X45" i="31" s="1"/>
  <c r="E45" i="31"/>
  <c r="D45" i="31"/>
  <c r="C45" i="31"/>
  <c r="U45" i="31" s="1"/>
  <c r="B45" i="31"/>
  <c r="T45" i="31" s="1"/>
  <c r="A45" i="31"/>
  <c r="AF44" i="31"/>
  <c r="AE44" i="31"/>
  <c r="Z44" i="31"/>
  <c r="Y44" i="31"/>
  <c r="W44" i="31"/>
  <c r="V44" i="31"/>
  <c r="O44" i="31"/>
  <c r="AD44" i="31" s="1"/>
  <c r="N44" i="31"/>
  <c r="AC44" i="31" s="1"/>
  <c r="M44" i="31"/>
  <c r="AB44" i="31" s="1"/>
  <c r="L44" i="31"/>
  <c r="K44" i="31"/>
  <c r="J44" i="31"/>
  <c r="I44" i="31"/>
  <c r="H44" i="31"/>
  <c r="G44" i="31"/>
  <c r="F44" i="31"/>
  <c r="X44" i="31" s="1"/>
  <c r="E44" i="31"/>
  <c r="D44" i="31"/>
  <c r="C44" i="31"/>
  <c r="U44" i="31" s="1"/>
  <c r="B44" i="31"/>
  <c r="T44" i="31" s="1"/>
  <c r="A44" i="31"/>
  <c r="AF43" i="31"/>
  <c r="AE43" i="31"/>
  <c r="Z43" i="31"/>
  <c r="Y43" i="31"/>
  <c r="W43" i="31"/>
  <c r="V43" i="31"/>
  <c r="N43" i="31"/>
  <c r="AC43" i="31" s="1"/>
  <c r="M43" i="31"/>
  <c r="AB43" i="31" s="1"/>
  <c r="L43" i="31"/>
  <c r="K43" i="31"/>
  <c r="J43" i="31"/>
  <c r="I43" i="31"/>
  <c r="H43" i="31"/>
  <c r="G43" i="31"/>
  <c r="F43" i="31"/>
  <c r="E43" i="31"/>
  <c r="D43" i="31"/>
  <c r="C43" i="31"/>
  <c r="U43" i="31" s="1"/>
  <c r="B43" i="31"/>
  <c r="T43" i="31" s="1"/>
  <c r="A43" i="31"/>
  <c r="AF42" i="31"/>
  <c r="V42" i="31"/>
  <c r="M42" i="31"/>
  <c r="AB42" i="31" s="1"/>
  <c r="L42" i="31"/>
  <c r="K42" i="31"/>
  <c r="J42" i="31"/>
  <c r="I42" i="31"/>
  <c r="H42" i="31"/>
  <c r="G42" i="31"/>
  <c r="Y42" i="31" s="1"/>
  <c r="F42" i="31"/>
  <c r="E42" i="31"/>
  <c r="D42" i="31"/>
  <c r="C42" i="31"/>
  <c r="U42" i="31" s="1"/>
  <c r="B42" i="31"/>
  <c r="T42" i="31" s="1"/>
  <c r="A42" i="31"/>
  <c r="AE42" i="31" s="1"/>
  <c r="AF41" i="31"/>
  <c r="AE41" i="31"/>
  <c r="Z41" i="31"/>
  <c r="W41" i="31"/>
  <c r="U41" i="31"/>
  <c r="N41" i="31"/>
  <c r="AC41" i="31" s="1"/>
  <c r="L41" i="31"/>
  <c r="K41" i="31"/>
  <c r="J41" i="31"/>
  <c r="I41" i="31"/>
  <c r="H41" i="31"/>
  <c r="G41" i="31"/>
  <c r="Y41" i="31" s="1"/>
  <c r="F41" i="31"/>
  <c r="E41" i="31"/>
  <c r="D41" i="31"/>
  <c r="C41" i="31"/>
  <c r="B41" i="31"/>
  <c r="T41" i="31" s="1"/>
  <c r="A41" i="31"/>
  <c r="AF40" i="31"/>
  <c r="O40" i="31"/>
  <c r="AD40" i="31" s="1"/>
  <c r="L40" i="31"/>
  <c r="K40" i="31"/>
  <c r="J40" i="31"/>
  <c r="I40" i="31"/>
  <c r="AA40" i="31" s="1"/>
  <c r="H40" i="31"/>
  <c r="G40" i="31"/>
  <c r="Y40" i="31" s="1"/>
  <c r="F40" i="31"/>
  <c r="E40" i="31"/>
  <c r="W40" i="31" s="1"/>
  <c r="D40" i="31"/>
  <c r="C40" i="31"/>
  <c r="U40" i="31" s="1"/>
  <c r="B40" i="31"/>
  <c r="T40" i="31" s="1"/>
  <c r="A40" i="31"/>
  <c r="AE40" i="31" s="1"/>
  <c r="AF39" i="31"/>
  <c r="AE39" i="31"/>
  <c r="Z39" i="31"/>
  <c r="W39" i="31"/>
  <c r="U39" i="31"/>
  <c r="N39" i="31"/>
  <c r="AC39" i="31" s="1"/>
  <c r="L39" i="31"/>
  <c r="K39" i="31"/>
  <c r="J39" i="31"/>
  <c r="I39" i="31"/>
  <c r="H39" i="31"/>
  <c r="G39" i="31"/>
  <c r="Y39" i="31" s="1"/>
  <c r="F39" i="31"/>
  <c r="X39" i="31" s="1"/>
  <c r="E39" i="31"/>
  <c r="D39" i="31"/>
  <c r="C39" i="31"/>
  <c r="B39" i="31"/>
  <c r="T39" i="31" s="1"/>
  <c r="A39" i="31"/>
  <c r="AF38" i="31"/>
  <c r="AA38" i="31"/>
  <c r="V38" i="31"/>
  <c r="M38" i="31"/>
  <c r="AB38" i="31" s="1"/>
  <c r="L38" i="31"/>
  <c r="K38" i="31"/>
  <c r="J38" i="31"/>
  <c r="I38" i="31"/>
  <c r="O38" i="31" s="1"/>
  <c r="AD38" i="31" s="1"/>
  <c r="H38" i="31"/>
  <c r="G38" i="31"/>
  <c r="Y38" i="31" s="1"/>
  <c r="F38" i="31"/>
  <c r="E38" i="31"/>
  <c r="D38" i="31"/>
  <c r="C38" i="31"/>
  <c r="U38" i="31" s="1"/>
  <c r="B38" i="31"/>
  <c r="T38" i="31" s="1"/>
  <c r="A38" i="31"/>
  <c r="AE38" i="31" s="1"/>
  <c r="AF37" i="31"/>
  <c r="AE37" i="31"/>
  <c r="Z37" i="31"/>
  <c r="W37" i="31"/>
  <c r="U37" i="31"/>
  <c r="N37" i="31"/>
  <c r="AC37" i="31" s="1"/>
  <c r="L37" i="31"/>
  <c r="K37" i="31"/>
  <c r="J37" i="31"/>
  <c r="I37" i="31"/>
  <c r="H37" i="31"/>
  <c r="G37" i="31"/>
  <c r="F37" i="31"/>
  <c r="E37" i="31"/>
  <c r="D37" i="31"/>
  <c r="C37" i="31"/>
  <c r="B37" i="31"/>
  <c r="T37" i="31" s="1"/>
  <c r="A37" i="31"/>
  <c r="AF36" i="31"/>
  <c r="Y36" i="31"/>
  <c r="O36" i="31"/>
  <c r="AD36" i="31" s="1"/>
  <c r="L36" i="31"/>
  <c r="K36" i="31"/>
  <c r="J36" i="31"/>
  <c r="I36" i="31"/>
  <c r="AA36" i="31" s="1"/>
  <c r="H36" i="31"/>
  <c r="G36" i="31"/>
  <c r="F36" i="31"/>
  <c r="E36" i="31"/>
  <c r="W36" i="31" s="1"/>
  <c r="D36" i="31"/>
  <c r="C36" i="31"/>
  <c r="U36" i="31" s="1"/>
  <c r="B36" i="31"/>
  <c r="T36" i="31" s="1"/>
  <c r="A36" i="31"/>
  <c r="AE36" i="31" s="1"/>
  <c r="AF35" i="31"/>
  <c r="AE35" i="31"/>
  <c r="Z35" i="31"/>
  <c r="W35" i="31"/>
  <c r="U35" i="31"/>
  <c r="N35" i="31"/>
  <c r="AC35" i="31" s="1"/>
  <c r="L35" i="31"/>
  <c r="K35" i="31"/>
  <c r="J35" i="31"/>
  <c r="I35" i="31"/>
  <c r="H35" i="31"/>
  <c r="G35" i="31"/>
  <c r="Y35" i="31" s="1"/>
  <c r="F35" i="31"/>
  <c r="X35" i="31" s="1"/>
  <c r="E35" i="31"/>
  <c r="D35" i="31"/>
  <c r="C35" i="31"/>
  <c r="B35" i="31"/>
  <c r="T35" i="31" s="1"/>
  <c r="A35" i="31"/>
  <c r="AF34" i="31"/>
  <c r="AA34" i="31"/>
  <c r="V34" i="31"/>
  <c r="M34" i="31"/>
  <c r="AB34" i="31" s="1"/>
  <c r="L34" i="31"/>
  <c r="K34" i="31"/>
  <c r="J34" i="31"/>
  <c r="I34" i="31"/>
  <c r="O34" i="31" s="1"/>
  <c r="AD34" i="31" s="1"/>
  <c r="H34" i="31"/>
  <c r="G34" i="31"/>
  <c r="Y34" i="31" s="1"/>
  <c r="F34" i="31"/>
  <c r="E34" i="31"/>
  <c r="D34" i="31"/>
  <c r="C34" i="31"/>
  <c r="U34" i="31" s="1"/>
  <c r="B34" i="31"/>
  <c r="T34" i="31" s="1"/>
  <c r="A34" i="31"/>
  <c r="AE34" i="31" s="1"/>
  <c r="AF33" i="31"/>
  <c r="AE33" i="31"/>
  <c r="Z33" i="31"/>
  <c r="W33" i="31"/>
  <c r="U33" i="31"/>
  <c r="N33" i="31"/>
  <c r="AC33" i="31" s="1"/>
  <c r="L33" i="31"/>
  <c r="K33" i="31"/>
  <c r="J33" i="31"/>
  <c r="I33" i="31"/>
  <c r="H33" i="31"/>
  <c r="G33" i="31"/>
  <c r="Y33" i="31" s="1"/>
  <c r="F33" i="31"/>
  <c r="E33" i="31"/>
  <c r="D33" i="31"/>
  <c r="C33" i="31"/>
  <c r="B33" i="31"/>
  <c r="T33" i="31" s="1"/>
  <c r="A33" i="31"/>
  <c r="AF32" i="31"/>
  <c r="AD32" i="31"/>
  <c r="O32" i="31"/>
  <c r="L32" i="31"/>
  <c r="K32" i="31"/>
  <c r="J32" i="31"/>
  <c r="I32" i="31"/>
  <c r="AA32" i="31" s="1"/>
  <c r="H32" i="31"/>
  <c r="G32" i="31"/>
  <c r="F32" i="31"/>
  <c r="E32" i="31"/>
  <c r="D32" i="31"/>
  <c r="C32" i="31"/>
  <c r="U32" i="31" s="1"/>
  <c r="B32" i="31"/>
  <c r="T32" i="31" s="1"/>
  <c r="A32" i="31"/>
  <c r="AE32" i="31" s="1"/>
  <c r="AF31" i="31"/>
  <c r="AE31" i="31"/>
  <c r="Z31" i="31"/>
  <c r="W31" i="31"/>
  <c r="U31" i="31"/>
  <c r="N31" i="31"/>
  <c r="AC31" i="31" s="1"/>
  <c r="L31" i="31"/>
  <c r="K31" i="31"/>
  <c r="J31" i="31"/>
  <c r="I31" i="31"/>
  <c r="H31" i="31"/>
  <c r="G31" i="31"/>
  <c r="Y31" i="31" s="1"/>
  <c r="F31" i="31"/>
  <c r="X31" i="31" s="1"/>
  <c r="E31" i="31"/>
  <c r="D31" i="31"/>
  <c r="C31" i="31"/>
  <c r="B31" i="31"/>
  <c r="T31" i="31" s="1"/>
  <c r="A31" i="31"/>
  <c r="AF30" i="31"/>
  <c r="U30" i="31"/>
  <c r="N30" i="31"/>
  <c r="AC30" i="31" s="1"/>
  <c r="L30" i="31"/>
  <c r="K30" i="31"/>
  <c r="J30" i="31"/>
  <c r="V30" i="31" s="1"/>
  <c r="I30" i="31"/>
  <c r="H30" i="31"/>
  <c r="G30" i="31"/>
  <c r="F30" i="31"/>
  <c r="E30" i="31"/>
  <c r="Z30" i="31" s="1"/>
  <c r="D30" i="31"/>
  <c r="C30" i="31"/>
  <c r="B30" i="31"/>
  <c r="T30" i="31" s="1"/>
  <c r="A30" i="31"/>
  <c r="AE30" i="31" s="1"/>
  <c r="AF29" i="31"/>
  <c r="Z29" i="31"/>
  <c r="V29" i="31"/>
  <c r="U29" i="31"/>
  <c r="N29" i="31"/>
  <c r="AC29" i="31" s="1"/>
  <c r="L29" i="31"/>
  <c r="K29" i="31"/>
  <c r="J29" i="31"/>
  <c r="I29" i="31"/>
  <c r="H29" i="31"/>
  <c r="G29" i="31"/>
  <c r="F29" i="31"/>
  <c r="E29" i="31"/>
  <c r="W29" i="31" s="1"/>
  <c r="D29" i="31"/>
  <c r="Y29" i="31" s="1"/>
  <c r="C29" i="31"/>
  <c r="B29" i="31"/>
  <c r="T29" i="31" s="1"/>
  <c r="A29" i="31"/>
  <c r="AE29" i="31" s="1"/>
  <c r="AF28" i="31"/>
  <c r="Z28" i="31"/>
  <c r="U28" i="31"/>
  <c r="N28" i="31"/>
  <c r="AC28" i="31" s="1"/>
  <c r="L28" i="31"/>
  <c r="K28" i="31"/>
  <c r="J28" i="31"/>
  <c r="V28" i="31" s="1"/>
  <c r="I28" i="31"/>
  <c r="H28" i="31"/>
  <c r="G28" i="31"/>
  <c r="F28" i="31"/>
  <c r="E28" i="31"/>
  <c r="W28" i="31" s="1"/>
  <c r="D28" i="31"/>
  <c r="C28" i="31"/>
  <c r="B28" i="31"/>
  <c r="T28" i="31" s="1"/>
  <c r="A28" i="31"/>
  <c r="AE28" i="31" s="1"/>
  <c r="AF27" i="31"/>
  <c r="Z27" i="31"/>
  <c r="V27" i="31"/>
  <c r="U27" i="31"/>
  <c r="N27" i="31"/>
  <c r="AC27" i="31" s="1"/>
  <c r="L27" i="31"/>
  <c r="K27" i="31"/>
  <c r="J27" i="31"/>
  <c r="I27" i="31"/>
  <c r="H27" i="31"/>
  <c r="G27" i="31"/>
  <c r="F27" i="31"/>
  <c r="E27" i="31"/>
  <c r="W27" i="31" s="1"/>
  <c r="D27" i="31"/>
  <c r="Y27" i="31" s="1"/>
  <c r="C27" i="31"/>
  <c r="B27" i="31"/>
  <c r="T27" i="31" s="1"/>
  <c r="A27" i="31"/>
  <c r="AE27" i="31" s="1"/>
  <c r="AF26" i="31"/>
  <c r="Z26" i="31"/>
  <c r="U26" i="31"/>
  <c r="N26" i="31"/>
  <c r="AC26" i="31" s="1"/>
  <c r="L26" i="31"/>
  <c r="K26" i="31"/>
  <c r="J26" i="31"/>
  <c r="V26" i="31" s="1"/>
  <c r="I26" i="31"/>
  <c r="H26" i="31"/>
  <c r="G26" i="31"/>
  <c r="F26" i="31"/>
  <c r="E26" i="31"/>
  <c r="W26" i="31" s="1"/>
  <c r="D26" i="31"/>
  <c r="C26" i="31"/>
  <c r="B26" i="31"/>
  <c r="T26" i="31" s="1"/>
  <c r="A26" i="31"/>
  <c r="AE26" i="31" s="1"/>
  <c r="AF25" i="31"/>
  <c r="Z25" i="31"/>
  <c r="V25" i="31"/>
  <c r="U25" i="31"/>
  <c r="N25" i="31"/>
  <c r="AC25" i="31" s="1"/>
  <c r="L25" i="31"/>
  <c r="K25" i="31"/>
  <c r="J25" i="31"/>
  <c r="I25" i="31"/>
  <c r="H25" i="31"/>
  <c r="G25" i="31"/>
  <c r="F25" i="31"/>
  <c r="E25" i="31"/>
  <c r="W25" i="31" s="1"/>
  <c r="D25" i="31"/>
  <c r="Y25" i="31" s="1"/>
  <c r="C25" i="31"/>
  <c r="B25" i="31"/>
  <c r="T25" i="31" s="1"/>
  <c r="A25" i="31"/>
  <c r="AE25" i="31" s="1"/>
  <c r="AF24" i="31"/>
  <c r="Z24" i="31"/>
  <c r="U24" i="31"/>
  <c r="N24" i="31"/>
  <c r="AC24" i="31" s="1"/>
  <c r="L24" i="31"/>
  <c r="K24" i="31"/>
  <c r="J24" i="31"/>
  <c r="V24" i="31" s="1"/>
  <c r="I24" i="31"/>
  <c r="H24" i="31"/>
  <c r="G24" i="31"/>
  <c r="F24" i="31"/>
  <c r="E24" i="31"/>
  <c r="W24" i="31" s="1"/>
  <c r="D24" i="31"/>
  <c r="C24" i="31"/>
  <c r="B24" i="31"/>
  <c r="T24" i="31" s="1"/>
  <c r="A24" i="31"/>
  <c r="AE24" i="31" s="1"/>
  <c r="AF23" i="31"/>
  <c r="Z23" i="31"/>
  <c r="U23" i="31"/>
  <c r="N23" i="31"/>
  <c r="AC23" i="31" s="1"/>
  <c r="L23" i="31"/>
  <c r="K23" i="31"/>
  <c r="J23" i="31"/>
  <c r="I23" i="31"/>
  <c r="H23" i="31"/>
  <c r="G23" i="31"/>
  <c r="F23" i="31"/>
  <c r="X23" i="31" s="1"/>
  <c r="E23" i="31"/>
  <c r="W23" i="31" s="1"/>
  <c r="D23" i="31"/>
  <c r="C23" i="31"/>
  <c r="B23" i="31"/>
  <c r="T23" i="31" s="1"/>
  <c r="A23" i="31"/>
  <c r="AE23" i="31" s="1"/>
  <c r="AF22" i="31"/>
  <c r="U22" i="31"/>
  <c r="L22" i="31"/>
  <c r="K22" i="31"/>
  <c r="J22" i="31"/>
  <c r="I22" i="31"/>
  <c r="H22" i="31"/>
  <c r="Z22" i="31" s="1"/>
  <c r="G22" i="31"/>
  <c r="F22" i="31"/>
  <c r="X22" i="31" s="1"/>
  <c r="E22" i="31"/>
  <c r="D22" i="31"/>
  <c r="C22" i="31"/>
  <c r="B22" i="31"/>
  <c r="T22" i="31" s="1"/>
  <c r="A22" i="31"/>
  <c r="AE22" i="31" s="1"/>
  <c r="AF21" i="31"/>
  <c r="X21" i="31"/>
  <c r="U21" i="31"/>
  <c r="N21" i="31"/>
  <c r="AC21" i="31" s="1"/>
  <c r="L21" i="31"/>
  <c r="K21" i="31"/>
  <c r="J21" i="31"/>
  <c r="I21" i="31"/>
  <c r="H21" i="31"/>
  <c r="Z21" i="31" s="1"/>
  <c r="G21" i="31"/>
  <c r="F21" i="31"/>
  <c r="E21" i="31"/>
  <c r="W21" i="31" s="1"/>
  <c r="D21" i="31"/>
  <c r="C21" i="31"/>
  <c r="B21" i="31"/>
  <c r="T21" i="31" s="1"/>
  <c r="A21" i="31"/>
  <c r="AE21" i="31" s="1"/>
  <c r="AF20" i="31"/>
  <c r="Z20" i="31"/>
  <c r="U20" i="31"/>
  <c r="N20" i="31"/>
  <c r="AC20" i="31" s="1"/>
  <c r="L20" i="31"/>
  <c r="K20" i="31"/>
  <c r="J20" i="31"/>
  <c r="I20" i="31"/>
  <c r="H20" i="31"/>
  <c r="G20" i="31"/>
  <c r="F20" i="31"/>
  <c r="E20" i="31"/>
  <c r="W20" i="31" s="1"/>
  <c r="D20" i="31"/>
  <c r="C20" i="31"/>
  <c r="B20" i="31"/>
  <c r="T20" i="31" s="1"/>
  <c r="A20" i="31"/>
  <c r="AE20" i="31" s="1"/>
  <c r="AF19" i="31"/>
  <c r="Z19" i="31"/>
  <c r="U19" i="31"/>
  <c r="N19" i="31"/>
  <c r="AC19" i="31" s="1"/>
  <c r="L19" i="31"/>
  <c r="K19" i="31"/>
  <c r="J19" i="31"/>
  <c r="I19" i="31"/>
  <c r="H19" i="31"/>
  <c r="G19" i="31"/>
  <c r="F19" i="31"/>
  <c r="X19" i="31" s="1"/>
  <c r="E19" i="31"/>
  <c r="W19" i="31" s="1"/>
  <c r="D19" i="31"/>
  <c r="C19" i="31"/>
  <c r="B19" i="31"/>
  <c r="T19" i="31" s="1"/>
  <c r="A19" i="31"/>
  <c r="AE19" i="31" s="1"/>
  <c r="AF18" i="31"/>
  <c r="U18" i="31"/>
  <c r="L18" i="31"/>
  <c r="K18" i="31"/>
  <c r="J18" i="31"/>
  <c r="I18" i="31"/>
  <c r="H18" i="31"/>
  <c r="Z18" i="31" s="1"/>
  <c r="G18" i="31"/>
  <c r="F18" i="31"/>
  <c r="X18" i="31" s="1"/>
  <c r="E18" i="31"/>
  <c r="D18" i="31"/>
  <c r="C18" i="31"/>
  <c r="B18" i="31"/>
  <c r="T18" i="31" s="1"/>
  <c r="A18" i="31"/>
  <c r="AE18" i="31" s="1"/>
  <c r="AF17" i="31"/>
  <c r="X17" i="31"/>
  <c r="U17" i="31"/>
  <c r="N17" i="31"/>
  <c r="AC17" i="31" s="1"/>
  <c r="L17" i="31"/>
  <c r="K17" i="31"/>
  <c r="J17" i="31"/>
  <c r="I17" i="31"/>
  <c r="H17" i="31"/>
  <c r="Z17" i="31" s="1"/>
  <c r="G17" i="31"/>
  <c r="F17" i="31"/>
  <c r="E17" i="31"/>
  <c r="W17" i="31" s="1"/>
  <c r="D17" i="31"/>
  <c r="C17" i="31"/>
  <c r="B17" i="31"/>
  <c r="T17" i="31" s="1"/>
  <c r="A17" i="31"/>
  <c r="AE17" i="31" s="1"/>
  <c r="AF16" i="31"/>
  <c r="Z16" i="31"/>
  <c r="U16" i="31"/>
  <c r="N16" i="31"/>
  <c r="AC16" i="31" s="1"/>
  <c r="L16" i="31"/>
  <c r="K16" i="31"/>
  <c r="J16" i="31"/>
  <c r="I16" i="31"/>
  <c r="H16" i="31"/>
  <c r="G16" i="31"/>
  <c r="F16" i="31"/>
  <c r="E16" i="31"/>
  <c r="W16" i="31" s="1"/>
  <c r="D16" i="31"/>
  <c r="C16" i="31"/>
  <c r="B16" i="31"/>
  <c r="T16" i="31" s="1"/>
  <c r="A16" i="31"/>
  <c r="AE16" i="31" s="1"/>
  <c r="AF15" i="31"/>
  <c r="V15" i="31"/>
  <c r="U15" i="31"/>
  <c r="T15" i="31"/>
  <c r="M15" i="31"/>
  <c r="AB15" i="31" s="1"/>
  <c r="L15" i="31"/>
  <c r="K15" i="31"/>
  <c r="J15" i="31"/>
  <c r="I15" i="31"/>
  <c r="H15" i="31"/>
  <c r="G15" i="31"/>
  <c r="F15" i="31"/>
  <c r="E15" i="31"/>
  <c r="W15" i="31" s="1"/>
  <c r="D15" i="31"/>
  <c r="Y15" i="31" s="1"/>
  <c r="C15" i="31"/>
  <c r="B15" i="31"/>
  <c r="A15" i="31"/>
  <c r="AE15" i="31" s="1"/>
  <c r="AF14" i="31"/>
  <c r="V14" i="31"/>
  <c r="U14" i="31"/>
  <c r="T14" i="31"/>
  <c r="M14" i="31"/>
  <c r="AB14" i="31" s="1"/>
  <c r="L14" i="31"/>
  <c r="K14" i="31"/>
  <c r="J14" i="31"/>
  <c r="I14" i="31"/>
  <c r="H14" i="31"/>
  <c r="G14" i="31"/>
  <c r="F14" i="31"/>
  <c r="E14" i="31"/>
  <c r="W14" i="31" s="1"/>
  <c r="D14" i="31"/>
  <c r="Y14" i="31" s="1"/>
  <c r="C14" i="31"/>
  <c r="B14" i="31"/>
  <c r="A14" i="31"/>
  <c r="AE14" i="31" s="1"/>
  <c r="AF13" i="31"/>
  <c r="V13" i="31"/>
  <c r="U13" i="31"/>
  <c r="T13" i="31"/>
  <c r="M13" i="31"/>
  <c r="AB13" i="31" s="1"/>
  <c r="L13" i="31"/>
  <c r="K13" i="31"/>
  <c r="J13" i="31"/>
  <c r="I13" i="31"/>
  <c r="H13" i="31"/>
  <c r="G13" i="31"/>
  <c r="F13" i="31"/>
  <c r="E13" i="31"/>
  <c r="W13" i="31" s="1"/>
  <c r="D13" i="31"/>
  <c r="Y13" i="31" s="1"/>
  <c r="C13" i="31"/>
  <c r="B13" i="31"/>
  <c r="A13" i="31"/>
  <c r="AE13" i="31" s="1"/>
  <c r="AF12" i="31"/>
  <c r="V12" i="31"/>
  <c r="U12" i="31"/>
  <c r="T12" i="31"/>
  <c r="M12" i="31"/>
  <c r="AB12" i="31" s="1"/>
  <c r="L12" i="31"/>
  <c r="K12" i="31"/>
  <c r="J12" i="31"/>
  <c r="I12" i="31"/>
  <c r="H12" i="31"/>
  <c r="G12" i="31"/>
  <c r="F12" i="31"/>
  <c r="E12" i="31"/>
  <c r="W12" i="31" s="1"/>
  <c r="D12" i="31"/>
  <c r="Y12" i="31" s="1"/>
  <c r="C12" i="31"/>
  <c r="B12" i="31"/>
  <c r="A12" i="31"/>
  <c r="AE12" i="31" s="1"/>
  <c r="AF11" i="31"/>
  <c r="V11" i="31"/>
  <c r="U11" i="31"/>
  <c r="T11" i="31"/>
  <c r="M11" i="31"/>
  <c r="AB11" i="31" s="1"/>
  <c r="L11" i="31"/>
  <c r="K11" i="31"/>
  <c r="J11" i="31"/>
  <c r="I11" i="31"/>
  <c r="H11" i="31"/>
  <c r="G11" i="31"/>
  <c r="F11" i="31"/>
  <c r="E11" i="31"/>
  <c r="W11" i="31" s="1"/>
  <c r="D11" i="31"/>
  <c r="Y11" i="31" s="1"/>
  <c r="C11" i="31"/>
  <c r="B11" i="31"/>
  <c r="A11" i="31"/>
  <c r="AE11" i="31" s="1"/>
  <c r="AF10" i="31"/>
  <c r="V10" i="31"/>
  <c r="U10" i="31"/>
  <c r="T10" i="31"/>
  <c r="M10" i="31"/>
  <c r="AB10" i="31" s="1"/>
  <c r="L10" i="31"/>
  <c r="K10" i="31"/>
  <c r="J10" i="31"/>
  <c r="I10" i="31"/>
  <c r="H10" i="31"/>
  <c r="G10" i="31"/>
  <c r="F10" i="31"/>
  <c r="E10" i="31"/>
  <c r="W10" i="31" s="1"/>
  <c r="D10" i="31"/>
  <c r="Y10" i="31" s="1"/>
  <c r="C10" i="31"/>
  <c r="B10" i="31"/>
  <c r="A10" i="31"/>
  <c r="AE10" i="31" s="1"/>
  <c r="AF9" i="31"/>
  <c r="V9" i="31"/>
  <c r="U9" i="31"/>
  <c r="T9" i="31"/>
  <c r="M9" i="31"/>
  <c r="AB9" i="31" s="1"/>
  <c r="L9" i="31"/>
  <c r="K9" i="31"/>
  <c r="J9" i="31"/>
  <c r="I9" i="31"/>
  <c r="H9" i="31"/>
  <c r="G9" i="31"/>
  <c r="F9" i="31"/>
  <c r="E9" i="31"/>
  <c r="W9" i="31" s="1"/>
  <c r="D9" i="31"/>
  <c r="Y9" i="31" s="1"/>
  <c r="C9" i="31"/>
  <c r="B9" i="31"/>
  <c r="A9" i="31"/>
  <c r="AE9" i="31" s="1"/>
  <c r="AF8" i="31"/>
  <c r="V8" i="31"/>
  <c r="U8" i="31"/>
  <c r="T8" i="31"/>
  <c r="M8" i="31"/>
  <c r="AB8" i="31" s="1"/>
  <c r="L8" i="31"/>
  <c r="K8" i="31"/>
  <c r="J8" i="31"/>
  <c r="I8" i="31"/>
  <c r="H8" i="31"/>
  <c r="G8" i="31"/>
  <c r="F8" i="31"/>
  <c r="E8" i="31"/>
  <c r="W8" i="31" s="1"/>
  <c r="D8" i="31"/>
  <c r="Y8" i="31" s="1"/>
  <c r="C8" i="31"/>
  <c r="B8" i="31"/>
  <c r="A8" i="31"/>
  <c r="AE8" i="31" s="1"/>
  <c r="AF7" i="31"/>
  <c r="V7" i="31"/>
  <c r="U7" i="31"/>
  <c r="T7" i="31"/>
  <c r="M7" i="31"/>
  <c r="AB7" i="31" s="1"/>
  <c r="L7" i="31"/>
  <c r="K7" i="31"/>
  <c r="J7" i="31"/>
  <c r="I7" i="31"/>
  <c r="H7" i="31"/>
  <c r="G7" i="31"/>
  <c r="F7" i="31"/>
  <c r="E7" i="31"/>
  <c r="W7" i="31" s="1"/>
  <c r="D7" i="31"/>
  <c r="Y7" i="31" s="1"/>
  <c r="C7" i="31"/>
  <c r="B7" i="31"/>
  <c r="A7" i="31"/>
  <c r="AE7" i="31" s="1"/>
  <c r="AF6" i="31"/>
  <c r="V6" i="31"/>
  <c r="U6" i="31"/>
  <c r="T6" i="31"/>
  <c r="M6" i="31"/>
  <c r="AB6" i="31" s="1"/>
  <c r="L6" i="31"/>
  <c r="K6" i="31"/>
  <c r="J6" i="31"/>
  <c r="I6" i="31"/>
  <c r="H6" i="31"/>
  <c r="G6" i="31"/>
  <c r="F6" i="31"/>
  <c r="E6" i="31"/>
  <c r="W6" i="31" s="1"/>
  <c r="D6" i="31"/>
  <c r="Y6" i="31" s="1"/>
  <c r="C6" i="31"/>
  <c r="B6" i="31"/>
  <c r="A6" i="31"/>
  <c r="AE6" i="31" s="1"/>
  <c r="AF5" i="31"/>
  <c r="V5" i="31"/>
  <c r="U5" i="31"/>
  <c r="T5" i="31"/>
  <c r="M5" i="31"/>
  <c r="AB5" i="31" s="1"/>
  <c r="L5" i="31"/>
  <c r="K5" i="31"/>
  <c r="J5" i="31"/>
  <c r="I5" i="31"/>
  <c r="H5" i="31"/>
  <c r="G5" i="31"/>
  <c r="F5" i="31"/>
  <c r="E5" i="31"/>
  <c r="W5" i="31" s="1"/>
  <c r="D5" i="31"/>
  <c r="Y5" i="31" s="1"/>
  <c r="C5" i="31"/>
  <c r="B5" i="31"/>
  <c r="A5" i="31"/>
  <c r="AE5" i="31" s="1"/>
  <c r="AF4" i="31"/>
  <c r="V4" i="31"/>
  <c r="U4" i="31"/>
  <c r="T4" i="31"/>
  <c r="M4" i="31"/>
  <c r="AB4" i="31" s="1"/>
  <c r="L4" i="31"/>
  <c r="K4" i="31"/>
  <c r="J4" i="31"/>
  <c r="I4" i="31"/>
  <c r="H4" i="31"/>
  <c r="G4" i="31"/>
  <c r="F4" i="31"/>
  <c r="E4" i="31"/>
  <c r="W4" i="31" s="1"/>
  <c r="D4" i="31"/>
  <c r="Y4" i="31" s="1"/>
  <c r="C4" i="31"/>
  <c r="B4" i="31"/>
  <c r="A4" i="31"/>
  <c r="AE4" i="31" s="1"/>
  <c r="AF3" i="31"/>
  <c r="V3" i="31"/>
  <c r="U3" i="31"/>
  <c r="T3" i="31"/>
  <c r="M3" i="31"/>
  <c r="AB3" i="31" s="1"/>
  <c r="L3" i="31"/>
  <c r="K3" i="31"/>
  <c r="J3" i="31"/>
  <c r="I3" i="31"/>
  <c r="H3" i="31"/>
  <c r="G3" i="31"/>
  <c r="F3" i="31"/>
  <c r="E3" i="31"/>
  <c r="W3" i="31" s="1"/>
  <c r="D3" i="31"/>
  <c r="Y3" i="31" s="1"/>
  <c r="C3" i="31"/>
  <c r="B3" i="31"/>
  <c r="A3" i="31"/>
  <c r="AE3" i="31" s="1"/>
  <c r="S2" i="31"/>
  <c r="N2" i="31"/>
  <c r="L2" i="31"/>
  <c r="O2" i="31" s="1"/>
  <c r="K2" i="31"/>
  <c r="J2" i="31"/>
  <c r="M2" i="31" s="1"/>
  <c r="I2" i="31"/>
  <c r="H2" i="31"/>
  <c r="G2" i="31"/>
  <c r="F2" i="31"/>
  <c r="E2" i="31"/>
  <c r="D2" i="31"/>
  <c r="L1" i="31"/>
  <c r="K1" i="31"/>
  <c r="J1" i="31"/>
  <c r="I1" i="31"/>
  <c r="H1" i="31"/>
  <c r="G1" i="31"/>
  <c r="F1" i="31"/>
  <c r="E1" i="31"/>
  <c r="D1" i="31"/>
  <c r="A1" i="31"/>
  <c r="AA16" i="31" l="1"/>
  <c r="O16" i="31"/>
  <c r="AD16" i="31" s="1"/>
  <c r="Y18" i="31"/>
  <c r="M18" i="31"/>
  <c r="AB18" i="31" s="1"/>
  <c r="V18" i="31"/>
  <c r="AA20" i="31"/>
  <c r="O20" i="31"/>
  <c r="AD20" i="31" s="1"/>
  <c r="Y22" i="31"/>
  <c r="M22" i="31"/>
  <c r="AB22" i="31" s="1"/>
  <c r="V22" i="31"/>
  <c r="X30" i="31"/>
  <c r="O30" i="31"/>
  <c r="AD30" i="31" s="1"/>
  <c r="V37" i="31"/>
  <c r="M37" i="31"/>
  <c r="AB37" i="31" s="1"/>
  <c r="AA3" i="31"/>
  <c r="O3" i="31"/>
  <c r="AD3" i="31" s="1"/>
  <c r="N3" i="31"/>
  <c r="AC3" i="31" s="1"/>
  <c r="X3" i="31"/>
  <c r="AA4" i="31"/>
  <c r="O4" i="31"/>
  <c r="AD4" i="31" s="1"/>
  <c r="N4" i="31"/>
  <c r="AC4" i="31" s="1"/>
  <c r="X4" i="31"/>
  <c r="AA5" i="31"/>
  <c r="O5" i="31"/>
  <c r="AD5" i="31" s="1"/>
  <c r="N5" i="31"/>
  <c r="AC5" i="31" s="1"/>
  <c r="X5" i="31"/>
  <c r="AA6" i="31"/>
  <c r="O6" i="31"/>
  <c r="AD6" i="31" s="1"/>
  <c r="N6" i="31"/>
  <c r="AC6" i="31" s="1"/>
  <c r="X6" i="31"/>
  <c r="AA7" i="31"/>
  <c r="O7" i="31"/>
  <c r="AD7" i="31" s="1"/>
  <c r="N7" i="31"/>
  <c r="AC7" i="31" s="1"/>
  <c r="X7" i="31"/>
  <c r="AA8" i="31"/>
  <c r="O8" i="31"/>
  <c r="AD8" i="31" s="1"/>
  <c r="N8" i="31"/>
  <c r="AC8" i="31" s="1"/>
  <c r="X8" i="31"/>
  <c r="AA9" i="31"/>
  <c r="O9" i="31"/>
  <c r="AD9" i="31" s="1"/>
  <c r="N9" i="31"/>
  <c r="AC9" i="31" s="1"/>
  <c r="X9" i="31"/>
  <c r="AA10" i="31"/>
  <c r="O10" i="31"/>
  <c r="AD10" i="31" s="1"/>
  <c r="N10" i="31"/>
  <c r="AC10" i="31" s="1"/>
  <c r="X10" i="31"/>
  <c r="AA11" i="31"/>
  <c r="O11" i="31"/>
  <c r="AD11" i="31" s="1"/>
  <c r="N11" i="31"/>
  <c r="AC11" i="31" s="1"/>
  <c r="X11" i="31"/>
  <c r="AA12" i="31"/>
  <c r="O12" i="31"/>
  <c r="AD12" i="31" s="1"/>
  <c r="N12" i="31"/>
  <c r="AC12" i="31" s="1"/>
  <c r="X12" i="31"/>
  <c r="AA13" i="31"/>
  <c r="O13" i="31"/>
  <c r="AD13" i="31" s="1"/>
  <c r="N13" i="31"/>
  <c r="AC13" i="31" s="1"/>
  <c r="X13" i="31"/>
  <c r="AA14" i="31"/>
  <c r="O14" i="31"/>
  <c r="AD14" i="31" s="1"/>
  <c r="N14" i="31"/>
  <c r="AC14" i="31" s="1"/>
  <c r="X14" i="31"/>
  <c r="AA15" i="31"/>
  <c r="O15" i="31"/>
  <c r="AD15" i="31" s="1"/>
  <c r="N15" i="31"/>
  <c r="AC15" i="31" s="1"/>
  <c r="X15" i="31"/>
  <c r="AA17" i="31"/>
  <c r="O17" i="31"/>
  <c r="AD17" i="31" s="1"/>
  <c r="W18" i="31"/>
  <c r="N18" i="31"/>
  <c r="AC18" i="31" s="1"/>
  <c r="Y19" i="31"/>
  <c r="M19" i="31"/>
  <c r="AB19" i="31" s="1"/>
  <c r="V19" i="31"/>
  <c r="AA21" i="31"/>
  <c r="O21" i="31"/>
  <c r="AD21" i="31" s="1"/>
  <c r="W22" i="31"/>
  <c r="N22" i="31"/>
  <c r="AC22" i="31" s="1"/>
  <c r="Y23" i="31"/>
  <c r="M23" i="31"/>
  <c r="AB23" i="31" s="1"/>
  <c r="V23" i="31"/>
  <c r="Z34" i="31"/>
  <c r="W34" i="31"/>
  <c r="N34" i="31"/>
  <c r="AC34" i="31" s="1"/>
  <c r="V36" i="31"/>
  <c r="M36" i="31"/>
  <c r="AB36" i="31" s="1"/>
  <c r="Y37" i="31"/>
  <c r="X41" i="31"/>
  <c r="AA41" i="31"/>
  <c r="O41" i="31"/>
  <c r="AD41" i="31" s="1"/>
  <c r="V41" i="31"/>
  <c r="M41" i="31"/>
  <c r="AB41" i="31" s="1"/>
  <c r="X24" i="31"/>
  <c r="AA24" i="31"/>
  <c r="O24" i="31"/>
  <c r="AD24" i="31" s="1"/>
  <c r="V32" i="31"/>
  <c r="M32" i="31"/>
  <c r="AB32" i="31" s="1"/>
  <c r="X37" i="31"/>
  <c r="AA37" i="31"/>
  <c r="O37" i="31"/>
  <c r="AD37" i="31" s="1"/>
  <c r="X43" i="31"/>
  <c r="AA43" i="31"/>
  <c r="O43" i="31"/>
  <c r="AD43" i="31" s="1"/>
  <c r="Y16" i="31"/>
  <c r="M16" i="31"/>
  <c r="AB16" i="31" s="1"/>
  <c r="V16" i="31"/>
  <c r="AA18" i="31"/>
  <c r="O18" i="31"/>
  <c r="AD18" i="31" s="1"/>
  <c r="Y20" i="31"/>
  <c r="M20" i="31"/>
  <c r="AB20" i="31" s="1"/>
  <c r="V20" i="31"/>
  <c r="AA22" i="31"/>
  <c r="O22" i="31"/>
  <c r="AD22" i="31" s="1"/>
  <c r="Y24" i="31"/>
  <c r="X25" i="31"/>
  <c r="AA25" i="31"/>
  <c r="O25" i="31"/>
  <c r="AD25" i="31" s="1"/>
  <c r="Y26" i="31"/>
  <c r="X27" i="31"/>
  <c r="AA27" i="31"/>
  <c r="O27" i="31"/>
  <c r="AD27" i="31" s="1"/>
  <c r="Y28" i="31"/>
  <c r="X29" i="31"/>
  <c r="AA29" i="31"/>
  <c r="O29" i="31"/>
  <c r="AD29" i="31" s="1"/>
  <c r="M30" i="31"/>
  <c r="AB30" i="31" s="1"/>
  <c r="AA30" i="31"/>
  <c r="W32" i="31"/>
  <c r="Z38" i="31"/>
  <c r="W38" i="31"/>
  <c r="N38" i="31"/>
  <c r="AC38" i="31" s="1"/>
  <c r="V40" i="31"/>
  <c r="M40" i="31"/>
  <c r="AB40" i="31" s="1"/>
  <c r="X26" i="31"/>
  <c r="AA26" i="31"/>
  <c r="O26" i="31"/>
  <c r="AD26" i="31" s="1"/>
  <c r="X28" i="31"/>
  <c r="AA28" i="31"/>
  <c r="O28" i="31"/>
  <c r="AD28" i="31" s="1"/>
  <c r="Z3" i="31"/>
  <c r="Z4" i="31"/>
  <c r="Z5" i="31"/>
  <c r="Z6" i="31"/>
  <c r="Z7" i="31"/>
  <c r="Z8" i="31"/>
  <c r="Z9" i="31"/>
  <c r="Z10" i="31"/>
  <c r="Z11" i="31"/>
  <c r="Z12" i="31"/>
  <c r="Z13" i="31"/>
  <c r="Z14" i="31"/>
  <c r="Z15" i="31"/>
  <c r="X16" i="31"/>
  <c r="Y17" i="31"/>
  <c r="M17" i="31"/>
  <c r="AB17" i="31" s="1"/>
  <c r="V17" i="31"/>
  <c r="AA19" i="31"/>
  <c r="O19" i="31"/>
  <c r="AD19" i="31" s="1"/>
  <c r="X20" i="31"/>
  <c r="Y21" i="31"/>
  <c r="M21" i="31"/>
  <c r="AB21" i="31" s="1"/>
  <c r="V21" i="31"/>
  <c r="AA23" i="31"/>
  <c r="O23" i="31"/>
  <c r="AD23" i="31" s="1"/>
  <c r="Y32" i="31"/>
  <c r="X33" i="31"/>
  <c r="AA33" i="31"/>
  <c r="O33" i="31"/>
  <c r="AD33" i="31" s="1"/>
  <c r="V33" i="31"/>
  <c r="M33" i="31"/>
  <c r="AB33" i="31" s="1"/>
  <c r="Z42" i="31"/>
  <c r="W42" i="31"/>
  <c r="N42" i="31"/>
  <c r="AC42" i="31" s="1"/>
  <c r="AA42" i="31"/>
  <c r="O42" i="31"/>
  <c r="AD42" i="31" s="1"/>
  <c r="W30" i="31"/>
  <c r="M31" i="31"/>
  <c r="AB31" i="31" s="1"/>
  <c r="V31" i="31"/>
  <c r="AA31" i="31"/>
  <c r="Z32" i="31"/>
  <c r="X34" i="31"/>
  <c r="M35" i="31"/>
  <c r="AB35" i="31" s="1"/>
  <c r="V35" i="31"/>
  <c r="AA35" i="31"/>
  <c r="Z36" i="31"/>
  <c r="X38" i="31"/>
  <c r="M39" i="31"/>
  <c r="AB39" i="31" s="1"/>
  <c r="V39" i="31"/>
  <c r="AA39" i="31"/>
  <c r="Z40" i="31"/>
  <c r="X42" i="31"/>
  <c r="AA44" i="31"/>
  <c r="Y30" i="31"/>
  <c r="M24" i="31"/>
  <c r="AB24" i="31" s="1"/>
  <c r="M25" i="31"/>
  <c r="AB25" i="31" s="1"/>
  <c r="M26" i="31"/>
  <c r="AB26" i="31" s="1"/>
  <c r="M27" i="31"/>
  <c r="AB27" i="31" s="1"/>
  <c r="M28" i="31"/>
  <c r="AB28" i="31" s="1"/>
  <c r="M29" i="31"/>
  <c r="AB29" i="31" s="1"/>
  <c r="O31" i="31"/>
  <c r="AD31" i="31" s="1"/>
  <c r="X32" i="31"/>
  <c r="N32" i="31"/>
  <c r="AC32" i="31" s="1"/>
  <c r="O35" i="31"/>
  <c r="AD35" i="31" s="1"/>
  <c r="X36" i="31"/>
  <c r="N36" i="31"/>
  <c r="AC36" i="31" s="1"/>
  <c r="O39" i="31"/>
  <c r="AD39" i="31" s="1"/>
  <c r="X40" i="31"/>
  <c r="N40" i="31"/>
  <c r="AC40" i="31" s="1"/>
  <c r="V52" i="31"/>
  <c r="Y52" i="31"/>
  <c r="M52" i="31"/>
  <c r="AB52" i="31" s="1"/>
  <c r="V53" i="31"/>
  <c r="Y53" i="31"/>
  <c r="M53" i="31"/>
  <c r="AB53" i="31" s="1"/>
  <c r="V54" i="31"/>
  <c r="Y54" i="31"/>
  <c r="M54" i="31"/>
  <c r="AB54" i="31" s="1"/>
  <c r="V55" i="31"/>
  <c r="Y55" i="31"/>
  <c r="M55" i="31"/>
  <c r="AB55" i="31" s="1"/>
  <c r="V56" i="31"/>
  <c r="Y56" i="31"/>
  <c r="M56" i="31"/>
  <c r="AB56" i="31" s="1"/>
  <c r="V57" i="31"/>
  <c r="Y57" i="31"/>
  <c r="M57" i="31"/>
  <c r="AB57" i="31" s="1"/>
  <c r="V58" i="31"/>
  <c r="Y58" i="31"/>
  <c r="M58" i="31"/>
  <c r="AB58" i="31" s="1"/>
  <c r="V59" i="31"/>
  <c r="Y59" i="31"/>
  <c r="M59" i="31"/>
  <c r="AB59" i="31" s="1"/>
  <c r="V60" i="31"/>
  <c r="Y60" i="31"/>
  <c r="M60" i="31"/>
  <c r="AB60" i="31" s="1"/>
  <c r="V61" i="31"/>
  <c r="Y61" i="31"/>
  <c r="M61" i="31"/>
  <c r="AB61" i="31" s="1"/>
  <c r="V62" i="31"/>
  <c r="Y62" i="31"/>
  <c r="M62" i="31"/>
  <c r="AB62" i="31" s="1"/>
  <c r="V63" i="31"/>
  <c r="Y63" i="31"/>
  <c r="M63" i="31"/>
  <c r="AB63" i="31" s="1"/>
  <c r="V64" i="31"/>
  <c r="Y64" i="31"/>
  <c r="M64" i="31"/>
  <c r="AB64" i="31" s="1"/>
  <c r="V65" i="31"/>
  <c r="Y65" i="31"/>
  <c r="M65" i="31"/>
  <c r="AB65" i="31" s="1"/>
  <c r="V66" i="31"/>
  <c r="Y66" i="31"/>
  <c r="M66" i="31"/>
  <c r="AB66" i="31" s="1"/>
  <c r="V67" i="31"/>
  <c r="Y67" i="31"/>
  <c r="M67" i="31"/>
  <c r="AB67" i="31" s="1"/>
  <c r="V68" i="31"/>
  <c r="Y68" i="31"/>
  <c r="M68" i="31"/>
  <c r="AB68" i="31" s="1"/>
  <c r="V69" i="31"/>
  <c r="Y69" i="31"/>
  <c r="M69" i="31"/>
  <c r="AB69" i="31" s="1"/>
  <c r="V70" i="31"/>
  <c r="Y70" i="31"/>
  <c r="M70" i="31"/>
  <c r="AB70" i="31" s="1"/>
  <c r="V71" i="31"/>
  <c r="Y71" i="31"/>
  <c r="M71" i="31"/>
  <c r="AB71" i="31" s="1"/>
  <c r="V72" i="31"/>
  <c r="Y72" i="31"/>
  <c r="M72" i="31"/>
  <c r="AB72" i="31" s="1"/>
  <c r="N52" i="31"/>
  <c r="AC52" i="31" s="1"/>
  <c r="N53" i="31"/>
  <c r="AC53" i="31" s="1"/>
  <c r="N54" i="31"/>
  <c r="AC54" i="31" s="1"/>
  <c r="N55" i="31"/>
  <c r="AC55" i="31" s="1"/>
  <c r="N56" i="31"/>
  <c r="AC56" i="31" s="1"/>
  <c r="N57" i="31"/>
  <c r="AC57" i="31" s="1"/>
  <c r="N58" i="31"/>
  <c r="AC58" i="31" s="1"/>
  <c r="N59" i="31"/>
  <c r="AC59" i="31" s="1"/>
  <c r="N60" i="31"/>
  <c r="AC60" i="31" s="1"/>
  <c r="N61" i="31"/>
  <c r="AC61" i="31" s="1"/>
  <c r="N62" i="31"/>
  <c r="AC62" i="31" s="1"/>
  <c r="N63" i="31"/>
  <c r="AC63" i="31" s="1"/>
  <c r="N64" i="31"/>
  <c r="AC64" i="31" s="1"/>
  <c r="N65" i="31"/>
  <c r="AC65" i="31" s="1"/>
  <c r="N66" i="31"/>
  <c r="AC66" i="31" s="1"/>
  <c r="N67" i="31"/>
  <c r="AC67" i="31" s="1"/>
  <c r="N68" i="31"/>
  <c r="AC68" i="31" s="1"/>
  <c r="N69" i="31"/>
  <c r="AC69" i="31" s="1"/>
  <c r="N70" i="31"/>
  <c r="AC70" i="31" s="1"/>
  <c r="N71" i="31"/>
  <c r="AC71" i="31" s="1"/>
  <c r="N72" i="31"/>
  <c r="AC72" i="31" s="1"/>
  <c r="Z72" i="31"/>
  <c r="O72" i="31"/>
  <c r="AD72" i="31" s="1"/>
  <c r="AF72" i="30" l="1"/>
  <c r="Y72" i="30"/>
  <c r="X72" i="30"/>
  <c r="U72" i="30"/>
  <c r="T72" i="30"/>
  <c r="M72" i="30"/>
  <c r="AB72" i="30" s="1"/>
  <c r="L72" i="30"/>
  <c r="K72" i="30"/>
  <c r="J72" i="30"/>
  <c r="I72" i="30"/>
  <c r="H72" i="30"/>
  <c r="G72" i="30"/>
  <c r="F72" i="30"/>
  <c r="AA72" i="30" s="1"/>
  <c r="E72" i="30"/>
  <c r="D72" i="30"/>
  <c r="V72" i="30" s="1"/>
  <c r="C72" i="30"/>
  <c r="B72" i="30"/>
  <c r="A72" i="30"/>
  <c r="AE72" i="30" s="1"/>
  <c r="AF71" i="30"/>
  <c r="Y71" i="30"/>
  <c r="X71" i="30"/>
  <c r="U71" i="30"/>
  <c r="T71" i="30"/>
  <c r="M71" i="30"/>
  <c r="AB71" i="30" s="1"/>
  <c r="L71" i="30"/>
  <c r="K71" i="30"/>
  <c r="J71" i="30"/>
  <c r="I71" i="30"/>
  <c r="H71" i="30"/>
  <c r="G71" i="30"/>
  <c r="F71" i="30"/>
  <c r="AA71" i="30" s="1"/>
  <c r="E71" i="30"/>
  <c r="D71" i="30"/>
  <c r="V71" i="30" s="1"/>
  <c r="C71" i="30"/>
  <c r="B71" i="30"/>
  <c r="A71" i="30"/>
  <c r="AE71" i="30" s="1"/>
  <c r="AF70" i="30"/>
  <c r="Y70" i="30"/>
  <c r="X70" i="30"/>
  <c r="U70" i="30"/>
  <c r="T70" i="30"/>
  <c r="M70" i="30"/>
  <c r="AB70" i="30" s="1"/>
  <c r="L70" i="30"/>
  <c r="K70" i="30"/>
  <c r="J70" i="30"/>
  <c r="I70" i="30"/>
  <c r="H70" i="30"/>
  <c r="G70" i="30"/>
  <c r="F70" i="30"/>
  <c r="AA70" i="30" s="1"/>
  <c r="E70" i="30"/>
  <c r="D70" i="30"/>
  <c r="V70" i="30" s="1"/>
  <c r="C70" i="30"/>
  <c r="B70" i="30"/>
  <c r="A70" i="30"/>
  <c r="AE70" i="30" s="1"/>
  <c r="AF69" i="30"/>
  <c r="Y69" i="30"/>
  <c r="X69" i="30"/>
  <c r="U69" i="30"/>
  <c r="T69" i="30"/>
  <c r="M69" i="30"/>
  <c r="AB69" i="30" s="1"/>
  <c r="L69" i="30"/>
  <c r="K69" i="30"/>
  <c r="J69" i="30"/>
  <c r="I69" i="30"/>
  <c r="H69" i="30"/>
  <c r="G69" i="30"/>
  <c r="F69" i="30"/>
  <c r="AA69" i="30" s="1"/>
  <c r="E69" i="30"/>
  <c r="D69" i="30"/>
  <c r="V69" i="30" s="1"/>
  <c r="C69" i="30"/>
  <c r="B69" i="30"/>
  <c r="A69" i="30"/>
  <c r="AE69" i="30" s="1"/>
  <c r="AF68" i="30"/>
  <c r="Y68" i="30"/>
  <c r="X68" i="30"/>
  <c r="U68" i="30"/>
  <c r="T68" i="30"/>
  <c r="M68" i="30"/>
  <c r="AB68" i="30" s="1"/>
  <c r="L68" i="30"/>
  <c r="K68" i="30"/>
  <c r="J68" i="30"/>
  <c r="I68" i="30"/>
  <c r="H68" i="30"/>
  <c r="G68" i="30"/>
  <c r="F68" i="30"/>
  <c r="AA68" i="30" s="1"/>
  <c r="E68" i="30"/>
  <c r="D68" i="30"/>
  <c r="V68" i="30" s="1"/>
  <c r="C68" i="30"/>
  <c r="B68" i="30"/>
  <c r="A68" i="30"/>
  <c r="AE68" i="30" s="1"/>
  <c r="AF67" i="30"/>
  <c r="Y67" i="30"/>
  <c r="X67" i="30"/>
  <c r="U67" i="30"/>
  <c r="T67" i="30"/>
  <c r="M67" i="30"/>
  <c r="AB67" i="30" s="1"/>
  <c r="L67" i="30"/>
  <c r="K67" i="30"/>
  <c r="J67" i="30"/>
  <c r="I67" i="30"/>
  <c r="H67" i="30"/>
  <c r="G67" i="30"/>
  <c r="F67" i="30"/>
  <c r="AA67" i="30" s="1"/>
  <c r="E67" i="30"/>
  <c r="D67" i="30"/>
  <c r="V67" i="30" s="1"/>
  <c r="C67" i="30"/>
  <c r="B67" i="30"/>
  <c r="A67" i="30"/>
  <c r="AE67" i="30" s="1"/>
  <c r="AF66" i="30"/>
  <c r="Y66" i="30"/>
  <c r="X66" i="30"/>
  <c r="U66" i="30"/>
  <c r="T66" i="30"/>
  <c r="M66" i="30"/>
  <c r="AB66" i="30" s="1"/>
  <c r="L66" i="30"/>
  <c r="K66" i="30"/>
  <c r="J66" i="30"/>
  <c r="I66" i="30"/>
  <c r="H66" i="30"/>
  <c r="G66" i="30"/>
  <c r="F66" i="30"/>
  <c r="AA66" i="30" s="1"/>
  <c r="E66" i="30"/>
  <c r="D66" i="30"/>
  <c r="V66" i="30" s="1"/>
  <c r="C66" i="30"/>
  <c r="B66" i="30"/>
  <c r="A66" i="30"/>
  <c r="AE66" i="30" s="1"/>
  <c r="AF65" i="30"/>
  <c r="Y65" i="30"/>
  <c r="X65" i="30"/>
  <c r="U65" i="30"/>
  <c r="T65" i="30"/>
  <c r="M65" i="30"/>
  <c r="AB65" i="30" s="1"/>
  <c r="L65" i="30"/>
  <c r="K65" i="30"/>
  <c r="J65" i="30"/>
  <c r="I65" i="30"/>
  <c r="H65" i="30"/>
  <c r="G65" i="30"/>
  <c r="F65" i="30"/>
  <c r="AA65" i="30" s="1"/>
  <c r="E65" i="30"/>
  <c r="D65" i="30"/>
  <c r="V65" i="30" s="1"/>
  <c r="C65" i="30"/>
  <c r="B65" i="30"/>
  <c r="A65" i="30"/>
  <c r="AE65" i="30" s="1"/>
  <c r="AF64" i="30"/>
  <c r="Y64" i="30"/>
  <c r="X64" i="30"/>
  <c r="U64" i="30"/>
  <c r="T64" i="30"/>
  <c r="M64" i="30"/>
  <c r="AB64" i="30" s="1"/>
  <c r="L64" i="30"/>
  <c r="K64" i="30"/>
  <c r="J64" i="30"/>
  <c r="I64" i="30"/>
  <c r="H64" i="30"/>
  <c r="G64" i="30"/>
  <c r="F64" i="30"/>
  <c r="AA64" i="30" s="1"/>
  <c r="E64" i="30"/>
  <c r="D64" i="30"/>
  <c r="V64" i="30" s="1"/>
  <c r="C64" i="30"/>
  <c r="B64" i="30"/>
  <c r="A64" i="30"/>
  <c r="AE64" i="30" s="1"/>
  <c r="AF63" i="30"/>
  <c r="Y63" i="30"/>
  <c r="X63" i="30"/>
  <c r="U63" i="30"/>
  <c r="T63" i="30"/>
  <c r="M63" i="30"/>
  <c r="AB63" i="30" s="1"/>
  <c r="L63" i="30"/>
  <c r="K63" i="30"/>
  <c r="J63" i="30"/>
  <c r="I63" i="30"/>
  <c r="H63" i="30"/>
  <c r="G63" i="30"/>
  <c r="F63" i="30"/>
  <c r="AA63" i="30" s="1"/>
  <c r="E63" i="30"/>
  <c r="D63" i="30"/>
  <c r="V63" i="30" s="1"/>
  <c r="C63" i="30"/>
  <c r="B63" i="30"/>
  <c r="A63" i="30"/>
  <c r="AE63" i="30" s="1"/>
  <c r="AF62" i="30"/>
  <c r="Y62" i="30"/>
  <c r="X62" i="30"/>
  <c r="U62" i="30"/>
  <c r="T62" i="30"/>
  <c r="M62" i="30"/>
  <c r="AB62" i="30" s="1"/>
  <c r="L62" i="30"/>
  <c r="K62" i="30"/>
  <c r="J62" i="30"/>
  <c r="I62" i="30"/>
  <c r="H62" i="30"/>
  <c r="G62" i="30"/>
  <c r="F62" i="30"/>
  <c r="AA62" i="30" s="1"/>
  <c r="E62" i="30"/>
  <c r="D62" i="30"/>
  <c r="V62" i="30" s="1"/>
  <c r="C62" i="30"/>
  <c r="B62" i="30"/>
  <c r="A62" i="30"/>
  <c r="AE62" i="30" s="1"/>
  <c r="AF61" i="30"/>
  <c r="Y61" i="30"/>
  <c r="X61" i="30"/>
  <c r="U61" i="30"/>
  <c r="T61" i="30"/>
  <c r="M61" i="30"/>
  <c r="AB61" i="30" s="1"/>
  <c r="L61" i="30"/>
  <c r="K61" i="30"/>
  <c r="J61" i="30"/>
  <c r="I61" i="30"/>
  <c r="H61" i="30"/>
  <c r="G61" i="30"/>
  <c r="F61" i="30"/>
  <c r="AA61" i="30" s="1"/>
  <c r="E61" i="30"/>
  <c r="D61" i="30"/>
  <c r="V61" i="30" s="1"/>
  <c r="C61" i="30"/>
  <c r="B61" i="30"/>
  <c r="A61" i="30"/>
  <c r="AE61" i="30" s="1"/>
  <c r="AF60" i="30"/>
  <c r="Y60" i="30"/>
  <c r="X60" i="30"/>
  <c r="U60" i="30"/>
  <c r="T60" i="30"/>
  <c r="M60" i="30"/>
  <c r="AB60" i="30" s="1"/>
  <c r="L60" i="30"/>
  <c r="K60" i="30"/>
  <c r="J60" i="30"/>
  <c r="I60" i="30"/>
  <c r="H60" i="30"/>
  <c r="G60" i="30"/>
  <c r="F60" i="30"/>
  <c r="AA60" i="30" s="1"/>
  <c r="E60" i="30"/>
  <c r="D60" i="30"/>
  <c r="V60" i="30" s="1"/>
  <c r="C60" i="30"/>
  <c r="B60" i="30"/>
  <c r="A60" i="30"/>
  <c r="AE60" i="30" s="1"/>
  <c r="AF59" i="30"/>
  <c r="Y59" i="30"/>
  <c r="X59" i="30"/>
  <c r="U59" i="30"/>
  <c r="T59" i="30"/>
  <c r="M59" i="30"/>
  <c r="AB59" i="30" s="1"/>
  <c r="L59" i="30"/>
  <c r="K59" i="30"/>
  <c r="J59" i="30"/>
  <c r="I59" i="30"/>
  <c r="H59" i="30"/>
  <c r="G59" i="30"/>
  <c r="F59" i="30"/>
  <c r="AA59" i="30" s="1"/>
  <c r="E59" i="30"/>
  <c r="D59" i="30"/>
  <c r="V59" i="30" s="1"/>
  <c r="C59" i="30"/>
  <c r="B59" i="30"/>
  <c r="A59" i="30"/>
  <c r="AE59" i="30" s="1"/>
  <c r="AF58" i="30"/>
  <c r="Y58" i="30"/>
  <c r="X58" i="30"/>
  <c r="U58" i="30"/>
  <c r="T58" i="30"/>
  <c r="M58" i="30"/>
  <c r="AB58" i="30" s="1"/>
  <c r="L58" i="30"/>
  <c r="K58" i="30"/>
  <c r="J58" i="30"/>
  <c r="I58" i="30"/>
  <c r="H58" i="30"/>
  <c r="G58" i="30"/>
  <c r="F58" i="30"/>
  <c r="AA58" i="30" s="1"/>
  <c r="E58" i="30"/>
  <c r="D58" i="30"/>
  <c r="V58" i="30" s="1"/>
  <c r="C58" i="30"/>
  <c r="B58" i="30"/>
  <c r="A58" i="30"/>
  <c r="AE58" i="30" s="1"/>
  <c r="AF57" i="30"/>
  <c r="Y57" i="30"/>
  <c r="X57" i="30"/>
  <c r="U57" i="30"/>
  <c r="T57" i="30"/>
  <c r="M57" i="30"/>
  <c r="AB57" i="30" s="1"/>
  <c r="L57" i="30"/>
  <c r="K57" i="30"/>
  <c r="J57" i="30"/>
  <c r="I57" i="30"/>
  <c r="H57" i="30"/>
  <c r="G57" i="30"/>
  <c r="F57" i="30"/>
  <c r="AA57" i="30" s="1"/>
  <c r="E57" i="30"/>
  <c r="D57" i="30"/>
  <c r="V57" i="30" s="1"/>
  <c r="C57" i="30"/>
  <c r="B57" i="30"/>
  <c r="A57" i="30"/>
  <c r="AE57" i="30" s="1"/>
  <c r="AF56" i="30"/>
  <c r="Y56" i="30"/>
  <c r="X56" i="30"/>
  <c r="U56" i="30"/>
  <c r="T56" i="30"/>
  <c r="M56" i="30"/>
  <c r="AB56" i="30" s="1"/>
  <c r="L56" i="30"/>
  <c r="K56" i="30"/>
  <c r="J56" i="30"/>
  <c r="I56" i="30"/>
  <c r="H56" i="30"/>
  <c r="G56" i="30"/>
  <c r="F56" i="30"/>
  <c r="AA56" i="30" s="1"/>
  <c r="E56" i="30"/>
  <c r="D56" i="30"/>
  <c r="V56" i="30" s="1"/>
  <c r="C56" i="30"/>
  <c r="B56" i="30"/>
  <c r="A56" i="30"/>
  <c r="AE56" i="30" s="1"/>
  <c r="AF55" i="30"/>
  <c r="Y55" i="30"/>
  <c r="X55" i="30"/>
  <c r="U55" i="30"/>
  <c r="T55" i="30"/>
  <c r="M55" i="30"/>
  <c r="AB55" i="30" s="1"/>
  <c r="L55" i="30"/>
  <c r="K55" i="30"/>
  <c r="J55" i="30"/>
  <c r="I55" i="30"/>
  <c r="H55" i="30"/>
  <c r="G55" i="30"/>
  <c r="F55" i="30"/>
  <c r="AA55" i="30" s="1"/>
  <c r="E55" i="30"/>
  <c r="D55" i="30"/>
  <c r="V55" i="30" s="1"/>
  <c r="C55" i="30"/>
  <c r="B55" i="30"/>
  <c r="A55" i="30"/>
  <c r="AE55" i="30" s="1"/>
  <c r="AF54" i="30"/>
  <c r="Y54" i="30"/>
  <c r="X54" i="30"/>
  <c r="U54" i="30"/>
  <c r="T54" i="30"/>
  <c r="M54" i="30"/>
  <c r="AB54" i="30" s="1"/>
  <c r="L54" i="30"/>
  <c r="K54" i="30"/>
  <c r="J54" i="30"/>
  <c r="I54" i="30"/>
  <c r="H54" i="30"/>
  <c r="G54" i="30"/>
  <c r="F54" i="30"/>
  <c r="AA54" i="30" s="1"/>
  <c r="E54" i="30"/>
  <c r="D54" i="30"/>
  <c r="V54" i="30" s="1"/>
  <c r="C54" i="30"/>
  <c r="B54" i="30"/>
  <c r="A54" i="30"/>
  <c r="AE54" i="30" s="1"/>
  <c r="AF53" i="30"/>
  <c r="X53" i="30"/>
  <c r="U53" i="30"/>
  <c r="T53" i="30"/>
  <c r="L53" i="30"/>
  <c r="K53" i="30"/>
  <c r="J53" i="30"/>
  <c r="I53" i="30"/>
  <c r="H53" i="30"/>
  <c r="G53" i="30"/>
  <c r="F53" i="30"/>
  <c r="AA53" i="30" s="1"/>
  <c r="E53" i="30"/>
  <c r="D53" i="30"/>
  <c r="V53" i="30" s="1"/>
  <c r="C53" i="30"/>
  <c r="B53" i="30"/>
  <c r="A53" i="30"/>
  <c r="AE53" i="30" s="1"/>
  <c r="AF52" i="30"/>
  <c r="X52" i="30"/>
  <c r="U52" i="30"/>
  <c r="T52" i="30"/>
  <c r="L52" i="30"/>
  <c r="K52" i="30"/>
  <c r="J52" i="30"/>
  <c r="I52" i="30"/>
  <c r="H52" i="30"/>
  <c r="G52" i="30"/>
  <c r="F52" i="30"/>
  <c r="AA52" i="30" s="1"/>
  <c r="E52" i="30"/>
  <c r="D52" i="30"/>
  <c r="V52" i="30" s="1"/>
  <c r="C52" i="30"/>
  <c r="B52" i="30"/>
  <c r="A52" i="30"/>
  <c r="AE52" i="30" s="1"/>
  <c r="AF51" i="30"/>
  <c r="Z51" i="30"/>
  <c r="X51" i="30"/>
  <c r="W51" i="30"/>
  <c r="T51" i="30"/>
  <c r="N51" i="30"/>
  <c r="AC51" i="30" s="1"/>
  <c r="L51" i="30"/>
  <c r="K51" i="30"/>
  <c r="J51" i="30"/>
  <c r="I51" i="30"/>
  <c r="H51" i="30"/>
  <c r="G51" i="30"/>
  <c r="F51" i="30"/>
  <c r="AA51" i="30" s="1"/>
  <c r="E51" i="30"/>
  <c r="D51" i="30"/>
  <c r="C51" i="30"/>
  <c r="U51" i="30" s="1"/>
  <c r="B51" i="30"/>
  <c r="A51" i="30"/>
  <c r="AE51" i="30" s="1"/>
  <c r="AF50" i="30"/>
  <c r="AE50" i="30"/>
  <c r="Z50" i="30"/>
  <c r="X50" i="30"/>
  <c r="W50" i="30"/>
  <c r="T50" i="30"/>
  <c r="N50" i="30"/>
  <c r="AC50" i="30" s="1"/>
  <c r="L50" i="30"/>
  <c r="K50" i="30"/>
  <c r="J50" i="30"/>
  <c r="I50" i="30"/>
  <c r="H50" i="30"/>
  <c r="G50" i="30"/>
  <c r="F50" i="30"/>
  <c r="AA50" i="30" s="1"/>
  <c r="E50" i="30"/>
  <c r="D50" i="30"/>
  <c r="C50" i="30"/>
  <c r="U50" i="30" s="1"/>
  <c r="B50" i="30"/>
  <c r="A50" i="30"/>
  <c r="AF49" i="30"/>
  <c r="AE49" i="30"/>
  <c r="Z49" i="30"/>
  <c r="X49" i="30"/>
  <c r="W49" i="30"/>
  <c r="T49" i="30"/>
  <c r="N49" i="30"/>
  <c r="AC49" i="30" s="1"/>
  <c r="L49" i="30"/>
  <c r="K49" i="30"/>
  <c r="J49" i="30"/>
  <c r="I49" i="30"/>
  <c r="H49" i="30"/>
  <c r="G49" i="30"/>
  <c r="F49" i="30"/>
  <c r="AA49" i="30" s="1"/>
  <c r="E49" i="30"/>
  <c r="D49" i="30"/>
  <c r="C49" i="30"/>
  <c r="U49" i="30" s="1"/>
  <c r="B49" i="30"/>
  <c r="A49" i="30"/>
  <c r="AF48" i="30"/>
  <c r="AE48" i="30"/>
  <c r="Z48" i="30"/>
  <c r="X48" i="30"/>
  <c r="W48" i="30"/>
  <c r="T48" i="30"/>
  <c r="N48" i="30"/>
  <c r="AC48" i="30" s="1"/>
  <c r="L48" i="30"/>
  <c r="K48" i="30"/>
  <c r="J48" i="30"/>
  <c r="I48" i="30"/>
  <c r="H48" i="30"/>
  <c r="G48" i="30"/>
  <c r="F48" i="30"/>
  <c r="AA48" i="30" s="1"/>
  <c r="E48" i="30"/>
  <c r="D48" i="30"/>
  <c r="C48" i="30"/>
  <c r="U48" i="30" s="1"/>
  <c r="B48" i="30"/>
  <c r="A48" i="30"/>
  <c r="AF47" i="30"/>
  <c r="AE47" i="30"/>
  <c r="Z47" i="30"/>
  <c r="X47" i="30"/>
  <c r="W47" i="30"/>
  <c r="T47" i="30"/>
  <c r="N47" i="30"/>
  <c r="AC47" i="30" s="1"/>
  <c r="L47" i="30"/>
  <c r="K47" i="30"/>
  <c r="J47" i="30"/>
  <c r="I47" i="30"/>
  <c r="H47" i="30"/>
  <c r="G47" i="30"/>
  <c r="F47" i="30"/>
  <c r="AA47" i="30" s="1"/>
  <c r="E47" i="30"/>
  <c r="D47" i="30"/>
  <c r="C47" i="30"/>
  <c r="U47" i="30" s="1"/>
  <c r="B47" i="30"/>
  <c r="A47" i="30"/>
  <c r="AF46" i="30"/>
  <c r="AE46" i="30"/>
  <c r="Z46" i="30"/>
  <c r="X46" i="30"/>
  <c r="W46" i="30"/>
  <c r="T46" i="30"/>
  <c r="N46" i="30"/>
  <c r="AC46" i="30" s="1"/>
  <c r="L46" i="30"/>
  <c r="K46" i="30"/>
  <c r="J46" i="30"/>
  <c r="I46" i="30"/>
  <c r="H46" i="30"/>
  <c r="G46" i="30"/>
  <c r="F46" i="30"/>
  <c r="AA46" i="30" s="1"/>
  <c r="E46" i="30"/>
  <c r="D46" i="30"/>
  <c r="C46" i="30"/>
  <c r="U46" i="30" s="1"/>
  <c r="B46" i="30"/>
  <c r="A46" i="30"/>
  <c r="AF45" i="30"/>
  <c r="AE45" i="30"/>
  <c r="Z45" i="30"/>
  <c r="X45" i="30"/>
  <c r="W45" i="30"/>
  <c r="T45" i="30"/>
  <c r="N45" i="30"/>
  <c r="AC45" i="30" s="1"/>
  <c r="L45" i="30"/>
  <c r="K45" i="30"/>
  <c r="J45" i="30"/>
  <c r="I45" i="30"/>
  <c r="H45" i="30"/>
  <c r="G45" i="30"/>
  <c r="F45" i="30"/>
  <c r="AA45" i="30" s="1"/>
  <c r="E45" i="30"/>
  <c r="D45" i="30"/>
  <c r="C45" i="30"/>
  <c r="U45" i="30" s="1"/>
  <c r="B45" i="30"/>
  <c r="A45" i="30"/>
  <c r="AF44" i="30"/>
  <c r="AE44" i="30"/>
  <c r="Z44" i="30"/>
  <c r="X44" i="30"/>
  <c r="W44" i="30"/>
  <c r="T44" i="30"/>
  <c r="N44" i="30"/>
  <c r="AC44" i="30" s="1"/>
  <c r="L44" i="30"/>
  <c r="K44" i="30"/>
  <c r="J44" i="30"/>
  <c r="I44" i="30"/>
  <c r="H44" i="30"/>
  <c r="G44" i="30"/>
  <c r="F44" i="30"/>
  <c r="AA44" i="30" s="1"/>
  <c r="E44" i="30"/>
  <c r="D44" i="30"/>
  <c r="C44" i="30"/>
  <c r="U44" i="30" s="1"/>
  <c r="B44" i="30"/>
  <c r="A44" i="30"/>
  <c r="AF43" i="30"/>
  <c r="AE43" i="30"/>
  <c r="Z43" i="30"/>
  <c r="X43" i="30"/>
  <c r="W43" i="30"/>
  <c r="T43" i="30"/>
  <c r="N43" i="30"/>
  <c r="AC43" i="30" s="1"/>
  <c r="L43" i="30"/>
  <c r="K43" i="30"/>
  <c r="J43" i="30"/>
  <c r="I43" i="30"/>
  <c r="H43" i="30"/>
  <c r="G43" i="30"/>
  <c r="F43" i="30"/>
  <c r="AA43" i="30" s="1"/>
  <c r="E43" i="30"/>
  <c r="D43" i="30"/>
  <c r="C43" i="30"/>
  <c r="U43" i="30" s="1"/>
  <c r="B43" i="30"/>
  <c r="A43" i="30"/>
  <c r="AF42" i="30"/>
  <c r="AE42" i="30"/>
  <c r="X42" i="30"/>
  <c r="T42" i="30"/>
  <c r="L42" i="30"/>
  <c r="K42" i="30"/>
  <c r="J42" i="30"/>
  <c r="I42" i="30"/>
  <c r="H42" i="30"/>
  <c r="G42" i="30"/>
  <c r="F42" i="30"/>
  <c r="AA42" i="30" s="1"/>
  <c r="E42" i="30"/>
  <c r="D42" i="30"/>
  <c r="C42" i="30"/>
  <c r="U42" i="30" s="1"/>
  <c r="B42" i="30"/>
  <c r="A42" i="30"/>
  <c r="AF41" i="30"/>
  <c r="AE41" i="30"/>
  <c r="X41" i="30"/>
  <c r="T41" i="30"/>
  <c r="L41" i="30"/>
  <c r="K41" i="30"/>
  <c r="J41" i="30"/>
  <c r="I41" i="30"/>
  <c r="H41" i="30"/>
  <c r="G41" i="30"/>
  <c r="F41" i="30"/>
  <c r="AA41" i="30" s="1"/>
  <c r="E41" i="30"/>
  <c r="D41" i="30"/>
  <c r="C41" i="30"/>
  <c r="U41" i="30" s="1"/>
  <c r="B41" i="30"/>
  <c r="A41" i="30"/>
  <c r="AF40" i="30"/>
  <c r="AE40" i="30"/>
  <c r="T40" i="30"/>
  <c r="L40" i="30"/>
  <c r="K40" i="30"/>
  <c r="J40" i="30"/>
  <c r="I40" i="30"/>
  <c r="H40" i="30"/>
  <c r="G40" i="30"/>
  <c r="F40" i="30"/>
  <c r="E40" i="30"/>
  <c r="D40" i="30"/>
  <c r="C40" i="30"/>
  <c r="U40" i="30" s="1"/>
  <c r="B40" i="30"/>
  <c r="A40" i="30"/>
  <c r="AF39" i="30"/>
  <c r="AE39" i="30"/>
  <c r="T39" i="30"/>
  <c r="L39" i="30"/>
  <c r="AA39" i="30" s="1"/>
  <c r="K39" i="30"/>
  <c r="J39" i="30"/>
  <c r="I39" i="30"/>
  <c r="H39" i="30"/>
  <c r="Z39" i="30" s="1"/>
  <c r="G39" i="30"/>
  <c r="F39" i="30"/>
  <c r="X39" i="30" s="1"/>
  <c r="E39" i="30"/>
  <c r="D39" i="30"/>
  <c r="C39" i="30"/>
  <c r="U39" i="30" s="1"/>
  <c r="B39" i="30"/>
  <c r="A39" i="30"/>
  <c r="AF38" i="30"/>
  <c r="AE38" i="30"/>
  <c r="T38" i="30"/>
  <c r="L38" i="30"/>
  <c r="AA38" i="30" s="1"/>
  <c r="K38" i="30"/>
  <c r="J38" i="30"/>
  <c r="I38" i="30"/>
  <c r="H38" i="30"/>
  <c r="Z38" i="30" s="1"/>
  <c r="G38" i="30"/>
  <c r="F38" i="30"/>
  <c r="X38" i="30" s="1"/>
  <c r="E38" i="30"/>
  <c r="D38" i="30"/>
  <c r="C38" i="30"/>
  <c r="U38" i="30" s="1"/>
  <c r="B38" i="30"/>
  <c r="A38" i="30"/>
  <c r="AF37" i="30"/>
  <c r="AE37" i="30"/>
  <c r="T37" i="30"/>
  <c r="L37" i="30"/>
  <c r="AA37" i="30" s="1"/>
  <c r="K37" i="30"/>
  <c r="J37" i="30"/>
  <c r="I37" i="30"/>
  <c r="H37" i="30"/>
  <c r="Z37" i="30" s="1"/>
  <c r="G37" i="30"/>
  <c r="F37" i="30"/>
  <c r="X37" i="30" s="1"/>
  <c r="E37" i="30"/>
  <c r="D37" i="30"/>
  <c r="C37" i="30"/>
  <c r="U37" i="30" s="1"/>
  <c r="B37" i="30"/>
  <c r="A37" i="30"/>
  <c r="AF36" i="30"/>
  <c r="AE36" i="30"/>
  <c r="AA36" i="30"/>
  <c r="V36" i="30"/>
  <c r="T36" i="30"/>
  <c r="L36" i="30"/>
  <c r="K36" i="30"/>
  <c r="J36" i="30"/>
  <c r="I36" i="30"/>
  <c r="H36" i="30"/>
  <c r="G36" i="30"/>
  <c r="F36" i="30"/>
  <c r="X36" i="30" s="1"/>
  <c r="E36" i="30"/>
  <c r="D36" i="30"/>
  <c r="C36" i="30"/>
  <c r="U36" i="30" s="1"/>
  <c r="B36" i="30"/>
  <c r="A36" i="30"/>
  <c r="AF35" i="30"/>
  <c r="AE35" i="30"/>
  <c r="AA35" i="30"/>
  <c r="T35" i="30"/>
  <c r="L35" i="30"/>
  <c r="K35" i="30"/>
  <c r="J35" i="30"/>
  <c r="I35" i="30"/>
  <c r="H35" i="30"/>
  <c r="G35" i="30"/>
  <c r="F35" i="30"/>
  <c r="E35" i="30"/>
  <c r="D35" i="30"/>
  <c r="C35" i="30"/>
  <c r="U35" i="30" s="1"/>
  <c r="B35" i="30"/>
  <c r="A35" i="30"/>
  <c r="AF34" i="30"/>
  <c r="AE34" i="30"/>
  <c r="T34" i="30"/>
  <c r="L34" i="30"/>
  <c r="AA34" i="30" s="1"/>
  <c r="K34" i="30"/>
  <c r="J34" i="30"/>
  <c r="I34" i="30"/>
  <c r="H34" i="30"/>
  <c r="G34" i="30"/>
  <c r="F34" i="30"/>
  <c r="E34" i="30"/>
  <c r="D34" i="30"/>
  <c r="C34" i="30"/>
  <c r="U34" i="30" s="1"/>
  <c r="B34" i="30"/>
  <c r="A34" i="30"/>
  <c r="AF33" i="30"/>
  <c r="AE33" i="30"/>
  <c r="AA33" i="30"/>
  <c r="V33" i="30"/>
  <c r="T33" i="30"/>
  <c r="L33" i="30"/>
  <c r="K33" i="30"/>
  <c r="J33" i="30"/>
  <c r="I33" i="30"/>
  <c r="H33" i="30"/>
  <c r="G33" i="30"/>
  <c r="F33" i="30"/>
  <c r="X33" i="30" s="1"/>
  <c r="E33" i="30"/>
  <c r="D33" i="30"/>
  <c r="C33" i="30"/>
  <c r="U33" i="30" s="1"/>
  <c r="B33" i="30"/>
  <c r="A33" i="30"/>
  <c r="AF32" i="30"/>
  <c r="AE32" i="30"/>
  <c r="AA32" i="30"/>
  <c r="W32" i="30"/>
  <c r="O32" i="30"/>
  <c r="AD32" i="30" s="1"/>
  <c r="L32" i="30"/>
  <c r="K32" i="30"/>
  <c r="J32" i="30"/>
  <c r="I32" i="30"/>
  <c r="H32" i="30"/>
  <c r="G32" i="30"/>
  <c r="V32" i="30" s="1"/>
  <c r="F32" i="30"/>
  <c r="X32" i="30" s="1"/>
  <c r="E32" i="30"/>
  <c r="D32" i="30"/>
  <c r="C32" i="30"/>
  <c r="U32" i="30" s="1"/>
  <c r="B32" i="30"/>
  <c r="T32" i="30" s="1"/>
  <c r="A32" i="30"/>
  <c r="AF31" i="30"/>
  <c r="AE31" i="30"/>
  <c r="AA31" i="30"/>
  <c r="O31" i="30"/>
  <c r="AD31" i="30" s="1"/>
  <c r="L31" i="30"/>
  <c r="K31" i="30"/>
  <c r="J31" i="30"/>
  <c r="I31" i="30"/>
  <c r="H31" i="30"/>
  <c r="G31" i="30"/>
  <c r="V31" i="30" s="1"/>
  <c r="F31" i="30"/>
  <c r="X31" i="30" s="1"/>
  <c r="E31" i="30"/>
  <c r="D31" i="30"/>
  <c r="C31" i="30"/>
  <c r="U31" i="30" s="1"/>
  <c r="B31" i="30"/>
  <c r="T31" i="30" s="1"/>
  <c r="A31" i="30"/>
  <c r="AF30" i="30"/>
  <c r="AE30" i="30"/>
  <c r="AA30" i="30"/>
  <c r="O30" i="30"/>
  <c r="AD30" i="30" s="1"/>
  <c r="L30" i="30"/>
  <c r="K30" i="30"/>
  <c r="W30" i="30" s="1"/>
  <c r="J30" i="30"/>
  <c r="I30" i="30"/>
  <c r="H30" i="30"/>
  <c r="G30" i="30"/>
  <c r="V30" i="30" s="1"/>
  <c r="F30" i="30"/>
  <c r="X30" i="30" s="1"/>
  <c r="E30" i="30"/>
  <c r="D30" i="30"/>
  <c r="Y30" i="30" s="1"/>
  <c r="C30" i="30"/>
  <c r="U30" i="30" s="1"/>
  <c r="B30" i="30"/>
  <c r="T30" i="30" s="1"/>
  <c r="A30" i="30"/>
  <c r="AF29" i="30"/>
  <c r="AE29" i="30"/>
  <c r="AA29" i="30"/>
  <c r="W29" i="30"/>
  <c r="O29" i="30"/>
  <c r="AD29" i="30" s="1"/>
  <c r="L29" i="30"/>
  <c r="K29" i="30"/>
  <c r="J29" i="30"/>
  <c r="I29" i="30"/>
  <c r="H29" i="30"/>
  <c r="G29" i="30"/>
  <c r="V29" i="30" s="1"/>
  <c r="F29" i="30"/>
  <c r="X29" i="30" s="1"/>
  <c r="E29" i="30"/>
  <c r="D29" i="30"/>
  <c r="Y29" i="30" s="1"/>
  <c r="C29" i="30"/>
  <c r="U29" i="30" s="1"/>
  <c r="B29" i="30"/>
  <c r="T29" i="30" s="1"/>
  <c r="A29" i="30"/>
  <c r="AF28" i="30"/>
  <c r="AE28" i="30"/>
  <c r="AA28" i="30"/>
  <c r="W28" i="30"/>
  <c r="O28" i="30"/>
  <c r="AD28" i="30" s="1"/>
  <c r="L28" i="30"/>
  <c r="K28" i="30"/>
  <c r="J28" i="30"/>
  <c r="I28" i="30"/>
  <c r="H28" i="30"/>
  <c r="G28" i="30"/>
  <c r="V28" i="30" s="1"/>
  <c r="F28" i="30"/>
  <c r="X28" i="30" s="1"/>
  <c r="E28" i="30"/>
  <c r="D28" i="30"/>
  <c r="C28" i="30"/>
  <c r="U28" i="30" s="1"/>
  <c r="B28" i="30"/>
  <c r="T28" i="30" s="1"/>
  <c r="A28" i="30"/>
  <c r="AF27" i="30"/>
  <c r="AE27" i="30"/>
  <c r="AA27" i="30"/>
  <c r="O27" i="30"/>
  <c r="AD27" i="30" s="1"/>
  <c r="L27" i="30"/>
  <c r="K27" i="30"/>
  <c r="J27" i="30"/>
  <c r="I27" i="30"/>
  <c r="H27" i="30"/>
  <c r="G27" i="30"/>
  <c r="V27" i="30" s="1"/>
  <c r="F27" i="30"/>
  <c r="X27" i="30" s="1"/>
  <c r="E27" i="30"/>
  <c r="D27" i="30"/>
  <c r="C27" i="30"/>
  <c r="U27" i="30" s="1"/>
  <c r="B27" i="30"/>
  <c r="T27" i="30" s="1"/>
  <c r="A27" i="30"/>
  <c r="AF26" i="30"/>
  <c r="AE26" i="30"/>
  <c r="AA26" i="30"/>
  <c r="O26" i="30"/>
  <c r="AD26" i="30" s="1"/>
  <c r="L26" i="30"/>
  <c r="K26" i="30"/>
  <c r="W26" i="30" s="1"/>
  <c r="J26" i="30"/>
  <c r="I26" i="30"/>
  <c r="H26" i="30"/>
  <c r="G26" i="30"/>
  <c r="V26" i="30" s="1"/>
  <c r="F26" i="30"/>
  <c r="X26" i="30" s="1"/>
  <c r="E26" i="30"/>
  <c r="D26" i="30"/>
  <c r="Y26" i="30" s="1"/>
  <c r="C26" i="30"/>
  <c r="U26" i="30" s="1"/>
  <c r="B26" i="30"/>
  <c r="T26" i="30" s="1"/>
  <c r="A26" i="30"/>
  <c r="AF25" i="30"/>
  <c r="AE25" i="30"/>
  <c r="AA25" i="30"/>
  <c r="W25" i="30"/>
  <c r="O25" i="30"/>
  <c r="AD25" i="30" s="1"/>
  <c r="L25" i="30"/>
  <c r="K25" i="30"/>
  <c r="J25" i="30"/>
  <c r="I25" i="30"/>
  <c r="H25" i="30"/>
  <c r="G25" i="30"/>
  <c r="V25" i="30" s="1"/>
  <c r="F25" i="30"/>
  <c r="X25" i="30" s="1"/>
  <c r="E25" i="30"/>
  <c r="D25" i="30"/>
  <c r="Y25" i="30" s="1"/>
  <c r="C25" i="30"/>
  <c r="U25" i="30" s="1"/>
  <c r="B25" i="30"/>
  <c r="T25" i="30" s="1"/>
  <c r="A25" i="30"/>
  <c r="AF24" i="30"/>
  <c r="AE24" i="30"/>
  <c r="AA24" i="30"/>
  <c r="W24" i="30"/>
  <c r="O24" i="30"/>
  <c r="AD24" i="30" s="1"/>
  <c r="L24" i="30"/>
  <c r="K24" i="30"/>
  <c r="J24" i="30"/>
  <c r="I24" i="30"/>
  <c r="H24" i="30"/>
  <c r="G24" i="30"/>
  <c r="V24" i="30" s="1"/>
  <c r="F24" i="30"/>
  <c r="X24" i="30" s="1"/>
  <c r="E24" i="30"/>
  <c r="D24" i="30"/>
  <c r="C24" i="30"/>
  <c r="U24" i="30" s="1"/>
  <c r="B24" i="30"/>
  <c r="T24" i="30" s="1"/>
  <c r="A24" i="30"/>
  <c r="AF23" i="30"/>
  <c r="AE23" i="30"/>
  <c r="AA23" i="30"/>
  <c r="O23" i="30"/>
  <c r="AD23" i="30" s="1"/>
  <c r="L23" i="30"/>
  <c r="K23" i="30"/>
  <c r="J23" i="30"/>
  <c r="I23" i="30"/>
  <c r="H23" i="30"/>
  <c r="G23" i="30"/>
  <c r="V23" i="30" s="1"/>
  <c r="F23" i="30"/>
  <c r="X23" i="30" s="1"/>
  <c r="E23" i="30"/>
  <c r="D23" i="30"/>
  <c r="C23" i="30"/>
  <c r="U23" i="30" s="1"/>
  <c r="B23" i="30"/>
  <c r="T23" i="30" s="1"/>
  <c r="A23" i="30"/>
  <c r="AF22" i="30"/>
  <c r="AE22" i="30"/>
  <c r="AA22" i="30"/>
  <c r="O22" i="30"/>
  <c r="AD22" i="30" s="1"/>
  <c r="L22" i="30"/>
  <c r="K22" i="30"/>
  <c r="W22" i="30" s="1"/>
  <c r="J22" i="30"/>
  <c r="I22" i="30"/>
  <c r="H22" i="30"/>
  <c r="G22" i="30"/>
  <c r="V22" i="30" s="1"/>
  <c r="F22" i="30"/>
  <c r="X22" i="30" s="1"/>
  <c r="E22" i="30"/>
  <c r="D22" i="30"/>
  <c r="Y22" i="30" s="1"/>
  <c r="C22" i="30"/>
  <c r="U22" i="30" s="1"/>
  <c r="B22" i="30"/>
  <c r="T22" i="30" s="1"/>
  <c r="A22" i="30"/>
  <c r="AF21" i="30"/>
  <c r="AE21" i="30"/>
  <c r="AA21" i="30"/>
  <c r="W21" i="30"/>
  <c r="O21" i="30"/>
  <c r="AD21" i="30" s="1"/>
  <c r="L21" i="30"/>
  <c r="K21" i="30"/>
  <c r="J21" i="30"/>
  <c r="I21" i="30"/>
  <c r="H21" i="30"/>
  <c r="G21" i="30"/>
  <c r="V21" i="30" s="1"/>
  <c r="F21" i="30"/>
  <c r="X21" i="30" s="1"/>
  <c r="E21" i="30"/>
  <c r="D21" i="30"/>
  <c r="Y21" i="30" s="1"/>
  <c r="C21" i="30"/>
  <c r="U21" i="30" s="1"/>
  <c r="B21" i="30"/>
  <c r="T21" i="30" s="1"/>
  <c r="A21" i="30"/>
  <c r="AF20" i="30"/>
  <c r="AE20" i="30"/>
  <c r="AA20" i="30"/>
  <c r="W20" i="30"/>
  <c r="O20" i="30"/>
  <c r="AD20" i="30" s="1"/>
  <c r="L20" i="30"/>
  <c r="K20" i="30"/>
  <c r="J20" i="30"/>
  <c r="I20" i="30"/>
  <c r="H20" i="30"/>
  <c r="G20" i="30"/>
  <c r="V20" i="30" s="1"/>
  <c r="F20" i="30"/>
  <c r="X20" i="30" s="1"/>
  <c r="E20" i="30"/>
  <c r="D20" i="30"/>
  <c r="C20" i="30"/>
  <c r="U20" i="30" s="1"/>
  <c r="B20" i="30"/>
  <c r="T20" i="30" s="1"/>
  <c r="A20" i="30"/>
  <c r="AF19" i="30"/>
  <c r="AE19" i="30"/>
  <c r="AA19" i="30"/>
  <c r="O19" i="30"/>
  <c r="AD19" i="30" s="1"/>
  <c r="L19" i="30"/>
  <c r="K19" i="30"/>
  <c r="J19" i="30"/>
  <c r="I19" i="30"/>
  <c r="H19" i="30"/>
  <c r="G19" i="30"/>
  <c r="V19" i="30" s="1"/>
  <c r="F19" i="30"/>
  <c r="X19" i="30" s="1"/>
  <c r="E19" i="30"/>
  <c r="D19" i="30"/>
  <c r="C19" i="30"/>
  <c r="U19" i="30" s="1"/>
  <c r="B19" i="30"/>
  <c r="T19" i="30" s="1"/>
  <c r="A19" i="30"/>
  <c r="AF18" i="30"/>
  <c r="AE18" i="30"/>
  <c r="AA18" i="30"/>
  <c r="O18" i="30"/>
  <c r="AD18" i="30" s="1"/>
  <c r="L18" i="30"/>
  <c r="K18" i="30"/>
  <c r="W18" i="30" s="1"/>
  <c r="J18" i="30"/>
  <c r="I18" i="30"/>
  <c r="H18" i="30"/>
  <c r="G18" i="30"/>
  <c r="V18" i="30" s="1"/>
  <c r="F18" i="30"/>
  <c r="X18" i="30" s="1"/>
  <c r="E18" i="30"/>
  <c r="D18" i="30"/>
  <c r="Y18" i="30" s="1"/>
  <c r="C18" i="30"/>
  <c r="U18" i="30" s="1"/>
  <c r="B18" i="30"/>
  <c r="T18" i="30" s="1"/>
  <c r="A18" i="30"/>
  <c r="AF17" i="30"/>
  <c r="AE17" i="30"/>
  <c r="AA17" i="30"/>
  <c r="W17" i="30"/>
  <c r="O17" i="30"/>
  <c r="AD17" i="30" s="1"/>
  <c r="L17" i="30"/>
  <c r="K17" i="30"/>
  <c r="J17" i="30"/>
  <c r="I17" i="30"/>
  <c r="H17" i="30"/>
  <c r="G17" i="30"/>
  <c r="V17" i="30" s="1"/>
  <c r="F17" i="30"/>
  <c r="X17" i="30" s="1"/>
  <c r="E17" i="30"/>
  <c r="D17" i="30"/>
  <c r="Y17" i="30" s="1"/>
  <c r="C17" i="30"/>
  <c r="U17" i="30" s="1"/>
  <c r="B17" i="30"/>
  <c r="T17" i="30" s="1"/>
  <c r="A17" i="30"/>
  <c r="AF16" i="30"/>
  <c r="AE16" i="30"/>
  <c r="AA16" i="30"/>
  <c r="W16" i="30"/>
  <c r="O16" i="30"/>
  <c r="AD16" i="30" s="1"/>
  <c r="L16" i="30"/>
  <c r="K16" i="30"/>
  <c r="J16" i="30"/>
  <c r="I16" i="30"/>
  <c r="H16" i="30"/>
  <c r="G16" i="30"/>
  <c r="V16" i="30" s="1"/>
  <c r="F16" i="30"/>
  <c r="X16" i="30" s="1"/>
  <c r="E16" i="30"/>
  <c r="D16" i="30"/>
  <c r="C16" i="30"/>
  <c r="U16" i="30" s="1"/>
  <c r="B16" i="30"/>
  <c r="T16" i="30" s="1"/>
  <c r="A16" i="30"/>
  <c r="AF15" i="30"/>
  <c r="AE15" i="30"/>
  <c r="AA15" i="30"/>
  <c r="O15" i="30"/>
  <c r="AD15" i="30" s="1"/>
  <c r="L15" i="30"/>
  <c r="K15" i="30"/>
  <c r="J15" i="30"/>
  <c r="I15" i="30"/>
  <c r="H15" i="30"/>
  <c r="G15" i="30"/>
  <c r="V15" i="30" s="1"/>
  <c r="F15" i="30"/>
  <c r="X15" i="30" s="1"/>
  <c r="E15" i="30"/>
  <c r="D15" i="30"/>
  <c r="C15" i="30"/>
  <c r="U15" i="30" s="1"/>
  <c r="B15" i="30"/>
  <c r="T15" i="30" s="1"/>
  <c r="A15" i="30"/>
  <c r="AF14" i="30"/>
  <c r="AE14" i="30"/>
  <c r="L14" i="30"/>
  <c r="K14" i="30"/>
  <c r="Z14" i="30" s="1"/>
  <c r="J14" i="30"/>
  <c r="I14" i="30"/>
  <c r="H14" i="30"/>
  <c r="G14" i="30"/>
  <c r="V14" i="30" s="1"/>
  <c r="F14" i="30"/>
  <c r="X14" i="30" s="1"/>
  <c r="E14" i="30"/>
  <c r="D14" i="30"/>
  <c r="C14" i="30"/>
  <c r="U14" i="30" s="1"/>
  <c r="B14" i="30"/>
  <c r="T14" i="30" s="1"/>
  <c r="A14" i="30"/>
  <c r="AF13" i="30"/>
  <c r="AE13" i="30"/>
  <c r="W13" i="30"/>
  <c r="L13" i="30"/>
  <c r="K13" i="30"/>
  <c r="Z13" i="30" s="1"/>
  <c r="J13" i="30"/>
  <c r="I13" i="30"/>
  <c r="H13" i="30"/>
  <c r="G13" i="30"/>
  <c r="V13" i="30" s="1"/>
  <c r="F13" i="30"/>
  <c r="X13" i="30" s="1"/>
  <c r="E13" i="30"/>
  <c r="D13" i="30"/>
  <c r="Y13" i="30" s="1"/>
  <c r="C13" i="30"/>
  <c r="U13" i="30" s="1"/>
  <c r="B13" i="30"/>
  <c r="T13" i="30" s="1"/>
  <c r="A13" i="30"/>
  <c r="AF12" i="30"/>
  <c r="AE12" i="30"/>
  <c r="Z12" i="30"/>
  <c r="W12" i="30"/>
  <c r="N12" i="30"/>
  <c r="AC12" i="30" s="1"/>
  <c r="L12" i="30"/>
  <c r="K12" i="30"/>
  <c r="J12" i="30"/>
  <c r="I12" i="30"/>
  <c r="H12" i="30"/>
  <c r="G12" i="30"/>
  <c r="V12" i="30" s="1"/>
  <c r="F12" i="30"/>
  <c r="X12" i="30" s="1"/>
  <c r="E12" i="30"/>
  <c r="D12" i="30"/>
  <c r="Y12" i="30" s="1"/>
  <c r="C12" i="30"/>
  <c r="U12" i="30" s="1"/>
  <c r="B12" i="30"/>
  <c r="T12" i="30" s="1"/>
  <c r="A12" i="30"/>
  <c r="AF11" i="30"/>
  <c r="AE11" i="30"/>
  <c r="Z11" i="30"/>
  <c r="N11" i="30"/>
  <c r="AC11" i="30" s="1"/>
  <c r="L11" i="30"/>
  <c r="K11" i="30"/>
  <c r="W11" i="30" s="1"/>
  <c r="J11" i="30"/>
  <c r="I11" i="30"/>
  <c r="H11" i="30"/>
  <c r="G11" i="30"/>
  <c r="V11" i="30" s="1"/>
  <c r="F11" i="30"/>
  <c r="X11" i="30" s="1"/>
  <c r="E11" i="30"/>
  <c r="D11" i="30"/>
  <c r="C11" i="30"/>
  <c r="U11" i="30" s="1"/>
  <c r="B11" i="30"/>
  <c r="T11" i="30" s="1"/>
  <c r="A11" i="30"/>
  <c r="AF10" i="30"/>
  <c r="AE10" i="30"/>
  <c r="L10" i="30"/>
  <c r="K10" i="30"/>
  <c r="Z10" i="30" s="1"/>
  <c r="J10" i="30"/>
  <c r="I10" i="30"/>
  <c r="H10" i="30"/>
  <c r="G10" i="30"/>
  <c r="V10" i="30" s="1"/>
  <c r="F10" i="30"/>
  <c r="X10" i="30" s="1"/>
  <c r="E10" i="30"/>
  <c r="D10" i="30"/>
  <c r="C10" i="30"/>
  <c r="U10" i="30" s="1"/>
  <c r="B10" i="30"/>
  <c r="T10" i="30" s="1"/>
  <c r="A10" i="30"/>
  <c r="AF9" i="30"/>
  <c r="AE9" i="30"/>
  <c r="W9" i="30"/>
  <c r="L9" i="30"/>
  <c r="K9" i="30"/>
  <c r="Z9" i="30" s="1"/>
  <c r="J9" i="30"/>
  <c r="I9" i="30"/>
  <c r="H9" i="30"/>
  <c r="G9" i="30"/>
  <c r="V9" i="30" s="1"/>
  <c r="F9" i="30"/>
  <c r="X9" i="30" s="1"/>
  <c r="E9" i="30"/>
  <c r="D9" i="30"/>
  <c r="Y9" i="30" s="1"/>
  <c r="C9" i="30"/>
  <c r="U9" i="30" s="1"/>
  <c r="B9" i="30"/>
  <c r="T9" i="30" s="1"/>
  <c r="A9" i="30"/>
  <c r="AF8" i="30"/>
  <c r="AE8" i="30"/>
  <c r="Z8" i="30"/>
  <c r="W8" i="30"/>
  <c r="N8" i="30"/>
  <c r="AC8" i="30" s="1"/>
  <c r="L8" i="30"/>
  <c r="K8" i="30"/>
  <c r="J8" i="30"/>
  <c r="I8" i="30"/>
  <c r="H8" i="30"/>
  <c r="G8" i="30"/>
  <c r="V8" i="30" s="1"/>
  <c r="F8" i="30"/>
  <c r="X8" i="30" s="1"/>
  <c r="E8" i="30"/>
  <c r="D8" i="30"/>
  <c r="Y8" i="30" s="1"/>
  <c r="C8" i="30"/>
  <c r="U8" i="30" s="1"/>
  <c r="B8" i="30"/>
  <c r="T8" i="30" s="1"/>
  <c r="A8" i="30"/>
  <c r="AF7" i="30"/>
  <c r="AE7" i="30"/>
  <c r="Z7" i="30"/>
  <c r="N7" i="30"/>
  <c r="AC7" i="30" s="1"/>
  <c r="L7" i="30"/>
  <c r="K7" i="30"/>
  <c r="W7" i="30" s="1"/>
  <c r="J7" i="30"/>
  <c r="I7" i="30"/>
  <c r="H7" i="30"/>
  <c r="G7" i="30"/>
  <c r="V7" i="30" s="1"/>
  <c r="F7" i="30"/>
  <c r="X7" i="30" s="1"/>
  <c r="E7" i="30"/>
  <c r="D7" i="30"/>
  <c r="C7" i="30"/>
  <c r="U7" i="30" s="1"/>
  <c r="B7" i="30"/>
  <c r="T7" i="30" s="1"/>
  <c r="A7" i="30"/>
  <c r="AF6" i="30"/>
  <c r="AE6" i="30"/>
  <c r="L6" i="30"/>
  <c r="K6" i="30"/>
  <c r="Z6" i="30" s="1"/>
  <c r="J6" i="30"/>
  <c r="I6" i="30"/>
  <c r="H6" i="30"/>
  <c r="G6" i="30"/>
  <c r="V6" i="30" s="1"/>
  <c r="F6" i="30"/>
  <c r="X6" i="30" s="1"/>
  <c r="E6" i="30"/>
  <c r="D6" i="30"/>
  <c r="C6" i="30"/>
  <c r="U6" i="30" s="1"/>
  <c r="B6" i="30"/>
  <c r="T6" i="30" s="1"/>
  <c r="A6" i="30"/>
  <c r="AF5" i="30"/>
  <c r="AE5" i="30"/>
  <c r="W5" i="30"/>
  <c r="L5" i="30"/>
  <c r="K5" i="30"/>
  <c r="Z5" i="30" s="1"/>
  <c r="J5" i="30"/>
  <c r="I5" i="30"/>
  <c r="H5" i="30"/>
  <c r="G5" i="30"/>
  <c r="V5" i="30" s="1"/>
  <c r="F5" i="30"/>
  <c r="X5" i="30" s="1"/>
  <c r="E5" i="30"/>
  <c r="D5" i="30"/>
  <c r="Y5" i="30" s="1"/>
  <c r="C5" i="30"/>
  <c r="U5" i="30" s="1"/>
  <c r="B5" i="30"/>
  <c r="T5" i="30" s="1"/>
  <c r="A5" i="30"/>
  <c r="AF4" i="30"/>
  <c r="AE4" i="30"/>
  <c r="Z4" i="30"/>
  <c r="W4" i="30"/>
  <c r="N4" i="30"/>
  <c r="AC4" i="30" s="1"/>
  <c r="L4" i="30"/>
  <c r="K4" i="30"/>
  <c r="J4" i="30"/>
  <c r="I4" i="30"/>
  <c r="H4" i="30"/>
  <c r="G4" i="30"/>
  <c r="V4" i="30" s="1"/>
  <c r="F4" i="30"/>
  <c r="X4" i="30" s="1"/>
  <c r="E4" i="30"/>
  <c r="D4" i="30"/>
  <c r="Y4" i="30" s="1"/>
  <c r="C4" i="30"/>
  <c r="U4" i="30" s="1"/>
  <c r="B4" i="30"/>
  <c r="T4" i="30" s="1"/>
  <c r="A4" i="30"/>
  <c r="AF3" i="30"/>
  <c r="AE3" i="30"/>
  <c r="Z3" i="30"/>
  <c r="N3" i="30"/>
  <c r="AC3" i="30" s="1"/>
  <c r="L3" i="30"/>
  <c r="K3" i="30"/>
  <c r="W3" i="30" s="1"/>
  <c r="J3" i="30"/>
  <c r="I3" i="30"/>
  <c r="H3" i="30"/>
  <c r="G3" i="30"/>
  <c r="V3" i="30" s="1"/>
  <c r="F3" i="30"/>
  <c r="X3" i="30" s="1"/>
  <c r="E3" i="30"/>
  <c r="D3" i="30"/>
  <c r="C3" i="30"/>
  <c r="U3" i="30" s="1"/>
  <c r="B3" i="30"/>
  <c r="T3" i="30" s="1"/>
  <c r="A3" i="30"/>
  <c r="O2" i="30"/>
  <c r="L2" i="30"/>
  <c r="K2" i="30"/>
  <c r="N2" i="30" s="1"/>
  <c r="J2" i="30"/>
  <c r="M2" i="30" s="1"/>
  <c r="I2" i="30"/>
  <c r="H2" i="30"/>
  <c r="G2" i="30"/>
  <c r="F2" i="30"/>
  <c r="E2" i="30"/>
  <c r="D2" i="30"/>
  <c r="L1" i="30"/>
  <c r="K1" i="30"/>
  <c r="J1" i="30"/>
  <c r="I1" i="30"/>
  <c r="H1" i="30"/>
  <c r="G1" i="30"/>
  <c r="F1" i="30"/>
  <c r="E1" i="30"/>
  <c r="D1" i="30"/>
  <c r="A1" i="30"/>
  <c r="S2" i="30" s="1"/>
  <c r="O3" i="30" l="1"/>
  <c r="AD3" i="30" s="1"/>
  <c r="O7" i="30"/>
  <c r="AD7" i="30" s="1"/>
  <c r="O11" i="30"/>
  <c r="AD11" i="30" s="1"/>
  <c r="Z15" i="30"/>
  <c r="N15" i="30"/>
  <c r="AC15" i="30" s="1"/>
  <c r="Z23" i="30"/>
  <c r="N23" i="30"/>
  <c r="AC23" i="30" s="1"/>
  <c r="Z31" i="30"/>
  <c r="N31" i="30"/>
  <c r="AC31" i="30" s="1"/>
  <c r="Y34" i="30"/>
  <c r="M34" i="30"/>
  <c r="AB34" i="30" s="1"/>
  <c r="O4" i="30"/>
  <c r="AD4" i="30" s="1"/>
  <c r="AA4" i="30"/>
  <c r="N5" i="30"/>
  <c r="AC5" i="30" s="1"/>
  <c r="Y6" i="30"/>
  <c r="W6" i="30"/>
  <c r="O8" i="30"/>
  <c r="AD8" i="30" s="1"/>
  <c r="AA8" i="30"/>
  <c r="N9" i="30"/>
  <c r="AC9" i="30" s="1"/>
  <c r="Y10" i="30"/>
  <c r="W10" i="30"/>
  <c r="O12" i="30"/>
  <c r="AD12" i="30" s="1"/>
  <c r="AA12" i="30"/>
  <c r="N13" i="30"/>
  <c r="AC13" i="30" s="1"/>
  <c r="Y14" i="30"/>
  <c r="W14" i="30"/>
  <c r="Y15" i="30"/>
  <c r="Z16" i="30"/>
  <c r="N16" i="30"/>
  <c r="AC16" i="30" s="1"/>
  <c r="Y19" i="30"/>
  <c r="Z20" i="30"/>
  <c r="N20" i="30"/>
  <c r="AC20" i="30" s="1"/>
  <c r="Y23" i="30"/>
  <c r="Z24" i="30"/>
  <c r="N24" i="30"/>
  <c r="AC24" i="30" s="1"/>
  <c r="Y27" i="30"/>
  <c r="Z28" i="30"/>
  <c r="N28" i="30"/>
  <c r="AC28" i="30" s="1"/>
  <c r="Y31" i="30"/>
  <c r="Z32" i="30"/>
  <c r="N32" i="30"/>
  <c r="AC32" i="30" s="1"/>
  <c r="Y35" i="30"/>
  <c r="M35" i="30"/>
  <c r="AB35" i="30" s="1"/>
  <c r="Z35" i="30"/>
  <c r="W35" i="30"/>
  <c r="N35" i="30"/>
  <c r="AC35" i="30" s="1"/>
  <c r="AA3" i="30"/>
  <c r="AA7" i="30"/>
  <c r="AA11" i="30"/>
  <c r="Z19" i="30"/>
  <c r="N19" i="30"/>
  <c r="AC19" i="30" s="1"/>
  <c r="Z27" i="30"/>
  <c r="N27" i="30"/>
  <c r="AC27" i="30" s="1"/>
  <c r="Z34" i="30"/>
  <c r="W34" i="30"/>
  <c r="N34" i="30"/>
  <c r="AC34" i="30" s="1"/>
  <c r="Y3" i="30"/>
  <c r="O5" i="30"/>
  <c r="AD5" i="30" s="1"/>
  <c r="AA5" i="30"/>
  <c r="N6" i="30"/>
  <c r="AC6" i="30" s="1"/>
  <c r="Y7" i="30"/>
  <c r="O9" i="30"/>
  <c r="AD9" i="30" s="1"/>
  <c r="AA9" i="30"/>
  <c r="N10" i="30"/>
  <c r="AC10" i="30" s="1"/>
  <c r="Y11" i="30"/>
  <c r="O13" i="30"/>
  <c r="AD13" i="30" s="1"/>
  <c r="AA13" i="30"/>
  <c r="N14" i="30"/>
  <c r="AC14" i="30" s="1"/>
  <c r="Y16" i="30"/>
  <c r="Z17" i="30"/>
  <c r="N17" i="30"/>
  <c r="AC17" i="30" s="1"/>
  <c r="Y20" i="30"/>
  <c r="Z21" i="30"/>
  <c r="N21" i="30"/>
  <c r="AC21" i="30" s="1"/>
  <c r="Y24" i="30"/>
  <c r="Z25" i="30"/>
  <c r="N25" i="30"/>
  <c r="AC25" i="30" s="1"/>
  <c r="Y28" i="30"/>
  <c r="Z29" i="30"/>
  <c r="N29" i="30"/>
  <c r="AC29" i="30" s="1"/>
  <c r="Y32" i="30"/>
  <c r="X34" i="30"/>
  <c r="V34" i="30"/>
  <c r="Y36" i="30"/>
  <c r="M36" i="30"/>
  <c r="AB36" i="30" s="1"/>
  <c r="Z36" i="30"/>
  <c r="W36" i="30"/>
  <c r="N36" i="30"/>
  <c r="AC36" i="30" s="1"/>
  <c r="O6" i="30"/>
  <c r="AD6" i="30" s="1"/>
  <c r="AA6" i="30"/>
  <c r="O10" i="30"/>
  <c r="AD10" i="30" s="1"/>
  <c r="AA10" i="30"/>
  <c r="O14" i="30"/>
  <c r="AD14" i="30" s="1"/>
  <c r="AA14" i="30"/>
  <c r="W15" i="30"/>
  <c r="Z18" i="30"/>
  <c r="N18" i="30"/>
  <c r="AC18" i="30" s="1"/>
  <c r="W19" i="30"/>
  <c r="Z22" i="30"/>
  <c r="N22" i="30"/>
  <c r="AC22" i="30" s="1"/>
  <c r="W23" i="30"/>
  <c r="Z26" i="30"/>
  <c r="N26" i="30"/>
  <c r="AC26" i="30" s="1"/>
  <c r="W27" i="30"/>
  <c r="Z30" i="30"/>
  <c r="N30" i="30"/>
  <c r="AC30" i="30" s="1"/>
  <c r="W31" i="30"/>
  <c r="Y33" i="30"/>
  <c r="M33" i="30"/>
  <c r="AB33" i="30" s="1"/>
  <c r="Z33" i="30"/>
  <c r="W33" i="30"/>
  <c r="N33" i="30"/>
  <c r="AC33" i="30" s="1"/>
  <c r="X35" i="30"/>
  <c r="V35" i="30"/>
  <c r="Y37" i="30"/>
  <c r="M37" i="30"/>
  <c r="AB37" i="30" s="1"/>
  <c r="Y39" i="30"/>
  <c r="M39" i="30"/>
  <c r="AB39" i="30" s="1"/>
  <c r="V39" i="30"/>
  <c r="W40" i="30"/>
  <c r="Z40" i="30"/>
  <c r="N40" i="30"/>
  <c r="AC40" i="30" s="1"/>
  <c r="N37" i="30"/>
  <c r="AC37" i="30" s="1"/>
  <c r="W37" i="30"/>
  <c r="N38" i="30"/>
  <c r="AC38" i="30" s="1"/>
  <c r="W38" i="30"/>
  <c r="N39" i="30"/>
  <c r="AC39" i="30" s="1"/>
  <c r="W39" i="30"/>
  <c r="V41" i="30"/>
  <c r="Y41" i="30"/>
  <c r="M41" i="30"/>
  <c r="AB41" i="30" s="1"/>
  <c r="W41" i="30"/>
  <c r="Z41" i="30"/>
  <c r="N41" i="30"/>
  <c r="AC41" i="30" s="1"/>
  <c r="W61" i="30"/>
  <c r="Z61" i="30"/>
  <c r="N61" i="30"/>
  <c r="AC61" i="30" s="1"/>
  <c r="V37" i="30"/>
  <c r="Y38" i="30"/>
  <c r="M38" i="30"/>
  <c r="AB38" i="30" s="1"/>
  <c r="V38" i="30"/>
  <c r="V40" i="30"/>
  <c r="Y40" i="30"/>
  <c r="M40" i="30"/>
  <c r="AB40" i="30" s="1"/>
  <c r="W57" i="30"/>
  <c r="Z57" i="30"/>
  <c r="N57" i="30"/>
  <c r="AC57" i="30" s="1"/>
  <c r="M3" i="30"/>
  <c r="AB3" i="30" s="1"/>
  <c r="M4" i="30"/>
  <c r="AB4" i="30" s="1"/>
  <c r="M5" i="30"/>
  <c r="AB5" i="30" s="1"/>
  <c r="M6" i="30"/>
  <c r="AB6" i="30" s="1"/>
  <c r="M7" i="30"/>
  <c r="AB7" i="30" s="1"/>
  <c r="M8" i="30"/>
  <c r="AB8" i="30" s="1"/>
  <c r="M9" i="30"/>
  <c r="AB9" i="30" s="1"/>
  <c r="M10" i="30"/>
  <c r="AB10" i="30" s="1"/>
  <c r="M11" i="30"/>
  <c r="AB11" i="30" s="1"/>
  <c r="M12" i="30"/>
  <c r="AB12" i="30" s="1"/>
  <c r="M13" i="30"/>
  <c r="AB13" i="30" s="1"/>
  <c r="M14" i="30"/>
  <c r="AB14" i="30" s="1"/>
  <c r="M15" i="30"/>
  <c r="AB15" i="30" s="1"/>
  <c r="M16" i="30"/>
  <c r="AB16" i="30" s="1"/>
  <c r="M17" i="30"/>
  <c r="AB17" i="30" s="1"/>
  <c r="M18" i="30"/>
  <c r="AB18" i="30" s="1"/>
  <c r="M19" i="30"/>
  <c r="AB19" i="30" s="1"/>
  <c r="M20" i="30"/>
  <c r="AB20" i="30" s="1"/>
  <c r="M21" i="30"/>
  <c r="AB21" i="30" s="1"/>
  <c r="M22" i="30"/>
  <c r="AB22" i="30" s="1"/>
  <c r="M23" i="30"/>
  <c r="AB23" i="30" s="1"/>
  <c r="M24" i="30"/>
  <c r="AB24" i="30" s="1"/>
  <c r="M25" i="30"/>
  <c r="AB25" i="30" s="1"/>
  <c r="M26" i="30"/>
  <c r="AB26" i="30" s="1"/>
  <c r="M27" i="30"/>
  <c r="AB27" i="30" s="1"/>
  <c r="M28" i="30"/>
  <c r="AB28" i="30" s="1"/>
  <c r="M29" i="30"/>
  <c r="AB29" i="30" s="1"/>
  <c r="M30" i="30"/>
  <c r="AB30" i="30" s="1"/>
  <c r="M31" i="30"/>
  <c r="AB31" i="30" s="1"/>
  <c r="M32" i="30"/>
  <c r="AB32" i="30" s="1"/>
  <c r="O33" i="30"/>
  <c r="AD33" i="30" s="1"/>
  <c r="O34" i="30"/>
  <c r="AD34" i="30" s="1"/>
  <c r="O35" i="30"/>
  <c r="AD35" i="30" s="1"/>
  <c r="O36" i="30"/>
  <c r="AD36" i="30" s="1"/>
  <c r="O37" i="30"/>
  <c r="AD37" i="30" s="1"/>
  <c r="O38" i="30"/>
  <c r="AD38" i="30" s="1"/>
  <c r="O39" i="30"/>
  <c r="AD39" i="30" s="1"/>
  <c r="AA40" i="30"/>
  <c r="O40" i="30"/>
  <c r="AD40" i="30" s="1"/>
  <c r="X40" i="30"/>
  <c r="V42" i="30"/>
  <c r="Y42" i="30"/>
  <c r="M42" i="30"/>
  <c r="AB42" i="30" s="1"/>
  <c r="W42" i="30"/>
  <c r="Z42" i="30"/>
  <c r="N42" i="30"/>
  <c r="AC42" i="30" s="1"/>
  <c r="W65" i="30"/>
  <c r="Z65" i="30"/>
  <c r="N65" i="30"/>
  <c r="AC65" i="30" s="1"/>
  <c r="V43" i="30"/>
  <c r="Y43" i="30"/>
  <c r="M43" i="30"/>
  <c r="AB43" i="30" s="1"/>
  <c r="V44" i="30"/>
  <c r="Y44" i="30"/>
  <c r="M44" i="30"/>
  <c r="AB44" i="30" s="1"/>
  <c r="V45" i="30"/>
  <c r="Y45" i="30"/>
  <c r="M45" i="30"/>
  <c r="AB45" i="30" s="1"/>
  <c r="V46" i="30"/>
  <c r="Y46" i="30"/>
  <c r="M46" i="30"/>
  <c r="AB46" i="30" s="1"/>
  <c r="V47" i="30"/>
  <c r="Y47" i="30"/>
  <c r="M47" i="30"/>
  <c r="AB47" i="30" s="1"/>
  <c r="V48" i="30"/>
  <c r="Y48" i="30"/>
  <c r="M48" i="30"/>
  <c r="AB48" i="30" s="1"/>
  <c r="V49" i="30"/>
  <c r="Y49" i="30"/>
  <c r="M49" i="30"/>
  <c r="AB49" i="30" s="1"/>
  <c r="V50" i="30"/>
  <c r="Y50" i="30"/>
  <c r="M50" i="30"/>
  <c r="AB50" i="30" s="1"/>
  <c r="V51" i="30"/>
  <c r="Y51" i="30"/>
  <c r="M51" i="30"/>
  <c r="AB51" i="30" s="1"/>
  <c r="W69" i="30"/>
  <c r="Z69" i="30"/>
  <c r="N69" i="30"/>
  <c r="AC69" i="30" s="1"/>
  <c r="W56" i="30"/>
  <c r="Z56" i="30"/>
  <c r="N56" i="30"/>
  <c r="AC56" i="30" s="1"/>
  <c r="W60" i="30"/>
  <c r="Z60" i="30"/>
  <c r="N60" i="30"/>
  <c r="AC60" i="30" s="1"/>
  <c r="W64" i="30"/>
  <c r="Z64" i="30"/>
  <c r="N64" i="30"/>
  <c r="AC64" i="30" s="1"/>
  <c r="W68" i="30"/>
  <c r="Z68" i="30"/>
  <c r="N68" i="30"/>
  <c r="AC68" i="30" s="1"/>
  <c r="W72" i="30"/>
  <c r="Z72" i="30"/>
  <c r="N72" i="30"/>
  <c r="AC72" i="30" s="1"/>
  <c r="W55" i="30"/>
  <c r="Z55" i="30"/>
  <c r="N55" i="30"/>
  <c r="AC55" i="30" s="1"/>
  <c r="W59" i="30"/>
  <c r="Z59" i="30"/>
  <c r="N59" i="30"/>
  <c r="AC59" i="30" s="1"/>
  <c r="W63" i="30"/>
  <c r="Z63" i="30"/>
  <c r="N63" i="30"/>
  <c r="AC63" i="30" s="1"/>
  <c r="W67" i="30"/>
  <c r="Z67" i="30"/>
  <c r="N67" i="30"/>
  <c r="AC67" i="30" s="1"/>
  <c r="W71" i="30"/>
  <c r="Z71" i="30"/>
  <c r="N71" i="30"/>
  <c r="AC71" i="30" s="1"/>
  <c r="O41" i="30"/>
  <c r="AD41" i="30" s="1"/>
  <c r="O42" i="30"/>
  <c r="AD42" i="30" s="1"/>
  <c r="O43" i="30"/>
  <c r="AD43" i="30" s="1"/>
  <c r="O44" i="30"/>
  <c r="AD44" i="30" s="1"/>
  <c r="O45" i="30"/>
  <c r="AD45" i="30" s="1"/>
  <c r="O46" i="30"/>
  <c r="AD46" i="30" s="1"/>
  <c r="O47" i="30"/>
  <c r="AD47" i="30" s="1"/>
  <c r="O48" i="30"/>
  <c r="AD48" i="30" s="1"/>
  <c r="O49" i="30"/>
  <c r="AD49" i="30" s="1"/>
  <c r="O50" i="30"/>
  <c r="AD50" i="30" s="1"/>
  <c r="O51" i="30"/>
  <c r="AD51" i="30" s="1"/>
  <c r="W52" i="30"/>
  <c r="Z52" i="30"/>
  <c r="N52" i="30"/>
  <c r="AC52" i="30" s="1"/>
  <c r="M52" i="30"/>
  <c r="AB52" i="30" s="1"/>
  <c r="Y52" i="30"/>
  <c r="W53" i="30"/>
  <c r="Z53" i="30"/>
  <c r="N53" i="30"/>
  <c r="AC53" i="30" s="1"/>
  <c r="M53" i="30"/>
  <c r="AB53" i="30" s="1"/>
  <c r="Y53" i="30"/>
  <c r="W54" i="30"/>
  <c r="Z54" i="30"/>
  <c r="N54" i="30"/>
  <c r="AC54" i="30" s="1"/>
  <c r="W58" i="30"/>
  <c r="Z58" i="30"/>
  <c r="N58" i="30"/>
  <c r="AC58" i="30" s="1"/>
  <c r="W62" i="30"/>
  <c r="Z62" i="30"/>
  <c r="N62" i="30"/>
  <c r="AC62" i="30" s="1"/>
  <c r="W66" i="30"/>
  <c r="Z66" i="30"/>
  <c r="N66" i="30"/>
  <c r="AC66" i="30" s="1"/>
  <c r="W70" i="30"/>
  <c r="Z70" i="30"/>
  <c r="N70" i="30"/>
  <c r="AC70" i="30" s="1"/>
  <c r="O52" i="30"/>
  <c r="AD52" i="30" s="1"/>
  <c r="O53" i="30"/>
  <c r="AD53" i="30" s="1"/>
  <c r="O54" i="30"/>
  <c r="AD54" i="30" s="1"/>
  <c r="O55" i="30"/>
  <c r="AD55" i="30" s="1"/>
  <c r="O56" i="30"/>
  <c r="AD56" i="30" s="1"/>
  <c r="O57" i="30"/>
  <c r="AD57" i="30" s="1"/>
  <c r="O58" i="30"/>
  <c r="AD58" i="30" s="1"/>
  <c r="O59" i="30"/>
  <c r="AD59" i="30" s="1"/>
  <c r="O60" i="30"/>
  <c r="AD60" i="30" s="1"/>
  <c r="O61" i="30"/>
  <c r="AD61" i="30" s="1"/>
  <c r="O62" i="30"/>
  <c r="AD62" i="30" s="1"/>
  <c r="O63" i="30"/>
  <c r="AD63" i="30" s="1"/>
  <c r="O64" i="30"/>
  <c r="AD64" i="30" s="1"/>
  <c r="O65" i="30"/>
  <c r="AD65" i="30" s="1"/>
  <c r="O66" i="30"/>
  <c r="AD66" i="30" s="1"/>
  <c r="O67" i="30"/>
  <c r="AD67" i="30" s="1"/>
  <c r="O68" i="30"/>
  <c r="AD68" i="30" s="1"/>
  <c r="O69" i="30"/>
  <c r="AD69" i="30" s="1"/>
  <c r="O70" i="30"/>
  <c r="AD70" i="30" s="1"/>
  <c r="O71" i="30"/>
  <c r="AD71" i="30" s="1"/>
  <c r="O72" i="30"/>
  <c r="AD72" i="30" s="1"/>
  <c r="AF72" i="29" l="1"/>
  <c r="Y72" i="29"/>
  <c r="V72" i="29"/>
  <c r="U72" i="29"/>
  <c r="M72" i="29"/>
  <c r="AB72" i="29" s="1"/>
  <c r="L72" i="29"/>
  <c r="K72" i="29"/>
  <c r="J72" i="29"/>
  <c r="I72" i="29"/>
  <c r="H72" i="29"/>
  <c r="G72" i="29"/>
  <c r="F72" i="29"/>
  <c r="E72" i="29"/>
  <c r="D72" i="29"/>
  <c r="C72" i="29"/>
  <c r="B72" i="29"/>
  <c r="T72" i="29" s="1"/>
  <c r="A72" i="29"/>
  <c r="AE72" i="29" s="1"/>
  <c r="AF71" i="29"/>
  <c r="Z71" i="29"/>
  <c r="Y71" i="29"/>
  <c r="V71" i="29"/>
  <c r="U71" i="29"/>
  <c r="N71" i="29"/>
  <c r="AC71" i="29" s="1"/>
  <c r="M71" i="29"/>
  <c r="AB71" i="29" s="1"/>
  <c r="L71" i="29"/>
  <c r="K71" i="29"/>
  <c r="J71" i="29"/>
  <c r="I71" i="29"/>
  <c r="H71" i="29"/>
  <c r="G71" i="29"/>
  <c r="F71" i="29"/>
  <c r="E71" i="29"/>
  <c r="W71" i="29" s="1"/>
  <c r="D71" i="29"/>
  <c r="C71" i="29"/>
  <c r="B71" i="29"/>
  <c r="T71" i="29" s="1"/>
  <c r="A71" i="29"/>
  <c r="AE71" i="29" s="1"/>
  <c r="AF70" i="29"/>
  <c r="AC70" i="29"/>
  <c r="Z70" i="29"/>
  <c r="Y70" i="29"/>
  <c r="V70" i="29"/>
  <c r="U70" i="29"/>
  <c r="N70" i="29"/>
  <c r="M70" i="29"/>
  <c r="AB70" i="29" s="1"/>
  <c r="L70" i="29"/>
  <c r="K70" i="29"/>
  <c r="J70" i="29"/>
  <c r="I70" i="29"/>
  <c r="H70" i="29"/>
  <c r="G70" i="29"/>
  <c r="F70" i="29"/>
  <c r="E70" i="29"/>
  <c r="W70" i="29" s="1"/>
  <c r="D70" i="29"/>
  <c r="C70" i="29"/>
  <c r="B70" i="29"/>
  <c r="T70" i="29" s="1"/>
  <c r="A70" i="29"/>
  <c r="AE70" i="29" s="1"/>
  <c r="AF69" i="29"/>
  <c r="Y69" i="29"/>
  <c r="V69" i="29"/>
  <c r="U69" i="29"/>
  <c r="M69" i="29"/>
  <c r="AB69" i="29" s="1"/>
  <c r="L69" i="29"/>
  <c r="K69" i="29"/>
  <c r="J69" i="29"/>
  <c r="I69" i="29"/>
  <c r="H69" i="29"/>
  <c r="G69" i="29"/>
  <c r="F69" i="29"/>
  <c r="E69" i="29"/>
  <c r="W69" i="29" s="1"/>
  <c r="D69" i="29"/>
  <c r="C69" i="29"/>
  <c r="B69" i="29"/>
  <c r="T69" i="29" s="1"/>
  <c r="A69" i="29"/>
  <c r="AE69" i="29" s="1"/>
  <c r="AF68" i="29"/>
  <c r="Y68" i="29"/>
  <c r="V68" i="29"/>
  <c r="U68" i="29"/>
  <c r="M68" i="29"/>
  <c r="AB68" i="29" s="1"/>
  <c r="L68" i="29"/>
  <c r="K68" i="29"/>
  <c r="J68" i="29"/>
  <c r="I68" i="29"/>
  <c r="H68" i="29"/>
  <c r="G68" i="29"/>
  <c r="F68" i="29"/>
  <c r="E68" i="29"/>
  <c r="D68" i="29"/>
  <c r="C68" i="29"/>
  <c r="B68" i="29"/>
  <c r="T68" i="29" s="1"/>
  <c r="A68" i="29"/>
  <c r="AE68" i="29" s="1"/>
  <c r="AF67" i="29"/>
  <c r="Z67" i="29"/>
  <c r="Y67" i="29"/>
  <c r="V67" i="29"/>
  <c r="U67" i="29"/>
  <c r="N67" i="29"/>
  <c r="AC67" i="29" s="1"/>
  <c r="M67" i="29"/>
  <c r="AB67" i="29" s="1"/>
  <c r="L67" i="29"/>
  <c r="K67" i="29"/>
  <c r="J67" i="29"/>
  <c r="I67" i="29"/>
  <c r="H67" i="29"/>
  <c r="G67" i="29"/>
  <c r="F67" i="29"/>
  <c r="E67" i="29"/>
  <c r="W67" i="29" s="1"/>
  <c r="D67" i="29"/>
  <c r="C67" i="29"/>
  <c r="B67" i="29"/>
  <c r="T67" i="29" s="1"/>
  <c r="A67" i="29"/>
  <c r="AE67" i="29" s="1"/>
  <c r="AF66" i="29"/>
  <c r="AC66" i="29"/>
  <c r="Z66" i="29"/>
  <c r="Y66" i="29"/>
  <c r="V66" i="29"/>
  <c r="U66" i="29"/>
  <c r="N66" i="29"/>
  <c r="M66" i="29"/>
  <c r="AB66" i="29" s="1"/>
  <c r="L66" i="29"/>
  <c r="K66" i="29"/>
  <c r="J66" i="29"/>
  <c r="I66" i="29"/>
  <c r="H66" i="29"/>
  <c r="G66" i="29"/>
  <c r="F66" i="29"/>
  <c r="E66" i="29"/>
  <c r="W66" i="29" s="1"/>
  <c r="D66" i="29"/>
  <c r="C66" i="29"/>
  <c r="B66" i="29"/>
  <c r="T66" i="29" s="1"/>
  <c r="A66" i="29"/>
  <c r="AE66" i="29" s="1"/>
  <c r="AF65" i="29"/>
  <c r="AC65" i="29"/>
  <c r="Z65" i="29"/>
  <c r="Y65" i="29"/>
  <c r="V65" i="29"/>
  <c r="U65" i="29"/>
  <c r="N65" i="29"/>
  <c r="M65" i="29"/>
  <c r="AB65" i="29" s="1"/>
  <c r="L65" i="29"/>
  <c r="K65" i="29"/>
  <c r="J65" i="29"/>
  <c r="I65" i="29"/>
  <c r="H65" i="29"/>
  <c r="G65" i="29"/>
  <c r="F65" i="29"/>
  <c r="E65" i="29"/>
  <c r="W65" i="29" s="1"/>
  <c r="D65" i="29"/>
  <c r="C65" i="29"/>
  <c r="B65" i="29"/>
  <c r="T65" i="29" s="1"/>
  <c r="A65" i="29"/>
  <c r="AE65" i="29" s="1"/>
  <c r="AF64" i="29"/>
  <c r="Y64" i="29"/>
  <c r="V64" i="29"/>
  <c r="U64" i="29"/>
  <c r="M64" i="29"/>
  <c r="AB64" i="29" s="1"/>
  <c r="L64" i="29"/>
  <c r="K64" i="29"/>
  <c r="J64" i="29"/>
  <c r="I64" i="29"/>
  <c r="H64" i="29"/>
  <c r="G64" i="29"/>
  <c r="F64" i="29"/>
  <c r="E64" i="29"/>
  <c r="D64" i="29"/>
  <c r="C64" i="29"/>
  <c r="B64" i="29"/>
  <c r="T64" i="29" s="1"/>
  <c r="A64" i="29"/>
  <c r="AE64" i="29" s="1"/>
  <c r="AF63" i="29"/>
  <c r="Z63" i="29"/>
  <c r="Y63" i="29"/>
  <c r="V63" i="29"/>
  <c r="U63" i="29"/>
  <c r="N63" i="29"/>
  <c r="AC63" i="29" s="1"/>
  <c r="M63" i="29"/>
  <c r="AB63" i="29" s="1"/>
  <c r="L63" i="29"/>
  <c r="K63" i="29"/>
  <c r="J63" i="29"/>
  <c r="I63" i="29"/>
  <c r="H63" i="29"/>
  <c r="G63" i="29"/>
  <c r="F63" i="29"/>
  <c r="E63" i="29"/>
  <c r="W63" i="29" s="1"/>
  <c r="D63" i="29"/>
  <c r="C63" i="29"/>
  <c r="B63" i="29"/>
  <c r="T63" i="29" s="1"/>
  <c r="A63" i="29"/>
  <c r="AE63" i="29" s="1"/>
  <c r="AF62" i="29"/>
  <c r="AC62" i="29"/>
  <c r="Z62" i="29"/>
  <c r="Y62" i="29"/>
  <c r="V62" i="29"/>
  <c r="U62" i="29"/>
  <c r="N62" i="29"/>
  <c r="M62" i="29"/>
  <c r="AB62" i="29" s="1"/>
  <c r="L62" i="29"/>
  <c r="K62" i="29"/>
  <c r="J62" i="29"/>
  <c r="I62" i="29"/>
  <c r="H62" i="29"/>
  <c r="G62" i="29"/>
  <c r="F62" i="29"/>
  <c r="E62" i="29"/>
  <c r="W62" i="29" s="1"/>
  <c r="D62" i="29"/>
  <c r="C62" i="29"/>
  <c r="B62" i="29"/>
  <c r="T62" i="29" s="1"/>
  <c r="A62" i="29"/>
  <c r="AE62" i="29" s="1"/>
  <c r="AF61" i="29"/>
  <c r="AC61" i="29"/>
  <c r="Z61" i="29"/>
  <c r="Y61" i="29"/>
  <c r="V61" i="29"/>
  <c r="U61" i="29"/>
  <c r="N61" i="29"/>
  <c r="M61" i="29"/>
  <c r="AB61" i="29" s="1"/>
  <c r="L61" i="29"/>
  <c r="K61" i="29"/>
  <c r="J61" i="29"/>
  <c r="I61" i="29"/>
  <c r="H61" i="29"/>
  <c r="G61" i="29"/>
  <c r="F61" i="29"/>
  <c r="E61" i="29"/>
  <c r="W61" i="29" s="1"/>
  <c r="D61" i="29"/>
  <c r="C61" i="29"/>
  <c r="B61" i="29"/>
  <c r="T61" i="29" s="1"/>
  <c r="A61" i="29"/>
  <c r="AE61" i="29" s="1"/>
  <c r="AF60" i="29"/>
  <c r="Y60" i="29"/>
  <c r="V60" i="29"/>
  <c r="U60" i="29"/>
  <c r="M60" i="29"/>
  <c r="AB60" i="29" s="1"/>
  <c r="L60" i="29"/>
  <c r="K60" i="29"/>
  <c r="J60" i="29"/>
  <c r="I60" i="29"/>
  <c r="H60" i="29"/>
  <c r="G60" i="29"/>
  <c r="F60" i="29"/>
  <c r="E60" i="29"/>
  <c r="D60" i="29"/>
  <c r="C60" i="29"/>
  <c r="B60" i="29"/>
  <c r="T60" i="29" s="1"/>
  <c r="A60" i="29"/>
  <c r="AE60" i="29" s="1"/>
  <c r="AF59" i="29"/>
  <c r="Z59" i="29"/>
  <c r="Y59" i="29"/>
  <c r="V59" i="29"/>
  <c r="U59" i="29"/>
  <c r="N59" i="29"/>
  <c r="AC59" i="29" s="1"/>
  <c r="M59" i="29"/>
  <c r="AB59" i="29" s="1"/>
  <c r="L59" i="29"/>
  <c r="K59" i="29"/>
  <c r="J59" i="29"/>
  <c r="I59" i="29"/>
  <c r="H59" i="29"/>
  <c r="G59" i="29"/>
  <c r="F59" i="29"/>
  <c r="E59" i="29"/>
  <c r="W59" i="29" s="1"/>
  <c r="D59" i="29"/>
  <c r="C59" i="29"/>
  <c r="B59" i="29"/>
  <c r="T59" i="29" s="1"/>
  <c r="A59" i="29"/>
  <c r="AE59" i="29" s="1"/>
  <c r="AF58" i="29"/>
  <c r="AC58" i="29"/>
  <c r="Z58" i="29"/>
  <c r="Y58" i="29"/>
  <c r="V58" i="29"/>
  <c r="U58" i="29"/>
  <c r="N58" i="29"/>
  <c r="M58" i="29"/>
  <c r="AB58" i="29" s="1"/>
  <c r="L58" i="29"/>
  <c r="K58" i="29"/>
  <c r="J58" i="29"/>
  <c r="I58" i="29"/>
  <c r="H58" i="29"/>
  <c r="G58" i="29"/>
  <c r="F58" i="29"/>
  <c r="E58" i="29"/>
  <c r="W58" i="29" s="1"/>
  <c r="D58" i="29"/>
  <c r="C58" i="29"/>
  <c r="B58" i="29"/>
  <c r="T58" i="29" s="1"/>
  <c r="A58" i="29"/>
  <c r="AE58" i="29" s="1"/>
  <c r="AF57" i="29"/>
  <c r="AC57" i="29"/>
  <c r="Z57" i="29"/>
  <c r="Y57" i="29"/>
  <c r="V57" i="29"/>
  <c r="U57" i="29"/>
  <c r="N57" i="29"/>
  <c r="M57" i="29"/>
  <c r="AB57" i="29" s="1"/>
  <c r="L57" i="29"/>
  <c r="K57" i="29"/>
  <c r="J57" i="29"/>
  <c r="I57" i="29"/>
  <c r="H57" i="29"/>
  <c r="G57" i="29"/>
  <c r="F57" i="29"/>
  <c r="E57" i="29"/>
  <c r="W57" i="29" s="1"/>
  <c r="D57" i="29"/>
  <c r="C57" i="29"/>
  <c r="B57" i="29"/>
  <c r="T57" i="29" s="1"/>
  <c r="A57" i="29"/>
  <c r="AE57" i="29" s="1"/>
  <c r="AF56" i="29"/>
  <c r="Y56" i="29"/>
  <c r="V56" i="29"/>
  <c r="U56" i="29"/>
  <c r="M56" i="29"/>
  <c r="AB56" i="29" s="1"/>
  <c r="L56" i="29"/>
  <c r="K56" i="29"/>
  <c r="J56" i="29"/>
  <c r="I56" i="29"/>
  <c r="H56" i="29"/>
  <c r="G56" i="29"/>
  <c r="F56" i="29"/>
  <c r="E56" i="29"/>
  <c r="D56" i="29"/>
  <c r="C56" i="29"/>
  <c r="B56" i="29"/>
  <c r="T56" i="29" s="1"/>
  <c r="A56" i="29"/>
  <c r="AE56" i="29" s="1"/>
  <c r="AF55" i="29"/>
  <c r="Z55" i="29"/>
  <c r="Y55" i="29"/>
  <c r="V55" i="29"/>
  <c r="U55" i="29"/>
  <c r="N55" i="29"/>
  <c r="AC55" i="29" s="1"/>
  <c r="M55" i="29"/>
  <c r="AB55" i="29" s="1"/>
  <c r="L55" i="29"/>
  <c r="K55" i="29"/>
  <c r="J55" i="29"/>
  <c r="I55" i="29"/>
  <c r="H55" i="29"/>
  <c r="G55" i="29"/>
  <c r="F55" i="29"/>
  <c r="E55" i="29"/>
  <c r="W55" i="29" s="1"/>
  <c r="D55" i="29"/>
  <c r="C55" i="29"/>
  <c r="B55" i="29"/>
  <c r="T55" i="29" s="1"/>
  <c r="A55" i="29"/>
  <c r="AE55" i="29" s="1"/>
  <c r="AF54" i="29"/>
  <c r="AC54" i="29"/>
  <c r="Z54" i="29"/>
  <c r="Y54" i="29"/>
  <c r="V54" i="29"/>
  <c r="U54" i="29"/>
  <c r="N54" i="29"/>
  <c r="M54" i="29"/>
  <c r="AB54" i="29" s="1"/>
  <c r="L54" i="29"/>
  <c r="K54" i="29"/>
  <c r="J54" i="29"/>
  <c r="I54" i="29"/>
  <c r="H54" i="29"/>
  <c r="G54" i="29"/>
  <c r="F54" i="29"/>
  <c r="E54" i="29"/>
  <c r="W54" i="29" s="1"/>
  <c r="D54" i="29"/>
  <c r="C54" i="29"/>
  <c r="B54" i="29"/>
  <c r="T54" i="29" s="1"/>
  <c r="A54" i="29"/>
  <c r="AE54" i="29" s="1"/>
  <c r="AF53" i="29"/>
  <c r="AC53" i="29"/>
  <c r="Z53" i="29"/>
  <c r="Y53" i="29"/>
  <c r="V53" i="29"/>
  <c r="U53" i="29"/>
  <c r="N53" i="29"/>
  <c r="M53" i="29"/>
  <c r="AB53" i="29" s="1"/>
  <c r="L53" i="29"/>
  <c r="K53" i="29"/>
  <c r="J53" i="29"/>
  <c r="I53" i="29"/>
  <c r="H53" i="29"/>
  <c r="G53" i="29"/>
  <c r="F53" i="29"/>
  <c r="E53" i="29"/>
  <c r="W53" i="29" s="1"/>
  <c r="D53" i="29"/>
  <c r="C53" i="29"/>
  <c r="B53" i="29"/>
  <c r="T53" i="29" s="1"/>
  <c r="A53" i="29"/>
  <c r="AE53" i="29" s="1"/>
  <c r="AF52" i="29"/>
  <c r="Y52" i="29"/>
  <c r="V52" i="29"/>
  <c r="U52" i="29"/>
  <c r="M52" i="29"/>
  <c r="AB52" i="29" s="1"/>
  <c r="L52" i="29"/>
  <c r="K52" i="29"/>
  <c r="J52" i="29"/>
  <c r="I52" i="29"/>
  <c r="H52" i="29"/>
  <c r="G52" i="29"/>
  <c r="F52" i="29"/>
  <c r="E52" i="29"/>
  <c r="D52" i="29"/>
  <c r="C52" i="29"/>
  <c r="B52" i="29"/>
  <c r="T52" i="29" s="1"/>
  <c r="A52" i="29"/>
  <c r="AE52" i="29" s="1"/>
  <c r="AF51" i="29"/>
  <c r="AA51" i="29"/>
  <c r="Z51" i="29"/>
  <c r="Y51" i="29"/>
  <c r="W51" i="29"/>
  <c r="V51" i="29"/>
  <c r="O51" i="29"/>
  <c r="AD51" i="29" s="1"/>
  <c r="N51" i="29"/>
  <c r="AC51" i="29" s="1"/>
  <c r="M51" i="29"/>
  <c r="AB51" i="29" s="1"/>
  <c r="L51" i="29"/>
  <c r="K51" i="29"/>
  <c r="J51" i="29"/>
  <c r="I51" i="29"/>
  <c r="H51" i="29"/>
  <c r="G51" i="29"/>
  <c r="F51" i="29"/>
  <c r="X51" i="29" s="1"/>
  <c r="E51" i="29"/>
  <c r="D51" i="29"/>
  <c r="C51" i="29"/>
  <c r="U51" i="29" s="1"/>
  <c r="B51" i="29"/>
  <c r="T51" i="29" s="1"/>
  <c r="A51" i="29"/>
  <c r="AE51" i="29" s="1"/>
  <c r="AF50" i="29"/>
  <c r="AE50" i="29"/>
  <c r="AA50" i="29"/>
  <c r="Z50" i="29"/>
  <c r="Y50" i="29"/>
  <c r="W50" i="29"/>
  <c r="V50" i="29"/>
  <c r="O50" i="29"/>
  <c r="AD50" i="29" s="1"/>
  <c r="N50" i="29"/>
  <c r="AC50" i="29" s="1"/>
  <c r="M50" i="29"/>
  <c r="AB50" i="29" s="1"/>
  <c r="L50" i="29"/>
  <c r="K50" i="29"/>
  <c r="J50" i="29"/>
  <c r="I50" i="29"/>
  <c r="H50" i="29"/>
  <c r="G50" i="29"/>
  <c r="F50" i="29"/>
  <c r="X50" i="29" s="1"/>
  <c r="E50" i="29"/>
  <c r="D50" i="29"/>
  <c r="C50" i="29"/>
  <c r="U50" i="29" s="1"/>
  <c r="B50" i="29"/>
  <c r="T50" i="29" s="1"/>
  <c r="A50" i="29"/>
  <c r="AF49" i="29"/>
  <c r="AE49" i="29"/>
  <c r="AA49" i="29"/>
  <c r="Z49" i="29"/>
  <c r="Y49" i="29"/>
  <c r="W49" i="29"/>
  <c r="V49" i="29"/>
  <c r="O49" i="29"/>
  <c r="AD49" i="29" s="1"/>
  <c r="N49" i="29"/>
  <c r="AC49" i="29" s="1"/>
  <c r="M49" i="29"/>
  <c r="AB49" i="29" s="1"/>
  <c r="L49" i="29"/>
  <c r="K49" i="29"/>
  <c r="J49" i="29"/>
  <c r="I49" i="29"/>
  <c r="H49" i="29"/>
  <c r="G49" i="29"/>
  <c r="F49" i="29"/>
  <c r="X49" i="29" s="1"/>
  <c r="E49" i="29"/>
  <c r="D49" i="29"/>
  <c r="C49" i="29"/>
  <c r="U49" i="29" s="1"/>
  <c r="B49" i="29"/>
  <c r="T49" i="29" s="1"/>
  <c r="A49" i="29"/>
  <c r="AF48" i="29"/>
  <c r="AE48" i="29"/>
  <c r="AA48" i="29"/>
  <c r="Z48" i="29"/>
  <c r="Y48" i="29"/>
  <c r="W48" i="29"/>
  <c r="V48" i="29"/>
  <c r="O48" i="29"/>
  <c r="AD48" i="29" s="1"/>
  <c r="N48" i="29"/>
  <c r="AC48" i="29" s="1"/>
  <c r="M48" i="29"/>
  <c r="AB48" i="29" s="1"/>
  <c r="L48" i="29"/>
  <c r="K48" i="29"/>
  <c r="J48" i="29"/>
  <c r="I48" i="29"/>
  <c r="H48" i="29"/>
  <c r="G48" i="29"/>
  <c r="F48" i="29"/>
  <c r="X48" i="29" s="1"/>
  <c r="E48" i="29"/>
  <c r="D48" i="29"/>
  <c r="C48" i="29"/>
  <c r="U48" i="29" s="1"/>
  <c r="B48" i="29"/>
  <c r="T48" i="29" s="1"/>
  <c r="A48" i="29"/>
  <c r="AF47" i="29"/>
  <c r="AE47" i="29"/>
  <c r="AA47" i="29"/>
  <c r="Z47" i="29"/>
  <c r="Y47" i="29"/>
  <c r="W47" i="29"/>
  <c r="V47" i="29"/>
  <c r="O47" i="29"/>
  <c r="AD47" i="29" s="1"/>
  <c r="N47" i="29"/>
  <c r="AC47" i="29" s="1"/>
  <c r="M47" i="29"/>
  <c r="AB47" i="29" s="1"/>
  <c r="L47" i="29"/>
  <c r="K47" i="29"/>
  <c r="J47" i="29"/>
  <c r="I47" i="29"/>
  <c r="H47" i="29"/>
  <c r="G47" i="29"/>
  <c r="F47" i="29"/>
  <c r="X47" i="29" s="1"/>
  <c r="E47" i="29"/>
  <c r="D47" i="29"/>
  <c r="C47" i="29"/>
  <c r="U47" i="29" s="1"/>
  <c r="B47" i="29"/>
  <c r="T47" i="29" s="1"/>
  <c r="A47" i="29"/>
  <c r="AF46" i="29"/>
  <c r="AE46" i="29"/>
  <c r="AA46" i="29"/>
  <c r="Z46" i="29"/>
  <c r="Y46" i="29"/>
  <c r="W46" i="29"/>
  <c r="V46" i="29"/>
  <c r="O46" i="29"/>
  <c r="AD46" i="29" s="1"/>
  <c r="N46" i="29"/>
  <c r="AC46" i="29" s="1"/>
  <c r="M46" i="29"/>
  <c r="AB46" i="29" s="1"/>
  <c r="L46" i="29"/>
  <c r="K46" i="29"/>
  <c r="J46" i="29"/>
  <c r="I46" i="29"/>
  <c r="H46" i="29"/>
  <c r="G46" i="29"/>
  <c r="F46" i="29"/>
  <c r="X46" i="29" s="1"/>
  <c r="E46" i="29"/>
  <c r="D46" i="29"/>
  <c r="C46" i="29"/>
  <c r="U46" i="29" s="1"/>
  <c r="B46" i="29"/>
  <c r="T46" i="29" s="1"/>
  <c r="A46" i="29"/>
  <c r="AF45" i="29"/>
  <c r="AE45" i="29"/>
  <c r="AA45" i="29"/>
  <c r="Z45" i="29"/>
  <c r="Y45" i="29"/>
  <c r="W45" i="29"/>
  <c r="V45" i="29"/>
  <c r="O45" i="29"/>
  <c r="AD45" i="29" s="1"/>
  <c r="N45" i="29"/>
  <c r="AC45" i="29" s="1"/>
  <c r="M45" i="29"/>
  <c r="AB45" i="29" s="1"/>
  <c r="L45" i="29"/>
  <c r="K45" i="29"/>
  <c r="J45" i="29"/>
  <c r="I45" i="29"/>
  <c r="H45" i="29"/>
  <c r="G45" i="29"/>
  <c r="F45" i="29"/>
  <c r="X45" i="29" s="1"/>
  <c r="E45" i="29"/>
  <c r="D45" i="29"/>
  <c r="C45" i="29"/>
  <c r="U45" i="29" s="1"/>
  <c r="B45" i="29"/>
  <c r="T45" i="29" s="1"/>
  <c r="A45" i="29"/>
  <c r="AF44" i="29"/>
  <c r="AE44" i="29"/>
  <c r="AA44" i="29"/>
  <c r="Z44" i="29"/>
  <c r="Y44" i="29"/>
  <c r="W44" i="29"/>
  <c r="V44" i="29"/>
  <c r="O44" i="29"/>
  <c r="AD44" i="29" s="1"/>
  <c r="N44" i="29"/>
  <c r="AC44" i="29" s="1"/>
  <c r="M44" i="29"/>
  <c r="AB44" i="29" s="1"/>
  <c r="L44" i="29"/>
  <c r="K44" i="29"/>
  <c r="J44" i="29"/>
  <c r="I44" i="29"/>
  <c r="H44" i="29"/>
  <c r="G44" i="29"/>
  <c r="F44" i="29"/>
  <c r="X44" i="29" s="1"/>
  <c r="E44" i="29"/>
  <c r="D44" i="29"/>
  <c r="C44" i="29"/>
  <c r="U44" i="29" s="1"/>
  <c r="B44" i="29"/>
  <c r="T44" i="29" s="1"/>
  <c r="A44" i="29"/>
  <c r="AF43" i="29"/>
  <c r="AE43" i="29"/>
  <c r="AA43" i="29"/>
  <c r="Z43" i="29"/>
  <c r="Y43" i="29"/>
  <c r="W43" i="29"/>
  <c r="V43" i="29"/>
  <c r="O43" i="29"/>
  <c r="AD43" i="29" s="1"/>
  <c r="N43" i="29"/>
  <c r="AC43" i="29" s="1"/>
  <c r="M43" i="29"/>
  <c r="AB43" i="29" s="1"/>
  <c r="L43" i="29"/>
  <c r="K43" i="29"/>
  <c r="J43" i="29"/>
  <c r="I43" i="29"/>
  <c r="H43" i="29"/>
  <c r="G43" i="29"/>
  <c r="F43" i="29"/>
  <c r="X43" i="29" s="1"/>
  <c r="E43" i="29"/>
  <c r="D43" i="29"/>
  <c r="C43" i="29"/>
  <c r="U43" i="29" s="1"/>
  <c r="B43" i="29"/>
  <c r="T43" i="29" s="1"/>
  <c r="A43" i="29"/>
  <c r="AF42" i="29"/>
  <c r="AE42" i="29"/>
  <c r="AA42" i="29"/>
  <c r="W42" i="29"/>
  <c r="O42" i="29"/>
  <c r="AD42" i="29" s="1"/>
  <c r="L42" i="29"/>
  <c r="K42" i="29"/>
  <c r="J42" i="29"/>
  <c r="I42" i="29"/>
  <c r="H42" i="29"/>
  <c r="G42" i="29"/>
  <c r="V42" i="29" s="1"/>
  <c r="F42" i="29"/>
  <c r="X42" i="29" s="1"/>
  <c r="E42" i="29"/>
  <c r="D42" i="29"/>
  <c r="Y42" i="29" s="1"/>
  <c r="C42" i="29"/>
  <c r="U42" i="29" s="1"/>
  <c r="B42" i="29"/>
  <c r="T42" i="29" s="1"/>
  <c r="A42" i="29"/>
  <c r="AF41" i="29"/>
  <c r="AE41" i="29"/>
  <c r="AA41" i="29"/>
  <c r="O41" i="29"/>
  <c r="AD41" i="29" s="1"/>
  <c r="L41" i="29"/>
  <c r="K41" i="29"/>
  <c r="J41" i="29"/>
  <c r="I41" i="29"/>
  <c r="H41" i="29"/>
  <c r="G41" i="29"/>
  <c r="V41" i="29" s="1"/>
  <c r="F41" i="29"/>
  <c r="X41" i="29" s="1"/>
  <c r="E41" i="29"/>
  <c r="D41" i="29"/>
  <c r="C41" i="29"/>
  <c r="U41" i="29" s="1"/>
  <c r="B41" i="29"/>
  <c r="T41" i="29" s="1"/>
  <c r="A41" i="29"/>
  <c r="AF40" i="29"/>
  <c r="AE40" i="29"/>
  <c r="Z40" i="29"/>
  <c r="W40" i="29"/>
  <c r="N40" i="29"/>
  <c r="AC40" i="29" s="1"/>
  <c r="L40" i="29"/>
  <c r="K40" i="29"/>
  <c r="J40" i="29"/>
  <c r="I40" i="29"/>
  <c r="H40" i="29"/>
  <c r="G40" i="29"/>
  <c r="V40" i="29" s="1"/>
  <c r="F40" i="29"/>
  <c r="X40" i="29" s="1"/>
  <c r="E40" i="29"/>
  <c r="D40" i="29"/>
  <c r="Y40" i="29" s="1"/>
  <c r="C40" i="29"/>
  <c r="U40" i="29" s="1"/>
  <c r="B40" i="29"/>
  <c r="T40" i="29" s="1"/>
  <c r="A40" i="29"/>
  <c r="AF39" i="29"/>
  <c r="AE39" i="29"/>
  <c r="Z39" i="29"/>
  <c r="N39" i="29"/>
  <c r="AC39" i="29" s="1"/>
  <c r="L39" i="29"/>
  <c r="K39" i="29"/>
  <c r="W39" i="29" s="1"/>
  <c r="J39" i="29"/>
  <c r="I39" i="29"/>
  <c r="H39" i="29"/>
  <c r="G39" i="29"/>
  <c r="V39" i="29" s="1"/>
  <c r="F39" i="29"/>
  <c r="X39" i="29" s="1"/>
  <c r="E39" i="29"/>
  <c r="D39" i="29"/>
  <c r="C39" i="29"/>
  <c r="U39" i="29" s="1"/>
  <c r="B39" i="29"/>
  <c r="T39" i="29" s="1"/>
  <c r="A39" i="29"/>
  <c r="AF38" i="29"/>
  <c r="AE38" i="29"/>
  <c r="AA38" i="29"/>
  <c r="W38" i="29"/>
  <c r="O38" i="29"/>
  <c r="AD38" i="29" s="1"/>
  <c r="L38" i="29"/>
  <c r="K38" i="29"/>
  <c r="Z38" i="29" s="1"/>
  <c r="J38" i="29"/>
  <c r="I38" i="29"/>
  <c r="H38" i="29"/>
  <c r="G38" i="29"/>
  <c r="V38" i="29" s="1"/>
  <c r="F38" i="29"/>
  <c r="X38" i="29" s="1"/>
  <c r="E38" i="29"/>
  <c r="D38" i="29"/>
  <c r="C38" i="29"/>
  <c r="U38" i="29" s="1"/>
  <c r="B38" i="29"/>
  <c r="T38" i="29" s="1"/>
  <c r="A38" i="29"/>
  <c r="AF37" i="29"/>
  <c r="AE37" i="29"/>
  <c r="V37" i="29"/>
  <c r="L37" i="29"/>
  <c r="K37" i="29"/>
  <c r="J37" i="29"/>
  <c r="I37" i="29"/>
  <c r="H37" i="29"/>
  <c r="G37" i="29"/>
  <c r="F37" i="29"/>
  <c r="X37" i="29" s="1"/>
  <c r="E37" i="29"/>
  <c r="D37" i="29"/>
  <c r="C37" i="29"/>
  <c r="U37" i="29" s="1"/>
  <c r="B37" i="29"/>
  <c r="T37" i="29" s="1"/>
  <c r="A37" i="29"/>
  <c r="AF36" i="29"/>
  <c r="AE36" i="29"/>
  <c r="Z36" i="29"/>
  <c r="W36" i="29"/>
  <c r="N36" i="29"/>
  <c r="AC36" i="29" s="1"/>
  <c r="L36" i="29"/>
  <c r="K36" i="29"/>
  <c r="J36" i="29"/>
  <c r="I36" i="29"/>
  <c r="H36" i="29"/>
  <c r="G36" i="29"/>
  <c r="V36" i="29" s="1"/>
  <c r="F36" i="29"/>
  <c r="X36" i="29" s="1"/>
  <c r="E36" i="29"/>
  <c r="D36" i="29"/>
  <c r="Y36" i="29" s="1"/>
  <c r="C36" i="29"/>
  <c r="U36" i="29" s="1"/>
  <c r="B36" i="29"/>
  <c r="T36" i="29" s="1"/>
  <c r="A36" i="29"/>
  <c r="AF35" i="29"/>
  <c r="AE35" i="29"/>
  <c r="Z35" i="29"/>
  <c r="N35" i="29"/>
  <c r="AC35" i="29" s="1"/>
  <c r="L35" i="29"/>
  <c r="K35" i="29"/>
  <c r="W35" i="29" s="1"/>
  <c r="J35" i="29"/>
  <c r="I35" i="29"/>
  <c r="H35" i="29"/>
  <c r="G35" i="29"/>
  <c r="V35" i="29" s="1"/>
  <c r="F35" i="29"/>
  <c r="X35" i="29" s="1"/>
  <c r="E35" i="29"/>
  <c r="D35" i="29"/>
  <c r="C35" i="29"/>
  <c r="U35" i="29" s="1"/>
  <c r="B35" i="29"/>
  <c r="T35" i="29" s="1"/>
  <c r="A35" i="29"/>
  <c r="AF34" i="29"/>
  <c r="AE34" i="29"/>
  <c r="O34" i="29"/>
  <c r="AD34" i="29" s="1"/>
  <c r="L34" i="29"/>
  <c r="K34" i="29"/>
  <c r="Z34" i="29" s="1"/>
  <c r="J34" i="29"/>
  <c r="I34" i="29"/>
  <c r="H34" i="29"/>
  <c r="G34" i="29"/>
  <c r="F34" i="29"/>
  <c r="X34" i="29" s="1"/>
  <c r="E34" i="29"/>
  <c r="D34" i="29"/>
  <c r="C34" i="29"/>
  <c r="U34" i="29" s="1"/>
  <c r="B34" i="29"/>
  <c r="T34" i="29" s="1"/>
  <c r="A34" i="29"/>
  <c r="AF33" i="29"/>
  <c r="AE33" i="29"/>
  <c r="V33" i="29"/>
  <c r="L33" i="29"/>
  <c r="K33" i="29"/>
  <c r="J33" i="29"/>
  <c r="I33" i="29"/>
  <c r="H33" i="29"/>
  <c r="G33" i="29"/>
  <c r="F33" i="29"/>
  <c r="X33" i="29" s="1"/>
  <c r="E33" i="29"/>
  <c r="D33" i="29"/>
  <c r="C33" i="29"/>
  <c r="U33" i="29" s="1"/>
  <c r="B33" i="29"/>
  <c r="T33" i="29" s="1"/>
  <c r="A33" i="29"/>
  <c r="AF32" i="29"/>
  <c r="AE32" i="29"/>
  <c r="Z32" i="29"/>
  <c r="W32" i="29"/>
  <c r="N32" i="29"/>
  <c r="AC32" i="29" s="1"/>
  <c r="L32" i="29"/>
  <c r="K32" i="29"/>
  <c r="J32" i="29"/>
  <c r="I32" i="29"/>
  <c r="H32" i="29"/>
  <c r="G32" i="29"/>
  <c r="V32" i="29" s="1"/>
  <c r="F32" i="29"/>
  <c r="X32" i="29" s="1"/>
  <c r="E32" i="29"/>
  <c r="D32" i="29"/>
  <c r="Y32" i="29" s="1"/>
  <c r="C32" i="29"/>
  <c r="U32" i="29" s="1"/>
  <c r="B32" i="29"/>
  <c r="T32" i="29" s="1"/>
  <c r="A32" i="29"/>
  <c r="AF31" i="29"/>
  <c r="Z31" i="29"/>
  <c r="T31" i="29"/>
  <c r="L31" i="29"/>
  <c r="K31" i="29"/>
  <c r="J31" i="29"/>
  <c r="I31" i="29"/>
  <c r="H31" i="29"/>
  <c r="G31" i="29"/>
  <c r="F31" i="29"/>
  <c r="X31" i="29" s="1"/>
  <c r="E31" i="29"/>
  <c r="W31" i="29" s="1"/>
  <c r="D31" i="29"/>
  <c r="C31" i="29"/>
  <c r="U31" i="29" s="1"/>
  <c r="B31" i="29"/>
  <c r="A31" i="29"/>
  <c r="AE31" i="29" s="1"/>
  <c r="AF30" i="29"/>
  <c r="X30" i="29"/>
  <c r="U30" i="29"/>
  <c r="T30" i="29"/>
  <c r="L30" i="29"/>
  <c r="K30" i="29"/>
  <c r="J30" i="29"/>
  <c r="I30" i="29"/>
  <c r="H30" i="29"/>
  <c r="G30" i="29"/>
  <c r="F30" i="29"/>
  <c r="AA30" i="29" s="1"/>
  <c r="E30" i="29"/>
  <c r="W30" i="29" s="1"/>
  <c r="D30" i="29"/>
  <c r="C30" i="29"/>
  <c r="B30" i="29"/>
  <c r="A30" i="29"/>
  <c r="AE30" i="29" s="1"/>
  <c r="AF29" i="29"/>
  <c r="X29" i="29"/>
  <c r="U29" i="29"/>
  <c r="T29" i="29"/>
  <c r="L29" i="29"/>
  <c r="K29" i="29"/>
  <c r="J29" i="29"/>
  <c r="I29" i="29"/>
  <c r="H29" i="29"/>
  <c r="G29" i="29"/>
  <c r="F29" i="29"/>
  <c r="E29" i="29"/>
  <c r="D29" i="29"/>
  <c r="C29" i="29"/>
  <c r="B29" i="29"/>
  <c r="A29" i="29"/>
  <c r="AE29" i="29" s="1"/>
  <c r="AF28" i="29"/>
  <c r="U28" i="29"/>
  <c r="T28" i="29"/>
  <c r="L28" i="29"/>
  <c r="X28" i="29" s="1"/>
  <c r="K28" i="29"/>
  <c r="J28" i="29"/>
  <c r="I28" i="29"/>
  <c r="H28" i="29"/>
  <c r="G28" i="29"/>
  <c r="F28" i="29"/>
  <c r="E28" i="29"/>
  <c r="D28" i="29"/>
  <c r="C28" i="29"/>
  <c r="B28" i="29"/>
  <c r="A28" i="29"/>
  <c r="AE28" i="29" s="1"/>
  <c r="AF27" i="29"/>
  <c r="U27" i="29"/>
  <c r="T27" i="29"/>
  <c r="L27" i="29"/>
  <c r="X27" i="29" s="1"/>
  <c r="K27" i="29"/>
  <c r="J27" i="29"/>
  <c r="I27" i="29"/>
  <c r="H27" i="29"/>
  <c r="G27" i="29"/>
  <c r="F27" i="29"/>
  <c r="AA27" i="29" s="1"/>
  <c r="E27" i="29"/>
  <c r="W27" i="29" s="1"/>
  <c r="D27" i="29"/>
  <c r="C27" i="29"/>
  <c r="B27" i="29"/>
  <c r="A27" i="29"/>
  <c r="AE27" i="29" s="1"/>
  <c r="AF26" i="29"/>
  <c r="X26" i="29"/>
  <c r="U26" i="29"/>
  <c r="T26" i="29"/>
  <c r="L26" i="29"/>
  <c r="K26" i="29"/>
  <c r="J26" i="29"/>
  <c r="I26" i="29"/>
  <c r="H26" i="29"/>
  <c r="G26" i="29"/>
  <c r="F26" i="29"/>
  <c r="AA26" i="29" s="1"/>
  <c r="E26" i="29"/>
  <c r="W26" i="29" s="1"/>
  <c r="D26" i="29"/>
  <c r="C26" i="29"/>
  <c r="B26" i="29"/>
  <c r="A26" i="29"/>
  <c r="AE26" i="29" s="1"/>
  <c r="AF25" i="29"/>
  <c r="X25" i="29"/>
  <c r="U25" i="29"/>
  <c r="T25" i="29"/>
  <c r="L25" i="29"/>
  <c r="K25" i="29"/>
  <c r="J25" i="29"/>
  <c r="I25" i="29"/>
  <c r="H25" i="29"/>
  <c r="G25" i="29"/>
  <c r="F25" i="29"/>
  <c r="E25" i="29"/>
  <c r="D25" i="29"/>
  <c r="C25" i="29"/>
  <c r="B25" i="29"/>
  <c r="A25" i="29"/>
  <c r="AE25" i="29" s="1"/>
  <c r="AF24" i="29"/>
  <c r="U24" i="29"/>
  <c r="T24" i="29"/>
  <c r="L24" i="29"/>
  <c r="X24" i="29" s="1"/>
  <c r="K24" i="29"/>
  <c r="J24" i="29"/>
  <c r="I24" i="29"/>
  <c r="H24" i="29"/>
  <c r="G24" i="29"/>
  <c r="F24" i="29"/>
  <c r="E24" i="29"/>
  <c r="D24" i="29"/>
  <c r="C24" i="29"/>
  <c r="B24" i="29"/>
  <c r="A24" i="29"/>
  <c r="AE24" i="29" s="1"/>
  <c r="AF23" i="29"/>
  <c r="U23" i="29"/>
  <c r="T23" i="29"/>
  <c r="L23" i="29"/>
  <c r="X23" i="29" s="1"/>
  <c r="K23" i="29"/>
  <c r="J23" i="29"/>
  <c r="I23" i="29"/>
  <c r="H23" i="29"/>
  <c r="G23" i="29"/>
  <c r="F23" i="29"/>
  <c r="AA23" i="29" s="1"/>
  <c r="E23" i="29"/>
  <c r="W23" i="29" s="1"/>
  <c r="D23" i="29"/>
  <c r="C23" i="29"/>
  <c r="B23" i="29"/>
  <c r="A23" i="29"/>
  <c r="AE23" i="29" s="1"/>
  <c r="AF22" i="29"/>
  <c r="X22" i="29"/>
  <c r="U22" i="29"/>
  <c r="T22" i="29"/>
  <c r="L22" i="29"/>
  <c r="K22" i="29"/>
  <c r="J22" i="29"/>
  <c r="I22" i="29"/>
  <c r="H22" i="29"/>
  <c r="G22" i="29"/>
  <c r="F22" i="29"/>
  <c r="AA22" i="29" s="1"/>
  <c r="E22" i="29"/>
  <c r="W22" i="29" s="1"/>
  <c r="D22" i="29"/>
  <c r="C22" i="29"/>
  <c r="B22" i="29"/>
  <c r="A22" i="29"/>
  <c r="AE22" i="29" s="1"/>
  <c r="AF21" i="29"/>
  <c r="X21" i="29"/>
  <c r="U21" i="29"/>
  <c r="T21" i="29"/>
  <c r="L21" i="29"/>
  <c r="K21" i="29"/>
  <c r="J21" i="29"/>
  <c r="I21" i="29"/>
  <c r="H21" i="29"/>
  <c r="G21" i="29"/>
  <c r="F21" i="29"/>
  <c r="E21" i="29"/>
  <c r="D21" i="29"/>
  <c r="C21" i="29"/>
  <c r="B21" i="29"/>
  <c r="A21" i="29"/>
  <c r="AE21" i="29" s="1"/>
  <c r="AF20" i="29"/>
  <c r="T20" i="29"/>
  <c r="L20" i="29"/>
  <c r="X20" i="29" s="1"/>
  <c r="K20" i="29"/>
  <c r="J20" i="29"/>
  <c r="I20" i="29"/>
  <c r="H20" i="29"/>
  <c r="G20" i="29"/>
  <c r="F20" i="29"/>
  <c r="E20" i="29"/>
  <c r="D20" i="29"/>
  <c r="C20" i="29"/>
  <c r="U20" i="29" s="1"/>
  <c r="B20" i="29"/>
  <c r="A20" i="29"/>
  <c r="AE20" i="29" s="1"/>
  <c r="AF19" i="29"/>
  <c r="T19" i="29"/>
  <c r="L19" i="29"/>
  <c r="X19" i="29" s="1"/>
  <c r="K19" i="29"/>
  <c r="J19" i="29"/>
  <c r="I19" i="29"/>
  <c r="H19" i="29"/>
  <c r="G19" i="29"/>
  <c r="F19" i="29"/>
  <c r="E19" i="29"/>
  <c r="D19" i="29"/>
  <c r="C19" i="29"/>
  <c r="U19" i="29" s="1"/>
  <c r="B19" i="29"/>
  <c r="A19" i="29"/>
  <c r="AE19" i="29" s="1"/>
  <c r="AF18" i="29"/>
  <c r="T18" i="29"/>
  <c r="L18" i="29"/>
  <c r="X18" i="29" s="1"/>
  <c r="K18" i="29"/>
  <c r="J18" i="29"/>
  <c r="I18" i="29"/>
  <c r="H18" i="29"/>
  <c r="G18" i="29"/>
  <c r="F18" i="29"/>
  <c r="E18" i="29"/>
  <c r="D18" i="29"/>
  <c r="C18" i="29"/>
  <c r="U18" i="29" s="1"/>
  <c r="B18" i="29"/>
  <c r="A18" i="29"/>
  <c r="AE18" i="29" s="1"/>
  <c r="AF17" i="29"/>
  <c r="T17" i="29"/>
  <c r="L17" i="29"/>
  <c r="X17" i="29" s="1"/>
  <c r="K17" i="29"/>
  <c r="J17" i="29"/>
  <c r="I17" i="29"/>
  <c r="H17" i="29"/>
  <c r="G17" i="29"/>
  <c r="F17" i="29"/>
  <c r="E17" i="29"/>
  <c r="D17" i="29"/>
  <c r="C17" i="29"/>
  <c r="U17" i="29" s="1"/>
  <c r="B17" i="29"/>
  <c r="A17" i="29"/>
  <c r="AE17" i="29" s="1"/>
  <c r="AF16" i="29"/>
  <c r="T16" i="29"/>
  <c r="L16" i="29"/>
  <c r="X16" i="29" s="1"/>
  <c r="K16" i="29"/>
  <c r="J16" i="29"/>
  <c r="I16" i="29"/>
  <c r="H16" i="29"/>
  <c r="G16" i="29"/>
  <c r="F16" i="29"/>
  <c r="E16" i="29"/>
  <c r="D16" i="29"/>
  <c r="C16" i="29"/>
  <c r="U16" i="29" s="1"/>
  <c r="B16" i="29"/>
  <c r="A16" i="29"/>
  <c r="AE16" i="29" s="1"/>
  <c r="AF15" i="29"/>
  <c r="N15" i="29"/>
  <c r="AC15" i="29" s="1"/>
  <c r="L15" i="29"/>
  <c r="K15" i="29"/>
  <c r="W15" i="29" s="1"/>
  <c r="J15" i="29"/>
  <c r="V15" i="29" s="1"/>
  <c r="I15" i="29"/>
  <c r="H15" i="29"/>
  <c r="G15" i="29"/>
  <c r="M15" i="29" s="1"/>
  <c r="AB15" i="29" s="1"/>
  <c r="F15" i="29"/>
  <c r="AA15" i="29" s="1"/>
  <c r="E15" i="29"/>
  <c r="D15" i="29"/>
  <c r="C15" i="29"/>
  <c r="U15" i="29" s="1"/>
  <c r="B15" i="29"/>
  <c r="T15" i="29" s="1"/>
  <c r="A15" i="29"/>
  <c r="AE15" i="29" s="1"/>
  <c r="AF14" i="29"/>
  <c r="AE14" i="29"/>
  <c r="Z14" i="29"/>
  <c r="N14" i="29"/>
  <c r="AC14" i="29" s="1"/>
  <c r="L14" i="29"/>
  <c r="K14" i="29"/>
  <c r="W14" i="29" s="1"/>
  <c r="J14" i="29"/>
  <c r="V14" i="29" s="1"/>
  <c r="I14" i="29"/>
  <c r="H14" i="29"/>
  <c r="G14" i="29"/>
  <c r="Y14" i="29" s="1"/>
  <c r="F14" i="29"/>
  <c r="X14" i="29" s="1"/>
  <c r="E14" i="29"/>
  <c r="D14" i="29"/>
  <c r="C14" i="29"/>
  <c r="U14" i="29" s="1"/>
  <c r="B14" i="29"/>
  <c r="T14" i="29" s="1"/>
  <c r="A14" i="29"/>
  <c r="AF13" i="29"/>
  <c r="AE13" i="29"/>
  <c r="Z13" i="29"/>
  <c r="N13" i="29"/>
  <c r="AC13" i="29" s="1"/>
  <c r="L13" i="29"/>
  <c r="K13" i="29"/>
  <c r="W13" i="29" s="1"/>
  <c r="J13" i="29"/>
  <c r="V13" i="29" s="1"/>
  <c r="I13" i="29"/>
  <c r="H13" i="29"/>
  <c r="G13" i="29"/>
  <c r="Y13" i="29" s="1"/>
  <c r="F13" i="29"/>
  <c r="X13" i="29" s="1"/>
  <c r="E13" i="29"/>
  <c r="D13" i="29"/>
  <c r="C13" i="29"/>
  <c r="U13" i="29" s="1"/>
  <c r="B13" i="29"/>
  <c r="T13" i="29" s="1"/>
  <c r="A13" i="29"/>
  <c r="AF12" i="29"/>
  <c r="AE12" i="29"/>
  <c r="Z12" i="29"/>
  <c r="N12" i="29"/>
  <c r="AC12" i="29" s="1"/>
  <c r="L12" i="29"/>
  <c r="K12" i="29"/>
  <c r="W12" i="29" s="1"/>
  <c r="J12" i="29"/>
  <c r="V12" i="29" s="1"/>
  <c r="I12" i="29"/>
  <c r="H12" i="29"/>
  <c r="G12" i="29"/>
  <c r="Y12" i="29" s="1"/>
  <c r="F12" i="29"/>
  <c r="X12" i="29" s="1"/>
  <c r="E12" i="29"/>
  <c r="D12" i="29"/>
  <c r="C12" i="29"/>
  <c r="U12" i="29" s="1"/>
  <c r="B12" i="29"/>
  <c r="T12" i="29" s="1"/>
  <c r="A12" i="29"/>
  <c r="AF11" i="29"/>
  <c r="AE11" i="29"/>
  <c r="Z11" i="29"/>
  <c r="N11" i="29"/>
  <c r="AC11" i="29" s="1"/>
  <c r="L11" i="29"/>
  <c r="K11" i="29"/>
  <c r="W11" i="29" s="1"/>
  <c r="J11" i="29"/>
  <c r="V11" i="29" s="1"/>
  <c r="I11" i="29"/>
  <c r="H11" i="29"/>
  <c r="G11" i="29"/>
  <c r="Y11" i="29" s="1"/>
  <c r="F11" i="29"/>
  <c r="X11" i="29" s="1"/>
  <c r="E11" i="29"/>
  <c r="D11" i="29"/>
  <c r="C11" i="29"/>
  <c r="U11" i="29" s="1"/>
  <c r="B11" i="29"/>
  <c r="T11" i="29" s="1"/>
  <c r="A11" i="29"/>
  <c r="AF10" i="29"/>
  <c r="AE10" i="29"/>
  <c r="Z10" i="29"/>
  <c r="N10" i="29"/>
  <c r="AC10" i="29" s="1"/>
  <c r="L10" i="29"/>
  <c r="K10" i="29"/>
  <c r="W10" i="29" s="1"/>
  <c r="J10" i="29"/>
  <c r="V10" i="29" s="1"/>
  <c r="I10" i="29"/>
  <c r="H10" i="29"/>
  <c r="G10" i="29"/>
  <c r="Y10" i="29" s="1"/>
  <c r="F10" i="29"/>
  <c r="X10" i="29" s="1"/>
  <c r="E10" i="29"/>
  <c r="D10" i="29"/>
  <c r="C10" i="29"/>
  <c r="U10" i="29" s="1"/>
  <c r="B10" i="29"/>
  <c r="T10" i="29" s="1"/>
  <c r="A10" i="29"/>
  <c r="AF9" i="29"/>
  <c r="AE9" i="29"/>
  <c r="Z9" i="29"/>
  <c r="N9" i="29"/>
  <c r="AC9" i="29" s="1"/>
  <c r="L9" i="29"/>
  <c r="K9" i="29"/>
  <c r="W9" i="29" s="1"/>
  <c r="J9" i="29"/>
  <c r="V9" i="29" s="1"/>
  <c r="I9" i="29"/>
  <c r="H9" i="29"/>
  <c r="G9" i="29"/>
  <c r="Y9" i="29" s="1"/>
  <c r="F9" i="29"/>
  <c r="X9" i="29" s="1"/>
  <c r="E9" i="29"/>
  <c r="D9" i="29"/>
  <c r="C9" i="29"/>
  <c r="U9" i="29" s="1"/>
  <c r="B9" i="29"/>
  <c r="T9" i="29" s="1"/>
  <c r="A9" i="29"/>
  <c r="AF8" i="29"/>
  <c r="AE8" i="29"/>
  <c r="Z8" i="29"/>
  <c r="N8" i="29"/>
  <c r="AC8" i="29" s="1"/>
  <c r="L8" i="29"/>
  <c r="K8" i="29"/>
  <c r="W8" i="29" s="1"/>
  <c r="J8" i="29"/>
  <c r="V8" i="29" s="1"/>
  <c r="I8" i="29"/>
  <c r="H8" i="29"/>
  <c r="G8" i="29"/>
  <c r="Y8" i="29" s="1"/>
  <c r="F8" i="29"/>
  <c r="X8" i="29" s="1"/>
  <c r="E8" i="29"/>
  <c r="D8" i="29"/>
  <c r="C8" i="29"/>
  <c r="U8" i="29" s="1"/>
  <c r="B8" i="29"/>
  <c r="T8" i="29" s="1"/>
  <c r="A8" i="29"/>
  <c r="AF7" i="29"/>
  <c r="AE7" i="29"/>
  <c r="Z7" i="29"/>
  <c r="N7" i="29"/>
  <c r="AC7" i="29" s="1"/>
  <c r="L7" i="29"/>
  <c r="K7" i="29"/>
  <c r="W7" i="29" s="1"/>
  <c r="J7" i="29"/>
  <c r="V7" i="29" s="1"/>
  <c r="I7" i="29"/>
  <c r="H7" i="29"/>
  <c r="G7" i="29"/>
  <c r="Y7" i="29" s="1"/>
  <c r="F7" i="29"/>
  <c r="X7" i="29" s="1"/>
  <c r="E7" i="29"/>
  <c r="D7" i="29"/>
  <c r="C7" i="29"/>
  <c r="U7" i="29" s="1"/>
  <c r="B7" i="29"/>
  <c r="T7" i="29" s="1"/>
  <c r="A7" i="29"/>
  <c r="AF6" i="29"/>
  <c r="AE6" i="29"/>
  <c r="Z6" i="29"/>
  <c r="N6" i="29"/>
  <c r="AC6" i="29" s="1"/>
  <c r="L6" i="29"/>
  <c r="K6" i="29"/>
  <c r="W6" i="29" s="1"/>
  <c r="J6" i="29"/>
  <c r="V6" i="29" s="1"/>
  <c r="I6" i="29"/>
  <c r="H6" i="29"/>
  <c r="G6" i="29"/>
  <c r="Y6" i="29" s="1"/>
  <c r="F6" i="29"/>
  <c r="X6" i="29" s="1"/>
  <c r="E6" i="29"/>
  <c r="D6" i="29"/>
  <c r="C6" i="29"/>
  <c r="U6" i="29" s="1"/>
  <c r="B6" i="29"/>
  <c r="T6" i="29" s="1"/>
  <c r="A6" i="29"/>
  <c r="AF5" i="29"/>
  <c r="AE5" i="29"/>
  <c r="Z5" i="29"/>
  <c r="N5" i="29"/>
  <c r="AC5" i="29" s="1"/>
  <c r="L5" i="29"/>
  <c r="K5" i="29"/>
  <c r="W5" i="29" s="1"/>
  <c r="J5" i="29"/>
  <c r="V5" i="29" s="1"/>
  <c r="I5" i="29"/>
  <c r="H5" i="29"/>
  <c r="G5" i="29"/>
  <c r="Y5" i="29" s="1"/>
  <c r="F5" i="29"/>
  <c r="X5" i="29" s="1"/>
  <c r="E5" i="29"/>
  <c r="D5" i="29"/>
  <c r="C5" i="29"/>
  <c r="U5" i="29" s="1"/>
  <c r="B5" i="29"/>
  <c r="T5" i="29" s="1"/>
  <c r="A5" i="29"/>
  <c r="AF4" i="29"/>
  <c r="AE4" i="29"/>
  <c r="Z4" i="29"/>
  <c r="N4" i="29"/>
  <c r="AC4" i="29" s="1"/>
  <c r="L4" i="29"/>
  <c r="K4" i="29"/>
  <c r="W4" i="29" s="1"/>
  <c r="J4" i="29"/>
  <c r="V4" i="29" s="1"/>
  <c r="I4" i="29"/>
  <c r="H4" i="29"/>
  <c r="G4" i="29"/>
  <c r="Y4" i="29" s="1"/>
  <c r="F4" i="29"/>
  <c r="X4" i="29" s="1"/>
  <c r="E4" i="29"/>
  <c r="D4" i="29"/>
  <c r="C4" i="29"/>
  <c r="U4" i="29" s="1"/>
  <c r="B4" i="29"/>
  <c r="T4" i="29" s="1"/>
  <c r="A4" i="29"/>
  <c r="AF3" i="29"/>
  <c r="Z3" i="29"/>
  <c r="N3" i="29"/>
  <c r="AC3" i="29" s="1"/>
  <c r="L3" i="29"/>
  <c r="K3" i="29"/>
  <c r="W3" i="29" s="1"/>
  <c r="J3" i="29"/>
  <c r="V3" i="29" s="1"/>
  <c r="I3" i="29"/>
  <c r="H3" i="29"/>
  <c r="G3" i="29"/>
  <c r="Y3" i="29" s="1"/>
  <c r="F3" i="29"/>
  <c r="X3" i="29" s="1"/>
  <c r="E3" i="29"/>
  <c r="D3" i="29"/>
  <c r="C3" i="29"/>
  <c r="U3" i="29" s="1"/>
  <c r="B3" i="29"/>
  <c r="T3" i="29" s="1"/>
  <c r="A3" i="29"/>
  <c r="AE3" i="29" s="1"/>
  <c r="O2" i="29"/>
  <c r="N2" i="29"/>
  <c r="L2" i="29"/>
  <c r="K2" i="29"/>
  <c r="J2" i="29"/>
  <c r="M2" i="29" s="1"/>
  <c r="I2" i="29"/>
  <c r="H2" i="29"/>
  <c r="G2" i="29"/>
  <c r="F2" i="29"/>
  <c r="E2" i="29"/>
  <c r="D2" i="29"/>
  <c r="L1" i="29"/>
  <c r="K1" i="29"/>
  <c r="J1" i="29"/>
  <c r="I1" i="29"/>
  <c r="H1" i="29"/>
  <c r="G1" i="29"/>
  <c r="F1" i="29"/>
  <c r="E1" i="29"/>
  <c r="D1" i="29"/>
  <c r="A1" i="29"/>
  <c r="S2" i="29" s="1"/>
  <c r="V24" i="29" l="1"/>
  <c r="Y24" i="29"/>
  <c r="M24" i="29"/>
  <c r="AB24" i="29" s="1"/>
  <c r="V28" i="29"/>
  <c r="Y28" i="29"/>
  <c r="M28" i="29"/>
  <c r="AB28" i="29" s="1"/>
  <c r="O5" i="29"/>
  <c r="AD5" i="29" s="1"/>
  <c r="AA5" i="29"/>
  <c r="O6" i="29"/>
  <c r="AD6" i="29" s="1"/>
  <c r="AA6" i="29"/>
  <c r="O7" i="29"/>
  <c r="AD7" i="29" s="1"/>
  <c r="AA7" i="29"/>
  <c r="O8" i="29"/>
  <c r="AD8" i="29" s="1"/>
  <c r="AA8" i="29"/>
  <c r="O9" i="29"/>
  <c r="AD9" i="29" s="1"/>
  <c r="AA9" i="29"/>
  <c r="O10" i="29"/>
  <c r="AD10" i="29" s="1"/>
  <c r="AA10" i="29"/>
  <c r="O11" i="29"/>
  <c r="AD11" i="29" s="1"/>
  <c r="AA11" i="29"/>
  <c r="O12" i="29"/>
  <c r="AD12" i="29" s="1"/>
  <c r="AA12" i="29"/>
  <c r="O13" i="29"/>
  <c r="AD13" i="29" s="1"/>
  <c r="AA13" i="29"/>
  <c r="O14" i="29"/>
  <c r="AD14" i="29" s="1"/>
  <c r="AA14" i="29"/>
  <c r="O15" i="29"/>
  <c r="AD15" i="29" s="1"/>
  <c r="V16" i="29"/>
  <c r="Y16" i="29"/>
  <c r="M16" i="29"/>
  <c r="AB16" i="29" s="1"/>
  <c r="V17" i="29"/>
  <c r="Y17" i="29"/>
  <c r="M17" i="29"/>
  <c r="AB17" i="29" s="1"/>
  <c r="V18" i="29"/>
  <c r="Y18" i="29"/>
  <c r="M18" i="29"/>
  <c r="AB18" i="29" s="1"/>
  <c r="V19" i="29"/>
  <c r="Y19" i="29"/>
  <c r="M19" i="29"/>
  <c r="AB19" i="29" s="1"/>
  <c r="V20" i="29"/>
  <c r="Y20" i="29"/>
  <c r="M20" i="29"/>
  <c r="AB20" i="29" s="1"/>
  <c r="V21" i="29"/>
  <c r="Y21" i="29"/>
  <c r="M21" i="29"/>
  <c r="AB21" i="29" s="1"/>
  <c r="W24" i="29"/>
  <c r="V25" i="29"/>
  <c r="Y25" i="29"/>
  <c r="M25" i="29"/>
  <c r="AB25" i="29" s="1"/>
  <c r="W28" i="29"/>
  <c r="V29" i="29"/>
  <c r="Y29" i="29"/>
  <c r="M29" i="29"/>
  <c r="AB29" i="29" s="1"/>
  <c r="AA34" i="29"/>
  <c r="Z41" i="29"/>
  <c r="N41" i="29"/>
  <c r="AC41" i="29" s="1"/>
  <c r="W41" i="29"/>
  <c r="W64" i="29"/>
  <c r="Z64" i="29"/>
  <c r="N64" i="29"/>
  <c r="AC64" i="29" s="1"/>
  <c r="O3" i="29"/>
  <c r="AD3" i="29" s="1"/>
  <c r="AA3" i="29"/>
  <c r="O4" i="29"/>
  <c r="AD4" i="29" s="1"/>
  <c r="AA4" i="29"/>
  <c r="Y15" i="29"/>
  <c r="X15" i="29"/>
  <c r="W16" i="29"/>
  <c r="W17" i="29"/>
  <c r="W18" i="29"/>
  <c r="W19" i="29"/>
  <c r="W20" i="29"/>
  <c r="W21" i="29"/>
  <c r="V22" i="29"/>
  <c r="Y22" i="29"/>
  <c r="M22" i="29"/>
  <c r="AB22" i="29" s="1"/>
  <c r="AA24" i="29"/>
  <c r="W25" i="29"/>
  <c r="V26" i="29"/>
  <c r="Y26" i="29"/>
  <c r="M26" i="29"/>
  <c r="AB26" i="29" s="1"/>
  <c r="AA28" i="29"/>
  <c r="W29" i="29"/>
  <c r="V30" i="29"/>
  <c r="Y30" i="29"/>
  <c r="M30" i="29"/>
  <c r="AB30" i="29" s="1"/>
  <c r="Z33" i="29"/>
  <c r="N33" i="29"/>
  <c r="AC33" i="29" s="1"/>
  <c r="W33" i="29"/>
  <c r="V34" i="29"/>
  <c r="M3" i="29"/>
  <c r="AB3" i="29" s="1"/>
  <c r="M4" i="29"/>
  <c r="AB4" i="29" s="1"/>
  <c r="M5" i="29"/>
  <c r="AB5" i="29" s="1"/>
  <c r="M6" i="29"/>
  <c r="AB6" i="29" s="1"/>
  <c r="M7" i="29"/>
  <c r="AB7" i="29" s="1"/>
  <c r="M8" i="29"/>
  <c r="AB8" i="29" s="1"/>
  <c r="M9" i="29"/>
  <c r="AB9" i="29" s="1"/>
  <c r="M10" i="29"/>
  <c r="AB10" i="29" s="1"/>
  <c r="M11" i="29"/>
  <c r="AB11" i="29" s="1"/>
  <c r="M12" i="29"/>
  <c r="AB12" i="29" s="1"/>
  <c r="M13" i="29"/>
  <c r="AB13" i="29" s="1"/>
  <c r="M14" i="29"/>
  <c r="AB14" i="29" s="1"/>
  <c r="Z15" i="29"/>
  <c r="AA16" i="29"/>
  <c r="AA17" i="29"/>
  <c r="AA18" i="29"/>
  <c r="AA19" i="29"/>
  <c r="AA20" i="29"/>
  <c r="AA21" i="29"/>
  <c r="V23" i="29"/>
  <c r="Y23" i="29"/>
  <c r="M23" i="29"/>
  <c r="AB23" i="29" s="1"/>
  <c r="AA25" i="29"/>
  <c r="V27" i="29"/>
  <c r="Y27" i="29"/>
  <c r="M27" i="29"/>
  <c r="AB27" i="29" s="1"/>
  <c r="AA29" i="29"/>
  <c r="Y31" i="29"/>
  <c r="V31" i="29"/>
  <c r="M31" i="29"/>
  <c r="AB31" i="29" s="1"/>
  <c r="Z37" i="29"/>
  <c r="N37" i="29"/>
  <c r="AC37" i="29" s="1"/>
  <c r="W37" i="29"/>
  <c r="X55" i="29"/>
  <c r="AA55" i="29"/>
  <c r="O55" i="29"/>
  <c r="AD55" i="29" s="1"/>
  <c r="AA31" i="29"/>
  <c r="Y33" i="29"/>
  <c r="O35" i="29"/>
  <c r="AD35" i="29" s="1"/>
  <c r="AA35" i="29"/>
  <c r="Y37" i="29"/>
  <c r="O39" i="29"/>
  <c r="AD39" i="29" s="1"/>
  <c r="AA39" i="29"/>
  <c r="Y41" i="29"/>
  <c r="Z42" i="29"/>
  <c r="N42" i="29"/>
  <c r="AC42" i="29" s="1"/>
  <c r="W52" i="29"/>
  <c r="Z52" i="29"/>
  <c r="N52" i="29"/>
  <c r="AC52" i="29" s="1"/>
  <c r="X59" i="29"/>
  <c r="AA59" i="29"/>
  <c r="O59" i="29"/>
  <c r="AD59" i="29" s="1"/>
  <c r="W68" i="29"/>
  <c r="Z68" i="29"/>
  <c r="N68" i="29"/>
  <c r="AC68" i="29" s="1"/>
  <c r="X71" i="29"/>
  <c r="AA71" i="29"/>
  <c r="O71" i="29"/>
  <c r="AD71" i="29" s="1"/>
  <c r="N16" i="29"/>
  <c r="AC16" i="29" s="1"/>
  <c r="Z16" i="29"/>
  <c r="N17" i="29"/>
  <c r="AC17" i="29" s="1"/>
  <c r="Z17" i="29"/>
  <c r="N18" i="29"/>
  <c r="AC18" i="29" s="1"/>
  <c r="Z18" i="29"/>
  <c r="N19" i="29"/>
  <c r="AC19" i="29" s="1"/>
  <c r="Z19" i="29"/>
  <c r="N20" i="29"/>
  <c r="AC20" i="29" s="1"/>
  <c r="Z20" i="29"/>
  <c r="N21" i="29"/>
  <c r="AC21" i="29" s="1"/>
  <c r="Z21" i="29"/>
  <c r="N22" i="29"/>
  <c r="AC22" i="29" s="1"/>
  <c r="Z22" i="29"/>
  <c r="N23" i="29"/>
  <c r="AC23" i="29" s="1"/>
  <c r="Z23" i="29"/>
  <c r="N24" i="29"/>
  <c r="AC24" i="29" s="1"/>
  <c r="Z24" i="29"/>
  <c r="N25" i="29"/>
  <c r="AC25" i="29" s="1"/>
  <c r="Z25" i="29"/>
  <c r="N26" i="29"/>
  <c r="AC26" i="29" s="1"/>
  <c r="Z26" i="29"/>
  <c r="N27" i="29"/>
  <c r="AC27" i="29" s="1"/>
  <c r="Z27" i="29"/>
  <c r="N28" i="29"/>
  <c r="AC28" i="29" s="1"/>
  <c r="Z28" i="29"/>
  <c r="N29" i="29"/>
  <c r="AC29" i="29" s="1"/>
  <c r="Z29" i="29"/>
  <c r="N30" i="29"/>
  <c r="AC30" i="29" s="1"/>
  <c r="Z30" i="29"/>
  <c r="N31" i="29"/>
  <c r="AC31" i="29" s="1"/>
  <c r="O32" i="29"/>
  <c r="AD32" i="29" s="1"/>
  <c r="AA32" i="29"/>
  <c r="Y34" i="29"/>
  <c r="W34" i="29"/>
  <c r="O36" i="29"/>
  <c r="AD36" i="29" s="1"/>
  <c r="AA36" i="29"/>
  <c r="Y38" i="29"/>
  <c r="O40" i="29"/>
  <c r="AD40" i="29" s="1"/>
  <c r="AA40" i="29"/>
  <c r="W56" i="29"/>
  <c r="Z56" i="29"/>
  <c r="N56" i="29"/>
  <c r="AC56" i="29" s="1"/>
  <c r="X63" i="29"/>
  <c r="AA63" i="29"/>
  <c r="O63" i="29"/>
  <c r="AD63" i="29" s="1"/>
  <c r="O16" i="29"/>
  <c r="AD16" i="29" s="1"/>
  <c r="O17" i="29"/>
  <c r="AD17" i="29" s="1"/>
  <c r="O18" i="29"/>
  <c r="AD18" i="29" s="1"/>
  <c r="O19" i="29"/>
  <c r="AD19" i="29" s="1"/>
  <c r="O20" i="29"/>
  <c r="AD20" i="29" s="1"/>
  <c r="O21" i="29"/>
  <c r="AD21" i="29" s="1"/>
  <c r="O22" i="29"/>
  <c r="AD22" i="29" s="1"/>
  <c r="O23" i="29"/>
  <c r="AD23" i="29" s="1"/>
  <c r="O24" i="29"/>
  <c r="AD24" i="29" s="1"/>
  <c r="O25" i="29"/>
  <c r="AD25" i="29" s="1"/>
  <c r="O26" i="29"/>
  <c r="AD26" i="29" s="1"/>
  <c r="O27" i="29"/>
  <c r="AD27" i="29" s="1"/>
  <c r="O28" i="29"/>
  <c r="AD28" i="29" s="1"/>
  <c r="O29" i="29"/>
  <c r="AD29" i="29" s="1"/>
  <c r="O30" i="29"/>
  <c r="AD30" i="29" s="1"/>
  <c r="O31" i="29"/>
  <c r="AD31" i="29" s="1"/>
  <c r="O33" i="29"/>
  <c r="AD33" i="29" s="1"/>
  <c r="AA33" i="29"/>
  <c r="N34" i="29"/>
  <c r="AC34" i="29" s="1"/>
  <c r="Y35" i="29"/>
  <c r="O37" i="29"/>
  <c r="AD37" i="29" s="1"/>
  <c r="AA37" i="29"/>
  <c r="N38" i="29"/>
  <c r="AC38" i="29" s="1"/>
  <c r="Y39" i="29"/>
  <c r="W60" i="29"/>
  <c r="Z60" i="29"/>
  <c r="N60" i="29"/>
  <c r="AC60" i="29" s="1"/>
  <c r="X67" i="29"/>
  <c r="AA67" i="29"/>
  <c r="O67" i="29"/>
  <c r="AD67" i="29" s="1"/>
  <c r="W72" i="29"/>
  <c r="Z72" i="29"/>
  <c r="N72" i="29"/>
  <c r="AC72" i="29" s="1"/>
  <c r="X52" i="29"/>
  <c r="AA52" i="29"/>
  <c r="O52" i="29"/>
  <c r="AD52" i="29" s="1"/>
  <c r="X56" i="29"/>
  <c r="AA56" i="29"/>
  <c r="O56" i="29"/>
  <c r="AD56" i="29" s="1"/>
  <c r="X60" i="29"/>
  <c r="AA60" i="29"/>
  <c r="O60" i="29"/>
  <c r="AD60" i="29" s="1"/>
  <c r="X64" i="29"/>
  <c r="AA64" i="29"/>
  <c r="O64" i="29"/>
  <c r="AD64" i="29" s="1"/>
  <c r="X68" i="29"/>
  <c r="AA68" i="29"/>
  <c r="O68" i="29"/>
  <c r="AD68" i="29" s="1"/>
  <c r="X72" i="29"/>
  <c r="AA72" i="29"/>
  <c r="O72" i="29"/>
  <c r="AD72" i="29" s="1"/>
  <c r="M32" i="29"/>
  <c r="AB32" i="29" s="1"/>
  <c r="M33" i="29"/>
  <c r="AB33" i="29" s="1"/>
  <c r="M34" i="29"/>
  <c r="AB34" i="29" s="1"/>
  <c r="M35" i="29"/>
  <c r="AB35" i="29" s="1"/>
  <c r="M36" i="29"/>
  <c r="AB36" i="29" s="1"/>
  <c r="M37" i="29"/>
  <c r="AB37" i="29" s="1"/>
  <c r="M38" i="29"/>
  <c r="AB38" i="29" s="1"/>
  <c r="M39" i="29"/>
  <c r="AB39" i="29" s="1"/>
  <c r="M40" i="29"/>
  <c r="AB40" i="29" s="1"/>
  <c r="M41" i="29"/>
  <c r="AB41" i="29" s="1"/>
  <c r="M42" i="29"/>
  <c r="AB42" i="29" s="1"/>
  <c r="X53" i="29"/>
  <c r="AA53" i="29"/>
  <c r="O53" i="29"/>
  <c r="AD53" i="29" s="1"/>
  <c r="X57" i="29"/>
  <c r="AA57" i="29"/>
  <c r="O57" i="29"/>
  <c r="AD57" i="29" s="1"/>
  <c r="X61" i="29"/>
  <c r="AA61" i="29"/>
  <c r="O61" i="29"/>
  <c r="AD61" i="29" s="1"/>
  <c r="X65" i="29"/>
  <c r="AA65" i="29"/>
  <c r="O65" i="29"/>
  <c r="AD65" i="29" s="1"/>
  <c r="X69" i="29"/>
  <c r="AA69" i="29"/>
  <c r="O69" i="29"/>
  <c r="AD69" i="29" s="1"/>
  <c r="N69" i="29"/>
  <c r="AC69" i="29" s="1"/>
  <c r="Z69" i="29"/>
  <c r="X54" i="29"/>
  <c r="AA54" i="29"/>
  <c r="O54" i="29"/>
  <c r="AD54" i="29" s="1"/>
  <c r="X58" i="29"/>
  <c r="AA58" i="29"/>
  <c r="O58" i="29"/>
  <c r="AD58" i="29" s="1"/>
  <c r="X62" i="29"/>
  <c r="AA62" i="29"/>
  <c r="O62" i="29"/>
  <c r="AD62" i="29" s="1"/>
  <c r="X66" i="29"/>
  <c r="AA66" i="29"/>
  <c r="O66" i="29"/>
  <c r="AD66" i="29" s="1"/>
  <c r="X70" i="29"/>
  <c r="AA70" i="29"/>
  <c r="O70" i="29"/>
  <c r="AD70" i="29" s="1"/>
  <c r="AF72" i="28" l="1"/>
  <c r="Y72" i="28"/>
  <c r="X72" i="28"/>
  <c r="U72" i="28"/>
  <c r="T72" i="28"/>
  <c r="M72" i="28"/>
  <c r="AB72" i="28" s="1"/>
  <c r="L72" i="28"/>
  <c r="K72" i="28"/>
  <c r="J72" i="28"/>
  <c r="I72" i="28"/>
  <c r="H72" i="28"/>
  <c r="G72" i="28"/>
  <c r="F72" i="28"/>
  <c r="AA72" i="28" s="1"/>
  <c r="E72" i="28"/>
  <c r="D72" i="28"/>
  <c r="V72" i="28" s="1"/>
  <c r="C72" i="28"/>
  <c r="B72" i="28"/>
  <c r="A72" i="28"/>
  <c r="AE72" i="28" s="1"/>
  <c r="AF71" i="28"/>
  <c r="Y71" i="28"/>
  <c r="X71" i="28"/>
  <c r="U71" i="28"/>
  <c r="T71" i="28"/>
  <c r="M71" i="28"/>
  <c r="AB71" i="28" s="1"/>
  <c r="L71" i="28"/>
  <c r="K71" i="28"/>
  <c r="J71" i="28"/>
  <c r="I71" i="28"/>
  <c r="H71" i="28"/>
  <c r="G71" i="28"/>
  <c r="F71" i="28"/>
  <c r="AA71" i="28" s="1"/>
  <c r="E71" i="28"/>
  <c r="D71" i="28"/>
  <c r="V71" i="28" s="1"/>
  <c r="C71" i="28"/>
  <c r="B71" i="28"/>
  <c r="A71" i="28"/>
  <c r="AE71" i="28" s="1"/>
  <c r="AF70" i="28"/>
  <c r="AA70" i="28"/>
  <c r="X70" i="28"/>
  <c r="U70" i="28"/>
  <c r="T70" i="28"/>
  <c r="O70" i="28"/>
  <c r="AD70" i="28" s="1"/>
  <c r="L70" i="28"/>
  <c r="K70" i="28"/>
  <c r="J70" i="28"/>
  <c r="I70" i="28"/>
  <c r="H70" i="28"/>
  <c r="G70" i="28"/>
  <c r="F70" i="28"/>
  <c r="E70" i="28"/>
  <c r="D70" i="28"/>
  <c r="V70" i="28" s="1"/>
  <c r="C70" i="28"/>
  <c r="B70" i="28"/>
  <c r="A70" i="28"/>
  <c r="AE70" i="28" s="1"/>
  <c r="AF69" i="28"/>
  <c r="AA69" i="28"/>
  <c r="Y69" i="28"/>
  <c r="X69" i="28"/>
  <c r="U69" i="28"/>
  <c r="T69" i="28"/>
  <c r="O69" i="28"/>
  <c r="AD69" i="28" s="1"/>
  <c r="M69" i="28"/>
  <c r="AB69" i="28" s="1"/>
  <c r="L69" i="28"/>
  <c r="K69" i="28"/>
  <c r="J69" i="28"/>
  <c r="I69" i="28"/>
  <c r="H69" i="28"/>
  <c r="G69" i="28"/>
  <c r="F69" i="28"/>
  <c r="E69" i="28"/>
  <c r="D69" i="28"/>
  <c r="V69" i="28" s="1"/>
  <c r="C69" i="28"/>
  <c r="B69" i="28"/>
  <c r="A69" i="28"/>
  <c r="AE69" i="28" s="1"/>
  <c r="AF68" i="28"/>
  <c r="AA68" i="28"/>
  <c r="X68" i="28"/>
  <c r="U68" i="28"/>
  <c r="T68" i="28"/>
  <c r="O68" i="28"/>
  <c r="AD68" i="28" s="1"/>
  <c r="L68" i="28"/>
  <c r="K68" i="28"/>
  <c r="J68" i="28"/>
  <c r="I68" i="28"/>
  <c r="H68" i="28"/>
  <c r="G68" i="28"/>
  <c r="F68" i="28"/>
  <c r="E68" i="28"/>
  <c r="D68" i="28"/>
  <c r="V68" i="28" s="1"/>
  <c r="C68" i="28"/>
  <c r="B68" i="28"/>
  <c r="A68" i="28"/>
  <c r="AE68" i="28" s="1"/>
  <c r="AF67" i="28"/>
  <c r="AA67" i="28"/>
  <c r="Y67" i="28"/>
  <c r="X67" i="28"/>
  <c r="U67" i="28"/>
  <c r="T67" i="28"/>
  <c r="O67" i="28"/>
  <c r="AD67" i="28" s="1"/>
  <c r="M67" i="28"/>
  <c r="AB67" i="28" s="1"/>
  <c r="L67" i="28"/>
  <c r="K67" i="28"/>
  <c r="J67" i="28"/>
  <c r="I67" i="28"/>
  <c r="H67" i="28"/>
  <c r="G67" i="28"/>
  <c r="F67" i="28"/>
  <c r="E67" i="28"/>
  <c r="D67" i="28"/>
  <c r="V67" i="28" s="1"/>
  <c r="C67" i="28"/>
  <c r="B67" i="28"/>
  <c r="A67" i="28"/>
  <c r="AE67" i="28" s="1"/>
  <c r="AF66" i="28"/>
  <c r="AA66" i="28"/>
  <c r="X66" i="28"/>
  <c r="U66" i="28"/>
  <c r="T66" i="28"/>
  <c r="O66" i="28"/>
  <c r="AD66" i="28" s="1"/>
  <c r="L66" i="28"/>
  <c r="K66" i="28"/>
  <c r="J66" i="28"/>
  <c r="I66" i="28"/>
  <c r="H66" i="28"/>
  <c r="G66" i="28"/>
  <c r="F66" i="28"/>
  <c r="E66" i="28"/>
  <c r="D66" i="28"/>
  <c r="V66" i="28" s="1"/>
  <c r="C66" i="28"/>
  <c r="B66" i="28"/>
  <c r="A66" i="28"/>
  <c r="AE66" i="28" s="1"/>
  <c r="AF65" i="28"/>
  <c r="AA65" i="28"/>
  <c r="Y65" i="28"/>
  <c r="X65" i="28"/>
  <c r="U65" i="28"/>
  <c r="T65" i="28"/>
  <c r="O65" i="28"/>
  <c r="AD65" i="28" s="1"/>
  <c r="M65" i="28"/>
  <c r="AB65" i="28" s="1"/>
  <c r="L65" i="28"/>
  <c r="K65" i="28"/>
  <c r="J65" i="28"/>
  <c r="I65" i="28"/>
  <c r="H65" i="28"/>
  <c r="G65" i="28"/>
  <c r="F65" i="28"/>
  <c r="E65" i="28"/>
  <c r="D65" i="28"/>
  <c r="V65" i="28" s="1"/>
  <c r="C65" i="28"/>
  <c r="B65" i="28"/>
  <c r="A65" i="28"/>
  <c r="AE65" i="28" s="1"/>
  <c r="AF64" i="28"/>
  <c r="AA64" i="28"/>
  <c r="X64" i="28"/>
  <c r="U64" i="28"/>
  <c r="T64" i="28"/>
  <c r="O64" i="28"/>
  <c r="AD64" i="28" s="1"/>
  <c r="L64" i="28"/>
  <c r="K64" i="28"/>
  <c r="J64" i="28"/>
  <c r="I64" i="28"/>
  <c r="H64" i="28"/>
  <c r="G64" i="28"/>
  <c r="F64" i="28"/>
  <c r="E64" i="28"/>
  <c r="D64" i="28"/>
  <c r="V64" i="28" s="1"/>
  <c r="C64" i="28"/>
  <c r="B64" i="28"/>
  <c r="A64" i="28"/>
  <c r="AE64" i="28" s="1"/>
  <c r="AF63" i="28"/>
  <c r="AA63" i="28"/>
  <c r="Y63" i="28"/>
  <c r="X63" i="28"/>
  <c r="U63" i="28"/>
  <c r="T63" i="28"/>
  <c r="O63" i="28"/>
  <c r="AD63" i="28" s="1"/>
  <c r="M63" i="28"/>
  <c r="AB63" i="28" s="1"/>
  <c r="L63" i="28"/>
  <c r="K63" i="28"/>
  <c r="J63" i="28"/>
  <c r="I63" i="28"/>
  <c r="H63" i="28"/>
  <c r="G63" i="28"/>
  <c r="F63" i="28"/>
  <c r="E63" i="28"/>
  <c r="D63" i="28"/>
  <c r="V63" i="28" s="1"/>
  <c r="C63" i="28"/>
  <c r="B63" i="28"/>
  <c r="A63" i="28"/>
  <c r="AE63" i="28" s="1"/>
  <c r="AF62" i="28"/>
  <c r="AA62" i="28"/>
  <c r="X62" i="28"/>
  <c r="U62" i="28"/>
  <c r="T62" i="28"/>
  <c r="O62" i="28"/>
  <c r="AD62" i="28" s="1"/>
  <c r="L62" i="28"/>
  <c r="K62" i="28"/>
  <c r="J62" i="28"/>
  <c r="I62" i="28"/>
  <c r="H62" i="28"/>
  <c r="G62" i="28"/>
  <c r="F62" i="28"/>
  <c r="E62" i="28"/>
  <c r="D62" i="28"/>
  <c r="V62" i="28" s="1"/>
  <c r="C62" i="28"/>
  <c r="B62" i="28"/>
  <c r="A62" i="28"/>
  <c r="AE62" i="28" s="1"/>
  <c r="AF61" i="28"/>
  <c r="AA61" i="28"/>
  <c r="Y61" i="28"/>
  <c r="X61" i="28"/>
  <c r="U61" i="28"/>
  <c r="T61" i="28"/>
  <c r="O61" i="28"/>
  <c r="AD61" i="28" s="1"/>
  <c r="M61" i="28"/>
  <c r="AB61" i="28" s="1"/>
  <c r="L61" i="28"/>
  <c r="K61" i="28"/>
  <c r="J61" i="28"/>
  <c r="I61" i="28"/>
  <c r="H61" i="28"/>
  <c r="G61" i="28"/>
  <c r="F61" i="28"/>
  <c r="E61" i="28"/>
  <c r="D61" i="28"/>
  <c r="V61" i="28" s="1"/>
  <c r="C61" i="28"/>
  <c r="B61" i="28"/>
  <c r="A61" i="28"/>
  <c r="AE61" i="28" s="1"/>
  <c r="AF60" i="28"/>
  <c r="AA60" i="28"/>
  <c r="X60" i="28"/>
  <c r="U60" i="28"/>
  <c r="T60" i="28"/>
  <c r="O60" i="28"/>
  <c r="AD60" i="28" s="1"/>
  <c r="L60" i="28"/>
  <c r="K60" i="28"/>
  <c r="J60" i="28"/>
  <c r="I60" i="28"/>
  <c r="H60" i="28"/>
  <c r="G60" i="28"/>
  <c r="F60" i="28"/>
  <c r="E60" i="28"/>
  <c r="D60" i="28"/>
  <c r="V60" i="28" s="1"/>
  <c r="C60" i="28"/>
  <c r="B60" i="28"/>
  <c r="A60" i="28"/>
  <c r="AE60" i="28" s="1"/>
  <c r="AF59" i="28"/>
  <c r="AA59" i="28"/>
  <c r="Y59" i="28"/>
  <c r="X59" i="28"/>
  <c r="U59" i="28"/>
  <c r="T59" i="28"/>
  <c r="O59" i="28"/>
  <c r="AD59" i="28" s="1"/>
  <c r="M59" i="28"/>
  <c r="AB59" i="28" s="1"/>
  <c r="L59" i="28"/>
  <c r="K59" i="28"/>
  <c r="J59" i="28"/>
  <c r="I59" i="28"/>
  <c r="H59" i="28"/>
  <c r="G59" i="28"/>
  <c r="F59" i="28"/>
  <c r="E59" i="28"/>
  <c r="D59" i="28"/>
  <c r="V59" i="28" s="1"/>
  <c r="C59" i="28"/>
  <c r="B59" i="28"/>
  <c r="A59" i="28"/>
  <c r="AE59" i="28" s="1"/>
  <c r="AF58" i="28"/>
  <c r="AA58" i="28"/>
  <c r="X58" i="28"/>
  <c r="U58" i="28"/>
  <c r="T58" i="28"/>
  <c r="O58" i="28"/>
  <c r="AD58" i="28" s="1"/>
  <c r="L58" i="28"/>
  <c r="K58" i="28"/>
  <c r="J58" i="28"/>
  <c r="I58" i="28"/>
  <c r="H58" i="28"/>
  <c r="G58" i="28"/>
  <c r="F58" i="28"/>
  <c r="E58" i="28"/>
  <c r="D58" i="28"/>
  <c r="V58" i="28" s="1"/>
  <c r="C58" i="28"/>
  <c r="B58" i="28"/>
  <c r="A58" i="28"/>
  <c r="AE58" i="28" s="1"/>
  <c r="AF57" i="28"/>
  <c r="AA57" i="28"/>
  <c r="Y57" i="28"/>
  <c r="X57" i="28"/>
  <c r="U57" i="28"/>
  <c r="T57" i="28"/>
  <c r="O57" i="28"/>
  <c r="AD57" i="28" s="1"/>
  <c r="M57" i="28"/>
  <c r="AB57" i="28" s="1"/>
  <c r="L57" i="28"/>
  <c r="K57" i="28"/>
  <c r="J57" i="28"/>
  <c r="I57" i="28"/>
  <c r="H57" i="28"/>
  <c r="G57" i="28"/>
  <c r="F57" i="28"/>
  <c r="E57" i="28"/>
  <c r="D57" i="28"/>
  <c r="V57" i="28" s="1"/>
  <c r="C57" i="28"/>
  <c r="B57" i="28"/>
  <c r="A57" i="28"/>
  <c r="AE57" i="28" s="1"/>
  <c r="AF56" i="28"/>
  <c r="AA56" i="28"/>
  <c r="X56" i="28"/>
  <c r="U56" i="28"/>
  <c r="T56" i="28"/>
  <c r="O56" i="28"/>
  <c r="AD56" i="28" s="1"/>
  <c r="L56" i="28"/>
  <c r="K56" i="28"/>
  <c r="J56" i="28"/>
  <c r="I56" i="28"/>
  <c r="H56" i="28"/>
  <c r="G56" i="28"/>
  <c r="F56" i="28"/>
  <c r="E56" i="28"/>
  <c r="D56" i="28"/>
  <c r="V56" i="28" s="1"/>
  <c r="C56" i="28"/>
  <c r="B56" i="28"/>
  <c r="A56" i="28"/>
  <c r="AE56" i="28" s="1"/>
  <c r="AF55" i="28"/>
  <c r="AA55" i="28"/>
  <c r="Y55" i="28"/>
  <c r="X55" i="28"/>
  <c r="U55" i="28"/>
  <c r="T55" i="28"/>
  <c r="O55" i="28"/>
  <c r="AD55" i="28" s="1"/>
  <c r="M55" i="28"/>
  <c r="AB55" i="28" s="1"/>
  <c r="L55" i="28"/>
  <c r="K55" i="28"/>
  <c r="J55" i="28"/>
  <c r="I55" i="28"/>
  <c r="H55" i="28"/>
  <c r="G55" i="28"/>
  <c r="F55" i="28"/>
  <c r="E55" i="28"/>
  <c r="D55" i="28"/>
  <c r="V55" i="28" s="1"/>
  <c r="C55" i="28"/>
  <c r="B55" i="28"/>
  <c r="A55" i="28"/>
  <c r="AE55" i="28" s="1"/>
  <c r="AF54" i="28"/>
  <c r="AA54" i="28"/>
  <c r="X54" i="28"/>
  <c r="T54" i="28"/>
  <c r="O54" i="28"/>
  <c r="AD54" i="28" s="1"/>
  <c r="L54" i="28"/>
  <c r="K54" i="28"/>
  <c r="J54" i="28"/>
  <c r="I54" i="28"/>
  <c r="H54" i="28"/>
  <c r="G54" i="28"/>
  <c r="F54" i="28"/>
  <c r="E54" i="28"/>
  <c r="D54" i="28"/>
  <c r="V54" i="28" s="1"/>
  <c r="C54" i="28"/>
  <c r="U54" i="28" s="1"/>
  <c r="B54" i="28"/>
  <c r="A54" i="28"/>
  <c r="AE54" i="28" s="1"/>
  <c r="AF53" i="28"/>
  <c r="AE53" i="28"/>
  <c r="AA53" i="28"/>
  <c r="Y53" i="28"/>
  <c r="X53" i="28"/>
  <c r="T53" i="28"/>
  <c r="O53" i="28"/>
  <c r="AD53" i="28" s="1"/>
  <c r="L53" i="28"/>
  <c r="K53" i="28"/>
  <c r="J53" i="28"/>
  <c r="I53" i="28"/>
  <c r="H53" i="28"/>
  <c r="G53" i="28"/>
  <c r="F53" i="28"/>
  <c r="E53" i="28"/>
  <c r="D53" i="28"/>
  <c r="V53" i="28" s="1"/>
  <c r="C53" i="28"/>
  <c r="U53" i="28" s="1"/>
  <c r="B53" i="28"/>
  <c r="A53" i="28"/>
  <c r="AF52" i="28"/>
  <c r="AE52" i="28"/>
  <c r="AA52" i="28"/>
  <c r="Y52" i="28"/>
  <c r="X52" i="28"/>
  <c r="T52" i="28"/>
  <c r="O52" i="28"/>
  <c r="AD52" i="28" s="1"/>
  <c r="L52" i="28"/>
  <c r="K52" i="28"/>
  <c r="J52" i="28"/>
  <c r="I52" i="28"/>
  <c r="H52" i="28"/>
  <c r="G52" i="28"/>
  <c r="F52" i="28"/>
  <c r="E52" i="28"/>
  <c r="D52" i="28"/>
  <c r="V52" i="28" s="1"/>
  <c r="C52" i="28"/>
  <c r="U52" i="28" s="1"/>
  <c r="B52" i="28"/>
  <c r="A52" i="28"/>
  <c r="AF51" i="28"/>
  <c r="AE51" i="28"/>
  <c r="Z51" i="28"/>
  <c r="W51" i="28"/>
  <c r="V51" i="28"/>
  <c r="N51" i="28"/>
  <c r="AC51" i="28" s="1"/>
  <c r="L51" i="28"/>
  <c r="K51" i="28"/>
  <c r="J51" i="28"/>
  <c r="I51" i="28"/>
  <c r="H51" i="28"/>
  <c r="G51" i="28"/>
  <c r="F51" i="28"/>
  <c r="E51" i="28"/>
  <c r="D51" i="28"/>
  <c r="Y51" i="28" s="1"/>
  <c r="C51" i="28"/>
  <c r="U51" i="28" s="1"/>
  <c r="B51" i="28"/>
  <c r="T51" i="28" s="1"/>
  <c r="A51" i="28"/>
  <c r="AF50" i="28"/>
  <c r="AE50" i="28"/>
  <c r="Z50" i="28"/>
  <c r="W50" i="28"/>
  <c r="V50" i="28"/>
  <c r="N50" i="28"/>
  <c r="AC50" i="28" s="1"/>
  <c r="L50" i="28"/>
  <c r="K50" i="28"/>
  <c r="J50" i="28"/>
  <c r="I50" i="28"/>
  <c r="H50" i="28"/>
  <c r="G50" i="28"/>
  <c r="F50" i="28"/>
  <c r="E50" i="28"/>
  <c r="D50" i="28"/>
  <c r="Y50" i="28" s="1"/>
  <c r="C50" i="28"/>
  <c r="U50" i="28" s="1"/>
  <c r="B50" i="28"/>
  <c r="T50" i="28" s="1"/>
  <c r="A50" i="28"/>
  <c r="AF49" i="28"/>
  <c r="AE49" i="28"/>
  <c r="Z49" i="28"/>
  <c r="W49" i="28"/>
  <c r="V49" i="28"/>
  <c r="N49" i="28"/>
  <c r="AC49" i="28" s="1"/>
  <c r="L49" i="28"/>
  <c r="K49" i="28"/>
  <c r="J49" i="28"/>
  <c r="I49" i="28"/>
  <c r="H49" i="28"/>
  <c r="G49" i="28"/>
  <c r="F49" i="28"/>
  <c r="E49" i="28"/>
  <c r="D49" i="28"/>
  <c r="Y49" i="28" s="1"/>
  <c r="C49" i="28"/>
  <c r="U49" i="28" s="1"/>
  <c r="B49" i="28"/>
  <c r="T49" i="28" s="1"/>
  <c r="A49" i="28"/>
  <c r="AF48" i="28"/>
  <c r="AE48" i="28"/>
  <c r="Z48" i="28"/>
  <c r="W48" i="28"/>
  <c r="V48" i="28"/>
  <c r="N48" i="28"/>
  <c r="AC48" i="28" s="1"/>
  <c r="L48" i="28"/>
  <c r="K48" i="28"/>
  <c r="J48" i="28"/>
  <c r="I48" i="28"/>
  <c r="H48" i="28"/>
  <c r="G48" i="28"/>
  <c r="F48" i="28"/>
  <c r="X48" i="28" s="1"/>
  <c r="E48" i="28"/>
  <c r="D48" i="28"/>
  <c r="Y48" i="28" s="1"/>
  <c r="C48" i="28"/>
  <c r="U48" i="28" s="1"/>
  <c r="B48" i="28"/>
  <c r="T48" i="28" s="1"/>
  <c r="A48" i="28"/>
  <c r="AF47" i="28"/>
  <c r="AE47" i="28"/>
  <c r="Z47" i="28"/>
  <c r="W47" i="28"/>
  <c r="V47" i="28"/>
  <c r="N47" i="28"/>
  <c r="AC47" i="28" s="1"/>
  <c r="L47" i="28"/>
  <c r="K47" i="28"/>
  <c r="J47" i="28"/>
  <c r="I47" i="28"/>
  <c r="H47" i="28"/>
  <c r="G47" i="28"/>
  <c r="F47" i="28"/>
  <c r="X47" i="28" s="1"/>
  <c r="E47" i="28"/>
  <c r="D47" i="28"/>
  <c r="Y47" i="28" s="1"/>
  <c r="C47" i="28"/>
  <c r="U47" i="28" s="1"/>
  <c r="B47" i="28"/>
  <c r="T47" i="28" s="1"/>
  <c r="A47" i="28"/>
  <c r="AF46" i="28"/>
  <c r="AE46" i="28"/>
  <c r="Z46" i="28"/>
  <c r="W46" i="28"/>
  <c r="V46" i="28"/>
  <c r="N46" i="28"/>
  <c r="AC46" i="28" s="1"/>
  <c r="L46" i="28"/>
  <c r="K46" i="28"/>
  <c r="J46" i="28"/>
  <c r="I46" i="28"/>
  <c r="H46" i="28"/>
  <c r="G46" i="28"/>
  <c r="F46" i="28"/>
  <c r="X46" i="28" s="1"/>
  <c r="E46" i="28"/>
  <c r="D46" i="28"/>
  <c r="Y46" i="28" s="1"/>
  <c r="C46" i="28"/>
  <c r="U46" i="28" s="1"/>
  <c r="B46" i="28"/>
  <c r="T46" i="28" s="1"/>
  <c r="A46" i="28"/>
  <c r="AF45" i="28"/>
  <c r="AE45" i="28"/>
  <c r="Z45" i="28"/>
  <c r="W45" i="28"/>
  <c r="V45" i="28"/>
  <c r="N45" i="28"/>
  <c r="AC45" i="28" s="1"/>
  <c r="L45" i="28"/>
  <c r="K45" i="28"/>
  <c r="J45" i="28"/>
  <c r="I45" i="28"/>
  <c r="H45" i="28"/>
  <c r="G45" i="28"/>
  <c r="F45" i="28"/>
  <c r="X45" i="28" s="1"/>
  <c r="E45" i="28"/>
  <c r="D45" i="28"/>
  <c r="Y45" i="28" s="1"/>
  <c r="C45" i="28"/>
  <c r="U45" i="28" s="1"/>
  <c r="B45" i="28"/>
  <c r="T45" i="28" s="1"/>
  <c r="A45" i="28"/>
  <c r="AF44" i="28"/>
  <c r="AE44" i="28"/>
  <c r="Z44" i="28"/>
  <c r="W44" i="28"/>
  <c r="V44" i="28"/>
  <c r="N44" i="28"/>
  <c r="AC44" i="28" s="1"/>
  <c r="L44" i="28"/>
  <c r="K44" i="28"/>
  <c r="J44" i="28"/>
  <c r="I44" i="28"/>
  <c r="H44" i="28"/>
  <c r="G44" i="28"/>
  <c r="F44" i="28"/>
  <c r="X44" i="28" s="1"/>
  <c r="E44" i="28"/>
  <c r="D44" i="28"/>
  <c r="Y44" i="28" s="1"/>
  <c r="C44" i="28"/>
  <c r="U44" i="28" s="1"/>
  <c r="B44" i="28"/>
  <c r="T44" i="28" s="1"/>
  <c r="A44" i="28"/>
  <c r="AF43" i="28"/>
  <c r="AE43" i="28"/>
  <c r="Z43" i="28"/>
  <c r="W43" i="28"/>
  <c r="V43" i="28"/>
  <c r="N43" i="28"/>
  <c r="AC43" i="28" s="1"/>
  <c r="L43" i="28"/>
  <c r="K43" i="28"/>
  <c r="J43" i="28"/>
  <c r="I43" i="28"/>
  <c r="H43" i="28"/>
  <c r="G43" i="28"/>
  <c r="F43" i="28"/>
  <c r="X43" i="28" s="1"/>
  <c r="E43" i="28"/>
  <c r="D43" i="28"/>
  <c r="Y43" i="28" s="1"/>
  <c r="C43" i="28"/>
  <c r="U43" i="28" s="1"/>
  <c r="B43" i="28"/>
  <c r="T43" i="28" s="1"/>
  <c r="A43" i="28"/>
  <c r="AF42" i="28"/>
  <c r="AE42" i="28"/>
  <c r="V42" i="28"/>
  <c r="L42" i="28"/>
  <c r="K42" i="28"/>
  <c r="J42" i="28"/>
  <c r="I42" i="28"/>
  <c r="H42" i="28"/>
  <c r="G42" i="28"/>
  <c r="F42" i="28"/>
  <c r="X42" i="28" s="1"/>
  <c r="E42" i="28"/>
  <c r="D42" i="28"/>
  <c r="C42" i="28"/>
  <c r="U42" i="28" s="1"/>
  <c r="B42" i="28"/>
  <c r="T42" i="28" s="1"/>
  <c r="A42" i="28"/>
  <c r="AF41" i="28"/>
  <c r="AE41" i="28"/>
  <c r="W41" i="28"/>
  <c r="N41" i="28"/>
  <c r="AC41" i="28" s="1"/>
  <c r="L41" i="28"/>
  <c r="K41" i="28"/>
  <c r="Z41" i="28" s="1"/>
  <c r="J41" i="28"/>
  <c r="I41" i="28"/>
  <c r="H41" i="28"/>
  <c r="G41" i="28"/>
  <c r="V41" i="28" s="1"/>
  <c r="F41" i="28"/>
  <c r="X41" i="28" s="1"/>
  <c r="E41" i="28"/>
  <c r="D41" i="28"/>
  <c r="Y41" i="28" s="1"/>
  <c r="C41" i="28"/>
  <c r="U41" i="28" s="1"/>
  <c r="B41" i="28"/>
  <c r="T41" i="28" s="1"/>
  <c r="A41" i="28"/>
  <c r="AF40" i="28"/>
  <c r="AE40" i="28"/>
  <c r="Z40" i="28"/>
  <c r="N40" i="28"/>
  <c r="AC40" i="28" s="1"/>
  <c r="L40" i="28"/>
  <c r="K40" i="28"/>
  <c r="W40" i="28" s="1"/>
  <c r="J40" i="28"/>
  <c r="I40" i="28"/>
  <c r="H40" i="28"/>
  <c r="G40" i="28"/>
  <c r="V40" i="28" s="1"/>
  <c r="F40" i="28"/>
  <c r="X40" i="28" s="1"/>
  <c r="E40" i="28"/>
  <c r="D40" i="28"/>
  <c r="C40" i="28"/>
  <c r="U40" i="28" s="1"/>
  <c r="B40" i="28"/>
  <c r="T40" i="28" s="1"/>
  <c r="A40" i="28"/>
  <c r="AF39" i="28"/>
  <c r="AE39" i="28"/>
  <c r="W39" i="28"/>
  <c r="L39" i="28"/>
  <c r="K39" i="28"/>
  <c r="Z39" i="28" s="1"/>
  <c r="J39" i="28"/>
  <c r="I39" i="28"/>
  <c r="H39" i="28"/>
  <c r="G39" i="28"/>
  <c r="F39" i="28"/>
  <c r="X39" i="28" s="1"/>
  <c r="E39" i="28"/>
  <c r="D39" i="28"/>
  <c r="C39" i="28"/>
  <c r="U39" i="28" s="1"/>
  <c r="B39" i="28"/>
  <c r="T39" i="28" s="1"/>
  <c r="A39" i="28"/>
  <c r="AF38" i="28"/>
  <c r="AE38" i="28"/>
  <c r="V38" i="28"/>
  <c r="L38" i="28"/>
  <c r="K38" i="28"/>
  <c r="J38" i="28"/>
  <c r="I38" i="28"/>
  <c r="H38" i="28"/>
  <c r="G38" i="28"/>
  <c r="F38" i="28"/>
  <c r="X38" i="28" s="1"/>
  <c r="E38" i="28"/>
  <c r="D38" i="28"/>
  <c r="C38" i="28"/>
  <c r="U38" i="28" s="1"/>
  <c r="B38" i="28"/>
  <c r="T38" i="28" s="1"/>
  <c r="A38" i="28"/>
  <c r="AF37" i="28"/>
  <c r="AE37" i="28"/>
  <c r="Z37" i="28"/>
  <c r="W37" i="28"/>
  <c r="N37" i="28"/>
  <c r="AC37" i="28" s="1"/>
  <c r="L37" i="28"/>
  <c r="K37" i="28"/>
  <c r="J37" i="28"/>
  <c r="I37" i="28"/>
  <c r="H37" i="28"/>
  <c r="G37" i="28"/>
  <c r="V37" i="28" s="1"/>
  <c r="F37" i="28"/>
  <c r="X37" i="28" s="1"/>
  <c r="E37" i="28"/>
  <c r="D37" i="28"/>
  <c r="Y37" i="28" s="1"/>
  <c r="C37" i="28"/>
  <c r="U37" i="28" s="1"/>
  <c r="B37" i="28"/>
  <c r="T37" i="28" s="1"/>
  <c r="A37" i="28"/>
  <c r="AF36" i="28"/>
  <c r="AE36" i="28"/>
  <c r="AA36" i="28"/>
  <c r="V36" i="28"/>
  <c r="L36" i="28"/>
  <c r="K36" i="28"/>
  <c r="J36" i="28"/>
  <c r="I36" i="28"/>
  <c r="H36" i="28"/>
  <c r="G36" i="28"/>
  <c r="F36" i="28"/>
  <c r="X36" i="28" s="1"/>
  <c r="E36" i="28"/>
  <c r="D36" i="28"/>
  <c r="C36" i="28"/>
  <c r="U36" i="28" s="1"/>
  <c r="B36" i="28"/>
  <c r="T36" i="28" s="1"/>
  <c r="A36" i="28"/>
  <c r="AF35" i="28"/>
  <c r="AA35" i="28"/>
  <c r="N35" i="28"/>
  <c r="AC35" i="28" s="1"/>
  <c r="L35" i="28"/>
  <c r="K35" i="28"/>
  <c r="J35" i="28"/>
  <c r="V35" i="28" s="1"/>
  <c r="I35" i="28"/>
  <c r="H35" i="28"/>
  <c r="W35" i="28" s="1"/>
  <c r="G35" i="28"/>
  <c r="F35" i="28"/>
  <c r="E35" i="28"/>
  <c r="Z35" i="28" s="1"/>
  <c r="D35" i="28"/>
  <c r="C35" i="28"/>
  <c r="U35" i="28" s="1"/>
  <c r="B35" i="28"/>
  <c r="T35" i="28" s="1"/>
  <c r="A35" i="28"/>
  <c r="AE35" i="28" s="1"/>
  <c r="AF34" i="28"/>
  <c r="Z34" i="28"/>
  <c r="N34" i="28"/>
  <c r="AC34" i="28" s="1"/>
  <c r="L34" i="28"/>
  <c r="K34" i="28"/>
  <c r="J34" i="28"/>
  <c r="V34" i="28" s="1"/>
  <c r="I34" i="28"/>
  <c r="H34" i="28"/>
  <c r="W34" i="28" s="1"/>
  <c r="G34" i="28"/>
  <c r="F34" i="28"/>
  <c r="E34" i="28"/>
  <c r="D34" i="28"/>
  <c r="Y34" i="28" s="1"/>
  <c r="C34" i="28"/>
  <c r="U34" i="28" s="1"/>
  <c r="B34" i="28"/>
  <c r="T34" i="28" s="1"/>
  <c r="A34" i="28"/>
  <c r="AE34" i="28" s="1"/>
  <c r="AF33" i="28"/>
  <c r="Z33" i="28"/>
  <c r="N33" i="28"/>
  <c r="AC33" i="28" s="1"/>
  <c r="L33" i="28"/>
  <c r="K33" i="28"/>
  <c r="J33" i="28"/>
  <c r="V33" i="28" s="1"/>
  <c r="I33" i="28"/>
  <c r="H33" i="28"/>
  <c r="W33" i="28" s="1"/>
  <c r="G33" i="28"/>
  <c r="F33" i="28"/>
  <c r="E33" i="28"/>
  <c r="D33" i="28"/>
  <c r="Y33" i="28" s="1"/>
  <c r="C33" i="28"/>
  <c r="U33" i="28" s="1"/>
  <c r="B33" i="28"/>
  <c r="T33" i="28" s="1"/>
  <c r="A33" i="28"/>
  <c r="AE33" i="28" s="1"/>
  <c r="AF32" i="28"/>
  <c r="Z32" i="28"/>
  <c r="N32" i="28"/>
  <c r="AC32" i="28" s="1"/>
  <c r="L32" i="28"/>
  <c r="K32" i="28"/>
  <c r="J32" i="28"/>
  <c r="V32" i="28" s="1"/>
  <c r="I32" i="28"/>
  <c r="H32" i="28"/>
  <c r="W32" i="28" s="1"/>
  <c r="G32" i="28"/>
  <c r="F32" i="28"/>
  <c r="E32" i="28"/>
  <c r="D32" i="28"/>
  <c r="C32" i="28"/>
  <c r="U32" i="28" s="1"/>
  <c r="B32" i="28"/>
  <c r="T32" i="28" s="1"/>
  <c r="A32" i="28"/>
  <c r="AE32" i="28" s="1"/>
  <c r="AF31" i="28"/>
  <c r="Z31" i="28"/>
  <c r="N31" i="28"/>
  <c r="AC31" i="28" s="1"/>
  <c r="L31" i="28"/>
  <c r="K31" i="28"/>
  <c r="J31" i="28"/>
  <c r="V31" i="28" s="1"/>
  <c r="I31" i="28"/>
  <c r="H31" i="28"/>
  <c r="G31" i="28"/>
  <c r="F31" i="28"/>
  <c r="E31" i="28"/>
  <c r="W31" i="28" s="1"/>
  <c r="D31" i="28"/>
  <c r="C31" i="28"/>
  <c r="U31" i="28" s="1"/>
  <c r="B31" i="28"/>
  <c r="T31" i="28" s="1"/>
  <c r="A31" i="28"/>
  <c r="AE31" i="28" s="1"/>
  <c r="AF30" i="28"/>
  <c r="Z30" i="28"/>
  <c r="N30" i="28"/>
  <c r="AC30" i="28" s="1"/>
  <c r="L30" i="28"/>
  <c r="K30" i="28"/>
  <c r="J30" i="28"/>
  <c r="V30" i="28" s="1"/>
  <c r="I30" i="28"/>
  <c r="H30" i="28"/>
  <c r="G30" i="28"/>
  <c r="F30" i="28"/>
  <c r="E30" i="28"/>
  <c r="W30" i="28" s="1"/>
  <c r="D30" i="28"/>
  <c r="Y30" i="28" s="1"/>
  <c r="C30" i="28"/>
  <c r="U30" i="28" s="1"/>
  <c r="B30" i="28"/>
  <c r="T30" i="28" s="1"/>
  <c r="A30" i="28"/>
  <c r="AE30" i="28" s="1"/>
  <c r="AF29" i="28"/>
  <c r="Z29" i="28"/>
  <c r="N29" i="28"/>
  <c r="AC29" i="28" s="1"/>
  <c r="L29" i="28"/>
  <c r="K29" i="28"/>
  <c r="J29" i="28"/>
  <c r="V29" i="28" s="1"/>
  <c r="I29" i="28"/>
  <c r="H29" i="28"/>
  <c r="G29" i="28"/>
  <c r="F29" i="28"/>
  <c r="E29" i="28"/>
  <c r="W29" i="28" s="1"/>
  <c r="D29" i="28"/>
  <c r="Y29" i="28" s="1"/>
  <c r="C29" i="28"/>
  <c r="U29" i="28" s="1"/>
  <c r="B29" i="28"/>
  <c r="T29" i="28" s="1"/>
  <c r="A29" i="28"/>
  <c r="AE29" i="28" s="1"/>
  <c r="AF28" i="28"/>
  <c r="Z28" i="28"/>
  <c r="N28" i="28"/>
  <c r="AC28" i="28" s="1"/>
  <c r="L28" i="28"/>
  <c r="K28" i="28"/>
  <c r="J28" i="28"/>
  <c r="V28" i="28" s="1"/>
  <c r="I28" i="28"/>
  <c r="H28" i="28"/>
  <c r="G28" i="28"/>
  <c r="F28" i="28"/>
  <c r="E28" i="28"/>
  <c r="W28" i="28" s="1"/>
  <c r="D28" i="28"/>
  <c r="C28" i="28"/>
  <c r="U28" i="28" s="1"/>
  <c r="B28" i="28"/>
  <c r="T28" i="28" s="1"/>
  <c r="A28" i="28"/>
  <c r="AE28" i="28" s="1"/>
  <c r="AF27" i="28"/>
  <c r="Z27" i="28"/>
  <c r="N27" i="28"/>
  <c r="AC27" i="28" s="1"/>
  <c r="L27" i="28"/>
  <c r="K27" i="28"/>
  <c r="J27" i="28"/>
  <c r="V27" i="28" s="1"/>
  <c r="I27" i="28"/>
  <c r="H27" i="28"/>
  <c r="G27" i="28"/>
  <c r="F27" i="28"/>
  <c r="E27" i="28"/>
  <c r="W27" i="28" s="1"/>
  <c r="D27" i="28"/>
  <c r="C27" i="28"/>
  <c r="U27" i="28" s="1"/>
  <c r="B27" i="28"/>
  <c r="T27" i="28" s="1"/>
  <c r="A27" i="28"/>
  <c r="AE27" i="28" s="1"/>
  <c r="AF26" i="28"/>
  <c r="Z26" i="28"/>
  <c r="N26" i="28"/>
  <c r="AC26" i="28" s="1"/>
  <c r="L26" i="28"/>
  <c r="K26" i="28"/>
  <c r="J26" i="28"/>
  <c r="V26" i="28" s="1"/>
  <c r="I26" i="28"/>
  <c r="H26" i="28"/>
  <c r="G26" i="28"/>
  <c r="F26" i="28"/>
  <c r="E26" i="28"/>
  <c r="W26" i="28" s="1"/>
  <c r="D26" i="28"/>
  <c r="Y26" i="28" s="1"/>
  <c r="C26" i="28"/>
  <c r="U26" i="28" s="1"/>
  <c r="B26" i="28"/>
  <c r="T26" i="28" s="1"/>
  <c r="A26" i="28"/>
  <c r="AE26" i="28" s="1"/>
  <c r="AF25" i="28"/>
  <c r="Z25" i="28"/>
  <c r="N25" i="28"/>
  <c r="AC25" i="28" s="1"/>
  <c r="L25" i="28"/>
  <c r="K25" i="28"/>
  <c r="J25" i="28"/>
  <c r="V25" i="28" s="1"/>
  <c r="I25" i="28"/>
  <c r="H25" i="28"/>
  <c r="G25" i="28"/>
  <c r="F25" i="28"/>
  <c r="E25" i="28"/>
  <c r="W25" i="28" s="1"/>
  <c r="D25" i="28"/>
  <c r="Y25" i="28" s="1"/>
  <c r="C25" i="28"/>
  <c r="U25" i="28" s="1"/>
  <c r="B25" i="28"/>
  <c r="T25" i="28" s="1"/>
  <c r="A25" i="28"/>
  <c r="AE25" i="28" s="1"/>
  <c r="AF24" i="28"/>
  <c r="Z24" i="28"/>
  <c r="N24" i="28"/>
  <c r="AC24" i="28" s="1"/>
  <c r="L24" i="28"/>
  <c r="K24" i="28"/>
  <c r="J24" i="28"/>
  <c r="V24" i="28" s="1"/>
  <c r="I24" i="28"/>
  <c r="H24" i="28"/>
  <c r="G24" i="28"/>
  <c r="F24" i="28"/>
  <c r="E24" i="28"/>
  <c r="W24" i="28" s="1"/>
  <c r="D24" i="28"/>
  <c r="C24" i="28"/>
  <c r="U24" i="28" s="1"/>
  <c r="B24" i="28"/>
  <c r="T24" i="28" s="1"/>
  <c r="A24" i="28"/>
  <c r="AE24" i="28" s="1"/>
  <c r="AF23" i="28"/>
  <c r="Z23" i="28"/>
  <c r="N23" i="28"/>
  <c r="AC23" i="28" s="1"/>
  <c r="L23" i="28"/>
  <c r="K23" i="28"/>
  <c r="J23" i="28"/>
  <c r="V23" i="28" s="1"/>
  <c r="I23" i="28"/>
  <c r="H23" i="28"/>
  <c r="G23" i="28"/>
  <c r="F23" i="28"/>
  <c r="E23" i="28"/>
  <c r="W23" i="28" s="1"/>
  <c r="D23" i="28"/>
  <c r="C23" i="28"/>
  <c r="U23" i="28" s="1"/>
  <c r="B23" i="28"/>
  <c r="T23" i="28" s="1"/>
  <c r="A23" i="28"/>
  <c r="AE23" i="28" s="1"/>
  <c r="AF22" i="28"/>
  <c r="Z22" i="28"/>
  <c r="N22" i="28"/>
  <c r="AC22" i="28" s="1"/>
  <c r="L22" i="28"/>
  <c r="K22" i="28"/>
  <c r="J22" i="28"/>
  <c r="V22" i="28" s="1"/>
  <c r="I22" i="28"/>
  <c r="H22" i="28"/>
  <c r="G22" i="28"/>
  <c r="F22" i="28"/>
  <c r="E22" i="28"/>
  <c r="W22" i="28" s="1"/>
  <c r="D22" i="28"/>
  <c r="Y22" i="28" s="1"/>
  <c r="C22" i="28"/>
  <c r="U22" i="28" s="1"/>
  <c r="B22" i="28"/>
  <c r="T22" i="28" s="1"/>
  <c r="A22" i="28"/>
  <c r="AE22" i="28" s="1"/>
  <c r="AF21" i="28"/>
  <c r="Z21" i="28"/>
  <c r="N21" i="28"/>
  <c r="AC21" i="28" s="1"/>
  <c r="L21" i="28"/>
  <c r="K21" i="28"/>
  <c r="J21" i="28"/>
  <c r="V21" i="28" s="1"/>
  <c r="I21" i="28"/>
  <c r="H21" i="28"/>
  <c r="G21" i="28"/>
  <c r="F21" i="28"/>
  <c r="E21" i="28"/>
  <c r="W21" i="28" s="1"/>
  <c r="D21" i="28"/>
  <c r="Y21" i="28" s="1"/>
  <c r="C21" i="28"/>
  <c r="U21" i="28" s="1"/>
  <c r="B21" i="28"/>
  <c r="T21" i="28" s="1"/>
  <c r="A21" i="28"/>
  <c r="AE21" i="28" s="1"/>
  <c r="AF20" i="28"/>
  <c r="Z20" i="28"/>
  <c r="N20" i="28"/>
  <c r="AC20" i="28" s="1"/>
  <c r="L20" i="28"/>
  <c r="K20" i="28"/>
  <c r="J20" i="28"/>
  <c r="V20" i="28" s="1"/>
  <c r="I20" i="28"/>
  <c r="H20" i="28"/>
  <c r="G20" i="28"/>
  <c r="F20" i="28"/>
  <c r="E20" i="28"/>
  <c r="W20" i="28" s="1"/>
  <c r="D20" i="28"/>
  <c r="C20" i="28"/>
  <c r="U20" i="28" s="1"/>
  <c r="B20" i="28"/>
  <c r="T20" i="28" s="1"/>
  <c r="A20" i="28"/>
  <c r="AE20" i="28" s="1"/>
  <c r="AF19" i="28"/>
  <c r="Z19" i="28"/>
  <c r="N19" i="28"/>
  <c r="AC19" i="28" s="1"/>
  <c r="L19" i="28"/>
  <c r="K19" i="28"/>
  <c r="J19" i="28"/>
  <c r="V19" i="28" s="1"/>
  <c r="I19" i="28"/>
  <c r="H19" i="28"/>
  <c r="G19" i="28"/>
  <c r="F19" i="28"/>
  <c r="E19" i="28"/>
  <c r="W19" i="28" s="1"/>
  <c r="D19" i="28"/>
  <c r="C19" i="28"/>
  <c r="U19" i="28" s="1"/>
  <c r="B19" i="28"/>
  <c r="T19" i="28" s="1"/>
  <c r="A19" i="28"/>
  <c r="AE19" i="28" s="1"/>
  <c r="AF18" i="28"/>
  <c r="Z18" i="28"/>
  <c r="N18" i="28"/>
  <c r="AC18" i="28" s="1"/>
  <c r="L18" i="28"/>
  <c r="K18" i="28"/>
  <c r="J18" i="28"/>
  <c r="V18" i="28" s="1"/>
  <c r="I18" i="28"/>
  <c r="H18" i="28"/>
  <c r="G18" i="28"/>
  <c r="F18" i="28"/>
  <c r="E18" i="28"/>
  <c r="W18" i="28" s="1"/>
  <c r="D18" i="28"/>
  <c r="Y18" i="28" s="1"/>
  <c r="C18" i="28"/>
  <c r="U18" i="28" s="1"/>
  <c r="B18" i="28"/>
  <c r="T18" i="28" s="1"/>
  <c r="A18" i="28"/>
  <c r="AE18" i="28" s="1"/>
  <c r="AF17" i="28"/>
  <c r="Z17" i="28"/>
  <c r="N17" i="28"/>
  <c r="AC17" i="28" s="1"/>
  <c r="L17" i="28"/>
  <c r="K17" i="28"/>
  <c r="J17" i="28"/>
  <c r="V17" i="28" s="1"/>
  <c r="I17" i="28"/>
  <c r="H17" i="28"/>
  <c r="G17" i="28"/>
  <c r="F17" i="28"/>
  <c r="E17" i="28"/>
  <c r="W17" i="28" s="1"/>
  <c r="D17" i="28"/>
  <c r="Y17" i="28" s="1"/>
  <c r="C17" i="28"/>
  <c r="U17" i="28" s="1"/>
  <c r="B17" i="28"/>
  <c r="T17" i="28" s="1"/>
  <c r="A17" i="28"/>
  <c r="AE17" i="28" s="1"/>
  <c r="AF16" i="28"/>
  <c r="Z16" i="28"/>
  <c r="N16" i="28"/>
  <c r="AC16" i="28" s="1"/>
  <c r="L16" i="28"/>
  <c r="K16" i="28"/>
  <c r="J16" i="28"/>
  <c r="V16" i="28" s="1"/>
  <c r="I16" i="28"/>
  <c r="H16" i="28"/>
  <c r="G16" i="28"/>
  <c r="F16" i="28"/>
  <c r="E16" i="28"/>
  <c r="W16" i="28" s="1"/>
  <c r="D16" i="28"/>
  <c r="C16" i="28"/>
  <c r="U16" i="28" s="1"/>
  <c r="B16" i="28"/>
  <c r="T16" i="28" s="1"/>
  <c r="A16" i="28"/>
  <c r="AE16" i="28" s="1"/>
  <c r="AF15" i="28"/>
  <c r="Z15" i="28"/>
  <c r="N15" i="28"/>
  <c r="AC15" i="28" s="1"/>
  <c r="L15" i="28"/>
  <c r="K15" i="28"/>
  <c r="J15" i="28"/>
  <c r="V15" i="28" s="1"/>
  <c r="I15" i="28"/>
  <c r="H15" i="28"/>
  <c r="G15" i="28"/>
  <c r="F15" i="28"/>
  <c r="E15" i="28"/>
  <c r="W15" i="28" s="1"/>
  <c r="D15" i="28"/>
  <c r="C15" i="28"/>
  <c r="U15" i="28" s="1"/>
  <c r="B15" i="28"/>
  <c r="T15" i="28" s="1"/>
  <c r="A15" i="28"/>
  <c r="AE15" i="28" s="1"/>
  <c r="AF14" i="28"/>
  <c r="Z14" i="28"/>
  <c r="N14" i="28"/>
  <c r="AC14" i="28" s="1"/>
  <c r="L14" i="28"/>
  <c r="K14" i="28"/>
  <c r="J14" i="28"/>
  <c r="V14" i="28" s="1"/>
  <c r="I14" i="28"/>
  <c r="H14" i="28"/>
  <c r="G14" i="28"/>
  <c r="F14" i="28"/>
  <c r="E14" i="28"/>
  <c r="W14" i="28" s="1"/>
  <c r="D14" i="28"/>
  <c r="Y14" i="28" s="1"/>
  <c r="C14" i="28"/>
  <c r="U14" i="28" s="1"/>
  <c r="B14" i="28"/>
  <c r="T14" i="28" s="1"/>
  <c r="A14" i="28"/>
  <c r="AE14" i="28" s="1"/>
  <c r="AF13" i="28"/>
  <c r="Z13" i="28"/>
  <c r="N13" i="28"/>
  <c r="AC13" i="28" s="1"/>
  <c r="L13" i="28"/>
  <c r="K13" i="28"/>
  <c r="J13" i="28"/>
  <c r="V13" i="28" s="1"/>
  <c r="I13" i="28"/>
  <c r="H13" i="28"/>
  <c r="G13" i="28"/>
  <c r="F13" i="28"/>
  <c r="E13" i="28"/>
  <c r="W13" i="28" s="1"/>
  <c r="D13" i="28"/>
  <c r="Y13" i="28" s="1"/>
  <c r="C13" i="28"/>
  <c r="U13" i="28" s="1"/>
  <c r="B13" i="28"/>
  <c r="T13" i="28" s="1"/>
  <c r="A13" i="28"/>
  <c r="AE13" i="28" s="1"/>
  <c r="AF12" i="28"/>
  <c r="Z12" i="28"/>
  <c r="N12" i="28"/>
  <c r="AC12" i="28" s="1"/>
  <c r="L12" i="28"/>
  <c r="K12" i="28"/>
  <c r="J12" i="28"/>
  <c r="V12" i="28" s="1"/>
  <c r="I12" i="28"/>
  <c r="H12" i="28"/>
  <c r="G12" i="28"/>
  <c r="F12" i="28"/>
  <c r="E12" i="28"/>
  <c r="W12" i="28" s="1"/>
  <c r="D12" i="28"/>
  <c r="C12" i="28"/>
  <c r="U12" i="28" s="1"/>
  <c r="B12" i="28"/>
  <c r="T12" i="28" s="1"/>
  <c r="A12" i="28"/>
  <c r="AE12" i="28" s="1"/>
  <c r="AF11" i="28"/>
  <c r="Z11" i="28"/>
  <c r="N11" i="28"/>
  <c r="AC11" i="28" s="1"/>
  <c r="L11" i="28"/>
  <c r="K11" i="28"/>
  <c r="J11" i="28"/>
  <c r="V11" i="28" s="1"/>
  <c r="I11" i="28"/>
  <c r="H11" i="28"/>
  <c r="G11" i="28"/>
  <c r="F11" i="28"/>
  <c r="E11" i="28"/>
  <c r="W11" i="28" s="1"/>
  <c r="D11" i="28"/>
  <c r="C11" i="28"/>
  <c r="U11" i="28" s="1"/>
  <c r="B11" i="28"/>
  <c r="T11" i="28" s="1"/>
  <c r="A11" i="28"/>
  <c r="AE11" i="28" s="1"/>
  <c r="AF10" i="28"/>
  <c r="Z10" i="28"/>
  <c r="N10" i="28"/>
  <c r="AC10" i="28" s="1"/>
  <c r="L10" i="28"/>
  <c r="K10" i="28"/>
  <c r="J10" i="28"/>
  <c r="I10" i="28"/>
  <c r="H10" i="28"/>
  <c r="G10" i="28"/>
  <c r="F10" i="28"/>
  <c r="E10" i="28"/>
  <c r="W10" i="28" s="1"/>
  <c r="D10" i="28"/>
  <c r="V10" i="28" s="1"/>
  <c r="C10" i="28"/>
  <c r="U10" i="28" s="1"/>
  <c r="B10" i="28"/>
  <c r="T10" i="28" s="1"/>
  <c r="A10" i="28"/>
  <c r="AE10" i="28" s="1"/>
  <c r="AF9" i="28"/>
  <c r="Z9" i="28"/>
  <c r="N9" i="28"/>
  <c r="AC9" i="28" s="1"/>
  <c r="L9" i="28"/>
  <c r="K9" i="28"/>
  <c r="J9" i="28"/>
  <c r="I9" i="28"/>
  <c r="H9" i="28"/>
  <c r="G9" i="28"/>
  <c r="F9" i="28"/>
  <c r="X9" i="28" s="1"/>
  <c r="E9" i="28"/>
  <c r="W9" i="28" s="1"/>
  <c r="D9" i="28"/>
  <c r="V9" i="28" s="1"/>
  <c r="C9" i="28"/>
  <c r="U9" i="28" s="1"/>
  <c r="B9" i="28"/>
  <c r="T9" i="28" s="1"/>
  <c r="A9" i="28"/>
  <c r="AE9" i="28" s="1"/>
  <c r="AF8" i="28"/>
  <c r="Z8" i="28"/>
  <c r="N8" i="28"/>
  <c r="AC8" i="28" s="1"/>
  <c r="L8" i="28"/>
  <c r="K8" i="28"/>
  <c r="J8" i="28"/>
  <c r="I8" i="28"/>
  <c r="H8" i="28"/>
  <c r="G8" i="28"/>
  <c r="F8" i="28"/>
  <c r="X8" i="28" s="1"/>
  <c r="E8" i="28"/>
  <c r="W8" i="28" s="1"/>
  <c r="D8" i="28"/>
  <c r="V8" i="28" s="1"/>
  <c r="C8" i="28"/>
  <c r="U8" i="28" s="1"/>
  <c r="B8" i="28"/>
  <c r="T8" i="28" s="1"/>
  <c r="A8" i="28"/>
  <c r="AE8" i="28" s="1"/>
  <c r="AF7" i="28"/>
  <c r="Z7" i="28"/>
  <c r="N7" i="28"/>
  <c r="AC7" i="28" s="1"/>
  <c r="L7" i="28"/>
  <c r="K7" i="28"/>
  <c r="J7" i="28"/>
  <c r="I7" i="28"/>
  <c r="H7" i="28"/>
  <c r="G7" i="28"/>
  <c r="F7" i="28"/>
  <c r="E7" i="28"/>
  <c r="W7" i="28" s="1"/>
  <c r="D7" i="28"/>
  <c r="V7" i="28" s="1"/>
  <c r="C7" i="28"/>
  <c r="U7" i="28" s="1"/>
  <c r="B7" i="28"/>
  <c r="T7" i="28" s="1"/>
  <c r="A7" i="28"/>
  <c r="AE7" i="28" s="1"/>
  <c r="AF6" i="28"/>
  <c r="Z6" i="28"/>
  <c r="N6" i="28"/>
  <c r="AC6" i="28" s="1"/>
  <c r="L6" i="28"/>
  <c r="K6" i="28"/>
  <c r="J6" i="28"/>
  <c r="I6" i="28"/>
  <c r="H6" i="28"/>
  <c r="G6" i="28"/>
  <c r="F6" i="28"/>
  <c r="E6" i="28"/>
  <c r="W6" i="28" s="1"/>
  <c r="D6" i="28"/>
  <c r="V6" i="28" s="1"/>
  <c r="C6" i="28"/>
  <c r="U6" i="28" s="1"/>
  <c r="B6" i="28"/>
  <c r="T6" i="28" s="1"/>
  <c r="A6" i="28"/>
  <c r="AE6" i="28" s="1"/>
  <c r="AF5" i="28"/>
  <c r="Z5" i="28"/>
  <c r="N5" i="28"/>
  <c r="AC5" i="28" s="1"/>
  <c r="L5" i="28"/>
  <c r="K5" i="28"/>
  <c r="J5" i="28"/>
  <c r="I5" i="28"/>
  <c r="H5" i="28"/>
  <c r="G5" i="28"/>
  <c r="F5" i="28"/>
  <c r="E5" i="28"/>
  <c r="W5" i="28" s="1"/>
  <c r="D5" i="28"/>
  <c r="V5" i="28" s="1"/>
  <c r="C5" i="28"/>
  <c r="U5" i="28" s="1"/>
  <c r="B5" i="28"/>
  <c r="T5" i="28" s="1"/>
  <c r="A5" i="28"/>
  <c r="AE5" i="28" s="1"/>
  <c r="AF4" i="28"/>
  <c r="Z4" i="28"/>
  <c r="N4" i="28"/>
  <c r="AC4" i="28" s="1"/>
  <c r="L4" i="28"/>
  <c r="K4" i="28"/>
  <c r="J4" i="28"/>
  <c r="I4" i="28"/>
  <c r="H4" i="28"/>
  <c r="G4" i="28"/>
  <c r="F4" i="28"/>
  <c r="X4" i="28" s="1"/>
  <c r="E4" i="28"/>
  <c r="W4" i="28" s="1"/>
  <c r="D4" i="28"/>
  <c r="V4" i="28" s="1"/>
  <c r="C4" i="28"/>
  <c r="U4" i="28" s="1"/>
  <c r="B4" i="28"/>
  <c r="T4" i="28" s="1"/>
  <c r="A4" i="28"/>
  <c r="AE4" i="28" s="1"/>
  <c r="AF3" i="28"/>
  <c r="Z3" i="28"/>
  <c r="N3" i="28"/>
  <c r="AC3" i="28" s="1"/>
  <c r="L3" i="28"/>
  <c r="K3" i="28"/>
  <c r="J3" i="28"/>
  <c r="I3" i="28"/>
  <c r="H3" i="28"/>
  <c r="G3" i="28"/>
  <c r="F3" i="28"/>
  <c r="X3" i="28" s="1"/>
  <c r="E3" i="28"/>
  <c r="W3" i="28" s="1"/>
  <c r="D3" i="28"/>
  <c r="V3" i="28" s="1"/>
  <c r="C3" i="28"/>
  <c r="U3" i="28" s="1"/>
  <c r="B3" i="28"/>
  <c r="T3" i="28" s="1"/>
  <c r="A3" i="28"/>
  <c r="AE3" i="28" s="1"/>
  <c r="N2" i="28"/>
  <c r="L2" i="28"/>
  <c r="O2" i="28" s="1"/>
  <c r="K2" i="28"/>
  <c r="J2" i="28"/>
  <c r="M2" i="28" s="1"/>
  <c r="I2" i="28"/>
  <c r="H2" i="28"/>
  <c r="G2" i="28"/>
  <c r="F2" i="28"/>
  <c r="E2" i="28"/>
  <c r="D2" i="28"/>
  <c r="L1" i="28"/>
  <c r="K1" i="28"/>
  <c r="J1" i="28"/>
  <c r="I1" i="28"/>
  <c r="H1" i="28"/>
  <c r="G1" i="28"/>
  <c r="F1" i="28"/>
  <c r="E1" i="28"/>
  <c r="D1" i="28"/>
  <c r="A1" i="28"/>
  <c r="S2" i="28" s="1"/>
  <c r="AA5" i="28" l="1"/>
  <c r="O5" i="28"/>
  <c r="AD5" i="28" s="1"/>
  <c r="X16" i="28"/>
  <c r="AA16" i="28"/>
  <c r="O16" i="28"/>
  <c r="AD16" i="28" s="1"/>
  <c r="O47" i="28"/>
  <c r="AD47" i="28" s="1"/>
  <c r="AA47" i="28"/>
  <c r="W63" i="28"/>
  <c r="Z63" i="28"/>
  <c r="N63" i="28"/>
  <c r="AC63" i="28" s="1"/>
  <c r="Y11" i="28"/>
  <c r="X13" i="28"/>
  <c r="AA13" i="28"/>
  <c r="O13" i="28"/>
  <c r="AD13" i="28" s="1"/>
  <c r="Y15" i="28"/>
  <c r="X17" i="28"/>
  <c r="AA17" i="28"/>
  <c r="O17" i="28"/>
  <c r="AD17" i="28" s="1"/>
  <c r="Y19" i="28"/>
  <c r="X21" i="28"/>
  <c r="AA21" i="28"/>
  <c r="O21" i="28"/>
  <c r="AD21" i="28" s="1"/>
  <c r="Y23" i="28"/>
  <c r="X25" i="28"/>
  <c r="AA25" i="28"/>
  <c r="O25" i="28"/>
  <c r="AD25" i="28" s="1"/>
  <c r="Y27" i="28"/>
  <c r="X29" i="28"/>
  <c r="AA29" i="28"/>
  <c r="O29" i="28"/>
  <c r="AD29" i="28" s="1"/>
  <c r="Y31" i="28"/>
  <c r="X33" i="28"/>
  <c r="AA33" i="28"/>
  <c r="O33" i="28"/>
  <c r="AD33" i="28" s="1"/>
  <c r="Y36" i="28"/>
  <c r="M36" i="28"/>
  <c r="AB36" i="28" s="1"/>
  <c r="Z36" i="28"/>
  <c r="W36" i="28"/>
  <c r="N36" i="28"/>
  <c r="AC36" i="28" s="1"/>
  <c r="Z38" i="28"/>
  <c r="N38" i="28"/>
  <c r="AC38" i="28" s="1"/>
  <c r="W38" i="28"/>
  <c r="V39" i="28"/>
  <c r="AA39" i="28"/>
  <c r="O43" i="28"/>
  <c r="AD43" i="28" s="1"/>
  <c r="AA43" i="28"/>
  <c r="AA6" i="28"/>
  <c r="O6" i="28"/>
  <c r="AD6" i="28" s="1"/>
  <c r="AA7" i="28"/>
  <c r="O7" i="28"/>
  <c r="AD7" i="28" s="1"/>
  <c r="AA10" i="28"/>
  <c r="O10" i="28"/>
  <c r="AD10" i="28" s="1"/>
  <c r="X28" i="28"/>
  <c r="AA28" i="28"/>
  <c r="O28" i="28"/>
  <c r="AD28" i="28" s="1"/>
  <c r="X32" i="28"/>
  <c r="AA32" i="28"/>
  <c r="O32" i="28"/>
  <c r="AD32" i="28" s="1"/>
  <c r="Y3" i="28"/>
  <c r="M3" i="28"/>
  <c r="AB3" i="28" s="1"/>
  <c r="Y4" i="28"/>
  <c r="M4" i="28"/>
  <c r="AB4" i="28" s="1"/>
  <c r="Y5" i="28"/>
  <c r="M5" i="28"/>
  <c r="AB5" i="28" s="1"/>
  <c r="X5" i="28"/>
  <c r="Y6" i="28"/>
  <c r="M6" i="28"/>
  <c r="AB6" i="28" s="1"/>
  <c r="X6" i="28"/>
  <c r="Y7" i="28"/>
  <c r="M7" i="28"/>
  <c r="AB7" i="28" s="1"/>
  <c r="X7" i="28"/>
  <c r="Y8" i="28"/>
  <c r="M8" i="28"/>
  <c r="AB8" i="28" s="1"/>
  <c r="Y9" i="28"/>
  <c r="M9" i="28"/>
  <c r="AB9" i="28" s="1"/>
  <c r="Y10" i="28"/>
  <c r="M10" i="28"/>
  <c r="AB10" i="28" s="1"/>
  <c r="X10" i="28"/>
  <c r="Y12" i="28"/>
  <c r="X14" i="28"/>
  <c r="AA14" i="28"/>
  <c r="O14" i="28"/>
  <c r="AD14" i="28" s="1"/>
  <c r="Y16" i="28"/>
  <c r="X18" i="28"/>
  <c r="AA18" i="28"/>
  <c r="O18" i="28"/>
  <c r="AD18" i="28" s="1"/>
  <c r="Y20" i="28"/>
  <c r="X22" i="28"/>
  <c r="AA22" i="28"/>
  <c r="O22" i="28"/>
  <c r="AD22" i="28" s="1"/>
  <c r="Y24" i="28"/>
  <c r="X26" i="28"/>
  <c r="AA26" i="28"/>
  <c r="O26" i="28"/>
  <c r="AD26" i="28" s="1"/>
  <c r="Y28" i="28"/>
  <c r="X30" i="28"/>
  <c r="AA30" i="28"/>
  <c r="O30" i="28"/>
  <c r="AD30" i="28" s="1"/>
  <c r="Y32" i="28"/>
  <c r="X34" i="28"/>
  <c r="AA34" i="28"/>
  <c r="O34" i="28"/>
  <c r="AD34" i="28" s="1"/>
  <c r="Z42" i="28"/>
  <c r="N42" i="28"/>
  <c r="AC42" i="28" s="1"/>
  <c r="W42" i="28"/>
  <c r="AA3" i="28"/>
  <c r="O3" i="28"/>
  <c r="AD3" i="28" s="1"/>
  <c r="AA4" i="28"/>
  <c r="O4" i="28"/>
  <c r="AD4" i="28" s="1"/>
  <c r="AA8" i="28"/>
  <c r="O8" i="28"/>
  <c r="AD8" i="28" s="1"/>
  <c r="AA9" i="28"/>
  <c r="O9" i="28"/>
  <c r="AD9" i="28" s="1"/>
  <c r="X12" i="28"/>
  <c r="AA12" i="28"/>
  <c r="O12" i="28"/>
  <c r="AD12" i="28" s="1"/>
  <c r="X20" i="28"/>
  <c r="AA20" i="28"/>
  <c r="O20" i="28"/>
  <c r="AD20" i="28" s="1"/>
  <c r="X24" i="28"/>
  <c r="AA24" i="28"/>
  <c r="O24" i="28"/>
  <c r="AD24" i="28" s="1"/>
  <c r="X11" i="28"/>
  <c r="AA11" i="28"/>
  <c r="O11" i="28"/>
  <c r="AD11" i="28" s="1"/>
  <c r="X15" i="28"/>
  <c r="AA15" i="28"/>
  <c r="O15" i="28"/>
  <c r="AD15" i="28" s="1"/>
  <c r="X19" i="28"/>
  <c r="AA19" i="28"/>
  <c r="O19" i="28"/>
  <c r="AD19" i="28" s="1"/>
  <c r="X23" i="28"/>
  <c r="AA23" i="28"/>
  <c r="O23" i="28"/>
  <c r="AD23" i="28" s="1"/>
  <c r="X27" i="28"/>
  <c r="AA27" i="28"/>
  <c r="O27" i="28"/>
  <c r="AD27" i="28" s="1"/>
  <c r="X31" i="28"/>
  <c r="AA31" i="28"/>
  <c r="O31" i="28"/>
  <c r="AD31" i="28" s="1"/>
  <c r="X35" i="28"/>
  <c r="O35" i="28"/>
  <c r="AD35" i="28" s="1"/>
  <c r="O39" i="28"/>
  <c r="AD39" i="28" s="1"/>
  <c r="X51" i="28"/>
  <c r="AA51" i="28"/>
  <c r="O51" i="28"/>
  <c r="AD51" i="28" s="1"/>
  <c r="W55" i="28"/>
  <c r="Z55" i="28"/>
  <c r="N55" i="28"/>
  <c r="AC55" i="28" s="1"/>
  <c r="W71" i="28"/>
  <c r="Z71" i="28"/>
  <c r="N71" i="28"/>
  <c r="AC71" i="28" s="1"/>
  <c r="Y38" i="28"/>
  <c r="O40" i="28"/>
  <c r="AD40" i="28" s="1"/>
  <c r="AA40" i="28"/>
  <c r="Y42" i="28"/>
  <c r="O44" i="28"/>
  <c r="AD44" i="28" s="1"/>
  <c r="AA44" i="28"/>
  <c r="O48" i="28"/>
  <c r="AD48" i="28" s="1"/>
  <c r="AA48" i="28"/>
  <c r="X50" i="28"/>
  <c r="AA50" i="28"/>
  <c r="O50" i="28"/>
  <c r="AD50" i="28" s="1"/>
  <c r="W61" i="28"/>
  <c r="Z61" i="28"/>
  <c r="N61" i="28"/>
  <c r="AC61" i="28" s="1"/>
  <c r="W69" i="28"/>
  <c r="Z69" i="28"/>
  <c r="N69" i="28"/>
  <c r="AC69" i="28" s="1"/>
  <c r="Y35" i="28"/>
  <c r="O36" i="28"/>
  <c r="AD36" i="28" s="1"/>
  <c r="O37" i="28"/>
  <c r="AD37" i="28" s="1"/>
  <c r="AA37" i="28"/>
  <c r="Y39" i="28"/>
  <c r="O41" i="28"/>
  <c r="AD41" i="28" s="1"/>
  <c r="AA41" i="28"/>
  <c r="O45" i="28"/>
  <c r="AD45" i="28" s="1"/>
  <c r="AA45" i="28"/>
  <c r="X49" i="28"/>
  <c r="AA49" i="28"/>
  <c r="O49" i="28"/>
  <c r="AD49" i="28" s="1"/>
  <c r="W59" i="28"/>
  <c r="Z59" i="28"/>
  <c r="N59" i="28"/>
  <c r="AC59" i="28" s="1"/>
  <c r="W67" i="28"/>
  <c r="Z67" i="28"/>
  <c r="N67" i="28"/>
  <c r="AC67" i="28" s="1"/>
  <c r="W72" i="28"/>
  <c r="Z72" i="28"/>
  <c r="N72" i="28"/>
  <c r="AC72" i="28" s="1"/>
  <c r="M11" i="28"/>
  <c r="AB11" i="28" s="1"/>
  <c r="M12" i="28"/>
  <c r="AB12" i="28" s="1"/>
  <c r="M13" i="28"/>
  <c r="AB13" i="28" s="1"/>
  <c r="M14" i="28"/>
  <c r="AB14" i="28" s="1"/>
  <c r="M15" i="28"/>
  <c r="AB15" i="28" s="1"/>
  <c r="M16" i="28"/>
  <c r="AB16" i="28" s="1"/>
  <c r="M17" i="28"/>
  <c r="AB17" i="28" s="1"/>
  <c r="M18" i="28"/>
  <c r="AB18" i="28" s="1"/>
  <c r="M19" i="28"/>
  <c r="AB19" i="28" s="1"/>
  <c r="M20" i="28"/>
  <c r="AB20" i="28" s="1"/>
  <c r="M21" i="28"/>
  <c r="AB21" i="28" s="1"/>
  <c r="M22" i="28"/>
  <c r="AB22" i="28" s="1"/>
  <c r="M23" i="28"/>
  <c r="AB23" i="28" s="1"/>
  <c r="M24" i="28"/>
  <c r="AB24" i="28" s="1"/>
  <c r="M25" i="28"/>
  <c r="AB25" i="28" s="1"/>
  <c r="M26" i="28"/>
  <c r="AB26" i="28" s="1"/>
  <c r="M27" i="28"/>
  <c r="AB27" i="28" s="1"/>
  <c r="M28" i="28"/>
  <c r="AB28" i="28" s="1"/>
  <c r="M29" i="28"/>
  <c r="AB29" i="28" s="1"/>
  <c r="M30" i="28"/>
  <c r="AB30" i="28" s="1"/>
  <c r="M31" i="28"/>
  <c r="AB31" i="28" s="1"/>
  <c r="M32" i="28"/>
  <c r="AB32" i="28" s="1"/>
  <c r="M33" i="28"/>
  <c r="AB33" i="28" s="1"/>
  <c r="M34" i="28"/>
  <c r="AB34" i="28" s="1"/>
  <c r="M35" i="28"/>
  <c r="AB35" i="28" s="1"/>
  <c r="O38" i="28"/>
  <c r="AD38" i="28" s="1"/>
  <c r="AA38" i="28"/>
  <c r="N39" i="28"/>
  <c r="AC39" i="28" s="1"/>
  <c r="Y40" i="28"/>
  <c r="O42" i="28"/>
  <c r="AD42" i="28" s="1"/>
  <c r="AA42" i="28"/>
  <c r="O46" i="28"/>
  <c r="AD46" i="28" s="1"/>
  <c r="AA46" i="28"/>
  <c r="W57" i="28"/>
  <c r="Z57" i="28"/>
  <c r="N57" i="28"/>
  <c r="AC57" i="28" s="1"/>
  <c r="W65" i="28"/>
  <c r="Z65" i="28"/>
  <c r="N65" i="28"/>
  <c r="AC65" i="28" s="1"/>
  <c r="Z52" i="28"/>
  <c r="N52" i="28"/>
  <c r="AC52" i="28" s="1"/>
  <c r="M52" i="28"/>
  <c r="AB52" i="28" s="1"/>
  <c r="W52" i="28"/>
  <c r="Z53" i="28"/>
  <c r="N53" i="28"/>
  <c r="AC53" i="28" s="1"/>
  <c r="M53" i="28"/>
  <c r="AB53" i="28" s="1"/>
  <c r="W53" i="28"/>
  <c r="W54" i="28"/>
  <c r="Z54" i="28"/>
  <c r="N54" i="28"/>
  <c r="AC54" i="28" s="1"/>
  <c r="M54" i="28"/>
  <c r="AB54" i="28" s="1"/>
  <c r="W56" i="28"/>
  <c r="Z56" i="28"/>
  <c r="N56" i="28"/>
  <c r="AC56" i="28" s="1"/>
  <c r="M56" i="28"/>
  <c r="AB56" i="28" s="1"/>
  <c r="W58" i="28"/>
  <c r="Z58" i="28"/>
  <c r="N58" i="28"/>
  <c r="AC58" i="28" s="1"/>
  <c r="M58" i="28"/>
  <c r="AB58" i="28" s="1"/>
  <c r="W60" i="28"/>
  <c r="Z60" i="28"/>
  <c r="N60" i="28"/>
  <c r="AC60" i="28" s="1"/>
  <c r="M60" i="28"/>
  <c r="AB60" i="28" s="1"/>
  <c r="W62" i="28"/>
  <c r="Z62" i="28"/>
  <c r="N62" i="28"/>
  <c r="AC62" i="28" s="1"/>
  <c r="M62" i="28"/>
  <c r="AB62" i="28" s="1"/>
  <c r="W64" i="28"/>
  <c r="Z64" i="28"/>
  <c r="N64" i="28"/>
  <c r="AC64" i="28" s="1"/>
  <c r="M64" i="28"/>
  <c r="AB64" i="28" s="1"/>
  <c r="W66" i="28"/>
  <c r="Z66" i="28"/>
  <c r="N66" i="28"/>
  <c r="AC66" i="28" s="1"/>
  <c r="M66" i="28"/>
  <c r="AB66" i="28" s="1"/>
  <c r="W68" i="28"/>
  <c r="Z68" i="28"/>
  <c r="N68" i="28"/>
  <c r="AC68" i="28" s="1"/>
  <c r="M68" i="28"/>
  <c r="AB68" i="28" s="1"/>
  <c r="W70" i="28"/>
  <c r="Z70" i="28"/>
  <c r="N70" i="28"/>
  <c r="AC70" i="28" s="1"/>
  <c r="M70" i="28"/>
  <c r="AB70" i="28" s="1"/>
  <c r="M37" i="28"/>
  <c r="AB37" i="28" s="1"/>
  <c r="M38" i="28"/>
  <c r="AB38" i="28" s="1"/>
  <c r="M39" i="28"/>
  <c r="AB39" i="28" s="1"/>
  <c r="M40" i="28"/>
  <c r="AB40" i="28" s="1"/>
  <c r="M41" i="28"/>
  <c r="AB41" i="28" s="1"/>
  <c r="M42" i="28"/>
  <c r="AB42" i="28" s="1"/>
  <c r="M43" i="28"/>
  <c r="AB43" i="28" s="1"/>
  <c r="M44" i="28"/>
  <c r="AB44" i="28" s="1"/>
  <c r="M45" i="28"/>
  <c r="AB45" i="28" s="1"/>
  <c r="M46" i="28"/>
  <c r="AB46" i="28" s="1"/>
  <c r="M47" i="28"/>
  <c r="AB47" i="28" s="1"/>
  <c r="M48" i="28"/>
  <c r="AB48" i="28" s="1"/>
  <c r="M49" i="28"/>
  <c r="AB49" i="28" s="1"/>
  <c r="M50" i="28"/>
  <c r="AB50" i="28" s="1"/>
  <c r="M51" i="28"/>
  <c r="AB51" i="28" s="1"/>
  <c r="Y54" i="28"/>
  <c r="Y56" i="28"/>
  <c r="Y58" i="28"/>
  <c r="Y60" i="28"/>
  <c r="Y62" i="28"/>
  <c r="Y64" i="28"/>
  <c r="Y66" i="28"/>
  <c r="Y68" i="28"/>
  <c r="Y70" i="28"/>
  <c r="O71" i="28"/>
  <c r="AD71" i="28" s="1"/>
  <c r="O72" i="28"/>
  <c r="AD72" i="28" s="1"/>
  <c r="AF72" i="27" l="1"/>
  <c r="Y72" i="27"/>
  <c r="X72" i="27"/>
  <c r="U72" i="27"/>
  <c r="T72" i="27"/>
  <c r="M72" i="27"/>
  <c r="AB72" i="27" s="1"/>
  <c r="L72" i="27"/>
  <c r="K72" i="27"/>
  <c r="J72" i="27"/>
  <c r="I72" i="27"/>
  <c r="H72" i="27"/>
  <c r="G72" i="27"/>
  <c r="F72" i="27"/>
  <c r="AA72" i="27" s="1"/>
  <c r="E72" i="27"/>
  <c r="D72" i="27"/>
  <c r="V72" i="27" s="1"/>
  <c r="C72" i="27"/>
  <c r="B72" i="27"/>
  <c r="A72" i="27"/>
  <c r="AE72" i="27" s="1"/>
  <c r="AF71" i="27"/>
  <c r="Y71" i="27"/>
  <c r="X71" i="27"/>
  <c r="U71" i="27"/>
  <c r="T71" i="27"/>
  <c r="M71" i="27"/>
  <c r="AB71" i="27" s="1"/>
  <c r="L71" i="27"/>
  <c r="K71" i="27"/>
  <c r="J71" i="27"/>
  <c r="I71" i="27"/>
  <c r="H71" i="27"/>
  <c r="G71" i="27"/>
  <c r="F71" i="27"/>
  <c r="AA71" i="27" s="1"/>
  <c r="E71" i="27"/>
  <c r="D71" i="27"/>
  <c r="V71" i="27" s="1"/>
  <c r="C71" i="27"/>
  <c r="B71" i="27"/>
  <c r="A71" i="27"/>
  <c r="AE71" i="27" s="1"/>
  <c r="AF70" i="27"/>
  <c r="Y70" i="27"/>
  <c r="X70" i="27"/>
  <c r="U70" i="27"/>
  <c r="T70" i="27"/>
  <c r="M70" i="27"/>
  <c r="AB70" i="27" s="1"/>
  <c r="L70" i="27"/>
  <c r="K70" i="27"/>
  <c r="J70" i="27"/>
  <c r="I70" i="27"/>
  <c r="H70" i="27"/>
  <c r="G70" i="27"/>
  <c r="F70" i="27"/>
  <c r="AA70" i="27" s="1"/>
  <c r="E70" i="27"/>
  <c r="D70" i="27"/>
  <c r="V70" i="27" s="1"/>
  <c r="C70" i="27"/>
  <c r="B70" i="27"/>
  <c r="A70" i="27"/>
  <c r="AE70" i="27" s="1"/>
  <c r="AF69" i="27"/>
  <c r="Y69" i="27"/>
  <c r="X69" i="27"/>
  <c r="U69" i="27"/>
  <c r="T69" i="27"/>
  <c r="M69" i="27"/>
  <c r="AB69" i="27" s="1"/>
  <c r="L69" i="27"/>
  <c r="K69" i="27"/>
  <c r="J69" i="27"/>
  <c r="I69" i="27"/>
  <c r="H69" i="27"/>
  <c r="G69" i="27"/>
  <c r="F69" i="27"/>
  <c r="AA69" i="27" s="1"/>
  <c r="E69" i="27"/>
  <c r="D69" i="27"/>
  <c r="V69" i="27" s="1"/>
  <c r="C69" i="27"/>
  <c r="B69" i="27"/>
  <c r="A69" i="27"/>
  <c r="AE69" i="27" s="1"/>
  <c r="AF68" i="27"/>
  <c r="Y68" i="27"/>
  <c r="X68" i="27"/>
  <c r="U68" i="27"/>
  <c r="T68" i="27"/>
  <c r="M68" i="27"/>
  <c r="AB68" i="27" s="1"/>
  <c r="L68" i="27"/>
  <c r="K68" i="27"/>
  <c r="J68" i="27"/>
  <c r="I68" i="27"/>
  <c r="H68" i="27"/>
  <c r="G68" i="27"/>
  <c r="F68" i="27"/>
  <c r="AA68" i="27" s="1"/>
  <c r="E68" i="27"/>
  <c r="D68" i="27"/>
  <c r="V68" i="27" s="1"/>
  <c r="C68" i="27"/>
  <c r="B68" i="27"/>
  <c r="A68" i="27"/>
  <c r="AE68" i="27" s="1"/>
  <c r="AF67" i="27"/>
  <c r="Y67" i="27"/>
  <c r="X67" i="27"/>
  <c r="U67" i="27"/>
  <c r="T67" i="27"/>
  <c r="M67" i="27"/>
  <c r="AB67" i="27" s="1"/>
  <c r="L67" i="27"/>
  <c r="K67" i="27"/>
  <c r="J67" i="27"/>
  <c r="I67" i="27"/>
  <c r="H67" i="27"/>
  <c r="G67" i="27"/>
  <c r="F67" i="27"/>
  <c r="AA67" i="27" s="1"/>
  <c r="E67" i="27"/>
  <c r="D67" i="27"/>
  <c r="V67" i="27" s="1"/>
  <c r="C67" i="27"/>
  <c r="B67" i="27"/>
  <c r="A67" i="27"/>
  <c r="AE67" i="27" s="1"/>
  <c r="AF66" i="27"/>
  <c r="Y66" i="27"/>
  <c r="X66" i="27"/>
  <c r="U66" i="27"/>
  <c r="T66" i="27"/>
  <c r="M66" i="27"/>
  <c r="AB66" i="27" s="1"/>
  <c r="L66" i="27"/>
  <c r="K66" i="27"/>
  <c r="J66" i="27"/>
  <c r="I66" i="27"/>
  <c r="H66" i="27"/>
  <c r="G66" i="27"/>
  <c r="F66" i="27"/>
  <c r="AA66" i="27" s="1"/>
  <c r="E66" i="27"/>
  <c r="D66" i="27"/>
  <c r="V66" i="27" s="1"/>
  <c r="C66" i="27"/>
  <c r="B66" i="27"/>
  <c r="A66" i="27"/>
  <c r="AE66" i="27" s="1"/>
  <c r="AF65" i="27"/>
  <c r="Y65" i="27"/>
  <c r="X65" i="27"/>
  <c r="U65" i="27"/>
  <c r="T65" i="27"/>
  <c r="M65" i="27"/>
  <c r="AB65" i="27" s="1"/>
  <c r="L65" i="27"/>
  <c r="K65" i="27"/>
  <c r="J65" i="27"/>
  <c r="I65" i="27"/>
  <c r="H65" i="27"/>
  <c r="G65" i="27"/>
  <c r="F65" i="27"/>
  <c r="AA65" i="27" s="1"/>
  <c r="E65" i="27"/>
  <c r="D65" i="27"/>
  <c r="V65" i="27" s="1"/>
  <c r="C65" i="27"/>
  <c r="B65" i="27"/>
  <c r="A65" i="27"/>
  <c r="AE65" i="27" s="1"/>
  <c r="AF64" i="27"/>
  <c r="Y64" i="27"/>
  <c r="X64" i="27"/>
  <c r="U64" i="27"/>
  <c r="T64" i="27"/>
  <c r="M64" i="27"/>
  <c r="AB64" i="27" s="1"/>
  <c r="L64" i="27"/>
  <c r="K64" i="27"/>
  <c r="J64" i="27"/>
  <c r="I64" i="27"/>
  <c r="H64" i="27"/>
  <c r="G64" i="27"/>
  <c r="F64" i="27"/>
  <c r="AA64" i="27" s="1"/>
  <c r="E64" i="27"/>
  <c r="D64" i="27"/>
  <c r="V64" i="27" s="1"/>
  <c r="C64" i="27"/>
  <c r="B64" i="27"/>
  <c r="A64" i="27"/>
  <c r="AE64" i="27" s="1"/>
  <c r="AF63" i="27"/>
  <c r="Y63" i="27"/>
  <c r="X63" i="27"/>
  <c r="U63" i="27"/>
  <c r="T63" i="27"/>
  <c r="M63" i="27"/>
  <c r="AB63" i="27" s="1"/>
  <c r="L63" i="27"/>
  <c r="K63" i="27"/>
  <c r="J63" i="27"/>
  <c r="I63" i="27"/>
  <c r="H63" i="27"/>
  <c r="G63" i="27"/>
  <c r="F63" i="27"/>
  <c r="AA63" i="27" s="1"/>
  <c r="E63" i="27"/>
  <c r="D63" i="27"/>
  <c r="V63" i="27" s="1"/>
  <c r="C63" i="27"/>
  <c r="B63" i="27"/>
  <c r="A63" i="27"/>
  <c r="AE63" i="27" s="1"/>
  <c r="AF62" i="27"/>
  <c r="Y62" i="27"/>
  <c r="X62" i="27"/>
  <c r="U62" i="27"/>
  <c r="T62" i="27"/>
  <c r="M62" i="27"/>
  <c r="AB62" i="27" s="1"/>
  <c r="L62" i="27"/>
  <c r="K62" i="27"/>
  <c r="J62" i="27"/>
  <c r="I62" i="27"/>
  <c r="H62" i="27"/>
  <c r="G62" i="27"/>
  <c r="F62" i="27"/>
  <c r="AA62" i="27" s="1"/>
  <c r="E62" i="27"/>
  <c r="D62" i="27"/>
  <c r="V62" i="27" s="1"/>
  <c r="C62" i="27"/>
  <c r="B62" i="27"/>
  <c r="A62" i="27"/>
  <c r="AE62" i="27" s="1"/>
  <c r="AF61" i="27"/>
  <c r="Y61" i="27"/>
  <c r="X61" i="27"/>
  <c r="U61" i="27"/>
  <c r="T61" i="27"/>
  <c r="M61" i="27"/>
  <c r="AB61" i="27" s="1"/>
  <c r="L61" i="27"/>
  <c r="K61" i="27"/>
  <c r="J61" i="27"/>
  <c r="I61" i="27"/>
  <c r="H61" i="27"/>
  <c r="G61" i="27"/>
  <c r="F61" i="27"/>
  <c r="AA61" i="27" s="1"/>
  <c r="E61" i="27"/>
  <c r="D61" i="27"/>
  <c r="V61" i="27" s="1"/>
  <c r="C61" i="27"/>
  <c r="B61" i="27"/>
  <c r="A61" i="27"/>
  <c r="AE61" i="27" s="1"/>
  <c r="AF60" i="27"/>
  <c r="Y60" i="27"/>
  <c r="X60" i="27"/>
  <c r="U60" i="27"/>
  <c r="T60" i="27"/>
  <c r="M60" i="27"/>
  <c r="AB60" i="27" s="1"/>
  <c r="L60" i="27"/>
  <c r="K60" i="27"/>
  <c r="J60" i="27"/>
  <c r="I60" i="27"/>
  <c r="H60" i="27"/>
  <c r="G60" i="27"/>
  <c r="F60" i="27"/>
  <c r="AA60" i="27" s="1"/>
  <c r="E60" i="27"/>
  <c r="D60" i="27"/>
  <c r="V60" i="27" s="1"/>
  <c r="C60" i="27"/>
  <c r="B60" i="27"/>
  <c r="A60" i="27"/>
  <c r="AE60" i="27" s="1"/>
  <c r="AF59" i="27"/>
  <c r="Y59" i="27"/>
  <c r="X59" i="27"/>
  <c r="U59" i="27"/>
  <c r="T59" i="27"/>
  <c r="M59" i="27"/>
  <c r="AB59" i="27" s="1"/>
  <c r="L59" i="27"/>
  <c r="K59" i="27"/>
  <c r="J59" i="27"/>
  <c r="I59" i="27"/>
  <c r="H59" i="27"/>
  <c r="G59" i="27"/>
  <c r="F59" i="27"/>
  <c r="AA59" i="27" s="1"/>
  <c r="E59" i="27"/>
  <c r="D59" i="27"/>
  <c r="V59" i="27" s="1"/>
  <c r="C59" i="27"/>
  <c r="B59" i="27"/>
  <c r="A59" i="27"/>
  <c r="AE59" i="27" s="1"/>
  <c r="AF58" i="27"/>
  <c r="Y58" i="27"/>
  <c r="X58" i="27"/>
  <c r="U58" i="27"/>
  <c r="T58" i="27"/>
  <c r="M58" i="27"/>
  <c r="AB58" i="27" s="1"/>
  <c r="L58" i="27"/>
  <c r="K58" i="27"/>
  <c r="J58" i="27"/>
  <c r="I58" i="27"/>
  <c r="H58" i="27"/>
  <c r="G58" i="27"/>
  <c r="F58" i="27"/>
  <c r="AA58" i="27" s="1"/>
  <c r="E58" i="27"/>
  <c r="D58" i="27"/>
  <c r="V58" i="27" s="1"/>
  <c r="C58" i="27"/>
  <c r="B58" i="27"/>
  <c r="A58" i="27"/>
  <c r="AE58" i="27" s="1"/>
  <c r="AF57" i="27"/>
  <c r="Y57" i="27"/>
  <c r="X57" i="27"/>
  <c r="U57" i="27"/>
  <c r="T57" i="27"/>
  <c r="M57" i="27"/>
  <c r="AB57" i="27" s="1"/>
  <c r="L57" i="27"/>
  <c r="K57" i="27"/>
  <c r="J57" i="27"/>
  <c r="I57" i="27"/>
  <c r="H57" i="27"/>
  <c r="G57" i="27"/>
  <c r="F57" i="27"/>
  <c r="AA57" i="27" s="1"/>
  <c r="E57" i="27"/>
  <c r="D57" i="27"/>
  <c r="V57" i="27" s="1"/>
  <c r="C57" i="27"/>
  <c r="B57" i="27"/>
  <c r="A57" i="27"/>
  <c r="AE57" i="27" s="1"/>
  <c r="AF56" i="27"/>
  <c r="Y56" i="27"/>
  <c r="X56" i="27"/>
  <c r="U56" i="27"/>
  <c r="T56" i="27"/>
  <c r="M56" i="27"/>
  <c r="AB56" i="27" s="1"/>
  <c r="L56" i="27"/>
  <c r="K56" i="27"/>
  <c r="J56" i="27"/>
  <c r="I56" i="27"/>
  <c r="H56" i="27"/>
  <c r="G56" i="27"/>
  <c r="F56" i="27"/>
  <c r="AA56" i="27" s="1"/>
  <c r="E56" i="27"/>
  <c r="D56" i="27"/>
  <c r="V56" i="27" s="1"/>
  <c r="C56" i="27"/>
  <c r="B56" i="27"/>
  <c r="A56" i="27"/>
  <c r="AE56" i="27" s="1"/>
  <c r="AF55" i="27"/>
  <c r="Y55" i="27"/>
  <c r="X55" i="27"/>
  <c r="U55" i="27"/>
  <c r="T55" i="27"/>
  <c r="M55" i="27"/>
  <c r="AB55" i="27" s="1"/>
  <c r="L55" i="27"/>
  <c r="K55" i="27"/>
  <c r="J55" i="27"/>
  <c r="I55" i="27"/>
  <c r="H55" i="27"/>
  <c r="G55" i="27"/>
  <c r="F55" i="27"/>
  <c r="AA55" i="27" s="1"/>
  <c r="E55" i="27"/>
  <c r="D55" i="27"/>
  <c r="V55" i="27" s="1"/>
  <c r="C55" i="27"/>
  <c r="B55" i="27"/>
  <c r="A55" i="27"/>
  <c r="AE55" i="27" s="1"/>
  <c r="AF54" i="27"/>
  <c r="Y54" i="27"/>
  <c r="X54" i="27"/>
  <c r="U54" i="27"/>
  <c r="T54" i="27"/>
  <c r="M54" i="27"/>
  <c r="AB54" i="27" s="1"/>
  <c r="L54" i="27"/>
  <c r="K54" i="27"/>
  <c r="J54" i="27"/>
  <c r="I54" i="27"/>
  <c r="H54" i="27"/>
  <c r="G54" i="27"/>
  <c r="F54" i="27"/>
  <c r="AA54" i="27" s="1"/>
  <c r="E54" i="27"/>
  <c r="D54" i="27"/>
  <c r="V54" i="27" s="1"/>
  <c r="C54" i="27"/>
  <c r="B54" i="27"/>
  <c r="A54" i="27"/>
  <c r="AE54" i="27" s="1"/>
  <c r="AF53" i="27"/>
  <c r="Y53" i="27"/>
  <c r="X53" i="27"/>
  <c r="U53" i="27"/>
  <c r="T53" i="27"/>
  <c r="M53" i="27"/>
  <c r="AB53" i="27" s="1"/>
  <c r="L53" i="27"/>
  <c r="K53" i="27"/>
  <c r="J53" i="27"/>
  <c r="I53" i="27"/>
  <c r="H53" i="27"/>
  <c r="G53" i="27"/>
  <c r="F53" i="27"/>
  <c r="AA53" i="27" s="1"/>
  <c r="E53" i="27"/>
  <c r="D53" i="27"/>
  <c r="V53" i="27" s="1"/>
  <c r="C53" i="27"/>
  <c r="B53" i="27"/>
  <c r="A53" i="27"/>
  <c r="AE53" i="27" s="1"/>
  <c r="AF52" i="27"/>
  <c r="Y52" i="27"/>
  <c r="X52" i="27"/>
  <c r="U52" i="27"/>
  <c r="T52" i="27"/>
  <c r="M52" i="27"/>
  <c r="AB52" i="27" s="1"/>
  <c r="L52" i="27"/>
  <c r="K52" i="27"/>
  <c r="J52" i="27"/>
  <c r="I52" i="27"/>
  <c r="H52" i="27"/>
  <c r="G52" i="27"/>
  <c r="F52" i="27"/>
  <c r="AA52" i="27" s="1"/>
  <c r="E52" i="27"/>
  <c r="D52" i="27"/>
  <c r="V52" i="27" s="1"/>
  <c r="C52" i="27"/>
  <c r="B52" i="27"/>
  <c r="A52" i="27"/>
  <c r="AE52" i="27" s="1"/>
  <c r="AF51" i="27"/>
  <c r="AA51" i="27"/>
  <c r="Z51" i="27"/>
  <c r="W51" i="27"/>
  <c r="V51" i="27"/>
  <c r="O51" i="27"/>
  <c r="AD51" i="27" s="1"/>
  <c r="N51" i="27"/>
  <c r="AC51" i="27" s="1"/>
  <c r="L51" i="27"/>
  <c r="K51" i="27"/>
  <c r="J51" i="27"/>
  <c r="I51" i="27"/>
  <c r="H51" i="27"/>
  <c r="G51" i="27"/>
  <c r="F51" i="27"/>
  <c r="X51" i="27" s="1"/>
  <c r="E51" i="27"/>
  <c r="D51" i="27"/>
  <c r="Y51" i="27" s="1"/>
  <c r="C51" i="27"/>
  <c r="U51" i="27" s="1"/>
  <c r="B51" i="27"/>
  <c r="T51" i="27" s="1"/>
  <c r="A51" i="27"/>
  <c r="AE51" i="27" s="1"/>
  <c r="AF50" i="27"/>
  <c r="AE50" i="27"/>
  <c r="AA50" i="27"/>
  <c r="Z50" i="27"/>
  <c r="W50" i="27"/>
  <c r="V50" i="27"/>
  <c r="O50" i="27"/>
  <c r="AD50" i="27" s="1"/>
  <c r="N50" i="27"/>
  <c r="AC50" i="27" s="1"/>
  <c r="L50" i="27"/>
  <c r="K50" i="27"/>
  <c r="J50" i="27"/>
  <c r="I50" i="27"/>
  <c r="H50" i="27"/>
  <c r="G50" i="27"/>
  <c r="F50" i="27"/>
  <c r="X50" i="27" s="1"/>
  <c r="E50" i="27"/>
  <c r="D50" i="27"/>
  <c r="Y50" i="27" s="1"/>
  <c r="C50" i="27"/>
  <c r="U50" i="27" s="1"/>
  <c r="B50" i="27"/>
  <c r="T50" i="27" s="1"/>
  <c r="A50" i="27"/>
  <c r="AF49" i="27"/>
  <c r="AE49" i="27"/>
  <c r="AA49" i="27"/>
  <c r="Z49" i="27"/>
  <c r="W49" i="27"/>
  <c r="V49" i="27"/>
  <c r="O49" i="27"/>
  <c r="AD49" i="27" s="1"/>
  <c r="N49" i="27"/>
  <c r="AC49" i="27" s="1"/>
  <c r="L49" i="27"/>
  <c r="K49" i="27"/>
  <c r="J49" i="27"/>
  <c r="I49" i="27"/>
  <c r="H49" i="27"/>
  <c r="G49" i="27"/>
  <c r="F49" i="27"/>
  <c r="X49" i="27" s="1"/>
  <c r="E49" i="27"/>
  <c r="D49" i="27"/>
  <c r="Y49" i="27" s="1"/>
  <c r="C49" i="27"/>
  <c r="U49" i="27" s="1"/>
  <c r="B49" i="27"/>
  <c r="T49" i="27" s="1"/>
  <c r="A49" i="27"/>
  <c r="AF48" i="27"/>
  <c r="AE48" i="27"/>
  <c r="AA48" i="27"/>
  <c r="Z48" i="27"/>
  <c r="W48" i="27"/>
  <c r="V48" i="27"/>
  <c r="O48" i="27"/>
  <c r="AD48" i="27" s="1"/>
  <c r="N48" i="27"/>
  <c r="AC48" i="27" s="1"/>
  <c r="L48" i="27"/>
  <c r="K48" i="27"/>
  <c r="J48" i="27"/>
  <c r="I48" i="27"/>
  <c r="H48" i="27"/>
  <c r="G48" i="27"/>
  <c r="F48" i="27"/>
  <c r="X48" i="27" s="1"/>
  <c r="E48" i="27"/>
  <c r="D48" i="27"/>
  <c r="Y48" i="27" s="1"/>
  <c r="C48" i="27"/>
  <c r="U48" i="27" s="1"/>
  <c r="B48" i="27"/>
  <c r="T48" i="27" s="1"/>
  <c r="A48" i="27"/>
  <c r="AF47" i="27"/>
  <c r="AE47" i="27"/>
  <c r="AA47" i="27"/>
  <c r="Z47" i="27"/>
  <c r="W47" i="27"/>
  <c r="V47" i="27"/>
  <c r="O47" i="27"/>
  <c r="AD47" i="27" s="1"/>
  <c r="N47" i="27"/>
  <c r="AC47" i="27" s="1"/>
  <c r="L47" i="27"/>
  <c r="K47" i="27"/>
  <c r="J47" i="27"/>
  <c r="I47" i="27"/>
  <c r="H47" i="27"/>
  <c r="G47" i="27"/>
  <c r="F47" i="27"/>
  <c r="X47" i="27" s="1"/>
  <c r="E47" i="27"/>
  <c r="D47" i="27"/>
  <c r="Y47" i="27" s="1"/>
  <c r="C47" i="27"/>
  <c r="U47" i="27" s="1"/>
  <c r="B47" i="27"/>
  <c r="T47" i="27" s="1"/>
  <c r="A47" i="27"/>
  <c r="AF46" i="27"/>
  <c r="AE46" i="27"/>
  <c r="AA46" i="27"/>
  <c r="Z46" i="27"/>
  <c r="W46" i="27"/>
  <c r="V46" i="27"/>
  <c r="O46" i="27"/>
  <c r="AD46" i="27" s="1"/>
  <c r="N46" i="27"/>
  <c r="AC46" i="27" s="1"/>
  <c r="L46" i="27"/>
  <c r="K46" i="27"/>
  <c r="J46" i="27"/>
  <c r="I46" i="27"/>
  <c r="H46" i="27"/>
  <c r="G46" i="27"/>
  <c r="F46" i="27"/>
  <c r="X46" i="27" s="1"/>
  <c r="E46" i="27"/>
  <c r="D46" i="27"/>
  <c r="Y46" i="27" s="1"/>
  <c r="C46" i="27"/>
  <c r="U46" i="27" s="1"/>
  <c r="B46" i="27"/>
  <c r="T46" i="27" s="1"/>
  <c r="A46" i="27"/>
  <c r="AF45" i="27"/>
  <c r="AE45" i="27"/>
  <c r="AA45" i="27"/>
  <c r="Z45" i="27"/>
  <c r="W45" i="27"/>
  <c r="V45" i="27"/>
  <c r="O45" i="27"/>
  <c r="AD45" i="27" s="1"/>
  <c r="N45" i="27"/>
  <c r="AC45" i="27" s="1"/>
  <c r="L45" i="27"/>
  <c r="K45" i="27"/>
  <c r="J45" i="27"/>
  <c r="I45" i="27"/>
  <c r="H45" i="27"/>
  <c r="G45" i="27"/>
  <c r="F45" i="27"/>
  <c r="X45" i="27" s="1"/>
  <c r="E45" i="27"/>
  <c r="D45" i="27"/>
  <c r="Y45" i="27" s="1"/>
  <c r="C45" i="27"/>
  <c r="U45" i="27" s="1"/>
  <c r="B45" i="27"/>
  <c r="T45" i="27" s="1"/>
  <c r="A45" i="27"/>
  <c r="AF44" i="27"/>
  <c r="AE44" i="27"/>
  <c r="AA44" i="27"/>
  <c r="Z44" i="27"/>
  <c r="W44" i="27"/>
  <c r="V44" i="27"/>
  <c r="O44" i="27"/>
  <c r="AD44" i="27" s="1"/>
  <c r="N44" i="27"/>
  <c r="AC44" i="27" s="1"/>
  <c r="L44" i="27"/>
  <c r="K44" i="27"/>
  <c r="J44" i="27"/>
  <c r="I44" i="27"/>
  <c r="H44" i="27"/>
  <c r="G44" i="27"/>
  <c r="F44" i="27"/>
  <c r="X44" i="27" s="1"/>
  <c r="E44" i="27"/>
  <c r="D44" i="27"/>
  <c r="Y44" i="27" s="1"/>
  <c r="C44" i="27"/>
  <c r="U44" i="27" s="1"/>
  <c r="B44" i="27"/>
  <c r="T44" i="27" s="1"/>
  <c r="A44" i="27"/>
  <c r="AF43" i="27"/>
  <c r="AE43" i="27"/>
  <c r="AA43" i="27"/>
  <c r="Z43" i="27"/>
  <c r="W43" i="27"/>
  <c r="V43" i="27"/>
  <c r="O43" i="27"/>
  <c r="AD43" i="27" s="1"/>
  <c r="N43" i="27"/>
  <c r="AC43" i="27" s="1"/>
  <c r="L43" i="27"/>
  <c r="K43" i="27"/>
  <c r="J43" i="27"/>
  <c r="I43" i="27"/>
  <c r="H43" i="27"/>
  <c r="G43" i="27"/>
  <c r="F43" i="27"/>
  <c r="X43" i="27" s="1"/>
  <c r="E43" i="27"/>
  <c r="D43" i="27"/>
  <c r="Y43" i="27" s="1"/>
  <c r="C43" i="27"/>
  <c r="U43" i="27" s="1"/>
  <c r="B43" i="27"/>
  <c r="T43" i="27" s="1"/>
  <c r="A43" i="27"/>
  <c r="AF42" i="27"/>
  <c r="AE42" i="27"/>
  <c r="AA42" i="27"/>
  <c r="Z42" i="27"/>
  <c r="W42" i="27"/>
  <c r="V42" i="27"/>
  <c r="O42" i="27"/>
  <c r="AD42" i="27" s="1"/>
  <c r="N42" i="27"/>
  <c r="AC42" i="27" s="1"/>
  <c r="L42" i="27"/>
  <c r="K42" i="27"/>
  <c r="J42" i="27"/>
  <c r="I42" i="27"/>
  <c r="H42" i="27"/>
  <c r="G42" i="27"/>
  <c r="F42" i="27"/>
  <c r="X42" i="27" s="1"/>
  <c r="E42" i="27"/>
  <c r="D42" i="27"/>
  <c r="Y42" i="27" s="1"/>
  <c r="C42" i="27"/>
  <c r="U42" i="27" s="1"/>
  <c r="B42" i="27"/>
  <c r="T42" i="27" s="1"/>
  <c r="A42" i="27"/>
  <c r="AF41" i="27"/>
  <c r="AE41" i="27"/>
  <c r="AA41" i="27"/>
  <c r="O41" i="27"/>
  <c r="AD41" i="27" s="1"/>
  <c r="L41" i="27"/>
  <c r="K41" i="27"/>
  <c r="J41" i="27"/>
  <c r="I41" i="27"/>
  <c r="H41" i="27"/>
  <c r="G41" i="27"/>
  <c r="V41" i="27" s="1"/>
  <c r="F41" i="27"/>
  <c r="X41" i="27" s="1"/>
  <c r="E41" i="27"/>
  <c r="D41" i="27"/>
  <c r="C41" i="27"/>
  <c r="U41" i="27" s="1"/>
  <c r="B41" i="27"/>
  <c r="T41" i="27" s="1"/>
  <c r="A41" i="27"/>
  <c r="AF40" i="27"/>
  <c r="AE40" i="27"/>
  <c r="Z40" i="27"/>
  <c r="W40" i="27"/>
  <c r="N40" i="27"/>
  <c r="AC40" i="27" s="1"/>
  <c r="L40" i="27"/>
  <c r="K40" i="27"/>
  <c r="J40" i="27"/>
  <c r="I40" i="27"/>
  <c r="H40" i="27"/>
  <c r="G40" i="27"/>
  <c r="V40" i="27" s="1"/>
  <c r="F40" i="27"/>
  <c r="X40" i="27" s="1"/>
  <c r="E40" i="27"/>
  <c r="D40" i="27"/>
  <c r="Y40" i="27" s="1"/>
  <c r="C40" i="27"/>
  <c r="U40" i="27" s="1"/>
  <c r="B40" i="27"/>
  <c r="T40" i="27" s="1"/>
  <c r="A40" i="27"/>
  <c r="AF39" i="27"/>
  <c r="AE39" i="27"/>
  <c r="Z39" i="27"/>
  <c r="N39" i="27"/>
  <c r="AC39" i="27" s="1"/>
  <c r="L39" i="27"/>
  <c r="K39" i="27"/>
  <c r="W39" i="27" s="1"/>
  <c r="J39" i="27"/>
  <c r="I39" i="27"/>
  <c r="H39" i="27"/>
  <c r="G39" i="27"/>
  <c r="V39" i="27" s="1"/>
  <c r="F39" i="27"/>
  <c r="X39" i="27" s="1"/>
  <c r="E39" i="27"/>
  <c r="D39" i="27"/>
  <c r="C39" i="27"/>
  <c r="U39" i="27" s="1"/>
  <c r="B39" i="27"/>
  <c r="T39" i="27" s="1"/>
  <c r="A39" i="27"/>
  <c r="AF38" i="27"/>
  <c r="AE38" i="27"/>
  <c r="L38" i="27"/>
  <c r="K38" i="27"/>
  <c r="Z38" i="27" s="1"/>
  <c r="J38" i="27"/>
  <c r="I38" i="27"/>
  <c r="H38" i="27"/>
  <c r="G38" i="27"/>
  <c r="V38" i="27" s="1"/>
  <c r="F38" i="27"/>
  <c r="X38" i="27" s="1"/>
  <c r="E38" i="27"/>
  <c r="D38" i="27"/>
  <c r="C38" i="27"/>
  <c r="U38" i="27" s="1"/>
  <c r="B38" i="27"/>
  <c r="T38" i="27" s="1"/>
  <c r="A38" i="27"/>
  <c r="AF37" i="27"/>
  <c r="AE37" i="27"/>
  <c r="L37" i="27"/>
  <c r="K37" i="27"/>
  <c r="J37" i="27"/>
  <c r="I37" i="27"/>
  <c r="H37" i="27"/>
  <c r="G37" i="27"/>
  <c r="V37" i="27" s="1"/>
  <c r="F37" i="27"/>
  <c r="X37" i="27" s="1"/>
  <c r="E37" i="27"/>
  <c r="D37" i="27"/>
  <c r="C37" i="27"/>
  <c r="U37" i="27" s="1"/>
  <c r="B37" i="27"/>
  <c r="T37" i="27" s="1"/>
  <c r="A37" i="27"/>
  <c r="AF36" i="27"/>
  <c r="AE36" i="27"/>
  <c r="Z36" i="27"/>
  <c r="W36" i="27"/>
  <c r="N36" i="27"/>
  <c r="AC36" i="27" s="1"/>
  <c r="L36" i="27"/>
  <c r="K36" i="27"/>
  <c r="J36" i="27"/>
  <c r="I36" i="27"/>
  <c r="H36" i="27"/>
  <c r="G36" i="27"/>
  <c r="V36" i="27" s="1"/>
  <c r="F36" i="27"/>
  <c r="X36" i="27" s="1"/>
  <c r="E36" i="27"/>
  <c r="D36" i="27"/>
  <c r="Y36" i="27" s="1"/>
  <c r="C36" i="27"/>
  <c r="U36" i="27" s="1"/>
  <c r="B36" i="27"/>
  <c r="T36" i="27" s="1"/>
  <c r="A36" i="27"/>
  <c r="AF35" i="27"/>
  <c r="AE35" i="27"/>
  <c r="Z35" i="27"/>
  <c r="N35" i="27"/>
  <c r="AC35" i="27" s="1"/>
  <c r="L35" i="27"/>
  <c r="K35" i="27"/>
  <c r="W35" i="27" s="1"/>
  <c r="J35" i="27"/>
  <c r="I35" i="27"/>
  <c r="H35" i="27"/>
  <c r="G35" i="27"/>
  <c r="V35" i="27" s="1"/>
  <c r="F35" i="27"/>
  <c r="X35" i="27" s="1"/>
  <c r="E35" i="27"/>
  <c r="D35" i="27"/>
  <c r="C35" i="27"/>
  <c r="U35" i="27" s="1"/>
  <c r="B35" i="27"/>
  <c r="T35" i="27" s="1"/>
  <c r="A35" i="27"/>
  <c r="AF34" i="27"/>
  <c r="AE34" i="27"/>
  <c r="O34" i="27"/>
  <c r="AD34" i="27" s="1"/>
  <c r="L34" i="27"/>
  <c r="K34" i="27"/>
  <c r="Z34" i="27" s="1"/>
  <c r="J34" i="27"/>
  <c r="I34" i="27"/>
  <c r="H34" i="27"/>
  <c r="G34" i="27"/>
  <c r="V34" i="27" s="1"/>
  <c r="F34" i="27"/>
  <c r="X34" i="27" s="1"/>
  <c r="E34" i="27"/>
  <c r="D34" i="27"/>
  <c r="C34" i="27"/>
  <c r="U34" i="27" s="1"/>
  <c r="B34" i="27"/>
  <c r="T34" i="27" s="1"/>
  <c r="A34" i="27"/>
  <c r="AF33" i="27"/>
  <c r="AE33" i="27"/>
  <c r="V33" i="27"/>
  <c r="L33" i="27"/>
  <c r="K33" i="27"/>
  <c r="J33" i="27"/>
  <c r="I33" i="27"/>
  <c r="H33" i="27"/>
  <c r="G33" i="27"/>
  <c r="F33" i="27"/>
  <c r="X33" i="27" s="1"/>
  <c r="E33" i="27"/>
  <c r="D33" i="27"/>
  <c r="C33" i="27"/>
  <c r="U33" i="27" s="1"/>
  <c r="B33" i="27"/>
  <c r="T33" i="27" s="1"/>
  <c r="A33" i="27"/>
  <c r="AF32" i="27"/>
  <c r="AE32" i="27"/>
  <c r="Z32" i="27"/>
  <c r="W32" i="27"/>
  <c r="N32" i="27"/>
  <c r="AC32" i="27" s="1"/>
  <c r="L32" i="27"/>
  <c r="K32" i="27"/>
  <c r="J32" i="27"/>
  <c r="I32" i="27"/>
  <c r="H32" i="27"/>
  <c r="G32" i="27"/>
  <c r="V32" i="27" s="1"/>
  <c r="F32" i="27"/>
  <c r="X32" i="27" s="1"/>
  <c r="E32" i="27"/>
  <c r="D32" i="27"/>
  <c r="Y32" i="27" s="1"/>
  <c r="C32" i="27"/>
  <c r="U32" i="27" s="1"/>
  <c r="B32" i="27"/>
  <c r="T32" i="27" s="1"/>
  <c r="A32" i="27"/>
  <c r="AF31" i="27"/>
  <c r="AE31" i="27"/>
  <c r="Z31" i="27"/>
  <c r="N31" i="27"/>
  <c r="AC31" i="27" s="1"/>
  <c r="L31" i="27"/>
  <c r="K31" i="27"/>
  <c r="W31" i="27" s="1"/>
  <c r="J31" i="27"/>
  <c r="I31" i="27"/>
  <c r="H31" i="27"/>
  <c r="G31" i="27"/>
  <c r="V31" i="27" s="1"/>
  <c r="F31" i="27"/>
  <c r="X31" i="27" s="1"/>
  <c r="E31" i="27"/>
  <c r="D31" i="27"/>
  <c r="C31" i="27"/>
  <c r="U31" i="27" s="1"/>
  <c r="B31" i="27"/>
  <c r="T31" i="27" s="1"/>
  <c r="A31" i="27"/>
  <c r="AF30" i="27"/>
  <c r="AE30" i="27"/>
  <c r="L30" i="27"/>
  <c r="K30" i="27"/>
  <c r="Z30" i="27" s="1"/>
  <c r="J30" i="27"/>
  <c r="I30" i="27"/>
  <c r="H30" i="27"/>
  <c r="G30" i="27"/>
  <c r="F30" i="27"/>
  <c r="X30" i="27" s="1"/>
  <c r="E30" i="27"/>
  <c r="D30" i="27"/>
  <c r="C30" i="27"/>
  <c r="U30" i="27" s="1"/>
  <c r="B30" i="27"/>
  <c r="T30" i="27" s="1"/>
  <c r="A30" i="27"/>
  <c r="AF29" i="27"/>
  <c r="AE29" i="27"/>
  <c r="V29" i="27"/>
  <c r="L29" i="27"/>
  <c r="K29" i="27"/>
  <c r="J29" i="27"/>
  <c r="I29" i="27"/>
  <c r="H29" i="27"/>
  <c r="G29" i="27"/>
  <c r="F29" i="27"/>
  <c r="X29" i="27" s="1"/>
  <c r="E29" i="27"/>
  <c r="D29" i="27"/>
  <c r="C29" i="27"/>
  <c r="U29" i="27" s="1"/>
  <c r="B29" i="27"/>
  <c r="T29" i="27" s="1"/>
  <c r="A29" i="27"/>
  <c r="AF28" i="27"/>
  <c r="AE28" i="27"/>
  <c r="Z28" i="27"/>
  <c r="W28" i="27"/>
  <c r="N28" i="27"/>
  <c r="AC28" i="27" s="1"/>
  <c r="L28" i="27"/>
  <c r="K28" i="27"/>
  <c r="J28" i="27"/>
  <c r="I28" i="27"/>
  <c r="H28" i="27"/>
  <c r="G28" i="27"/>
  <c r="V28" i="27" s="1"/>
  <c r="F28" i="27"/>
  <c r="X28" i="27" s="1"/>
  <c r="E28" i="27"/>
  <c r="D28" i="27"/>
  <c r="Y28" i="27" s="1"/>
  <c r="C28" i="27"/>
  <c r="U28" i="27" s="1"/>
  <c r="B28" i="27"/>
  <c r="T28" i="27" s="1"/>
  <c r="A28" i="27"/>
  <c r="AF27" i="27"/>
  <c r="Z27" i="27"/>
  <c r="L27" i="27"/>
  <c r="K27" i="27"/>
  <c r="J27" i="27"/>
  <c r="I27" i="27"/>
  <c r="H27" i="27"/>
  <c r="G27" i="27"/>
  <c r="V27" i="27" s="1"/>
  <c r="F27" i="27"/>
  <c r="E27" i="27"/>
  <c r="W27" i="27" s="1"/>
  <c r="D27" i="27"/>
  <c r="C27" i="27"/>
  <c r="U27" i="27" s="1"/>
  <c r="B27" i="27"/>
  <c r="T27" i="27" s="1"/>
  <c r="A27" i="27"/>
  <c r="AE27" i="27" s="1"/>
  <c r="AF26" i="27"/>
  <c r="Y26" i="27"/>
  <c r="U26" i="27"/>
  <c r="M26" i="27"/>
  <c r="AB26" i="27" s="1"/>
  <c r="L26" i="27"/>
  <c r="K26" i="27"/>
  <c r="J26" i="27"/>
  <c r="V26" i="27" s="1"/>
  <c r="I26" i="27"/>
  <c r="H26" i="27"/>
  <c r="G26" i="27"/>
  <c r="F26" i="27"/>
  <c r="X26" i="27" s="1"/>
  <c r="E26" i="27"/>
  <c r="D26" i="27"/>
  <c r="C26" i="27"/>
  <c r="B26" i="27"/>
  <c r="T26" i="27" s="1"/>
  <c r="A26" i="27"/>
  <c r="AE26" i="27" s="1"/>
  <c r="AF25" i="27"/>
  <c r="Y25" i="27"/>
  <c r="U25" i="27"/>
  <c r="M25" i="27"/>
  <c r="AB25" i="27" s="1"/>
  <c r="L25" i="27"/>
  <c r="K25" i="27"/>
  <c r="J25" i="27"/>
  <c r="V25" i="27" s="1"/>
  <c r="I25" i="27"/>
  <c r="H25" i="27"/>
  <c r="G25" i="27"/>
  <c r="F25" i="27"/>
  <c r="X25" i="27" s="1"/>
  <c r="E25" i="27"/>
  <c r="D25" i="27"/>
  <c r="C25" i="27"/>
  <c r="B25" i="27"/>
  <c r="T25" i="27" s="1"/>
  <c r="A25" i="27"/>
  <c r="AE25" i="27" s="1"/>
  <c r="AF24" i="27"/>
  <c r="Y24" i="27"/>
  <c r="U24" i="27"/>
  <c r="M24" i="27"/>
  <c r="AB24" i="27" s="1"/>
  <c r="L24" i="27"/>
  <c r="K24" i="27"/>
  <c r="J24" i="27"/>
  <c r="V24" i="27" s="1"/>
  <c r="I24" i="27"/>
  <c r="H24" i="27"/>
  <c r="G24" i="27"/>
  <c r="F24" i="27"/>
  <c r="E24" i="27"/>
  <c r="D24" i="27"/>
  <c r="C24" i="27"/>
  <c r="B24" i="27"/>
  <c r="T24" i="27" s="1"/>
  <c r="A24" i="27"/>
  <c r="AE24" i="27" s="1"/>
  <c r="AF23" i="27"/>
  <c r="Y23" i="27"/>
  <c r="U23" i="27"/>
  <c r="M23" i="27"/>
  <c r="AB23" i="27" s="1"/>
  <c r="L23" i="27"/>
  <c r="K23" i="27"/>
  <c r="J23" i="27"/>
  <c r="V23" i="27" s="1"/>
  <c r="I23" i="27"/>
  <c r="H23" i="27"/>
  <c r="G23" i="27"/>
  <c r="F23" i="27"/>
  <c r="X23" i="27" s="1"/>
  <c r="E23" i="27"/>
  <c r="D23" i="27"/>
  <c r="C23" i="27"/>
  <c r="B23" i="27"/>
  <c r="T23" i="27" s="1"/>
  <c r="A23" i="27"/>
  <c r="AE23" i="27" s="1"/>
  <c r="AF22" i="27"/>
  <c r="Y22" i="27"/>
  <c r="U22" i="27"/>
  <c r="M22" i="27"/>
  <c r="AB22" i="27" s="1"/>
  <c r="L22" i="27"/>
  <c r="K22" i="27"/>
  <c r="J22" i="27"/>
  <c r="V22" i="27" s="1"/>
  <c r="I22" i="27"/>
  <c r="H22" i="27"/>
  <c r="G22" i="27"/>
  <c r="F22" i="27"/>
  <c r="X22" i="27" s="1"/>
  <c r="E22" i="27"/>
  <c r="D22" i="27"/>
  <c r="C22" i="27"/>
  <c r="B22" i="27"/>
  <c r="T22" i="27" s="1"/>
  <c r="A22" i="27"/>
  <c r="AE22" i="27" s="1"/>
  <c r="AF21" i="27"/>
  <c r="Y21" i="27"/>
  <c r="U21" i="27"/>
  <c r="M21" i="27"/>
  <c r="AB21" i="27" s="1"/>
  <c r="L21" i="27"/>
  <c r="K21" i="27"/>
  <c r="J21" i="27"/>
  <c r="V21" i="27" s="1"/>
  <c r="I21" i="27"/>
  <c r="H21" i="27"/>
  <c r="G21" i="27"/>
  <c r="F21" i="27"/>
  <c r="X21" i="27" s="1"/>
  <c r="E21" i="27"/>
  <c r="D21" i="27"/>
  <c r="C21" i="27"/>
  <c r="B21" i="27"/>
  <c r="T21" i="27" s="1"/>
  <c r="A21" i="27"/>
  <c r="AE21" i="27" s="1"/>
  <c r="AF20" i="27"/>
  <c r="Y20" i="27"/>
  <c r="U20" i="27"/>
  <c r="M20" i="27"/>
  <c r="AB20" i="27" s="1"/>
  <c r="L20" i="27"/>
  <c r="K20" i="27"/>
  <c r="J20" i="27"/>
  <c r="V20" i="27" s="1"/>
  <c r="I20" i="27"/>
  <c r="H20" i="27"/>
  <c r="G20" i="27"/>
  <c r="F20" i="27"/>
  <c r="E20" i="27"/>
  <c r="D20" i="27"/>
  <c r="C20" i="27"/>
  <c r="B20" i="27"/>
  <c r="T20" i="27" s="1"/>
  <c r="A20" i="27"/>
  <c r="AE20" i="27" s="1"/>
  <c r="AF19" i="27"/>
  <c r="Y19" i="27"/>
  <c r="U19" i="27"/>
  <c r="M19" i="27"/>
  <c r="AB19" i="27" s="1"/>
  <c r="L19" i="27"/>
  <c r="K19" i="27"/>
  <c r="J19" i="27"/>
  <c r="V19" i="27" s="1"/>
  <c r="I19" i="27"/>
  <c r="H19" i="27"/>
  <c r="G19" i="27"/>
  <c r="F19" i="27"/>
  <c r="X19" i="27" s="1"/>
  <c r="E19" i="27"/>
  <c r="D19" i="27"/>
  <c r="C19" i="27"/>
  <c r="B19" i="27"/>
  <c r="T19" i="27" s="1"/>
  <c r="A19" i="27"/>
  <c r="AE19" i="27" s="1"/>
  <c r="AF18" i="27"/>
  <c r="Y18" i="27"/>
  <c r="U18" i="27"/>
  <c r="M18" i="27"/>
  <c r="AB18" i="27" s="1"/>
  <c r="L18" i="27"/>
  <c r="K18" i="27"/>
  <c r="J18" i="27"/>
  <c r="V18" i="27" s="1"/>
  <c r="I18" i="27"/>
  <c r="H18" i="27"/>
  <c r="G18" i="27"/>
  <c r="F18" i="27"/>
  <c r="X18" i="27" s="1"/>
  <c r="E18" i="27"/>
  <c r="D18" i="27"/>
  <c r="C18" i="27"/>
  <c r="B18" i="27"/>
  <c r="T18" i="27" s="1"/>
  <c r="A18" i="27"/>
  <c r="AE18" i="27" s="1"/>
  <c r="AF17" i="27"/>
  <c r="Y17" i="27"/>
  <c r="U17" i="27"/>
  <c r="M17" i="27"/>
  <c r="AB17" i="27" s="1"/>
  <c r="L17" i="27"/>
  <c r="K17" i="27"/>
  <c r="J17" i="27"/>
  <c r="V17" i="27" s="1"/>
  <c r="I17" i="27"/>
  <c r="H17" i="27"/>
  <c r="G17" i="27"/>
  <c r="F17" i="27"/>
  <c r="X17" i="27" s="1"/>
  <c r="E17" i="27"/>
  <c r="D17" i="27"/>
  <c r="C17" i="27"/>
  <c r="B17" i="27"/>
  <c r="T17" i="27" s="1"/>
  <c r="A17" i="27"/>
  <c r="AE17" i="27" s="1"/>
  <c r="AF16" i="27"/>
  <c r="Y16" i="27"/>
  <c r="U16" i="27"/>
  <c r="M16" i="27"/>
  <c r="AB16" i="27" s="1"/>
  <c r="L16" i="27"/>
  <c r="K16" i="27"/>
  <c r="J16" i="27"/>
  <c r="V16" i="27" s="1"/>
  <c r="I16" i="27"/>
  <c r="H16" i="27"/>
  <c r="G16" i="27"/>
  <c r="F16" i="27"/>
  <c r="E16" i="27"/>
  <c r="D16" i="27"/>
  <c r="C16" i="27"/>
  <c r="B16" i="27"/>
  <c r="T16" i="27" s="1"/>
  <c r="A16" i="27"/>
  <c r="AE16" i="27" s="1"/>
  <c r="AF15" i="27"/>
  <c r="Z15" i="27"/>
  <c r="U15" i="27"/>
  <c r="N15" i="27"/>
  <c r="AC15" i="27" s="1"/>
  <c r="L15" i="27"/>
  <c r="K15" i="27"/>
  <c r="J15" i="27"/>
  <c r="Y15" i="27" s="1"/>
  <c r="I15" i="27"/>
  <c r="H15" i="27"/>
  <c r="G15" i="27"/>
  <c r="F15" i="27"/>
  <c r="E15" i="27"/>
  <c r="W15" i="27" s="1"/>
  <c r="D15" i="27"/>
  <c r="C15" i="27"/>
  <c r="B15" i="27"/>
  <c r="T15" i="27" s="1"/>
  <c r="A15" i="27"/>
  <c r="AE15" i="27" s="1"/>
  <c r="AF14" i="27"/>
  <c r="AC14" i="27"/>
  <c r="Z14" i="27"/>
  <c r="U14" i="27"/>
  <c r="N14" i="27"/>
  <c r="L14" i="27"/>
  <c r="K14" i="27"/>
  <c r="J14" i="27"/>
  <c r="Y14" i="27" s="1"/>
  <c r="I14" i="27"/>
  <c r="H14" i="27"/>
  <c r="G14" i="27"/>
  <c r="F14" i="27"/>
  <c r="E14" i="27"/>
  <c r="W14" i="27" s="1"/>
  <c r="D14" i="27"/>
  <c r="C14" i="27"/>
  <c r="B14" i="27"/>
  <c r="T14" i="27" s="1"/>
  <c r="A14" i="27"/>
  <c r="AE14" i="27" s="1"/>
  <c r="AF13" i="27"/>
  <c r="AC13" i="27"/>
  <c r="Z13" i="27"/>
  <c r="V13" i="27"/>
  <c r="U13" i="27"/>
  <c r="N13" i="27"/>
  <c r="L13" i="27"/>
  <c r="K13" i="27"/>
  <c r="J13" i="27"/>
  <c r="Y13" i="27" s="1"/>
  <c r="I13" i="27"/>
  <c r="H13" i="27"/>
  <c r="G13" i="27"/>
  <c r="F13" i="27"/>
  <c r="E13" i="27"/>
  <c r="W13" i="27" s="1"/>
  <c r="D13" i="27"/>
  <c r="C13" i="27"/>
  <c r="B13" i="27"/>
  <c r="T13" i="27" s="1"/>
  <c r="A13" i="27"/>
  <c r="AE13" i="27" s="1"/>
  <c r="AF12" i="27"/>
  <c r="Y12" i="27"/>
  <c r="V12" i="27"/>
  <c r="U12" i="27"/>
  <c r="M12" i="27"/>
  <c r="AB12" i="27" s="1"/>
  <c r="L12" i="27"/>
  <c r="K12" i="27"/>
  <c r="J12" i="27"/>
  <c r="I12" i="27"/>
  <c r="H12" i="27"/>
  <c r="G12" i="27"/>
  <c r="F12" i="27"/>
  <c r="E12" i="27"/>
  <c r="W12" i="27" s="1"/>
  <c r="D12" i="27"/>
  <c r="C12" i="27"/>
  <c r="B12" i="27"/>
  <c r="T12" i="27" s="1"/>
  <c r="A12" i="27"/>
  <c r="AE12" i="27" s="1"/>
  <c r="AF11" i="27"/>
  <c r="V11" i="27"/>
  <c r="U11" i="27"/>
  <c r="M11" i="27"/>
  <c r="AB11" i="27" s="1"/>
  <c r="L11" i="27"/>
  <c r="K11" i="27"/>
  <c r="J11" i="27"/>
  <c r="I11" i="27"/>
  <c r="O11" i="27" s="1"/>
  <c r="AD11" i="27" s="1"/>
  <c r="H11" i="27"/>
  <c r="G11" i="27"/>
  <c r="Y11" i="27" s="1"/>
  <c r="F11" i="27"/>
  <c r="E11" i="27"/>
  <c r="Z11" i="27" s="1"/>
  <c r="D11" i="27"/>
  <c r="C11" i="27"/>
  <c r="B11" i="27"/>
  <c r="T11" i="27" s="1"/>
  <c r="A11" i="27"/>
  <c r="AE11" i="27" s="1"/>
  <c r="AF10" i="27"/>
  <c r="W10" i="27"/>
  <c r="N10" i="27"/>
  <c r="AC10" i="27" s="1"/>
  <c r="L10" i="27"/>
  <c r="K10" i="27"/>
  <c r="J10" i="27"/>
  <c r="V10" i="27" s="1"/>
  <c r="I10" i="27"/>
  <c r="H10" i="27"/>
  <c r="G10" i="27"/>
  <c r="Y10" i="27" s="1"/>
  <c r="F10" i="27"/>
  <c r="X10" i="27" s="1"/>
  <c r="E10" i="27"/>
  <c r="Z10" i="27" s="1"/>
  <c r="D10" i="27"/>
  <c r="C10" i="27"/>
  <c r="U10" i="27" s="1"/>
  <c r="B10" i="27"/>
  <c r="T10" i="27" s="1"/>
  <c r="A10" i="27"/>
  <c r="AE10" i="27" s="1"/>
  <c r="AF9" i="27"/>
  <c r="O9" i="27"/>
  <c r="AD9" i="27" s="1"/>
  <c r="L9" i="27"/>
  <c r="K9" i="27"/>
  <c r="W9" i="27" s="1"/>
  <c r="J9" i="27"/>
  <c r="I9" i="27"/>
  <c r="H9" i="27"/>
  <c r="G9" i="27"/>
  <c r="Y9" i="27" s="1"/>
  <c r="F9" i="27"/>
  <c r="X9" i="27" s="1"/>
  <c r="E9" i="27"/>
  <c r="Z9" i="27" s="1"/>
  <c r="D9" i="27"/>
  <c r="V9" i="27" s="1"/>
  <c r="C9" i="27"/>
  <c r="U9" i="27" s="1"/>
  <c r="B9" i="27"/>
  <c r="T9" i="27" s="1"/>
  <c r="A9" i="27"/>
  <c r="AE9" i="27" s="1"/>
  <c r="AF8" i="27"/>
  <c r="AE8" i="27"/>
  <c r="AA8" i="27"/>
  <c r="O8" i="27"/>
  <c r="AD8" i="27" s="1"/>
  <c r="L8" i="27"/>
  <c r="K8" i="27"/>
  <c r="Z8" i="27" s="1"/>
  <c r="J8" i="27"/>
  <c r="I8" i="27"/>
  <c r="H8" i="27"/>
  <c r="G8" i="27"/>
  <c r="V8" i="27" s="1"/>
  <c r="F8" i="27"/>
  <c r="X8" i="27" s="1"/>
  <c r="E8" i="27"/>
  <c r="D8" i="27"/>
  <c r="Y8" i="27" s="1"/>
  <c r="C8" i="27"/>
  <c r="U8" i="27" s="1"/>
  <c r="B8" i="27"/>
  <c r="T8" i="27" s="1"/>
  <c r="A8" i="27"/>
  <c r="AF7" i="27"/>
  <c r="AE7" i="27"/>
  <c r="AA7" i="27"/>
  <c r="O7" i="27"/>
  <c r="AD7" i="27" s="1"/>
  <c r="L7" i="27"/>
  <c r="K7" i="27"/>
  <c r="Z7" i="27" s="1"/>
  <c r="J7" i="27"/>
  <c r="I7" i="27"/>
  <c r="H7" i="27"/>
  <c r="G7" i="27"/>
  <c r="V7" i="27" s="1"/>
  <c r="F7" i="27"/>
  <c r="X7" i="27" s="1"/>
  <c r="E7" i="27"/>
  <c r="D7" i="27"/>
  <c r="Y7" i="27" s="1"/>
  <c r="C7" i="27"/>
  <c r="U7" i="27" s="1"/>
  <c r="B7" i="27"/>
  <c r="T7" i="27" s="1"/>
  <c r="A7" i="27"/>
  <c r="AF6" i="27"/>
  <c r="AE6" i="27"/>
  <c r="AA6" i="27"/>
  <c r="O6" i="27"/>
  <c r="AD6" i="27" s="1"/>
  <c r="L6" i="27"/>
  <c r="K6" i="27"/>
  <c r="Z6" i="27" s="1"/>
  <c r="J6" i="27"/>
  <c r="I6" i="27"/>
  <c r="H6" i="27"/>
  <c r="G6" i="27"/>
  <c r="V6" i="27" s="1"/>
  <c r="F6" i="27"/>
  <c r="X6" i="27" s="1"/>
  <c r="E6" i="27"/>
  <c r="D6" i="27"/>
  <c r="Y6" i="27" s="1"/>
  <c r="C6" i="27"/>
  <c r="U6" i="27" s="1"/>
  <c r="B6" i="27"/>
  <c r="T6" i="27" s="1"/>
  <c r="A6" i="27"/>
  <c r="AF5" i="27"/>
  <c r="AE5" i="27"/>
  <c r="AA5" i="27"/>
  <c r="O5" i="27"/>
  <c r="AD5" i="27" s="1"/>
  <c r="L5" i="27"/>
  <c r="K5" i="27"/>
  <c r="Z5" i="27" s="1"/>
  <c r="J5" i="27"/>
  <c r="I5" i="27"/>
  <c r="H5" i="27"/>
  <c r="G5" i="27"/>
  <c r="V5" i="27" s="1"/>
  <c r="F5" i="27"/>
  <c r="X5" i="27" s="1"/>
  <c r="E5" i="27"/>
  <c r="D5" i="27"/>
  <c r="Y5" i="27" s="1"/>
  <c r="C5" i="27"/>
  <c r="U5" i="27" s="1"/>
  <c r="B5" i="27"/>
  <c r="T5" i="27" s="1"/>
  <c r="A5" i="27"/>
  <c r="AF4" i="27"/>
  <c r="AE4" i="27"/>
  <c r="AA4" i="27"/>
  <c r="O4" i="27"/>
  <c r="AD4" i="27" s="1"/>
  <c r="L4" i="27"/>
  <c r="K4" i="27"/>
  <c r="Z4" i="27" s="1"/>
  <c r="J4" i="27"/>
  <c r="I4" i="27"/>
  <c r="H4" i="27"/>
  <c r="G4" i="27"/>
  <c r="V4" i="27" s="1"/>
  <c r="F4" i="27"/>
  <c r="X4" i="27" s="1"/>
  <c r="E4" i="27"/>
  <c r="D4" i="27"/>
  <c r="Y4" i="27" s="1"/>
  <c r="C4" i="27"/>
  <c r="U4" i="27" s="1"/>
  <c r="B4" i="27"/>
  <c r="T4" i="27" s="1"/>
  <c r="A4" i="27"/>
  <c r="AF3" i="27"/>
  <c r="AE3" i="27"/>
  <c r="AA3" i="27"/>
  <c r="O3" i="27"/>
  <c r="AD3" i="27" s="1"/>
  <c r="L3" i="27"/>
  <c r="K3" i="27"/>
  <c r="Z3" i="27" s="1"/>
  <c r="J3" i="27"/>
  <c r="I3" i="27"/>
  <c r="H3" i="27"/>
  <c r="G3" i="27"/>
  <c r="V3" i="27" s="1"/>
  <c r="F3" i="27"/>
  <c r="X3" i="27" s="1"/>
  <c r="E3" i="27"/>
  <c r="D3" i="27"/>
  <c r="Y3" i="27" s="1"/>
  <c r="C3" i="27"/>
  <c r="U3" i="27" s="1"/>
  <c r="B3" i="27"/>
  <c r="T3" i="27" s="1"/>
  <c r="A3" i="27"/>
  <c r="O2" i="27"/>
  <c r="L2" i="27"/>
  <c r="K2" i="27"/>
  <c r="N2" i="27" s="1"/>
  <c r="J2" i="27"/>
  <c r="M2" i="27" s="1"/>
  <c r="I2" i="27"/>
  <c r="H2" i="27"/>
  <c r="G2" i="27"/>
  <c r="F2" i="27"/>
  <c r="E2" i="27"/>
  <c r="D2" i="27"/>
  <c r="L1" i="27"/>
  <c r="K1" i="27"/>
  <c r="J1" i="27"/>
  <c r="I1" i="27"/>
  <c r="H1" i="27"/>
  <c r="G1" i="27"/>
  <c r="F1" i="27"/>
  <c r="E1" i="27"/>
  <c r="D1" i="27"/>
  <c r="A1" i="27"/>
  <c r="S2" i="27" s="1"/>
  <c r="W3" i="27" l="1"/>
  <c r="W7" i="27"/>
  <c r="AA11" i="27"/>
  <c r="X15" i="27"/>
  <c r="AA15" i="27"/>
  <c r="O15" i="27"/>
  <c r="AD15" i="27" s="1"/>
  <c r="W20" i="27"/>
  <c r="Z20" i="27"/>
  <c r="N20" i="27"/>
  <c r="AC20" i="27" s="1"/>
  <c r="AA30" i="27"/>
  <c r="O10" i="27"/>
  <c r="AD10" i="27" s="1"/>
  <c r="X11" i="27"/>
  <c r="N11" i="27"/>
  <c r="AC11" i="27" s="1"/>
  <c r="W11" i="27"/>
  <c r="X12" i="27"/>
  <c r="AA12" i="27"/>
  <c r="O12" i="27"/>
  <c r="AD12" i="27" s="1"/>
  <c r="N12" i="27"/>
  <c r="AC12" i="27" s="1"/>
  <c r="Z12" i="27"/>
  <c r="M13" i="27"/>
  <c r="AB13" i="27" s="1"/>
  <c r="V14" i="27"/>
  <c r="X16" i="27"/>
  <c r="AA16" i="27"/>
  <c r="O16" i="27"/>
  <c r="AD16" i="27" s="1"/>
  <c r="W17" i="27"/>
  <c r="Z17" i="27"/>
  <c r="N17" i="27"/>
  <c r="AC17" i="27" s="1"/>
  <c r="X20" i="27"/>
  <c r="W21" i="27"/>
  <c r="Z21" i="27"/>
  <c r="N21" i="27"/>
  <c r="AC21" i="27" s="1"/>
  <c r="X24" i="27"/>
  <c r="W25" i="27"/>
  <c r="Z25" i="27"/>
  <c r="N25" i="27"/>
  <c r="AC25" i="27" s="1"/>
  <c r="Z29" i="27"/>
  <c r="N29" i="27"/>
  <c r="AC29" i="27" s="1"/>
  <c r="W29" i="27"/>
  <c r="V30" i="27"/>
  <c r="AA34" i="27"/>
  <c r="O38" i="27"/>
  <c r="AD38" i="27" s="1"/>
  <c r="W6" i="27"/>
  <c r="W8" i="27"/>
  <c r="W16" i="27"/>
  <c r="Z16" i="27"/>
  <c r="N16" i="27"/>
  <c r="AC16" i="27" s="1"/>
  <c r="W24" i="27"/>
  <c r="Z24" i="27"/>
  <c r="N24" i="27"/>
  <c r="AC24" i="27" s="1"/>
  <c r="Z41" i="27"/>
  <c r="N41" i="27"/>
  <c r="AC41" i="27" s="1"/>
  <c r="W41" i="27"/>
  <c r="M3" i="27"/>
  <c r="AB3" i="27" s="1"/>
  <c r="M4" i="27"/>
  <c r="AB4" i="27" s="1"/>
  <c r="M5" i="27"/>
  <c r="AB5" i="27" s="1"/>
  <c r="M6" i="27"/>
  <c r="AB6" i="27" s="1"/>
  <c r="M7" i="27"/>
  <c r="AB7" i="27" s="1"/>
  <c r="M8" i="27"/>
  <c r="AB8" i="27" s="1"/>
  <c r="M9" i="27"/>
  <c r="AB9" i="27" s="1"/>
  <c r="AA9" i="27"/>
  <c r="X13" i="27"/>
  <c r="AA13" i="27"/>
  <c r="O13" i="27"/>
  <c r="AD13" i="27" s="1"/>
  <c r="M14" i="27"/>
  <c r="AB14" i="27" s="1"/>
  <c r="V15" i="27"/>
  <c r="W18" i="27"/>
  <c r="Z18" i="27"/>
  <c r="N18" i="27"/>
  <c r="AC18" i="27" s="1"/>
  <c r="W22" i="27"/>
  <c r="Z22" i="27"/>
  <c r="N22" i="27"/>
  <c r="AC22" i="27" s="1"/>
  <c r="W26" i="27"/>
  <c r="Z26" i="27"/>
  <c r="N26" i="27"/>
  <c r="AC26" i="27" s="1"/>
  <c r="Z33" i="27"/>
  <c r="N33" i="27"/>
  <c r="AC33" i="27" s="1"/>
  <c r="W33" i="27"/>
  <c r="AA38" i="27"/>
  <c r="W4" i="27"/>
  <c r="W5" i="27"/>
  <c r="N3" i="27"/>
  <c r="AC3" i="27" s="1"/>
  <c r="N4" i="27"/>
  <c r="AC4" i="27" s="1"/>
  <c r="N5" i="27"/>
  <c r="AC5" i="27" s="1"/>
  <c r="N6" i="27"/>
  <c r="AC6" i="27" s="1"/>
  <c r="N7" i="27"/>
  <c r="AC7" i="27" s="1"/>
  <c r="N8" i="27"/>
  <c r="AC8" i="27" s="1"/>
  <c r="N9" i="27"/>
  <c r="AC9" i="27" s="1"/>
  <c r="M10" i="27"/>
  <c r="AB10" i="27" s="1"/>
  <c r="AA10" i="27"/>
  <c r="X14" i="27"/>
  <c r="AA14" i="27"/>
  <c r="O14" i="27"/>
  <c r="AD14" i="27" s="1"/>
  <c r="M15" i="27"/>
  <c r="AB15" i="27" s="1"/>
  <c r="W19" i="27"/>
  <c r="Z19" i="27"/>
  <c r="N19" i="27"/>
  <c r="AC19" i="27" s="1"/>
  <c r="W23" i="27"/>
  <c r="Z23" i="27"/>
  <c r="N23" i="27"/>
  <c r="AC23" i="27" s="1"/>
  <c r="N27" i="27"/>
  <c r="AC27" i="27" s="1"/>
  <c r="O30" i="27"/>
  <c r="AD30" i="27" s="1"/>
  <c r="Z37" i="27"/>
  <c r="N37" i="27"/>
  <c r="AC37" i="27" s="1"/>
  <c r="W37" i="27"/>
  <c r="W53" i="27"/>
  <c r="Z53" i="27"/>
  <c r="N53" i="27"/>
  <c r="AC53" i="27" s="1"/>
  <c r="W55" i="27"/>
  <c r="Z55" i="27"/>
  <c r="N55" i="27"/>
  <c r="AC55" i="27" s="1"/>
  <c r="W57" i="27"/>
  <c r="Z57" i="27"/>
  <c r="N57" i="27"/>
  <c r="AC57" i="27" s="1"/>
  <c r="X27" i="27"/>
  <c r="O27" i="27"/>
  <c r="AD27" i="27" s="1"/>
  <c r="AA27" i="27"/>
  <c r="Y29" i="27"/>
  <c r="O31" i="27"/>
  <c r="AD31" i="27" s="1"/>
  <c r="AA31" i="27"/>
  <c r="Y33" i="27"/>
  <c r="O35" i="27"/>
  <c r="AD35" i="27" s="1"/>
  <c r="AA35" i="27"/>
  <c r="Y37" i="27"/>
  <c r="O39" i="27"/>
  <c r="AD39" i="27" s="1"/>
  <c r="AA39" i="27"/>
  <c r="Y41" i="27"/>
  <c r="W61" i="27"/>
  <c r="Z61" i="27"/>
  <c r="N61" i="27"/>
  <c r="AC61" i="27" s="1"/>
  <c r="O17" i="27"/>
  <c r="AD17" i="27" s="1"/>
  <c r="AA17" i="27"/>
  <c r="O18" i="27"/>
  <c r="AD18" i="27" s="1"/>
  <c r="AA18" i="27"/>
  <c r="O19" i="27"/>
  <c r="AD19" i="27" s="1"/>
  <c r="AA19" i="27"/>
  <c r="O20" i="27"/>
  <c r="AD20" i="27" s="1"/>
  <c r="AA20" i="27"/>
  <c r="O21" i="27"/>
  <c r="AD21" i="27" s="1"/>
  <c r="AA21" i="27"/>
  <c r="O22" i="27"/>
  <c r="AD22" i="27" s="1"/>
  <c r="AA22" i="27"/>
  <c r="O23" i="27"/>
  <c r="AD23" i="27" s="1"/>
  <c r="AA23" i="27"/>
  <c r="O24" i="27"/>
  <c r="AD24" i="27" s="1"/>
  <c r="AA24" i="27"/>
  <c r="O25" i="27"/>
  <c r="AD25" i="27" s="1"/>
  <c r="AA25" i="27"/>
  <c r="O26" i="27"/>
  <c r="AD26" i="27" s="1"/>
  <c r="AA26" i="27"/>
  <c r="O28" i="27"/>
  <c r="AD28" i="27" s="1"/>
  <c r="AA28" i="27"/>
  <c r="Y30" i="27"/>
  <c r="W30" i="27"/>
  <c r="O32" i="27"/>
  <c r="AD32" i="27" s="1"/>
  <c r="AA32" i="27"/>
  <c r="Y34" i="27"/>
  <c r="W34" i="27"/>
  <c r="O36" i="27"/>
  <c r="AD36" i="27" s="1"/>
  <c r="AA36" i="27"/>
  <c r="Y38" i="27"/>
  <c r="W38" i="27"/>
  <c r="O40" i="27"/>
  <c r="AD40" i="27" s="1"/>
  <c r="AA40" i="27"/>
  <c r="W52" i="27"/>
  <c r="Z52" i="27"/>
  <c r="N52" i="27"/>
  <c r="AC52" i="27" s="1"/>
  <c r="W54" i="27"/>
  <c r="Z54" i="27"/>
  <c r="N54" i="27"/>
  <c r="AC54" i="27" s="1"/>
  <c r="W56" i="27"/>
  <c r="Z56" i="27"/>
  <c r="N56" i="27"/>
  <c r="AC56" i="27" s="1"/>
  <c r="W65" i="27"/>
  <c r="Z65" i="27"/>
  <c r="N65" i="27"/>
  <c r="AC65" i="27" s="1"/>
  <c r="Y27" i="27"/>
  <c r="M27" i="27"/>
  <c r="AB27" i="27" s="1"/>
  <c r="O29" i="27"/>
  <c r="AD29" i="27" s="1"/>
  <c r="AA29" i="27"/>
  <c r="N30" i="27"/>
  <c r="AC30" i="27" s="1"/>
  <c r="Y31" i="27"/>
  <c r="O33" i="27"/>
  <c r="AD33" i="27" s="1"/>
  <c r="AA33" i="27"/>
  <c r="N34" i="27"/>
  <c r="AC34" i="27" s="1"/>
  <c r="Y35" i="27"/>
  <c r="O37" i="27"/>
  <c r="AD37" i="27" s="1"/>
  <c r="AA37" i="27"/>
  <c r="N38" i="27"/>
  <c r="AC38" i="27" s="1"/>
  <c r="Y39" i="27"/>
  <c r="W69" i="27"/>
  <c r="Z69" i="27"/>
  <c r="N69" i="27"/>
  <c r="AC69" i="27" s="1"/>
  <c r="W60" i="27"/>
  <c r="Z60" i="27"/>
  <c r="N60" i="27"/>
  <c r="AC60" i="27" s="1"/>
  <c r="W64" i="27"/>
  <c r="Z64" i="27"/>
  <c r="N64" i="27"/>
  <c r="AC64" i="27" s="1"/>
  <c r="W68" i="27"/>
  <c r="Z68" i="27"/>
  <c r="N68" i="27"/>
  <c r="AC68" i="27" s="1"/>
  <c r="W72" i="27"/>
  <c r="Z72" i="27"/>
  <c r="N72" i="27"/>
  <c r="AC72" i="27" s="1"/>
  <c r="M28" i="27"/>
  <c r="AB28" i="27" s="1"/>
  <c r="M29" i="27"/>
  <c r="AB29" i="27" s="1"/>
  <c r="M30" i="27"/>
  <c r="AB30" i="27" s="1"/>
  <c r="M31" i="27"/>
  <c r="AB31" i="27" s="1"/>
  <c r="M32" i="27"/>
  <c r="AB32" i="27" s="1"/>
  <c r="M33" i="27"/>
  <c r="AB33" i="27" s="1"/>
  <c r="M34" i="27"/>
  <c r="AB34" i="27" s="1"/>
  <c r="M35" i="27"/>
  <c r="AB35" i="27" s="1"/>
  <c r="M36" i="27"/>
  <c r="AB36" i="27" s="1"/>
  <c r="M37" i="27"/>
  <c r="AB37" i="27" s="1"/>
  <c r="M38" i="27"/>
  <c r="AB38" i="27" s="1"/>
  <c r="M39" i="27"/>
  <c r="AB39" i="27" s="1"/>
  <c r="M40" i="27"/>
  <c r="AB40" i="27" s="1"/>
  <c r="M41" i="27"/>
  <c r="AB41" i="27" s="1"/>
  <c r="M42" i="27"/>
  <c r="AB42" i="27" s="1"/>
  <c r="M43" i="27"/>
  <c r="AB43" i="27" s="1"/>
  <c r="M44" i="27"/>
  <c r="AB44" i="27" s="1"/>
  <c r="M45" i="27"/>
  <c r="AB45" i="27" s="1"/>
  <c r="M46" i="27"/>
  <c r="AB46" i="27" s="1"/>
  <c r="M47" i="27"/>
  <c r="AB47" i="27" s="1"/>
  <c r="M48" i="27"/>
  <c r="AB48" i="27" s="1"/>
  <c r="M49" i="27"/>
  <c r="AB49" i="27" s="1"/>
  <c r="M50" i="27"/>
  <c r="AB50" i="27" s="1"/>
  <c r="M51" i="27"/>
  <c r="AB51" i="27" s="1"/>
  <c r="W59" i="27"/>
  <c r="Z59" i="27"/>
  <c r="N59" i="27"/>
  <c r="AC59" i="27" s="1"/>
  <c r="W63" i="27"/>
  <c r="Z63" i="27"/>
  <c r="N63" i="27"/>
  <c r="AC63" i="27" s="1"/>
  <c r="W67" i="27"/>
  <c r="Z67" i="27"/>
  <c r="N67" i="27"/>
  <c r="AC67" i="27" s="1"/>
  <c r="W71" i="27"/>
  <c r="Z71" i="27"/>
  <c r="N71" i="27"/>
  <c r="AC71" i="27" s="1"/>
  <c r="W58" i="27"/>
  <c r="Z58" i="27"/>
  <c r="N58" i="27"/>
  <c r="AC58" i="27" s="1"/>
  <c r="W62" i="27"/>
  <c r="Z62" i="27"/>
  <c r="N62" i="27"/>
  <c r="AC62" i="27" s="1"/>
  <c r="W66" i="27"/>
  <c r="Z66" i="27"/>
  <c r="N66" i="27"/>
  <c r="AC66" i="27" s="1"/>
  <c r="W70" i="27"/>
  <c r="Z70" i="27"/>
  <c r="N70" i="27"/>
  <c r="AC70" i="27" s="1"/>
  <c r="O52" i="27"/>
  <c r="AD52" i="27" s="1"/>
  <c r="O53" i="27"/>
  <c r="AD53" i="27" s="1"/>
  <c r="O54" i="27"/>
  <c r="AD54" i="27" s="1"/>
  <c r="O55" i="27"/>
  <c r="AD55" i="27" s="1"/>
  <c r="O56" i="27"/>
  <c r="AD56" i="27" s="1"/>
  <c r="O57" i="27"/>
  <c r="AD57" i="27" s="1"/>
  <c r="O58" i="27"/>
  <c r="AD58" i="27" s="1"/>
  <c r="O59" i="27"/>
  <c r="AD59" i="27" s="1"/>
  <c r="O60" i="27"/>
  <c r="AD60" i="27" s="1"/>
  <c r="O61" i="27"/>
  <c r="AD61" i="27" s="1"/>
  <c r="O62" i="27"/>
  <c r="AD62" i="27" s="1"/>
  <c r="O63" i="27"/>
  <c r="AD63" i="27" s="1"/>
  <c r="O64" i="27"/>
  <c r="AD64" i="27" s="1"/>
  <c r="O65" i="27"/>
  <c r="AD65" i="27" s="1"/>
  <c r="O66" i="27"/>
  <c r="AD66" i="27" s="1"/>
  <c r="O67" i="27"/>
  <c r="AD67" i="27" s="1"/>
  <c r="O68" i="27"/>
  <c r="AD68" i="27" s="1"/>
  <c r="O69" i="27"/>
  <c r="AD69" i="27" s="1"/>
  <c r="O70" i="27"/>
  <c r="AD70" i="27" s="1"/>
  <c r="O71" i="27"/>
  <c r="AD71" i="27" s="1"/>
  <c r="O72" i="27"/>
  <c r="AD72" i="27" s="1"/>
  <c r="AF72" i="26" l="1"/>
  <c r="Y72" i="26"/>
  <c r="U72" i="26"/>
  <c r="M72" i="26"/>
  <c r="AB72" i="26" s="1"/>
  <c r="L72" i="26"/>
  <c r="K72" i="26"/>
  <c r="J72" i="26"/>
  <c r="I72" i="26"/>
  <c r="H72" i="26"/>
  <c r="G72" i="26"/>
  <c r="F72" i="26"/>
  <c r="X72" i="26" s="1"/>
  <c r="E72" i="26"/>
  <c r="D72" i="26"/>
  <c r="V72" i="26" s="1"/>
  <c r="C72" i="26"/>
  <c r="B72" i="26"/>
  <c r="T72" i="26" s="1"/>
  <c r="A72" i="26"/>
  <c r="AE72" i="26" s="1"/>
  <c r="AF71" i="26"/>
  <c r="Y71" i="26"/>
  <c r="U71" i="26"/>
  <c r="O71" i="26"/>
  <c r="AD71" i="26" s="1"/>
  <c r="M71" i="26"/>
  <c r="AB71" i="26" s="1"/>
  <c r="L71" i="26"/>
  <c r="K71" i="26"/>
  <c r="J71" i="26"/>
  <c r="I71" i="26"/>
  <c r="H71" i="26"/>
  <c r="G71" i="26"/>
  <c r="F71" i="26"/>
  <c r="X71" i="26" s="1"/>
  <c r="E71" i="26"/>
  <c r="D71" i="26"/>
  <c r="V71" i="26" s="1"/>
  <c r="C71" i="26"/>
  <c r="B71" i="26"/>
  <c r="T71" i="26" s="1"/>
  <c r="A71" i="26"/>
  <c r="AE71" i="26" s="1"/>
  <c r="AF70" i="26"/>
  <c r="AA70" i="26"/>
  <c r="Y70" i="26"/>
  <c r="U70" i="26"/>
  <c r="O70" i="26"/>
  <c r="AD70" i="26" s="1"/>
  <c r="M70" i="26"/>
  <c r="AB70" i="26" s="1"/>
  <c r="L70" i="26"/>
  <c r="K70" i="26"/>
  <c r="J70" i="26"/>
  <c r="I70" i="26"/>
  <c r="H70" i="26"/>
  <c r="G70" i="26"/>
  <c r="F70" i="26"/>
  <c r="X70" i="26" s="1"/>
  <c r="E70" i="26"/>
  <c r="D70" i="26"/>
  <c r="V70" i="26" s="1"/>
  <c r="C70" i="26"/>
  <c r="B70" i="26"/>
  <c r="T70" i="26" s="1"/>
  <c r="A70" i="26"/>
  <c r="AE70" i="26" s="1"/>
  <c r="AF69" i="26"/>
  <c r="AA69" i="26"/>
  <c r="Y69" i="26"/>
  <c r="U69" i="26"/>
  <c r="O69" i="26"/>
  <c r="AD69" i="26" s="1"/>
  <c r="M69" i="26"/>
  <c r="AB69" i="26" s="1"/>
  <c r="L69" i="26"/>
  <c r="K69" i="26"/>
  <c r="J69" i="26"/>
  <c r="I69" i="26"/>
  <c r="H69" i="26"/>
  <c r="G69" i="26"/>
  <c r="F69" i="26"/>
  <c r="X69" i="26" s="1"/>
  <c r="E69" i="26"/>
  <c r="D69" i="26"/>
  <c r="V69" i="26" s="1"/>
  <c r="C69" i="26"/>
  <c r="B69" i="26"/>
  <c r="T69" i="26" s="1"/>
  <c r="A69" i="26"/>
  <c r="AE69" i="26" s="1"/>
  <c r="AF68" i="26"/>
  <c r="AA68" i="26"/>
  <c r="Y68" i="26"/>
  <c r="U68" i="26"/>
  <c r="O68" i="26"/>
  <c r="AD68" i="26" s="1"/>
  <c r="M68" i="26"/>
  <c r="AB68" i="26" s="1"/>
  <c r="L68" i="26"/>
  <c r="K68" i="26"/>
  <c r="J68" i="26"/>
  <c r="I68" i="26"/>
  <c r="H68" i="26"/>
  <c r="G68" i="26"/>
  <c r="F68" i="26"/>
  <c r="X68" i="26" s="1"/>
  <c r="E68" i="26"/>
  <c r="D68" i="26"/>
  <c r="V68" i="26" s="1"/>
  <c r="C68" i="26"/>
  <c r="B68" i="26"/>
  <c r="T68" i="26" s="1"/>
  <c r="A68" i="26"/>
  <c r="AE68" i="26" s="1"/>
  <c r="AF67" i="26"/>
  <c r="AA67" i="26"/>
  <c r="Y67" i="26"/>
  <c r="U67" i="26"/>
  <c r="O67" i="26"/>
  <c r="AD67" i="26" s="1"/>
  <c r="M67" i="26"/>
  <c r="AB67" i="26" s="1"/>
  <c r="L67" i="26"/>
  <c r="K67" i="26"/>
  <c r="J67" i="26"/>
  <c r="I67" i="26"/>
  <c r="H67" i="26"/>
  <c r="G67" i="26"/>
  <c r="F67" i="26"/>
  <c r="X67" i="26" s="1"/>
  <c r="E67" i="26"/>
  <c r="D67" i="26"/>
  <c r="V67" i="26" s="1"/>
  <c r="C67" i="26"/>
  <c r="B67" i="26"/>
  <c r="T67" i="26" s="1"/>
  <c r="A67" i="26"/>
  <c r="AE67" i="26" s="1"/>
  <c r="AF66" i="26"/>
  <c r="AA66" i="26"/>
  <c r="Y66" i="26"/>
  <c r="U66" i="26"/>
  <c r="O66" i="26"/>
  <c r="AD66" i="26" s="1"/>
  <c r="M66" i="26"/>
  <c r="AB66" i="26" s="1"/>
  <c r="L66" i="26"/>
  <c r="K66" i="26"/>
  <c r="J66" i="26"/>
  <c r="I66" i="26"/>
  <c r="H66" i="26"/>
  <c r="G66" i="26"/>
  <c r="F66" i="26"/>
  <c r="X66" i="26" s="1"/>
  <c r="E66" i="26"/>
  <c r="D66" i="26"/>
  <c r="V66" i="26" s="1"/>
  <c r="C66" i="26"/>
  <c r="B66" i="26"/>
  <c r="T66" i="26" s="1"/>
  <c r="A66" i="26"/>
  <c r="AE66" i="26" s="1"/>
  <c r="AF65" i="26"/>
  <c r="AA65" i="26"/>
  <c r="Y65" i="26"/>
  <c r="U65" i="26"/>
  <c r="O65" i="26"/>
  <c r="AD65" i="26" s="1"/>
  <c r="M65" i="26"/>
  <c r="AB65" i="26" s="1"/>
  <c r="L65" i="26"/>
  <c r="K65" i="26"/>
  <c r="J65" i="26"/>
  <c r="I65" i="26"/>
  <c r="H65" i="26"/>
  <c r="G65" i="26"/>
  <c r="F65" i="26"/>
  <c r="X65" i="26" s="1"/>
  <c r="E65" i="26"/>
  <c r="D65" i="26"/>
  <c r="V65" i="26" s="1"/>
  <c r="C65" i="26"/>
  <c r="B65" i="26"/>
  <c r="T65" i="26" s="1"/>
  <c r="A65" i="26"/>
  <c r="AE65" i="26" s="1"/>
  <c r="AF64" i="26"/>
  <c r="AA64" i="26"/>
  <c r="Y64" i="26"/>
  <c r="U64" i="26"/>
  <c r="O64" i="26"/>
  <c r="AD64" i="26" s="1"/>
  <c r="M64" i="26"/>
  <c r="AB64" i="26" s="1"/>
  <c r="L64" i="26"/>
  <c r="K64" i="26"/>
  <c r="J64" i="26"/>
  <c r="I64" i="26"/>
  <c r="H64" i="26"/>
  <c r="G64" i="26"/>
  <c r="F64" i="26"/>
  <c r="X64" i="26" s="1"/>
  <c r="E64" i="26"/>
  <c r="D64" i="26"/>
  <c r="V64" i="26" s="1"/>
  <c r="C64" i="26"/>
  <c r="B64" i="26"/>
  <c r="T64" i="26" s="1"/>
  <c r="A64" i="26"/>
  <c r="AE64" i="26" s="1"/>
  <c r="AF63" i="26"/>
  <c r="AA63" i="26"/>
  <c r="Y63" i="26"/>
  <c r="U63" i="26"/>
  <c r="O63" i="26"/>
  <c r="AD63" i="26" s="1"/>
  <c r="M63" i="26"/>
  <c r="AB63" i="26" s="1"/>
  <c r="L63" i="26"/>
  <c r="K63" i="26"/>
  <c r="J63" i="26"/>
  <c r="I63" i="26"/>
  <c r="H63" i="26"/>
  <c r="G63" i="26"/>
  <c r="F63" i="26"/>
  <c r="X63" i="26" s="1"/>
  <c r="E63" i="26"/>
  <c r="D63" i="26"/>
  <c r="V63" i="26" s="1"/>
  <c r="C63" i="26"/>
  <c r="B63" i="26"/>
  <c r="T63" i="26" s="1"/>
  <c r="A63" i="26"/>
  <c r="AE63" i="26" s="1"/>
  <c r="AF62" i="26"/>
  <c r="AA62" i="26"/>
  <c r="Y62" i="26"/>
  <c r="U62" i="26"/>
  <c r="O62" i="26"/>
  <c r="AD62" i="26" s="1"/>
  <c r="M62" i="26"/>
  <c r="AB62" i="26" s="1"/>
  <c r="L62" i="26"/>
  <c r="K62" i="26"/>
  <c r="J62" i="26"/>
  <c r="I62" i="26"/>
  <c r="H62" i="26"/>
  <c r="G62" i="26"/>
  <c r="F62" i="26"/>
  <c r="X62" i="26" s="1"/>
  <c r="E62" i="26"/>
  <c r="D62" i="26"/>
  <c r="V62" i="26" s="1"/>
  <c r="C62" i="26"/>
  <c r="B62" i="26"/>
  <c r="T62" i="26" s="1"/>
  <c r="A62" i="26"/>
  <c r="AE62" i="26" s="1"/>
  <c r="AF61" i="26"/>
  <c r="AA61" i="26"/>
  <c r="Y61" i="26"/>
  <c r="U61" i="26"/>
  <c r="O61" i="26"/>
  <c r="AD61" i="26" s="1"/>
  <c r="M61" i="26"/>
  <c r="AB61" i="26" s="1"/>
  <c r="L61" i="26"/>
  <c r="K61" i="26"/>
  <c r="J61" i="26"/>
  <c r="I61" i="26"/>
  <c r="H61" i="26"/>
  <c r="G61" i="26"/>
  <c r="F61" i="26"/>
  <c r="X61" i="26" s="1"/>
  <c r="E61" i="26"/>
  <c r="D61" i="26"/>
  <c r="V61" i="26" s="1"/>
  <c r="C61" i="26"/>
  <c r="B61" i="26"/>
  <c r="T61" i="26" s="1"/>
  <c r="A61" i="26"/>
  <c r="AE61" i="26" s="1"/>
  <c r="AF60" i="26"/>
  <c r="AA60" i="26"/>
  <c r="Y60" i="26"/>
  <c r="U60" i="26"/>
  <c r="O60" i="26"/>
  <c r="AD60" i="26" s="1"/>
  <c r="M60" i="26"/>
  <c r="AB60" i="26" s="1"/>
  <c r="L60" i="26"/>
  <c r="K60" i="26"/>
  <c r="J60" i="26"/>
  <c r="I60" i="26"/>
  <c r="H60" i="26"/>
  <c r="G60" i="26"/>
  <c r="F60" i="26"/>
  <c r="X60" i="26" s="1"/>
  <c r="E60" i="26"/>
  <c r="D60" i="26"/>
  <c r="V60" i="26" s="1"/>
  <c r="C60" i="26"/>
  <c r="B60" i="26"/>
  <c r="T60" i="26" s="1"/>
  <c r="A60" i="26"/>
  <c r="AE60" i="26" s="1"/>
  <c r="AF59" i="26"/>
  <c r="AA59" i="26"/>
  <c r="Y59" i="26"/>
  <c r="U59" i="26"/>
  <c r="O59" i="26"/>
  <c r="AD59" i="26" s="1"/>
  <c r="M59" i="26"/>
  <c r="AB59" i="26" s="1"/>
  <c r="L59" i="26"/>
  <c r="K59" i="26"/>
  <c r="J59" i="26"/>
  <c r="I59" i="26"/>
  <c r="H59" i="26"/>
  <c r="G59" i="26"/>
  <c r="F59" i="26"/>
  <c r="X59" i="26" s="1"/>
  <c r="E59" i="26"/>
  <c r="D59" i="26"/>
  <c r="V59" i="26" s="1"/>
  <c r="C59" i="26"/>
  <c r="B59" i="26"/>
  <c r="T59" i="26" s="1"/>
  <c r="A59" i="26"/>
  <c r="AE59" i="26" s="1"/>
  <c r="AF58" i="26"/>
  <c r="AA58" i="26"/>
  <c r="Y58" i="26"/>
  <c r="U58" i="26"/>
  <c r="O58" i="26"/>
  <c r="AD58" i="26" s="1"/>
  <c r="M58" i="26"/>
  <c r="AB58" i="26" s="1"/>
  <c r="L58" i="26"/>
  <c r="K58" i="26"/>
  <c r="J58" i="26"/>
  <c r="I58" i="26"/>
  <c r="H58" i="26"/>
  <c r="G58" i="26"/>
  <c r="F58" i="26"/>
  <c r="X58" i="26" s="1"/>
  <c r="E58" i="26"/>
  <c r="D58" i="26"/>
  <c r="V58" i="26" s="1"/>
  <c r="C58" i="26"/>
  <c r="B58" i="26"/>
  <c r="T58" i="26" s="1"/>
  <c r="A58" i="26"/>
  <c r="AE58" i="26" s="1"/>
  <c r="AF57" i="26"/>
  <c r="AA57" i="26"/>
  <c r="Y57" i="26"/>
  <c r="U57" i="26"/>
  <c r="O57" i="26"/>
  <c r="AD57" i="26" s="1"/>
  <c r="M57" i="26"/>
  <c r="AB57" i="26" s="1"/>
  <c r="L57" i="26"/>
  <c r="K57" i="26"/>
  <c r="J57" i="26"/>
  <c r="I57" i="26"/>
  <c r="H57" i="26"/>
  <c r="G57" i="26"/>
  <c r="F57" i="26"/>
  <c r="X57" i="26" s="1"/>
  <c r="E57" i="26"/>
  <c r="D57" i="26"/>
  <c r="V57" i="26" s="1"/>
  <c r="C57" i="26"/>
  <c r="B57" i="26"/>
  <c r="T57" i="26" s="1"/>
  <c r="A57" i="26"/>
  <c r="AE57" i="26" s="1"/>
  <c r="AF56" i="26"/>
  <c r="AA56" i="26"/>
  <c r="Y56" i="26"/>
  <c r="U56" i="26"/>
  <c r="O56" i="26"/>
  <c r="AD56" i="26" s="1"/>
  <c r="M56" i="26"/>
  <c r="AB56" i="26" s="1"/>
  <c r="L56" i="26"/>
  <c r="K56" i="26"/>
  <c r="J56" i="26"/>
  <c r="I56" i="26"/>
  <c r="H56" i="26"/>
  <c r="G56" i="26"/>
  <c r="F56" i="26"/>
  <c r="X56" i="26" s="1"/>
  <c r="E56" i="26"/>
  <c r="D56" i="26"/>
  <c r="V56" i="26" s="1"/>
  <c r="C56" i="26"/>
  <c r="B56" i="26"/>
  <c r="T56" i="26" s="1"/>
  <c r="A56" i="26"/>
  <c r="AE56" i="26" s="1"/>
  <c r="AF55" i="26"/>
  <c r="AA55" i="26"/>
  <c r="Y55" i="26"/>
  <c r="U55" i="26"/>
  <c r="O55" i="26"/>
  <c r="AD55" i="26" s="1"/>
  <c r="M55" i="26"/>
  <c r="AB55" i="26" s="1"/>
  <c r="L55" i="26"/>
  <c r="K55" i="26"/>
  <c r="J55" i="26"/>
  <c r="I55" i="26"/>
  <c r="H55" i="26"/>
  <c r="G55" i="26"/>
  <c r="F55" i="26"/>
  <c r="X55" i="26" s="1"/>
  <c r="E55" i="26"/>
  <c r="D55" i="26"/>
  <c r="V55" i="26" s="1"/>
  <c r="C55" i="26"/>
  <c r="B55" i="26"/>
  <c r="T55" i="26" s="1"/>
  <c r="A55" i="26"/>
  <c r="AE55" i="26" s="1"/>
  <c r="AF54" i="26"/>
  <c r="AA54" i="26"/>
  <c r="Y54" i="26"/>
  <c r="O54" i="26"/>
  <c r="AD54" i="26" s="1"/>
  <c r="M54" i="26"/>
  <c r="AB54" i="26" s="1"/>
  <c r="L54" i="26"/>
  <c r="K54" i="26"/>
  <c r="J54" i="26"/>
  <c r="I54" i="26"/>
  <c r="H54" i="26"/>
  <c r="G54" i="26"/>
  <c r="F54" i="26"/>
  <c r="X54" i="26" s="1"/>
  <c r="E54" i="26"/>
  <c r="D54" i="26"/>
  <c r="V54" i="26" s="1"/>
  <c r="C54" i="26"/>
  <c r="U54" i="26" s="1"/>
  <c r="B54" i="26"/>
  <c r="T54" i="26" s="1"/>
  <c r="A54" i="26"/>
  <c r="AE54" i="26" s="1"/>
  <c r="AF53" i="26"/>
  <c r="AE53" i="26"/>
  <c r="AA53" i="26"/>
  <c r="Y53" i="26"/>
  <c r="W53" i="26"/>
  <c r="O53" i="26"/>
  <c r="AD53" i="26" s="1"/>
  <c r="M53" i="26"/>
  <c r="AB53" i="26" s="1"/>
  <c r="L53" i="26"/>
  <c r="K53" i="26"/>
  <c r="J53" i="26"/>
  <c r="I53" i="26"/>
  <c r="H53" i="26"/>
  <c r="G53" i="26"/>
  <c r="F53" i="26"/>
  <c r="X53" i="26" s="1"/>
  <c r="E53" i="26"/>
  <c r="D53" i="26"/>
  <c r="V53" i="26" s="1"/>
  <c r="C53" i="26"/>
  <c r="U53" i="26" s="1"/>
  <c r="B53" i="26"/>
  <c r="T53" i="26" s="1"/>
  <c r="A53" i="26"/>
  <c r="AF52" i="26"/>
  <c r="AA52" i="26"/>
  <c r="Y52" i="26"/>
  <c r="O52" i="26"/>
  <c r="AD52" i="26" s="1"/>
  <c r="M52" i="26"/>
  <c r="AB52" i="26" s="1"/>
  <c r="L52" i="26"/>
  <c r="K52" i="26"/>
  <c r="J52" i="26"/>
  <c r="I52" i="26"/>
  <c r="H52" i="26"/>
  <c r="G52" i="26"/>
  <c r="F52" i="26"/>
  <c r="X52" i="26" s="1"/>
  <c r="E52" i="26"/>
  <c r="D52" i="26"/>
  <c r="V52" i="26" s="1"/>
  <c r="C52" i="26"/>
  <c r="U52" i="26" s="1"/>
  <c r="B52" i="26"/>
  <c r="T52" i="26" s="1"/>
  <c r="A52" i="26"/>
  <c r="AE52" i="26" s="1"/>
  <c r="AF51" i="26"/>
  <c r="AA51" i="26"/>
  <c r="Y51" i="26"/>
  <c r="W51" i="26"/>
  <c r="V51" i="26"/>
  <c r="O51" i="26"/>
  <c r="AD51" i="26" s="1"/>
  <c r="M51" i="26"/>
  <c r="AB51" i="26" s="1"/>
  <c r="L51" i="26"/>
  <c r="K51" i="26"/>
  <c r="J51" i="26"/>
  <c r="I51" i="26"/>
  <c r="H51" i="26"/>
  <c r="G51" i="26"/>
  <c r="F51" i="26"/>
  <c r="X51" i="26" s="1"/>
  <c r="E51" i="26"/>
  <c r="Z51" i="26" s="1"/>
  <c r="D51" i="26"/>
  <c r="C51" i="26"/>
  <c r="U51" i="26" s="1"/>
  <c r="B51" i="26"/>
  <c r="T51" i="26" s="1"/>
  <c r="A51" i="26"/>
  <c r="AE51" i="26" s="1"/>
  <c r="AF50" i="26"/>
  <c r="AE50" i="26"/>
  <c r="AA50" i="26"/>
  <c r="Y50" i="26"/>
  <c r="W50" i="26"/>
  <c r="V50" i="26"/>
  <c r="O50" i="26"/>
  <c r="AD50" i="26" s="1"/>
  <c r="M50" i="26"/>
  <c r="AB50" i="26" s="1"/>
  <c r="L50" i="26"/>
  <c r="K50" i="26"/>
  <c r="J50" i="26"/>
  <c r="I50" i="26"/>
  <c r="H50" i="26"/>
  <c r="G50" i="26"/>
  <c r="F50" i="26"/>
  <c r="X50" i="26" s="1"/>
  <c r="E50" i="26"/>
  <c r="Z50" i="26" s="1"/>
  <c r="D50" i="26"/>
  <c r="C50" i="26"/>
  <c r="U50" i="26" s="1"/>
  <c r="B50" i="26"/>
  <c r="T50" i="26" s="1"/>
  <c r="A50" i="26"/>
  <c r="AF49" i="26"/>
  <c r="AE49" i="26"/>
  <c r="AA49" i="26"/>
  <c r="Y49" i="26"/>
  <c r="W49" i="26"/>
  <c r="V49" i="26"/>
  <c r="O49" i="26"/>
  <c r="AD49" i="26" s="1"/>
  <c r="M49" i="26"/>
  <c r="AB49" i="26" s="1"/>
  <c r="L49" i="26"/>
  <c r="K49" i="26"/>
  <c r="J49" i="26"/>
  <c r="I49" i="26"/>
  <c r="H49" i="26"/>
  <c r="G49" i="26"/>
  <c r="F49" i="26"/>
  <c r="X49" i="26" s="1"/>
  <c r="E49" i="26"/>
  <c r="Z49" i="26" s="1"/>
  <c r="D49" i="26"/>
  <c r="C49" i="26"/>
  <c r="U49" i="26" s="1"/>
  <c r="B49" i="26"/>
  <c r="T49" i="26" s="1"/>
  <c r="A49" i="26"/>
  <c r="AF48" i="26"/>
  <c r="AE48" i="26"/>
  <c r="AA48" i="26"/>
  <c r="Y48" i="26"/>
  <c r="W48" i="26"/>
  <c r="V48" i="26"/>
  <c r="O48" i="26"/>
  <c r="AD48" i="26" s="1"/>
  <c r="M48" i="26"/>
  <c r="AB48" i="26" s="1"/>
  <c r="L48" i="26"/>
  <c r="K48" i="26"/>
  <c r="J48" i="26"/>
  <c r="I48" i="26"/>
  <c r="H48" i="26"/>
  <c r="G48" i="26"/>
  <c r="F48" i="26"/>
  <c r="X48" i="26" s="1"/>
  <c r="E48" i="26"/>
  <c r="Z48" i="26" s="1"/>
  <c r="D48" i="26"/>
  <c r="C48" i="26"/>
  <c r="U48" i="26" s="1"/>
  <c r="B48" i="26"/>
  <c r="T48" i="26" s="1"/>
  <c r="A48" i="26"/>
  <c r="AF47" i="26"/>
  <c r="AE47" i="26"/>
  <c r="AA47" i="26"/>
  <c r="Y47" i="26"/>
  <c r="W47" i="26"/>
  <c r="V47" i="26"/>
  <c r="O47" i="26"/>
  <c r="AD47" i="26" s="1"/>
  <c r="M47" i="26"/>
  <c r="AB47" i="26" s="1"/>
  <c r="L47" i="26"/>
  <c r="K47" i="26"/>
  <c r="J47" i="26"/>
  <c r="I47" i="26"/>
  <c r="H47" i="26"/>
  <c r="G47" i="26"/>
  <c r="F47" i="26"/>
  <c r="X47" i="26" s="1"/>
  <c r="E47" i="26"/>
  <c r="Z47" i="26" s="1"/>
  <c r="D47" i="26"/>
  <c r="C47" i="26"/>
  <c r="U47" i="26" s="1"/>
  <c r="B47" i="26"/>
  <c r="T47" i="26" s="1"/>
  <c r="A47" i="26"/>
  <c r="AF46" i="26"/>
  <c r="AE46" i="26"/>
  <c r="AA46" i="26"/>
  <c r="Y46" i="26"/>
  <c r="W46" i="26"/>
  <c r="V46" i="26"/>
  <c r="O46" i="26"/>
  <c r="AD46" i="26" s="1"/>
  <c r="M46" i="26"/>
  <c r="AB46" i="26" s="1"/>
  <c r="L46" i="26"/>
  <c r="K46" i="26"/>
  <c r="J46" i="26"/>
  <c r="I46" i="26"/>
  <c r="H46" i="26"/>
  <c r="G46" i="26"/>
  <c r="F46" i="26"/>
  <c r="X46" i="26" s="1"/>
  <c r="E46" i="26"/>
  <c r="Z46" i="26" s="1"/>
  <c r="D46" i="26"/>
  <c r="C46" i="26"/>
  <c r="U46" i="26" s="1"/>
  <c r="B46" i="26"/>
  <c r="T46" i="26" s="1"/>
  <c r="A46" i="26"/>
  <c r="AF45" i="26"/>
  <c r="AE45" i="26"/>
  <c r="AA45" i="26"/>
  <c r="Y45" i="26"/>
  <c r="W45" i="26"/>
  <c r="V45" i="26"/>
  <c r="O45" i="26"/>
  <c r="AD45" i="26" s="1"/>
  <c r="M45" i="26"/>
  <c r="AB45" i="26" s="1"/>
  <c r="L45" i="26"/>
  <c r="K45" i="26"/>
  <c r="J45" i="26"/>
  <c r="I45" i="26"/>
  <c r="H45" i="26"/>
  <c r="G45" i="26"/>
  <c r="F45" i="26"/>
  <c r="X45" i="26" s="1"/>
  <c r="E45" i="26"/>
  <c r="Z45" i="26" s="1"/>
  <c r="D45" i="26"/>
  <c r="C45" i="26"/>
  <c r="U45" i="26" s="1"/>
  <c r="B45" i="26"/>
  <c r="T45" i="26" s="1"/>
  <c r="A45" i="26"/>
  <c r="AF44" i="26"/>
  <c r="AE44" i="26"/>
  <c r="AA44" i="26"/>
  <c r="Y44" i="26"/>
  <c r="W44" i="26"/>
  <c r="V44" i="26"/>
  <c r="O44" i="26"/>
  <c r="AD44" i="26" s="1"/>
  <c r="M44" i="26"/>
  <c r="AB44" i="26" s="1"/>
  <c r="L44" i="26"/>
  <c r="K44" i="26"/>
  <c r="J44" i="26"/>
  <c r="I44" i="26"/>
  <c r="H44" i="26"/>
  <c r="G44" i="26"/>
  <c r="F44" i="26"/>
  <c r="X44" i="26" s="1"/>
  <c r="E44" i="26"/>
  <c r="Z44" i="26" s="1"/>
  <c r="D44" i="26"/>
  <c r="C44" i="26"/>
  <c r="U44" i="26" s="1"/>
  <c r="B44" i="26"/>
  <c r="T44" i="26" s="1"/>
  <c r="A44" i="26"/>
  <c r="AF43" i="26"/>
  <c r="AE43" i="26"/>
  <c r="AA43" i="26"/>
  <c r="Y43" i="26"/>
  <c r="W43" i="26"/>
  <c r="V43" i="26"/>
  <c r="O43" i="26"/>
  <c r="AD43" i="26" s="1"/>
  <c r="M43" i="26"/>
  <c r="AB43" i="26" s="1"/>
  <c r="L43" i="26"/>
  <c r="K43" i="26"/>
  <c r="J43" i="26"/>
  <c r="I43" i="26"/>
  <c r="H43" i="26"/>
  <c r="G43" i="26"/>
  <c r="F43" i="26"/>
  <c r="X43" i="26" s="1"/>
  <c r="E43" i="26"/>
  <c r="Z43" i="26" s="1"/>
  <c r="D43" i="26"/>
  <c r="C43" i="26"/>
  <c r="U43" i="26" s="1"/>
  <c r="B43" i="26"/>
  <c r="T43" i="26" s="1"/>
  <c r="A43" i="26"/>
  <c r="AF42" i="26"/>
  <c r="AE42" i="26"/>
  <c r="AA42" i="26"/>
  <c r="O42" i="26"/>
  <c r="AD42" i="26" s="1"/>
  <c r="L42" i="26"/>
  <c r="K42" i="26"/>
  <c r="W42" i="26" s="1"/>
  <c r="J42" i="26"/>
  <c r="I42" i="26"/>
  <c r="H42" i="26"/>
  <c r="G42" i="26"/>
  <c r="F42" i="26"/>
  <c r="X42" i="26" s="1"/>
  <c r="E42" i="26"/>
  <c r="D42" i="26"/>
  <c r="C42" i="26"/>
  <c r="U42" i="26" s="1"/>
  <c r="B42" i="26"/>
  <c r="T42" i="26" s="1"/>
  <c r="A42" i="26"/>
  <c r="AF41" i="26"/>
  <c r="AE41" i="26"/>
  <c r="AA41" i="26"/>
  <c r="O41" i="26"/>
  <c r="AD41" i="26" s="1"/>
  <c r="L41" i="26"/>
  <c r="K41" i="26"/>
  <c r="W41" i="26" s="1"/>
  <c r="J41" i="26"/>
  <c r="I41" i="26"/>
  <c r="H41" i="26"/>
  <c r="G41" i="26"/>
  <c r="F41" i="26"/>
  <c r="X41" i="26" s="1"/>
  <c r="E41" i="26"/>
  <c r="Z41" i="26" s="1"/>
  <c r="D41" i="26"/>
  <c r="C41" i="26"/>
  <c r="U41" i="26" s="1"/>
  <c r="B41" i="26"/>
  <c r="T41" i="26" s="1"/>
  <c r="A41" i="26"/>
  <c r="AF40" i="26"/>
  <c r="AE40" i="26"/>
  <c r="AA40" i="26"/>
  <c r="W40" i="26"/>
  <c r="O40" i="26"/>
  <c r="AD40" i="26" s="1"/>
  <c r="L40" i="26"/>
  <c r="K40" i="26"/>
  <c r="J40" i="26"/>
  <c r="I40" i="26"/>
  <c r="H40" i="26"/>
  <c r="G40" i="26"/>
  <c r="F40" i="26"/>
  <c r="X40" i="26" s="1"/>
  <c r="E40" i="26"/>
  <c r="Z40" i="26" s="1"/>
  <c r="D40" i="26"/>
  <c r="C40" i="26"/>
  <c r="U40" i="26" s="1"/>
  <c r="B40" i="26"/>
  <c r="T40" i="26" s="1"/>
  <c r="A40" i="26"/>
  <c r="AF39" i="26"/>
  <c r="AE39" i="26"/>
  <c r="AA39" i="26"/>
  <c r="O39" i="26"/>
  <c r="AD39" i="26" s="1"/>
  <c r="L39" i="26"/>
  <c r="K39" i="26"/>
  <c r="W39" i="26" s="1"/>
  <c r="J39" i="26"/>
  <c r="I39" i="26"/>
  <c r="H39" i="26"/>
  <c r="G39" i="26"/>
  <c r="F39" i="26"/>
  <c r="X39" i="26" s="1"/>
  <c r="E39" i="26"/>
  <c r="D39" i="26"/>
  <c r="C39" i="26"/>
  <c r="U39" i="26" s="1"/>
  <c r="B39" i="26"/>
  <c r="T39" i="26" s="1"/>
  <c r="A39" i="26"/>
  <c r="AF38" i="26"/>
  <c r="AE38" i="26"/>
  <c r="AA38" i="26"/>
  <c r="O38" i="26"/>
  <c r="AD38" i="26" s="1"/>
  <c r="L38" i="26"/>
  <c r="K38" i="26"/>
  <c r="W38" i="26" s="1"/>
  <c r="J38" i="26"/>
  <c r="I38" i="26"/>
  <c r="H38" i="26"/>
  <c r="G38" i="26"/>
  <c r="F38" i="26"/>
  <c r="X38" i="26" s="1"/>
  <c r="E38" i="26"/>
  <c r="D38" i="26"/>
  <c r="C38" i="26"/>
  <c r="U38" i="26" s="1"/>
  <c r="B38" i="26"/>
  <c r="T38" i="26" s="1"/>
  <c r="A38" i="26"/>
  <c r="AF37" i="26"/>
  <c r="AE37" i="26"/>
  <c r="AA37" i="26"/>
  <c r="O37" i="26"/>
  <c r="AD37" i="26" s="1"/>
  <c r="L37" i="26"/>
  <c r="K37" i="26"/>
  <c r="W37" i="26" s="1"/>
  <c r="J37" i="26"/>
  <c r="I37" i="26"/>
  <c r="H37" i="26"/>
  <c r="G37" i="26"/>
  <c r="F37" i="26"/>
  <c r="X37" i="26" s="1"/>
  <c r="E37" i="26"/>
  <c r="Z37" i="26" s="1"/>
  <c r="D37" i="26"/>
  <c r="C37" i="26"/>
  <c r="U37" i="26" s="1"/>
  <c r="B37" i="26"/>
  <c r="T37" i="26" s="1"/>
  <c r="A37" i="26"/>
  <c r="AF36" i="26"/>
  <c r="AE36" i="26"/>
  <c r="AA36" i="26"/>
  <c r="W36" i="26"/>
  <c r="O36" i="26"/>
  <c r="AD36" i="26" s="1"/>
  <c r="L36" i="26"/>
  <c r="K36" i="26"/>
  <c r="J36" i="26"/>
  <c r="I36" i="26"/>
  <c r="H36" i="26"/>
  <c r="G36" i="26"/>
  <c r="F36" i="26"/>
  <c r="X36" i="26" s="1"/>
  <c r="E36" i="26"/>
  <c r="Z36" i="26" s="1"/>
  <c r="D36" i="26"/>
  <c r="C36" i="26"/>
  <c r="U36" i="26" s="1"/>
  <c r="B36" i="26"/>
  <c r="T36" i="26" s="1"/>
  <c r="A36" i="26"/>
  <c r="AF35" i="26"/>
  <c r="AE35" i="26"/>
  <c r="AA35" i="26"/>
  <c r="O35" i="26"/>
  <c r="AD35" i="26" s="1"/>
  <c r="L35" i="26"/>
  <c r="K35" i="26"/>
  <c r="W35" i="26" s="1"/>
  <c r="J35" i="26"/>
  <c r="I35" i="26"/>
  <c r="H35" i="26"/>
  <c r="G35" i="26"/>
  <c r="F35" i="26"/>
  <c r="X35" i="26" s="1"/>
  <c r="E35" i="26"/>
  <c r="D35" i="26"/>
  <c r="C35" i="26"/>
  <c r="U35" i="26" s="1"/>
  <c r="B35" i="26"/>
  <c r="T35" i="26" s="1"/>
  <c r="A35" i="26"/>
  <c r="AF34" i="26"/>
  <c r="AE34" i="26"/>
  <c r="AA34" i="26"/>
  <c r="O34" i="26"/>
  <c r="AD34" i="26" s="1"/>
  <c r="L34" i="26"/>
  <c r="K34" i="26"/>
  <c r="W34" i="26" s="1"/>
  <c r="J34" i="26"/>
  <c r="I34" i="26"/>
  <c r="H34" i="26"/>
  <c r="G34" i="26"/>
  <c r="F34" i="26"/>
  <c r="X34" i="26" s="1"/>
  <c r="E34" i="26"/>
  <c r="D34" i="26"/>
  <c r="C34" i="26"/>
  <c r="U34" i="26" s="1"/>
  <c r="B34" i="26"/>
  <c r="T34" i="26" s="1"/>
  <c r="A34" i="26"/>
  <c r="AF33" i="26"/>
  <c r="AE33" i="26"/>
  <c r="AA33" i="26"/>
  <c r="O33" i="26"/>
  <c r="AD33" i="26" s="1"/>
  <c r="L33" i="26"/>
  <c r="K33" i="26"/>
  <c r="W33" i="26" s="1"/>
  <c r="J33" i="26"/>
  <c r="I33" i="26"/>
  <c r="H33" i="26"/>
  <c r="G33" i="26"/>
  <c r="F33" i="26"/>
  <c r="X33" i="26" s="1"/>
  <c r="E33" i="26"/>
  <c r="Z33" i="26" s="1"/>
  <c r="D33" i="26"/>
  <c r="C33" i="26"/>
  <c r="U33" i="26" s="1"/>
  <c r="B33" i="26"/>
  <c r="T33" i="26" s="1"/>
  <c r="A33" i="26"/>
  <c r="AF32" i="26"/>
  <c r="AA32" i="26"/>
  <c r="Y32" i="26"/>
  <c r="O32" i="26"/>
  <c r="AD32" i="26" s="1"/>
  <c r="M32" i="26"/>
  <c r="AB32" i="26" s="1"/>
  <c r="L32" i="26"/>
  <c r="K32" i="26"/>
  <c r="J32" i="26"/>
  <c r="I32" i="26"/>
  <c r="H32" i="26"/>
  <c r="G32" i="26"/>
  <c r="V32" i="26" s="1"/>
  <c r="F32" i="26"/>
  <c r="X32" i="26" s="1"/>
  <c r="E32" i="26"/>
  <c r="W32" i="26" s="1"/>
  <c r="D32" i="26"/>
  <c r="C32" i="26"/>
  <c r="U32" i="26" s="1"/>
  <c r="B32" i="26"/>
  <c r="T32" i="26" s="1"/>
  <c r="A32" i="26"/>
  <c r="AE32" i="26" s="1"/>
  <c r="AF31" i="26"/>
  <c r="U31" i="26"/>
  <c r="L31" i="26"/>
  <c r="K31" i="26"/>
  <c r="J31" i="26"/>
  <c r="I31" i="26"/>
  <c r="H31" i="26"/>
  <c r="G31" i="26"/>
  <c r="F31" i="26"/>
  <c r="X31" i="26" s="1"/>
  <c r="E31" i="26"/>
  <c r="W31" i="26" s="1"/>
  <c r="D31" i="26"/>
  <c r="C31" i="26"/>
  <c r="B31" i="26"/>
  <c r="T31" i="26" s="1"/>
  <c r="A31" i="26"/>
  <c r="AE31" i="26" s="1"/>
  <c r="AF30" i="26"/>
  <c r="AE30" i="26"/>
  <c r="Z30" i="26"/>
  <c r="U30" i="26"/>
  <c r="O30" i="26"/>
  <c r="AD30" i="26" s="1"/>
  <c r="L30" i="26"/>
  <c r="K30" i="26"/>
  <c r="W30" i="26" s="1"/>
  <c r="J30" i="26"/>
  <c r="I30" i="26"/>
  <c r="H30" i="26"/>
  <c r="G30" i="26"/>
  <c r="Y30" i="26" s="1"/>
  <c r="F30" i="26"/>
  <c r="X30" i="26" s="1"/>
  <c r="E30" i="26"/>
  <c r="D30" i="26"/>
  <c r="C30" i="26"/>
  <c r="B30" i="26"/>
  <c r="T30" i="26" s="1"/>
  <c r="A30" i="26"/>
  <c r="AF29" i="26"/>
  <c r="V29" i="26"/>
  <c r="U29" i="26"/>
  <c r="M29" i="26"/>
  <c r="AB29" i="26" s="1"/>
  <c r="L29" i="26"/>
  <c r="K29" i="26"/>
  <c r="J29" i="26"/>
  <c r="I29" i="26"/>
  <c r="O29" i="26" s="1"/>
  <c r="AD29" i="26" s="1"/>
  <c r="H29" i="26"/>
  <c r="G29" i="26"/>
  <c r="Y29" i="26" s="1"/>
  <c r="F29" i="26"/>
  <c r="E29" i="26"/>
  <c r="D29" i="26"/>
  <c r="C29" i="26"/>
  <c r="B29" i="26"/>
  <c r="T29" i="26" s="1"/>
  <c r="A29" i="26"/>
  <c r="AE29" i="26" s="1"/>
  <c r="AF28" i="26"/>
  <c r="AC28" i="26"/>
  <c r="W28" i="26"/>
  <c r="U28" i="26"/>
  <c r="N28" i="26"/>
  <c r="L28" i="26"/>
  <c r="K28" i="26"/>
  <c r="J28" i="26"/>
  <c r="I28" i="26"/>
  <c r="H28" i="26"/>
  <c r="G28" i="26"/>
  <c r="F28" i="26"/>
  <c r="E28" i="26"/>
  <c r="Z28" i="26" s="1"/>
  <c r="D28" i="26"/>
  <c r="C28" i="26"/>
  <c r="B28" i="26"/>
  <c r="T28" i="26" s="1"/>
  <c r="A28" i="26"/>
  <c r="AE28" i="26" s="1"/>
  <c r="AF27" i="26"/>
  <c r="AD27" i="26"/>
  <c r="Y27" i="26"/>
  <c r="O27" i="26"/>
  <c r="L27" i="26"/>
  <c r="K27" i="26"/>
  <c r="J27" i="26"/>
  <c r="I27" i="26"/>
  <c r="H27" i="26"/>
  <c r="G27" i="26"/>
  <c r="F27" i="26"/>
  <c r="X27" i="26" s="1"/>
  <c r="E27" i="26"/>
  <c r="D27" i="26"/>
  <c r="C27" i="26"/>
  <c r="U27" i="26" s="1"/>
  <c r="B27" i="26"/>
  <c r="T27" i="26" s="1"/>
  <c r="A27" i="26"/>
  <c r="AE27" i="26" s="1"/>
  <c r="AF26" i="26"/>
  <c r="AE26" i="26"/>
  <c r="AA26" i="26"/>
  <c r="O26" i="26"/>
  <c r="AD26" i="26" s="1"/>
  <c r="L26" i="26"/>
  <c r="K26" i="26"/>
  <c r="W26" i="26" s="1"/>
  <c r="J26" i="26"/>
  <c r="I26" i="26"/>
  <c r="H26" i="26"/>
  <c r="G26" i="26"/>
  <c r="F26" i="26"/>
  <c r="X26" i="26" s="1"/>
  <c r="E26" i="26"/>
  <c r="D26" i="26"/>
  <c r="C26" i="26"/>
  <c r="U26" i="26" s="1"/>
  <c r="B26" i="26"/>
  <c r="T26" i="26" s="1"/>
  <c r="A26" i="26"/>
  <c r="AF25" i="26"/>
  <c r="AE25" i="26"/>
  <c r="AA25" i="26"/>
  <c r="W25" i="26"/>
  <c r="O25" i="26"/>
  <c r="AD25" i="26" s="1"/>
  <c r="L25" i="26"/>
  <c r="K25" i="26"/>
  <c r="J25" i="26"/>
  <c r="I25" i="26"/>
  <c r="H25" i="26"/>
  <c r="G25" i="26"/>
  <c r="F25" i="26"/>
  <c r="X25" i="26" s="1"/>
  <c r="E25" i="26"/>
  <c r="D25" i="26"/>
  <c r="C25" i="26"/>
  <c r="U25" i="26" s="1"/>
  <c r="B25" i="26"/>
  <c r="T25" i="26" s="1"/>
  <c r="A25" i="26"/>
  <c r="AF24" i="26"/>
  <c r="AE24" i="26"/>
  <c r="AA24" i="26"/>
  <c r="O24" i="26"/>
  <c r="AD24" i="26" s="1"/>
  <c r="L24" i="26"/>
  <c r="K24" i="26"/>
  <c r="J24" i="26"/>
  <c r="I24" i="26"/>
  <c r="H24" i="26"/>
  <c r="G24" i="26"/>
  <c r="F24" i="26"/>
  <c r="X24" i="26" s="1"/>
  <c r="E24" i="26"/>
  <c r="D24" i="26"/>
  <c r="C24" i="26"/>
  <c r="U24" i="26" s="1"/>
  <c r="B24" i="26"/>
  <c r="T24" i="26" s="1"/>
  <c r="A24" i="26"/>
  <c r="AF23" i="26"/>
  <c r="AE23" i="26"/>
  <c r="AA23" i="26"/>
  <c r="W23" i="26"/>
  <c r="O23" i="26"/>
  <c r="AD23" i="26" s="1"/>
  <c r="L23" i="26"/>
  <c r="K23" i="26"/>
  <c r="J23" i="26"/>
  <c r="I23" i="26"/>
  <c r="H23" i="26"/>
  <c r="G23" i="26"/>
  <c r="F23" i="26"/>
  <c r="X23" i="26" s="1"/>
  <c r="E23" i="26"/>
  <c r="D23" i="26"/>
  <c r="C23" i="26"/>
  <c r="U23" i="26" s="1"/>
  <c r="B23" i="26"/>
  <c r="T23" i="26" s="1"/>
  <c r="A23" i="26"/>
  <c r="AF22" i="26"/>
  <c r="AE22" i="26"/>
  <c r="AA22" i="26"/>
  <c r="O22" i="26"/>
  <c r="AD22" i="26" s="1"/>
  <c r="L22" i="26"/>
  <c r="K22" i="26"/>
  <c r="W22" i="26" s="1"/>
  <c r="J22" i="26"/>
  <c r="I22" i="26"/>
  <c r="H22" i="26"/>
  <c r="G22" i="26"/>
  <c r="F22" i="26"/>
  <c r="X22" i="26" s="1"/>
  <c r="E22" i="26"/>
  <c r="D22" i="26"/>
  <c r="C22" i="26"/>
  <c r="U22" i="26" s="1"/>
  <c r="B22" i="26"/>
  <c r="T22" i="26" s="1"/>
  <c r="A22" i="26"/>
  <c r="AF21" i="26"/>
  <c r="AE21" i="26"/>
  <c r="AA21" i="26"/>
  <c r="W21" i="26"/>
  <c r="O21" i="26"/>
  <c r="AD21" i="26" s="1"/>
  <c r="L21" i="26"/>
  <c r="K21" i="26"/>
  <c r="J21" i="26"/>
  <c r="I21" i="26"/>
  <c r="H21" i="26"/>
  <c r="G21" i="26"/>
  <c r="F21" i="26"/>
  <c r="X21" i="26" s="1"/>
  <c r="E21" i="26"/>
  <c r="D21" i="26"/>
  <c r="C21" i="26"/>
  <c r="U21" i="26" s="1"/>
  <c r="B21" i="26"/>
  <c r="T21" i="26" s="1"/>
  <c r="A21" i="26"/>
  <c r="AF20" i="26"/>
  <c r="AE20" i="26"/>
  <c r="AA20" i="26"/>
  <c r="O20" i="26"/>
  <c r="AD20" i="26" s="1"/>
  <c r="L20" i="26"/>
  <c r="K20" i="26"/>
  <c r="J20" i="26"/>
  <c r="I20" i="26"/>
  <c r="H20" i="26"/>
  <c r="G20" i="26"/>
  <c r="F20" i="26"/>
  <c r="X20" i="26" s="1"/>
  <c r="E20" i="26"/>
  <c r="D20" i="26"/>
  <c r="C20" i="26"/>
  <c r="U20" i="26" s="1"/>
  <c r="B20" i="26"/>
  <c r="T20" i="26" s="1"/>
  <c r="A20" i="26"/>
  <c r="AF19" i="26"/>
  <c r="AE19" i="26"/>
  <c r="AA19" i="26"/>
  <c r="W19" i="26"/>
  <c r="O19" i="26"/>
  <c r="AD19" i="26" s="1"/>
  <c r="L19" i="26"/>
  <c r="K19" i="26"/>
  <c r="J19" i="26"/>
  <c r="I19" i="26"/>
  <c r="H19" i="26"/>
  <c r="G19" i="26"/>
  <c r="F19" i="26"/>
  <c r="X19" i="26" s="1"/>
  <c r="E19" i="26"/>
  <c r="D19" i="26"/>
  <c r="C19" i="26"/>
  <c r="U19" i="26" s="1"/>
  <c r="B19" i="26"/>
  <c r="T19" i="26" s="1"/>
  <c r="A19" i="26"/>
  <c r="AF18" i="26"/>
  <c r="AE18" i="26"/>
  <c r="AA18" i="26"/>
  <c r="O18" i="26"/>
  <c r="AD18" i="26" s="1"/>
  <c r="L18" i="26"/>
  <c r="K18" i="26"/>
  <c r="W18" i="26" s="1"/>
  <c r="J18" i="26"/>
  <c r="I18" i="26"/>
  <c r="H18" i="26"/>
  <c r="G18" i="26"/>
  <c r="F18" i="26"/>
  <c r="X18" i="26" s="1"/>
  <c r="E18" i="26"/>
  <c r="D18" i="26"/>
  <c r="C18" i="26"/>
  <c r="U18" i="26" s="1"/>
  <c r="B18" i="26"/>
  <c r="T18" i="26" s="1"/>
  <c r="A18" i="26"/>
  <c r="AF17" i="26"/>
  <c r="AE17" i="26"/>
  <c r="AA17" i="26"/>
  <c r="W17" i="26"/>
  <c r="O17" i="26"/>
  <c r="AD17" i="26" s="1"/>
  <c r="L17" i="26"/>
  <c r="K17" i="26"/>
  <c r="J17" i="26"/>
  <c r="I17" i="26"/>
  <c r="H17" i="26"/>
  <c r="G17" i="26"/>
  <c r="F17" i="26"/>
  <c r="X17" i="26" s="1"/>
  <c r="E17" i="26"/>
  <c r="D17" i="26"/>
  <c r="C17" i="26"/>
  <c r="U17" i="26" s="1"/>
  <c r="B17" i="26"/>
  <c r="T17" i="26" s="1"/>
  <c r="A17" i="26"/>
  <c r="AF16" i="26"/>
  <c r="AE16" i="26"/>
  <c r="AA16" i="26"/>
  <c r="O16" i="26"/>
  <c r="AD16" i="26" s="1"/>
  <c r="L16" i="26"/>
  <c r="K16" i="26"/>
  <c r="J16" i="26"/>
  <c r="I16" i="26"/>
  <c r="H16" i="26"/>
  <c r="G16" i="26"/>
  <c r="F16" i="26"/>
  <c r="X16" i="26" s="1"/>
  <c r="E16" i="26"/>
  <c r="D16" i="26"/>
  <c r="C16" i="26"/>
  <c r="U16" i="26" s="1"/>
  <c r="B16" i="26"/>
  <c r="T16" i="26" s="1"/>
  <c r="A16" i="26"/>
  <c r="AF15" i="26"/>
  <c r="AE15" i="26"/>
  <c r="AA15" i="26"/>
  <c r="W15" i="26"/>
  <c r="O15" i="26"/>
  <c r="AD15" i="26" s="1"/>
  <c r="L15" i="26"/>
  <c r="K15" i="26"/>
  <c r="J15" i="26"/>
  <c r="I15" i="26"/>
  <c r="H15" i="26"/>
  <c r="G15" i="26"/>
  <c r="F15" i="26"/>
  <c r="X15" i="26" s="1"/>
  <c r="E15" i="26"/>
  <c r="D15" i="26"/>
  <c r="C15" i="26"/>
  <c r="U15" i="26" s="1"/>
  <c r="B15" i="26"/>
  <c r="T15" i="26" s="1"/>
  <c r="A15" i="26"/>
  <c r="AF14" i="26"/>
  <c r="AE14" i="26"/>
  <c r="AA14" i="26"/>
  <c r="O14" i="26"/>
  <c r="AD14" i="26" s="1"/>
  <c r="L14" i="26"/>
  <c r="K14" i="26"/>
  <c r="W14" i="26" s="1"/>
  <c r="J14" i="26"/>
  <c r="I14" i="26"/>
  <c r="H14" i="26"/>
  <c r="G14" i="26"/>
  <c r="F14" i="26"/>
  <c r="X14" i="26" s="1"/>
  <c r="E14" i="26"/>
  <c r="D14" i="26"/>
  <c r="C14" i="26"/>
  <c r="U14" i="26" s="1"/>
  <c r="B14" i="26"/>
  <c r="T14" i="26" s="1"/>
  <c r="A14" i="26"/>
  <c r="AF13" i="26"/>
  <c r="AE13" i="26"/>
  <c r="Z13" i="26"/>
  <c r="W13" i="26"/>
  <c r="N13" i="26"/>
  <c r="AC13" i="26" s="1"/>
  <c r="L13" i="26"/>
  <c r="K13" i="26"/>
  <c r="J13" i="26"/>
  <c r="I13" i="26"/>
  <c r="H13" i="26"/>
  <c r="G13" i="26"/>
  <c r="F13" i="26"/>
  <c r="X13" i="26" s="1"/>
  <c r="E13" i="26"/>
  <c r="D13" i="26"/>
  <c r="C13" i="26"/>
  <c r="U13" i="26" s="1"/>
  <c r="B13" i="26"/>
  <c r="T13" i="26" s="1"/>
  <c r="A13" i="26"/>
  <c r="AF12" i="26"/>
  <c r="AE12" i="26"/>
  <c r="L12" i="26"/>
  <c r="K12" i="26"/>
  <c r="Z12" i="26" s="1"/>
  <c r="J12" i="26"/>
  <c r="I12" i="26"/>
  <c r="H12" i="26"/>
  <c r="G12" i="26"/>
  <c r="V12" i="26" s="1"/>
  <c r="F12" i="26"/>
  <c r="X12" i="26" s="1"/>
  <c r="E12" i="26"/>
  <c r="D12" i="26"/>
  <c r="C12" i="26"/>
  <c r="U12" i="26" s="1"/>
  <c r="B12" i="26"/>
  <c r="T12" i="26" s="1"/>
  <c r="A12" i="26"/>
  <c r="AF11" i="26"/>
  <c r="AE11" i="26"/>
  <c r="W11" i="26"/>
  <c r="U11" i="26"/>
  <c r="N11" i="26"/>
  <c r="AC11" i="26" s="1"/>
  <c r="L11" i="26"/>
  <c r="K11" i="26"/>
  <c r="J11" i="26"/>
  <c r="V11" i="26" s="1"/>
  <c r="I11" i="26"/>
  <c r="H11" i="26"/>
  <c r="G11" i="26"/>
  <c r="F11" i="26"/>
  <c r="X11" i="26" s="1"/>
  <c r="E11" i="26"/>
  <c r="Z11" i="26" s="1"/>
  <c r="D11" i="26"/>
  <c r="C11" i="26"/>
  <c r="B11" i="26"/>
  <c r="T11" i="26" s="1"/>
  <c r="A11" i="26"/>
  <c r="AF10" i="26"/>
  <c r="O10" i="26"/>
  <c r="AD10" i="26" s="1"/>
  <c r="L10" i="26"/>
  <c r="K10" i="26"/>
  <c r="J10" i="26"/>
  <c r="I10" i="26"/>
  <c r="AA10" i="26" s="1"/>
  <c r="H10" i="26"/>
  <c r="G10" i="26"/>
  <c r="Y10" i="26" s="1"/>
  <c r="F10" i="26"/>
  <c r="E10" i="26"/>
  <c r="W10" i="26" s="1"/>
  <c r="D10" i="26"/>
  <c r="C10" i="26"/>
  <c r="U10" i="26" s="1"/>
  <c r="B10" i="26"/>
  <c r="T10" i="26" s="1"/>
  <c r="A10" i="26"/>
  <c r="AE10" i="26" s="1"/>
  <c r="AF9" i="26"/>
  <c r="AE9" i="26"/>
  <c r="Z9" i="26"/>
  <c r="W9" i="26"/>
  <c r="U9" i="26"/>
  <c r="N9" i="26"/>
  <c r="AC9" i="26" s="1"/>
  <c r="L9" i="26"/>
  <c r="K9" i="26"/>
  <c r="J9" i="26"/>
  <c r="I9" i="26"/>
  <c r="H9" i="26"/>
  <c r="G9" i="26"/>
  <c r="Y9" i="26" s="1"/>
  <c r="F9" i="26"/>
  <c r="X9" i="26" s="1"/>
  <c r="E9" i="26"/>
  <c r="D9" i="26"/>
  <c r="C9" i="26"/>
  <c r="B9" i="26"/>
  <c r="T9" i="26" s="1"/>
  <c r="A9" i="26"/>
  <c r="AF8" i="26"/>
  <c r="V8" i="26"/>
  <c r="M8" i="26"/>
  <c r="AB8" i="26" s="1"/>
  <c r="L8" i="26"/>
  <c r="K8" i="26"/>
  <c r="J8" i="26"/>
  <c r="I8" i="26"/>
  <c r="O8" i="26" s="1"/>
  <c r="AD8" i="26" s="1"/>
  <c r="H8" i="26"/>
  <c r="G8" i="26"/>
  <c r="Y8" i="26" s="1"/>
  <c r="F8" i="26"/>
  <c r="E8" i="26"/>
  <c r="Z8" i="26" s="1"/>
  <c r="D8" i="26"/>
  <c r="C8" i="26"/>
  <c r="U8" i="26" s="1"/>
  <c r="B8" i="26"/>
  <c r="T8" i="26" s="1"/>
  <c r="A8" i="26"/>
  <c r="AE8" i="26" s="1"/>
  <c r="AF7" i="26"/>
  <c r="AE7" i="26"/>
  <c r="W7" i="26"/>
  <c r="U7" i="26"/>
  <c r="N7" i="26"/>
  <c r="AC7" i="26" s="1"/>
  <c r="L7" i="26"/>
  <c r="K7" i="26"/>
  <c r="J7" i="26"/>
  <c r="I7" i="26"/>
  <c r="H7" i="26"/>
  <c r="Z7" i="26" s="1"/>
  <c r="G7" i="26"/>
  <c r="F7" i="26"/>
  <c r="X7" i="26" s="1"/>
  <c r="E7" i="26"/>
  <c r="D7" i="26"/>
  <c r="V7" i="26" s="1"/>
  <c r="C7" i="26"/>
  <c r="B7" i="26"/>
  <c r="T7" i="26" s="1"/>
  <c r="A7" i="26"/>
  <c r="AF6" i="26"/>
  <c r="Z6" i="26"/>
  <c r="U6" i="26"/>
  <c r="N6" i="26"/>
  <c r="AC6" i="26" s="1"/>
  <c r="L6" i="26"/>
  <c r="K6" i="26"/>
  <c r="J6" i="26"/>
  <c r="V6" i="26" s="1"/>
  <c r="I6" i="26"/>
  <c r="H6" i="26"/>
  <c r="G6" i="26"/>
  <c r="F6" i="26"/>
  <c r="X6" i="26" s="1"/>
  <c r="E6" i="26"/>
  <c r="W6" i="26" s="1"/>
  <c r="D6" i="26"/>
  <c r="Y6" i="26" s="1"/>
  <c r="C6" i="26"/>
  <c r="B6" i="26"/>
  <c r="T6" i="26" s="1"/>
  <c r="A6" i="26"/>
  <c r="AE6" i="26" s="1"/>
  <c r="AF5" i="26"/>
  <c r="Z5" i="26"/>
  <c r="U5" i="26"/>
  <c r="N5" i="26"/>
  <c r="AC5" i="26" s="1"/>
  <c r="L5" i="26"/>
  <c r="K5" i="26"/>
  <c r="J5" i="26"/>
  <c r="V5" i="26" s="1"/>
  <c r="I5" i="26"/>
  <c r="H5" i="26"/>
  <c r="G5" i="26"/>
  <c r="F5" i="26"/>
  <c r="X5" i="26" s="1"/>
  <c r="E5" i="26"/>
  <c r="W5" i="26" s="1"/>
  <c r="D5" i="26"/>
  <c r="Y5" i="26" s="1"/>
  <c r="C5" i="26"/>
  <c r="B5" i="26"/>
  <c r="T5" i="26" s="1"/>
  <c r="A5" i="26"/>
  <c r="AE5" i="26" s="1"/>
  <c r="AF4" i="26"/>
  <c r="Z4" i="26"/>
  <c r="U4" i="26"/>
  <c r="N4" i="26"/>
  <c r="AC4" i="26" s="1"/>
  <c r="L4" i="26"/>
  <c r="K4" i="26"/>
  <c r="J4" i="26"/>
  <c r="V4" i="26" s="1"/>
  <c r="I4" i="26"/>
  <c r="H4" i="26"/>
  <c r="G4" i="26"/>
  <c r="F4" i="26"/>
  <c r="X4" i="26" s="1"/>
  <c r="E4" i="26"/>
  <c r="W4" i="26" s="1"/>
  <c r="D4" i="26"/>
  <c r="Y4" i="26" s="1"/>
  <c r="C4" i="26"/>
  <c r="B4" i="26"/>
  <c r="T4" i="26" s="1"/>
  <c r="A4" i="26"/>
  <c r="AE4" i="26" s="1"/>
  <c r="AF3" i="26"/>
  <c r="Z3" i="26"/>
  <c r="U3" i="26"/>
  <c r="N3" i="26"/>
  <c r="AC3" i="26" s="1"/>
  <c r="L3" i="26"/>
  <c r="K3" i="26"/>
  <c r="J3" i="26"/>
  <c r="V3" i="26" s="1"/>
  <c r="I3" i="26"/>
  <c r="H3" i="26"/>
  <c r="G3" i="26"/>
  <c r="F3" i="26"/>
  <c r="X3" i="26" s="1"/>
  <c r="E3" i="26"/>
  <c r="W3" i="26" s="1"/>
  <c r="D3" i="26"/>
  <c r="Y3" i="26" s="1"/>
  <c r="C3" i="26"/>
  <c r="B3" i="26"/>
  <c r="T3" i="26" s="1"/>
  <c r="A3" i="26"/>
  <c r="AE3" i="26" s="1"/>
  <c r="N2" i="26"/>
  <c r="L2" i="26"/>
  <c r="O2" i="26" s="1"/>
  <c r="K2" i="26"/>
  <c r="J2" i="26"/>
  <c r="M2" i="26" s="1"/>
  <c r="I2" i="26"/>
  <c r="H2" i="26"/>
  <c r="G2" i="26"/>
  <c r="F2" i="26"/>
  <c r="E2" i="26"/>
  <c r="D2" i="26"/>
  <c r="L1" i="26"/>
  <c r="K1" i="26"/>
  <c r="J1" i="26"/>
  <c r="I1" i="26"/>
  <c r="H1" i="26"/>
  <c r="G1" i="26"/>
  <c r="F1" i="26"/>
  <c r="E1" i="26"/>
  <c r="D1" i="26"/>
  <c r="A1" i="26"/>
  <c r="S2" i="26" s="1"/>
  <c r="AA8" i="26" l="1"/>
  <c r="O13" i="26"/>
  <c r="AD13" i="26" s="1"/>
  <c r="Z16" i="26"/>
  <c r="N16" i="26"/>
  <c r="AC16" i="26" s="1"/>
  <c r="V20" i="26"/>
  <c r="Y20" i="26"/>
  <c r="M20" i="26"/>
  <c r="AB20" i="26" s="1"/>
  <c r="V24" i="26"/>
  <c r="Y24" i="26"/>
  <c r="M24" i="26"/>
  <c r="AB24" i="26" s="1"/>
  <c r="O3" i="26"/>
  <c r="AD3" i="26" s="1"/>
  <c r="AA3" i="26"/>
  <c r="O4" i="26"/>
  <c r="AD4" i="26" s="1"/>
  <c r="AA4" i="26"/>
  <c r="O5" i="26"/>
  <c r="AD5" i="26" s="1"/>
  <c r="AA5" i="26"/>
  <c r="O6" i="26"/>
  <c r="AD6" i="26" s="1"/>
  <c r="AA6" i="26"/>
  <c r="O7" i="26"/>
  <c r="AD7" i="26" s="1"/>
  <c r="Y7" i="26"/>
  <c r="X8" i="26"/>
  <c r="N8" i="26"/>
  <c r="AC8" i="26" s="1"/>
  <c r="W8" i="26"/>
  <c r="M9" i="26"/>
  <c r="AB9" i="26" s="1"/>
  <c r="V9" i="26"/>
  <c r="AA9" i="26"/>
  <c r="Z10" i="26"/>
  <c r="Y11" i="26"/>
  <c r="O11" i="26"/>
  <c r="AD11" i="26" s="1"/>
  <c r="W12" i="26"/>
  <c r="Y13" i="26"/>
  <c r="M13" i="26"/>
  <c r="AB13" i="26" s="1"/>
  <c r="V13" i="26"/>
  <c r="V17" i="26"/>
  <c r="Y17" i="26"/>
  <c r="M17" i="26"/>
  <c r="AB17" i="26" s="1"/>
  <c r="Z17" i="26"/>
  <c r="N17" i="26"/>
  <c r="AC17" i="26" s="1"/>
  <c r="V21" i="26"/>
  <c r="Y21" i="26"/>
  <c r="M21" i="26"/>
  <c r="AB21" i="26" s="1"/>
  <c r="Z21" i="26"/>
  <c r="N21" i="26"/>
  <c r="AC21" i="26" s="1"/>
  <c r="V25" i="26"/>
  <c r="Y25" i="26"/>
  <c r="M25" i="26"/>
  <c r="AB25" i="26" s="1"/>
  <c r="Z25" i="26"/>
  <c r="N25" i="26"/>
  <c r="AC25" i="26" s="1"/>
  <c r="Z27" i="26"/>
  <c r="AA29" i="26"/>
  <c r="W68" i="26"/>
  <c r="Z68" i="26"/>
  <c r="N68" i="26"/>
  <c r="AC68" i="26" s="1"/>
  <c r="V16" i="26"/>
  <c r="Y16" i="26"/>
  <c r="M16" i="26"/>
  <c r="AB16" i="26" s="1"/>
  <c r="Z20" i="26"/>
  <c r="N20" i="26"/>
  <c r="AC20" i="26" s="1"/>
  <c r="M10" i="26"/>
  <c r="AB10" i="26" s="1"/>
  <c r="V10" i="26"/>
  <c r="AA11" i="26"/>
  <c r="N12" i="26"/>
  <c r="AC12" i="26" s="1"/>
  <c r="V14" i="26"/>
  <c r="Y14" i="26"/>
  <c r="M14" i="26"/>
  <c r="AB14" i="26" s="1"/>
  <c r="Z14" i="26"/>
  <c r="N14" i="26"/>
  <c r="AC14" i="26" s="1"/>
  <c r="V18" i="26"/>
  <c r="Y18" i="26"/>
  <c r="M18" i="26"/>
  <c r="AB18" i="26" s="1"/>
  <c r="Z18" i="26"/>
  <c r="N18" i="26"/>
  <c r="AC18" i="26" s="1"/>
  <c r="V22" i="26"/>
  <c r="Y22" i="26"/>
  <c r="M22" i="26"/>
  <c r="AB22" i="26" s="1"/>
  <c r="Z22" i="26"/>
  <c r="N22" i="26"/>
  <c r="AC22" i="26" s="1"/>
  <c r="V26" i="26"/>
  <c r="Y26" i="26"/>
  <c r="M26" i="26"/>
  <c r="AB26" i="26" s="1"/>
  <c r="Z26" i="26"/>
  <c r="N26" i="26"/>
  <c r="AC26" i="26" s="1"/>
  <c r="X28" i="26"/>
  <c r="AA28" i="26"/>
  <c r="O28" i="26"/>
  <c r="AD28" i="26" s="1"/>
  <c r="V28" i="26"/>
  <c r="M28" i="26"/>
  <c r="AB28" i="26" s="1"/>
  <c r="Z29" i="26"/>
  <c r="W29" i="26"/>
  <c r="N29" i="26"/>
  <c r="AC29" i="26" s="1"/>
  <c r="V31" i="26"/>
  <c r="Y31" i="26"/>
  <c r="M31" i="26"/>
  <c r="AB31" i="26" s="1"/>
  <c r="V35" i="26"/>
  <c r="Y35" i="26"/>
  <c r="M35" i="26"/>
  <c r="AB35" i="26" s="1"/>
  <c r="Y12" i="26"/>
  <c r="M12" i="26"/>
  <c r="AB12" i="26" s="1"/>
  <c r="AA13" i="26"/>
  <c r="Z24" i="26"/>
  <c r="N24" i="26"/>
  <c r="AC24" i="26" s="1"/>
  <c r="M3" i="26"/>
  <c r="AB3" i="26" s="1"/>
  <c r="M4" i="26"/>
  <c r="AB4" i="26" s="1"/>
  <c r="M5" i="26"/>
  <c r="AB5" i="26" s="1"/>
  <c r="M6" i="26"/>
  <c r="AB6" i="26" s="1"/>
  <c r="M7" i="26"/>
  <c r="AB7" i="26" s="1"/>
  <c r="AA7" i="26"/>
  <c r="O9" i="26"/>
  <c r="AD9" i="26" s="1"/>
  <c r="X10" i="26"/>
  <c r="N10" i="26"/>
  <c r="AC10" i="26" s="1"/>
  <c r="M11" i="26"/>
  <c r="AB11" i="26" s="1"/>
  <c r="O12" i="26"/>
  <c r="AD12" i="26" s="1"/>
  <c r="AA12" i="26"/>
  <c r="V15" i="26"/>
  <c r="Y15" i="26"/>
  <c r="M15" i="26"/>
  <c r="AB15" i="26" s="1"/>
  <c r="Z15" i="26"/>
  <c r="N15" i="26"/>
  <c r="AC15" i="26" s="1"/>
  <c r="W16" i="26"/>
  <c r="V19" i="26"/>
  <c r="Y19" i="26"/>
  <c r="M19" i="26"/>
  <c r="AB19" i="26" s="1"/>
  <c r="Z19" i="26"/>
  <c r="N19" i="26"/>
  <c r="AC19" i="26" s="1"/>
  <c r="W20" i="26"/>
  <c r="V23" i="26"/>
  <c r="Y23" i="26"/>
  <c r="M23" i="26"/>
  <c r="AB23" i="26" s="1"/>
  <c r="Z23" i="26"/>
  <c r="N23" i="26"/>
  <c r="AC23" i="26" s="1"/>
  <c r="W24" i="26"/>
  <c r="V27" i="26"/>
  <c r="M27" i="26"/>
  <c r="AB27" i="26" s="1"/>
  <c r="W27" i="26"/>
  <c r="N27" i="26"/>
  <c r="AC27" i="26" s="1"/>
  <c r="Y28" i="26"/>
  <c r="V39" i="26"/>
  <c r="Y39" i="26"/>
  <c r="M39" i="26"/>
  <c r="AB39" i="26" s="1"/>
  <c r="X29" i="26"/>
  <c r="M30" i="26"/>
  <c r="AB30" i="26" s="1"/>
  <c r="V30" i="26"/>
  <c r="AA30" i="26"/>
  <c r="Z34" i="26"/>
  <c r="V36" i="26"/>
  <c r="Y36" i="26"/>
  <c r="M36" i="26"/>
  <c r="AB36" i="26" s="1"/>
  <c r="Z38" i="26"/>
  <c r="V40" i="26"/>
  <c r="Y40" i="26"/>
  <c r="M40" i="26"/>
  <c r="AB40" i="26" s="1"/>
  <c r="Z42" i="26"/>
  <c r="Z52" i="26"/>
  <c r="N52" i="26"/>
  <c r="AC52" i="26" s="1"/>
  <c r="W52" i="26"/>
  <c r="W56" i="26"/>
  <c r="Z56" i="26"/>
  <c r="N56" i="26"/>
  <c r="AC56" i="26" s="1"/>
  <c r="AA27" i="26"/>
  <c r="N30" i="26"/>
  <c r="AC30" i="26" s="1"/>
  <c r="Z31" i="26"/>
  <c r="N31" i="26"/>
  <c r="AC31" i="26" s="1"/>
  <c r="V33" i="26"/>
  <c r="Y33" i="26"/>
  <c r="M33" i="26"/>
  <c r="AB33" i="26" s="1"/>
  <c r="Z35" i="26"/>
  <c r="V37" i="26"/>
  <c r="Y37" i="26"/>
  <c r="M37" i="26"/>
  <c r="AB37" i="26" s="1"/>
  <c r="Z39" i="26"/>
  <c r="V41" i="26"/>
  <c r="Y41" i="26"/>
  <c r="M41" i="26"/>
  <c r="AB41" i="26" s="1"/>
  <c r="W60" i="26"/>
  <c r="Z60" i="26"/>
  <c r="N60" i="26"/>
  <c r="AC60" i="26" s="1"/>
  <c r="O31" i="26"/>
  <c r="AD31" i="26" s="1"/>
  <c r="AA31" i="26"/>
  <c r="Z32" i="26"/>
  <c r="N32" i="26"/>
  <c r="AC32" i="26" s="1"/>
  <c r="V34" i="26"/>
  <c r="Y34" i="26"/>
  <c r="M34" i="26"/>
  <c r="AB34" i="26" s="1"/>
  <c r="V38" i="26"/>
  <c r="Y38" i="26"/>
  <c r="M38" i="26"/>
  <c r="AB38" i="26" s="1"/>
  <c r="V42" i="26"/>
  <c r="Y42" i="26"/>
  <c r="M42" i="26"/>
  <c r="AB42" i="26" s="1"/>
  <c r="W64" i="26"/>
  <c r="Z64" i="26"/>
  <c r="N64" i="26"/>
  <c r="AC64" i="26" s="1"/>
  <c r="Z53" i="26"/>
  <c r="N53" i="26"/>
  <c r="AC53" i="26" s="1"/>
  <c r="W55" i="26"/>
  <c r="Z55" i="26"/>
  <c r="N55" i="26"/>
  <c r="AC55" i="26" s="1"/>
  <c r="W59" i="26"/>
  <c r="Z59" i="26"/>
  <c r="N59" i="26"/>
  <c r="AC59" i="26" s="1"/>
  <c r="W63" i="26"/>
  <c r="Z63" i="26"/>
  <c r="N63" i="26"/>
  <c r="AC63" i="26" s="1"/>
  <c r="W67" i="26"/>
  <c r="Z67" i="26"/>
  <c r="N67" i="26"/>
  <c r="AC67" i="26" s="1"/>
  <c r="W71" i="26"/>
  <c r="Z71" i="26"/>
  <c r="N71" i="26"/>
  <c r="AC71" i="26" s="1"/>
  <c r="W54" i="26"/>
  <c r="Z54" i="26"/>
  <c r="N54" i="26"/>
  <c r="AC54" i="26" s="1"/>
  <c r="W58" i="26"/>
  <c r="Z58" i="26"/>
  <c r="N58" i="26"/>
  <c r="AC58" i="26" s="1"/>
  <c r="W62" i="26"/>
  <c r="Z62" i="26"/>
  <c r="N62" i="26"/>
  <c r="AC62" i="26" s="1"/>
  <c r="W66" i="26"/>
  <c r="Z66" i="26"/>
  <c r="N66" i="26"/>
  <c r="AC66" i="26" s="1"/>
  <c r="W70" i="26"/>
  <c r="Z70" i="26"/>
  <c r="N70" i="26"/>
  <c r="AC70" i="26" s="1"/>
  <c r="N33" i="26"/>
  <c r="AC33" i="26" s="1"/>
  <c r="N34" i="26"/>
  <c r="AC34" i="26" s="1"/>
  <c r="N35" i="26"/>
  <c r="AC35" i="26" s="1"/>
  <c r="N36" i="26"/>
  <c r="AC36" i="26" s="1"/>
  <c r="N37" i="26"/>
  <c r="AC37" i="26" s="1"/>
  <c r="N38" i="26"/>
  <c r="AC38" i="26" s="1"/>
  <c r="N39" i="26"/>
  <c r="AC39" i="26" s="1"/>
  <c r="N40" i="26"/>
  <c r="AC40" i="26" s="1"/>
  <c r="N41" i="26"/>
  <c r="AC41" i="26" s="1"/>
  <c r="N42" i="26"/>
  <c r="AC42" i="26" s="1"/>
  <c r="N43" i="26"/>
  <c r="AC43" i="26" s="1"/>
  <c r="N44" i="26"/>
  <c r="AC44" i="26" s="1"/>
  <c r="N45" i="26"/>
  <c r="AC45" i="26" s="1"/>
  <c r="N46" i="26"/>
  <c r="AC46" i="26" s="1"/>
  <c r="N47" i="26"/>
  <c r="AC47" i="26" s="1"/>
  <c r="N48" i="26"/>
  <c r="AC48" i="26" s="1"/>
  <c r="N49" i="26"/>
  <c r="AC49" i="26" s="1"/>
  <c r="N50" i="26"/>
  <c r="AC50" i="26" s="1"/>
  <c r="N51" i="26"/>
  <c r="AC51" i="26" s="1"/>
  <c r="W57" i="26"/>
  <c r="Z57" i="26"/>
  <c r="N57" i="26"/>
  <c r="AC57" i="26" s="1"/>
  <c r="W61" i="26"/>
  <c r="Z61" i="26"/>
  <c r="N61" i="26"/>
  <c r="AC61" i="26" s="1"/>
  <c r="W65" i="26"/>
  <c r="Z65" i="26"/>
  <c r="N65" i="26"/>
  <c r="AC65" i="26" s="1"/>
  <c r="W69" i="26"/>
  <c r="Z69" i="26"/>
  <c r="N69" i="26"/>
  <c r="AC69" i="26" s="1"/>
  <c r="W72" i="26"/>
  <c r="Z72" i="26"/>
  <c r="N72" i="26"/>
  <c r="AC72" i="26" s="1"/>
  <c r="AA71" i="26"/>
  <c r="O72" i="26"/>
  <c r="AD72" i="26" s="1"/>
  <c r="AA72" i="26"/>
  <c r="AF72" i="25" l="1"/>
  <c r="Y72" i="25"/>
  <c r="X72" i="25"/>
  <c r="U72" i="25"/>
  <c r="T72" i="25"/>
  <c r="M72" i="25"/>
  <c r="AB72" i="25" s="1"/>
  <c r="L72" i="25"/>
  <c r="K72" i="25"/>
  <c r="J72" i="25"/>
  <c r="I72" i="25"/>
  <c r="H72" i="25"/>
  <c r="G72" i="25"/>
  <c r="F72" i="25"/>
  <c r="AA72" i="25" s="1"/>
  <c r="E72" i="25"/>
  <c r="D72" i="25"/>
  <c r="V72" i="25" s="1"/>
  <c r="C72" i="25"/>
  <c r="B72" i="25"/>
  <c r="A72" i="25"/>
  <c r="AE72" i="25" s="1"/>
  <c r="AF71" i="25"/>
  <c r="Y71" i="25"/>
  <c r="X71" i="25"/>
  <c r="U71" i="25"/>
  <c r="T71" i="25"/>
  <c r="M71" i="25"/>
  <c r="AB71" i="25" s="1"/>
  <c r="L71" i="25"/>
  <c r="K71" i="25"/>
  <c r="J71" i="25"/>
  <c r="I71" i="25"/>
  <c r="H71" i="25"/>
  <c r="G71" i="25"/>
  <c r="F71" i="25"/>
  <c r="AA71" i="25" s="1"/>
  <c r="E71" i="25"/>
  <c r="D71" i="25"/>
  <c r="V71" i="25" s="1"/>
  <c r="C71" i="25"/>
  <c r="B71" i="25"/>
  <c r="A71" i="25"/>
  <c r="AE71" i="25" s="1"/>
  <c r="AF70" i="25"/>
  <c r="Y70" i="25"/>
  <c r="X70" i="25"/>
  <c r="U70" i="25"/>
  <c r="T70" i="25"/>
  <c r="M70" i="25"/>
  <c r="AB70" i="25" s="1"/>
  <c r="L70" i="25"/>
  <c r="K70" i="25"/>
  <c r="J70" i="25"/>
  <c r="I70" i="25"/>
  <c r="H70" i="25"/>
  <c r="G70" i="25"/>
  <c r="F70" i="25"/>
  <c r="AA70" i="25" s="1"/>
  <c r="E70" i="25"/>
  <c r="D70" i="25"/>
  <c r="V70" i="25" s="1"/>
  <c r="C70" i="25"/>
  <c r="B70" i="25"/>
  <c r="A70" i="25"/>
  <c r="AE70" i="25" s="1"/>
  <c r="AF69" i="25"/>
  <c r="Y69" i="25"/>
  <c r="X69" i="25"/>
  <c r="U69" i="25"/>
  <c r="T69" i="25"/>
  <c r="M69" i="25"/>
  <c r="AB69" i="25" s="1"/>
  <c r="L69" i="25"/>
  <c r="K69" i="25"/>
  <c r="J69" i="25"/>
  <c r="I69" i="25"/>
  <c r="H69" i="25"/>
  <c r="G69" i="25"/>
  <c r="F69" i="25"/>
  <c r="AA69" i="25" s="1"/>
  <c r="E69" i="25"/>
  <c r="D69" i="25"/>
  <c r="V69" i="25" s="1"/>
  <c r="C69" i="25"/>
  <c r="B69" i="25"/>
  <c r="A69" i="25"/>
  <c r="AE69" i="25" s="1"/>
  <c r="AF68" i="25"/>
  <c r="Y68" i="25"/>
  <c r="X68" i="25"/>
  <c r="U68" i="25"/>
  <c r="T68" i="25"/>
  <c r="M68" i="25"/>
  <c r="AB68" i="25" s="1"/>
  <c r="L68" i="25"/>
  <c r="K68" i="25"/>
  <c r="J68" i="25"/>
  <c r="I68" i="25"/>
  <c r="H68" i="25"/>
  <c r="G68" i="25"/>
  <c r="F68" i="25"/>
  <c r="AA68" i="25" s="1"/>
  <c r="E68" i="25"/>
  <c r="D68" i="25"/>
  <c r="V68" i="25" s="1"/>
  <c r="C68" i="25"/>
  <c r="B68" i="25"/>
  <c r="A68" i="25"/>
  <c r="AE68" i="25" s="1"/>
  <c r="AF67" i="25"/>
  <c r="Y67" i="25"/>
  <c r="X67" i="25"/>
  <c r="U67" i="25"/>
  <c r="T67" i="25"/>
  <c r="M67" i="25"/>
  <c r="AB67" i="25" s="1"/>
  <c r="L67" i="25"/>
  <c r="K67" i="25"/>
  <c r="J67" i="25"/>
  <c r="I67" i="25"/>
  <c r="H67" i="25"/>
  <c r="G67" i="25"/>
  <c r="F67" i="25"/>
  <c r="AA67" i="25" s="1"/>
  <c r="E67" i="25"/>
  <c r="D67" i="25"/>
  <c r="V67" i="25" s="1"/>
  <c r="C67" i="25"/>
  <c r="B67" i="25"/>
  <c r="A67" i="25"/>
  <c r="AE67" i="25" s="1"/>
  <c r="AF66" i="25"/>
  <c r="Y66" i="25"/>
  <c r="X66" i="25"/>
  <c r="U66" i="25"/>
  <c r="T66" i="25"/>
  <c r="M66" i="25"/>
  <c r="AB66" i="25" s="1"/>
  <c r="L66" i="25"/>
  <c r="K66" i="25"/>
  <c r="J66" i="25"/>
  <c r="I66" i="25"/>
  <c r="H66" i="25"/>
  <c r="G66" i="25"/>
  <c r="F66" i="25"/>
  <c r="AA66" i="25" s="1"/>
  <c r="E66" i="25"/>
  <c r="D66" i="25"/>
  <c r="V66" i="25" s="1"/>
  <c r="C66" i="25"/>
  <c r="B66" i="25"/>
  <c r="A66" i="25"/>
  <c r="AE66" i="25" s="1"/>
  <c r="AF65" i="25"/>
  <c r="Y65" i="25"/>
  <c r="X65" i="25"/>
  <c r="U65" i="25"/>
  <c r="T65" i="25"/>
  <c r="M65" i="25"/>
  <c r="AB65" i="25" s="1"/>
  <c r="L65" i="25"/>
  <c r="K65" i="25"/>
  <c r="J65" i="25"/>
  <c r="I65" i="25"/>
  <c r="H65" i="25"/>
  <c r="G65" i="25"/>
  <c r="F65" i="25"/>
  <c r="AA65" i="25" s="1"/>
  <c r="E65" i="25"/>
  <c r="D65" i="25"/>
  <c r="V65" i="25" s="1"/>
  <c r="C65" i="25"/>
  <c r="B65" i="25"/>
  <c r="A65" i="25"/>
  <c r="AE65" i="25" s="1"/>
  <c r="AF64" i="25"/>
  <c r="Y64" i="25"/>
  <c r="X64" i="25"/>
  <c r="U64" i="25"/>
  <c r="T64" i="25"/>
  <c r="M64" i="25"/>
  <c r="AB64" i="25" s="1"/>
  <c r="L64" i="25"/>
  <c r="K64" i="25"/>
  <c r="J64" i="25"/>
  <c r="I64" i="25"/>
  <c r="H64" i="25"/>
  <c r="G64" i="25"/>
  <c r="F64" i="25"/>
  <c r="AA64" i="25" s="1"/>
  <c r="E64" i="25"/>
  <c r="D64" i="25"/>
  <c r="V64" i="25" s="1"/>
  <c r="C64" i="25"/>
  <c r="B64" i="25"/>
  <c r="A64" i="25"/>
  <c r="AE64" i="25" s="1"/>
  <c r="AF63" i="25"/>
  <c r="Y63" i="25"/>
  <c r="X63" i="25"/>
  <c r="U63" i="25"/>
  <c r="T63" i="25"/>
  <c r="M63" i="25"/>
  <c r="AB63" i="25" s="1"/>
  <c r="L63" i="25"/>
  <c r="K63" i="25"/>
  <c r="J63" i="25"/>
  <c r="I63" i="25"/>
  <c r="H63" i="25"/>
  <c r="G63" i="25"/>
  <c r="F63" i="25"/>
  <c r="AA63" i="25" s="1"/>
  <c r="E63" i="25"/>
  <c r="D63" i="25"/>
  <c r="V63" i="25" s="1"/>
  <c r="C63" i="25"/>
  <c r="B63" i="25"/>
  <c r="A63" i="25"/>
  <c r="AE63" i="25" s="1"/>
  <c r="AF62" i="25"/>
  <c r="Y62" i="25"/>
  <c r="X62" i="25"/>
  <c r="U62" i="25"/>
  <c r="T62" i="25"/>
  <c r="M62" i="25"/>
  <c r="AB62" i="25" s="1"/>
  <c r="L62" i="25"/>
  <c r="K62" i="25"/>
  <c r="J62" i="25"/>
  <c r="I62" i="25"/>
  <c r="H62" i="25"/>
  <c r="G62" i="25"/>
  <c r="F62" i="25"/>
  <c r="AA62" i="25" s="1"/>
  <c r="E62" i="25"/>
  <c r="D62" i="25"/>
  <c r="V62" i="25" s="1"/>
  <c r="C62" i="25"/>
  <c r="B62" i="25"/>
  <c r="A62" i="25"/>
  <c r="AE62" i="25" s="1"/>
  <c r="AF61" i="25"/>
  <c r="Y61" i="25"/>
  <c r="X61" i="25"/>
  <c r="U61" i="25"/>
  <c r="T61" i="25"/>
  <c r="M61" i="25"/>
  <c r="AB61" i="25" s="1"/>
  <c r="L61" i="25"/>
  <c r="K61" i="25"/>
  <c r="J61" i="25"/>
  <c r="I61" i="25"/>
  <c r="H61" i="25"/>
  <c r="G61" i="25"/>
  <c r="F61" i="25"/>
  <c r="AA61" i="25" s="1"/>
  <c r="E61" i="25"/>
  <c r="D61" i="25"/>
  <c r="V61" i="25" s="1"/>
  <c r="C61" i="25"/>
  <c r="B61" i="25"/>
  <c r="A61" i="25"/>
  <c r="AE61" i="25" s="1"/>
  <c r="AF60" i="25"/>
  <c r="Y60" i="25"/>
  <c r="X60" i="25"/>
  <c r="U60" i="25"/>
  <c r="T60" i="25"/>
  <c r="M60" i="25"/>
  <c r="AB60" i="25" s="1"/>
  <c r="L60" i="25"/>
  <c r="K60" i="25"/>
  <c r="J60" i="25"/>
  <c r="I60" i="25"/>
  <c r="H60" i="25"/>
  <c r="G60" i="25"/>
  <c r="F60" i="25"/>
  <c r="AA60" i="25" s="1"/>
  <c r="E60" i="25"/>
  <c r="D60" i="25"/>
  <c r="V60" i="25" s="1"/>
  <c r="C60" i="25"/>
  <c r="B60" i="25"/>
  <c r="A60" i="25"/>
  <c r="AE60" i="25" s="1"/>
  <c r="AF59" i="25"/>
  <c r="Y59" i="25"/>
  <c r="X59" i="25"/>
  <c r="U59" i="25"/>
  <c r="T59" i="25"/>
  <c r="M59" i="25"/>
  <c r="AB59" i="25" s="1"/>
  <c r="L59" i="25"/>
  <c r="K59" i="25"/>
  <c r="J59" i="25"/>
  <c r="I59" i="25"/>
  <c r="H59" i="25"/>
  <c r="G59" i="25"/>
  <c r="F59" i="25"/>
  <c r="AA59" i="25" s="1"/>
  <c r="E59" i="25"/>
  <c r="D59" i="25"/>
  <c r="V59" i="25" s="1"/>
  <c r="C59" i="25"/>
  <c r="B59" i="25"/>
  <c r="A59" i="25"/>
  <c r="AE59" i="25" s="1"/>
  <c r="AF58" i="25"/>
  <c r="Y58" i="25"/>
  <c r="X58" i="25"/>
  <c r="U58" i="25"/>
  <c r="T58" i="25"/>
  <c r="M58" i="25"/>
  <c r="AB58" i="25" s="1"/>
  <c r="L58" i="25"/>
  <c r="K58" i="25"/>
  <c r="J58" i="25"/>
  <c r="I58" i="25"/>
  <c r="H58" i="25"/>
  <c r="G58" i="25"/>
  <c r="F58" i="25"/>
  <c r="AA58" i="25" s="1"/>
  <c r="E58" i="25"/>
  <c r="D58" i="25"/>
  <c r="V58" i="25" s="1"/>
  <c r="C58" i="25"/>
  <c r="B58" i="25"/>
  <c r="A58" i="25"/>
  <c r="AE58" i="25" s="1"/>
  <c r="AF57" i="25"/>
  <c r="Y57" i="25"/>
  <c r="X57" i="25"/>
  <c r="U57" i="25"/>
  <c r="T57" i="25"/>
  <c r="M57" i="25"/>
  <c r="AB57" i="25" s="1"/>
  <c r="L57" i="25"/>
  <c r="K57" i="25"/>
  <c r="J57" i="25"/>
  <c r="I57" i="25"/>
  <c r="H57" i="25"/>
  <c r="G57" i="25"/>
  <c r="F57" i="25"/>
  <c r="AA57" i="25" s="1"/>
  <c r="E57" i="25"/>
  <c r="D57" i="25"/>
  <c r="V57" i="25" s="1"/>
  <c r="C57" i="25"/>
  <c r="B57" i="25"/>
  <c r="A57" i="25"/>
  <c r="AE57" i="25" s="1"/>
  <c r="AF56" i="25"/>
  <c r="Y56" i="25"/>
  <c r="X56" i="25"/>
  <c r="U56" i="25"/>
  <c r="T56" i="25"/>
  <c r="M56" i="25"/>
  <c r="AB56" i="25" s="1"/>
  <c r="L56" i="25"/>
  <c r="K56" i="25"/>
  <c r="J56" i="25"/>
  <c r="I56" i="25"/>
  <c r="H56" i="25"/>
  <c r="G56" i="25"/>
  <c r="F56" i="25"/>
  <c r="AA56" i="25" s="1"/>
  <c r="E56" i="25"/>
  <c r="D56" i="25"/>
  <c r="V56" i="25" s="1"/>
  <c r="C56" i="25"/>
  <c r="B56" i="25"/>
  <c r="A56" i="25"/>
  <c r="AE56" i="25" s="1"/>
  <c r="AF55" i="25"/>
  <c r="Y55" i="25"/>
  <c r="X55" i="25"/>
  <c r="U55" i="25"/>
  <c r="T55" i="25"/>
  <c r="M55" i="25"/>
  <c r="AB55" i="25" s="1"/>
  <c r="L55" i="25"/>
  <c r="K55" i="25"/>
  <c r="J55" i="25"/>
  <c r="I55" i="25"/>
  <c r="H55" i="25"/>
  <c r="G55" i="25"/>
  <c r="F55" i="25"/>
  <c r="AA55" i="25" s="1"/>
  <c r="E55" i="25"/>
  <c r="D55" i="25"/>
  <c r="V55" i="25" s="1"/>
  <c r="C55" i="25"/>
  <c r="B55" i="25"/>
  <c r="A55" i="25"/>
  <c r="AE55" i="25" s="1"/>
  <c r="AF54" i="25"/>
  <c r="Y54" i="25"/>
  <c r="X54" i="25"/>
  <c r="U54" i="25"/>
  <c r="T54" i="25"/>
  <c r="M54" i="25"/>
  <c r="AB54" i="25" s="1"/>
  <c r="L54" i="25"/>
  <c r="K54" i="25"/>
  <c r="J54" i="25"/>
  <c r="I54" i="25"/>
  <c r="H54" i="25"/>
  <c r="G54" i="25"/>
  <c r="F54" i="25"/>
  <c r="AA54" i="25" s="1"/>
  <c r="E54" i="25"/>
  <c r="D54" i="25"/>
  <c r="V54" i="25" s="1"/>
  <c r="C54" i="25"/>
  <c r="B54" i="25"/>
  <c r="A54" i="25"/>
  <c r="AE54" i="25" s="1"/>
  <c r="AF53" i="25"/>
  <c r="Y53" i="25"/>
  <c r="X53" i="25"/>
  <c r="U53" i="25"/>
  <c r="T53" i="25"/>
  <c r="M53" i="25"/>
  <c r="AB53" i="25" s="1"/>
  <c r="L53" i="25"/>
  <c r="K53" i="25"/>
  <c r="J53" i="25"/>
  <c r="I53" i="25"/>
  <c r="H53" i="25"/>
  <c r="G53" i="25"/>
  <c r="F53" i="25"/>
  <c r="AA53" i="25" s="1"/>
  <c r="E53" i="25"/>
  <c r="D53" i="25"/>
  <c r="V53" i="25" s="1"/>
  <c r="C53" i="25"/>
  <c r="B53" i="25"/>
  <c r="A53" i="25"/>
  <c r="AE53" i="25" s="1"/>
  <c r="AF52" i="25"/>
  <c r="Y52" i="25"/>
  <c r="X52" i="25"/>
  <c r="U52" i="25"/>
  <c r="T52" i="25"/>
  <c r="M52" i="25"/>
  <c r="AB52" i="25" s="1"/>
  <c r="L52" i="25"/>
  <c r="K52" i="25"/>
  <c r="J52" i="25"/>
  <c r="I52" i="25"/>
  <c r="H52" i="25"/>
  <c r="G52" i="25"/>
  <c r="F52" i="25"/>
  <c r="AA52" i="25" s="1"/>
  <c r="E52" i="25"/>
  <c r="D52" i="25"/>
  <c r="V52" i="25" s="1"/>
  <c r="C52" i="25"/>
  <c r="B52" i="25"/>
  <c r="A52" i="25"/>
  <c r="AE52" i="25" s="1"/>
  <c r="AF51" i="25"/>
  <c r="AA51" i="25"/>
  <c r="X51" i="25"/>
  <c r="W51" i="25"/>
  <c r="T51" i="25"/>
  <c r="O51" i="25"/>
  <c r="AD51" i="25" s="1"/>
  <c r="L51" i="25"/>
  <c r="K51" i="25"/>
  <c r="J51" i="25"/>
  <c r="I51" i="25"/>
  <c r="H51" i="25"/>
  <c r="G51" i="25"/>
  <c r="F51" i="25"/>
  <c r="E51" i="25"/>
  <c r="Z51" i="25" s="1"/>
  <c r="D51" i="25"/>
  <c r="C51" i="25"/>
  <c r="U51" i="25" s="1"/>
  <c r="B51" i="25"/>
  <c r="A51" i="25"/>
  <c r="AE51" i="25" s="1"/>
  <c r="AF50" i="25"/>
  <c r="AE50" i="25"/>
  <c r="AA50" i="25"/>
  <c r="X50" i="25"/>
  <c r="W50" i="25"/>
  <c r="T50" i="25"/>
  <c r="O50" i="25"/>
  <c r="AD50" i="25" s="1"/>
  <c r="L50" i="25"/>
  <c r="K50" i="25"/>
  <c r="J50" i="25"/>
  <c r="I50" i="25"/>
  <c r="H50" i="25"/>
  <c r="G50" i="25"/>
  <c r="F50" i="25"/>
  <c r="E50" i="25"/>
  <c r="Z50" i="25" s="1"/>
  <c r="D50" i="25"/>
  <c r="C50" i="25"/>
  <c r="U50" i="25" s="1"/>
  <c r="B50" i="25"/>
  <c r="A50" i="25"/>
  <c r="AF49" i="25"/>
  <c r="AE49" i="25"/>
  <c r="AA49" i="25"/>
  <c r="X49" i="25"/>
  <c r="W49" i="25"/>
  <c r="T49" i="25"/>
  <c r="O49" i="25"/>
  <c r="AD49" i="25" s="1"/>
  <c r="L49" i="25"/>
  <c r="K49" i="25"/>
  <c r="J49" i="25"/>
  <c r="I49" i="25"/>
  <c r="H49" i="25"/>
  <c r="G49" i="25"/>
  <c r="F49" i="25"/>
  <c r="E49" i="25"/>
  <c r="Z49" i="25" s="1"/>
  <c r="D49" i="25"/>
  <c r="C49" i="25"/>
  <c r="U49" i="25" s="1"/>
  <c r="B49" i="25"/>
  <c r="A49" i="25"/>
  <c r="AF48" i="25"/>
  <c r="AE48" i="25"/>
  <c r="AA48" i="25"/>
  <c r="X48" i="25"/>
  <c r="W48" i="25"/>
  <c r="T48" i="25"/>
  <c r="O48" i="25"/>
  <c r="AD48" i="25" s="1"/>
  <c r="L48" i="25"/>
  <c r="K48" i="25"/>
  <c r="J48" i="25"/>
  <c r="I48" i="25"/>
  <c r="H48" i="25"/>
  <c r="G48" i="25"/>
  <c r="F48" i="25"/>
  <c r="E48" i="25"/>
  <c r="Z48" i="25" s="1"/>
  <c r="D48" i="25"/>
  <c r="C48" i="25"/>
  <c r="U48" i="25" s="1"/>
  <c r="B48" i="25"/>
  <c r="A48" i="25"/>
  <c r="AF47" i="25"/>
  <c r="AE47" i="25"/>
  <c r="AA47" i="25"/>
  <c r="X47" i="25"/>
  <c r="W47" i="25"/>
  <c r="T47" i="25"/>
  <c r="O47" i="25"/>
  <c r="AD47" i="25" s="1"/>
  <c r="L47" i="25"/>
  <c r="K47" i="25"/>
  <c r="J47" i="25"/>
  <c r="I47" i="25"/>
  <c r="H47" i="25"/>
  <c r="G47" i="25"/>
  <c r="F47" i="25"/>
  <c r="E47" i="25"/>
  <c r="Z47" i="25" s="1"/>
  <c r="D47" i="25"/>
  <c r="C47" i="25"/>
  <c r="U47" i="25" s="1"/>
  <c r="B47" i="25"/>
  <c r="A47" i="25"/>
  <c r="AF46" i="25"/>
  <c r="AE46" i="25"/>
  <c r="AA46" i="25"/>
  <c r="X46" i="25"/>
  <c r="W46" i="25"/>
  <c r="T46" i="25"/>
  <c r="O46" i="25"/>
  <c r="AD46" i="25" s="1"/>
  <c r="L46" i="25"/>
  <c r="K46" i="25"/>
  <c r="J46" i="25"/>
  <c r="I46" i="25"/>
  <c r="H46" i="25"/>
  <c r="G46" i="25"/>
  <c r="F46" i="25"/>
  <c r="E46" i="25"/>
  <c r="Z46" i="25" s="1"/>
  <c r="D46" i="25"/>
  <c r="C46" i="25"/>
  <c r="U46" i="25" s="1"/>
  <c r="B46" i="25"/>
  <c r="A46" i="25"/>
  <c r="AF45" i="25"/>
  <c r="AE45" i="25"/>
  <c r="AA45" i="25"/>
  <c r="X45" i="25"/>
  <c r="W45" i="25"/>
  <c r="T45" i="25"/>
  <c r="O45" i="25"/>
  <c r="AD45" i="25" s="1"/>
  <c r="L45" i="25"/>
  <c r="K45" i="25"/>
  <c r="J45" i="25"/>
  <c r="I45" i="25"/>
  <c r="H45" i="25"/>
  <c r="G45" i="25"/>
  <c r="F45" i="25"/>
  <c r="E45" i="25"/>
  <c r="Z45" i="25" s="1"/>
  <c r="D45" i="25"/>
  <c r="C45" i="25"/>
  <c r="U45" i="25" s="1"/>
  <c r="B45" i="25"/>
  <c r="A45" i="25"/>
  <c r="AF44" i="25"/>
  <c r="AE44" i="25"/>
  <c r="AA44" i="25"/>
  <c r="X44" i="25"/>
  <c r="W44" i="25"/>
  <c r="T44" i="25"/>
  <c r="O44" i="25"/>
  <c r="AD44" i="25" s="1"/>
  <c r="L44" i="25"/>
  <c r="K44" i="25"/>
  <c r="J44" i="25"/>
  <c r="I44" i="25"/>
  <c r="H44" i="25"/>
  <c r="G44" i="25"/>
  <c r="F44" i="25"/>
  <c r="E44" i="25"/>
  <c r="Z44" i="25" s="1"/>
  <c r="D44" i="25"/>
  <c r="C44" i="25"/>
  <c r="U44" i="25" s="1"/>
  <c r="B44" i="25"/>
  <c r="A44" i="25"/>
  <c r="AF43" i="25"/>
  <c r="AE43" i="25"/>
  <c r="AA43" i="25"/>
  <c r="X43" i="25"/>
  <c r="W43" i="25"/>
  <c r="T43" i="25"/>
  <c r="O43" i="25"/>
  <c r="AD43" i="25" s="1"/>
  <c r="L43" i="25"/>
  <c r="K43" i="25"/>
  <c r="J43" i="25"/>
  <c r="I43" i="25"/>
  <c r="H43" i="25"/>
  <c r="G43" i="25"/>
  <c r="F43" i="25"/>
  <c r="E43" i="25"/>
  <c r="Z43" i="25" s="1"/>
  <c r="D43" i="25"/>
  <c r="C43" i="25"/>
  <c r="U43" i="25" s="1"/>
  <c r="B43" i="25"/>
  <c r="A43" i="25"/>
  <c r="AF42" i="25"/>
  <c r="AE42" i="25"/>
  <c r="X42" i="25"/>
  <c r="T42" i="25"/>
  <c r="L42" i="25"/>
  <c r="K42" i="25"/>
  <c r="J42" i="25"/>
  <c r="I42" i="25"/>
  <c r="H42" i="25"/>
  <c r="W42" i="25" s="1"/>
  <c r="G42" i="25"/>
  <c r="F42" i="25"/>
  <c r="E42" i="25"/>
  <c r="D42" i="25"/>
  <c r="C42" i="25"/>
  <c r="U42" i="25" s="1"/>
  <c r="B42" i="25"/>
  <c r="A42" i="25"/>
  <c r="AF41" i="25"/>
  <c r="AE41" i="25"/>
  <c r="X41" i="25"/>
  <c r="T41" i="25"/>
  <c r="L41" i="25"/>
  <c r="K41" i="25"/>
  <c r="J41" i="25"/>
  <c r="I41" i="25"/>
  <c r="H41" i="25"/>
  <c r="W41" i="25" s="1"/>
  <c r="G41" i="25"/>
  <c r="F41" i="25"/>
  <c r="E41" i="25"/>
  <c r="D41" i="25"/>
  <c r="C41" i="25"/>
  <c r="U41" i="25" s="1"/>
  <c r="B41" i="25"/>
  <c r="A41" i="25"/>
  <c r="AF40" i="25"/>
  <c r="AE40" i="25"/>
  <c r="X40" i="25"/>
  <c r="T40" i="25"/>
  <c r="L40" i="25"/>
  <c r="K40" i="25"/>
  <c r="J40" i="25"/>
  <c r="I40" i="25"/>
  <c r="H40" i="25"/>
  <c r="W40" i="25" s="1"/>
  <c r="G40" i="25"/>
  <c r="F40" i="25"/>
  <c r="E40" i="25"/>
  <c r="D40" i="25"/>
  <c r="C40" i="25"/>
  <c r="U40" i="25" s="1"/>
  <c r="B40" i="25"/>
  <c r="A40" i="25"/>
  <c r="AF39" i="25"/>
  <c r="AE39" i="25"/>
  <c r="X39" i="25"/>
  <c r="T39" i="25"/>
  <c r="L39" i="25"/>
  <c r="K39" i="25"/>
  <c r="J39" i="25"/>
  <c r="I39" i="25"/>
  <c r="H39" i="25"/>
  <c r="W39" i="25" s="1"/>
  <c r="G39" i="25"/>
  <c r="F39" i="25"/>
  <c r="E39" i="25"/>
  <c r="D39" i="25"/>
  <c r="C39" i="25"/>
  <c r="U39" i="25" s="1"/>
  <c r="B39" i="25"/>
  <c r="A39" i="25"/>
  <c r="AF38" i="25"/>
  <c r="AE38" i="25"/>
  <c r="T38" i="25"/>
  <c r="L38" i="25"/>
  <c r="K38" i="25"/>
  <c r="J38" i="25"/>
  <c r="I38" i="25"/>
  <c r="H38" i="25"/>
  <c r="W38" i="25" s="1"/>
  <c r="G38" i="25"/>
  <c r="F38" i="25"/>
  <c r="E38" i="25"/>
  <c r="D38" i="25"/>
  <c r="C38" i="25"/>
  <c r="U38" i="25" s="1"/>
  <c r="B38" i="25"/>
  <c r="A38" i="25"/>
  <c r="AF37" i="25"/>
  <c r="AE37" i="25"/>
  <c r="X37" i="25"/>
  <c r="T37" i="25"/>
  <c r="L37" i="25"/>
  <c r="K37" i="25"/>
  <c r="W37" i="25" s="1"/>
  <c r="J37" i="25"/>
  <c r="I37" i="25"/>
  <c r="H37" i="25"/>
  <c r="G37" i="25"/>
  <c r="F37" i="25"/>
  <c r="E37" i="25"/>
  <c r="D37" i="25"/>
  <c r="C37" i="25"/>
  <c r="U37" i="25" s="1"/>
  <c r="B37" i="25"/>
  <c r="A37" i="25"/>
  <c r="AF36" i="25"/>
  <c r="AE36" i="25"/>
  <c r="W36" i="25"/>
  <c r="T36" i="25"/>
  <c r="L36" i="25"/>
  <c r="X36" i="25" s="1"/>
  <c r="K36" i="25"/>
  <c r="J36" i="25"/>
  <c r="I36" i="25"/>
  <c r="H36" i="25"/>
  <c r="G36" i="25"/>
  <c r="F36" i="25"/>
  <c r="E36" i="25"/>
  <c r="D36" i="25"/>
  <c r="C36" i="25"/>
  <c r="U36" i="25" s="1"/>
  <c r="B36" i="25"/>
  <c r="A36" i="25"/>
  <c r="AF35" i="25"/>
  <c r="AE35" i="25"/>
  <c r="X35" i="25"/>
  <c r="T35" i="25"/>
  <c r="L35" i="25"/>
  <c r="K35" i="25"/>
  <c r="J35" i="25"/>
  <c r="I35" i="25"/>
  <c r="H35" i="25"/>
  <c r="W35" i="25" s="1"/>
  <c r="G35" i="25"/>
  <c r="F35" i="25"/>
  <c r="E35" i="25"/>
  <c r="D35" i="25"/>
  <c r="C35" i="25"/>
  <c r="U35" i="25" s="1"/>
  <c r="B35" i="25"/>
  <c r="A35" i="25"/>
  <c r="AF34" i="25"/>
  <c r="AE34" i="25"/>
  <c r="T34" i="25"/>
  <c r="L34" i="25"/>
  <c r="AA34" i="25" s="1"/>
  <c r="K34" i="25"/>
  <c r="J34" i="25"/>
  <c r="I34" i="25"/>
  <c r="X34" i="25" s="1"/>
  <c r="H34" i="25"/>
  <c r="G34" i="25"/>
  <c r="Y34" i="25" s="1"/>
  <c r="F34" i="25"/>
  <c r="E34" i="25"/>
  <c r="D34" i="25"/>
  <c r="C34" i="25"/>
  <c r="U34" i="25" s="1"/>
  <c r="B34" i="25"/>
  <c r="A34" i="25"/>
  <c r="AF33" i="25"/>
  <c r="AE33" i="25"/>
  <c r="T33" i="25"/>
  <c r="L33" i="25"/>
  <c r="AA33" i="25" s="1"/>
  <c r="K33" i="25"/>
  <c r="J33" i="25"/>
  <c r="I33" i="25"/>
  <c r="H33" i="25"/>
  <c r="G33" i="25"/>
  <c r="Y33" i="25" s="1"/>
  <c r="F33" i="25"/>
  <c r="E33" i="25"/>
  <c r="D33" i="25"/>
  <c r="C33" i="25"/>
  <c r="U33" i="25" s="1"/>
  <c r="B33" i="25"/>
  <c r="A33" i="25"/>
  <c r="AF32" i="25"/>
  <c r="AE32" i="25"/>
  <c r="AA32" i="25"/>
  <c r="T32" i="25"/>
  <c r="O32" i="25"/>
  <c r="AD32" i="25" s="1"/>
  <c r="L32" i="25"/>
  <c r="X32" i="25" s="1"/>
  <c r="K32" i="25"/>
  <c r="W32" i="25" s="1"/>
  <c r="J32" i="25"/>
  <c r="I32" i="25"/>
  <c r="H32" i="25"/>
  <c r="G32" i="25"/>
  <c r="F32" i="25"/>
  <c r="E32" i="25"/>
  <c r="D32" i="25"/>
  <c r="C32" i="25"/>
  <c r="U32" i="25" s="1"/>
  <c r="B32" i="25"/>
  <c r="A32" i="25"/>
  <c r="AF31" i="25"/>
  <c r="AE31" i="25"/>
  <c r="AA31" i="25"/>
  <c r="T31" i="25"/>
  <c r="O31" i="25"/>
  <c r="AD31" i="25" s="1"/>
  <c r="L31" i="25"/>
  <c r="X31" i="25" s="1"/>
  <c r="K31" i="25"/>
  <c r="W31" i="25" s="1"/>
  <c r="J31" i="25"/>
  <c r="I31" i="25"/>
  <c r="H31" i="25"/>
  <c r="G31" i="25"/>
  <c r="F31" i="25"/>
  <c r="E31" i="25"/>
  <c r="D31" i="25"/>
  <c r="C31" i="25"/>
  <c r="U31" i="25" s="1"/>
  <c r="B31" i="25"/>
  <c r="A31" i="25"/>
  <c r="AF30" i="25"/>
  <c r="AE30" i="25"/>
  <c r="AA30" i="25"/>
  <c r="T30" i="25"/>
  <c r="O30" i="25"/>
  <c r="AD30" i="25" s="1"/>
  <c r="L30" i="25"/>
  <c r="X30" i="25" s="1"/>
  <c r="K30" i="25"/>
  <c r="W30" i="25" s="1"/>
  <c r="J30" i="25"/>
  <c r="I30" i="25"/>
  <c r="H30" i="25"/>
  <c r="G30" i="25"/>
  <c r="F30" i="25"/>
  <c r="E30" i="25"/>
  <c r="D30" i="25"/>
  <c r="C30" i="25"/>
  <c r="U30" i="25" s="1"/>
  <c r="B30" i="25"/>
  <c r="A30" i="25"/>
  <c r="AF29" i="25"/>
  <c r="AE29" i="25"/>
  <c r="AA29" i="25"/>
  <c r="T29" i="25"/>
  <c r="O29" i="25"/>
  <c r="AD29" i="25" s="1"/>
  <c r="L29" i="25"/>
  <c r="X29" i="25" s="1"/>
  <c r="K29" i="25"/>
  <c r="W29" i="25" s="1"/>
  <c r="J29" i="25"/>
  <c r="I29" i="25"/>
  <c r="H29" i="25"/>
  <c r="G29" i="25"/>
  <c r="F29" i="25"/>
  <c r="E29" i="25"/>
  <c r="D29" i="25"/>
  <c r="C29" i="25"/>
  <c r="U29" i="25" s="1"/>
  <c r="B29" i="25"/>
  <c r="A29" i="25"/>
  <c r="AF28" i="25"/>
  <c r="AE28" i="25"/>
  <c r="AA28" i="25"/>
  <c r="T28" i="25"/>
  <c r="O28" i="25"/>
  <c r="AD28" i="25" s="1"/>
  <c r="L28" i="25"/>
  <c r="X28" i="25" s="1"/>
  <c r="K28" i="25"/>
  <c r="W28" i="25" s="1"/>
  <c r="J28" i="25"/>
  <c r="I28" i="25"/>
  <c r="H28" i="25"/>
  <c r="G28" i="25"/>
  <c r="F28" i="25"/>
  <c r="E28" i="25"/>
  <c r="D28" i="25"/>
  <c r="C28" i="25"/>
  <c r="U28" i="25" s="1"/>
  <c r="B28" i="25"/>
  <c r="A28" i="25"/>
  <c r="AF27" i="25"/>
  <c r="AE27" i="25"/>
  <c r="AA27" i="25"/>
  <c r="T27" i="25"/>
  <c r="O27" i="25"/>
  <c r="AD27" i="25" s="1"/>
  <c r="L27" i="25"/>
  <c r="X27" i="25" s="1"/>
  <c r="K27" i="25"/>
  <c r="W27" i="25" s="1"/>
  <c r="J27" i="25"/>
  <c r="I27" i="25"/>
  <c r="H27" i="25"/>
  <c r="G27" i="25"/>
  <c r="F27" i="25"/>
  <c r="E27" i="25"/>
  <c r="D27" i="25"/>
  <c r="C27" i="25"/>
  <c r="U27" i="25" s="1"/>
  <c r="B27" i="25"/>
  <c r="A27" i="25"/>
  <c r="AF26" i="25"/>
  <c r="AE26" i="25"/>
  <c r="AA26" i="25"/>
  <c r="T26" i="25"/>
  <c r="O26" i="25"/>
  <c r="AD26" i="25" s="1"/>
  <c r="L26" i="25"/>
  <c r="X26" i="25" s="1"/>
  <c r="K26" i="25"/>
  <c r="W26" i="25" s="1"/>
  <c r="J26" i="25"/>
  <c r="I26" i="25"/>
  <c r="H26" i="25"/>
  <c r="G26" i="25"/>
  <c r="F26" i="25"/>
  <c r="E26" i="25"/>
  <c r="D26" i="25"/>
  <c r="C26" i="25"/>
  <c r="U26" i="25" s="1"/>
  <c r="B26" i="25"/>
  <c r="A26" i="25"/>
  <c r="AF25" i="25"/>
  <c r="AE25" i="25"/>
  <c r="AA25" i="25"/>
  <c r="T25" i="25"/>
  <c r="O25" i="25"/>
  <c r="AD25" i="25" s="1"/>
  <c r="L25" i="25"/>
  <c r="X25" i="25" s="1"/>
  <c r="K25" i="25"/>
  <c r="W25" i="25" s="1"/>
  <c r="J25" i="25"/>
  <c r="I25" i="25"/>
  <c r="H25" i="25"/>
  <c r="G25" i="25"/>
  <c r="F25" i="25"/>
  <c r="E25" i="25"/>
  <c r="D25" i="25"/>
  <c r="C25" i="25"/>
  <c r="U25" i="25" s="1"/>
  <c r="B25" i="25"/>
  <c r="A25" i="25"/>
  <c r="AF24" i="25"/>
  <c r="AE24" i="25"/>
  <c r="AA24" i="25"/>
  <c r="T24" i="25"/>
  <c r="O24" i="25"/>
  <c r="AD24" i="25" s="1"/>
  <c r="L24" i="25"/>
  <c r="X24" i="25" s="1"/>
  <c r="K24" i="25"/>
  <c r="W24" i="25" s="1"/>
  <c r="J24" i="25"/>
  <c r="I24" i="25"/>
  <c r="H24" i="25"/>
  <c r="G24" i="25"/>
  <c r="F24" i="25"/>
  <c r="E24" i="25"/>
  <c r="D24" i="25"/>
  <c r="C24" i="25"/>
  <c r="U24" i="25" s="1"/>
  <c r="B24" i="25"/>
  <c r="A24" i="25"/>
  <c r="AF23" i="25"/>
  <c r="AE23" i="25"/>
  <c r="AA23" i="25"/>
  <c r="T23" i="25"/>
  <c r="O23" i="25"/>
  <c r="AD23" i="25" s="1"/>
  <c r="L23" i="25"/>
  <c r="X23" i="25" s="1"/>
  <c r="K23" i="25"/>
  <c r="W23" i="25" s="1"/>
  <c r="J23" i="25"/>
  <c r="I23" i="25"/>
  <c r="H23" i="25"/>
  <c r="G23" i="25"/>
  <c r="F23" i="25"/>
  <c r="E23" i="25"/>
  <c r="D23" i="25"/>
  <c r="C23" i="25"/>
  <c r="U23" i="25" s="1"/>
  <c r="B23" i="25"/>
  <c r="A23" i="25"/>
  <c r="AF22" i="25"/>
  <c r="AE22" i="25"/>
  <c r="AA22" i="25"/>
  <c r="T22" i="25"/>
  <c r="O22" i="25"/>
  <c r="AD22" i="25" s="1"/>
  <c r="L22" i="25"/>
  <c r="X22" i="25" s="1"/>
  <c r="K22" i="25"/>
  <c r="W22" i="25" s="1"/>
  <c r="J22" i="25"/>
  <c r="I22" i="25"/>
  <c r="H22" i="25"/>
  <c r="G22" i="25"/>
  <c r="F22" i="25"/>
  <c r="E22" i="25"/>
  <c r="D22" i="25"/>
  <c r="C22" i="25"/>
  <c r="U22" i="25" s="1"/>
  <c r="B22" i="25"/>
  <c r="A22" i="25"/>
  <c r="AF21" i="25"/>
  <c r="T21" i="25"/>
  <c r="M21" i="25"/>
  <c r="AB21" i="25" s="1"/>
  <c r="L21" i="25"/>
  <c r="K21" i="25"/>
  <c r="J21" i="25"/>
  <c r="I21" i="25"/>
  <c r="AA21" i="25" s="1"/>
  <c r="H21" i="25"/>
  <c r="G21" i="25"/>
  <c r="F21" i="25"/>
  <c r="E21" i="25"/>
  <c r="W21" i="25" s="1"/>
  <c r="D21" i="25"/>
  <c r="C21" i="25"/>
  <c r="U21" i="25" s="1"/>
  <c r="B21" i="25"/>
  <c r="A21" i="25"/>
  <c r="AE21" i="25" s="1"/>
  <c r="AF20" i="25"/>
  <c r="T20" i="25"/>
  <c r="M20" i="25"/>
  <c r="AB20" i="25" s="1"/>
  <c r="L20" i="25"/>
  <c r="K20" i="25"/>
  <c r="J20" i="25"/>
  <c r="I20" i="25"/>
  <c r="AA20" i="25" s="1"/>
  <c r="H20" i="25"/>
  <c r="G20" i="25"/>
  <c r="Y20" i="25" s="1"/>
  <c r="F20" i="25"/>
  <c r="E20" i="25"/>
  <c r="W20" i="25" s="1"/>
  <c r="D20" i="25"/>
  <c r="C20" i="25"/>
  <c r="U20" i="25" s="1"/>
  <c r="B20" i="25"/>
  <c r="A20" i="25"/>
  <c r="AE20" i="25" s="1"/>
  <c r="AF19" i="25"/>
  <c r="T19" i="25"/>
  <c r="M19" i="25"/>
  <c r="AB19" i="25" s="1"/>
  <c r="L19" i="25"/>
  <c r="K19" i="25"/>
  <c r="J19" i="25"/>
  <c r="I19" i="25"/>
  <c r="AA19" i="25" s="1"/>
  <c r="H19" i="25"/>
  <c r="G19" i="25"/>
  <c r="Y19" i="25" s="1"/>
  <c r="F19" i="25"/>
  <c r="E19" i="25"/>
  <c r="D19" i="25"/>
  <c r="C19" i="25"/>
  <c r="U19" i="25" s="1"/>
  <c r="B19" i="25"/>
  <c r="A19" i="25"/>
  <c r="AE19" i="25" s="1"/>
  <c r="AF18" i="25"/>
  <c r="T18" i="25"/>
  <c r="O18" i="25"/>
  <c r="AD18" i="25" s="1"/>
  <c r="L18" i="25"/>
  <c r="K18" i="25"/>
  <c r="W18" i="25" s="1"/>
  <c r="J18" i="25"/>
  <c r="I18" i="25"/>
  <c r="X18" i="25" s="1"/>
  <c r="H18" i="25"/>
  <c r="G18" i="25"/>
  <c r="Y18" i="25" s="1"/>
  <c r="F18" i="25"/>
  <c r="AA18" i="25" s="1"/>
  <c r="E18" i="25"/>
  <c r="D18" i="25"/>
  <c r="V18" i="25" s="1"/>
  <c r="C18" i="25"/>
  <c r="U18" i="25" s="1"/>
  <c r="B18" i="25"/>
  <c r="A18" i="25"/>
  <c r="AE18" i="25" s="1"/>
  <c r="AF17" i="25"/>
  <c r="AE17" i="25"/>
  <c r="AA17" i="25"/>
  <c r="T17" i="25"/>
  <c r="O17" i="25"/>
  <c r="AD17" i="25" s="1"/>
  <c r="L17" i="25"/>
  <c r="K17" i="25"/>
  <c r="W17" i="25" s="1"/>
  <c r="J17" i="25"/>
  <c r="I17" i="25"/>
  <c r="X17" i="25" s="1"/>
  <c r="H17" i="25"/>
  <c r="G17" i="25"/>
  <c r="Y17" i="25" s="1"/>
  <c r="F17" i="25"/>
  <c r="E17" i="25"/>
  <c r="Z17" i="25" s="1"/>
  <c r="D17" i="25"/>
  <c r="V17" i="25" s="1"/>
  <c r="C17" i="25"/>
  <c r="U17" i="25" s="1"/>
  <c r="B17" i="25"/>
  <c r="A17" i="25"/>
  <c r="AF16" i="25"/>
  <c r="AE16" i="25"/>
  <c r="AA16" i="25"/>
  <c r="T16" i="25"/>
  <c r="O16" i="25"/>
  <c r="AD16" i="25" s="1"/>
  <c r="L16" i="25"/>
  <c r="K16" i="25"/>
  <c r="W16" i="25" s="1"/>
  <c r="J16" i="25"/>
  <c r="I16" i="25"/>
  <c r="X16" i="25" s="1"/>
  <c r="H16" i="25"/>
  <c r="G16" i="25"/>
  <c r="Y16" i="25" s="1"/>
  <c r="F16" i="25"/>
  <c r="E16" i="25"/>
  <c r="Z16" i="25" s="1"/>
  <c r="D16" i="25"/>
  <c r="V16" i="25" s="1"/>
  <c r="C16" i="25"/>
  <c r="U16" i="25" s="1"/>
  <c r="B16" i="25"/>
  <c r="A16" i="25"/>
  <c r="AF15" i="25"/>
  <c r="AE15" i="25"/>
  <c r="AA15" i="25"/>
  <c r="T15" i="25"/>
  <c r="O15" i="25"/>
  <c r="AD15" i="25" s="1"/>
  <c r="L15" i="25"/>
  <c r="K15" i="25"/>
  <c r="W15" i="25" s="1"/>
  <c r="J15" i="25"/>
  <c r="I15" i="25"/>
  <c r="X15" i="25" s="1"/>
  <c r="H15" i="25"/>
  <c r="G15" i="25"/>
  <c r="Y15" i="25" s="1"/>
  <c r="F15" i="25"/>
  <c r="E15" i="25"/>
  <c r="Z15" i="25" s="1"/>
  <c r="D15" i="25"/>
  <c r="V15" i="25" s="1"/>
  <c r="C15" i="25"/>
  <c r="U15" i="25" s="1"/>
  <c r="B15" i="25"/>
  <c r="A15" i="25"/>
  <c r="AF14" i="25"/>
  <c r="AE14" i="25"/>
  <c r="AA14" i="25"/>
  <c r="T14" i="25"/>
  <c r="O14" i="25"/>
  <c r="AD14" i="25" s="1"/>
  <c r="L14" i="25"/>
  <c r="K14" i="25"/>
  <c r="W14" i="25" s="1"/>
  <c r="J14" i="25"/>
  <c r="I14" i="25"/>
  <c r="X14" i="25" s="1"/>
  <c r="H14" i="25"/>
  <c r="G14" i="25"/>
  <c r="Y14" i="25" s="1"/>
  <c r="F14" i="25"/>
  <c r="E14" i="25"/>
  <c r="Z14" i="25" s="1"/>
  <c r="D14" i="25"/>
  <c r="V14" i="25" s="1"/>
  <c r="C14" i="25"/>
  <c r="U14" i="25" s="1"/>
  <c r="B14" i="25"/>
  <c r="A14" i="25"/>
  <c r="AF13" i="25"/>
  <c r="AE13" i="25"/>
  <c r="AA13" i="25"/>
  <c r="T13" i="25"/>
  <c r="O13" i="25"/>
  <c r="AD13" i="25" s="1"/>
  <c r="L13" i="25"/>
  <c r="K13" i="25"/>
  <c r="W13" i="25" s="1"/>
  <c r="J13" i="25"/>
  <c r="I13" i="25"/>
  <c r="X13" i="25" s="1"/>
  <c r="H13" i="25"/>
  <c r="G13" i="25"/>
  <c r="Y13" i="25" s="1"/>
  <c r="F13" i="25"/>
  <c r="E13" i="25"/>
  <c r="Z13" i="25" s="1"/>
  <c r="D13" i="25"/>
  <c r="V13" i="25" s="1"/>
  <c r="C13" i="25"/>
  <c r="U13" i="25" s="1"/>
  <c r="B13" i="25"/>
  <c r="A13" i="25"/>
  <c r="AF12" i="25"/>
  <c r="AE12" i="25"/>
  <c r="AA12" i="25"/>
  <c r="T12" i="25"/>
  <c r="O12" i="25"/>
  <c r="AD12" i="25" s="1"/>
  <c r="L12" i="25"/>
  <c r="K12" i="25"/>
  <c r="W12" i="25" s="1"/>
  <c r="J12" i="25"/>
  <c r="I12" i="25"/>
  <c r="X12" i="25" s="1"/>
  <c r="H12" i="25"/>
  <c r="G12" i="25"/>
  <c r="Y12" i="25" s="1"/>
  <c r="F12" i="25"/>
  <c r="E12" i="25"/>
  <c r="Z12" i="25" s="1"/>
  <c r="D12" i="25"/>
  <c r="V12" i="25" s="1"/>
  <c r="C12" i="25"/>
  <c r="U12" i="25" s="1"/>
  <c r="B12" i="25"/>
  <c r="A12" i="25"/>
  <c r="AF11" i="25"/>
  <c r="AE11" i="25"/>
  <c r="AA11" i="25"/>
  <c r="T11" i="25"/>
  <c r="O11" i="25"/>
  <c r="AD11" i="25" s="1"/>
  <c r="L11" i="25"/>
  <c r="K11" i="25"/>
  <c r="W11" i="25" s="1"/>
  <c r="J11" i="25"/>
  <c r="I11" i="25"/>
  <c r="X11" i="25" s="1"/>
  <c r="H11" i="25"/>
  <c r="G11" i="25"/>
  <c r="Y11" i="25" s="1"/>
  <c r="F11" i="25"/>
  <c r="E11" i="25"/>
  <c r="Z11" i="25" s="1"/>
  <c r="D11" i="25"/>
  <c r="V11" i="25" s="1"/>
  <c r="C11" i="25"/>
  <c r="U11" i="25" s="1"/>
  <c r="B11" i="25"/>
  <c r="A11" i="25"/>
  <c r="AF10" i="25"/>
  <c r="AE10" i="25"/>
  <c r="AA10" i="25"/>
  <c r="T10" i="25"/>
  <c r="O10" i="25"/>
  <c r="AD10" i="25" s="1"/>
  <c r="L10" i="25"/>
  <c r="K10" i="25"/>
  <c r="W10" i="25" s="1"/>
  <c r="J10" i="25"/>
  <c r="I10" i="25"/>
  <c r="X10" i="25" s="1"/>
  <c r="H10" i="25"/>
  <c r="G10" i="25"/>
  <c r="Y10" i="25" s="1"/>
  <c r="F10" i="25"/>
  <c r="E10" i="25"/>
  <c r="Z10" i="25" s="1"/>
  <c r="D10" i="25"/>
  <c r="V10" i="25" s="1"/>
  <c r="C10" i="25"/>
  <c r="U10" i="25" s="1"/>
  <c r="B10" i="25"/>
  <c r="A10" i="25"/>
  <c r="AF9" i="25"/>
  <c r="AE9" i="25"/>
  <c r="AA9" i="25"/>
  <c r="T9" i="25"/>
  <c r="O9" i="25"/>
  <c r="AD9" i="25" s="1"/>
  <c r="L9" i="25"/>
  <c r="K9" i="25"/>
  <c r="W9" i="25" s="1"/>
  <c r="J9" i="25"/>
  <c r="I9" i="25"/>
  <c r="X9" i="25" s="1"/>
  <c r="H9" i="25"/>
  <c r="G9" i="25"/>
  <c r="Y9" i="25" s="1"/>
  <c r="F9" i="25"/>
  <c r="E9" i="25"/>
  <c r="Z9" i="25" s="1"/>
  <c r="D9" i="25"/>
  <c r="V9" i="25" s="1"/>
  <c r="C9" i="25"/>
  <c r="U9" i="25" s="1"/>
  <c r="B9" i="25"/>
  <c r="A9" i="25"/>
  <c r="AF8" i="25"/>
  <c r="AE8" i="25"/>
  <c r="AA8" i="25"/>
  <c r="T8" i="25"/>
  <c r="O8" i="25"/>
  <c r="AD8" i="25" s="1"/>
  <c r="L8" i="25"/>
  <c r="K8" i="25"/>
  <c r="W8" i="25" s="1"/>
  <c r="J8" i="25"/>
  <c r="I8" i="25"/>
  <c r="X8" i="25" s="1"/>
  <c r="H8" i="25"/>
  <c r="G8" i="25"/>
  <c r="M8" i="25" s="1"/>
  <c r="AB8" i="25" s="1"/>
  <c r="F8" i="25"/>
  <c r="E8" i="25"/>
  <c r="Z8" i="25" s="1"/>
  <c r="D8" i="25"/>
  <c r="V8" i="25" s="1"/>
  <c r="C8" i="25"/>
  <c r="U8" i="25" s="1"/>
  <c r="B8" i="25"/>
  <c r="A8" i="25"/>
  <c r="AF7" i="25"/>
  <c r="AE7" i="25"/>
  <c r="AA7" i="25"/>
  <c r="T7" i="25"/>
  <c r="O7" i="25"/>
  <c r="AD7" i="25" s="1"/>
  <c r="L7" i="25"/>
  <c r="K7" i="25"/>
  <c r="W7" i="25" s="1"/>
  <c r="J7" i="25"/>
  <c r="I7" i="25"/>
  <c r="X7" i="25" s="1"/>
  <c r="H7" i="25"/>
  <c r="G7" i="25"/>
  <c r="M7" i="25" s="1"/>
  <c r="AB7" i="25" s="1"/>
  <c r="F7" i="25"/>
  <c r="E7" i="25"/>
  <c r="Z7" i="25" s="1"/>
  <c r="D7" i="25"/>
  <c r="V7" i="25" s="1"/>
  <c r="C7" i="25"/>
  <c r="U7" i="25" s="1"/>
  <c r="B7" i="25"/>
  <c r="A7" i="25"/>
  <c r="AF6" i="25"/>
  <c r="AE6" i="25"/>
  <c r="AA6" i="25"/>
  <c r="T6" i="25"/>
  <c r="O6" i="25"/>
  <c r="AD6" i="25" s="1"/>
  <c r="L6" i="25"/>
  <c r="K6" i="25"/>
  <c r="W6" i="25" s="1"/>
  <c r="J6" i="25"/>
  <c r="I6" i="25"/>
  <c r="X6" i="25" s="1"/>
  <c r="H6" i="25"/>
  <c r="G6" i="25"/>
  <c r="Y6" i="25" s="1"/>
  <c r="F6" i="25"/>
  <c r="E6" i="25"/>
  <c r="Z6" i="25" s="1"/>
  <c r="D6" i="25"/>
  <c r="V6" i="25" s="1"/>
  <c r="C6" i="25"/>
  <c r="U6" i="25" s="1"/>
  <c r="B6" i="25"/>
  <c r="A6" i="25"/>
  <c r="AF5" i="25"/>
  <c r="AE5" i="25"/>
  <c r="AA5" i="25"/>
  <c r="T5" i="25"/>
  <c r="O5" i="25"/>
  <c r="AD5" i="25" s="1"/>
  <c r="L5" i="25"/>
  <c r="K5" i="25"/>
  <c r="W5" i="25" s="1"/>
  <c r="J5" i="25"/>
  <c r="I5" i="25"/>
  <c r="X5" i="25" s="1"/>
  <c r="H5" i="25"/>
  <c r="G5" i="25"/>
  <c r="Y5" i="25" s="1"/>
  <c r="F5" i="25"/>
  <c r="E5" i="25"/>
  <c r="Z5" i="25" s="1"/>
  <c r="D5" i="25"/>
  <c r="V5" i="25" s="1"/>
  <c r="C5" i="25"/>
  <c r="U5" i="25" s="1"/>
  <c r="B5" i="25"/>
  <c r="A5" i="25"/>
  <c r="AF4" i="25"/>
  <c r="AE4" i="25"/>
  <c r="AA4" i="25"/>
  <c r="T4" i="25"/>
  <c r="O4" i="25"/>
  <c r="AD4" i="25" s="1"/>
  <c r="L4" i="25"/>
  <c r="K4" i="25"/>
  <c r="W4" i="25" s="1"/>
  <c r="J4" i="25"/>
  <c r="I4" i="25"/>
  <c r="X4" i="25" s="1"/>
  <c r="H4" i="25"/>
  <c r="G4" i="25"/>
  <c r="M4" i="25" s="1"/>
  <c r="AB4" i="25" s="1"/>
  <c r="F4" i="25"/>
  <c r="E4" i="25"/>
  <c r="Z4" i="25" s="1"/>
  <c r="D4" i="25"/>
  <c r="V4" i="25" s="1"/>
  <c r="C4" i="25"/>
  <c r="U4" i="25" s="1"/>
  <c r="B4" i="25"/>
  <c r="A4" i="25"/>
  <c r="AF3" i="25"/>
  <c r="AE3" i="25"/>
  <c r="AA3" i="25"/>
  <c r="T3" i="25"/>
  <c r="O3" i="25"/>
  <c r="AD3" i="25" s="1"/>
  <c r="L3" i="25"/>
  <c r="K3" i="25"/>
  <c r="W3" i="25" s="1"/>
  <c r="J3" i="25"/>
  <c r="I3" i="25"/>
  <c r="X3" i="25" s="1"/>
  <c r="H3" i="25"/>
  <c r="G3" i="25"/>
  <c r="M3" i="25" s="1"/>
  <c r="AB3" i="25" s="1"/>
  <c r="F3" i="25"/>
  <c r="E3" i="25"/>
  <c r="Z3" i="25" s="1"/>
  <c r="D3" i="25"/>
  <c r="V3" i="25" s="1"/>
  <c r="C3" i="25"/>
  <c r="U3" i="25" s="1"/>
  <c r="B3" i="25"/>
  <c r="A3" i="25"/>
  <c r="S2" i="25"/>
  <c r="O2" i="25"/>
  <c r="M2" i="25"/>
  <c r="L2" i="25"/>
  <c r="K2" i="25"/>
  <c r="N2" i="25" s="1"/>
  <c r="J2" i="25"/>
  <c r="I2" i="25"/>
  <c r="H2" i="25"/>
  <c r="G2" i="25"/>
  <c r="F2" i="25"/>
  <c r="E2" i="25"/>
  <c r="D2" i="25"/>
  <c r="L1" i="25"/>
  <c r="K1" i="25"/>
  <c r="J1" i="25"/>
  <c r="I1" i="25"/>
  <c r="H1" i="25"/>
  <c r="G1" i="25"/>
  <c r="F1" i="25"/>
  <c r="E1" i="25"/>
  <c r="D1" i="25"/>
  <c r="A1" i="25"/>
  <c r="Z19" i="25" l="1"/>
  <c r="N19" i="25"/>
  <c r="AC19" i="25" s="1"/>
  <c r="W19" i="25"/>
  <c r="V38" i="25"/>
  <c r="Y38" i="25"/>
  <c r="M38" i="25"/>
  <c r="AB38" i="25" s="1"/>
  <c r="O19" i="25"/>
  <c r="AD19" i="25" s="1"/>
  <c r="X19" i="25"/>
  <c r="O20" i="25"/>
  <c r="AD20" i="25" s="1"/>
  <c r="X20" i="25"/>
  <c r="O21" i="25"/>
  <c r="AD21" i="25" s="1"/>
  <c r="X21" i="25"/>
  <c r="V22" i="25"/>
  <c r="Y22" i="25"/>
  <c r="M22" i="25"/>
  <c r="AB22" i="25" s="1"/>
  <c r="V23" i="25"/>
  <c r="Y23" i="25"/>
  <c r="M23" i="25"/>
  <c r="AB23" i="25" s="1"/>
  <c r="V24" i="25"/>
  <c r="Y24" i="25"/>
  <c r="M24" i="25"/>
  <c r="AB24" i="25" s="1"/>
  <c r="V25" i="25"/>
  <c r="Y25" i="25"/>
  <c r="M25" i="25"/>
  <c r="AB25" i="25" s="1"/>
  <c r="V26" i="25"/>
  <c r="Y26" i="25"/>
  <c r="M26" i="25"/>
  <c r="AB26" i="25" s="1"/>
  <c r="V27" i="25"/>
  <c r="Y27" i="25"/>
  <c r="M27" i="25"/>
  <c r="AB27" i="25" s="1"/>
  <c r="V28" i="25"/>
  <c r="Y28" i="25"/>
  <c r="M28" i="25"/>
  <c r="AB28" i="25" s="1"/>
  <c r="V29" i="25"/>
  <c r="Y29" i="25"/>
  <c r="M29" i="25"/>
  <c r="AB29" i="25" s="1"/>
  <c r="V30" i="25"/>
  <c r="Y30" i="25"/>
  <c r="M30" i="25"/>
  <c r="AB30" i="25" s="1"/>
  <c r="V31" i="25"/>
  <c r="Y31" i="25"/>
  <c r="M31" i="25"/>
  <c r="AB31" i="25" s="1"/>
  <c r="V32" i="25"/>
  <c r="Y32" i="25"/>
  <c r="M32" i="25"/>
  <c r="AB32" i="25" s="1"/>
  <c r="V33" i="25"/>
  <c r="M33" i="25"/>
  <c r="AB33" i="25" s="1"/>
  <c r="V35" i="25"/>
  <c r="Y35" i="25"/>
  <c r="M35" i="25"/>
  <c r="AB35" i="25" s="1"/>
  <c r="AA35" i="25"/>
  <c r="O35" i="25"/>
  <c r="AD35" i="25" s="1"/>
  <c r="V39" i="25"/>
  <c r="Y39" i="25"/>
  <c r="M39" i="25"/>
  <c r="AB39" i="25" s="1"/>
  <c r="AA39" i="25"/>
  <c r="O39" i="25"/>
  <c r="AD39" i="25" s="1"/>
  <c r="V44" i="25"/>
  <c r="Y44" i="25"/>
  <c r="M44" i="25"/>
  <c r="AB44" i="25" s="1"/>
  <c r="V48" i="25"/>
  <c r="Y48" i="25"/>
  <c r="M48" i="25"/>
  <c r="AB48" i="25" s="1"/>
  <c r="W52" i="25"/>
  <c r="Z52" i="25"/>
  <c r="N52" i="25"/>
  <c r="AC52" i="25" s="1"/>
  <c r="W54" i="25"/>
  <c r="Z54" i="25"/>
  <c r="N54" i="25"/>
  <c r="AC54" i="25" s="1"/>
  <c r="W56" i="25"/>
  <c r="Z56" i="25"/>
  <c r="N56" i="25"/>
  <c r="AC56" i="25" s="1"/>
  <c r="Z21" i="25"/>
  <c r="N21" i="25"/>
  <c r="AC21" i="25" s="1"/>
  <c r="AA38" i="25"/>
  <c r="O38" i="25"/>
  <c r="AD38" i="25" s="1"/>
  <c r="V45" i="25"/>
  <c r="Y45" i="25"/>
  <c r="M45" i="25"/>
  <c r="AB45" i="25" s="1"/>
  <c r="V49" i="25"/>
  <c r="Y49" i="25"/>
  <c r="M49" i="25"/>
  <c r="AB49" i="25" s="1"/>
  <c r="Y3" i="25"/>
  <c r="Y4" i="25"/>
  <c r="M5" i="25"/>
  <c r="AB5" i="25" s="1"/>
  <c r="M6" i="25"/>
  <c r="AB6" i="25" s="1"/>
  <c r="Y7" i="25"/>
  <c r="Y8" i="25"/>
  <c r="M9" i="25"/>
  <c r="AB9" i="25" s="1"/>
  <c r="M10" i="25"/>
  <c r="AB10" i="25" s="1"/>
  <c r="M11" i="25"/>
  <c r="AB11" i="25" s="1"/>
  <c r="M12" i="25"/>
  <c r="AB12" i="25" s="1"/>
  <c r="M13" i="25"/>
  <c r="AB13" i="25" s="1"/>
  <c r="M14" i="25"/>
  <c r="AB14" i="25" s="1"/>
  <c r="M15" i="25"/>
  <c r="AB15" i="25" s="1"/>
  <c r="M16" i="25"/>
  <c r="AB16" i="25" s="1"/>
  <c r="M17" i="25"/>
  <c r="AB17" i="25" s="1"/>
  <c r="Z18" i="25"/>
  <c r="M18" i="25"/>
  <c r="AB18" i="25" s="1"/>
  <c r="Z22" i="25"/>
  <c r="Z23" i="25"/>
  <c r="Z24" i="25"/>
  <c r="Z25" i="25"/>
  <c r="Z26" i="25"/>
  <c r="Z27" i="25"/>
  <c r="Z28" i="25"/>
  <c r="Z29" i="25"/>
  <c r="Z30" i="25"/>
  <c r="Z31" i="25"/>
  <c r="Z32" i="25"/>
  <c r="V36" i="25"/>
  <c r="Y36" i="25"/>
  <c r="M36" i="25"/>
  <c r="AB36" i="25" s="1"/>
  <c r="AA36" i="25"/>
  <c r="O36" i="25"/>
  <c r="AD36" i="25" s="1"/>
  <c r="V40" i="25"/>
  <c r="Y40" i="25"/>
  <c r="M40" i="25"/>
  <c r="AB40" i="25" s="1"/>
  <c r="AA40" i="25"/>
  <c r="O40" i="25"/>
  <c r="AD40" i="25" s="1"/>
  <c r="V41" i="25"/>
  <c r="Y41" i="25"/>
  <c r="M41" i="25"/>
  <c r="AB41" i="25" s="1"/>
  <c r="AA41" i="25"/>
  <c r="O41" i="25"/>
  <c r="AD41" i="25" s="1"/>
  <c r="V42" i="25"/>
  <c r="Y42" i="25"/>
  <c r="M42" i="25"/>
  <c r="AB42" i="25" s="1"/>
  <c r="AA42" i="25"/>
  <c r="O42" i="25"/>
  <c r="AD42" i="25" s="1"/>
  <c r="V43" i="25"/>
  <c r="Y43" i="25"/>
  <c r="M43" i="25"/>
  <c r="AB43" i="25" s="1"/>
  <c r="V47" i="25"/>
  <c r="Y47" i="25"/>
  <c r="M47" i="25"/>
  <c r="AB47" i="25" s="1"/>
  <c r="V51" i="25"/>
  <c r="Y51" i="25"/>
  <c r="M51" i="25"/>
  <c r="AB51" i="25" s="1"/>
  <c r="Z20" i="25"/>
  <c r="N20" i="25"/>
  <c r="AC20" i="25" s="1"/>
  <c r="N3" i="25"/>
  <c r="AC3" i="25" s="1"/>
  <c r="N4" i="25"/>
  <c r="AC4" i="25" s="1"/>
  <c r="N5" i="25"/>
  <c r="AC5" i="25" s="1"/>
  <c r="N6" i="25"/>
  <c r="AC6" i="25" s="1"/>
  <c r="N7" i="25"/>
  <c r="AC7" i="25" s="1"/>
  <c r="N8" i="25"/>
  <c r="AC8" i="25" s="1"/>
  <c r="N9" i="25"/>
  <c r="AC9" i="25" s="1"/>
  <c r="N10" i="25"/>
  <c r="AC10" i="25" s="1"/>
  <c r="N11" i="25"/>
  <c r="AC11" i="25" s="1"/>
  <c r="N12" i="25"/>
  <c r="AC12" i="25" s="1"/>
  <c r="N13" i="25"/>
  <c r="AC13" i="25" s="1"/>
  <c r="N14" i="25"/>
  <c r="AC14" i="25" s="1"/>
  <c r="N15" i="25"/>
  <c r="AC15" i="25" s="1"/>
  <c r="N16" i="25"/>
  <c r="AC16" i="25" s="1"/>
  <c r="N17" i="25"/>
  <c r="AC17" i="25" s="1"/>
  <c r="N18" i="25"/>
  <c r="AC18" i="25" s="1"/>
  <c r="V19" i="25"/>
  <c r="V20" i="25"/>
  <c r="V21" i="25"/>
  <c r="Y21" i="25"/>
  <c r="X33" i="25"/>
  <c r="V34" i="25"/>
  <c r="M34" i="25"/>
  <c r="AB34" i="25" s="1"/>
  <c r="V37" i="25"/>
  <c r="Y37" i="25"/>
  <c r="M37" i="25"/>
  <c r="AB37" i="25" s="1"/>
  <c r="AA37" i="25"/>
  <c r="O37" i="25"/>
  <c r="AD37" i="25" s="1"/>
  <c r="X38" i="25"/>
  <c r="V46" i="25"/>
  <c r="Y46" i="25"/>
  <c r="M46" i="25"/>
  <c r="AB46" i="25" s="1"/>
  <c r="V50" i="25"/>
  <c r="Y50" i="25"/>
  <c r="M50" i="25"/>
  <c r="AB50" i="25" s="1"/>
  <c r="W61" i="25"/>
  <c r="Z61" i="25"/>
  <c r="N61" i="25"/>
  <c r="AC61" i="25" s="1"/>
  <c r="Z33" i="25"/>
  <c r="N33" i="25"/>
  <c r="AC33" i="25" s="1"/>
  <c r="W33" i="25"/>
  <c r="Z34" i="25"/>
  <c r="N34" i="25"/>
  <c r="AC34" i="25" s="1"/>
  <c r="W34" i="25"/>
  <c r="Z35" i="25"/>
  <c r="N35" i="25"/>
  <c r="AC35" i="25" s="1"/>
  <c r="Z36" i="25"/>
  <c r="Z37" i="25"/>
  <c r="Z38" i="25"/>
  <c r="Z39" i="25"/>
  <c r="Z40" i="25"/>
  <c r="Z41" i="25"/>
  <c r="Z42" i="25"/>
  <c r="N22" i="25"/>
  <c r="AC22" i="25" s="1"/>
  <c r="N23" i="25"/>
  <c r="AC23" i="25" s="1"/>
  <c r="N24" i="25"/>
  <c r="AC24" i="25" s="1"/>
  <c r="N25" i="25"/>
  <c r="AC25" i="25" s="1"/>
  <c r="N26" i="25"/>
  <c r="AC26" i="25" s="1"/>
  <c r="N27" i="25"/>
  <c r="AC27" i="25" s="1"/>
  <c r="N28" i="25"/>
  <c r="AC28" i="25" s="1"/>
  <c r="N29" i="25"/>
  <c r="AC29" i="25" s="1"/>
  <c r="N30" i="25"/>
  <c r="AC30" i="25" s="1"/>
  <c r="N31" i="25"/>
  <c r="AC31" i="25" s="1"/>
  <c r="N32" i="25"/>
  <c r="AC32" i="25" s="1"/>
  <c r="O33" i="25"/>
  <c r="AD33" i="25" s="1"/>
  <c r="O34" i="25"/>
  <c r="AD34" i="25" s="1"/>
  <c r="W53" i="25"/>
  <c r="Z53" i="25"/>
  <c r="N53" i="25"/>
  <c r="AC53" i="25" s="1"/>
  <c r="W55" i="25"/>
  <c r="Z55" i="25"/>
  <c r="N55" i="25"/>
  <c r="AC55" i="25" s="1"/>
  <c r="W57" i="25"/>
  <c r="Z57" i="25"/>
  <c r="N57" i="25"/>
  <c r="AC57" i="25" s="1"/>
  <c r="W60" i="25"/>
  <c r="Z60" i="25"/>
  <c r="N60" i="25"/>
  <c r="AC60" i="25" s="1"/>
  <c r="W65" i="25"/>
  <c r="Z65" i="25"/>
  <c r="N65" i="25"/>
  <c r="AC65" i="25" s="1"/>
  <c r="W69" i="25"/>
  <c r="Z69" i="25"/>
  <c r="N69" i="25"/>
  <c r="AC69" i="25" s="1"/>
  <c r="W64" i="25"/>
  <c r="Z64" i="25"/>
  <c r="N64" i="25"/>
  <c r="AC64" i="25" s="1"/>
  <c r="W68" i="25"/>
  <c r="Z68" i="25"/>
  <c r="N68" i="25"/>
  <c r="AC68" i="25" s="1"/>
  <c r="W72" i="25"/>
  <c r="Z72" i="25"/>
  <c r="N72" i="25"/>
  <c r="AC72" i="25" s="1"/>
  <c r="W59" i="25"/>
  <c r="Z59" i="25"/>
  <c r="N59" i="25"/>
  <c r="AC59" i="25" s="1"/>
  <c r="W63" i="25"/>
  <c r="Z63" i="25"/>
  <c r="N63" i="25"/>
  <c r="AC63" i="25" s="1"/>
  <c r="W67" i="25"/>
  <c r="Z67" i="25"/>
  <c r="N67" i="25"/>
  <c r="AC67" i="25" s="1"/>
  <c r="W71" i="25"/>
  <c r="Z71" i="25"/>
  <c r="N71" i="25"/>
  <c r="AC71" i="25" s="1"/>
  <c r="N36" i="25"/>
  <c r="AC36" i="25" s="1"/>
  <c r="N37" i="25"/>
  <c r="AC37" i="25" s="1"/>
  <c r="N38" i="25"/>
  <c r="AC38" i="25" s="1"/>
  <c r="N39" i="25"/>
  <c r="AC39" i="25" s="1"/>
  <c r="N40" i="25"/>
  <c r="AC40" i="25" s="1"/>
  <c r="N41" i="25"/>
  <c r="AC41" i="25" s="1"/>
  <c r="N42" i="25"/>
  <c r="AC42" i="25" s="1"/>
  <c r="N43" i="25"/>
  <c r="AC43" i="25" s="1"/>
  <c r="N44" i="25"/>
  <c r="AC44" i="25" s="1"/>
  <c r="N45" i="25"/>
  <c r="AC45" i="25" s="1"/>
  <c r="N46" i="25"/>
  <c r="AC46" i="25" s="1"/>
  <c r="N47" i="25"/>
  <c r="AC47" i="25" s="1"/>
  <c r="N48" i="25"/>
  <c r="AC48" i="25" s="1"/>
  <c r="N49" i="25"/>
  <c r="AC49" i="25" s="1"/>
  <c r="N50" i="25"/>
  <c r="AC50" i="25" s="1"/>
  <c r="N51" i="25"/>
  <c r="AC51" i="25" s="1"/>
  <c r="W58" i="25"/>
  <c r="Z58" i="25"/>
  <c r="N58" i="25"/>
  <c r="AC58" i="25" s="1"/>
  <c r="W62" i="25"/>
  <c r="Z62" i="25"/>
  <c r="N62" i="25"/>
  <c r="AC62" i="25" s="1"/>
  <c r="W66" i="25"/>
  <c r="Z66" i="25"/>
  <c r="N66" i="25"/>
  <c r="AC66" i="25" s="1"/>
  <c r="W70" i="25"/>
  <c r="Z70" i="25"/>
  <c r="N70" i="25"/>
  <c r="AC70" i="25" s="1"/>
  <c r="O52" i="25"/>
  <c r="AD52" i="25" s="1"/>
  <c r="O53" i="25"/>
  <c r="AD53" i="25" s="1"/>
  <c r="O54" i="25"/>
  <c r="AD54" i="25" s="1"/>
  <c r="O55" i="25"/>
  <c r="AD55" i="25" s="1"/>
  <c r="O56" i="25"/>
  <c r="AD56" i="25" s="1"/>
  <c r="O57" i="25"/>
  <c r="AD57" i="25" s="1"/>
  <c r="O58" i="25"/>
  <c r="AD58" i="25" s="1"/>
  <c r="O59" i="25"/>
  <c r="AD59" i="25" s="1"/>
  <c r="O60" i="25"/>
  <c r="AD60" i="25" s="1"/>
  <c r="O61" i="25"/>
  <c r="AD61" i="25" s="1"/>
  <c r="O62" i="25"/>
  <c r="AD62" i="25" s="1"/>
  <c r="O63" i="25"/>
  <c r="AD63" i="25" s="1"/>
  <c r="O64" i="25"/>
  <c r="AD64" i="25" s="1"/>
  <c r="O65" i="25"/>
  <c r="AD65" i="25" s="1"/>
  <c r="O66" i="25"/>
  <c r="AD66" i="25" s="1"/>
  <c r="O67" i="25"/>
  <c r="AD67" i="25" s="1"/>
  <c r="O68" i="25"/>
  <c r="AD68" i="25" s="1"/>
  <c r="O69" i="25"/>
  <c r="AD69" i="25" s="1"/>
  <c r="O70" i="25"/>
  <c r="AD70" i="25" s="1"/>
  <c r="O71" i="25"/>
  <c r="AD71" i="25" s="1"/>
  <c r="O72" i="25"/>
  <c r="AD72" i="25" s="1"/>
  <c r="AF72" i="24" l="1"/>
  <c r="AA72" i="24"/>
  <c r="Y72" i="24"/>
  <c r="X72" i="24"/>
  <c r="U72" i="24"/>
  <c r="T72" i="24"/>
  <c r="O72" i="24"/>
  <c r="AD72" i="24" s="1"/>
  <c r="M72" i="24"/>
  <c r="AB72" i="24" s="1"/>
  <c r="L72" i="24"/>
  <c r="K72" i="24"/>
  <c r="J72" i="24"/>
  <c r="I72" i="24"/>
  <c r="H72" i="24"/>
  <c r="G72" i="24"/>
  <c r="F72" i="24"/>
  <c r="E72" i="24"/>
  <c r="D72" i="24"/>
  <c r="V72" i="24" s="1"/>
  <c r="C72" i="24"/>
  <c r="B72" i="24"/>
  <c r="A72" i="24"/>
  <c r="AE72" i="24" s="1"/>
  <c r="AF71" i="24"/>
  <c r="AA71" i="24"/>
  <c r="Y71" i="24"/>
  <c r="X71" i="24"/>
  <c r="U71" i="24"/>
  <c r="T71" i="24"/>
  <c r="O71" i="24"/>
  <c r="AD71" i="24" s="1"/>
  <c r="M71" i="24"/>
  <c r="AB71" i="24" s="1"/>
  <c r="L71" i="24"/>
  <c r="K71" i="24"/>
  <c r="J71" i="24"/>
  <c r="I71" i="24"/>
  <c r="H71" i="24"/>
  <c r="G71" i="24"/>
  <c r="F71" i="24"/>
  <c r="E71" i="24"/>
  <c r="D71" i="24"/>
  <c r="V71" i="24" s="1"/>
  <c r="C71" i="24"/>
  <c r="B71" i="24"/>
  <c r="A71" i="24"/>
  <c r="AE71" i="24" s="1"/>
  <c r="AF70" i="24"/>
  <c r="AA70" i="24"/>
  <c r="Y70" i="24"/>
  <c r="X70" i="24"/>
  <c r="U70" i="24"/>
  <c r="T70" i="24"/>
  <c r="O70" i="24"/>
  <c r="AD70" i="24" s="1"/>
  <c r="M70" i="24"/>
  <c r="AB70" i="24" s="1"/>
  <c r="L70" i="24"/>
  <c r="K70" i="24"/>
  <c r="J70" i="24"/>
  <c r="I70" i="24"/>
  <c r="H70" i="24"/>
  <c r="G70" i="24"/>
  <c r="F70" i="24"/>
  <c r="E70" i="24"/>
  <c r="D70" i="24"/>
  <c r="V70" i="24" s="1"/>
  <c r="C70" i="24"/>
  <c r="B70" i="24"/>
  <c r="A70" i="24"/>
  <c r="AE70" i="24" s="1"/>
  <c r="AF69" i="24"/>
  <c r="AA69" i="24"/>
  <c r="Y69" i="24"/>
  <c r="X69" i="24"/>
  <c r="U69" i="24"/>
  <c r="T69" i="24"/>
  <c r="O69" i="24"/>
  <c r="AD69" i="24" s="1"/>
  <c r="M69" i="24"/>
  <c r="AB69" i="24" s="1"/>
  <c r="L69" i="24"/>
  <c r="K69" i="24"/>
  <c r="J69" i="24"/>
  <c r="I69" i="24"/>
  <c r="H69" i="24"/>
  <c r="G69" i="24"/>
  <c r="F69" i="24"/>
  <c r="E69" i="24"/>
  <c r="D69" i="24"/>
  <c r="V69" i="24" s="1"/>
  <c r="C69" i="24"/>
  <c r="B69" i="24"/>
  <c r="A69" i="24"/>
  <c r="AE69" i="24" s="1"/>
  <c r="AF68" i="24"/>
  <c r="AA68" i="24"/>
  <c r="Y68" i="24"/>
  <c r="X68" i="24"/>
  <c r="U68" i="24"/>
  <c r="T68" i="24"/>
  <c r="O68" i="24"/>
  <c r="AD68" i="24" s="1"/>
  <c r="M68" i="24"/>
  <c r="AB68" i="24" s="1"/>
  <c r="L68" i="24"/>
  <c r="K68" i="24"/>
  <c r="J68" i="24"/>
  <c r="I68" i="24"/>
  <c r="H68" i="24"/>
  <c r="G68" i="24"/>
  <c r="F68" i="24"/>
  <c r="E68" i="24"/>
  <c r="D68" i="24"/>
  <c r="V68" i="24" s="1"/>
  <c r="C68" i="24"/>
  <c r="B68" i="24"/>
  <c r="A68" i="24"/>
  <c r="AE68" i="24" s="1"/>
  <c r="AF67" i="24"/>
  <c r="AA67" i="24"/>
  <c r="Y67" i="24"/>
  <c r="X67" i="24"/>
  <c r="U67" i="24"/>
  <c r="T67" i="24"/>
  <c r="O67" i="24"/>
  <c r="AD67" i="24" s="1"/>
  <c r="M67" i="24"/>
  <c r="AB67" i="24" s="1"/>
  <c r="L67" i="24"/>
  <c r="K67" i="24"/>
  <c r="J67" i="24"/>
  <c r="I67" i="24"/>
  <c r="H67" i="24"/>
  <c r="G67" i="24"/>
  <c r="F67" i="24"/>
  <c r="E67" i="24"/>
  <c r="D67" i="24"/>
  <c r="V67" i="24" s="1"/>
  <c r="C67" i="24"/>
  <c r="B67" i="24"/>
  <c r="A67" i="24"/>
  <c r="AE67" i="24" s="1"/>
  <c r="AF66" i="24"/>
  <c r="AA66" i="24"/>
  <c r="Y66" i="24"/>
  <c r="X66" i="24"/>
  <c r="U66" i="24"/>
  <c r="T66" i="24"/>
  <c r="O66" i="24"/>
  <c r="AD66" i="24" s="1"/>
  <c r="M66" i="24"/>
  <c r="AB66" i="24" s="1"/>
  <c r="L66" i="24"/>
  <c r="K66" i="24"/>
  <c r="J66" i="24"/>
  <c r="I66" i="24"/>
  <c r="H66" i="24"/>
  <c r="G66" i="24"/>
  <c r="F66" i="24"/>
  <c r="E66" i="24"/>
  <c r="D66" i="24"/>
  <c r="V66" i="24" s="1"/>
  <c r="C66" i="24"/>
  <c r="B66" i="24"/>
  <c r="A66" i="24"/>
  <c r="AE66" i="24" s="1"/>
  <c r="AF65" i="24"/>
  <c r="AA65" i="24"/>
  <c r="Y65" i="24"/>
  <c r="X65" i="24"/>
  <c r="U65" i="24"/>
  <c r="T65" i="24"/>
  <c r="O65" i="24"/>
  <c r="AD65" i="24" s="1"/>
  <c r="M65" i="24"/>
  <c r="AB65" i="24" s="1"/>
  <c r="L65" i="24"/>
  <c r="K65" i="24"/>
  <c r="J65" i="24"/>
  <c r="I65" i="24"/>
  <c r="H65" i="24"/>
  <c r="G65" i="24"/>
  <c r="F65" i="24"/>
  <c r="E65" i="24"/>
  <c r="D65" i="24"/>
  <c r="V65" i="24" s="1"/>
  <c r="C65" i="24"/>
  <c r="B65" i="24"/>
  <c r="A65" i="24"/>
  <c r="AE65" i="24" s="1"/>
  <c r="AF64" i="24"/>
  <c r="AA64" i="24"/>
  <c r="Y64" i="24"/>
  <c r="X64" i="24"/>
  <c r="U64" i="24"/>
  <c r="T64" i="24"/>
  <c r="O64" i="24"/>
  <c r="AD64" i="24" s="1"/>
  <c r="M64" i="24"/>
  <c r="AB64" i="24" s="1"/>
  <c r="L64" i="24"/>
  <c r="K64" i="24"/>
  <c r="J64" i="24"/>
  <c r="I64" i="24"/>
  <c r="H64" i="24"/>
  <c r="G64" i="24"/>
  <c r="F64" i="24"/>
  <c r="E64" i="24"/>
  <c r="D64" i="24"/>
  <c r="V64" i="24" s="1"/>
  <c r="C64" i="24"/>
  <c r="B64" i="24"/>
  <c r="A64" i="24"/>
  <c r="AE64" i="24" s="1"/>
  <c r="AF63" i="24"/>
  <c r="AA63" i="24"/>
  <c r="Y63" i="24"/>
  <c r="X63" i="24"/>
  <c r="U63" i="24"/>
  <c r="T63" i="24"/>
  <c r="O63" i="24"/>
  <c r="AD63" i="24" s="1"/>
  <c r="M63" i="24"/>
  <c r="AB63" i="24" s="1"/>
  <c r="L63" i="24"/>
  <c r="K63" i="24"/>
  <c r="J63" i="24"/>
  <c r="I63" i="24"/>
  <c r="H63" i="24"/>
  <c r="G63" i="24"/>
  <c r="F63" i="24"/>
  <c r="E63" i="24"/>
  <c r="D63" i="24"/>
  <c r="V63" i="24" s="1"/>
  <c r="C63" i="24"/>
  <c r="B63" i="24"/>
  <c r="A63" i="24"/>
  <c r="AE63" i="24" s="1"/>
  <c r="AF62" i="24"/>
  <c r="AA62" i="24"/>
  <c r="X62" i="24"/>
  <c r="U62" i="24"/>
  <c r="T62" i="24"/>
  <c r="O62" i="24"/>
  <c r="AD62" i="24" s="1"/>
  <c r="L62" i="24"/>
  <c r="K62" i="24"/>
  <c r="J62" i="24"/>
  <c r="I62" i="24"/>
  <c r="H62" i="24"/>
  <c r="G62" i="24"/>
  <c r="F62" i="24"/>
  <c r="E62" i="24"/>
  <c r="D62" i="24"/>
  <c r="C62" i="24"/>
  <c r="B62" i="24"/>
  <c r="A62" i="24"/>
  <c r="AE62" i="24" s="1"/>
  <c r="AF61" i="24"/>
  <c r="AE61" i="24"/>
  <c r="AA61" i="24"/>
  <c r="X61" i="24"/>
  <c r="U61" i="24"/>
  <c r="T61" i="24"/>
  <c r="O61" i="24"/>
  <c r="AD61" i="24" s="1"/>
  <c r="L61" i="24"/>
  <c r="K61" i="24"/>
  <c r="J61" i="24"/>
  <c r="I61" i="24"/>
  <c r="H61" i="24"/>
  <c r="G61" i="24"/>
  <c r="F61" i="24"/>
  <c r="E61" i="24"/>
  <c r="D61" i="24"/>
  <c r="C61" i="24"/>
  <c r="B61" i="24"/>
  <c r="A61" i="24"/>
  <c r="AF60" i="24"/>
  <c r="AE60" i="24"/>
  <c r="AA60" i="24"/>
  <c r="X60" i="24"/>
  <c r="U60" i="24"/>
  <c r="T60" i="24"/>
  <c r="O60" i="24"/>
  <c r="AD60" i="24" s="1"/>
  <c r="L60" i="24"/>
  <c r="K60" i="24"/>
  <c r="J60" i="24"/>
  <c r="I60" i="24"/>
  <c r="H60" i="24"/>
  <c r="G60" i="24"/>
  <c r="F60" i="24"/>
  <c r="E60" i="24"/>
  <c r="D60" i="24"/>
  <c r="C60" i="24"/>
  <c r="B60" i="24"/>
  <c r="A60" i="24"/>
  <c r="AF59" i="24"/>
  <c r="AE59" i="24"/>
  <c r="AA59" i="24"/>
  <c r="X59" i="24"/>
  <c r="U59" i="24"/>
  <c r="T59" i="24"/>
  <c r="O59" i="24"/>
  <c r="AD59" i="24" s="1"/>
  <c r="L59" i="24"/>
  <c r="K59" i="24"/>
  <c r="J59" i="24"/>
  <c r="I59" i="24"/>
  <c r="H59" i="24"/>
  <c r="G59" i="24"/>
  <c r="F59" i="24"/>
  <c r="E59" i="24"/>
  <c r="D59" i="24"/>
  <c r="C59" i="24"/>
  <c r="B59" i="24"/>
  <c r="A59" i="24"/>
  <c r="AF58" i="24"/>
  <c r="AE58" i="24"/>
  <c r="AA58" i="24"/>
  <c r="X58" i="24"/>
  <c r="U58" i="24"/>
  <c r="T58" i="24"/>
  <c r="O58" i="24"/>
  <c r="AD58" i="24" s="1"/>
  <c r="L58" i="24"/>
  <c r="K58" i="24"/>
  <c r="J58" i="24"/>
  <c r="I58" i="24"/>
  <c r="H58" i="24"/>
  <c r="G58" i="24"/>
  <c r="F58" i="24"/>
  <c r="E58" i="24"/>
  <c r="D58" i="24"/>
  <c r="C58" i="24"/>
  <c r="B58" i="24"/>
  <c r="A58" i="24"/>
  <c r="AF57" i="24"/>
  <c r="AE57" i="24"/>
  <c r="AA57" i="24"/>
  <c r="X57" i="24"/>
  <c r="U57" i="24"/>
  <c r="T57" i="24"/>
  <c r="O57" i="24"/>
  <c r="AD57" i="24" s="1"/>
  <c r="L57" i="24"/>
  <c r="K57" i="24"/>
  <c r="J57" i="24"/>
  <c r="I57" i="24"/>
  <c r="H57" i="24"/>
  <c r="G57" i="24"/>
  <c r="F57" i="24"/>
  <c r="E57" i="24"/>
  <c r="D57" i="24"/>
  <c r="C57" i="24"/>
  <c r="B57" i="24"/>
  <c r="A57" i="24"/>
  <c r="AF56" i="24"/>
  <c r="AE56" i="24"/>
  <c r="AA56" i="24"/>
  <c r="X56" i="24"/>
  <c r="U56" i="24"/>
  <c r="T56" i="24"/>
  <c r="O56" i="24"/>
  <c r="AD56" i="24" s="1"/>
  <c r="L56" i="24"/>
  <c r="K56" i="24"/>
  <c r="J56" i="24"/>
  <c r="I56" i="24"/>
  <c r="H56" i="24"/>
  <c r="G56" i="24"/>
  <c r="F56" i="24"/>
  <c r="E56" i="24"/>
  <c r="D56" i="24"/>
  <c r="C56" i="24"/>
  <c r="B56" i="24"/>
  <c r="A56" i="24"/>
  <c r="AF55" i="24"/>
  <c r="AE55" i="24"/>
  <c r="AA55" i="24"/>
  <c r="X55" i="24"/>
  <c r="U55" i="24"/>
  <c r="T55" i="24"/>
  <c r="O55" i="24"/>
  <c r="AD55" i="24" s="1"/>
  <c r="L55" i="24"/>
  <c r="K55" i="24"/>
  <c r="J55" i="24"/>
  <c r="I55" i="24"/>
  <c r="H55" i="24"/>
  <c r="G55" i="24"/>
  <c r="F55" i="24"/>
  <c r="E55" i="24"/>
  <c r="D55" i="24"/>
  <c r="C55" i="24"/>
  <c r="B55" i="24"/>
  <c r="A55" i="24"/>
  <c r="AF54" i="24"/>
  <c r="AE54" i="24"/>
  <c r="AA54" i="24"/>
  <c r="X54" i="24"/>
  <c r="U54" i="24"/>
  <c r="T54" i="24"/>
  <c r="O54" i="24"/>
  <c r="AD54" i="24" s="1"/>
  <c r="L54" i="24"/>
  <c r="K54" i="24"/>
  <c r="J54" i="24"/>
  <c r="I54" i="24"/>
  <c r="H54" i="24"/>
  <c r="G54" i="24"/>
  <c r="F54" i="24"/>
  <c r="E54" i="24"/>
  <c r="D54" i="24"/>
  <c r="C54" i="24"/>
  <c r="B54" i="24"/>
  <c r="A54" i="24"/>
  <c r="AF53" i="24"/>
  <c r="AE53" i="24"/>
  <c r="AA53" i="24"/>
  <c r="X53" i="24"/>
  <c r="U53" i="24"/>
  <c r="T53" i="24"/>
  <c r="O53" i="24"/>
  <c r="AD53" i="24" s="1"/>
  <c r="L53" i="24"/>
  <c r="K53" i="24"/>
  <c r="J53" i="24"/>
  <c r="I53" i="24"/>
  <c r="H53" i="24"/>
  <c r="G53" i="24"/>
  <c r="F53" i="24"/>
  <c r="E53" i="24"/>
  <c r="D53" i="24"/>
  <c r="C53" i="24"/>
  <c r="B53" i="24"/>
  <c r="A53" i="24"/>
  <c r="AF52" i="24"/>
  <c r="AE52" i="24"/>
  <c r="AA52" i="24"/>
  <c r="X52" i="24"/>
  <c r="U52" i="24"/>
  <c r="T52" i="24"/>
  <c r="O52" i="24"/>
  <c r="AD52" i="24" s="1"/>
  <c r="L52" i="24"/>
  <c r="K52" i="24"/>
  <c r="J52" i="24"/>
  <c r="I52" i="24"/>
  <c r="H52" i="24"/>
  <c r="G52" i="24"/>
  <c r="F52" i="24"/>
  <c r="E52" i="24"/>
  <c r="D52" i="24"/>
  <c r="C52" i="24"/>
  <c r="B52" i="24"/>
  <c r="A52" i="24"/>
  <c r="AF51" i="24"/>
  <c r="AE51" i="24"/>
  <c r="AA51" i="24"/>
  <c r="Z51" i="24"/>
  <c r="Y51" i="24"/>
  <c r="W51" i="24"/>
  <c r="V51" i="24"/>
  <c r="O51" i="24"/>
  <c r="AD51" i="24" s="1"/>
  <c r="N51" i="24"/>
  <c r="AC51" i="24" s="1"/>
  <c r="M51" i="24"/>
  <c r="AB51" i="24" s="1"/>
  <c r="L51" i="24"/>
  <c r="K51" i="24"/>
  <c r="J51" i="24"/>
  <c r="I51" i="24"/>
  <c r="H51" i="24"/>
  <c r="G51" i="24"/>
  <c r="F51" i="24"/>
  <c r="X51" i="24" s="1"/>
  <c r="E51" i="24"/>
  <c r="D51" i="24"/>
  <c r="C51" i="24"/>
  <c r="U51" i="24" s="1"/>
  <c r="B51" i="24"/>
  <c r="T51" i="24" s="1"/>
  <c r="A51" i="24"/>
  <c r="AF50" i="24"/>
  <c r="AE50" i="24"/>
  <c r="AA50" i="24"/>
  <c r="Z50" i="24"/>
  <c r="Y50" i="24"/>
  <c r="W50" i="24"/>
  <c r="V50" i="24"/>
  <c r="O50" i="24"/>
  <c r="AD50" i="24" s="1"/>
  <c r="N50" i="24"/>
  <c r="AC50" i="24" s="1"/>
  <c r="M50" i="24"/>
  <c r="AB50" i="24" s="1"/>
  <c r="L50" i="24"/>
  <c r="K50" i="24"/>
  <c r="J50" i="24"/>
  <c r="I50" i="24"/>
  <c r="H50" i="24"/>
  <c r="G50" i="24"/>
  <c r="F50" i="24"/>
  <c r="X50" i="24" s="1"/>
  <c r="E50" i="24"/>
  <c r="D50" i="24"/>
  <c r="C50" i="24"/>
  <c r="U50" i="24" s="1"/>
  <c r="B50" i="24"/>
  <c r="T50" i="24" s="1"/>
  <c r="A50" i="24"/>
  <c r="AF49" i="24"/>
  <c r="AE49" i="24"/>
  <c r="AA49" i="24"/>
  <c r="Z49" i="24"/>
  <c r="Y49" i="24"/>
  <c r="W49" i="24"/>
  <c r="V49" i="24"/>
  <c r="O49" i="24"/>
  <c r="AD49" i="24" s="1"/>
  <c r="N49" i="24"/>
  <c r="AC49" i="24" s="1"/>
  <c r="M49" i="24"/>
  <c r="AB49" i="24" s="1"/>
  <c r="L49" i="24"/>
  <c r="K49" i="24"/>
  <c r="J49" i="24"/>
  <c r="I49" i="24"/>
  <c r="H49" i="24"/>
  <c r="G49" i="24"/>
  <c r="F49" i="24"/>
  <c r="X49" i="24" s="1"/>
  <c r="E49" i="24"/>
  <c r="D49" i="24"/>
  <c r="C49" i="24"/>
  <c r="U49" i="24" s="1"/>
  <c r="B49" i="24"/>
  <c r="T49" i="24" s="1"/>
  <c r="A49" i="24"/>
  <c r="AF48" i="24"/>
  <c r="AE48" i="24"/>
  <c r="AA48" i="24"/>
  <c r="Z48" i="24"/>
  <c r="Y48" i="24"/>
  <c r="W48" i="24"/>
  <c r="V48" i="24"/>
  <c r="O48" i="24"/>
  <c r="AD48" i="24" s="1"/>
  <c r="N48" i="24"/>
  <c r="AC48" i="24" s="1"/>
  <c r="M48" i="24"/>
  <c r="AB48" i="24" s="1"/>
  <c r="L48" i="24"/>
  <c r="K48" i="24"/>
  <c r="J48" i="24"/>
  <c r="I48" i="24"/>
  <c r="H48" i="24"/>
  <c r="G48" i="24"/>
  <c r="F48" i="24"/>
  <c r="X48" i="24" s="1"/>
  <c r="E48" i="24"/>
  <c r="D48" i="24"/>
  <c r="C48" i="24"/>
  <c r="U48" i="24" s="1"/>
  <c r="B48" i="24"/>
  <c r="T48" i="24" s="1"/>
  <c r="A48" i="24"/>
  <c r="AF47" i="24"/>
  <c r="AE47" i="24"/>
  <c r="AA47" i="24"/>
  <c r="Z47" i="24"/>
  <c r="Y47" i="24"/>
  <c r="W47" i="24"/>
  <c r="V47" i="24"/>
  <c r="O47" i="24"/>
  <c r="AD47" i="24" s="1"/>
  <c r="N47" i="24"/>
  <c r="AC47" i="24" s="1"/>
  <c r="M47" i="24"/>
  <c r="AB47" i="24" s="1"/>
  <c r="L47" i="24"/>
  <c r="K47" i="24"/>
  <c r="J47" i="24"/>
  <c r="I47" i="24"/>
  <c r="H47" i="24"/>
  <c r="G47" i="24"/>
  <c r="F47" i="24"/>
  <c r="X47" i="24" s="1"/>
  <c r="E47" i="24"/>
  <c r="D47" i="24"/>
  <c r="C47" i="24"/>
  <c r="U47" i="24" s="1"/>
  <c r="B47" i="24"/>
  <c r="T47" i="24" s="1"/>
  <c r="A47" i="24"/>
  <c r="AF46" i="24"/>
  <c r="AE46" i="24"/>
  <c r="AA46" i="24"/>
  <c r="Z46" i="24"/>
  <c r="Y46" i="24"/>
  <c r="W46" i="24"/>
  <c r="V46" i="24"/>
  <c r="O46" i="24"/>
  <c r="AD46" i="24" s="1"/>
  <c r="N46" i="24"/>
  <c r="AC46" i="24" s="1"/>
  <c r="M46" i="24"/>
  <c r="AB46" i="24" s="1"/>
  <c r="L46" i="24"/>
  <c r="K46" i="24"/>
  <c r="J46" i="24"/>
  <c r="I46" i="24"/>
  <c r="H46" i="24"/>
  <c r="G46" i="24"/>
  <c r="F46" i="24"/>
  <c r="X46" i="24" s="1"/>
  <c r="E46" i="24"/>
  <c r="D46" i="24"/>
  <c r="C46" i="24"/>
  <c r="U46" i="24" s="1"/>
  <c r="B46" i="24"/>
  <c r="T46" i="24" s="1"/>
  <c r="A46" i="24"/>
  <c r="AF45" i="24"/>
  <c r="AE45" i="24"/>
  <c r="AA45" i="24"/>
  <c r="Z45" i="24"/>
  <c r="Y45" i="24"/>
  <c r="W45" i="24"/>
  <c r="V45" i="24"/>
  <c r="O45" i="24"/>
  <c r="AD45" i="24" s="1"/>
  <c r="N45" i="24"/>
  <c r="AC45" i="24" s="1"/>
  <c r="M45" i="24"/>
  <c r="AB45" i="24" s="1"/>
  <c r="L45" i="24"/>
  <c r="K45" i="24"/>
  <c r="J45" i="24"/>
  <c r="I45" i="24"/>
  <c r="H45" i="24"/>
  <c r="G45" i="24"/>
  <c r="F45" i="24"/>
  <c r="X45" i="24" s="1"/>
  <c r="E45" i="24"/>
  <c r="D45" i="24"/>
  <c r="C45" i="24"/>
  <c r="U45" i="24" s="1"/>
  <c r="B45" i="24"/>
  <c r="T45" i="24" s="1"/>
  <c r="A45" i="24"/>
  <c r="AF44" i="24"/>
  <c r="AE44" i="24"/>
  <c r="AA44" i="24"/>
  <c r="Z44" i="24"/>
  <c r="Y44" i="24"/>
  <c r="W44" i="24"/>
  <c r="V44" i="24"/>
  <c r="O44" i="24"/>
  <c r="AD44" i="24" s="1"/>
  <c r="N44" i="24"/>
  <c r="AC44" i="24" s="1"/>
  <c r="M44" i="24"/>
  <c r="AB44" i="24" s="1"/>
  <c r="L44" i="24"/>
  <c r="K44" i="24"/>
  <c r="J44" i="24"/>
  <c r="I44" i="24"/>
  <c r="H44" i="24"/>
  <c r="G44" i="24"/>
  <c r="F44" i="24"/>
  <c r="X44" i="24" s="1"/>
  <c r="E44" i="24"/>
  <c r="D44" i="24"/>
  <c r="C44" i="24"/>
  <c r="U44" i="24" s="1"/>
  <c r="B44" i="24"/>
  <c r="T44" i="24" s="1"/>
  <c r="A44" i="24"/>
  <c r="AF43" i="24"/>
  <c r="AE43" i="24"/>
  <c r="AA43" i="24"/>
  <c r="Z43" i="24"/>
  <c r="Y43" i="24"/>
  <c r="W43" i="24"/>
  <c r="V43" i="24"/>
  <c r="O43" i="24"/>
  <c r="AD43" i="24" s="1"/>
  <c r="N43" i="24"/>
  <c r="AC43" i="24" s="1"/>
  <c r="M43" i="24"/>
  <c r="AB43" i="24" s="1"/>
  <c r="L43" i="24"/>
  <c r="K43" i="24"/>
  <c r="J43" i="24"/>
  <c r="I43" i="24"/>
  <c r="H43" i="24"/>
  <c r="G43" i="24"/>
  <c r="F43" i="24"/>
  <c r="X43" i="24" s="1"/>
  <c r="E43" i="24"/>
  <c r="D43" i="24"/>
  <c r="C43" i="24"/>
  <c r="U43" i="24" s="1"/>
  <c r="B43" i="24"/>
  <c r="T43" i="24" s="1"/>
  <c r="A43" i="24"/>
  <c r="AF42" i="24"/>
  <c r="AE42" i="24"/>
  <c r="AA42" i="24"/>
  <c r="O42" i="24"/>
  <c r="AD42" i="24" s="1"/>
  <c r="L42" i="24"/>
  <c r="K42" i="24"/>
  <c r="J42" i="24"/>
  <c r="I42" i="24"/>
  <c r="H42" i="24"/>
  <c r="G42" i="24"/>
  <c r="F42" i="24"/>
  <c r="X42" i="24" s="1"/>
  <c r="E42" i="24"/>
  <c r="D42" i="24"/>
  <c r="C42" i="24"/>
  <c r="U42" i="24" s="1"/>
  <c r="B42" i="24"/>
  <c r="T42" i="24" s="1"/>
  <c r="A42" i="24"/>
  <c r="AF41" i="24"/>
  <c r="AE41" i="24"/>
  <c r="AA41" i="24"/>
  <c r="O41" i="24"/>
  <c r="AD41" i="24" s="1"/>
  <c r="L41" i="24"/>
  <c r="K41" i="24"/>
  <c r="W41" i="24" s="1"/>
  <c r="J41" i="24"/>
  <c r="I41" i="24"/>
  <c r="H41" i="24"/>
  <c r="G41" i="24"/>
  <c r="F41" i="24"/>
  <c r="X41" i="24" s="1"/>
  <c r="E41" i="24"/>
  <c r="D41" i="24"/>
  <c r="C41" i="24"/>
  <c r="U41" i="24" s="1"/>
  <c r="B41" i="24"/>
  <c r="T41" i="24" s="1"/>
  <c r="A41" i="24"/>
  <c r="AF40" i="24"/>
  <c r="AE40" i="24"/>
  <c r="AA40" i="24"/>
  <c r="O40" i="24"/>
  <c r="AD40" i="24" s="1"/>
  <c r="L40" i="24"/>
  <c r="K40" i="24"/>
  <c r="W40" i="24" s="1"/>
  <c r="J40" i="24"/>
  <c r="I40" i="24"/>
  <c r="H40" i="24"/>
  <c r="G40" i="24"/>
  <c r="F40" i="24"/>
  <c r="X40" i="24" s="1"/>
  <c r="E40" i="24"/>
  <c r="D40" i="24"/>
  <c r="C40" i="24"/>
  <c r="U40" i="24" s="1"/>
  <c r="B40" i="24"/>
  <c r="T40" i="24" s="1"/>
  <c r="A40" i="24"/>
  <c r="AF39" i="24"/>
  <c r="AE39" i="24"/>
  <c r="AA39" i="24"/>
  <c r="W39" i="24"/>
  <c r="O39" i="24"/>
  <c r="AD39" i="24" s="1"/>
  <c r="L39" i="24"/>
  <c r="K39" i="24"/>
  <c r="J39" i="24"/>
  <c r="I39" i="24"/>
  <c r="H39" i="24"/>
  <c r="G39" i="24"/>
  <c r="F39" i="24"/>
  <c r="X39" i="24" s="1"/>
  <c r="E39" i="24"/>
  <c r="D39" i="24"/>
  <c r="C39" i="24"/>
  <c r="U39" i="24" s="1"/>
  <c r="B39" i="24"/>
  <c r="T39" i="24" s="1"/>
  <c r="A39" i="24"/>
  <c r="AF38" i="24"/>
  <c r="AE38" i="24"/>
  <c r="AA38" i="24"/>
  <c r="O38" i="24"/>
  <c r="AD38" i="24" s="1"/>
  <c r="L38" i="24"/>
  <c r="K38" i="24"/>
  <c r="J38" i="24"/>
  <c r="I38" i="24"/>
  <c r="H38" i="24"/>
  <c r="G38" i="24"/>
  <c r="F38" i="24"/>
  <c r="X38" i="24" s="1"/>
  <c r="E38" i="24"/>
  <c r="D38" i="24"/>
  <c r="C38" i="24"/>
  <c r="U38" i="24" s="1"/>
  <c r="B38" i="24"/>
  <c r="T38" i="24" s="1"/>
  <c r="A38" i="24"/>
  <c r="AF37" i="24"/>
  <c r="AE37" i="24"/>
  <c r="AA37" i="24"/>
  <c r="O37" i="24"/>
  <c r="AD37" i="24" s="1"/>
  <c r="L37" i="24"/>
  <c r="K37" i="24"/>
  <c r="W37" i="24" s="1"/>
  <c r="J37" i="24"/>
  <c r="I37" i="24"/>
  <c r="H37" i="24"/>
  <c r="G37" i="24"/>
  <c r="F37" i="24"/>
  <c r="X37" i="24" s="1"/>
  <c r="E37" i="24"/>
  <c r="D37" i="24"/>
  <c r="C37" i="24"/>
  <c r="U37" i="24" s="1"/>
  <c r="B37" i="24"/>
  <c r="T37" i="24" s="1"/>
  <c r="A37" i="24"/>
  <c r="AF36" i="24"/>
  <c r="AE36" i="24"/>
  <c r="AA36" i="24"/>
  <c r="O36" i="24"/>
  <c r="AD36" i="24" s="1"/>
  <c r="L36" i="24"/>
  <c r="K36" i="24"/>
  <c r="W36" i="24" s="1"/>
  <c r="J36" i="24"/>
  <c r="I36" i="24"/>
  <c r="H36" i="24"/>
  <c r="G36" i="24"/>
  <c r="F36" i="24"/>
  <c r="X36" i="24" s="1"/>
  <c r="E36" i="24"/>
  <c r="D36" i="24"/>
  <c r="C36" i="24"/>
  <c r="U36" i="24" s="1"/>
  <c r="B36" i="24"/>
  <c r="T36" i="24" s="1"/>
  <c r="A36" i="24"/>
  <c r="AF35" i="24"/>
  <c r="AE35" i="24"/>
  <c r="AA35" i="24"/>
  <c r="W35" i="24"/>
  <c r="O35" i="24"/>
  <c r="AD35" i="24" s="1"/>
  <c r="L35" i="24"/>
  <c r="K35" i="24"/>
  <c r="J35" i="24"/>
  <c r="I35" i="24"/>
  <c r="H35" i="24"/>
  <c r="G35" i="24"/>
  <c r="F35" i="24"/>
  <c r="X35" i="24" s="1"/>
  <c r="E35" i="24"/>
  <c r="D35" i="24"/>
  <c r="C35" i="24"/>
  <c r="U35" i="24" s="1"/>
  <c r="B35" i="24"/>
  <c r="T35" i="24" s="1"/>
  <c r="A35" i="24"/>
  <c r="AF34" i="24"/>
  <c r="AE34" i="24"/>
  <c r="AA34" i="24"/>
  <c r="L34" i="24"/>
  <c r="K34" i="24"/>
  <c r="J34" i="24"/>
  <c r="I34" i="24"/>
  <c r="H34" i="24"/>
  <c r="G34" i="24"/>
  <c r="F34" i="24"/>
  <c r="X34" i="24" s="1"/>
  <c r="E34" i="24"/>
  <c r="D34" i="24"/>
  <c r="C34" i="24"/>
  <c r="U34" i="24" s="1"/>
  <c r="B34" i="24"/>
  <c r="T34" i="24" s="1"/>
  <c r="A34" i="24"/>
  <c r="AF33" i="24"/>
  <c r="AE33" i="24"/>
  <c r="W33" i="24"/>
  <c r="L33" i="24"/>
  <c r="K33" i="24"/>
  <c r="Z33" i="24" s="1"/>
  <c r="J33" i="24"/>
  <c r="I33" i="24"/>
  <c r="H33" i="24"/>
  <c r="G33" i="24"/>
  <c r="F33" i="24"/>
  <c r="X33" i="24" s="1"/>
  <c r="E33" i="24"/>
  <c r="D33" i="24"/>
  <c r="C33" i="24"/>
  <c r="U33" i="24" s="1"/>
  <c r="B33" i="24"/>
  <c r="T33" i="24" s="1"/>
  <c r="A33" i="24"/>
  <c r="AF32" i="24"/>
  <c r="AE32" i="24"/>
  <c r="Z32" i="24"/>
  <c r="W32" i="24"/>
  <c r="N32" i="24"/>
  <c r="AC32" i="24" s="1"/>
  <c r="L32" i="24"/>
  <c r="K32" i="24"/>
  <c r="J32" i="24"/>
  <c r="I32" i="24"/>
  <c r="H32" i="24"/>
  <c r="G32" i="24"/>
  <c r="F32" i="24"/>
  <c r="X32" i="24" s="1"/>
  <c r="E32" i="24"/>
  <c r="D32" i="24"/>
  <c r="C32" i="24"/>
  <c r="U32" i="24" s="1"/>
  <c r="B32" i="24"/>
  <c r="T32" i="24" s="1"/>
  <c r="A32" i="24"/>
  <c r="AF31" i="24"/>
  <c r="AE31" i="24"/>
  <c r="Z31" i="24"/>
  <c r="W31" i="24"/>
  <c r="N31" i="24"/>
  <c r="AC31" i="24" s="1"/>
  <c r="L31" i="24"/>
  <c r="K31" i="24"/>
  <c r="J31" i="24"/>
  <c r="I31" i="24"/>
  <c r="H31" i="24"/>
  <c r="G31" i="24"/>
  <c r="F31" i="24"/>
  <c r="X31" i="24" s="1"/>
  <c r="E31" i="24"/>
  <c r="D31" i="24"/>
  <c r="C31" i="24"/>
  <c r="U31" i="24" s="1"/>
  <c r="B31" i="24"/>
  <c r="T31" i="24" s="1"/>
  <c r="A31" i="24"/>
  <c r="AF30" i="24"/>
  <c r="L30" i="24"/>
  <c r="K30" i="24"/>
  <c r="J30" i="24"/>
  <c r="I30" i="24"/>
  <c r="H30" i="24"/>
  <c r="G30" i="24"/>
  <c r="F30" i="24"/>
  <c r="X30" i="24" s="1"/>
  <c r="E30" i="24"/>
  <c r="D30" i="24"/>
  <c r="C30" i="24"/>
  <c r="U30" i="24" s="1"/>
  <c r="B30" i="24"/>
  <c r="T30" i="24" s="1"/>
  <c r="A30" i="24"/>
  <c r="AE30" i="24" s="1"/>
  <c r="AF29" i="24"/>
  <c r="AE29" i="24"/>
  <c r="Z29" i="24"/>
  <c r="U29" i="24"/>
  <c r="O29" i="24"/>
  <c r="AD29" i="24" s="1"/>
  <c r="L29" i="24"/>
  <c r="K29" i="24"/>
  <c r="W29" i="24" s="1"/>
  <c r="J29" i="24"/>
  <c r="I29" i="24"/>
  <c r="H29" i="24"/>
  <c r="G29" i="24"/>
  <c r="Y29" i="24" s="1"/>
  <c r="F29" i="24"/>
  <c r="X29" i="24" s="1"/>
  <c r="E29" i="24"/>
  <c r="D29" i="24"/>
  <c r="C29" i="24"/>
  <c r="B29" i="24"/>
  <c r="T29" i="24" s="1"/>
  <c r="A29" i="24"/>
  <c r="AF28" i="24"/>
  <c r="AA28" i="24"/>
  <c r="V28" i="24"/>
  <c r="M28" i="24"/>
  <c r="AB28" i="24" s="1"/>
  <c r="L28" i="24"/>
  <c r="K28" i="24"/>
  <c r="J28" i="24"/>
  <c r="I28" i="24"/>
  <c r="O28" i="24" s="1"/>
  <c r="AD28" i="24" s="1"/>
  <c r="H28" i="24"/>
  <c r="G28" i="24"/>
  <c r="Y28" i="24" s="1"/>
  <c r="F28" i="24"/>
  <c r="E28" i="24"/>
  <c r="D28" i="24"/>
  <c r="C28" i="24"/>
  <c r="U28" i="24" s="1"/>
  <c r="B28" i="24"/>
  <c r="T28" i="24" s="1"/>
  <c r="A28" i="24"/>
  <c r="AE28" i="24" s="1"/>
  <c r="AF27" i="24"/>
  <c r="W27" i="24"/>
  <c r="U27" i="24"/>
  <c r="N27" i="24"/>
  <c r="AC27" i="24" s="1"/>
  <c r="L27" i="24"/>
  <c r="K27" i="24"/>
  <c r="J27" i="24"/>
  <c r="I27" i="24"/>
  <c r="H27" i="24"/>
  <c r="G27" i="24"/>
  <c r="Y27" i="24" s="1"/>
  <c r="F27" i="24"/>
  <c r="E27" i="24"/>
  <c r="Z27" i="24" s="1"/>
  <c r="D27" i="24"/>
  <c r="C27" i="24"/>
  <c r="B27" i="24"/>
  <c r="T27" i="24" s="1"/>
  <c r="A27" i="24"/>
  <c r="AE27" i="24" s="1"/>
  <c r="AF26" i="24"/>
  <c r="O26" i="24"/>
  <c r="AD26" i="24" s="1"/>
  <c r="L26" i="24"/>
  <c r="K26" i="24"/>
  <c r="J26" i="24"/>
  <c r="I26" i="24"/>
  <c r="H26" i="24"/>
  <c r="G26" i="24"/>
  <c r="Y26" i="24" s="1"/>
  <c r="F26" i="24"/>
  <c r="X26" i="24" s="1"/>
  <c r="E26" i="24"/>
  <c r="W26" i="24" s="1"/>
  <c r="D26" i="24"/>
  <c r="C26" i="24"/>
  <c r="U26" i="24" s="1"/>
  <c r="B26" i="24"/>
  <c r="T26" i="24" s="1"/>
  <c r="A26" i="24"/>
  <c r="AE26" i="24" s="1"/>
  <c r="AF25" i="24"/>
  <c r="AE25" i="24"/>
  <c r="Z25" i="24"/>
  <c r="U25" i="24"/>
  <c r="L25" i="24"/>
  <c r="K25" i="24"/>
  <c r="W25" i="24" s="1"/>
  <c r="J25" i="24"/>
  <c r="I25" i="24"/>
  <c r="H25" i="24"/>
  <c r="G25" i="24"/>
  <c r="Y25" i="24" s="1"/>
  <c r="F25" i="24"/>
  <c r="X25" i="24" s="1"/>
  <c r="E25" i="24"/>
  <c r="D25" i="24"/>
  <c r="C25" i="24"/>
  <c r="B25" i="24"/>
  <c r="T25" i="24" s="1"/>
  <c r="A25" i="24"/>
  <c r="AF24" i="24"/>
  <c r="V24" i="24"/>
  <c r="M24" i="24"/>
  <c r="AB24" i="24" s="1"/>
  <c r="L24" i="24"/>
  <c r="K24" i="24"/>
  <c r="J24" i="24"/>
  <c r="I24" i="24"/>
  <c r="O24" i="24" s="1"/>
  <c r="AD24" i="24" s="1"/>
  <c r="H24" i="24"/>
  <c r="G24" i="24"/>
  <c r="Y24" i="24" s="1"/>
  <c r="F24" i="24"/>
  <c r="E24" i="24"/>
  <c r="D24" i="24"/>
  <c r="C24" i="24"/>
  <c r="U24" i="24" s="1"/>
  <c r="B24" i="24"/>
  <c r="T24" i="24" s="1"/>
  <c r="A24" i="24"/>
  <c r="AE24" i="24" s="1"/>
  <c r="AF23" i="24"/>
  <c r="AE23" i="24"/>
  <c r="Z23" i="24"/>
  <c r="W23" i="24"/>
  <c r="U23" i="24"/>
  <c r="N23" i="24"/>
  <c r="AC23" i="24" s="1"/>
  <c r="L23" i="24"/>
  <c r="K23" i="24"/>
  <c r="J23" i="24"/>
  <c r="I23" i="24"/>
  <c r="H23" i="24"/>
  <c r="G23" i="24"/>
  <c r="F23" i="24"/>
  <c r="E23" i="24"/>
  <c r="D23" i="24"/>
  <c r="C23" i="24"/>
  <c r="B23" i="24"/>
  <c r="T23" i="24" s="1"/>
  <c r="A23" i="24"/>
  <c r="AF22" i="24"/>
  <c r="AD22" i="24"/>
  <c r="Y22" i="24"/>
  <c r="O22" i="24"/>
  <c r="L22" i="24"/>
  <c r="K22" i="24"/>
  <c r="J22" i="24"/>
  <c r="I22" i="24"/>
  <c r="AA22" i="24" s="1"/>
  <c r="H22" i="24"/>
  <c r="G22" i="24"/>
  <c r="F22" i="24"/>
  <c r="E22" i="24"/>
  <c r="D22" i="24"/>
  <c r="C22" i="24"/>
  <c r="U22" i="24" s="1"/>
  <c r="B22" i="24"/>
  <c r="T22" i="24" s="1"/>
  <c r="A22" i="24"/>
  <c r="AE22" i="24" s="1"/>
  <c r="AF21" i="24"/>
  <c r="AE21" i="24"/>
  <c r="Z21" i="24"/>
  <c r="W21" i="24"/>
  <c r="U21" i="24"/>
  <c r="N21" i="24"/>
  <c r="AC21" i="24" s="1"/>
  <c r="L21" i="24"/>
  <c r="K21" i="24"/>
  <c r="J21" i="24"/>
  <c r="I21" i="24"/>
  <c r="H21" i="24"/>
  <c r="G21" i="24"/>
  <c r="Y21" i="24" s="1"/>
  <c r="F21" i="24"/>
  <c r="X21" i="24" s="1"/>
  <c r="E21" i="24"/>
  <c r="D21" i="24"/>
  <c r="C21" i="24"/>
  <c r="B21" i="24"/>
  <c r="T21" i="24" s="1"/>
  <c r="A21" i="24"/>
  <c r="AF20" i="24"/>
  <c r="V20" i="24"/>
  <c r="M20" i="24"/>
  <c r="AB20" i="24" s="1"/>
  <c r="L20" i="24"/>
  <c r="K20" i="24"/>
  <c r="J20" i="24"/>
  <c r="I20" i="24"/>
  <c r="O20" i="24" s="1"/>
  <c r="AD20" i="24" s="1"/>
  <c r="H20" i="24"/>
  <c r="G20" i="24"/>
  <c r="Y20" i="24" s="1"/>
  <c r="F20" i="24"/>
  <c r="E20" i="24"/>
  <c r="D20" i="24"/>
  <c r="C20" i="24"/>
  <c r="U20" i="24" s="1"/>
  <c r="B20" i="24"/>
  <c r="T20" i="24" s="1"/>
  <c r="A20" i="24"/>
  <c r="AE20" i="24" s="1"/>
  <c r="AF19" i="24"/>
  <c r="AE19" i="24"/>
  <c r="Z19" i="24"/>
  <c r="W19" i="24"/>
  <c r="U19" i="24"/>
  <c r="N19" i="24"/>
  <c r="AC19" i="24" s="1"/>
  <c r="L19" i="24"/>
  <c r="K19" i="24"/>
  <c r="J19" i="24"/>
  <c r="I19" i="24"/>
  <c r="H19" i="24"/>
  <c r="G19" i="24"/>
  <c r="F19" i="24"/>
  <c r="E19" i="24"/>
  <c r="D19" i="24"/>
  <c r="V19" i="24" s="1"/>
  <c r="C19" i="24"/>
  <c r="B19" i="24"/>
  <c r="T19" i="24" s="1"/>
  <c r="A19" i="24"/>
  <c r="AF18" i="24"/>
  <c r="Z18" i="24"/>
  <c r="V18" i="24"/>
  <c r="U18" i="24"/>
  <c r="N18" i="24"/>
  <c r="AC18" i="24" s="1"/>
  <c r="L18" i="24"/>
  <c r="K18" i="24"/>
  <c r="J18" i="24"/>
  <c r="I18" i="24"/>
  <c r="H18" i="24"/>
  <c r="G18" i="24"/>
  <c r="F18" i="24"/>
  <c r="E18" i="24"/>
  <c r="W18" i="24" s="1"/>
  <c r="D18" i="24"/>
  <c r="C18" i="24"/>
  <c r="B18" i="24"/>
  <c r="T18" i="24" s="1"/>
  <c r="A18" i="24"/>
  <c r="AE18" i="24" s="1"/>
  <c r="AF17" i="24"/>
  <c r="Z17" i="24"/>
  <c r="V17" i="24"/>
  <c r="U17" i="24"/>
  <c r="N17" i="24"/>
  <c r="AC17" i="24" s="1"/>
  <c r="L17" i="24"/>
  <c r="K17" i="24"/>
  <c r="J17" i="24"/>
  <c r="I17" i="24"/>
  <c r="H17" i="24"/>
  <c r="G17" i="24"/>
  <c r="F17" i="24"/>
  <c r="E17" i="24"/>
  <c r="W17" i="24" s="1"/>
  <c r="D17" i="24"/>
  <c r="Y17" i="24" s="1"/>
  <c r="C17" i="24"/>
  <c r="B17" i="24"/>
  <c r="T17" i="24" s="1"/>
  <c r="A17" i="24"/>
  <c r="AE17" i="24" s="1"/>
  <c r="AF16" i="24"/>
  <c r="Z16" i="24"/>
  <c r="V16" i="24"/>
  <c r="U16" i="24"/>
  <c r="N16" i="24"/>
  <c r="AC16" i="24" s="1"/>
  <c r="L16" i="24"/>
  <c r="K16" i="24"/>
  <c r="J16" i="24"/>
  <c r="I16" i="24"/>
  <c r="H16" i="24"/>
  <c r="G16" i="24"/>
  <c r="F16" i="24"/>
  <c r="E16" i="24"/>
  <c r="W16" i="24" s="1"/>
  <c r="D16" i="24"/>
  <c r="C16" i="24"/>
  <c r="B16" i="24"/>
  <c r="T16" i="24" s="1"/>
  <c r="A16" i="24"/>
  <c r="AE16" i="24" s="1"/>
  <c r="AF15" i="24"/>
  <c r="Z15" i="24"/>
  <c r="V15" i="24"/>
  <c r="U15" i="24"/>
  <c r="N15" i="24"/>
  <c r="AC15" i="24" s="1"/>
  <c r="L15" i="24"/>
  <c r="K15" i="24"/>
  <c r="J15" i="24"/>
  <c r="I15" i="24"/>
  <c r="H15" i="24"/>
  <c r="G15" i="24"/>
  <c r="F15" i="24"/>
  <c r="E15" i="24"/>
  <c r="W15" i="24" s="1"/>
  <c r="D15" i="24"/>
  <c r="Y15" i="24" s="1"/>
  <c r="C15" i="24"/>
  <c r="B15" i="24"/>
  <c r="T15" i="24" s="1"/>
  <c r="A15" i="24"/>
  <c r="AE15" i="24" s="1"/>
  <c r="AF14" i="24"/>
  <c r="V14" i="24"/>
  <c r="U14" i="24"/>
  <c r="N14" i="24"/>
  <c r="AC14" i="24" s="1"/>
  <c r="L14" i="24"/>
  <c r="K14" i="24"/>
  <c r="J14" i="24"/>
  <c r="I14" i="24"/>
  <c r="H14" i="24"/>
  <c r="Z14" i="24" s="1"/>
  <c r="G14" i="24"/>
  <c r="F14" i="24"/>
  <c r="E14" i="24"/>
  <c r="W14" i="24" s="1"/>
  <c r="D14" i="24"/>
  <c r="C14" i="24"/>
  <c r="B14" i="24"/>
  <c r="T14" i="24" s="1"/>
  <c r="A14" i="24"/>
  <c r="AE14" i="24" s="1"/>
  <c r="AF13" i="24"/>
  <c r="U13" i="24"/>
  <c r="L13" i="24"/>
  <c r="K13" i="24"/>
  <c r="J13" i="24"/>
  <c r="I13" i="24"/>
  <c r="H13" i="24"/>
  <c r="Z13" i="24" s="1"/>
  <c r="G13" i="24"/>
  <c r="F13" i="24"/>
  <c r="X13" i="24" s="1"/>
  <c r="E13" i="24"/>
  <c r="D13" i="24"/>
  <c r="C13" i="24"/>
  <c r="B13" i="24"/>
  <c r="T13" i="24" s="1"/>
  <c r="A13" i="24"/>
  <c r="AE13" i="24" s="1"/>
  <c r="AF12" i="24"/>
  <c r="L12" i="24"/>
  <c r="X12" i="24" s="1"/>
  <c r="K12" i="24"/>
  <c r="J12" i="24"/>
  <c r="I12" i="24"/>
  <c r="H12" i="24"/>
  <c r="Z12" i="24" s="1"/>
  <c r="G12" i="24"/>
  <c r="F12" i="24"/>
  <c r="E12" i="24"/>
  <c r="D12" i="24"/>
  <c r="C12" i="24"/>
  <c r="U12" i="24" s="1"/>
  <c r="B12" i="24"/>
  <c r="T12" i="24" s="1"/>
  <c r="A12" i="24"/>
  <c r="AE12" i="24" s="1"/>
  <c r="AF11" i="24"/>
  <c r="L11" i="24"/>
  <c r="X11" i="24" s="1"/>
  <c r="K11" i="24"/>
  <c r="J11" i="24"/>
  <c r="I11" i="24"/>
  <c r="H11" i="24"/>
  <c r="Z11" i="24" s="1"/>
  <c r="G11" i="24"/>
  <c r="F11" i="24"/>
  <c r="E11" i="24"/>
  <c r="D11" i="24"/>
  <c r="C11" i="24"/>
  <c r="U11" i="24" s="1"/>
  <c r="B11" i="24"/>
  <c r="T11" i="24" s="1"/>
  <c r="A11" i="24"/>
  <c r="AE11" i="24" s="1"/>
  <c r="AF10" i="24"/>
  <c r="L10" i="24"/>
  <c r="X10" i="24" s="1"/>
  <c r="K10" i="24"/>
  <c r="J10" i="24"/>
  <c r="I10" i="24"/>
  <c r="H10" i="24"/>
  <c r="Z10" i="24" s="1"/>
  <c r="G10" i="24"/>
  <c r="F10" i="24"/>
  <c r="E10" i="24"/>
  <c r="D10" i="24"/>
  <c r="C10" i="24"/>
  <c r="U10" i="24" s="1"/>
  <c r="B10" i="24"/>
  <c r="T10" i="24" s="1"/>
  <c r="A10" i="24"/>
  <c r="AE10" i="24" s="1"/>
  <c r="AF9" i="24"/>
  <c r="X9" i="24"/>
  <c r="L9" i="24"/>
  <c r="K9" i="24"/>
  <c r="J9" i="24"/>
  <c r="I9" i="24"/>
  <c r="H9" i="24"/>
  <c r="Z9" i="24" s="1"/>
  <c r="G9" i="24"/>
  <c r="F9" i="24"/>
  <c r="E9" i="24"/>
  <c r="D9" i="24"/>
  <c r="C9" i="24"/>
  <c r="U9" i="24" s="1"/>
  <c r="B9" i="24"/>
  <c r="T9" i="24" s="1"/>
  <c r="A9" i="24"/>
  <c r="AE9" i="24" s="1"/>
  <c r="AF8" i="24"/>
  <c r="L8" i="24"/>
  <c r="X8" i="24" s="1"/>
  <c r="K8" i="24"/>
  <c r="J8" i="24"/>
  <c r="I8" i="24"/>
  <c r="H8" i="24"/>
  <c r="Z8" i="24" s="1"/>
  <c r="G8" i="24"/>
  <c r="F8" i="24"/>
  <c r="E8" i="24"/>
  <c r="D8" i="24"/>
  <c r="C8" i="24"/>
  <c r="U8" i="24" s="1"/>
  <c r="B8" i="24"/>
  <c r="T8" i="24" s="1"/>
  <c r="A8" i="24"/>
  <c r="AE8" i="24" s="1"/>
  <c r="AF7" i="24"/>
  <c r="L7" i="24"/>
  <c r="X7" i="24" s="1"/>
  <c r="K7" i="24"/>
  <c r="J7" i="24"/>
  <c r="I7" i="24"/>
  <c r="H7" i="24"/>
  <c r="G7" i="24"/>
  <c r="F7" i="24"/>
  <c r="E7" i="24"/>
  <c r="D7" i="24"/>
  <c r="C7" i="24"/>
  <c r="U7" i="24" s="1"/>
  <c r="B7" i="24"/>
  <c r="T7" i="24" s="1"/>
  <c r="A7" i="24"/>
  <c r="AE7" i="24" s="1"/>
  <c r="AF6" i="24"/>
  <c r="AE6" i="24"/>
  <c r="T6" i="24"/>
  <c r="L6" i="24"/>
  <c r="X6" i="24" s="1"/>
  <c r="K6" i="24"/>
  <c r="J6" i="24"/>
  <c r="I6" i="24"/>
  <c r="H6" i="24"/>
  <c r="W6" i="24" s="1"/>
  <c r="G6" i="24"/>
  <c r="F6" i="24"/>
  <c r="AA6" i="24" s="1"/>
  <c r="E6" i="24"/>
  <c r="D6" i="24"/>
  <c r="V6" i="24" s="1"/>
  <c r="C6" i="24"/>
  <c r="U6" i="24" s="1"/>
  <c r="B6" i="24"/>
  <c r="A6" i="24"/>
  <c r="AF5" i="24"/>
  <c r="AE5" i="24"/>
  <c r="T5" i="24"/>
  <c r="L5" i="24"/>
  <c r="X5" i="24" s="1"/>
  <c r="K5" i="24"/>
  <c r="J5" i="24"/>
  <c r="I5" i="24"/>
  <c r="H5" i="24"/>
  <c r="W5" i="24" s="1"/>
  <c r="G5" i="24"/>
  <c r="F5" i="24"/>
  <c r="AA5" i="24" s="1"/>
  <c r="E5" i="24"/>
  <c r="D5" i="24"/>
  <c r="V5" i="24" s="1"/>
  <c r="C5" i="24"/>
  <c r="U5" i="24" s="1"/>
  <c r="B5" i="24"/>
  <c r="A5" i="24"/>
  <c r="AF4" i="24"/>
  <c r="AE4" i="24"/>
  <c r="T4" i="24"/>
  <c r="L4" i="24"/>
  <c r="X4" i="24" s="1"/>
  <c r="K4" i="24"/>
  <c r="J4" i="24"/>
  <c r="I4" i="24"/>
  <c r="H4" i="24"/>
  <c r="W4" i="24" s="1"/>
  <c r="G4" i="24"/>
  <c r="F4" i="24"/>
  <c r="AA4" i="24" s="1"/>
  <c r="E4" i="24"/>
  <c r="D4" i="24"/>
  <c r="V4" i="24" s="1"/>
  <c r="C4" i="24"/>
  <c r="U4" i="24" s="1"/>
  <c r="B4" i="24"/>
  <c r="A4" i="24"/>
  <c r="AF3" i="24"/>
  <c r="AE3" i="24"/>
  <c r="T3" i="24"/>
  <c r="L3" i="24"/>
  <c r="X3" i="24" s="1"/>
  <c r="K3" i="24"/>
  <c r="J3" i="24"/>
  <c r="I3" i="24"/>
  <c r="H3" i="24"/>
  <c r="W3" i="24" s="1"/>
  <c r="G3" i="24"/>
  <c r="F3" i="24"/>
  <c r="AA3" i="24" s="1"/>
  <c r="E3" i="24"/>
  <c r="D3" i="24"/>
  <c r="V3" i="24" s="1"/>
  <c r="C3" i="24"/>
  <c r="U3" i="24" s="1"/>
  <c r="B3" i="24"/>
  <c r="A3" i="24"/>
  <c r="S2" i="24"/>
  <c r="N2" i="24"/>
  <c r="L2" i="24"/>
  <c r="O2" i="24" s="1"/>
  <c r="K2" i="24"/>
  <c r="J2" i="24"/>
  <c r="M2" i="24" s="1"/>
  <c r="I2" i="24"/>
  <c r="H2" i="24"/>
  <c r="G2" i="24"/>
  <c r="F2" i="24"/>
  <c r="E2" i="24"/>
  <c r="D2" i="24"/>
  <c r="L1" i="24"/>
  <c r="K1" i="24"/>
  <c r="J1" i="24"/>
  <c r="I1" i="24"/>
  <c r="H1" i="24"/>
  <c r="G1" i="24"/>
  <c r="F1" i="24"/>
  <c r="E1" i="24"/>
  <c r="D1" i="24"/>
  <c r="A1" i="24"/>
  <c r="Y11" i="24" l="1"/>
  <c r="M11" i="24"/>
  <c r="AB11" i="24" s="1"/>
  <c r="Y13" i="24"/>
  <c r="M13" i="24"/>
  <c r="AB13" i="24" s="1"/>
  <c r="Y30" i="24"/>
  <c r="M30" i="24"/>
  <c r="AB30" i="24" s="1"/>
  <c r="M3" i="24"/>
  <c r="AB3" i="24" s="1"/>
  <c r="Y3" i="24"/>
  <c r="M4" i="24"/>
  <c r="AB4" i="24" s="1"/>
  <c r="Y4" i="24"/>
  <c r="M5" i="24"/>
  <c r="AB5" i="24" s="1"/>
  <c r="Y5" i="24"/>
  <c r="M6" i="24"/>
  <c r="AB6" i="24" s="1"/>
  <c r="Y6" i="24"/>
  <c r="W7" i="24"/>
  <c r="N7" i="24"/>
  <c r="AC7" i="24" s="1"/>
  <c r="Z7" i="24"/>
  <c r="W8" i="24"/>
  <c r="N8" i="24"/>
  <c r="AC8" i="24" s="1"/>
  <c r="W9" i="24"/>
  <c r="N9" i="24"/>
  <c r="AC9" i="24" s="1"/>
  <c r="W10" i="24"/>
  <c r="N10" i="24"/>
  <c r="AC10" i="24" s="1"/>
  <c r="W11" i="24"/>
  <c r="N11" i="24"/>
  <c r="AC11" i="24" s="1"/>
  <c r="W12" i="24"/>
  <c r="N12" i="24"/>
  <c r="AC12" i="24" s="1"/>
  <c r="W13" i="24"/>
  <c r="N13" i="24"/>
  <c r="AC13" i="24" s="1"/>
  <c r="Y14" i="24"/>
  <c r="M14" i="24"/>
  <c r="AB14" i="24" s="1"/>
  <c r="X15" i="24"/>
  <c r="AA15" i="24"/>
  <c r="O15" i="24"/>
  <c r="AD15" i="24" s="1"/>
  <c r="Y16" i="24"/>
  <c r="X17" i="24"/>
  <c r="AA17" i="24"/>
  <c r="O17" i="24"/>
  <c r="AD17" i="24" s="1"/>
  <c r="Y18" i="24"/>
  <c r="X19" i="24"/>
  <c r="AA19" i="24"/>
  <c r="O19" i="24"/>
  <c r="AD19" i="24" s="1"/>
  <c r="AA20" i="24"/>
  <c r="W22" i="24"/>
  <c r="X27" i="24"/>
  <c r="AA27" i="24"/>
  <c r="O27" i="24"/>
  <c r="AD27" i="24" s="1"/>
  <c r="V27" i="24"/>
  <c r="M27" i="24"/>
  <c r="AB27" i="24" s="1"/>
  <c r="Z28" i="24"/>
  <c r="W28" i="24"/>
  <c r="N28" i="24"/>
  <c r="AC28" i="24" s="1"/>
  <c r="AA31" i="24"/>
  <c r="Z24" i="24"/>
  <c r="W24" i="24"/>
  <c r="N24" i="24"/>
  <c r="AC24" i="24" s="1"/>
  <c r="N3" i="24"/>
  <c r="AC3" i="24" s="1"/>
  <c r="Z4" i="24"/>
  <c r="N5" i="24"/>
  <c r="AC5" i="24" s="1"/>
  <c r="N6" i="24"/>
  <c r="AC6" i="24" s="1"/>
  <c r="AA8" i="24"/>
  <c r="O8" i="24"/>
  <c r="AD8" i="24" s="1"/>
  <c r="AA11" i="24"/>
  <c r="O11" i="24"/>
  <c r="AD11" i="24" s="1"/>
  <c r="AA12" i="24"/>
  <c r="O12" i="24"/>
  <c r="AD12" i="24" s="1"/>
  <c r="AA13" i="24"/>
  <c r="O13" i="24"/>
  <c r="AD13" i="24" s="1"/>
  <c r="X23" i="24"/>
  <c r="AA23" i="24"/>
  <c r="O23" i="24"/>
  <c r="AD23" i="24" s="1"/>
  <c r="V23" i="24"/>
  <c r="M23" i="24"/>
  <c r="AB23" i="24" s="1"/>
  <c r="AA24" i="24"/>
  <c r="V26" i="24"/>
  <c r="M26" i="24"/>
  <c r="AB26" i="24" s="1"/>
  <c r="Z30" i="24"/>
  <c r="V30" i="24"/>
  <c r="O31" i="24"/>
  <c r="AD31" i="24" s="1"/>
  <c r="V34" i="24"/>
  <c r="Y34" i="24"/>
  <c r="M34" i="24"/>
  <c r="AB34" i="24" s="1"/>
  <c r="Z34" i="24"/>
  <c r="N34" i="24"/>
  <c r="AC34" i="24" s="1"/>
  <c r="W34" i="24"/>
  <c r="V38" i="24"/>
  <c r="Y38" i="24"/>
  <c r="M38" i="24"/>
  <c r="AB38" i="24" s="1"/>
  <c r="Z38" i="24"/>
  <c r="N38" i="24"/>
  <c r="AC38" i="24" s="1"/>
  <c r="W38" i="24"/>
  <c r="V52" i="24"/>
  <c r="Y52" i="24"/>
  <c r="M52" i="24"/>
  <c r="AB52" i="24" s="1"/>
  <c r="V56" i="24"/>
  <c r="Y56" i="24"/>
  <c r="M56" i="24"/>
  <c r="AB56" i="24" s="1"/>
  <c r="V60" i="24"/>
  <c r="Y60" i="24"/>
  <c r="M60" i="24"/>
  <c r="AB60" i="24" s="1"/>
  <c r="Y7" i="24"/>
  <c r="M7" i="24"/>
  <c r="AB7" i="24" s="1"/>
  <c r="Y8" i="24"/>
  <c r="M8" i="24"/>
  <c r="AB8" i="24" s="1"/>
  <c r="Y9" i="24"/>
  <c r="M9" i="24"/>
  <c r="AB9" i="24" s="1"/>
  <c r="Y10" i="24"/>
  <c r="M10" i="24"/>
  <c r="AB10" i="24" s="1"/>
  <c r="Y12" i="24"/>
  <c r="M12" i="24"/>
  <c r="AB12" i="24" s="1"/>
  <c r="V13" i="24"/>
  <c r="Z3" i="24"/>
  <c r="N4" i="24"/>
  <c r="AC4" i="24" s="1"/>
  <c r="Z5" i="24"/>
  <c r="Z6" i="24"/>
  <c r="AA7" i="24"/>
  <c r="O7" i="24"/>
  <c r="AD7" i="24" s="1"/>
  <c r="AA9" i="24"/>
  <c r="O9" i="24"/>
  <c r="AD9" i="24" s="1"/>
  <c r="AA10" i="24"/>
  <c r="O10" i="24"/>
  <c r="AD10" i="24" s="1"/>
  <c r="O3" i="24"/>
  <c r="AD3" i="24" s="1"/>
  <c r="O4" i="24"/>
  <c r="AD4" i="24" s="1"/>
  <c r="O5" i="24"/>
  <c r="AD5" i="24" s="1"/>
  <c r="O6" i="24"/>
  <c r="AD6" i="24" s="1"/>
  <c r="V7" i="24"/>
  <c r="V8" i="24"/>
  <c r="V9" i="24"/>
  <c r="V10" i="24"/>
  <c r="V11" i="24"/>
  <c r="V12" i="24"/>
  <c r="X14" i="24"/>
  <c r="AA14" i="24"/>
  <c r="O14" i="24"/>
  <c r="AD14" i="24" s="1"/>
  <c r="X16" i="24"/>
  <c r="AA16" i="24"/>
  <c r="O16" i="24"/>
  <c r="AD16" i="24" s="1"/>
  <c r="X18" i="24"/>
  <c r="AA18" i="24"/>
  <c r="O18" i="24"/>
  <c r="AD18" i="24" s="1"/>
  <c r="Z20" i="24"/>
  <c r="W20" i="24"/>
  <c r="N20" i="24"/>
  <c r="AC20" i="24" s="1"/>
  <c r="V22" i="24"/>
  <c r="M22" i="24"/>
  <c r="AB22" i="24" s="1"/>
  <c r="Y23" i="24"/>
  <c r="V42" i="24"/>
  <c r="Y42" i="24"/>
  <c r="M42" i="24"/>
  <c r="AB42" i="24" s="1"/>
  <c r="Z42" i="24"/>
  <c r="N42" i="24"/>
  <c r="AC42" i="24" s="1"/>
  <c r="W42" i="24"/>
  <c r="Y19" i="24"/>
  <c r="X20" i="24"/>
  <c r="M21" i="24"/>
  <c r="AB21" i="24" s="1"/>
  <c r="V21" i="24"/>
  <c r="AA21" i="24"/>
  <c r="Z22" i="24"/>
  <c r="X24" i="24"/>
  <c r="M25" i="24"/>
  <c r="AB25" i="24" s="1"/>
  <c r="V25" i="24"/>
  <c r="AA25" i="24"/>
  <c r="Z26" i="24"/>
  <c r="X28" i="24"/>
  <c r="M29" i="24"/>
  <c r="AB29" i="24" s="1"/>
  <c r="V29" i="24"/>
  <c r="AA29" i="24"/>
  <c r="W30" i="24"/>
  <c r="Y31" i="24"/>
  <c r="M31" i="24"/>
  <c r="AB31" i="24" s="1"/>
  <c r="V31" i="24"/>
  <c r="O32" i="24"/>
  <c r="AD32" i="24" s="1"/>
  <c r="AA32" i="24"/>
  <c r="N33" i="24"/>
  <c r="AC33" i="24" s="1"/>
  <c r="V35" i="24"/>
  <c r="Y35" i="24"/>
  <c r="M35" i="24"/>
  <c r="AB35" i="24" s="1"/>
  <c r="Z35" i="24"/>
  <c r="N35" i="24"/>
  <c r="AC35" i="24" s="1"/>
  <c r="V39" i="24"/>
  <c r="Y39" i="24"/>
  <c r="M39" i="24"/>
  <c r="AB39" i="24" s="1"/>
  <c r="Z39" i="24"/>
  <c r="N39" i="24"/>
  <c r="AC39" i="24" s="1"/>
  <c r="V55" i="24"/>
  <c r="Y55" i="24"/>
  <c r="M55" i="24"/>
  <c r="AB55" i="24" s="1"/>
  <c r="V59" i="24"/>
  <c r="Y59" i="24"/>
  <c r="M59" i="24"/>
  <c r="AB59" i="24" s="1"/>
  <c r="N25" i="24"/>
  <c r="AC25" i="24" s="1"/>
  <c r="AA26" i="24"/>
  <c r="N29" i="24"/>
  <c r="AC29" i="24" s="1"/>
  <c r="N30" i="24"/>
  <c r="AC30" i="24" s="1"/>
  <c r="Y32" i="24"/>
  <c r="M32" i="24"/>
  <c r="AB32" i="24" s="1"/>
  <c r="V32" i="24"/>
  <c r="O33" i="24"/>
  <c r="AD33" i="24" s="1"/>
  <c r="AA33" i="24"/>
  <c r="O34" i="24"/>
  <c r="AD34" i="24" s="1"/>
  <c r="V36" i="24"/>
  <c r="Y36" i="24"/>
  <c r="M36" i="24"/>
  <c r="AB36" i="24" s="1"/>
  <c r="Z36" i="24"/>
  <c r="N36" i="24"/>
  <c r="AC36" i="24" s="1"/>
  <c r="V40" i="24"/>
  <c r="Y40" i="24"/>
  <c r="M40" i="24"/>
  <c r="AB40" i="24" s="1"/>
  <c r="Z40" i="24"/>
  <c r="N40" i="24"/>
  <c r="AC40" i="24" s="1"/>
  <c r="V54" i="24"/>
  <c r="Y54" i="24"/>
  <c r="M54" i="24"/>
  <c r="AB54" i="24" s="1"/>
  <c r="V58" i="24"/>
  <c r="Y58" i="24"/>
  <c r="M58" i="24"/>
  <c r="AB58" i="24" s="1"/>
  <c r="V62" i="24"/>
  <c r="Y62" i="24"/>
  <c r="M62" i="24"/>
  <c r="AB62" i="24" s="1"/>
  <c r="W65" i="24"/>
  <c r="Z65" i="24"/>
  <c r="N65" i="24"/>
  <c r="AC65" i="24" s="1"/>
  <c r="M15" i="24"/>
  <c r="AB15" i="24" s="1"/>
  <c r="M16" i="24"/>
  <c r="AB16" i="24" s="1"/>
  <c r="M17" i="24"/>
  <c r="AB17" i="24" s="1"/>
  <c r="M18" i="24"/>
  <c r="AB18" i="24" s="1"/>
  <c r="M19" i="24"/>
  <c r="AB19" i="24" s="1"/>
  <c r="O21" i="24"/>
  <c r="AD21" i="24" s="1"/>
  <c r="X22" i="24"/>
  <c r="N22" i="24"/>
  <c r="AC22" i="24" s="1"/>
  <c r="O25" i="24"/>
  <c r="AD25" i="24" s="1"/>
  <c r="N26" i="24"/>
  <c r="AC26" i="24" s="1"/>
  <c r="O30" i="24"/>
  <c r="AD30" i="24" s="1"/>
  <c r="AA30" i="24"/>
  <c r="Y33" i="24"/>
  <c r="M33" i="24"/>
  <c r="AB33" i="24" s="1"/>
  <c r="V33" i="24"/>
  <c r="V37" i="24"/>
  <c r="Y37" i="24"/>
  <c r="M37" i="24"/>
  <c r="AB37" i="24" s="1"/>
  <c r="Z37" i="24"/>
  <c r="N37" i="24"/>
  <c r="AC37" i="24" s="1"/>
  <c r="V41" i="24"/>
  <c r="Y41" i="24"/>
  <c r="M41" i="24"/>
  <c r="AB41" i="24" s="1"/>
  <c r="Z41" i="24"/>
  <c r="N41" i="24"/>
  <c r="AC41" i="24" s="1"/>
  <c r="V53" i="24"/>
  <c r="Y53" i="24"/>
  <c r="M53" i="24"/>
  <c r="AB53" i="24" s="1"/>
  <c r="V57" i="24"/>
  <c r="Y57" i="24"/>
  <c r="M57" i="24"/>
  <c r="AB57" i="24" s="1"/>
  <c r="V61" i="24"/>
  <c r="Y61" i="24"/>
  <c r="M61" i="24"/>
  <c r="AB61" i="24" s="1"/>
  <c r="W69" i="24"/>
  <c r="Z69" i="24"/>
  <c r="N69" i="24"/>
  <c r="AC69" i="24" s="1"/>
  <c r="Z52" i="24"/>
  <c r="N52" i="24"/>
  <c r="AC52" i="24" s="1"/>
  <c r="W52" i="24"/>
  <c r="Z53" i="24"/>
  <c r="N53" i="24"/>
  <c r="AC53" i="24" s="1"/>
  <c r="W53" i="24"/>
  <c r="Z54" i="24"/>
  <c r="N54" i="24"/>
  <c r="AC54" i="24" s="1"/>
  <c r="W54" i="24"/>
  <c r="Z55" i="24"/>
  <c r="N55" i="24"/>
  <c r="AC55" i="24" s="1"/>
  <c r="W55" i="24"/>
  <c r="Z56" i="24"/>
  <c r="N56" i="24"/>
  <c r="AC56" i="24" s="1"/>
  <c r="W56" i="24"/>
  <c r="Z57" i="24"/>
  <c r="N57" i="24"/>
  <c r="AC57" i="24" s="1"/>
  <c r="W57" i="24"/>
  <c r="Z58" i="24"/>
  <c r="N58" i="24"/>
  <c r="AC58" i="24" s="1"/>
  <c r="W58" i="24"/>
  <c r="Z59" i="24"/>
  <c r="N59" i="24"/>
  <c r="AC59" i="24" s="1"/>
  <c r="W59" i="24"/>
  <c r="Z60" i="24"/>
  <c r="N60" i="24"/>
  <c r="AC60" i="24" s="1"/>
  <c r="W60" i="24"/>
  <c r="Z61" i="24"/>
  <c r="N61" i="24"/>
  <c r="AC61" i="24" s="1"/>
  <c r="W61" i="24"/>
  <c r="W62" i="24"/>
  <c r="Z62" i="24"/>
  <c r="N62" i="24"/>
  <c r="AC62" i="24" s="1"/>
  <c r="W66" i="24"/>
  <c r="Z66" i="24"/>
  <c r="N66" i="24"/>
  <c r="AC66" i="24" s="1"/>
  <c r="W70" i="24"/>
  <c r="Z70" i="24"/>
  <c r="N70" i="24"/>
  <c r="AC70" i="24" s="1"/>
  <c r="W63" i="24"/>
  <c r="Z63" i="24"/>
  <c r="N63" i="24"/>
  <c r="AC63" i="24" s="1"/>
  <c r="W67" i="24"/>
  <c r="Z67" i="24"/>
  <c r="N67" i="24"/>
  <c r="AC67" i="24" s="1"/>
  <c r="W71" i="24"/>
  <c r="Z71" i="24"/>
  <c r="N71" i="24"/>
  <c r="AC71" i="24" s="1"/>
  <c r="W64" i="24"/>
  <c r="Z64" i="24"/>
  <c r="N64" i="24"/>
  <c r="AC64" i="24" s="1"/>
  <c r="W68" i="24"/>
  <c r="Z68" i="24"/>
  <c r="N68" i="24"/>
  <c r="AC68" i="24" s="1"/>
  <c r="W72" i="24"/>
  <c r="Z72" i="24"/>
  <c r="N72" i="24"/>
  <c r="AC72" i="24" s="1"/>
  <c r="AF72" i="23" l="1"/>
  <c r="Y72" i="23"/>
  <c r="X72" i="23"/>
  <c r="U72" i="23"/>
  <c r="T72" i="23"/>
  <c r="M72" i="23"/>
  <c r="AB72" i="23" s="1"/>
  <c r="L72" i="23"/>
  <c r="K72" i="23"/>
  <c r="J72" i="23"/>
  <c r="I72" i="23"/>
  <c r="H72" i="23"/>
  <c r="G72" i="23"/>
  <c r="F72" i="23"/>
  <c r="AA72" i="23" s="1"/>
  <c r="E72" i="23"/>
  <c r="D72" i="23"/>
  <c r="V72" i="23" s="1"/>
  <c r="C72" i="23"/>
  <c r="B72" i="23"/>
  <c r="A72" i="23"/>
  <c r="AE72" i="23" s="1"/>
  <c r="AF71" i="23"/>
  <c r="Y71" i="23"/>
  <c r="X71" i="23"/>
  <c r="U71" i="23"/>
  <c r="T71" i="23"/>
  <c r="M71" i="23"/>
  <c r="AB71" i="23" s="1"/>
  <c r="L71" i="23"/>
  <c r="K71" i="23"/>
  <c r="J71" i="23"/>
  <c r="I71" i="23"/>
  <c r="H71" i="23"/>
  <c r="G71" i="23"/>
  <c r="F71" i="23"/>
  <c r="AA71" i="23" s="1"/>
  <c r="E71" i="23"/>
  <c r="D71" i="23"/>
  <c r="V71" i="23" s="1"/>
  <c r="C71" i="23"/>
  <c r="B71" i="23"/>
  <c r="A71" i="23"/>
  <c r="AE71" i="23" s="1"/>
  <c r="AF70" i="23"/>
  <c r="Y70" i="23"/>
  <c r="X70" i="23"/>
  <c r="U70" i="23"/>
  <c r="T70" i="23"/>
  <c r="M70" i="23"/>
  <c r="AB70" i="23" s="1"/>
  <c r="L70" i="23"/>
  <c r="K70" i="23"/>
  <c r="J70" i="23"/>
  <c r="I70" i="23"/>
  <c r="H70" i="23"/>
  <c r="G70" i="23"/>
  <c r="F70" i="23"/>
  <c r="AA70" i="23" s="1"/>
  <c r="E70" i="23"/>
  <c r="D70" i="23"/>
  <c r="V70" i="23" s="1"/>
  <c r="C70" i="23"/>
  <c r="B70" i="23"/>
  <c r="A70" i="23"/>
  <c r="AE70" i="23" s="1"/>
  <c r="AF69" i="23"/>
  <c r="Y69" i="23"/>
  <c r="X69" i="23"/>
  <c r="U69" i="23"/>
  <c r="T69" i="23"/>
  <c r="M69" i="23"/>
  <c r="AB69" i="23" s="1"/>
  <c r="L69" i="23"/>
  <c r="K69" i="23"/>
  <c r="J69" i="23"/>
  <c r="I69" i="23"/>
  <c r="H69" i="23"/>
  <c r="G69" i="23"/>
  <c r="F69" i="23"/>
  <c r="AA69" i="23" s="1"/>
  <c r="E69" i="23"/>
  <c r="D69" i="23"/>
  <c r="V69" i="23" s="1"/>
  <c r="C69" i="23"/>
  <c r="B69" i="23"/>
  <c r="A69" i="23"/>
  <c r="AE69" i="23" s="1"/>
  <c r="AF68" i="23"/>
  <c r="Y68" i="23"/>
  <c r="X68" i="23"/>
  <c r="U68" i="23"/>
  <c r="T68" i="23"/>
  <c r="M68" i="23"/>
  <c r="AB68" i="23" s="1"/>
  <c r="L68" i="23"/>
  <c r="K68" i="23"/>
  <c r="J68" i="23"/>
  <c r="I68" i="23"/>
  <c r="H68" i="23"/>
  <c r="G68" i="23"/>
  <c r="F68" i="23"/>
  <c r="AA68" i="23" s="1"/>
  <c r="E68" i="23"/>
  <c r="D68" i="23"/>
  <c r="V68" i="23" s="1"/>
  <c r="C68" i="23"/>
  <c r="B68" i="23"/>
  <c r="A68" i="23"/>
  <c r="AE68" i="23" s="1"/>
  <c r="AF67" i="23"/>
  <c r="Y67" i="23"/>
  <c r="X67" i="23"/>
  <c r="U67" i="23"/>
  <c r="T67" i="23"/>
  <c r="M67" i="23"/>
  <c r="AB67" i="23" s="1"/>
  <c r="L67" i="23"/>
  <c r="K67" i="23"/>
  <c r="J67" i="23"/>
  <c r="I67" i="23"/>
  <c r="H67" i="23"/>
  <c r="G67" i="23"/>
  <c r="F67" i="23"/>
  <c r="AA67" i="23" s="1"/>
  <c r="E67" i="23"/>
  <c r="D67" i="23"/>
  <c r="V67" i="23" s="1"/>
  <c r="C67" i="23"/>
  <c r="B67" i="23"/>
  <c r="A67" i="23"/>
  <c r="AE67" i="23" s="1"/>
  <c r="AF66" i="23"/>
  <c r="Y66" i="23"/>
  <c r="X66" i="23"/>
  <c r="U66" i="23"/>
  <c r="T66" i="23"/>
  <c r="M66" i="23"/>
  <c r="AB66" i="23" s="1"/>
  <c r="L66" i="23"/>
  <c r="K66" i="23"/>
  <c r="J66" i="23"/>
  <c r="I66" i="23"/>
  <c r="H66" i="23"/>
  <c r="G66" i="23"/>
  <c r="F66" i="23"/>
  <c r="AA66" i="23" s="1"/>
  <c r="E66" i="23"/>
  <c r="D66" i="23"/>
  <c r="V66" i="23" s="1"/>
  <c r="C66" i="23"/>
  <c r="B66" i="23"/>
  <c r="A66" i="23"/>
  <c r="AE66" i="23" s="1"/>
  <c r="AF65" i="23"/>
  <c r="Y65" i="23"/>
  <c r="X65" i="23"/>
  <c r="U65" i="23"/>
  <c r="T65" i="23"/>
  <c r="M65" i="23"/>
  <c r="AB65" i="23" s="1"/>
  <c r="L65" i="23"/>
  <c r="K65" i="23"/>
  <c r="J65" i="23"/>
  <c r="I65" i="23"/>
  <c r="H65" i="23"/>
  <c r="G65" i="23"/>
  <c r="F65" i="23"/>
  <c r="AA65" i="23" s="1"/>
  <c r="E65" i="23"/>
  <c r="D65" i="23"/>
  <c r="V65" i="23" s="1"/>
  <c r="C65" i="23"/>
  <c r="B65" i="23"/>
  <c r="A65" i="23"/>
  <c r="AE65" i="23" s="1"/>
  <c r="AF64" i="23"/>
  <c r="Y64" i="23"/>
  <c r="X64" i="23"/>
  <c r="U64" i="23"/>
  <c r="T64" i="23"/>
  <c r="M64" i="23"/>
  <c r="AB64" i="23" s="1"/>
  <c r="L64" i="23"/>
  <c r="K64" i="23"/>
  <c r="J64" i="23"/>
  <c r="I64" i="23"/>
  <c r="H64" i="23"/>
  <c r="G64" i="23"/>
  <c r="F64" i="23"/>
  <c r="AA64" i="23" s="1"/>
  <c r="E64" i="23"/>
  <c r="D64" i="23"/>
  <c r="V64" i="23" s="1"/>
  <c r="C64" i="23"/>
  <c r="B64" i="23"/>
  <c r="A64" i="23"/>
  <c r="AE64" i="23" s="1"/>
  <c r="AF63" i="23"/>
  <c r="Y63" i="23"/>
  <c r="X63" i="23"/>
  <c r="U63" i="23"/>
  <c r="T63" i="23"/>
  <c r="M63" i="23"/>
  <c r="AB63" i="23" s="1"/>
  <c r="L63" i="23"/>
  <c r="K63" i="23"/>
  <c r="J63" i="23"/>
  <c r="I63" i="23"/>
  <c r="H63" i="23"/>
  <c r="G63" i="23"/>
  <c r="F63" i="23"/>
  <c r="AA63" i="23" s="1"/>
  <c r="E63" i="23"/>
  <c r="D63" i="23"/>
  <c r="V63" i="23" s="1"/>
  <c r="C63" i="23"/>
  <c r="B63" i="23"/>
  <c r="A63" i="23"/>
  <c r="AE63" i="23" s="1"/>
  <c r="AF62" i="23"/>
  <c r="Y62" i="23"/>
  <c r="X62" i="23"/>
  <c r="U62" i="23"/>
  <c r="T62" i="23"/>
  <c r="M62" i="23"/>
  <c r="AB62" i="23" s="1"/>
  <c r="L62" i="23"/>
  <c r="K62" i="23"/>
  <c r="J62" i="23"/>
  <c r="I62" i="23"/>
  <c r="H62" i="23"/>
  <c r="G62" i="23"/>
  <c r="F62" i="23"/>
  <c r="AA62" i="23" s="1"/>
  <c r="E62" i="23"/>
  <c r="D62" i="23"/>
  <c r="V62" i="23" s="1"/>
  <c r="C62" i="23"/>
  <c r="B62" i="23"/>
  <c r="A62" i="23"/>
  <c r="AE62" i="23" s="1"/>
  <c r="AF61" i="23"/>
  <c r="X61" i="23"/>
  <c r="U61" i="23"/>
  <c r="T61" i="23"/>
  <c r="L61" i="23"/>
  <c r="K61" i="23"/>
  <c r="J61" i="23"/>
  <c r="I61" i="23"/>
  <c r="H61" i="23"/>
  <c r="G61" i="23"/>
  <c r="F61" i="23"/>
  <c r="AA61" i="23" s="1"/>
  <c r="E61" i="23"/>
  <c r="D61" i="23"/>
  <c r="V61" i="23" s="1"/>
  <c r="C61" i="23"/>
  <c r="B61" i="23"/>
  <c r="A61" i="23"/>
  <c r="AE61" i="23" s="1"/>
  <c r="AF60" i="23"/>
  <c r="X60" i="23"/>
  <c r="U60" i="23"/>
  <c r="T60" i="23"/>
  <c r="L60" i="23"/>
  <c r="K60" i="23"/>
  <c r="J60" i="23"/>
  <c r="I60" i="23"/>
  <c r="H60" i="23"/>
  <c r="G60" i="23"/>
  <c r="F60" i="23"/>
  <c r="AA60" i="23" s="1"/>
  <c r="E60" i="23"/>
  <c r="D60" i="23"/>
  <c r="V60" i="23" s="1"/>
  <c r="C60" i="23"/>
  <c r="B60" i="23"/>
  <c r="A60" i="23"/>
  <c r="AE60" i="23" s="1"/>
  <c r="AF59" i="23"/>
  <c r="X59" i="23"/>
  <c r="U59" i="23"/>
  <c r="T59" i="23"/>
  <c r="L59" i="23"/>
  <c r="K59" i="23"/>
  <c r="J59" i="23"/>
  <c r="I59" i="23"/>
  <c r="H59" i="23"/>
  <c r="G59" i="23"/>
  <c r="F59" i="23"/>
  <c r="AA59" i="23" s="1"/>
  <c r="E59" i="23"/>
  <c r="D59" i="23"/>
  <c r="V59" i="23" s="1"/>
  <c r="C59" i="23"/>
  <c r="B59" i="23"/>
  <c r="A59" i="23"/>
  <c r="AE59" i="23" s="1"/>
  <c r="AF58" i="23"/>
  <c r="X58" i="23"/>
  <c r="U58" i="23"/>
  <c r="T58" i="23"/>
  <c r="L58" i="23"/>
  <c r="K58" i="23"/>
  <c r="J58" i="23"/>
  <c r="I58" i="23"/>
  <c r="H58" i="23"/>
  <c r="G58" i="23"/>
  <c r="F58" i="23"/>
  <c r="AA58" i="23" s="1"/>
  <c r="E58" i="23"/>
  <c r="D58" i="23"/>
  <c r="V58" i="23" s="1"/>
  <c r="C58" i="23"/>
  <c r="B58" i="23"/>
  <c r="A58" i="23"/>
  <c r="AE58" i="23" s="1"/>
  <c r="AF57" i="23"/>
  <c r="X57" i="23"/>
  <c r="U57" i="23"/>
  <c r="T57" i="23"/>
  <c r="L57" i="23"/>
  <c r="K57" i="23"/>
  <c r="J57" i="23"/>
  <c r="I57" i="23"/>
  <c r="H57" i="23"/>
  <c r="G57" i="23"/>
  <c r="F57" i="23"/>
  <c r="AA57" i="23" s="1"/>
  <c r="E57" i="23"/>
  <c r="D57" i="23"/>
  <c r="V57" i="23" s="1"/>
  <c r="C57" i="23"/>
  <c r="B57" i="23"/>
  <c r="A57" i="23"/>
  <c r="AE57" i="23" s="1"/>
  <c r="AF56" i="23"/>
  <c r="X56" i="23"/>
  <c r="U56" i="23"/>
  <c r="T56" i="23"/>
  <c r="L56" i="23"/>
  <c r="K56" i="23"/>
  <c r="J56" i="23"/>
  <c r="I56" i="23"/>
  <c r="H56" i="23"/>
  <c r="G56" i="23"/>
  <c r="F56" i="23"/>
  <c r="AA56" i="23" s="1"/>
  <c r="E56" i="23"/>
  <c r="D56" i="23"/>
  <c r="V56" i="23" s="1"/>
  <c r="C56" i="23"/>
  <c r="B56" i="23"/>
  <c r="A56" i="23"/>
  <c r="AE56" i="23" s="1"/>
  <c r="AF55" i="23"/>
  <c r="X55" i="23"/>
  <c r="U55" i="23"/>
  <c r="T55" i="23"/>
  <c r="L55" i="23"/>
  <c r="K55" i="23"/>
  <c r="J55" i="23"/>
  <c r="I55" i="23"/>
  <c r="H55" i="23"/>
  <c r="G55" i="23"/>
  <c r="F55" i="23"/>
  <c r="AA55" i="23" s="1"/>
  <c r="E55" i="23"/>
  <c r="D55" i="23"/>
  <c r="V55" i="23" s="1"/>
  <c r="C55" i="23"/>
  <c r="B55" i="23"/>
  <c r="A55" i="23"/>
  <c r="AE55" i="23" s="1"/>
  <c r="AF54" i="23"/>
  <c r="X54" i="23"/>
  <c r="U54" i="23"/>
  <c r="T54" i="23"/>
  <c r="L54" i="23"/>
  <c r="K54" i="23"/>
  <c r="J54" i="23"/>
  <c r="I54" i="23"/>
  <c r="H54" i="23"/>
  <c r="G54" i="23"/>
  <c r="F54" i="23"/>
  <c r="AA54" i="23" s="1"/>
  <c r="E54" i="23"/>
  <c r="D54" i="23"/>
  <c r="V54" i="23" s="1"/>
  <c r="C54" i="23"/>
  <c r="B54" i="23"/>
  <c r="A54" i="23"/>
  <c r="AE54" i="23" s="1"/>
  <c r="AF53" i="23"/>
  <c r="X53" i="23"/>
  <c r="U53" i="23"/>
  <c r="T53" i="23"/>
  <c r="L53" i="23"/>
  <c r="K53" i="23"/>
  <c r="J53" i="23"/>
  <c r="I53" i="23"/>
  <c r="H53" i="23"/>
  <c r="G53" i="23"/>
  <c r="F53" i="23"/>
  <c r="AA53" i="23" s="1"/>
  <c r="E53" i="23"/>
  <c r="D53" i="23"/>
  <c r="V53" i="23" s="1"/>
  <c r="C53" i="23"/>
  <c r="B53" i="23"/>
  <c r="A53" i="23"/>
  <c r="AE53" i="23" s="1"/>
  <c r="AF52" i="23"/>
  <c r="X52" i="23"/>
  <c r="U52" i="23"/>
  <c r="T52" i="23"/>
  <c r="L52" i="23"/>
  <c r="K52" i="23"/>
  <c r="J52" i="23"/>
  <c r="I52" i="23"/>
  <c r="H52" i="23"/>
  <c r="G52" i="23"/>
  <c r="F52" i="23"/>
  <c r="AA52" i="23" s="1"/>
  <c r="E52" i="23"/>
  <c r="D52" i="23"/>
  <c r="V52" i="23" s="1"/>
  <c r="C52" i="23"/>
  <c r="B52" i="23"/>
  <c r="A52" i="23"/>
  <c r="AE52" i="23" s="1"/>
  <c r="AF51" i="23"/>
  <c r="Z51" i="23"/>
  <c r="X51" i="23"/>
  <c r="W51" i="23"/>
  <c r="T51" i="23"/>
  <c r="N51" i="23"/>
  <c r="AC51" i="23" s="1"/>
  <c r="L51" i="23"/>
  <c r="K51" i="23"/>
  <c r="J51" i="23"/>
  <c r="I51" i="23"/>
  <c r="H51" i="23"/>
  <c r="G51" i="23"/>
  <c r="F51" i="23"/>
  <c r="AA51" i="23" s="1"/>
  <c r="E51" i="23"/>
  <c r="D51" i="23"/>
  <c r="C51" i="23"/>
  <c r="U51" i="23" s="1"/>
  <c r="B51" i="23"/>
  <c r="A51" i="23"/>
  <c r="AE51" i="23" s="1"/>
  <c r="AF50" i="23"/>
  <c r="AE50" i="23"/>
  <c r="Z50" i="23"/>
  <c r="X50" i="23"/>
  <c r="W50" i="23"/>
  <c r="T50" i="23"/>
  <c r="N50" i="23"/>
  <c r="AC50" i="23" s="1"/>
  <c r="L50" i="23"/>
  <c r="K50" i="23"/>
  <c r="J50" i="23"/>
  <c r="I50" i="23"/>
  <c r="H50" i="23"/>
  <c r="G50" i="23"/>
  <c r="F50" i="23"/>
  <c r="AA50" i="23" s="1"/>
  <c r="E50" i="23"/>
  <c r="D50" i="23"/>
  <c r="C50" i="23"/>
  <c r="U50" i="23" s="1"/>
  <c r="B50" i="23"/>
  <c r="A50" i="23"/>
  <c r="AF49" i="23"/>
  <c r="AE49" i="23"/>
  <c r="Z49" i="23"/>
  <c r="X49" i="23"/>
  <c r="W49" i="23"/>
  <c r="T49" i="23"/>
  <c r="N49" i="23"/>
  <c r="AC49" i="23" s="1"/>
  <c r="L49" i="23"/>
  <c r="K49" i="23"/>
  <c r="J49" i="23"/>
  <c r="I49" i="23"/>
  <c r="H49" i="23"/>
  <c r="G49" i="23"/>
  <c r="F49" i="23"/>
  <c r="AA49" i="23" s="1"/>
  <c r="E49" i="23"/>
  <c r="D49" i="23"/>
  <c r="C49" i="23"/>
  <c r="U49" i="23" s="1"/>
  <c r="B49" i="23"/>
  <c r="A49" i="23"/>
  <c r="AF48" i="23"/>
  <c r="AE48" i="23"/>
  <c r="Z48" i="23"/>
  <c r="X48" i="23"/>
  <c r="W48" i="23"/>
  <c r="T48" i="23"/>
  <c r="N48" i="23"/>
  <c r="AC48" i="23" s="1"/>
  <c r="L48" i="23"/>
  <c r="K48" i="23"/>
  <c r="J48" i="23"/>
  <c r="I48" i="23"/>
  <c r="H48" i="23"/>
  <c r="G48" i="23"/>
  <c r="F48" i="23"/>
  <c r="AA48" i="23" s="1"/>
  <c r="E48" i="23"/>
  <c r="D48" i="23"/>
  <c r="C48" i="23"/>
  <c r="U48" i="23" s="1"/>
  <c r="B48" i="23"/>
  <c r="A48" i="23"/>
  <c r="AF47" i="23"/>
  <c r="AE47" i="23"/>
  <c r="Z47" i="23"/>
  <c r="X47" i="23"/>
  <c r="W47" i="23"/>
  <c r="T47" i="23"/>
  <c r="N47" i="23"/>
  <c r="AC47" i="23" s="1"/>
  <c r="L47" i="23"/>
  <c r="K47" i="23"/>
  <c r="J47" i="23"/>
  <c r="I47" i="23"/>
  <c r="H47" i="23"/>
  <c r="G47" i="23"/>
  <c r="F47" i="23"/>
  <c r="AA47" i="23" s="1"/>
  <c r="E47" i="23"/>
  <c r="D47" i="23"/>
  <c r="C47" i="23"/>
  <c r="U47" i="23" s="1"/>
  <c r="B47" i="23"/>
  <c r="A47" i="23"/>
  <c r="AF46" i="23"/>
  <c r="AE46" i="23"/>
  <c r="Z46" i="23"/>
  <c r="X46" i="23"/>
  <c r="W46" i="23"/>
  <c r="T46" i="23"/>
  <c r="N46" i="23"/>
  <c r="AC46" i="23" s="1"/>
  <c r="L46" i="23"/>
  <c r="K46" i="23"/>
  <c r="J46" i="23"/>
  <c r="I46" i="23"/>
  <c r="H46" i="23"/>
  <c r="G46" i="23"/>
  <c r="F46" i="23"/>
  <c r="AA46" i="23" s="1"/>
  <c r="E46" i="23"/>
  <c r="D46" i="23"/>
  <c r="C46" i="23"/>
  <c r="U46" i="23" s="1"/>
  <c r="B46" i="23"/>
  <c r="A46" i="23"/>
  <c r="AF45" i="23"/>
  <c r="AE45" i="23"/>
  <c r="Z45" i="23"/>
  <c r="X45" i="23"/>
  <c r="W45" i="23"/>
  <c r="T45" i="23"/>
  <c r="O45" i="23"/>
  <c r="AD45" i="23" s="1"/>
  <c r="N45" i="23"/>
  <c r="AC45" i="23" s="1"/>
  <c r="L45" i="23"/>
  <c r="K45" i="23"/>
  <c r="J45" i="23"/>
  <c r="I45" i="23"/>
  <c r="H45" i="23"/>
  <c r="G45" i="23"/>
  <c r="F45" i="23"/>
  <c r="AA45" i="23" s="1"/>
  <c r="E45" i="23"/>
  <c r="D45" i="23"/>
  <c r="C45" i="23"/>
  <c r="U45" i="23" s="1"/>
  <c r="B45" i="23"/>
  <c r="A45" i="23"/>
  <c r="AF44" i="23"/>
  <c r="AE44" i="23"/>
  <c r="AA44" i="23"/>
  <c r="Z44" i="23"/>
  <c r="X44" i="23"/>
  <c r="W44" i="23"/>
  <c r="O44" i="23"/>
  <c r="AD44" i="23" s="1"/>
  <c r="N44" i="23"/>
  <c r="AC44" i="23" s="1"/>
  <c r="L44" i="23"/>
  <c r="K44" i="23"/>
  <c r="J44" i="23"/>
  <c r="I44" i="23"/>
  <c r="H44" i="23"/>
  <c r="G44" i="23"/>
  <c r="F44" i="23"/>
  <c r="E44" i="23"/>
  <c r="D44" i="23"/>
  <c r="C44" i="23"/>
  <c r="U44" i="23" s="1"/>
  <c r="B44" i="23"/>
  <c r="T44" i="23" s="1"/>
  <c r="A44" i="23"/>
  <c r="AF43" i="23"/>
  <c r="AE43" i="23"/>
  <c r="Z43" i="23"/>
  <c r="X43" i="23"/>
  <c r="W43" i="23"/>
  <c r="N43" i="23"/>
  <c r="AC43" i="23" s="1"/>
  <c r="L43" i="23"/>
  <c r="K43" i="23"/>
  <c r="J43" i="23"/>
  <c r="I43" i="23"/>
  <c r="H43" i="23"/>
  <c r="G43" i="23"/>
  <c r="F43" i="23"/>
  <c r="AA43" i="23" s="1"/>
  <c r="E43" i="23"/>
  <c r="D43" i="23"/>
  <c r="C43" i="23"/>
  <c r="U43" i="23" s="1"/>
  <c r="B43" i="23"/>
  <c r="T43" i="23" s="1"/>
  <c r="A43" i="23"/>
  <c r="AF42" i="23"/>
  <c r="AE42" i="23"/>
  <c r="O42" i="23"/>
  <c r="AD42" i="23" s="1"/>
  <c r="L42" i="23"/>
  <c r="K42" i="23"/>
  <c r="N42" i="23" s="1"/>
  <c r="AC42" i="23" s="1"/>
  <c r="J42" i="23"/>
  <c r="I42" i="23"/>
  <c r="H42" i="23"/>
  <c r="W42" i="23" s="1"/>
  <c r="G42" i="23"/>
  <c r="F42" i="23"/>
  <c r="AA42" i="23" s="1"/>
  <c r="E42" i="23"/>
  <c r="D42" i="23"/>
  <c r="C42" i="23"/>
  <c r="U42" i="23" s="1"/>
  <c r="B42" i="23"/>
  <c r="T42" i="23" s="1"/>
  <c r="A42" i="23"/>
  <c r="AF41" i="23"/>
  <c r="AE41" i="23"/>
  <c r="L41" i="23"/>
  <c r="K41" i="23"/>
  <c r="W41" i="23" s="1"/>
  <c r="J41" i="23"/>
  <c r="I41" i="23"/>
  <c r="H41" i="23"/>
  <c r="G41" i="23"/>
  <c r="F41" i="23"/>
  <c r="AA41" i="23" s="1"/>
  <c r="E41" i="23"/>
  <c r="D41" i="23"/>
  <c r="C41" i="23"/>
  <c r="U41" i="23" s="1"/>
  <c r="B41" i="23"/>
  <c r="T41" i="23" s="1"/>
  <c r="A41" i="23"/>
  <c r="AF40" i="23"/>
  <c r="AE40" i="23"/>
  <c r="AD40" i="23"/>
  <c r="O40" i="23"/>
  <c r="L40" i="23"/>
  <c r="K40" i="23"/>
  <c r="W40" i="23" s="1"/>
  <c r="J40" i="23"/>
  <c r="I40" i="23"/>
  <c r="H40" i="23"/>
  <c r="G40" i="23"/>
  <c r="F40" i="23"/>
  <c r="AA40" i="23" s="1"/>
  <c r="E40" i="23"/>
  <c r="D40" i="23"/>
  <c r="C40" i="23"/>
  <c r="U40" i="23" s="1"/>
  <c r="B40" i="23"/>
  <c r="T40" i="23" s="1"/>
  <c r="A40" i="23"/>
  <c r="AF39" i="23"/>
  <c r="AE39" i="23"/>
  <c r="L39" i="23"/>
  <c r="K39" i="23"/>
  <c r="W39" i="23" s="1"/>
  <c r="J39" i="23"/>
  <c r="I39" i="23"/>
  <c r="H39" i="23"/>
  <c r="G39" i="23"/>
  <c r="F39" i="23"/>
  <c r="AA39" i="23" s="1"/>
  <c r="E39" i="23"/>
  <c r="D39" i="23"/>
  <c r="C39" i="23"/>
  <c r="U39" i="23" s="1"/>
  <c r="B39" i="23"/>
  <c r="T39" i="23" s="1"/>
  <c r="A39" i="23"/>
  <c r="AF38" i="23"/>
  <c r="AE38" i="23"/>
  <c r="O38" i="23"/>
  <c r="AD38" i="23" s="1"/>
  <c r="L38" i="23"/>
  <c r="K38" i="23"/>
  <c r="W38" i="23" s="1"/>
  <c r="J38" i="23"/>
  <c r="I38" i="23"/>
  <c r="H38" i="23"/>
  <c r="G38" i="23"/>
  <c r="F38" i="23"/>
  <c r="AA38" i="23" s="1"/>
  <c r="E38" i="23"/>
  <c r="D38" i="23"/>
  <c r="C38" i="23"/>
  <c r="U38" i="23" s="1"/>
  <c r="B38" i="23"/>
  <c r="T38" i="23" s="1"/>
  <c r="A38" i="23"/>
  <c r="AF37" i="23"/>
  <c r="AE37" i="23"/>
  <c r="L37" i="23"/>
  <c r="K37" i="23"/>
  <c r="W37" i="23" s="1"/>
  <c r="J37" i="23"/>
  <c r="I37" i="23"/>
  <c r="H37" i="23"/>
  <c r="G37" i="23"/>
  <c r="F37" i="23"/>
  <c r="AA37" i="23" s="1"/>
  <c r="E37" i="23"/>
  <c r="D37" i="23"/>
  <c r="C37" i="23"/>
  <c r="U37" i="23" s="1"/>
  <c r="B37" i="23"/>
  <c r="T37" i="23" s="1"/>
  <c r="A37" i="23"/>
  <c r="AF36" i="23"/>
  <c r="AE36" i="23"/>
  <c r="AD36" i="23"/>
  <c r="O36" i="23"/>
  <c r="L36" i="23"/>
  <c r="K36" i="23"/>
  <c r="W36" i="23" s="1"/>
  <c r="J36" i="23"/>
  <c r="I36" i="23"/>
  <c r="H36" i="23"/>
  <c r="G36" i="23"/>
  <c r="F36" i="23"/>
  <c r="AA36" i="23" s="1"/>
  <c r="E36" i="23"/>
  <c r="D36" i="23"/>
  <c r="C36" i="23"/>
  <c r="U36" i="23" s="1"/>
  <c r="B36" i="23"/>
  <c r="T36" i="23" s="1"/>
  <c r="A36" i="23"/>
  <c r="AF35" i="23"/>
  <c r="AE35" i="23"/>
  <c r="L35" i="23"/>
  <c r="K35" i="23"/>
  <c r="W35" i="23" s="1"/>
  <c r="J35" i="23"/>
  <c r="I35" i="23"/>
  <c r="H35" i="23"/>
  <c r="G35" i="23"/>
  <c r="F35" i="23"/>
  <c r="AA35" i="23" s="1"/>
  <c r="E35" i="23"/>
  <c r="D35" i="23"/>
  <c r="C35" i="23"/>
  <c r="U35" i="23" s="1"/>
  <c r="B35" i="23"/>
  <c r="T35" i="23" s="1"/>
  <c r="A35" i="23"/>
  <c r="AF34" i="23"/>
  <c r="AE34" i="23"/>
  <c r="O34" i="23"/>
  <c r="AD34" i="23" s="1"/>
  <c r="L34" i="23"/>
  <c r="K34" i="23"/>
  <c r="Z34" i="23" s="1"/>
  <c r="J34" i="23"/>
  <c r="I34" i="23"/>
  <c r="H34" i="23"/>
  <c r="G34" i="23"/>
  <c r="F34" i="23"/>
  <c r="AA34" i="23" s="1"/>
  <c r="E34" i="23"/>
  <c r="W34" i="23" s="1"/>
  <c r="D34" i="23"/>
  <c r="C34" i="23"/>
  <c r="U34" i="23" s="1"/>
  <c r="B34" i="23"/>
  <c r="T34" i="23" s="1"/>
  <c r="A34" i="23"/>
  <c r="AF33" i="23"/>
  <c r="AE33" i="23"/>
  <c r="Z33" i="23"/>
  <c r="N33" i="23"/>
  <c r="AC33" i="23" s="1"/>
  <c r="L33" i="23"/>
  <c r="K33" i="23"/>
  <c r="W33" i="23" s="1"/>
  <c r="J33" i="23"/>
  <c r="V33" i="23" s="1"/>
  <c r="I33" i="23"/>
  <c r="H33" i="23"/>
  <c r="G33" i="23"/>
  <c r="Y33" i="23" s="1"/>
  <c r="F33" i="23"/>
  <c r="E33" i="23"/>
  <c r="D33" i="23"/>
  <c r="C33" i="23"/>
  <c r="U33" i="23" s="1"/>
  <c r="B33" i="23"/>
  <c r="T33" i="23" s="1"/>
  <c r="A33" i="23"/>
  <c r="AF32" i="23"/>
  <c r="AE32" i="23"/>
  <c r="Z32" i="23"/>
  <c r="N32" i="23"/>
  <c r="AC32" i="23" s="1"/>
  <c r="L32" i="23"/>
  <c r="K32" i="23"/>
  <c r="W32" i="23" s="1"/>
  <c r="J32" i="23"/>
  <c r="V32" i="23" s="1"/>
  <c r="I32" i="23"/>
  <c r="H32" i="23"/>
  <c r="G32" i="23"/>
  <c r="Y32" i="23" s="1"/>
  <c r="F32" i="23"/>
  <c r="E32" i="23"/>
  <c r="D32" i="23"/>
  <c r="C32" i="23"/>
  <c r="U32" i="23" s="1"/>
  <c r="B32" i="23"/>
  <c r="T32" i="23" s="1"/>
  <c r="A32" i="23"/>
  <c r="AF31" i="23"/>
  <c r="AE31" i="23"/>
  <c r="Z31" i="23"/>
  <c r="N31" i="23"/>
  <c r="AC31" i="23" s="1"/>
  <c r="L31" i="23"/>
  <c r="K31" i="23"/>
  <c r="W31" i="23" s="1"/>
  <c r="J31" i="23"/>
  <c r="V31" i="23" s="1"/>
  <c r="I31" i="23"/>
  <c r="H31" i="23"/>
  <c r="G31" i="23"/>
  <c r="Y31" i="23" s="1"/>
  <c r="F31" i="23"/>
  <c r="E31" i="23"/>
  <c r="D31" i="23"/>
  <c r="C31" i="23"/>
  <c r="U31" i="23" s="1"/>
  <c r="B31" i="23"/>
  <c r="T31" i="23" s="1"/>
  <c r="A31" i="23"/>
  <c r="AF30" i="23"/>
  <c r="AE30" i="23"/>
  <c r="Z30" i="23"/>
  <c r="N30" i="23"/>
  <c r="AC30" i="23" s="1"/>
  <c r="L30" i="23"/>
  <c r="K30" i="23"/>
  <c r="W30" i="23" s="1"/>
  <c r="J30" i="23"/>
  <c r="V30" i="23" s="1"/>
  <c r="I30" i="23"/>
  <c r="H30" i="23"/>
  <c r="G30" i="23"/>
  <c r="Y30" i="23" s="1"/>
  <c r="F30" i="23"/>
  <c r="E30" i="23"/>
  <c r="D30" i="23"/>
  <c r="C30" i="23"/>
  <c r="U30" i="23" s="1"/>
  <c r="B30" i="23"/>
  <c r="T30" i="23" s="1"/>
  <c r="A30" i="23"/>
  <c r="AF29" i="23"/>
  <c r="AE29" i="23"/>
  <c r="Z29" i="23"/>
  <c r="N29" i="23"/>
  <c r="AC29" i="23" s="1"/>
  <c r="L29" i="23"/>
  <c r="K29" i="23"/>
  <c r="W29" i="23" s="1"/>
  <c r="J29" i="23"/>
  <c r="V29" i="23" s="1"/>
  <c r="I29" i="23"/>
  <c r="H29" i="23"/>
  <c r="G29" i="23"/>
  <c r="Y29" i="23" s="1"/>
  <c r="F29" i="23"/>
  <c r="E29" i="23"/>
  <c r="D29" i="23"/>
  <c r="C29" i="23"/>
  <c r="U29" i="23" s="1"/>
  <c r="B29" i="23"/>
  <c r="T29" i="23" s="1"/>
  <c r="A29" i="23"/>
  <c r="AF28" i="23"/>
  <c r="AE28" i="23"/>
  <c r="Z28" i="23"/>
  <c r="N28" i="23"/>
  <c r="AC28" i="23" s="1"/>
  <c r="L28" i="23"/>
  <c r="K28" i="23"/>
  <c r="W28" i="23" s="1"/>
  <c r="J28" i="23"/>
  <c r="V28" i="23" s="1"/>
  <c r="I28" i="23"/>
  <c r="H28" i="23"/>
  <c r="G28" i="23"/>
  <c r="Y28" i="23" s="1"/>
  <c r="F28" i="23"/>
  <c r="E28" i="23"/>
  <c r="D28" i="23"/>
  <c r="C28" i="23"/>
  <c r="U28" i="23" s="1"/>
  <c r="B28" i="23"/>
  <c r="T28" i="23" s="1"/>
  <c r="A28" i="23"/>
  <c r="AF27" i="23"/>
  <c r="AE27" i="23"/>
  <c r="Z27" i="23"/>
  <c r="N27" i="23"/>
  <c r="AC27" i="23" s="1"/>
  <c r="L27" i="23"/>
  <c r="K27" i="23"/>
  <c r="W27" i="23" s="1"/>
  <c r="J27" i="23"/>
  <c r="V27" i="23" s="1"/>
  <c r="I27" i="23"/>
  <c r="H27" i="23"/>
  <c r="G27" i="23"/>
  <c r="Y27" i="23" s="1"/>
  <c r="F27" i="23"/>
  <c r="E27" i="23"/>
  <c r="D27" i="23"/>
  <c r="C27" i="23"/>
  <c r="U27" i="23" s="1"/>
  <c r="B27" i="23"/>
  <c r="T27" i="23" s="1"/>
  <c r="A27" i="23"/>
  <c r="AF26" i="23"/>
  <c r="AE26" i="23"/>
  <c r="Z26" i="23"/>
  <c r="N26" i="23"/>
  <c r="AC26" i="23" s="1"/>
  <c r="L26" i="23"/>
  <c r="K26" i="23"/>
  <c r="W26" i="23" s="1"/>
  <c r="J26" i="23"/>
  <c r="V26" i="23" s="1"/>
  <c r="I26" i="23"/>
  <c r="H26" i="23"/>
  <c r="G26" i="23"/>
  <c r="Y26" i="23" s="1"/>
  <c r="F26" i="23"/>
  <c r="E26" i="23"/>
  <c r="D26" i="23"/>
  <c r="C26" i="23"/>
  <c r="U26" i="23" s="1"/>
  <c r="B26" i="23"/>
  <c r="T26" i="23" s="1"/>
  <c r="A26" i="23"/>
  <c r="AF25" i="23"/>
  <c r="AE25" i="23"/>
  <c r="W25" i="23"/>
  <c r="L25" i="23"/>
  <c r="K25" i="23"/>
  <c r="Z25" i="23" s="1"/>
  <c r="J25" i="23"/>
  <c r="I25" i="23"/>
  <c r="H25" i="23"/>
  <c r="G25" i="23"/>
  <c r="F25" i="23"/>
  <c r="X25" i="23" s="1"/>
  <c r="E25" i="23"/>
  <c r="D25" i="23"/>
  <c r="C25" i="23"/>
  <c r="U25" i="23" s="1"/>
  <c r="B25" i="23"/>
  <c r="T25" i="23" s="1"/>
  <c r="A25" i="23"/>
  <c r="AF24" i="23"/>
  <c r="AE24" i="23"/>
  <c r="L24" i="23"/>
  <c r="K24" i="23"/>
  <c r="Z24" i="23" s="1"/>
  <c r="J24" i="23"/>
  <c r="I24" i="23"/>
  <c r="H24" i="23"/>
  <c r="G24" i="23"/>
  <c r="F24" i="23"/>
  <c r="X24" i="23" s="1"/>
  <c r="E24" i="23"/>
  <c r="D24" i="23"/>
  <c r="C24" i="23"/>
  <c r="U24" i="23" s="1"/>
  <c r="B24" i="23"/>
  <c r="T24" i="23" s="1"/>
  <c r="A24" i="23"/>
  <c r="AF23" i="23"/>
  <c r="AE23" i="23"/>
  <c r="Z23" i="23"/>
  <c r="W23" i="23"/>
  <c r="N23" i="23"/>
  <c r="AC23" i="23" s="1"/>
  <c r="L23" i="23"/>
  <c r="K23" i="23"/>
  <c r="J23" i="23"/>
  <c r="I23" i="23"/>
  <c r="H23" i="23"/>
  <c r="G23" i="23"/>
  <c r="F23" i="23"/>
  <c r="X23" i="23" s="1"/>
  <c r="E23" i="23"/>
  <c r="D23" i="23"/>
  <c r="C23" i="23"/>
  <c r="U23" i="23" s="1"/>
  <c r="B23" i="23"/>
  <c r="T23" i="23" s="1"/>
  <c r="A23" i="23"/>
  <c r="AF22" i="23"/>
  <c r="L22" i="23"/>
  <c r="K22" i="23"/>
  <c r="J22" i="23"/>
  <c r="I22" i="23"/>
  <c r="H22" i="23"/>
  <c r="G22" i="23"/>
  <c r="F22" i="23"/>
  <c r="E22" i="23"/>
  <c r="W22" i="23" s="1"/>
  <c r="D22" i="23"/>
  <c r="C22" i="23"/>
  <c r="U22" i="23" s="1"/>
  <c r="B22" i="23"/>
  <c r="T22" i="23" s="1"/>
  <c r="A22" i="23"/>
  <c r="AE22" i="23" s="1"/>
  <c r="AF21" i="23"/>
  <c r="AE21" i="23"/>
  <c r="Z21" i="23"/>
  <c r="W21" i="23"/>
  <c r="U21" i="23"/>
  <c r="N21" i="23"/>
  <c r="AC21" i="23" s="1"/>
  <c r="L21" i="23"/>
  <c r="K21" i="23"/>
  <c r="J21" i="23"/>
  <c r="I21" i="23"/>
  <c r="H21" i="23"/>
  <c r="G21" i="23"/>
  <c r="V21" i="23" s="1"/>
  <c r="F21" i="23"/>
  <c r="X21" i="23" s="1"/>
  <c r="E21" i="23"/>
  <c r="D21" i="23"/>
  <c r="C21" i="23"/>
  <c r="B21" i="23"/>
  <c r="T21" i="23" s="1"/>
  <c r="A21" i="23"/>
  <c r="AF20" i="23"/>
  <c r="O20" i="23"/>
  <c r="AD20" i="23" s="1"/>
  <c r="L20" i="23"/>
  <c r="K20" i="23"/>
  <c r="J20" i="23"/>
  <c r="I20" i="23"/>
  <c r="AA20" i="23" s="1"/>
  <c r="H20" i="23"/>
  <c r="G20" i="23"/>
  <c r="V20" i="23" s="1"/>
  <c r="F20" i="23"/>
  <c r="E20" i="23"/>
  <c r="W20" i="23" s="1"/>
  <c r="D20" i="23"/>
  <c r="C20" i="23"/>
  <c r="U20" i="23" s="1"/>
  <c r="B20" i="23"/>
  <c r="T20" i="23" s="1"/>
  <c r="A20" i="23"/>
  <c r="AE20" i="23" s="1"/>
  <c r="AF19" i="23"/>
  <c r="AE19" i="23"/>
  <c r="Z19" i="23"/>
  <c r="W19" i="23"/>
  <c r="U19" i="23"/>
  <c r="N19" i="23"/>
  <c r="AC19" i="23" s="1"/>
  <c r="L19" i="23"/>
  <c r="K19" i="23"/>
  <c r="J19" i="23"/>
  <c r="V19" i="23" s="1"/>
  <c r="I19" i="23"/>
  <c r="H19" i="23"/>
  <c r="G19" i="23"/>
  <c r="Y19" i="23" s="1"/>
  <c r="F19" i="23"/>
  <c r="X19" i="23" s="1"/>
  <c r="E19" i="23"/>
  <c r="D19" i="23"/>
  <c r="C19" i="23"/>
  <c r="B19" i="23"/>
  <c r="T19" i="23" s="1"/>
  <c r="A19" i="23"/>
  <c r="AF18" i="23"/>
  <c r="U18" i="23"/>
  <c r="T18" i="23"/>
  <c r="L18" i="23"/>
  <c r="X18" i="23" s="1"/>
  <c r="K18" i="23"/>
  <c r="J18" i="23"/>
  <c r="I18" i="23"/>
  <c r="H18" i="23"/>
  <c r="Z18" i="23" s="1"/>
  <c r="G18" i="23"/>
  <c r="F18" i="23"/>
  <c r="AA18" i="23" s="1"/>
  <c r="E18" i="23"/>
  <c r="W18" i="23" s="1"/>
  <c r="D18" i="23"/>
  <c r="V18" i="23" s="1"/>
  <c r="C18" i="23"/>
  <c r="B18" i="23"/>
  <c r="A18" i="23"/>
  <c r="AE18" i="23" s="1"/>
  <c r="AF17" i="23"/>
  <c r="U17" i="23"/>
  <c r="T17" i="23"/>
  <c r="L17" i="23"/>
  <c r="X17" i="23" s="1"/>
  <c r="K17" i="23"/>
  <c r="J17" i="23"/>
  <c r="I17" i="23"/>
  <c r="H17" i="23"/>
  <c r="Z17" i="23" s="1"/>
  <c r="G17" i="23"/>
  <c r="F17" i="23"/>
  <c r="AA17" i="23" s="1"/>
  <c r="E17" i="23"/>
  <c r="W17" i="23" s="1"/>
  <c r="D17" i="23"/>
  <c r="V17" i="23" s="1"/>
  <c r="C17" i="23"/>
  <c r="B17" i="23"/>
  <c r="A17" i="23"/>
  <c r="AE17" i="23" s="1"/>
  <c r="AF16" i="23"/>
  <c r="U16" i="23"/>
  <c r="T16" i="23"/>
  <c r="L16" i="23"/>
  <c r="X16" i="23" s="1"/>
  <c r="K16" i="23"/>
  <c r="J16" i="23"/>
  <c r="I16" i="23"/>
  <c r="H16" i="23"/>
  <c r="Z16" i="23" s="1"/>
  <c r="G16" i="23"/>
  <c r="F16" i="23"/>
  <c r="AA16" i="23" s="1"/>
  <c r="E16" i="23"/>
  <c r="W16" i="23" s="1"/>
  <c r="D16" i="23"/>
  <c r="V16" i="23" s="1"/>
  <c r="C16" i="23"/>
  <c r="B16" i="23"/>
  <c r="A16" i="23"/>
  <c r="AE16" i="23" s="1"/>
  <c r="AF15" i="23"/>
  <c r="U15" i="23"/>
  <c r="T15" i="23"/>
  <c r="L15" i="23"/>
  <c r="X15" i="23" s="1"/>
  <c r="K15" i="23"/>
  <c r="J15" i="23"/>
  <c r="I15" i="23"/>
  <c r="H15" i="23"/>
  <c r="Z15" i="23" s="1"/>
  <c r="G15" i="23"/>
  <c r="F15" i="23"/>
  <c r="AA15" i="23" s="1"/>
  <c r="E15" i="23"/>
  <c r="W15" i="23" s="1"/>
  <c r="D15" i="23"/>
  <c r="V15" i="23" s="1"/>
  <c r="C15" i="23"/>
  <c r="B15" i="23"/>
  <c r="A15" i="23"/>
  <c r="AE15" i="23" s="1"/>
  <c r="AF14" i="23"/>
  <c r="U14" i="23"/>
  <c r="T14" i="23"/>
  <c r="L14" i="23"/>
  <c r="X14" i="23" s="1"/>
  <c r="K14" i="23"/>
  <c r="J14" i="23"/>
  <c r="I14" i="23"/>
  <c r="H14" i="23"/>
  <c r="Z14" i="23" s="1"/>
  <c r="G14" i="23"/>
  <c r="F14" i="23"/>
  <c r="AA14" i="23" s="1"/>
  <c r="E14" i="23"/>
  <c r="W14" i="23" s="1"/>
  <c r="D14" i="23"/>
  <c r="V14" i="23" s="1"/>
  <c r="C14" i="23"/>
  <c r="B14" i="23"/>
  <c r="A14" i="23"/>
  <c r="AE14" i="23" s="1"/>
  <c r="AF13" i="23"/>
  <c r="U13" i="23"/>
  <c r="T13" i="23"/>
  <c r="L13" i="23"/>
  <c r="X13" i="23" s="1"/>
  <c r="K13" i="23"/>
  <c r="J13" i="23"/>
  <c r="I13" i="23"/>
  <c r="H13" i="23"/>
  <c r="Z13" i="23" s="1"/>
  <c r="G13" i="23"/>
  <c r="F13" i="23"/>
  <c r="AA13" i="23" s="1"/>
  <c r="E13" i="23"/>
  <c r="W13" i="23" s="1"/>
  <c r="D13" i="23"/>
  <c r="V13" i="23" s="1"/>
  <c r="C13" i="23"/>
  <c r="B13" i="23"/>
  <c r="A13" i="23"/>
  <c r="AE13" i="23" s="1"/>
  <c r="AF12" i="23"/>
  <c r="U12" i="23"/>
  <c r="T12" i="23"/>
  <c r="L12" i="23"/>
  <c r="X12" i="23" s="1"/>
  <c r="K12" i="23"/>
  <c r="J12" i="23"/>
  <c r="I12" i="23"/>
  <c r="H12" i="23"/>
  <c r="Z12" i="23" s="1"/>
  <c r="G12" i="23"/>
  <c r="F12" i="23"/>
  <c r="AA12" i="23" s="1"/>
  <c r="E12" i="23"/>
  <c r="W12" i="23" s="1"/>
  <c r="D12" i="23"/>
  <c r="V12" i="23" s="1"/>
  <c r="C12" i="23"/>
  <c r="B12" i="23"/>
  <c r="A12" i="23"/>
  <c r="AE12" i="23" s="1"/>
  <c r="AF11" i="23"/>
  <c r="U11" i="23"/>
  <c r="T11" i="23"/>
  <c r="L11" i="23"/>
  <c r="X11" i="23" s="1"/>
  <c r="K11" i="23"/>
  <c r="J11" i="23"/>
  <c r="I11" i="23"/>
  <c r="H11" i="23"/>
  <c r="Z11" i="23" s="1"/>
  <c r="G11" i="23"/>
  <c r="F11" i="23"/>
  <c r="AA11" i="23" s="1"/>
  <c r="E11" i="23"/>
  <c r="W11" i="23" s="1"/>
  <c r="D11" i="23"/>
  <c r="V11" i="23" s="1"/>
  <c r="C11" i="23"/>
  <c r="B11" i="23"/>
  <c r="A11" i="23"/>
  <c r="AE11" i="23" s="1"/>
  <c r="AF10" i="23"/>
  <c r="U10" i="23"/>
  <c r="T10" i="23"/>
  <c r="L10" i="23"/>
  <c r="X10" i="23" s="1"/>
  <c r="K10" i="23"/>
  <c r="J10" i="23"/>
  <c r="I10" i="23"/>
  <c r="H10" i="23"/>
  <c r="Z10" i="23" s="1"/>
  <c r="G10" i="23"/>
  <c r="F10" i="23"/>
  <c r="AA10" i="23" s="1"/>
  <c r="E10" i="23"/>
  <c r="W10" i="23" s="1"/>
  <c r="D10" i="23"/>
  <c r="V10" i="23" s="1"/>
  <c r="C10" i="23"/>
  <c r="B10" i="23"/>
  <c r="A10" i="23"/>
  <c r="AE10" i="23" s="1"/>
  <c r="AF9" i="23"/>
  <c r="U9" i="23"/>
  <c r="T9" i="23"/>
  <c r="L9" i="23"/>
  <c r="X9" i="23" s="1"/>
  <c r="K9" i="23"/>
  <c r="J9" i="23"/>
  <c r="I9" i="23"/>
  <c r="H9" i="23"/>
  <c r="Z9" i="23" s="1"/>
  <c r="G9" i="23"/>
  <c r="F9" i="23"/>
  <c r="AA9" i="23" s="1"/>
  <c r="E9" i="23"/>
  <c r="W9" i="23" s="1"/>
  <c r="D9" i="23"/>
  <c r="V9" i="23" s="1"/>
  <c r="C9" i="23"/>
  <c r="B9" i="23"/>
  <c r="A9" i="23"/>
  <c r="AE9" i="23" s="1"/>
  <c r="AF8" i="23"/>
  <c r="U8" i="23"/>
  <c r="T8" i="23"/>
  <c r="L8" i="23"/>
  <c r="X8" i="23" s="1"/>
  <c r="K8" i="23"/>
  <c r="J8" i="23"/>
  <c r="I8" i="23"/>
  <c r="H8" i="23"/>
  <c r="Z8" i="23" s="1"/>
  <c r="G8" i="23"/>
  <c r="F8" i="23"/>
  <c r="AA8" i="23" s="1"/>
  <c r="E8" i="23"/>
  <c r="W8" i="23" s="1"/>
  <c r="D8" i="23"/>
  <c r="V8" i="23" s="1"/>
  <c r="C8" i="23"/>
  <c r="B8" i="23"/>
  <c r="A8" i="23"/>
  <c r="AE8" i="23" s="1"/>
  <c r="AF7" i="23"/>
  <c r="T7" i="23"/>
  <c r="L7" i="23"/>
  <c r="X7" i="23" s="1"/>
  <c r="K7" i="23"/>
  <c r="J7" i="23"/>
  <c r="I7" i="23"/>
  <c r="H7" i="23"/>
  <c r="Z7" i="23" s="1"/>
  <c r="G7" i="23"/>
  <c r="F7" i="23"/>
  <c r="AA7" i="23" s="1"/>
  <c r="E7" i="23"/>
  <c r="W7" i="23" s="1"/>
  <c r="D7" i="23"/>
  <c r="V7" i="23" s="1"/>
  <c r="C7" i="23"/>
  <c r="U7" i="23" s="1"/>
  <c r="B7" i="23"/>
  <c r="A7" i="23"/>
  <c r="AE7" i="23" s="1"/>
  <c r="AF6" i="23"/>
  <c r="T6" i="23"/>
  <c r="L6" i="23"/>
  <c r="X6" i="23" s="1"/>
  <c r="K6" i="23"/>
  <c r="J6" i="23"/>
  <c r="I6" i="23"/>
  <c r="H6" i="23"/>
  <c r="Z6" i="23" s="1"/>
  <c r="G6" i="23"/>
  <c r="F6" i="23"/>
  <c r="AA6" i="23" s="1"/>
  <c r="E6" i="23"/>
  <c r="W6" i="23" s="1"/>
  <c r="D6" i="23"/>
  <c r="V6" i="23" s="1"/>
  <c r="C6" i="23"/>
  <c r="U6" i="23" s="1"/>
  <c r="B6" i="23"/>
  <c r="A6" i="23"/>
  <c r="AE6" i="23" s="1"/>
  <c r="AF5" i="23"/>
  <c r="T5" i="23"/>
  <c r="L5" i="23"/>
  <c r="X5" i="23" s="1"/>
  <c r="K5" i="23"/>
  <c r="J5" i="23"/>
  <c r="I5" i="23"/>
  <c r="H5" i="23"/>
  <c r="N5" i="23" s="1"/>
  <c r="AC5" i="23" s="1"/>
  <c r="G5" i="23"/>
  <c r="F5" i="23"/>
  <c r="AA5" i="23" s="1"/>
  <c r="E5" i="23"/>
  <c r="W5" i="23" s="1"/>
  <c r="D5" i="23"/>
  <c r="V5" i="23" s="1"/>
  <c r="C5" i="23"/>
  <c r="U5" i="23" s="1"/>
  <c r="B5" i="23"/>
  <c r="A5" i="23"/>
  <c r="AE5" i="23" s="1"/>
  <c r="AF4" i="23"/>
  <c r="T4" i="23"/>
  <c r="L4" i="23"/>
  <c r="X4" i="23" s="1"/>
  <c r="K4" i="23"/>
  <c r="J4" i="23"/>
  <c r="I4" i="23"/>
  <c r="H4" i="23"/>
  <c r="N4" i="23" s="1"/>
  <c r="AC4" i="23" s="1"/>
  <c r="G4" i="23"/>
  <c r="F4" i="23"/>
  <c r="AA4" i="23" s="1"/>
  <c r="E4" i="23"/>
  <c r="W4" i="23" s="1"/>
  <c r="D4" i="23"/>
  <c r="V4" i="23" s="1"/>
  <c r="C4" i="23"/>
  <c r="U4" i="23" s="1"/>
  <c r="B4" i="23"/>
  <c r="A4" i="23"/>
  <c r="AE4" i="23" s="1"/>
  <c r="AF3" i="23"/>
  <c r="T3" i="23"/>
  <c r="L3" i="23"/>
  <c r="X3" i="23" s="1"/>
  <c r="K3" i="23"/>
  <c r="J3" i="23"/>
  <c r="I3" i="23"/>
  <c r="H3" i="23"/>
  <c r="Z3" i="23" s="1"/>
  <c r="G3" i="23"/>
  <c r="F3" i="23"/>
  <c r="AA3" i="23" s="1"/>
  <c r="E3" i="23"/>
  <c r="W3" i="23" s="1"/>
  <c r="D3" i="23"/>
  <c r="V3" i="23" s="1"/>
  <c r="C3" i="23"/>
  <c r="U3" i="23" s="1"/>
  <c r="B3" i="23"/>
  <c r="A3" i="23"/>
  <c r="AE3" i="23" s="1"/>
  <c r="S2" i="23"/>
  <c r="N2" i="23"/>
  <c r="L2" i="23"/>
  <c r="O2" i="23" s="1"/>
  <c r="K2" i="23"/>
  <c r="J2" i="23"/>
  <c r="M2" i="23" s="1"/>
  <c r="I2" i="23"/>
  <c r="H2" i="23"/>
  <c r="G2" i="23"/>
  <c r="F2" i="23"/>
  <c r="E2" i="23"/>
  <c r="D2" i="23"/>
  <c r="L1" i="23"/>
  <c r="K1" i="23"/>
  <c r="J1" i="23"/>
  <c r="I1" i="23"/>
  <c r="H1" i="23"/>
  <c r="G1" i="23"/>
  <c r="F1" i="23"/>
  <c r="E1" i="23"/>
  <c r="D1" i="23"/>
  <c r="A1" i="23"/>
  <c r="Z22" i="23" l="1"/>
  <c r="AA25" i="23"/>
  <c r="V45" i="23"/>
  <c r="Y45" i="23"/>
  <c r="M45" i="23"/>
  <c r="AB45" i="23" s="1"/>
  <c r="M3" i="23"/>
  <c r="AB3" i="23" s="1"/>
  <c r="Y3" i="23"/>
  <c r="M4" i="23"/>
  <c r="AB4" i="23" s="1"/>
  <c r="Y4" i="23"/>
  <c r="M5" i="23"/>
  <c r="AB5" i="23" s="1"/>
  <c r="Y5" i="23"/>
  <c r="M6" i="23"/>
  <c r="AB6" i="23" s="1"/>
  <c r="Y6" i="23"/>
  <c r="M7" i="23"/>
  <c r="AB7" i="23" s="1"/>
  <c r="Y7" i="23"/>
  <c r="M8" i="23"/>
  <c r="AB8" i="23" s="1"/>
  <c r="Y8" i="23"/>
  <c r="M9" i="23"/>
  <c r="AB9" i="23" s="1"/>
  <c r="Y9" i="23"/>
  <c r="M10" i="23"/>
  <c r="AB10" i="23" s="1"/>
  <c r="Y10" i="23"/>
  <c r="M11" i="23"/>
  <c r="AB11" i="23" s="1"/>
  <c r="Y11" i="23"/>
  <c r="M12" i="23"/>
  <c r="AB12" i="23" s="1"/>
  <c r="Y12" i="23"/>
  <c r="M13" i="23"/>
  <c r="AB13" i="23" s="1"/>
  <c r="Y13" i="23"/>
  <c r="M14" i="23"/>
  <c r="AB14" i="23" s="1"/>
  <c r="Y14" i="23"/>
  <c r="M15" i="23"/>
  <c r="AB15" i="23" s="1"/>
  <c r="Y15" i="23"/>
  <c r="M16" i="23"/>
  <c r="AB16" i="23" s="1"/>
  <c r="Y16" i="23"/>
  <c r="M17" i="23"/>
  <c r="AB17" i="23" s="1"/>
  <c r="Y17" i="23"/>
  <c r="M18" i="23"/>
  <c r="AB18" i="23" s="1"/>
  <c r="Y18" i="23"/>
  <c r="M19" i="23"/>
  <c r="AB19" i="23" s="1"/>
  <c r="AA19" i="23"/>
  <c r="Z20" i="23"/>
  <c r="O21" i="23"/>
  <c r="AD21" i="23" s="1"/>
  <c r="Y21" i="23"/>
  <c r="X22" i="23"/>
  <c r="O22" i="23"/>
  <c r="AD22" i="23" s="1"/>
  <c r="AA22" i="23"/>
  <c r="W24" i="23"/>
  <c r="Y25" i="23"/>
  <c r="M25" i="23"/>
  <c r="AB25" i="23" s="1"/>
  <c r="V25" i="23"/>
  <c r="X26" i="23"/>
  <c r="AA26" i="23"/>
  <c r="O26" i="23"/>
  <c r="AD26" i="23" s="1"/>
  <c r="X28" i="23"/>
  <c r="AA28" i="23"/>
  <c r="O28" i="23"/>
  <c r="AD28" i="23" s="1"/>
  <c r="X30" i="23"/>
  <c r="AA30" i="23"/>
  <c r="O30" i="23"/>
  <c r="AD30" i="23" s="1"/>
  <c r="X32" i="23"/>
  <c r="AA32" i="23"/>
  <c r="O32" i="23"/>
  <c r="AD32" i="23" s="1"/>
  <c r="X34" i="23"/>
  <c r="O35" i="23"/>
  <c r="AD35" i="23" s="1"/>
  <c r="X38" i="23"/>
  <c r="O39" i="23"/>
  <c r="AD39" i="23" s="1"/>
  <c r="X42" i="23"/>
  <c r="Y20" i="23"/>
  <c r="Y24" i="23"/>
  <c r="M24" i="23"/>
  <c r="AB24" i="23" s="1"/>
  <c r="V24" i="23"/>
  <c r="X37" i="23"/>
  <c r="X41" i="23"/>
  <c r="N3" i="23"/>
  <c r="AC3" i="23" s="1"/>
  <c r="Z4" i="23"/>
  <c r="Z5" i="23"/>
  <c r="N6" i="23"/>
  <c r="AC6" i="23" s="1"/>
  <c r="N7" i="23"/>
  <c r="AC7" i="23" s="1"/>
  <c r="N8" i="23"/>
  <c r="AC8" i="23" s="1"/>
  <c r="N9" i="23"/>
  <c r="AC9" i="23" s="1"/>
  <c r="N10" i="23"/>
  <c r="AC10" i="23" s="1"/>
  <c r="N11" i="23"/>
  <c r="AC11" i="23" s="1"/>
  <c r="N12" i="23"/>
  <c r="AC12" i="23" s="1"/>
  <c r="N13" i="23"/>
  <c r="AC13" i="23" s="1"/>
  <c r="N14" i="23"/>
  <c r="AC14" i="23" s="1"/>
  <c r="N15" i="23"/>
  <c r="AC15" i="23" s="1"/>
  <c r="N16" i="23"/>
  <c r="AC16" i="23" s="1"/>
  <c r="N17" i="23"/>
  <c r="AC17" i="23" s="1"/>
  <c r="N18" i="23"/>
  <c r="AC18" i="23" s="1"/>
  <c r="M20" i="23"/>
  <c r="AB20" i="23" s="1"/>
  <c r="Y22" i="23"/>
  <c r="M22" i="23"/>
  <c r="AB22" i="23" s="1"/>
  <c r="V22" i="23"/>
  <c r="O23" i="23"/>
  <c r="AD23" i="23" s="1"/>
  <c r="AA23" i="23"/>
  <c r="N24" i="23"/>
  <c r="AC24" i="23" s="1"/>
  <c r="X35" i="23"/>
  <c r="X39" i="23"/>
  <c r="O43" i="23"/>
  <c r="AD43" i="23" s="1"/>
  <c r="N22" i="23"/>
  <c r="AC22" i="23" s="1"/>
  <c r="O25" i="23"/>
  <c r="AD25" i="23" s="1"/>
  <c r="O3" i="23"/>
  <c r="AD3" i="23" s="1"/>
  <c r="O4" i="23"/>
  <c r="AD4" i="23" s="1"/>
  <c r="O5" i="23"/>
  <c r="AD5" i="23" s="1"/>
  <c r="O6" i="23"/>
  <c r="AD6" i="23" s="1"/>
  <c r="O7" i="23"/>
  <c r="AD7" i="23" s="1"/>
  <c r="O8" i="23"/>
  <c r="AD8" i="23" s="1"/>
  <c r="O9" i="23"/>
  <c r="AD9" i="23" s="1"/>
  <c r="O10" i="23"/>
  <c r="AD10" i="23" s="1"/>
  <c r="O11" i="23"/>
  <c r="AD11" i="23" s="1"/>
  <c r="O12" i="23"/>
  <c r="AD12" i="23" s="1"/>
  <c r="O13" i="23"/>
  <c r="AD13" i="23" s="1"/>
  <c r="O14" i="23"/>
  <c r="AD14" i="23" s="1"/>
  <c r="O15" i="23"/>
  <c r="AD15" i="23" s="1"/>
  <c r="O16" i="23"/>
  <c r="AD16" i="23" s="1"/>
  <c r="O17" i="23"/>
  <c r="AD17" i="23" s="1"/>
  <c r="O18" i="23"/>
  <c r="AD18" i="23" s="1"/>
  <c r="O19" i="23"/>
  <c r="AD19" i="23" s="1"/>
  <c r="X20" i="23"/>
  <c r="N20" i="23"/>
  <c r="AC20" i="23" s="1"/>
  <c r="M21" i="23"/>
  <c r="AB21" i="23" s="1"/>
  <c r="AA21" i="23"/>
  <c r="Y23" i="23"/>
  <c r="M23" i="23"/>
  <c r="AB23" i="23" s="1"/>
  <c r="V23" i="23"/>
  <c r="O24" i="23"/>
  <c r="AD24" i="23" s="1"/>
  <c r="AA24" i="23"/>
  <c r="N25" i="23"/>
  <c r="AC25" i="23" s="1"/>
  <c r="X27" i="23"/>
  <c r="AA27" i="23"/>
  <c r="O27" i="23"/>
  <c r="AD27" i="23" s="1"/>
  <c r="X29" i="23"/>
  <c r="AA29" i="23"/>
  <c r="O29" i="23"/>
  <c r="AD29" i="23" s="1"/>
  <c r="X31" i="23"/>
  <c r="AA31" i="23"/>
  <c r="O31" i="23"/>
  <c r="AD31" i="23" s="1"/>
  <c r="X33" i="23"/>
  <c r="AA33" i="23"/>
  <c r="O33" i="23"/>
  <c r="AD33" i="23" s="1"/>
  <c r="X36" i="23"/>
  <c r="O37" i="23"/>
  <c r="AD37" i="23" s="1"/>
  <c r="X40" i="23"/>
  <c r="O41" i="23"/>
  <c r="AD41" i="23" s="1"/>
  <c r="Z35" i="23"/>
  <c r="Z36" i="23"/>
  <c r="Z37" i="23"/>
  <c r="Z38" i="23"/>
  <c r="Z39" i="23"/>
  <c r="Z40" i="23"/>
  <c r="Z41" i="23"/>
  <c r="Z42" i="23"/>
  <c r="V46" i="23"/>
  <c r="Y46" i="23"/>
  <c r="M46" i="23"/>
  <c r="AB46" i="23" s="1"/>
  <c r="V47" i="23"/>
  <c r="Y47" i="23"/>
  <c r="M47" i="23"/>
  <c r="AB47" i="23" s="1"/>
  <c r="V48" i="23"/>
  <c r="Y48" i="23"/>
  <c r="M48" i="23"/>
  <c r="AB48" i="23" s="1"/>
  <c r="V49" i="23"/>
  <c r="Y49" i="23"/>
  <c r="M49" i="23"/>
  <c r="AB49" i="23" s="1"/>
  <c r="V50" i="23"/>
  <c r="Y50" i="23"/>
  <c r="M50" i="23"/>
  <c r="AB50" i="23" s="1"/>
  <c r="V51" i="23"/>
  <c r="Y51" i="23"/>
  <c r="M51" i="23"/>
  <c r="AB51" i="23" s="1"/>
  <c r="Y34" i="23"/>
  <c r="M34" i="23"/>
  <c r="AB34" i="23" s="1"/>
  <c r="V34" i="23"/>
  <c r="Y35" i="23"/>
  <c r="M35" i="23"/>
  <c r="AB35" i="23" s="1"/>
  <c r="V35" i="23"/>
  <c r="Y36" i="23"/>
  <c r="M36" i="23"/>
  <c r="AB36" i="23" s="1"/>
  <c r="V36" i="23"/>
  <c r="Y37" i="23"/>
  <c r="M37" i="23"/>
  <c r="AB37" i="23" s="1"/>
  <c r="V37" i="23"/>
  <c r="Y38" i="23"/>
  <c r="M38" i="23"/>
  <c r="AB38" i="23" s="1"/>
  <c r="V38" i="23"/>
  <c r="Y39" i="23"/>
  <c r="M39" i="23"/>
  <c r="AB39" i="23" s="1"/>
  <c r="V39" i="23"/>
  <c r="Y40" i="23"/>
  <c r="M40" i="23"/>
  <c r="AB40" i="23" s="1"/>
  <c r="V40" i="23"/>
  <c r="Y41" i="23"/>
  <c r="M41" i="23"/>
  <c r="AB41" i="23" s="1"/>
  <c r="V41" i="23"/>
  <c r="Y42" i="23"/>
  <c r="M42" i="23"/>
  <c r="AB42" i="23" s="1"/>
  <c r="V42" i="23"/>
  <c r="Y43" i="23"/>
  <c r="M43" i="23"/>
  <c r="AB43" i="23" s="1"/>
  <c r="V43" i="23"/>
  <c r="V44" i="23"/>
  <c r="Y44" i="23"/>
  <c r="M44" i="23"/>
  <c r="AB44" i="23" s="1"/>
  <c r="W65" i="23"/>
  <c r="Z65" i="23"/>
  <c r="N65" i="23"/>
  <c r="AC65" i="23" s="1"/>
  <c r="M26" i="23"/>
  <c r="AB26" i="23" s="1"/>
  <c r="M27" i="23"/>
  <c r="AB27" i="23" s="1"/>
  <c r="M28" i="23"/>
  <c r="AB28" i="23" s="1"/>
  <c r="M29" i="23"/>
  <c r="AB29" i="23" s="1"/>
  <c r="M30" i="23"/>
  <c r="AB30" i="23" s="1"/>
  <c r="M31" i="23"/>
  <c r="AB31" i="23" s="1"/>
  <c r="M32" i="23"/>
  <c r="AB32" i="23" s="1"/>
  <c r="M33" i="23"/>
  <c r="AB33" i="23" s="1"/>
  <c r="N34" i="23"/>
  <c r="AC34" i="23" s="1"/>
  <c r="N35" i="23"/>
  <c r="AC35" i="23" s="1"/>
  <c r="N36" i="23"/>
  <c r="AC36" i="23" s="1"/>
  <c r="N37" i="23"/>
  <c r="AC37" i="23" s="1"/>
  <c r="N38" i="23"/>
  <c r="AC38" i="23" s="1"/>
  <c r="N39" i="23"/>
  <c r="AC39" i="23" s="1"/>
  <c r="N40" i="23"/>
  <c r="AC40" i="23" s="1"/>
  <c r="N41" i="23"/>
  <c r="AC41" i="23" s="1"/>
  <c r="W69" i="23"/>
  <c r="Z69" i="23"/>
  <c r="N69" i="23"/>
  <c r="AC69" i="23" s="1"/>
  <c r="W64" i="23"/>
  <c r="Z64" i="23"/>
  <c r="N64" i="23"/>
  <c r="AC64" i="23" s="1"/>
  <c r="W68" i="23"/>
  <c r="Z68" i="23"/>
  <c r="N68" i="23"/>
  <c r="AC68" i="23" s="1"/>
  <c r="W72" i="23"/>
  <c r="Z72" i="23"/>
  <c r="N72" i="23"/>
  <c r="AC72" i="23" s="1"/>
  <c r="W63" i="23"/>
  <c r="Z63" i="23"/>
  <c r="N63" i="23"/>
  <c r="AC63" i="23" s="1"/>
  <c r="W67" i="23"/>
  <c r="Z67" i="23"/>
  <c r="N67" i="23"/>
  <c r="AC67" i="23" s="1"/>
  <c r="W71" i="23"/>
  <c r="Z71" i="23"/>
  <c r="N71" i="23"/>
  <c r="AC71" i="23" s="1"/>
  <c r="O46" i="23"/>
  <c r="AD46" i="23" s="1"/>
  <c r="O47" i="23"/>
  <c r="AD47" i="23" s="1"/>
  <c r="O48" i="23"/>
  <c r="AD48" i="23" s="1"/>
  <c r="O49" i="23"/>
  <c r="AD49" i="23" s="1"/>
  <c r="O50" i="23"/>
  <c r="AD50" i="23" s="1"/>
  <c r="O51" i="23"/>
  <c r="AD51" i="23" s="1"/>
  <c r="W52" i="23"/>
  <c r="Z52" i="23"/>
  <c r="N52" i="23"/>
  <c r="AC52" i="23" s="1"/>
  <c r="M52" i="23"/>
  <c r="AB52" i="23" s="1"/>
  <c r="Y52" i="23"/>
  <c r="W53" i="23"/>
  <c r="Z53" i="23"/>
  <c r="N53" i="23"/>
  <c r="AC53" i="23" s="1"/>
  <c r="M53" i="23"/>
  <c r="AB53" i="23" s="1"/>
  <c r="Y53" i="23"/>
  <c r="W54" i="23"/>
  <c r="Z54" i="23"/>
  <c r="N54" i="23"/>
  <c r="AC54" i="23" s="1"/>
  <c r="M54" i="23"/>
  <c r="AB54" i="23" s="1"/>
  <c r="Y54" i="23"/>
  <c r="W55" i="23"/>
  <c r="Z55" i="23"/>
  <c r="N55" i="23"/>
  <c r="AC55" i="23" s="1"/>
  <c r="M55" i="23"/>
  <c r="AB55" i="23" s="1"/>
  <c r="Y55" i="23"/>
  <c r="W56" i="23"/>
  <c r="Z56" i="23"/>
  <c r="N56" i="23"/>
  <c r="AC56" i="23" s="1"/>
  <c r="M56" i="23"/>
  <c r="AB56" i="23" s="1"/>
  <c r="Y56" i="23"/>
  <c r="W57" i="23"/>
  <c r="Z57" i="23"/>
  <c r="N57" i="23"/>
  <c r="AC57" i="23" s="1"/>
  <c r="M57" i="23"/>
  <c r="AB57" i="23" s="1"/>
  <c r="Y57" i="23"/>
  <c r="W58" i="23"/>
  <c r="Z58" i="23"/>
  <c r="N58" i="23"/>
  <c r="AC58" i="23" s="1"/>
  <c r="M58" i="23"/>
  <c r="AB58" i="23" s="1"/>
  <c r="Y58" i="23"/>
  <c r="W59" i="23"/>
  <c r="Z59" i="23"/>
  <c r="N59" i="23"/>
  <c r="AC59" i="23" s="1"/>
  <c r="M59" i="23"/>
  <c r="AB59" i="23" s="1"/>
  <c r="Y59" i="23"/>
  <c r="W60" i="23"/>
  <c r="Z60" i="23"/>
  <c r="N60" i="23"/>
  <c r="AC60" i="23" s="1"/>
  <c r="M60" i="23"/>
  <c r="AB60" i="23" s="1"/>
  <c r="Y60" i="23"/>
  <c r="W61" i="23"/>
  <c r="Z61" i="23"/>
  <c r="N61" i="23"/>
  <c r="AC61" i="23" s="1"/>
  <c r="M61" i="23"/>
  <c r="AB61" i="23" s="1"/>
  <c r="Y61" i="23"/>
  <c r="W62" i="23"/>
  <c r="Z62" i="23"/>
  <c r="N62" i="23"/>
  <c r="AC62" i="23" s="1"/>
  <c r="W66" i="23"/>
  <c r="Z66" i="23"/>
  <c r="N66" i="23"/>
  <c r="AC66" i="23" s="1"/>
  <c r="W70" i="23"/>
  <c r="Z70" i="23"/>
  <c r="N70" i="23"/>
  <c r="AC70" i="23" s="1"/>
  <c r="O52" i="23"/>
  <c r="AD52" i="23" s="1"/>
  <c r="O53" i="23"/>
  <c r="AD53" i="23" s="1"/>
  <c r="O54" i="23"/>
  <c r="AD54" i="23" s="1"/>
  <c r="O55" i="23"/>
  <c r="AD55" i="23" s="1"/>
  <c r="O56" i="23"/>
  <c r="AD56" i="23" s="1"/>
  <c r="O57" i="23"/>
  <c r="AD57" i="23" s="1"/>
  <c r="O58" i="23"/>
  <c r="AD58" i="23" s="1"/>
  <c r="O59" i="23"/>
  <c r="AD59" i="23" s="1"/>
  <c r="O60" i="23"/>
  <c r="AD60" i="23" s="1"/>
  <c r="O61" i="23"/>
  <c r="AD61" i="23" s="1"/>
  <c r="O62" i="23"/>
  <c r="AD62" i="23" s="1"/>
  <c r="O63" i="23"/>
  <c r="AD63" i="23" s="1"/>
  <c r="O64" i="23"/>
  <c r="AD64" i="23" s="1"/>
  <c r="O65" i="23"/>
  <c r="AD65" i="23" s="1"/>
  <c r="O66" i="23"/>
  <c r="AD66" i="23" s="1"/>
  <c r="O67" i="23"/>
  <c r="AD67" i="23" s="1"/>
  <c r="O68" i="23"/>
  <c r="AD68" i="23" s="1"/>
  <c r="O69" i="23"/>
  <c r="AD69" i="23" s="1"/>
  <c r="O70" i="23"/>
  <c r="AD70" i="23" s="1"/>
  <c r="O71" i="23"/>
  <c r="AD71" i="23" s="1"/>
  <c r="O72" i="23"/>
  <c r="AD72" i="23" s="1"/>
  <c r="AF72" i="22" l="1"/>
  <c r="X72" i="22"/>
  <c r="T72" i="22"/>
  <c r="L72" i="22"/>
  <c r="K72" i="22"/>
  <c r="J72" i="22"/>
  <c r="I72" i="22"/>
  <c r="H72" i="22"/>
  <c r="G72" i="22"/>
  <c r="F72" i="22"/>
  <c r="AA72" i="22" s="1"/>
  <c r="E72" i="22"/>
  <c r="W72" i="22" s="1"/>
  <c r="D72" i="22"/>
  <c r="C72" i="22"/>
  <c r="U72" i="22" s="1"/>
  <c r="B72" i="22"/>
  <c r="A72" i="22"/>
  <c r="AE72" i="22" s="1"/>
  <c r="AF71" i="22"/>
  <c r="X71" i="22"/>
  <c r="T71" i="22"/>
  <c r="L71" i="22"/>
  <c r="K71" i="22"/>
  <c r="J71" i="22"/>
  <c r="I71" i="22"/>
  <c r="H71" i="22"/>
  <c r="G71" i="22"/>
  <c r="F71" i="22"/>
  <c r="AA71" i="22" s="1"/>
  <c r="E71" i="22"/>
  <c r="W71" i="22" s="1"/>
  <c r="D71" i="22"/>
  <c r="C71" i="22"/>
  <c r="U71" i="22" s="1"/>
  <c r="B71" i="22"/>
  <c r="A71" i="22"/>
  <c r="AE71" i="22" s="1"/>
  <c r="AF70" i="22"/>
  <c r="X70" i="22"/>
  <c r="T70" i="22"/>
  <c r="L70" i="22"/>
  <c r="K70" i="22"/>
  <c r="J70" i="22"/>
  <c r="I70" i="22"/>
  <c r="H70" i="22"/>
  <c r="G70" i="22"/>
  <c r="F70" i="22"/>
  <c r="AA70" i="22" s="1"/>
  <c r="E70" i="22"/>
  <c r="W70" i="22" s="1"/>
  <c r="D70" i="22"/>
  <c r="C70" i="22"/>
  <c r="U70" i="22" s="1"/>
  <c r="B70" i="22"/>
  <c r="A70" i="22"/>
  <c r="AE70" i="22" s="1"/>
  <c r="AF69" i="22"/>
  <c r="X69" i="22"/>
  <c r="T69" i="22"/>
  <c r="L69" i="22"/>
  <c r="K69" i="22"/>
  <c r="J69" i="22"/>
  <c r="I69" i="22"/>
  <c r="H69" i="22"/>
  <c r="G69" i="22"/>
  <c r="F69" i="22"/>
  <c r="AA69" i="22" s="1"/>
  <c r="E69" i="22"/>
  <c r="W69" i="22" s="1"/>
  <c r="D69" i="22"/>
  <c r="C69" i="22"/>
  <c r="U69" i="22" s="1"/>
  <c r="B69" i="22"/>
  <c r="A69" i="22"/>
  <c r="AE69" i="22" s="1"/>
  <c r="AF68" i="22"/>
  <c r="X68" i="22"/>
  <c r="T68" i="22"/>
  <c r="L68" i="22"/>
  <c r="K68" i="22"/>
  <c r="J68" i="22"/>
  <c r="I68" i="22"/>
  <c r="H68" i="22"/>
  <c r="G68" i="22"/>
  <c r="F68" i="22"/>
  <c r="AA68" i="22" s="1"/>
  <c r="E68" i="22"/>
  <c r="W68" i="22" s="1"/>
  <c r="D68" i="22"/>
  <c r="C68" i="22"/>
  <c r="U68" i="22" s="1"/>
  <c r="B68" i="22"/>
  <c r="A68" i="22"/>
  <c r="AE68" i="22" s="1"/>
  <c r="AF67" i="22"/>
  <c r="X67" i="22"/>
  <c r="T67" i="22"/>
  <c r="L67" i="22"/>
  <c r="K67" i="22"/>
  <c r="J67" i="22"/>
  <c r="I67" i="22"/>
  <c r="H67" i="22"/>
  <c r="G67" i="22"/>
  <c r="F67" i="22"/>
  <c r="AA67" i="22" s="1"/>
  <c r="E67" i="22"/>
  <c r="W67" i="22" s="1"/>
  <c r="D67" i="22"/>
  <c r="C67" i="22"/>
  <c r="U67" i="22" s="1"/>
  <c r="B67" i="22"/>
  <c r="A67" i="22"/>
  <c r="AE67" i="22" s="1"/>
  <c r="AF66" i="22"/>
  <c r="X66" i="22"/>
  <c r="T66" i="22"/>
  <c r="L66" i="22"/>
  <c r="K66" i="22"/>
  <c r="J66" i="22"/>
  <c r="I66" i="22"/>
  <c r="H66" i="22"/>
  <c r="G66" i="22"/>
  <c r="F66" i="22"/>
  <c r="AA66" i="22" s="1"/>
  <c r="E66" i="22"/>
  <c r="W66" i="22" s="1"/>
  <c r="D66" i="22"/>
  <c r="C66" i="22"/>
  <c r="U66" i="22" s="1"/>
  <c r="B66" i="22"/>
  <c r="A66" i="22"/>
  <c r="AE66" i="22" s="1"/>
  <c r="AF65" i="22"/>
  <c r="X65" i="22"/>
  <c r="T65" i="22"/>
  <c r="L65" i="22"/>
  <c r="K65" i="22"/>
  <c r="J65" i="22"/>
  <c r="I65" i="22"/>
  <c r="H65" i="22"/>
  <c r="G65" i="22"/>
  <c r="F65" i="22"/>
  <c r="AA65" i="22" s="1"/>
  <c r="E65" i="22"/>
  <c r="W65" i="22" s="1"/>
  <c r="D65" i="22"/>
  <c r="C65" i="22"/>
  <c r="U65" i="22" s="1"/>
  <c r="B65" i="22"/>
  <c r="A65" i="22"/>
  <c r="AE65" i="22" s="1"/>
  <c r="AF64" i="22"/>
  <c r="X64" i="22"/>
  <c r="T64" i="22"/>
  <c r="L64" i="22"/>
  <c r="K64" i="22"/>
  <c r="J64" i="22"/>
  <c r="I64" i="22"/>
  <c r="H64" i="22"/>
  <c r="G64" i="22"/>
  <c r="F64" i="22"/>
  <c r="AA64" i="22" s="1"/>
  <c r="E64" i="22"/>
  <c r="W64" i="22" s="1"/>
  <c r="D64" i="22"/>
  <c r="C64" i="22"/>
  <c r="U64" i="22" s="1"/>
  <c r="B64" i="22"/>
  <c r="A64" i="22"/>
  <c r="AE64" i="22" s="1"/>
  <c r="AF63" i="22"/>
  <c r="X63" i="22"/>
  <c r="T63" i="22"/>
  <c r="L63" i="22"/>
  <c r="K63" i="22"/>
  <c r="J63" i="22"/>
  <c r="I63" i="22"/>
  <c r="H63" i="22"/>
  <c r="G63" i="22"/>
  <c r="F63" i="22"/>
  <c r="AA63" i="22" s="1"/>
  <c r="E63" i="22"/>
  <c r="W63" i="22" s="1"/>
  <c r="D63" i="22"/>
  <c r="C63" i="22"/>
  <c r="U63" i="22" s="1"/>
  <c r="B63" i="22"/>
  <c r="A63" i="22"/>
  <c r="AE63" i="22" s="1"/>
  <c r="AF62" i="22"/>
  <c r="X62" i="22"/>
  <c r="T62" i="22"/>
  <c r="L62" i="22"/>
  <c r="K62" i="22"/>
  <c r="J62" i="22"/>
  <c r="I62" i="22"/>
  <c r="H62" i="22"/>
  <c r="G62" i="22"/>
  <c r="F62" i="22"/>
  <c r="AA62" i="22" s="1"/>
  <c r="E62" i="22"/>
  <c r="W62" i="22" s="1"/>
  <c r="D62" i="22"/>
  <c r="C62" i="22"/>
  <c r="U62" i="22" s="1"/>
  <c r="B62" i="22"/>
  <c r="A62" i="22"/>
  <c r="AE62" i="22" s="1"/>
  <c r="AF61" i="22"/>
  <c r="X61" i="22"/>
  <c r="T61" i="22"/>
  <c r="L61" i="22"/>
  <c r="K61" i="22"/>
  <c r="J61" i="22"/>
  <c r="I61" i="22"/>
  <c r="H61" i="22"/>
  <c r="G61" i="22"/>
  <c r="F61" i="22"/>
  <c r="AA61" i="22" s="1"/>
  <c r="E61" i="22"/>
  <c r="W61" i="22" s="1"/>
  <c r="D61" i="22"/>
  <c r="C61" i="22"/>
  <c r="U61" i="22" s="1"/>
  <c r="B61" i="22"/>
  <c r="A61" i="22"/>
  <c r="AE61" i="22" s="1"/>
  <c r="AF60" i="22"/>
  <c r="X60" i="22"/>
  <c r="T60" i="22"/>
  <c r="L60" i="22"/>
  <c r="K60" i="22"/>
  <c r="J60" i="22"/>
  <c r="I60" i="22"/>
  <c r="H60" i="22"/>
  <c r="G60" i="22"/>
  <c r="F60" i="22"/>
  <c r="AA60" i="22" s="1"/>
  <c r="E60" i="22"/>
  <c r="W60" i="22" s="1"/>
  <c r="D60" i="22"/>
  <c r="C60" i="22"/>
  <c r="U60" i="22" s="1"/>
  <c r="B60" i="22"/>
  <c r="A60" i="22"/>
  <c r="AE60" i="22" s="1"/>
  <c r="AF59" i="22"/>
  <c r="X59" i="22"/>
  <c r="T59" i="22"/>
  <c r="L59" i="22"/>
  <c r="K59" i="22"/>
  <c r="J59" i="22"/>
  <c r="I59" i="22"/>
  <c r="H59" i="22"/>
  <c r="G59" i="22"/>
  <c r="F59" i="22"/>
  <c r="AA59" i="22" s="1"/>
  <c r="E59" i="22"/>
  <c r="W59" i="22" s="1"/>
  <c r="D59" i="22"/>
  <c r="C59" i="22"/>
  <c r="U59" i="22" s="1"/>
  <c r="B59" i="22"/>
  <c r="A59" i="22"/>
  <c r="AE59" i="22" s="1"/>
  <c r="AF58" i="22"/>
  <c r="X58" i="22"/>
  <c r="T58" i="22"/>
  <c r="L58" i="22"/>
  <c r="K58" i="22"/>
  <c r="J58" i="22"/>
  <c r="I58" i="22"/>
  <c r="H58" i="22"/>
  <c r="G58" i="22"/>
  <c r="F58" i="22"/>
  <c r="AA58" i="22" s="1"/>
  <c r="E58" i="22"/>
  <c r="W58" i="22" s="1"/>
  <c r="D58" i="22"/>
  <c r="C58" i="22"/>
  <c r="U58" i="22" s="1"/>
  <c r="B58" i="22"/>
  <c r="A58" i="22"/>
  <c r="AE58" i="22" s="1"/>
  <c r="AF57" i="22"/>
  <c r="X57" i="22"/>
  <c r="T57" i="22"/>
  <c r="L57" i="22"/>
  <c r="K57" i="22"/>
  <c r="J57" i="22"/>
  <c r="I57" i="22"/>
  <c r="H57" i="22"/>
  <c r="G57" i="22"/>
  <c r="F57" i="22"/>
  <c r="AA57" i="22" s="1"/>
  <c r="E57" i="22"/>
  <c r="W57" i="22" s="1"/>
  <c r="D57" i="22"/>
  <c r="C57" i="22"/>
  <c r="U57" i="22" s="1"/>
  <c r="B57" i="22"/>
  <c r="A57" i="22"/>
  <c r="AE57" i="22" s="1"/>
  <c r="AF56" i="22"/>
  <c r="X56" i="22"/>
  <c r="T56" i="22"/>
  <c r="L56" i="22"/>
  <c r="K56" i="22"/>
  <c r="J56" i="22"/>
  <c r="I56" i="22"/>
  <c r="H56" i="22"/>
  <c r="G56" i="22"/>
  <c r="F56" i="22"/>
  <c r="AA56" i="22" s="1"/>
  <c r="E56" i="22"/>
  <c r="W56" i="22" s="1"/>
  <c r="D56" i="22"/>
  <c r="C56" i="22"/>
  <c r="U56" i="22" s="1"/>
  <c r="B56" i="22"/>
  <c r="A56" i="22"/>
  <c r="AE56" i="22" s="1"/>
  <c r="AF55" i="22"/>
  <c r="X55" i="22"/>
  <c r="T55" i="22"/>
  <c r="L55" i="22"/>
  <c r="K55" i="22"/>
  <c r="J55" i="22"/>
  <c r="I55" i="22"/>
  <c r="H55" i="22"/>
  <c r="G55" i="22"/>
  <c r="F55" i="22"/>
  <c r="AA55" i="22" s="1"/>
  <c r="E55" i="22"/>
  <c r="W55" i="22" s="1"/>
  <c r="D55" i="22"/>
  <c r="C55" i="22"/>
  <c r="U55" i="22" s="1"/>
  <c r="B55" i="22"/>
  <c r="A55" i="22"/>
  <c r="AE55" i="22" s="1"/>
  <c r="AF54" i="22"/>
  <c r="X54" i="22"/>
  <c r="T54" i="22"/>
  <c r="L54" i="22"/>
  <c r="K54" i="22"/>
  <c r="J54" i="22"/>
  <c r="I54" i="22"/>
  <c r="H54" i="22"/>
  <c r="G54" i="22"/>
  <c r="F54" i="22"/>
  <c r="AA54" i="22" s="1"/>
  <c r="E54" i="22"/>
  <c r="W54" i="22" s="1"/>
  <c r="D54" i="22"/>
  <c r="C54" i="22"/>
  <c r="U54" i="22" s="1"/>
  <c r="B54" i="22"/>
  <c r="A54" i="22"/>
  <c r="AE54" i="22" s="1"/>
  <c r="AF53" i="22"/>
  <c r="X53" i="22"/>
  <c r="T53" i="22"/>
  <c r="L53" i="22"/>
  <c r="K53" i="22"/>
  <c r="J53" i="22"/>
  <c r="I53" i="22"/>
  <c r="H53" i="22"/>
  <c r="G53" i="22"/>
  <c r="F53" i="22"/>
  <c r="AA53" i="22" s="1"/>
  <c r="E53" i="22"/>
  <c r="W53" i="22" s="1"/>
  <c r="D53" i="22"/>
  <c r="C53" i="22"/>
  <c r="U53" i="22" s="1"/>
  <c r="B53" i="22"/>
  <c r="A53" i="22"/>
  <c r="AE53" i="22" s="1"/>
  <c r="AF52" i="22"/>
  <c r="X52" i="22"/>
  <c r="T52" i="22"/>
  <c r="L52" i="22"/>
  <c r="K52" i="22"/>
  <c r="J52" i="22"/>
  <c r="I52" i="22"/>
  <c r="H52" i="22"/>
  <c r="G52" i="22"/>
  <c r="F52" i="22"/>
  <c r="AA52" i="22" s="1"/>
  <c r="E52" i="22"/>
  <c r="W52" i="22" s="1"/>
  <c r="D52" i="22"/>
  <c r="C52" i="22"/>
  <c r="U52" i="22" s="1"/>
  <c r="B52" i="22"/>
  <c r="A52" i="22"/>
  <c r="AE52" i="22" s="1"/>
  <c r="AF51" i="22"/>
  <c r="AA51" i="22"/>
  <c r="Z51" i="22"/>
  <c r="W51" i="22"/>
  <c r="V51" i="22"/>
  <c r="O51" i="22"/>
  <c r="AD51" i="22" s="1"/>
  <c r="N51" i="22"/>
  <c r="AC51" i="22" s="1"/>
  <c r="L51" i="22"/>
  <c r="K51" i="22"/>
  <c r="J51" i="22"/>
  <c r="I51" i="22"/>
  <c r="H51" i="22"/>
  <c r="G51" i="22"/>
  <c r="F51" i="22"/>
  <c r="X51" i="22" s="1"/>
  <c r="E51" i="22"/>
  <c r="D51" i="22"/>
  <c r="Y51" i="22" s="1"/>
  <c r="C51" i="22"/>
  <c r="U51" i="22" s="1"/>
  <c r="B51" i="22"/>
  <c r="T51" i="22" s="1"/>
  <c r="A51" i="22"/>
  <c r="AE51" i="22" s="1"/>
  <c r="AF50" i="22"/>
  <c r="AE50" i="22"/>
  <c r="AA50" i="22"/>
  <c r="Z50" i="22"/>
  <c r="W50" i="22"/>
  <c r="V50" i="22"/>
  <c r="O50" i="22"/>
  <c r="AD50" i="22" s="1"/>
  <c r="N50" i="22"/>
  <c r="AC50" i="22" s="1"/>
  <c r="L50" i="22"/>
  <c r="K50" i="22"/>
  <c r="J50" i="22"/>
  <c r="I50" i="22"/>
  <c r="H50" i="22"/>
  <c r="G50" i="22"/>
  <c r="F50" i="22"/>
  <c r="X50" i="22" s="1"/>
  <c r="E50" i="22"/>
  <c r="D50" i="22"/>
  <c r="Y50" i="22" s="1"/>
  <c r="C50" i="22"/>
  <c r="U50" i="22" s="1"/>
  <c r="B50" i="22"/>
  <c r="T50" i="22" s="1"/>
  <c r="A50" i="22"/>
  <c r="AF49" i="22"/>
  <c r="AE49" i="22"/>
  <c r="AA49" i="22"/>
  <c r="Z49" i="22"/>
  <c r="W49" i="22"/>
  <c r="V49" i="22"/>
  <c r="O49" i="22"/>
  <c r="AD49" i="22" s="1"/>
  <c r="N49" i="22"/>
  <c r="AC49" i="22" s="1"/>
  <c r="L49" i="22"/>
  <c r="K49" i="22"/>
  <c r="J49" i="22"/>
  <c r="I49" i="22"/>
  <c r="H49" i="22"/>
  <c r="G49" i="22"/>
  <c r="F49" i="22"/>
  <c r="X49" i="22" s="1"/>
  <c r="E49" i="22"/>
  <c r="D49" i="22"/>
  <c r="Y49" i="22" s="1"/>
  <c r="C49" i="22"/>
  <c r="U49" i="22" s="1"/>
  <c r="B49" i="22"/>
  <c r="T49" i="22" s="1"/>
  <c r="A49" i="22"/>
  <c r="AF48" i="22"/>
  <c r="AE48" i="22"/>
  <c r="AA48" i="22"/>
  <c r="Z48" i="22"/>
  <c r="W48" i="22"/>
  <c r="V48" i="22"/>
  <c r="O48" i="22"/>
  <c r="AD48" i="22" s="1"/>
  <c r="N48" i="22"/>
  <c r="AC48" i="22" s="1"/>
  <c r="L48" i="22"/>
  <c r="K48" i="22"/>
  <c r="J48" i="22"/>
  <c r="I48" i="22"/>
  <c r="H48" i="22"/>
  <c r="G48" i="22"/>
  <c r="F48" i="22"/>
  <c r="X48" i="22" s="1"/>
  <c r="E48" i="22"/>
  <c r="D48" i="22"/>
  <c r="Y48" i="22" s="1"/>
  <c r="C48" i="22"/>
  <c r="U48" i="22" s="1"/>
  <c r="B48" i="22"/>
  <c r="T48" i="22" s="1"/>
  <c r="A48" i="22"/>
  <c r="AF47" i="22"/>
  <c r="AE47" i="22"/>
  <c r="AA47" i="22"/>
  <c r="Z47" i="22"/>
  <c r="W47" i="22"/>
  <c r="V47" i="22"/>
  <c r="O47" i="22"/>
  <c r="AD47" i="22" s="1"/>
  <c r="N47" i="22"/>
  <c r="AC47" i="22" s="1"/>
  <c r="L47" i="22"/>
  <c r="K47" i="22"/>
  <c r="J47" i="22"/>
  <c r="I47" i="22"/>
  <c r="H47" i="22"/>
  <c r="G47" i="22"/>
  <c r="F47" i="22"/>
  <c r="X47" i="22" s="1"/>
  <c r="E47" i="22"/>
  <c r="D47" i="22"/>
  <c r="Y47" i="22" s="1"/>
  <c r="C47" i="22"/>
  <c r="U47" i="22" s="1"/>
  <c r="B47" i="22"/>
  <c r="T47" i="22" s="1"/>
  <c r="A47" i="22"/>
  <c r="AF46" i="22"/>
  <c r="AE46" i="22"/>
  <c r="AA46" i="22"/>
  <c r="Z46" i="22"/>
  <c r="W46" i="22"/>
  <c r="V46" i="22"/>
  <c r="O46" i="22"/>
  <c r="AD46" i="22" s="1"/>
  <c r="N46" i="22"/>
  <c r="AC46" i="22" s="1"/>
  <c r="L46" i="22"/>
  <c r="K46" i="22"/>
  <c r="J46" i="22"/>
  <c r="I46" i="22"/>
  <c r="H46" i="22"/>
  <c r="G46" i="22"/>
  <c r="F46" i="22"/>
  <c r="X46" i="22" s="1"/>
  <c r="E46" i="22"/>
  <c r="D46" i="22"/>
  <c r="Y46" i="22" s="1"/>
  <c r="C46" i="22"/>
  <c r="U46" i="22" s="1"/>
  <c r="B46" i="22"/>
  <c r="T46" i="22" s="1"/>
  <c r="A46" i="22"/>
  <c r="AF45" i="22"/>
  <c r="AE45" i="22"/>
  <c r="AA45" i="22"/>
  <c r="Z45" i="22"/>
  <c r="W45" i="22"/>
  <c r="V45" i="22"/>
  <c r="O45" i="22"/>
  <c r="AD45" i="22" s="1"/>
  <c r="N45" i="22"/>
  <c r="AC45" i="22" s="1"/>
  <c r="L45" i="22"/>
  <c r="K45" i="22"/>
  <c r="J45" i="22"/>
  <c r="I45" i="22"/>
  <c r="H45" i="22"/>
  <c r="G45" i="22"/>
  <c r="F45" i="22"/>
  <c r="X45" i="22" s="1"/>
  <c r="E45" i="22"/>
  <c r="D45" i="22"/>
  <c r="Y45" i="22" s="1"/>
  <c r="C45" i="22"/>
  <c r="U45" i="22" s="1"/>
  <c r="B45" i="22"/>
  <c r="T45" i="22" s="1"/>
  <c r="A45" i="22"/>
  <c r="AF44" i="22"/>
  <c r="AE44" i="22"/>
  <c r="AA44" i="22"/>
  <c r="Z44" i="22"/>
  <c r="W44" i="22"/>
  <c r="V44" i="22"/>
  <c r="O44" i="22"/>
  <c r="AD44" i="22" s="1"/>
  <c r="N44" i="22"/>
  <c r="AC44" i="22" s="1"/>
  <c r="L44" i="22"/>
  <c r="K44" i="22"/>
  <c r="J44" i="22"/>
  <c r="I44" i="22"/>
  <c r="H44" i="22"/>
  <c r="G44" i="22"/>
  <c r="F44" i="22"/>
  <c r="X44" i="22" s="1"/>
  <c r="E44" i="22"/>
  <c r="D44" i="22"/>
  <c r="Y44" i="22" s="1"/>
  <c r="C44" i="22"/>
  <c r="U44" i="22" s="1"/>
  <c r="B44" i="22"/>
  <c r="T44" i="22" s="1"/>
  <c r="A44" i="22"/>
  <c r="AF43" i="22"/>
  <c r="AE43" i="22"/>
  <c r="AA43" i="22"/>
  <c r="Z43" i="22"/>
  <c r="W43" i="22"/>
  <c r="V43" i="22"/>
  <c r="O43" i="22"/>
  <c r="AD43" i="22" s="1"/>
  <c r="N43" i="22"/>
  <c r="AC43" i="22" s="1"/>
  <c r="L43" i="22"/>
  <c r="K43" i="22"/>
  <c r="J43" i="22"/>
  <c r="I43" i="22"/>
  <c r="H43" i="22"/>
  <c r="G43" i="22"/>
  <c r="F43" i="22"/>
  <c r="X43" i="22" s="1"/>
  <c r="E43" i="22"/>
  <c r="D43" i="22"/>
  <c r="Y43" i="22" s="1"/>
  <c r="C43" i="22"/>
  <c r="U43" i="22" s="1"/>
  <c r="B43" i="22"/>
  <c r="T43" i="22" s="1"/>
  <c r="A43" i="22"/>
  <c r="AF42" i="22"/>
  <c r="AE42" i="22"/>
  <c r="AA42" i="22"/>
  <c r="O42" i="22"/>
  <c r="AD42" i="22" s="1"/>
  <c r="L42" i="22"/>
  <c r="K42" i="22"/>
  <c r="W42" i="22" s="1"/>
  <c r="J42" i="22"/>
  <c r="I42" i="22"/>
  <c r="H42" i="22"/>
  <c r="G42" i="22"/>
  <c r="V42" i="22" s="1"/>
  <c r="F42" i="22"/>
  <c r="X42" i="22" s="1"/>
  <c r="E42" i="22"/>
  <c r="D42" i="22"/>
  <c r="Y42" i="22" s="1"/>
  <c r="C42" i="22"/>
  <c r="U42" i="22" s="1"/>
  <c r="B42" i="22"/>
  <c r="T42" i="22" s="1"/>
  <c r="A42" i="22"/>
  <c r="AF41" i="22"/>
  <c r="AE41" i="22"/>
  <c r="L41" i="22"/>
  <c r="K41" i="22"/>
  <c r="Z41" i="22" s="1"/>
  <c r="J41" i="22"/>
  <c r="I41" i="22"/>
  <c r="H41" i="22"/>
  <c r="G41" i="22"/>
  <c r="V41" i="22" s="1"/>
  <c r="F41" i="22"/>
  <c r="X41" i="22" s="1"/>
  <c r="E41" i="22"/>
  <c r="D41" i="22"/>
  <c r="C41" i="22"/>
  <c r="U41" i="22" s="1"/>
  <c r="B41" i="22"/>
  <c r="T41" i="22" s="1"/>
  <c r="A41" i="22"/>
  <c r="AF40" i="22"/>
  <c r="AE40" i="22"/>
  <c r="W40" i="22"/>
  <c r="L40" i="22"/>
  <c r="K40" i="22"/>
  <c r="Z40" i="22" s="1"/>
  <c r="J40" i="22"/>
  <c r="I40" i="22"/>
  <c r="H40" i="22"/>
  <c r="G40" i="22"/>
  <c r="V40" i="22" s="1"/>
  <c r="F40" i="22"/>
  <c r="X40" i="22" s="1"/>
  <c r="E40" i="22"/>
  <c r="D40" i="22"/>
  <c r="Y40" i="22" s="1"/>
  <c r="C40" i="22"/>
  <c r="U40" i="22" s="1"/>
  <c r="B40" i="22"/>
  <c r="T40" i="22" s="1"/>
  <c r="A40" i="22"/>
  <c r="AF39" i="22"/>
  <c r="AE39" i="22"/>
  <c r="Z39" i="22"/>
  <c r="W39" i="22"/>
  <c r="N39" i="22"/>
  <c r="AC39" i="22" s="1"/>
  <c r="L39" i="22"/>
  <c r="K39" i="22"/>
  <c r="J39" i="22"/>
  <c r="I39" i="22"/>
  <c r="H39" i="22"/>
  <c r="G39" i="22"/>
  <c r="V39" i="22" s="1"/>
  <c r="F39" i="22"/>
  <c r="X39" i="22" s="1"/>
  <c r="E39" i="22"/>
  <c r="D39" i="22"/>
  <c r="Y39" i="22" s="1"/>
  <c r="C39" i="22"/>
  <c r="U39" i="22" s="1"/>
  <c r="B39" i="22"/>
  <c r="T39" i="22" s="1"/>
  <c r="A39" i="22"/>
  <c r="AF38" i="22"/>
  <c r="AE38" i="22"/>
  <c r="Z38" i="22"/>
  <c r="N38" i="22"/>
  <c r="AC38" i="22" s="1"/>
  <c r="L38" i="22"/>
  <c r="K38" i="22"/>
  <c r="W38" i="22" s="1"/>
  <c r="J38" i="22"/>
  <c r="I38" i="22"/>
  <c r="H38" i="22"/>
  <c r="G38" i="22"/>
  <c r="V38" i="22" s="1"/>
  <c r="F38" i="22"/>
  <c r="X38" i="22" s="1"/>
  <c r="E38" i="22"/>
  <c r="D38" i="22"/>
  <c r="C38" i="22"/>
  <c r="U38" i="22" s="1"/>
  <c r="B38" i="22"/>
  <c r="T38" i="22" s="1"/>
  <c r="A38" i="22"/>
  <c r="AF37" i="22"/>
  <c r="AE37" i="22"/>
  <c r="L37" i="22"/>
  <c r="K37" i="22"/>
  <c r="Z37" i="22" s="1"/>
  <c r="J37" i="22"/>
  <c r="I37" i="22"/>
  <c r="H37" i="22"/>
  <c r="G37" i="22"/>
  <c r="V37" i="22" s="1"/>
  <c r="F37" i="22"/>
  <c r="X37" i="22" s="1"/>
  <c r="E37" i="22"/>
  <c r="D37" i="22"/>
  <c r="C37" i="22"/>
  <c r="U37" i="22" s="1"/>
  <c r="B37" i="22"/>
  <c r="T37" i="22" s="1"/>
  <c r="A37" i="22"/>
  <c r="AF36" i="22"/>
  <c r="AE36" i="22"/>
  <c r="W36" i="22"/>
  <c r="L36" i="22"/>
  <c r="K36" i="22"/>
  <c r="Z36" i="22" s="1"/>
  <c r="J36" i="22"/>
  <c r="I36" i="22"/>
  <c r="H36" i="22"/>
  <c r="G36" i="22"/>
  <c r="V36" i="22" s="1"/>
  <c r="F36" i="22"/>
  <c r="X36" i="22" s="1"/>
  <c r="E36" i="22"/>
  <c r="D36" i="22"/>
  <c r="Y36" i="22" s="1"/>
  <c r="C36" i="22"/>
  <c r="U36" i="22" s="1"/>
  <c r="B36" i="22"/>
  <c r="T36" i="22" s="1"/>
  <c r="A36" i="22"/>
  <c r="AF35" i="22"/>
  <c r="AE35" i="22"/>
  <c r="Z35" i="22"/>
  <c r="W35" i="22"/>
  <c r="N35" i="22"/>
  <c r="AC35" i="22" s="1"/>
  <c r="L35" i="22"/>
  <c r="K35" i="22"/>
  <c r="J35" i="22"/>
  <c r="I35" i="22"/>
  <c r="H35" i="22"/>
  <c r="G35" i="22"/>
  <c r="V35" i="22" s="1"/>
  <c r="F35" i="22"/>
  <c r="X35" i="22" s="1"/>
  <c r="E35" i="22"/>
  <c r="D35" i="22"/>
  <c r="Y35" i="22" s="1"/>
  <c r="C35" i="22"/>
  <c r="U35" i="22" s="1"/>
  <c r="B35" i="22"/>
  <c r="T35" i="22" s="1"/>
  <c r="A35" i="22"/>
  <c r="AF34" i="22"/>
  <c r="AE34" i="22"/>
  <c r="Z34" i="22"/>
  <c r="N34" i="22"/>
  <c r="AC34" i="22" s="1"/>
  <c r="L34" i="22"/>
  <c r="K34" i="22"/>
  <c r="W34" i="22" s="1"/>
  <c r="J34" i="22"/>
  <c r="I34" i="22"/>
  <c r="H34" i="22"/>
  <c r="G34" i="22"/>
  <c r="V34" i="22" s="1"/>
  <c r="F34" i="22"/>
  <c r="X34" i="22" s="1"/>
  <c r="E34" i="22"/>
  <c r="D34" i="22"/>
  <c r="C34" i="22"/>
  <c r="U34" i="22" s="1"/>
  <c r="B34" i="22"/>
  <c r="T34" i="22" s="1"/>
  <c r="A34" i="22"/>
  <c r="AF33" i="22"/>
  <c r="AE33" i="22"/>
  <c r="L33" i="22"/>
  <c r="K33" i="22"/>
  <c r="Z33" i="22" s="1"/>
  <c r="J33" i="22"/>
  <c r="I33" i="22"/>
  <c r="H33" i="22"/>
  <c r="G33" i="22"/>
  <c r="V33" i="22" s="1"/>
  <c r="F33" i="22"/>
  <c r="X33" i="22" s="1"/>
  <c r="E33" i="22"/>
  <c r="D33" i="22"/>
  <c r="C33" i="22"/>
  <c r="U33" i="22" s="1"/>
  <c r="B33" i="22"/>
  <c r="T33" i="22" s="1"/>
  <c r="A33" i="22"/>
  <c r="AF32" i="22"/>
  <c r="AE32" i="22"/>
  <c r="W32" i="22"/>
  <c r="L32" i="22"/>
  <c r="K32" i="22"/>
  <c r="Z32" i="22" s="1"/>
  <c r="J32" i="22"/>
  <c r="I32" i="22"/>
  <c r="H32" i="22"/>
  <c r="G32" i="22"/>
  <c r="V32" i="22" s="1"/>
  <c r="F32" i="22"/>
  <c r="X32" i="22" s="1"/>
  <c r="E32" i="22"/>
  <c r="D32" i="22"/>
  <c r="Y32" i="22" s="1"/>
  <c r="C32" i="22"/>
  <c r="U32" i="22" s="1"/>
  <c r="B32" i="22"/>
  <c r="T32" i="22" s="1"/>
  <c r="A32" i="22"/>
  <c r="AF31" i="22"/>
  <c r="AE31" i="22"/>
  <c r="Z31" i="22"/>
  <c r="W31" i="22"/>
  <c r="N31" i="22"/>
  <c r="AC31" i="22" s="1"/>
  <c r="L31" i="22"/>
  <c r="K31" i="22"/>
  <c r="J31" i="22"/>
  <c r="I31" i="22"/>
  <c r="H31" i="22"/>
  <c r="G31" i="22"/>
  <c r="V31" i="22" s="1"/>
  <c r="F31" i="22"/>
  <c r="X31" i="22" s="1"/>
  <c r="E31" i="22"/>
  <c r="D31" i="22"/>
  <c r="Y31" i="22" s="1"/>
  <c r="C31" i="22"/>
  <c r="U31" i="22" s="1"/>
  <c r="B31" i="22"/>
  <c r="T31" i="22" s="1"/>
  <c r="A31" i="22"/>
  <c r="AF30" i="22"/>
  <c r="AE30" i="22"/>
  <c r="Z30" i="22"/>
  <c r="N30" i="22"/>
  <c r="AC30" i="22" s="1"/>
  <c r="L30" i="22"/>
  <c r="K30" i="22"/>
  <c r="W30" i="22" s="1"/>
  <c r="J30" i="22"/>
  <c r="I30" i="22"/>
  <c r="H30" i="22"/>
  <c r="G30" i="22"/>
  <c r="V30" i="22" s="1"/>
  <c r="F30" i="22"/>
  <c r="X30" i="22" s="1"/>
  <c r="E30" i="22"/>
  <c r="D30" i="22"/>
  <c r="C30" i="22"/>
  <c r="U30" i="22" s="1"/>
  <c r="B30" i="22"/>
  <c r="T30" i="22" s="1"/>
  <c r="A30" i="22"/>
  <c r="AF29" i="22"/>
  <c r="AE29" i="22"/>
  <c r="L29" i="22"/>
  <c r="K29" i="22"/>
  <c r="Z29" i="22" s="1"/>
  <c r="J29" i="22"/>
  <c r="I29" i="22"/>
  <c r="H29" i="22"/>
  <c r="G29" i="22"/>
  <c r="V29" i="22" s="1"/>
  <c r="F29" i="22"/>
  <c r="X29" i="22" s="1"/>
  <c r="E29" i="22"/>
  <c r="D29" i="22"/>
  <c r="C29" i="22"/>
  <c r="U29" i="22" s="1"/>
  <c r="B29" i="22"/>
  <c r="T29" i="22" s="1"/>
  <c r="A29" i="22"/>
  <c r="AF28" i="22"/>
  <c r="AE28" i="22"/>
  <c r="W28" i="22"/>
  <c r="L28" i="22"/>
  <c r="K28" i="22"/>
  <c r="Z28" i="22" s="1"/>
  <c r="J28" i="22"/>
  <c r="I28" i="22"/>
  <c r="H28" i="22"/>
  <c r="G28" i="22"/>
  <c r="V28" i="22" s="1"/>
  <c r="F28" i="22"/>
  <c r="X28" i="22" s="1"/>
  <c r="E28" i="22"/>
  <c r="D28" i="22"/>
  <c r="Y28" i="22" s="1"/>
  <c r="C28" i="22"/>
  <c r="U28" i="22" s="1"/>
  <c r="B28" i="22"/>
  <c r="T28" i="22" s="1"/>
  <c r="A28" i="22"/>
  <c r="AF27" i="22"/>
  <c r="AE27" i="22"/>
  <c r="Z27" i="22"/>
  <c r="W27" i="22"/>
  <c r="N27" i="22"/>
  <c r="AC27" i="22" s="1"/>
  <c r="L27" i="22"/>
  <c r="K27" i="22"/>
  <c r="J27" i="22"/>
  <c r="I27" i="22"/>
  <c r="H27" i="22"/>
  <c r="G27" i="22"/>
  <c r="V27" i="22" s="1"/>
  <c r="F27" i="22"/>
  <c r="X27" i="22" s="1"/>
  <c r="E27" i="22"/>
  <c r="D27" i="22"/>
  <c r="Y27" i="22" s="1"/>
  <c r="C27" i="22"/>
  <c r="U27" i="22" s="1"/>
  <c r="B27" i="22"/>
  <c r="T27" i="22" s="1"/>
  <c r="A27" i="22"/>
  <c r="AF26" i="22"/>
  <c r="AE26" i="22"/>
  <c r="Z26" i="22"/>
  <c r="N26" i="22"/>
  <c r="AC26" i="22" s="1"/>
  <c r="L26" i="22"/>
  <c r="K26" i="22"/>
  <c r="W26" i="22" s="1"/>
  <c r="J26" i="22"/>
  <c r="I26" i="22"/>
  <c r="H26" i="22"/>
  <c r="G26" i="22"/>
  <c r="V26" i="22" s="1"/>
  <c r="F26" i="22"/>
  <c r="X26" i="22" s="1"/>
  <c r="E26" i="22"/>
  <c r="D26" i="22"/>
  <c r="C26" i="22"/>
  <c r="U26" i="22" s="1"/>
  <c r="B26" i="22"/>
  <c r="T26" i="22" s="1"/>
  <c r="A26" i="22"/>
  <c r="AF25" i="22"/>
  <c r="AE25" i="22"/>
  <c r="L25" i="22"/>
  <c r="K25" i="22"/>
  <c r="Z25" i="22" s="1"/>
  <c r="J25" i="22"/>
  <c r="I25" i="22"/>
  <c r="H25" i="22"/>
  <c r="G25" i="22"/>
  <c r="V25" i="22" s="1"/>
  <c r="F25" i="22"/>
  <c r="X25" i="22" s="1"/>
  <c r="E25" i="22"/>
  <c r="D25" i="22"/>
  <c r="C25" i="22"/>
  <c r="U25" i="22" s="1"/>
  <c r="B25" i="22"/>
  <c r="T25" i="22" s="1"/>
  <c r="A25" i="22"/>
  <c r="AF24" i="22"/>
  <c r="AE24" i="22"/>
  <c r="W24" i="22"/>
  <c r="L24" i="22"/>
  <c r="K24" i="22"/>
  <c r="Z24" i="22" s="1"/>
  <c r="J24" i="22"/>
  <c r="I24" i="22"/>
  <c r="H24" i="22"/>
  <c r="G24" i="22"/>
  <c r="V24" i="22" s="1"/>
  <c r="F24" i="22"/>
  <c r="X24" i="22" s="1"/>
  <c r="E24" i="22"/>
  <c r="D24" i="22"/>
  <c r="Y24" i="22" s="1"/>
  <c r="C24" i="22"/>
  <c r="U24" i="22" s="1"/>
  <c r="B24" i="22"/>
  <c r="T24" i="22" s="1"/>
  <c r="A24" i="22"/>
  <c r="AF23" i="22"/>
  <c r="AE23" i="22"/>
  <c r="T23" i="22"/>
  <c r="L23" i="22"/>
  <c r="X23" i="22" s="1"/>
  <c r="K23" i="22"/>
  <c r="J23" i="22"/>
  <c r="I23" i="22"/>
  <c r="AA23" i="22" s="1"/>
  <c r="H23" i="22"/>
  <c r="Z23" i="22" s="1"/>
  <c r="G23" i="22"/>
  <c r="F23" i="22"/>
  <c r="E23" i="22"/>
  <c r="W23" i="22" s="1"/>
  <c r="D23" i="22"/>
  <c r="Y23" i="22" s="1"/>
  <c r="C23" i="22"/>
  <c r="U23" i="22" s="1"/>
  <c r="B23" i="22"/>
  <c r="A23" i="22"/>
  <c r="AF22" i="22"/>
  <c r="AE22" i="22"/>
  <c r="T22" i="22"/>
  <c r="L22" i="22"/>
  <c r="AA22" i="22" s="1"/>
  <c r="K22" i="22"/>
  <c r="J22" i="22"/>
  <c r="I22" i="22"/>
  <c r="H22" i="22"/>
  <c r="W22" i="22" s="1"/>
  <c r="G22" i="22"/>
  <c r="F22" i="22"/>
  <c r="E22" i="22"/>
  <c r="Z22" i="22" s="1"/>
  <c r="D22" i="22"/>
  <c r="V22" i="22" s="1"/>
  <c r="C22" i="22"/>
  <c r="U22" i="22" s="1"/>
  <c r="B22" i="22"/>
  <c r="A22" i="22"/>
  <c r="AF21" i="22"/>
  <c r="AE21" i="22"/>
  <c r="T21" i="22"/>
  <c r="L21" i="22"/>
  <c r="AA21" i="22" s="1"/>
  <c r="K21" i="22"/>
  <c r="J21" i="22"/>
  <c r="I21" i="22"/>
  <c r="H21" i="22"/>
  <c r="W21" i="22" s="1"/>
  <c r="G21" i="22"/>
  <c r="F21" i="22"/>
  <c r="E21" i="22"/>
  <c r="Z21" i="22" s="1"/>
  <c r="D21" i="22"/>
  <c r="V21" i="22" s="1"/>
  <c r="C21" i="22"/>
  <c r="U21" i="22" s="1"/>
  <c r="B21" i="22"/>
  <c r="A21" i="22"/>
  <c r="AF20" i="22"/>
  <c r="AE20" i="22"/>
  <c r="T20" i="22"/>
  <c r="L20" i="22"/>
  <c r="AA20" i="22" s="1"/>
  <c r="K20" i="22"/>
  <c r="J20" i="22"/>
  <c r="I20" i="22"/>
  <c r="H20" i="22"/>
  <c r="W20" i="22" s="1"/>
  <c r="G20" i="22"/>
  <c r="F20" i="22"/>
  <c r="E20" i="22"/>
  <c r="Z20" i="22" s="1"/>
  <c r="D20" i="22"/>
  <c r="V20" i="22" s="1"/>
  <c r="C20" i="22"/>
  <c r="U20" i="22" s="1"/>
  <c r="B20" i="22"/>
  <c r="A20" i="22"/>
  <c r="AF19" i="22"/>
  <c r="AE19" i="22"/>
  <c r="T19" i="22"/>
  <c r="L19" i="22"/>
  <c r="AA19" i="22" s="1"/>
  <c r="K19" i="22"/>
  <c r="J19" i="22"/>
  <c r="I19" i="22"/>
  <c r="H19" i="22"/>
  <c r="W19" i="22" s="1"/>
  <c r="G19" i="22"/>
  <c r="F19" i="22"/>
  <c r="E19" i="22"/>
  <c r="Z19" i="22" s="1"/>
  <c r="D19" i="22"/>
  <c r="V19" i="22" s="1"/>
  <c r="C19" i="22"/>
  <c r="U19" i="22" s="1"/>
  <c r="B19" i="22"/>
  <c r="A19" i="22"/>
  <c r="AF18" i="22"/>
  <c r="AE18" i="22"/>
  <c r="T18" i="22"/>
  <c r="L18" i="22"/>
  <c r="AA18" i="22" s="1"/>
  <c r="K18" i="22"/>
  <c r="J18" i="22"/>
  <c r="I18" i="22"/>
  <c r="H18" i="22"/>
  <c r="W18" i="22" s="1"/>
  <c r="G18" i="22"/>
  <c r="F18" i="22"/>
  <c r="E18" i="22"/>
  <c r="Z18" i="22" s="1"/>
  <c r="D18" i="22"/>
  <c r="V18" i="22" s="1"/>
  <c r="C18" i="22"/>
  <c r="U18" i="22" s="1"/>
  <c r="B18" i="22"/>
  <c r="A18" i="22"/>
  <c r="AF17" i="22"/>
  <c r="AE17" i="22"/>
  <c r="T17" i="22"/>
  <c r="L17" i="22"/>
  <c r="AA17" i="22" s="1"/>
  <c r="K17" i="22"/>
  <c r="J17" i="22"/>
  <c r="I17" i="22"/>
  <c r="H17" i="22"/>
  <c r="W17" i="22" s="1"/>
  <c r="G17" i="22"/>
  <c r="F17" i="22"/>
  <c r="E17" i="22"/>
  <c r="Z17" i="22" s="1"/>
  <c r="D17" i="22"/>
  <c r="V17" i="22" s="1"/>
  <c r="C17" i="22"/>
  <c r="U17" i="22" s="1"/>
  <c r="B17" i="22"/>
  <c r="A17" i="22"/>
  <c r="AF16" i="22"/>
  <c r="AE16" i="22"/>
  <c r="T16" i="22"/>
  <c r="L16" i="22"/>
  <c r="AA16" i="22" s="1"/>
  <c r="K16" i="22"/>
  <c r="J16" i="22"/>
  <c r="I16" i="22"/>
  <c r="H16" i="22"/>
  <c r="W16" i="22" s="1"/>
  <c r="G16" i="22"/>
  <c r="F16" i="22"/>
  <c r="E16" i="22"/>
  <c r="Z16" i="22" s="1"/>
  <c r="D16" i="22"/>
  <c r="V16" i="22" s="1"/>
  <c r="C16" i="22"/>
  <c r="U16" i="22" s="1"/>
  <c r="B16" i="22"/>
  <c r="A16" i="22"/>
  <c r="AF15" i="22"/>
  <c r="AE15" i="22"/>
  <c r="T15" i="22"/>
  <c r="L15" i="22"/>
  <c r="AA15" i="22" s="1"/>
  <c r="K15" i="22"/>
  <c r="J15" i="22"/>
  <c r="I15" i="22"/>
  <c r="H15" i="22"/>
  <c r="W15" i="22" s="1"/>
  <c r="G15" i="22"/>
  <c r="F15" i="22"/>
  <c r="E15" i="22"/>
  <c r="Z15" i="22" s="1"/>
  <c r="D15" i="22"/>
  <c r="V15" i="22" s="1"/>
  <c r="C15" i="22"/>
  <c r="U15" i="22" s="1"/>
  <c r="B15" i="22"/>
  <c r="A15" i="22"/>
  <c r="AF14" i="22"/>
  <c r="AE14" i="22"/>
  <c r="T14" i="22"/>
  <c r="L14" i="22"/>
  <c r="AA14" i="22" s="1"/>
  <c r="K14" i="22"/>
  <c r="J14" i="22"/>
  <c r="I14" i="22"/>
  <c r="H14" i="22"/>
  <c r="W14" i="22" s="1"/>
  <c r="G14" i="22"/>
  <c r="F14" i="22"/>
  <c r="E14" i="22"/>
  <c r="Z14" i="22" s="1"/>
  <c r="D14" i="22"/>
  <c r="V14" i="22" s="1"/>
  <c r="C14" i="22"/>
  <c r="U14" i="22" s="1"/>
  <c r="B14" i="22"/>
  <c r="A14" i="22"/>
  <c r="AF13" i="22"/>
  <c r="AE13" i="22"/>
  <c r="T13" i="22"/>
  <c r="L13" i="22"/>
  <c r="AA13" i="22" s="1"/>
  <c r="K13" i="22"/>
  <c r="J13" i="22"/>
  <c r="I13" i="22"/>
  <c r="H13" i="22"/>
  <c r="W13" i="22" s="1"/>
  <c r="G13" i="22"/>
  <c r="F13" i="22"/>
  <c r="E13" i="22"/>
  <c r="Z13" i="22" s="1"/>
  <c r="D13" i="22"/>
  <c r="V13" i="22" s="1"/>
  <c r="C13" i="22"/>
  <c r="U13" i="22" s="1"/>
  <c r="B13" i="22"/>
  <c r="A13" i="22"/>
  <c r="AF12" i="22"/>
  <c r="AE12" i="22"/>
  <c r="T12" i="22"/>
  <c r="L12" i="22"/>
  <c r="AA12" i="22" s="1"/>
  <c r="K12" i="22"/>
  <c r="J12" i="22"/>
  <c r="I12" i="22"/>
  <c r="H12" i="22"/>
  <c r="W12" i="22" s="1"/>
  <c r="G12" i="22"/>
  <c r="F12" i="22"/>
  <c r="E12" i="22"/>
  <c r="Z12" i="22" s="1"/>
  <c r="D12" i="22"/>
  <c r="V12" i="22" s="1"/>
  <c r="C12" i="22"/>
  <c r="U12" i="22" s="1"/>
  <c r="B12" i="22"/>
  <c r="A12" i="22"/>
  <c r="AF11" i="22"/>
  <c r="AE11" i="22"/>
  <c r="T11" i="22"/>
  <c r="L11" i="22"/>
  <c r="AA11" i="22" s="1"/>
  <c r="K11" i="22"/>
  <c r="J11" i="22"/>
  <c r="I11" i="22"/>
  <c r="H11" i="22"/>
  <c r="W11" i="22" s="1"/>
  <c r="G11" i="22"/>
  <c r="F11" i="22"/>
  <c r="E11" i="22"/>
  <c r="Z11" i="22" s="1"/>
  <c r="D11" i="22"/>
  <c r="V11" i="22" s="1"/>
  <c r="C11" i="22"/>
  <c r="U11" i="22" s="1"/>
  <c r="B11" i="22"/>
  <c r="A11" i="22"/>
  <c r="AF10" i="22"/>
  <c r="AE10" i="22"/>
  <c r="T10" i="22"/>
  <c r="L10" i="22"/>
  <c r="AA10" i="22" s="1"/>
  <c r="K10" i="22"/>
  <c r="J10" i="22"/>
  <c r="I10" i="22"/>
  <c r="H10" i="22"/>
  <c r="W10" i="22" s="1"/>
  <c r="G10" i="22"/>
  <c r="F10" i="22"/>
  <c r="E10" i="22"/>
  <c r="Z10" i="22" s="1"/>
  <c r="D10" i="22"/>
  <c r="V10" i="22" s="1"/>
  <c r="C10" i="22"/>
  <c r="U10" i="22" s="1"/>
  <c r="B10" i="22"/>
  <c r="A10" i="22"/>
  <c r="AF9" i="22"/>
  <c r="AE9" i="22"/>
  <c r="T9" i="22"/>
  <c r="L9" i="22"/>
  <c r="AA9" i="22" s="1"/>
  <c r="K9" i="22"/>
  <c r="J9" i="22"/>
  <c r="I9" i="22"/>
  <c r="H9" i="22"/>
  <c r="W9" i="22" s="1"/>
  <c r="G9" i="22"/>
  <c r="F9" i="22"/>
  <c r="E9" i="22"/>
  <c r="Z9" i="22" s="1"/>
  <c r="D9" i="22"/>
  <c r="V9" i="22" s="1"/>
  <c r="C9" i="22"/>
  <c r="U9" i="22" s="1"/>
  <c r="B9" i="22"/>
  <c r="A9" i="22"/>
  <c r="AF8" i="22"/>
  <c r="AE8" i="22"/>
  <c r="T8" i="22"/>
  <c r="L8" i="22"/>
  <c r="AA8" i="22" s="1"/>
  <c r="K8" i="22"/>
  <c r="J8" i="22"/>
  <c r="I8" i="22"/>
  <c r="H8" i="22"/>
  <c r="W8" i="22" s="1"/>
  <c r="G8" i="22"/>
  <c r="F8" i="22"/>
  <c r="E8" i="22"/>
  <c r="Z8" i="22" s="1"/>
  <c r="D8" i="22"/>
  <c r="V8" i="22" s="1"/>
  <c r="C8" i="22"/>
  <c r="U8" i="22" s="1"/>
  <c r="B8" i="22"/>
  <c r="A8" i="22"/>
  <c r="AF7" i="22"/>
  <c r="AE7" i="22"/>
  <c r="T7" i="22"/>
  <c r="L7" i="22"/>
  <c r="AA7" i="22" s="1"/>
  <c r="K7" i="22"/>
  <c r="J7" i="22"/>
  <c r="I7" i="22"/>
  <c r="H7" i="22"/>
  <c r="W7" i="22" s="1"/>
  <c r="G7" i="22"/>
  <c r="F7" i="22"/>
  <c r="E7" i="22"/>
  <c r="Z7" i="22" s="1"/>
  <c r="D7" i="22"/>
  <c r="V7" i="22" s="1"/>
  <c r="C7" i="22"/>
  <c r="U7" i="22" s="1"/>
  <c r="B7" i="22"/>
  <c r="A7" i="22"/>
  <c r="AF6" i="22"/>
  <c r="AE6" i="22"/>
  <c r="T6" i="22"/>
  <c r="L6" i="22"/>
  <c r="AA6" i="22" s="1"/>
  <c r="K6" i="22"/>
  <c r="J6" i="22"/>
  <c r="I6" i="22"/>
  <c r="H6" i="22"/>
  <c r="W6" i="22" s="1"/>
  <c r="G6" i="22"/>
  <c r="F6" i="22"/>
  <c r="E6" i="22"/>
  <c r="Z6" i="22" s="1"/>
  <c r="D6" i="22"/>
  <c r="V6" i="22" s="1"/>
  <c r="C6" i="22"/>
  <c r="U6" i="22" s="1"/>
  <c r="B6" i="22"/>
  <c r="A6" i="22"/>
  <c r="AF5" i="22"/>
  <c r="AE5" i="22"/>
  <c r="T5" i="22"/>
  <c r="L5" i="22"/>
  <c r="AA5" i="22" s="1"/>
  <c r="K5" i="22"/>
  <c r="J5" i="22"/>
  <c r="I5" i="22"/>
  <c r="H5" i="22"/>
  <c r="W5" i="22" s="1"/>
  <c r="G5" i="22"/>
  <c r="F5" i="22"/>
  <c r="E5" i="22"/>
  <c r="Z5" i="22" s="1"/>
  <c r="D5" i="22"/>
  <c r="V5" i="22" s="1"/>
  <c r="C5" i="22"/>
  <c r="U5" i="22" s="1"/>
  <c r="B5" i="22"/>
  <c r="A5" i="22"/>
  <c r="AF4" i="22"/>
  <c r="AE4" i="22"/>
  <c r="T4" i="22"/>
  <c r="L4" i="22"/>
  <c r="AA4" i="22" s="1"/>
  <c r="K4" i="22"/>
  <c r="J4" i="22"/>
  <c r="I4" i="22"/>
  <c r="H4" i="22"/>
  <c r="W4" i="22" s="1"/>
  <c r="G4" i="22"/>
  <c r="F4" i="22"/>
  <c r="E4" i="22"/>
  <c r="Z4" i="22" s="1"/>
  <c r="D4" i="22"/>
  <c r="V4" i="22" s="1"/>
  <c r="C4" i="22"/>
  <c r="U4" i="22" s="1"/>
  <c r="B4" i="22"/>
  <c r="A4" i="22"/>
  <c r="AF3" i="22"/>
  <c r="AE3" i="22"/>
  <c r="T3" i="22"/>
  <c r="L3" i="22"/>
  <c r="AA3" i="22" s="1"/>
  <c r="K3" i="22"/>
  <c r="J3" i="22"/>
  <c r="I3" i="22"/>
  <c r="H3" i="22"/>
  <c r="W3" i="22" s="1"/>
  <c r="G3" i="22"/>
  <c r="F3" i="22"/>
  <c r="E3" i="22"/>
  <c r="Z3" i="22" s="1"/>
  <c r="D3" i="22"/>
  <c r="V3" i="22" s="1"/>
  <c r="C3" i="22"/>
  <c r="U3" i="22" s="1"/>
  <c r="B3" i="22"/>
  <c r="A3" i="22"/>
  <c r="S2" i="22"/>
  <c r="L2" i="22"/>
  <c r="O2" i="22" s="1"/>
  <c r="K2" i="22"/>
  <c r="N2" i="22" s="1"/>
  <c r="J2" i="22"/>
  <c r="M2" i="22" s="1"/>
  <c r="I2" i="22"/>
  <c r="H2" i="22"/>
  <c r="G2" i="22"/>
  <c r="F2" i="22"/>
  <c r="E2" i="22"/>
  <c r="D2" i="22"/>
  <c r="L1" i="22"/>
  <c r="K1" i="22"/>
  <c r="J1" i="22"/>
  <c r="I1" i="22"/>
  <c r="H1" i="22"/>
  <c r="G1" i="22"/>
  <c r="F1" i="22"/>
  <c r="E1" i="22"/>
  <c r="D1" i="22"/>
  <c r="A1" i="22"/>
  <c r="X9" i="22" l="1"/>
  <c r="X10" i="22"/>
  <c r="X11" i="22"/>
  <c r="X12" i="22"/>
  <c r="X13" i="22"/>
  <c r="X15" i="22"/>
  <c r="X18" i="22"/>
  <c r="X19" i="22"/>
  <c r="X21" i="22"/>
  <c r="X22" i="22"/>
  <c r="O26" i="22"/>
  <c r="AD26" i="22" s="1"/>
  <c r="AA26" i="22"/>
  <c r="O30" i="22"/>
  <c r="AD30" i="22" s="1"/>
  <c r="AA30" i="22"/>
  <c r="O34" i="22"/>
  <c r="AD34" i="22" s="1"/>
  <c r="AA34" i="22"/>
  <c r="O38" i="22"/>
  <c r="AD38" i="22" s="1"/>
  <c r="AA38" i="22"/>
  <c r="M3" i="22"/>
  <c r="AB3" i="22" s="1"/>
  <c r="Y3" i="22"/>
  <c r="M4" i="22"/>
  <c r="AB4" i="22" s="1"/>
  <c r="Y4" i="22"/>
  <c r="M5" i="22"/>
  <c r="AB5" i="22" s="1"/>
  <c r="Y5" i="22"/>
  <c r="M6" i="22"/>
  <c r="AB6" i="22" s="1"/>
  <c r="Y6" i="22"/>
  <c r="M7" i="22"/>
  <c r="AB7" i="22" s="1"/>
  <c r="Y7" i="22"/>
  <c r="M8" i="22"/>
  <c r="AB8" i="22" s="1"/>
  <c r="Y8" i="22"/>
  <c r="M9" i="22"/>
  <c r="AB9" i="22" s="1"/>
  <c r="Y9" i="22"/>
  <c r="M10" i="22"/>
  <c r="AB10" i="22" s="1"/>
  <c r="Y10" i="22"/>
  <c r="M11" i="22"/>
  <c r="AB11" i="22" s="1"/>
  <c r="Y11" i="22"/>
  <c r="M12" i="22"/>
  <c r="AB12" i="22" s="1"/>
  <c r="Y12" i="22"/>
  <c r="M13" i="22"/>
  <c r="AB13" i="22" s="1"/>
  <c r="Y13" i="22"/>
  <c r="M14" i="22"/>
  <c r="AB14" i="22" s="1"/>
  <c r="Y14" i="22"/>
  <c r="M15" i="22"/>
  <c r="AB15" i="22" s="1"/>
  <c r="Y15" i="22"/>
  <c r="M16" i="22"/>
  <c r="AB16" i="22" s="1"/>
  <c r="Y16" i="22"/>
  <c r="M17" i="22"/>
  <c r="AB17" i="22" s="1"/>
  <c r="Y17" i="22"/>
  <c r="M18" i="22"/>
  <c r="AB18" i="22" s="1"/>
  <c r="Y18" i="22"/>
  <c r="M19" i="22"/>
  <c r="AB19" i="22" s="1"/>
  <c r="Y19" i="22"/>
  <c r="M20" i="22"/>
  <c r="AB20" i="22" s="1"/>
  <c r="Y20" i="22"/>
  <c r="M21" i="22"/>
  <c r="AB21" i="22" s="1"/>
  <c r="Y21" i="22"/>
  <c r="M22" i="22"/>
  <c r="AB22" i="22" s="1"/>
  <c r="Y22" i="22"/>
  <c r="M23" i="22"/>
  <c r="AB23" i="22" s="1"/>
  <c r="V23" i="22"/>
  <c r="N24" i="22"/>
  <c r="AC24" i="22" s="1"/>
  <c r="Y25" i="22"/>
  <c r="W25" i="22"/>
  <c r="O27" i="22"/>
  <c r="AD27" i="22" s="1"/>
  <c r="AA27" i="22"/>
  <c r="N28" i="22"/>
  <c r="AC28" i="22" s="1"/>
  <c r="Y29" i="22"/>
  <c r="W29" i="22"/>
  <c r="O31" i="22"/>
  <c r="AD31" i="22" s="1"/>
  <c r="AA31" i="22"/>
  <c r="N32" i="22"/>
  <c r="AC32" i="22" s="1"/>
  <c r="Y33" i="22"/>
  <c r="W33" i="22"/>
  <c r="O35" i="22"/>
  <c r="AD35" i="22" s="1"/>
  <c r="AA35" i="22"/>
  <c r="N36" i="22"/>
  <c r="AC36" i="22" s="1"/>
  <c r="Y37" i="22"/>
  <c r="W37" i="22"/>
  <c r="O39" i="22"/>
  <c r="AD39" i="22" s="1"/>
  <c r="AA39" i="22"/>
  <c r="N40" i="22"/>
  <c r="AC40" i="22" s="1"/>
  <c r="Y41" i="22"/>
  <c r="W41" i="22"/>
  <c r="X3" i="22"/>
  <c r="X4" i="22"/>
  <c r="X5" i="22"/>
  <c r="X6" i="22"/>
  <c r="X7" i="22"/>
  <c r="X8" i="22"/>
  <c r="X14" i="22"/>
  <c r="X16" i="22"/>
  <c r="X17" i="22"/>
  <c r="X20" i="22"/>
  <c r="N3" i="22"/>
  <c r="AC3" i="22" s="1"/>
  <c r="N4" i="22"/>
  <c r="AC4" i="22" s="1"/>
  <c r="N5" i="22"/>
  <c r="AC5" i="22" s="1"/>
  <c r="N6" i="22"/>
  <c r="AC6" i="22" s="1"/>
  <c r="N7" i="22"/>
  <c r="AC7" i="22" s="1"/>
  <c r="N8" i="22"/>
  <c r="AC8" i="22" s="1"/>
  <c r="N9" i="22"/>
  <c r="AC9" i="22" s="1"/>
  <c r="N10" i="22"/>
  <c r="AC10" i="22" s="1"/>
  <c r="N11" i="22"/>
  <c r="AC11" i="22" s="1"/>
  <c r="N12" i="22"/>
  <c r="AC12" i="22" s="1"/>
  <c r="N13" i="22"/>
  <c r="AC13" i="22" s="1"/>
  <c r="N14" i="22"/>
  <c r="AC14" i="22" s="1"/>
  <c r="N15" i="22"/>
  <c r="AC15" i="22" s="1"/>
  <c r="N16" i="22"/>
  <c r="AC16" i="22" s="1"/>
  <c r="N17" i="22"/>
  <c r="AC17" i="22" s="1"/>
  <c r="N18" i="22"/>
  <c r="AC18" i="22" s="1"/>
  <c r="N19" i="22"/>
  <c r="AC19" i="22" s="1"/>
  <c r="N20" i="22"/>
  <c r="AC20" i="22" s="1"/>
  <c r="N21" i="22"/>
  <c r="AC21" i="22" s="1"/>
  <c r="N22" i="22"/>
  <c r="AC22" i="22" s="1"/>
  <c r="N23" i="22"/>
  <c r="AC23" i="22" s="1"/>
  <c r="O24" i="22"/>
  <c r="AD24" i="22" s="1"/>
  <c r="AA24" i="22"/>
  <c r="N25" i="22"/>
  <c r="AC25" i="22" s="1"/>
  <c r="Y26" i="22"/>
  <c r="O28" i="22"/>
  <c r="AD28" i="22" s="1"/>
  <c r="AA28" i="22"/>
  <c r="N29" i="22"/>
  <c r="AC29" i="22" s="1"/>
  <c r="Y30" i="22"/>
  <c r="O32" i="22"/>
  <c r="AD32" i="22" s="1"/>
  <c r="AA32" i="22"/>
  <c r="N33" i="22"/>
  <c r="AC33" i="22" s="1"/>
  <c r="Y34" i="22"/>
  <c r="O36" i="22"/>
  <c r="AD36" i="22" s="1"/>
  <c r="AA36" i="22"/>
  <c r="N37" i="22"/>
  <c r="AC37" i="22" s="1"/>
  <c r="Y38" i="22"/>
  <c r="O40" i="22"/>
  <c r="AD40" i="22" s="1"/>
  <c r="AA40" i="22"/>
  <c r="N41" i="22"/>
  <c r="AC41" i="22" s="1"/>
  <c r="AA41" i="22"/>
  <c r="O3" i="22"/>
  <c r="AD3" i="22" s="1"/>
  <c r="O4" i="22"/>
  <c r="AD4" i="22" s="1"/>
  <c r="O5" i="22"/>
  <c r="AD5" i="22" s="1"/>
  <c r="O6" i="22"/>
  <c r="AD6" i="22" s="1"/>
  <c r="O7" i="22"/>
  <c r="AD7" i="22" s="1"/>
  <c r="O8" i="22"/>
  <c r="AD8" i="22" s="1"/>
  <c r="O9" i="22"/>
  <c r="AD9" i="22" s="1"/>
  <c r="O10" i="22"/>
  <c r="AD10" i="22" s="1"/>
  <c r="O11" i="22"/>
  <c r="AD11" i="22" s="1"/>
  <c r="O12" i="22"/>
  <c r="AD12" i="22" s="1"/>
  <c r="O13" i="22"/>
  <c r="AD13" i="22" s="1"/>
  <c r="O14" i="22"/>
  <c r="AD14" i="22" s="1"/>
  <c r="O15" i="22"/>
  <c r="AD15" i="22" s="1"/>
  <c r="O16" i="22"/>
  <c r="AD16" i="22" s="1"/>
  <c r="O17" i="22"/>
  <c r="AD17" i="22" s="1"/>
  <c r="O18" i="22"/>
  <c r="AD18" i="22" s="1"/>
  <c r="O19" i="22"/>
  <c r="AD19" i="22" s="1"/>
  <c r="O20" i="22"/>
  <c r="AD20" i="22" s="1"/>
  <c r="O21" i="22"/>
  <c r="AD21" i="22" s="1"/>
  <c r="O22" i="22"/>
  <c r="AD22" i="22" s="1"/>
  <c r="O23" i="22"/>
  <c r="AD23" i="22" s="1"/>
  <c r="O25" i="22"/>
  <c r="AD25" i="22" s="1"/>
  <c r="AA25" i="22"/>
  <c r="O29" i="22"/>
  <c r="AD29" i="22" s="1"/>
  <c r="AA29" i="22"/>
  <c r="O33" i="22"/>
  <c r="AD33" i="22" s="1"/>
  <c r="AA33" i="22"/>
  <c r="O37" i="22"/>
  <c r="AD37" i="22" s="1"/>
  <c r="AA37" i="22"/>
  <c r="O41" i="22"/>
  <c r="AD41" i="22" s="1"/>
  <c r="Z42" i="22"/>
  <c r="N42" i="22"/>
  <c r="AC42" i="22" s="1"/>
  <c r="M24" i="22"/>
  <c r="AB24" i="22" s="1"/>
  <c r="M25" i="22"/>
  <c r="AB25" i="22" s="1"/>
  <c r="M26" i="22"/>
  <c r="AB26" i="22" s="1"/>
  <c r="M27" i="22"/>
  <c r="AB27" i="22" s="1"/>
  <c r="M28" i="22"/>
  <c r="AB28" i="22" s="1"/>
  <c r="M29" i="22"/>
  <c r="AB29" i="22" s="1"/>
  <c r="M30" i="22"/>
  <c r="AB30" i="22" s="1"/>
  <c r="M31" i="22"/>
  <c r="AB31" i="22" s="1"/>
  <c r="M32" i="22"/>
  <c r="AB32" i="22" s="1"/>
  <c r="M33" i="22"/>
  <c r="AB33" i="22" s="1"/>
  <c r="M34" i="22"/>
  <c r="AB34" i="22" s="1"/>
  <c r="M35" i="22"/>
  <c r="AB35" i="22" s="1"/>
  <c r="M36" i="22"/>
  <c r="AB36" i="22" s="1"/>
  <c r="M37" i="22"/>
  <c r="AB37" i="22" s="1"/>
  <c r="M38" i="22"/>
  <c r="AB38" i="22" s="1"/>
  <c r="M39" i="22"/>
  <c r="AB39" i="22" s="1"/>
  <c r="M40" i="22"/>
  <c r="AB40" i="22" s="1"/>
  <c r="M41" i="22"/>
  <c r="AB41" i="22" s="1"/>
  <c r="M42" i="22"/>
  <c r="AB42" i="22" s="1"/>
  <c r="M43" i="22"/>
  <c r="AB43" i="22" s="1"/>
  <c r="M44" i="22"/>
  <c r="AB44" i="22" s="1"/>
  <c r="M45" i="22"/>
  <c r="AB45" i="22" s="1"/>
  <c r="M46" i="22"/>
  <c r="AB46" i="22" s="1"/>
  <c r="M47" i="22"/>
  <c r="AB47" i="22" s="1"/>
  <c r="M48" i="22"/>
  <c r="AB48" i="22" s="1"/>
  <c r="M49" i="22"/>
  <c r="AB49" i="22" s="1"/>
  <c r="M50" i="22"/>
  <c r="AB50" i="22" s="1"/>
  <c r="M51" i="22"/>
  <c r="AB51" i="22" s="1"/>
  <c r="V52" i="22"/>
  <c r="Y52" i="22"/>
  <c r="M52" i="22"/>
  <c r="AB52" i="22" s="1"/>
  <c r="V53" i="22"/>
  <c r="Y53" i="22"/>
  <c r="M53" i="22"/>
  <c r="AB53" i="22" s="1"/>
  <c r="V54" i="22"/>
  <c r="Y54" i="22"/>
  <c r="M54" i="22"/>
  <c r="AB54" i="22" s="1"/>
  <c r="V55" i="22"/>
  <c r="Y55" i="22"/>
  <c r="M55" i="22"/>
  <c r="AB55" i="22" s="1"/>
  <c r="V56" i="22"/>
  <c r="Y56" i="22"/>
  <c r="M56" i="22"/>
  <c r="AB56" i="22" s="1"/>
  <c r="V57" i="22"/>
  <c r="Y57" i="22"/>
  <c r="M57" i="22"/>
  <c r="AB57" i="22" s="1"/>
  <c r="V58" i="22"/>
  <c r="Y58" i="22"/>
  <c r="M58" i="22"/>
  <c r="AB58" i="22" s="1"/>
  <c r="V59" i="22"/>
  <c r="Y59" i="22"/>
  <c r="M59" i="22"/>
  <c r="AB59" i="22" s="1"/>
  <c r="V60" i="22"/>
  <c r="Y60" i="22"/>
  <c r="M60" i="22"/>
  <c r="AB60" i="22" s="1"/>
  <c r="V61" i="22"/>
  <c r="Y61" i="22"/>
  <c r="M61" i="22"/>
  <c r="AB61" i="22" s="1"/>
  <c r="V62" i="22"/>
  <c r="Y62" i="22"/>
  <c r="M62" i="22"/>
  <c r="AB62" i="22" s="1"/>
  <c r="V63" i="22"/>
  <c r="Y63" i="22"/>
  <c r="M63" i="22"/>
  <c r="AB63" i="22" s="1"/>
  <c r="V64" i="22"/>
  <c r="Y64" i="22"/>
  <c r="M64" i="22"/>
  <c r="AB64" i="22" s="1"/>
  <c r="V65" i="22"/>
  <c r="Y65" i="22"/>
  <c r="M65" i="22"/>
  <c r="AB65" i="22" s="1"/>
  <c r="V66" i="22"/>
  <c r="Y66" i="22"/>
  <c r="M66" i="22"/>
  <c r="AB66" i="22" s="1"/>
  <c r="V67" i="22"/>
  <c r="Y67" i="22"/>
  <c r="M67" i="22"/>
  <c r="AB67" i="22" s="1"/>
  <c r="V68" i="22"/>
  <c r="Y68" i="22"/>
  <c r="M68" i="22"/>
  <c r="AB68" i="22" s="1"/>
  <c r="V69" i="22"/>
  <c r="Y69" i="22"/>
  <c r="M69" i="22"/>
  <c r="AB69" i="22" s="1"/>
  <c r="V70" i="22"/>
  <c r="Y70" i="22"/>
  <c r="M70" i="22"/>
  <c r="AB70" i="22" s="1"/>
  <c r="V71" i="22"/>
  <c r="Y71" i="22"/>
  <c r="M71" i="22"/>
  <c r="AB71" i="22" s="1"/>
  <c r="V72" i="22"/>
  <c r="Y72" i="22"/>
  <c r="M72" i="22"/>
  <c r="AB72" i="22" s="1"/>
  <c r="N52" i="22"/>
  <c r="AC52" i="22" s="1"/>
  <c r="Z52" i="22"/>
  <c r="N53" i="22"/>
  <c r="AC53" i="22" s="1"/>
  <c r="Z53" i="22"/>
  <c r="N54" i="22"/>
  <c r="AC54" i="22" s="1"/>
  <c r="Z54" i="22"/>
  <c r="N55" i="22"/>
  <c r="AC55" i="22" s="1"/>
  <c r="Z55" i="22"/>
  <c r="N56" i="22"/>
  <c r="AC56" i="22" s="1"/>
  <c r="Z56" i="22"/>
  <c r="N57" i="22"/>
  <c r="AC57" i="22" s="1"/>
  <c r="Z57" i="22"/>
  <c r="N58" i="22"/>
  <c r="AC58" i="22" s="1"/>
  <c r="Z58" i="22"/>
  <c r="N59" i="22"/>
  <c r="AC59" i="22" s="1"/>
  <c r="Z59" i="22"/>
  <c r="N60" i="22"/>
  <c r="AC60" i="22" s="1"/>
  <c r="Z60" i="22"/>
  <c r="N61" i="22"/>
  <c r="AC61" i="22" s="1"/>
  <c r="Z61" i="22"/>
  <c r="N62" i="22"/>
  <c r="AC62" i="22" s="1"/>
  <c r="Z62" i="22"/>
  <c r="N63" i="22"/>
  <c r="AC63" i="22" s="1"/>
  <c r="Z63" i="22"/>
  <c r="N64" i="22"/>
  <c r="AC64" i="22" s="1"/>
  <c r="Z64" i="22"/>
  <c r="N65" i="22"/>
  <c r="AC65" i="22" s="1"/>
  <c r="Z65" i="22"/>
  <c r="N66" i="22"/>
  <c r="AC66" i="22" s="1"/>
  <c r="Z66" i="22"/>
  <c r="N67" i="22"/>
  <c r="AC67" i="22" s="1"/>
  <c r="Z67" i="22"/>
  <c r="N68" i="22"/>
  <c r="AC68" i="22" s="1"/>
  <c r="Z68" i="22"/>
  <c r="N69" i="22"/>
  <c r="AC69" i="22" s="1"/>
  <c r="Z69" i="22"/>
  <c r="N70" i="22"/>
  <c r="AC70" i="22" s="1"/>
  <c r="Z70" i="22"/>
  <c r="N71" i="22"/>
  <c r="AC71" i="22" s="1"/>
  <c r="Z71" i="22"/>
  <c r="N72" i="22"/>
  <c r="AC72" i="22" s="1"/>
  <c r="Z72" i="22"/>
  <c r="O52" i="22"/>
  <c r="AD52" i="22" s="1"/>
  <c r="O53" i="22"/>
  <c r="AD53" i="22" s="1"/>
  <c r="O54" i="22"/>
  <c r="AD54" i="22" s="1"/>
  <c r="O55" i="22"/>
  <c r="AD55" i="22" s="1"/>
  <c r="O56" i="22"/>
  <c r="AD56" i="22" s="1"/>
  <c r="O57" i="22"/>
  <c r="AD57" i="22" s="1"/>
  <c r="O58" i="22"/>
  <c r="AD58" i="22" s="1"/>
  <c r="O59" i="22"/>
  <c r="AD59" i="22" s="1"/>
  <c r="O60" i="22"/>
  <c r="AD60" i="22" s="1"/>
  <c r="O61" i="22"/>
  <c r="AD61" i="22" s="1"/>
  <c r="O62" i="22"/>
  <c r="AD62" i="22" s="1"/>
  <c r="O63" i="22"/>
  <c r="AD63" i="22" s="1"/>
  <c r="O64" i="22"/>
  <c r="AD64" i="22" s="1"/>
  <c r="O65" i="22"/>
  <c r="AD65" i="22" s="1"/>
  <c r="O66" i="22"/>
  <c r="AD66" i="22" s="1"/>
  <c r="O67" i="22"/>
  <c r="AD67" i="22" s="1"/>
  <c r="O68" i="22"/>
  <c r="AD68" i="22" s="1"/>
  <c r="O69" i="22"/>
  <c r="AD69" i="22" s="1"/>
  <c r="O70" i="22"/>
  <c r="AD70" i="22" s="1"/>
  <c r="O71" i="22"/>
  <c r="AD71" i="22" s="1"/>
  <c r="O72" i="22"/>
  <c r="AD72" i="22" s="1"/>
  <c r="AF72" i="21" l="1"/>
  <c r="Y72" i="21"/>
  <c r="U72" i="21"/>
  <c r="M72" i="21"/>
  <c r="AB72" i="21" s="1"/>
  <c r="L72" i="21"/>
  <c r="K72" i="21"/>
  <c r="J72" i="21"/>
  <c r="I72" i="21"/>
  <c r="H72" i="21"/>
  <c r="G72" i="21"/>
  <c r="F72" i="21"/>
  <c r="X72" i="21" s="1"/>
  <c r="E72" i="21"/>
  <c r="D72" i="21"/>
  <c r="V72" i="21" s="1"/>
  <c r="C72" i="21"/>
  <c r="B72" i="21"/>
  <c r="T72" i="21" s="1"/>
  <c r="A72" i="21"/>
  <c r="AE72" i="21" s="1"/>
  <c r="AF71" i="21"/>
  <c r="Y71" i="21"/>
  <c r="U71" i="21"/>
  <c r="M71" i="21"/>
  <c r="AB71" i="21" s="1"/>
  <c r="L71" i="21"/>
  <c r="K71" i="21"/>
  <c r="J71" i="21"/>
  <c r="I71" i="21"/>
  <c r="H71" i="21"/>
  <c r="G71" i="21"/>
  <c r="F71" i="21"/>
  <c r="X71" i="21" s="1"/>
  <c r="E71" i="21"/>
  <c r="D71" i="21"/>
  <c r="V71" i="21" s="1"/>
  <c r="C71" i="21"/>
  <c r="B71" i="21"/>
  <c r="T71" i="21" s="1"/>
  <c r="A71" i="21"/>
  <c r="AE71" i="21" s="1"/>
  <c r="AF70" i="21"/>
  <c r="Y70" i="21"/>
  <c r="U70" i="21"/>
  <c r="M70" i="21"/>
  <c r="AB70" i="21" s="1"/>
  <c r="L70" i="21"/>
  <c r="K70" i="21"/>
  <c r="J70" i="21"/>
  <c r="I70" i="21"/>
  <c r="H70" i="21"/>
  <c r="G70" i="21"/>
  <c r="F70" i="21"/>
  <c r="X70" i="21" s="1"/>
  <c r="E70" i="21"/>
  <c r="D70" i="21"/>
  <c r="V70" i="21" s="1"/>
  <c r="C70" i="21"/>
  <c r="B70" i="21"/>
  <c r="T70" i="21" s="1"/>
  <c r="A70" i="21"/>
  <c r="AE70" i="21" s="1"/>
  <c r="AF69" i="21"/>
  <c r="Y69" i="21"/>
  <c r="U69" i="21"/>
  <c r="M69" i="21"/>
  <c r="AB69" i="21" s="1"/>
  <c r="L69" i="21"/>
  <c r="K69" i="21"/>
  <c r="J69" i="21"/>
  <c r="I69" i="21"/>
  <c r="H69" i="21"/>
  <c r="G69" i="21"/>
  <c r="F69" i="21"/>
  <c r="X69" i="21" s="1"/>
  <c r="E69" i="21"/>
  <c r="D69" i="21"/>
  <c r="V69" i="21" s="1"/>
  <c r="C69" i="21"/>
  <c r="B69" i="21"/>
  <c r="T69" i="21" s="1"/>
  <c r="A69" i="21"/>
  <c r="AE69" i="21" s="1"/>
  <c r="AF68" i="21"/>
  <c r="Y68" i="21"/>
  <c r="U68" i="21"/>
  <c r="M68" i="21"/>
  <c r="AB68" i="21" s="1"/>
  <c r="L68" i="21"/>
  <c r="K68" i="21"/>
  <c r="J68" i="21"/>
  <c r="I68" i="21"/>
  <c r="H68" i="21"/>
  <c r="G68" i="21"/>
  <c r="F68" i="21"/>
  <c r="X68" i="21" s="1"/>
  <c r="E68" i="21"/>
  <c r="D68" i="21"/>
  <c r="V68" i="21" s="1"/>
  <c r="C68" i="21"/>
  <c r="B68" i="21"/>
  <c r="T68" i="21" s="1"/>
  <c r="A68" i="21"/>
  <c r="AE68" i="21" s="1"/>
  <c r="AF67" i="21"/>
  <c r="Y67" i="21"/>
  <c r="X67" i="21"/>
  <c r="U67" i="21"/>
  <c r="T67" i="21"/>
  <c r="M67" i="21"/>
  <c r="AB67" i="21" s="1"/>
  <c r="L67" i="21"/>
  <c r="K67" i="21"/>
  <c r="J67" i="21"/>
  <c r="I67" i="21"/>
  <c r="H67" i="21"/>
  <c r="G67" i="21"/>
  <c r="F67" i="21"/>
  <c r="AA67" i="21" s="1"/>
  <c r="E67" i="21"/>
  <c r="D67" i="21"/>
  <c r="V67" i="21" s="1"/>
  <c r="C67" i="21"/>
  <c r="B67" i="21"/>
  <c r="A67" i="21"/>
  <c r="AE67" i="21" s="1"/>
  <c r="AF66" i="21"/>
  <c r="Y66" i="21"/>
  <c r="X66" i="21"/>
  <c r="U66" i="21"/>
  <c r="T66" i="21"/>
  <c r="M66" i="21"/>
  <c r="AB66" i="21" s="1"/>
  <c r="L66" i="21"/>
  <c r="K66" i="21"/>
  <c r="J66" i="21"/>
  <c r="I66" i="21"/>
  <c r="H66" i="21"/>
  <c r="G66" i="21"/>
  <c r="F66" i="21"/>
  <c r="AA66" i="21" s="1"/>
  <c r="E66" i="21"/>
  <c r="D66" i="21"/>
  <c r="V66" i="21" s="1"/>
  <c r="C66" i="21"/>
  <c r="B66" i="21"/>
  <c r="A66" i="21"/>
  <c r="AE66" i="21" s="1"/>
  <c r="AF65" i="21"/>
  <c r="Y65" i="21"/>
  <c r="X65" i="21"/>
  <c r="U65" i="21"/>
  <c r="T65" i="21"/>
  <c r="M65" i="21"/>
  <c r="AB65" i="21" s="1"/>
  <c r="L65" i="21"/>
  <c r="K65" i="21"/>
  <c r="J65" i="21"/>
  <c r="I65" i="21"/>
  <c r="H65" i="21"/>
  <c r="G65" i="21"/>
  <c r="F65" i="21"/>
  <c r="AA65" i="21" s="1"/>
  <c r="E65" i="21"/>
  <c r="D65" i="21"/>
  <c r="V65" i="21" s="1"/>
  <c r="C65" i="21"/>
  <c r="B65" i="21"/>
  <c r="A65" i="21"/>
  <c r="AE65" i="21" s="1"/>
  <c r="AF64" i="21"/>
  <c r="Y64" i="21"/>
  <c r="X64" i="21"/>
  <c r="U64" i="21"/>
  <c r="T64" i="21"/>
  <c r="M64" i="21"/>
  <c r="AB64" i="21" s="1"/>
  <c r="L64" i="21"/>
  <c r="K64" i="21"/>
  <c r="J64" i="21"/>
  <c r="I64" i="21"/>
  <c r="H64" i="21"/>
  <c r="G64" i="21"/>
  <c r="F64" i="21"/>
  <c r="AA64" i="21" s="1"/>
  <c r="E64" i="21"/>
  <c r="D64" i="21"/>
  <c r="V64" i="21" s="1"/>
  <c r="C64" i="21"/>
  <c r="B64" i="21"/>
  <c r="A64" i="21"/>
  <c r="AE64" i="21" s="1"/>
  <c r="AF63" i="21"/>
  <c r="Y63" i="21"/>
  <c r="X63" i="21"/>
  <c r="U63" i="21"/>
  <c r="T63" i="21"/>
  <c r="M63" i="21"/>
  <c r="AB63" i="21" s="1"/>
  <c r="L63" i="21"/>
  <c r="K63" i="21"/>
  <c r="J63" i="21"/>
  <c r="I63" i="21"/>
  <c r="H63" i="21"/>
  <c r="G63" i="21"/>
  <c r="F63" i="21"/>
  <c r="AA63" i="21" s="1"/>
  <c r="E63" i="21"/>
  <c r="D63" i="21"/>
  <c r="V63" i="21" s="1"/>
  <c r="C63" i="21"/>
  <c r="B63" i="21"/>
  <c r="A63" i="21"/>
  <c r="AE63" i="21" s="1"/>
  <c r="AF62" i="21"/>
  <c r="Y62" i="21"/>
  <c r="X62" i="21"/>
  <c r="U62" i="21"/>
  <c r="T62" i="21"/>
  <c r="M62" i="21"/>
  <c r="AB62" i="21" s="1"/>
  <c r="L62" i="21"/>
  <c r="K62" i="21"/>
  <c r="J62" i="21"/>
  <c r="I62" i="21"/>
  <c r="H62" i="21"/>
  <c r="G62" i="21"/>
  <c r="F62" i="21"/>
  <c r="AA62" i="21" s="1"/>
  <c r="E62" i="21"/>
  <c r="D62" i="21"/>
  <c r="V62" i="21" s="1"/>
  <c r="C62" i="21"/>
  <c r="B62" i="21"/>
  <c r="A62" i="21"/>
  <c r="AE62" i="21" s="1"/>
  <c r="AF61" i="21"/>
  <c r="Y61" i="21"/>
  <c r="X61" i="21"/>
  <c r="U61" i="21"/>
  <c r="T61" i="21"/>
  <c r="M61" i="21"/>
  <c r="AB61" i="21" s="1"/>
  <c r="L61" i="21"/>
  <c r="K61" i="21"/>
  <c r="J61" i="21"/>
  <c r="I61" i="21"/>
  <c r="H61" i="21"/>
  <c r="G61" i="21"/>
  <c r="F61" i="21"/>
  <c r="AA61" i="21" s="1"/>
  <c r="E61" i="21"/>
  <c r="D61" i="21"/>
  <c r="V61" i="21" s="1"/>
  <c r="C61" i="21"/>
  <c r="B61" i="21"/>
  <c r="A61" i="21"/>
  <c r="AE61" i="21" s="1"/>
  <c r="AF60" i="21"/>
  <c r="Y60" i="21"/>
  <c r="X60" i="21"/>
  <c r="U60" i="21"/>
  <c r="T60" i="21"/>
  <c r="M60" i="21"/>
  <c r="AB60" i="21" s="1"/>
  <c r="L60" i="21"/>
  <c r="K60" i="21"/>
  <c r="J60" i="21"/>
  <c r="I60" i="21"/>
  <c r="H60" i="21"/>
  <c r="G60" i="21"/>
  <c r="F60" i="21"/>
  <c r="AA60" i="21" s="1"/>
  <c r="E60" i="21"/>
  <c r="D60" i="21"/>
  <c r="V60" i="21" s="1"/>
  <c r="C60" i="21"/>
  <c r="B60" i="21"/>
  <c r="A60" i="21"/>
  <c r="AE60" i="21" s="1"/>
  <c r="AF59" i="21"/>
  <c r="Y59" i="21"/>
  <c r="X59" i="21"/>
  <c r="U59" i="21"/>
  <c r="T59" i="21"/>
  <c r="M59" i="21"/>
  <c r="AB59" i="21" s="1"/>
  <c r="L59" i="21"/>
  <c r="K59" i="21"/>
  <c r="J59" i="21"/>
  <c r="I59" i="21"/>
  <c r="H59" i="21"/>
  <c r="G59" i="21"/>
  <c r="F59" i="21"/>
  <c r="AA59" i="21" s="1"/>
  <c r="E59" i="21"/>
  <c r="D59" i="21"/>
  <c r="V59" i="21" s="1"/>
  <c r="C59" i="21"/>
  <c r="B59" i="21"/>
  <c r="A59" i="21"/>
  <c r="AE59" i="21" s="1"/>
  <c r="AF58" i="21"/>
  <c r="Y58" i="21"/>
  <c r="X58" i="21"/>
  <c r="U58" i="21"/>
  <c r="T58" i="21"/>
  <c r="M58" i="21"/>
  <c r="AB58" i="21" s="1"/>
  <c r="L58" i="21"/>
  <c r="K58" i="21"/>
  <c r="J58" i="21"/>
  <c r="I58" i="21"/>
  <c r="H58" i="21"/>
  <c r="G58" i="21"/>
  <c r="F58" i="21"/>
  <c r="AA58" i="21" s="1"/>
  <c r="E58" i="21"/>
  <c r="D58" i="21"/>
  <c r="V58" i="21" s="1"/>
  <c r="C58" i="21"/>
  <c r="B58" i="21"/>
  <c r="A58" i="21"/>
  <c r="AE58" i="21" s="1"/>
  <c r="AF57" i="21"/>
  <c r="Y57" i="21"/>
  <c r="X57" i="21"/>
  <c r="U57" i="21"/>
  <c r="T57" i="21"/>
  <c r="M57" i="21"/>
  <c r="AB57" i="21" s="1"/>
  <c r="L57" i="21"/>
  <c r="K57" i="21"/>
  <c r="J57" i="21"/>
  <c r="I57" i="21"/>
  <c r="H57" i="21"/>
  <c r="G57" i="21"/>
  <c r="F57" i="21"/>
  <c r="AA57" i="21" s="1"/>
  <c r="E57" i="21"/>
  <c r="D57" i="21"/>
  <c r="V57" i="21" s="1"/>
  <c r="C57" i="21"/>
  <c r="B57" i="21"/>
  <c r="A57" i="21"/>
  <c r="AE57" i="21" s="1"/>
  <c r="AF56" i="21"/>
  <c r="X56" i="21"/>
  <c r="U56" i="21"/>
  <c r="T56" i="21"/>
  <c r="L56" i="21"/>
  <c r="K56" i="21"/>
  <c r="J56" i="21"/>
  <c r="I56" i="21"/>
  <c r="H56" i="21"/>
  <c r="G56" i="21"/>
  <c r="F56" i="21"/>
  <c r="AA56" i="21" s="1"/>
  <c r="E56" i="21"/>
  <c r="D56" i="21"/>
  <c r="V56" i="21" s="1"/>
  <c r="C56" i="21"/>
  <c r="B56" i="21"/>
  <c r="A56" i="21"/>
  <c r="AE56" i="21" s="1"/>
  <c r="AF55" i="21"/>
  <c r="X55" i="21"/>
  <c r="U55" i="21"/>
  <c r="T55" i="21"/>
  <c r="L55" i="21"/>
  <c r="K55" i="21"/>
  <c r="J55" i="21"/>
  <c r="I55" i="21"/>
  <c r="H55" i="21"/>
  <c r="G55" i="21"/>
  <c r="F55" i="21"/>
  <c r="AA55" i="21" s="1"/>
  <c r="E55" i="21"/>
  <c r="D55" i="21"/>
  <c r="V55" i="21" s="1"/>
  <c r="C55" i="21"/>
  <c r="B55" i="21"/>
  <c r="A55" i="21"/>
  <c r="AE55" i="21" s="1"/>
  <c r="AF54" i="21"/>
  <c r="X54" i="21"/>
  <c r="U54" i="21"/>
  <c r="T54" i="21"/>
  <c r="L54" i="21"/>
  <c r="K54" i="21"/>
  <c r="J54" i="21"/>
  <c r="I54" i="21"/>
  <c r="H54" i="21"/>
  <c r="G54" i="21"/>
  <c r="F54" i="21"/>
  <c r="AA54" i="21" s="1"/>
  <c r="E54" i="21"/>
  <c r="D54" i="21"/>
  <c r="V54" i="21" s="1"/>
  <c r="C54" i="21"/>
  <c r="B54" i="21"/>
  <c r="A54" i="21"/>
  <c r="AE54" i="21" s="1"/>
  <c r="AF53" i="21"/>
  <c r="X53" i="21"/>
  <c r="U53" i="21"/>
  <c r="T53" i="21"/>
  <c r="L53" i="21"/>
  <c r="K53" i="21"/>
  <c r="J53" i="21"/>
  <c r="I53" i="21"/>
  <c r="H53" i="21"/>
  <c r="G53" i="21"/>
  <c r="F53" i="21"/>
  <c r="AA53" i="21" s="1"/>
  <c r="E53" i="21"/>
  <c r="D53" i="21"/>
  <c r="V53" i="21" s="1"/>
  <c r="C53" i="21"/>
  <c r="B53" i="21"/>
  <c r="A53" i="21"/>
  <c r="AE53" i="21" s="1"/>
  <c r="AF52" i="21"/>
  <c r="X52" i="21"/>
  <c r="U52" i="21"/>
  <c r="T52" i="21"/>
  <c r="L52" i="21"/>
  <c r="K52" i="21"/>
  <c r="J52" i="21"/>
  <c r="I52" i="21"/>
  <c r="H52" i="21"/>
  <c r="G52" i="21"/>
  <c r="F52" i="21"/>
  <c r="AA52" i="21" s="1"/>
  <c r="E52" i="21"/>
  <c r="D52" i="21"/>
  <c r="V52" i="21" s="1"/>
  <c r="C52" i="21"/>
  <c r="B52" i="21"/>
  <c r="A52" i="21"/>
  <c r="AE52" i="21" s="1"/>
  <c r="AF51" i="21"/>
  <c r="Z51" i="21"/>
  <c r="X51" i="21"/>
  <c r="W51" i="21"/>
  <c r="T51" i="21"/>
  <c r="N51" i="21"/>
  <c r="AC51" i="21" s="1"/>
  <c r="L51" i="21"/>
  <c r="K51" i="21"/>
  <c r="J51" i="21"/>
  <c r="I51" i="21"/>
  <c r="H51" i="21"/>
  <c r="G51" i="21"/>
  <c r="F51" i="21"/>
  <c r="AA51" i="21" s="1"/>
  <c r="E51" i="21"/>
  <c r="D51" i="21"/>
  <c r="C51" i="21"/>
  <c r="U51" i="21" s="1"/>
  <c r="B51" i="21"/>
  <c r="A51" i="21"/>
  <c r="AE51" i="21" s="1"/>
  <c r="AF50" i="21"/>
  <c r="AE50" i="21"/>
  <c r="Z50" i="21"/>
  <c r="X50" i="21"/>
  <c r="W50" i="21"/>
  <c r="T50" i="21"/>
  <c r="N50" i="21"/>
  <c r="AC50" i="21" s="1"/>
  <c r="L50" i="21"/>
  <c r="K50" i="21"/>
  <c r="J50" i="21"/>
  <c r="I50" i="21"/>
  <c r="H50" i="21"/>
  <c r="G50" i="21"/>
  <c r="F50" i="21"/>
  <c r="AA50" i="21" s="1"/>
  <c r="E50" i="21"/>
  <c r="D50" i="21"/>
  <c r="C50" i="21"/>
  <c r="U50" i="21" s="1"/>
  <c r="B50" i="21"/>
  <c r="A50" i="21"/>
  <c r="AF49" i="21"/>
  <c r="AE49" i="21"/>
  <c r="Z49" i="21"/>
  <c r="X49" i="21"/>
  <c r="W49" i="21"/>
  <c r="T49" i="21"/>
  <c r="N49" i="21"/>
  <c r="AC49" i="21" s="1"/>
  <c r="L49" i="21"/>
  <c r="K49" i="21"/>
  <c r="J49" i="21"/>
  <c r="I49" i="21"/>
  <c r="H49" i="21"/>
  <c r="G49" i="21"/>
  <c r="F49" i="21"/>
  <c r="AA49" i="21" s="1"/>
  <c r="E49" i="21"/>
  <c r="D49" i="21"/>
  <c r="C49" i="21"/>
  <c r="U49" i="21" s="1"/>
  <c r="B49" i="21"/>
  <c r="A49" i="21"/>
  <c r="AF48" i="21"/>
  <c r="AE48" i="21"/>
  <c r="Z48" i="21"/>
  <c r="X48" i="21"/>
  <c r="W48" i="21"/>
  <c r="T48" i="21"/>
  <c r="N48" i="21"/>
  <c r="AC48" i="21" s="1"/>
  <c r="L48" i="21"/>
  <c r="K48" i="21"/>
  <c r="J48" i="21"/>
  <c r="I48" i="21"/>
  <c r="H48" i="21"/>
  <c r="G48" i="21"/>
  <c r="F48" i="21"/>
  <c r="AA48" i="21" s="1"/>
  <c r="E48" i="21"/>
  <c r="D48" i="21"/>
  <c r="C48" i="21"/>
  <c r="U48" i="21" s="1"/>
  <c r="B48" i="21"/>
  <c r="A48" i="21"/>
  <c r="AF47" i="21"/>
  <c r="AE47" i="21"/>
  <c r="Z47" i="21"/>
  <c r="X47" i="21"/>
  <c r="W47" i="21"/>
  <c r="T47" i="21"/>
  <c r="N47" i="21"/>
  <c r="AC47" i="21" s="1"/>
  <c r="L47" i="21"/>
  <c r="K47" i="21"/>
  <c r="J47" i="21"/>
  <c r="I47" i="21"/>
  <c r="H47" i="21"/>
  <c r="G47" i="21"/>
  <c r="F47" i="21"/>
  <c r="AA47" i="21" s="1"/>
  <c r="E47" i="21"/>
  <c r="D47" i="21"/>
  <c r="C47" i="21"/>
  <c r="U47" i="21" s="1"/>
  <c r="B47" i="21"/>
  <c r="A47" i="21"/>
  <c r="AF46" i="21"/>
  <c r="AE46" i="21"/>
  <c r="Z46" i="21"/>
  <c r="X46" i="21"/>
  <c r="W46" i="21"/>
  <c r="T46" i="21"/>
  <c r="N46" i="21"/>
  <c r="AC46" i="21" s="1"/>
  <c r="L46" i="21"/>
  <c r="K46" i="21"/>
  <c r="J46" i="21"/>
  <c r="I46" i="21"/>
  <c r="H46" i="21"/>
  <c r="G46" i="21"/>
  <c r="F46" i="21"/>
  <c r="AA46" i="21" s="1"/>
  <c r="E46" i="21"/>
  <c r="D46" i="21"/>
  <c r="C46" i="21"/>
  <c r="U46" i="21" s="1"/>
  <c r="B46" i="21"/>
  <c r="A46" i="21"/>
  <c r="AF45" i="21"/>
  <c r="AE45" i="21"/>
  <c r="Z45" i="21"/>
  <c r="X45" i="21"/>
  <c r="W45" i="21"/>
  <c r="T45" i="21"/>
  <c r="N45" i="21"/>
  <c r="AC45" i="21" s="1"/>
  <c r="L45" i="21"/>
  <c r="K45" i="21"/>
  <c r="J45" i="21"/>
  <c r="I45" i="21"/>
  <c r="H45" i="21"/>
  <c r="G45" i="21"/>
  <c r="F45" i="21"/>
  <c r="AA45" i="21" s="1"/>
  <c r="E45" i="21"/>
  <c r="D45" i="21"/>
  <c r="C45" i="21"/>
  <c r="U45" i="21" s="1"/>
  <c r="B45" i="21"/>
  <c r="A45" i="21"/>
  <c r="AF44" i="21"/>
  <c r="AE44" i="21"/>
  <c r="Z44" i="21"/>
  <c r="X44" i="21"/>
  <c r="W44" i="21"/>
  <c r="T44" i="21"/>
  <c r="N44" i="21"/>
  <c r="AC44" i="21" s="1"/>
  <c r="L44" i="21"/>
  <c r="K44" i="21"/>
  <c r="J44" i="21"/>
  <c r="I44" i="21"/>
  <c r="H44" i="21"/>
  <c r="G44" i="21"/>
  <c r="F44" i="21"/>
  <c r="AA44" i="21" s="1"/>
  <c r="E44" i="21"/>
  <c r="D44" i="21"/>
  <c r="C44" i="21"/>
  <c r="U44" i="21" s="1"/>
  <c r="B44" i="21"/>
  <c r="A44" i="21"/>
  <c r="AF43" i="21"/>
  <c r="AE43" i="21"/>
  <c r="Z43" i="21"/>
  <c r="X43" i="21"/>
  <c r="W43" i="21"/>
  <c r="T43" i="21"/>
  <c r="N43" i="21"/>
  <c r="AC43" i="21" s="1"/>
  <c r="L43" i="21"/>
  <c r="K43" i="21"/>
  <c r="J43" i="21"/>
  <c r="I43" i="21"/>
  <c r="H43" i="21"/>
  <c r="G43" i="21"/>
  <c r="F43" i="21"/>
  <c r="AA43" i="21" s="1"/>
  <c r="E43" i="21"/>
  <c r="D43" i="21"/>
  <c r="C43" i="21"/>
  <c r="U43" i="21" s="1"/>
  <c r="B43" i="21"/>
  <c r="A43" i="21"/>
  <c r="AF42" i="21"/>
  <c r="AE42" i="21"/>
  <c r="X42" i="21"/>
  <c r="T42" i="21"/>
  <c r="L42" i="21"/>
  <c r="K42" i="21"/>
  <c r="J42" i="21"/>
  <c r="I42" i="21"/>
  <c r="H42" i="21"/>
  <c r="G42" i="21"/>
  <c r="F42" i="21"/>
  <c r="AA42" i="21" s="1"/>
  <c r="E42" i="21"/>
  <c r="D42" i="21"/>
  <c r="C42" i="21"/>
  <c r="U42" i="21" s="1"/>
  <c r="B42" i="21"/>
  <c r="A42" i="21"/>
  <c r="AF41" i="21"/>
  <c r="AE41" i="21"/>
  <c r="T41" i="21"/>
  <c r="L41" i="21"/>
  <c r="X41" i="21" s="1"/>
  <c r="K41" i="21"/>
  <c r="J41" i="21"/>
  <c r="I41" i="21"/>
  <c r="H41" i="21"/>
  <c r="G41" i="21"/>
  <c r="F41" i="21"/>
  <c r="E41" i="21"/>
  <c r="D41" i="21"/>
  <c r="C41" i="21"/>
  <c r="U41" i="21" s="1"/>
  <c r="B41" i="21"/>
  <c r="A41" i="21"/>
  <c r="AF40" i="21"/>
  <c r="AE40" i="21"/>
  <c r="T40" i="21"/>
  <c r="L40" i="21"/>
  <c r="X40" i="21" s="1"/>
  <c r="K40" i="21"/>
  <c r="J40" i="21"/>
  <c r="I40" i="21"/>
  <c r="H40" i="21"/>
  <c r="G40" i="21"/>
  <c r="F40" i="21"/>
  <c r="E40" i="21"/>
  <c r="D40" i="21"/>
  <c r="C40" i="21"/>
  <c r="U40" i="21" s="1"/>
  <c r="B40" i="21"/>
  <c r="A40" i="21"/>
  <c r="AF39" i="21"/>
  <c r="AE39" i="21"/>
  <c r="X39" i="21"/>
  <c r="T39" i="21"/>
  <c r="L39" i="21"/>
  <c r="K39" i="21"/>
  <c r="J39" i="21"/>
  <c r="I39" i="21"/>
  <c r="H39" i="21"/>
  <c r="G39" i="21"/>
  <c r="F39" i="21"/>
  <c r="AA39" i="21" s="1"/>
  <c r="E39" i="21"/>
  <c r="D39" i="21"/>
  <c r="C39" i="21"/>
  <c r="U39" i="21" s="1"/>
  <c r="B39" i="21"/>
  <c r="A39" i="21"/>
  <c r="AF38" i="21"/>
  <c r="AE38" i="21"/>
  <c r="X38" i="21"/>
  <c r="T38" i="21"/>
  <c r="L38" i="21"/>
  <c r="O38" i="21" s="1"/>
  <c r="AD38" i="21" s="1"/>
  <c r="K38" i="21"/>
  <c r="J38" i="21"/>
  <c r="I38" i="21"/>
  <c r="H38" i="21"/>
  <c r="G38" i="21"/>
  <c r="F38" i="21"/>
  <c r="AA38" i="21" s="1"/>
  <c r="E38" i="21"/>
  <c r="D38" i="21"/>
  <c r="C38" i="21"/>
  <c r="U38" i="21" s="1"/>
  <c r="B38" i="21"/>
  <c r="A38" i="21"/>
  <c r="AF37" i="21"/>
  <c r="AE37" i="21"/>
  <c r="T37" i="21"/>
  <c r="L37" i="21"/>
  <c r="K37" i="21"/>
  <c r="J37" i="21"/>
  <c r="I37" i="21"/>
  <c r="H37" i="21"/>
  <c r="G37" i="21"/>
  <c r="F37" i="21"/>
  <c r="E37" i="21"/>
  <c r="D37" i="21"/>
  <c r="C37" i="21"/>
  <c r="U37" i="21" s="1"/>
  <c r="B37" i="21"/>
  <c r="A37" i="21"/>
  <c r="AF36" i="21"/>
  <c r="AE36" i="21"/>
  <c r="T36" i="21"/>
  <c r="L36" i="21"/>
  <c r="X36" i="21" s="1"/>
  <c r="K36" i="21"/>
  <c r="J36" i="21"/>
  <c r="I36" i="21"/>
  <c r="H36" i="21"/>
  <c r="G36" i="21"/>
  <c r="F36" i="21"/>
  <c r="E36" i="21"/>
  <c r="D36" i="21"/>
  <c r="C36" i="21"/>
  <c r="U36" i="21" s="1"/>
  <c r="B36" i="21"/>
  <c r="A36" i="21"/>
  <c r="AF35" i="21"/>
  <c r="AE35" i="21"/>
  <c r="X35" i="21"/>
  <c r="T35" i="21"/>
  <c r="L35" i="21"/>
  <c r="K35" i="21"/>
  <c r="J35" i="21"/>
  <c r="I35" i="21"/>
  <c r="H35" i="21"/>
  <c r="G35" i="21"/>
  <c r="F35" i="21"/>
  <c r="E35" i="21"/>
  <c r="D35" i="21"/>
  <c r="C35" i="21"/>
  <c r="U35" i="21" s="1"/>
  <c r="B35" i="21"/>
  <c r="A35" i="21"/>
  <c r="AF34" i="21"/>
  <c r="AE34" i="21"/>
  <c r="X34" i="21"/>
  <c r="T34" i="21"/>
  <c r="L34" i="21"/>
  <c r="K34" i="21"/>
  <c r="J34" i="21"/>
  <c r="I34" i="21"/>
  <c r="H34" i="21"/>
  <c r="G34" i="21"/>
  <c r="F34" i="21"/>
  <c r="E34" i="21"/>
  <c r="D34" i="21"/>
  <c r="C34" i="21"/>
  <c r="U34" i="21" s="1"/>
  <c r="B34" i="21"/>
  <c r="A34" i="21"/>
  <c r="AF33" i="21"/>
  <c r="AE33" i="21"/>
  <c r="T33" i="21"/>
  <c r="L33" i="21"/>
  <c r="K33" i="21"/>
  <c r="J33" i="21"/>
  <c r="I33" i="21"/>
  <c r="H33" i="21"/>
  <c r="G33" i="21"/>
  <c r="F33" i="21"/>
  <c r="E33" i="21"/>
  <c r="D33" i="21"/>
  <c r="C33" i="21"/>
  <c r="U33" i="21" s="1"/>
  <c r="B33" i="21"/>
  <c r="A33" i="21"/>
  <c r="AF32" i="21"/>
  <c r="AE32" i="21"/>
  <c r="T32" i="21"/>
  <c r="L32" i="21"/>
  <c r="X32" i="21" s="1"/>
  <c r="K32" i="21"/>
  <c r="J32" i="21"/>
  <c r="I32" i="21"/>
  <c r="H32" i="21"/>
  <c r="G32" i="21"/>
  <c r="F32" i="21"/>
  <c r="E32" i="21"/>
  <c r="D32" i="21"/>
  <c r="C32" i="21"/>
  <c r="U32" i="21" s="1"/>
  <c r="B32" i="21"/>
  <c r="A32" i="21"/>
  <c r="AF31" i="21"/>
  <c r="AE31" i="21"/>
  <c r="T31" i="21"/>
  <c r="L31" i="21"/>
  <c r="AA31" i="21" s="1"/>
  <c r="K31" i="21"/>
  <c r="J31" i="21"/>
  <c r="I31" i="21"/>
  <c r="H31" i="21"/>
  <c r="G31" i="21"/>
  <c r="F31" i="21"/>
  <c r="E31" i="21"/>
  <c r="D31" i="21"/>
  <c r="C31" i="21"/>
  <c r="U31" i="21" s="1"/>
  <c r="B31" i="21"/>
  <c r="A31" i="21"/>
  <c r="AF30" i="21"/>
  <c r="AE30" i="21"/>
  <c r="T30" i="21"/>
  <c r="L30" i="21"/>
  <c r="AA30" i="21" s="1"/>
  <c r="K30" i="21"/>
  <c r="J30" i="21"/>
  <c r="I30" i="21"/>
  <c r="H30" i="21"/>
  <c r="G30" i="21"/>
  <c r="F30" i="21"/>
  <c r="E30" i="21"/>
  <c r="D30" i="21"/>
  <c r="C30" i="21"/>
  <c r="U30" i="21" s="1"/>
  <c r="B30" i="21"/>
  <c r="A30" i="21"/>
  <c r="AF29" i="21"/>
  <c r="AE29" i="21"/>
  <c r="T29" i="21"/>
  <c r="L29" i="21"/>
  <c r="AA29" i="21" s="1"/>
  <c r="K29" i="21"/>
  <c r="J29" i="21"/>
  <c r="I29" i="21"/>
  <c r="H29" i="21"/>
  <c r="G29" i="21"/>
  <c r="F29" i="21"/>
  <c r="E29" i="21"/>
  <c r="D29" i="21"/>
  <c r="C29" i="21"/>
  <c r="U29" i="21" s="1"/>
  <c r="B29" i="21"/>
  <c r="A29" i="21"/>
  <c r="AF28" i="21"/>
  <c r="AE28" i="21"/>
  <c r="T28" i="21"/>
  <c r="L28" i="21"/>
  <c r="X28" i="21" s="1"/>
  <c r="K28" i="21"/>
  <c r="J28" i="21"/>
  <c r="I28" i="21"/>
  <c r="H28" i="21"/>
  <c r="G28" i="21"/>
  <c r="F28" i="21"/>
  <c r="E28" i="21"/>
  <c r="D28" i="21"/>
  <c r="C28" i="21"/>
  <c r="U28" i="21" s="1"/>
  <c r="B28" i="21"/>
  <c r="A28" i="21"/>
  <c r="AF27" i="21"/>
  <c r="AE27" i="21"/>
  <c r="W27" i="21"/>
  <c r="N27" i="21"/>
  <c r="AC27" i="21" s="1"/>
  <c r="L27" i="21"/>
  <c r="K27" i="21"/>
  <c r="J27" i="21"/>
  <c r="I27" i="21"/>
  <c r="H27" i="21"/>
  <c r="Z27" i="21" s="1"/>
  <c r="G27" i="21"/>
  <c r="F27" i="21"/>
  <c r="X27" i="21" s="1"/>
  <c r="E27" i="21"/>
  <c r="D27" i="21"/>
  <c r="C27" i="21"/>
  <c r="U27" i="21" s="1"/>
  <c r="B27" i="21"/>
  <c r="T27" i="21" s="1"/>
  <c r="A27" i="21"/>
  <c r="AF26" i="21"/>
  <c r="AE26" i="21"/>
  <c r="W26" i="21"/>
  <c r="N26" i="21"/>
  <c r="AC26" i="21" s="1"/>
  <c r="L26" i="21"/>
  <c r="K26" i="21"/>
  <c r="J26" i="21"/>
  <c r="I26" i="21"/>
  <c r="H26" i="21"/>
  <c r="Z26" i="21" s="1"/>
  <c r="G26" i="21"/>
  <c r="F26" i="21"/>
  <c r="AA26" i="21" s="1"/>
  <c r="E26" i="21"/>
  <c r="D26" i="21"/>
  <c r="C26" i="21"/>
  <c r="U26" i="21" s="1"/>
  <c r="B26" i="21"/>
  <c r="T26" i="21" s="1"/>
  <c r="A26" i="21"/>
  <c r="AF25" i="21"/>
  <c r="AE25" i="21"/>
  <c r="W25" i="21"/>
  <c r="N25" i="21"/>
  <c r="AC25" i="21" s="1"/>
  <c r="L25" i="21"/>
  <c r="K25" i="21"/>
  <c r="J25" i="21"/>
  <c r="I25" i="21"/>
  <c r="H25" i="21"/>
  <c r="Z25" i="21" s="1"/>
  <c r="G25" i="21"/>
  <c r="F25" i="21"/>
  <c r="AA25" i="21" s="1"/>
  <c r="E25" i="21"/>
  <c r="D25" i="21"/>
  <c r="C25" i="21"/>
  <c r="U25" i="21" s="1"/>
  <c r="B25" i="21"/>
  <c r="T25" i="21" s="1"/>
  <c r="A25" i="21"/>
  <c r="AF24" i="21"/>
  <c r="AE24" i="21"/>
  <c r="W24" i="21"/>
  <c r="N24" i="21"/>
  <c r="AC24" i="21" s="1"/>
  <c r="L24" i="21"/>
  <c r="K24" i="21"/>
  <c r="J24" i="21"/>
  <c r="I24" i="21"/>
  <c r="H24" i="21"/>
  <c r="Z24" i="21" s="1"/>
  <c r="G24" i="21"/>
  <c r="F24" i="21"/>
  <c r="AA24" i="21" s="1"/>
  <c r="E24" i="21"/>
  <c r="D24" i="21"/>
  <c r="C24" i="21"/>
  <c r="U24" i="21" s="1"/>
  <c r="B24" i="21"/>
  <c r="T24" i="21" s="1"/>
  <c r="A24" i="21"/>
  <c r="AF23" i="21"/>
  <c r="AE23" i="21"/>
  <c r="W23" i="21"/>
  <c r="N23" i="21"/>
  <c r="AC23" i="21" s="1"/>
  <c r="L23" i="21"/>
  <c r="K23" i="21"/>
  <c r="J23" i="21"/>
  <c r="I23" i="21"/>
  <c r="H23" i="21"/>
  <c r="Z23" i="21" s="1"/>
  <c r="G23" i="21"/>
  <c r="F23" i="21"/>
  <c r="AA23" i="21" s="1"/>
  <c r="E23" i="21"/>
  <c r="D23" i="21"/>
  <c r="C23" i="21"/>
  <c r="U23" i="21" s="1"/>
  <c r="B23" i="21"/>
  <c r="T23" i="21" s="1"/>
  <c r="A23" i="21"/>
  <c r="AF22" i="21"/>
  <c r="AE22" i="21"/>
  <c r="W22" i="21"/>
  <c r="N22" i="21"/>
  <c r="AC22" i="21" s="1"/>
  <c r="L22" i="21"/>
  <c r="K22" i="21"/>
  <c r="J22" i="21"/>
  <c r="I22" i="21"/>
  <c r="H22" i="21"/>
  <c r="Z22" i="21" s="1"/>
  <c r="G22" i="21"/>
  <c r="F22" i="21"/>
  <c r="AA22" i="21" s="1"/>
  <c r="E22" i="21"/>
  <c r="D22" i="21"/>
  <c r="C22" i="21"/>
  <c r="U22" i="21" s="1"/>
  <c r="B22" i="21"/>
  <c r="T22" i="21" s="1"/>
  <c r="A22" i="21"/>
  <c r="AF21" i="21"/>
  <c r="AE21" i="21"/>
  <c r="W21" i="21"/>
  <c r="N21" i="21"/>
  <c r="AC21" i="21" s="1"/>
  <c r="L21" i="21"/>
  <c r="K21" i="21"/>
  <c r="J21" i="21"/>
  <c r="I21" i="21"/>
  <c r="H21" i="21"/>
  <c r="Z21" i="21" s="1"/>
  <c r="G21" i="21"/>
  <c r="F21" i="21"/>
  <c r="AA21" i="21" s="1"/>
  <c r="E21" i="21"/>
  <c r="D21" i="21"/>
  <c r="C21" i="21"/>
  <c r="U21" i="21" s="1"/>
  <c r="B21" i="21"/>
  <c r="T21" i="21" s="1"/>
  <c r="A21" i="21"/>
  <c r="AF20" i="21"/>
  <c r="AE20" i="21"/>
  <c r="W20" i="21"/>
  <c r="N20" i="21"/>
  <c r="AC20" i="21" s="1"/>
  <c r="L20" i="21"/>
  <c r="K20" i="21"/>
  <c r="J20" i="21"/>
  <c r="I20" i="21"/>
  <c r="H20" i="21"/>
  <c r="Z20" i="21" s="1"/>
  <c r="G20" i="21"/>
  <c r="F20" i="21"/>
  <c r="AA20" i="21" s="1"/>
  <c r="E20" i="21"/>
  <c r="D20" i="21"/>
  <c r="C20" i="21"/>
  <c r="U20" i="21" s="1"/>
  <c r="B20" i="21"/>
  <c r="T20" i="21" s="1"/>
  <c r="A20" i="21"/>
  <c r="AF19" i="21"/>
  <c r="AE19" i="21"/>
  <c r="W19" i="21"/>
  <c r="N19" i="21"/>
  <c r="AC19" i="21" s="1"/>
  <c r="L19" i="21"/>
  <c r="K19" i="21"/>
  <c r="J19" i="21"/>
  <c r="I19" i="21"/>
  <c r="H19" i="21"/>
  <c r="Z19" i="21" s="1"/>
  <c r="G19" i="21"/>
  <c r="F19" i="21"/>
  <c r="AA19" i="21" s="1"/>
  <c r="E19" i="21"/>
  <c r="D19" i="21"/>
  <c r="C19" i="21"/>
  <c r="U19" i="21" s="1"/>
  <c r="B19" i="21"/>
  <c r="T19" i="21" s="1"/>
  <c r="A19" i="21"/>
  <c r="AF18" i="21"/>
  <c r="W18" i="21"/>
  <c r="N18" i="21"/>
  <c r="AC18" i="21" s="1"/>
  <c r="L18" i="21"/>
  <c r="K18" i="21"/>
  <c r="J18" i="21"/>
  <c r="I18" i="21"/>
  <c r="H18" i="21"/>
  <c r="Z18" i="21" s="1"/>
  <c r="G18" i="21"/>
  <c r="F18" i="21"/>
  <c r="AA18" i="21" s="1"/>
  <c r="E18" i="21"/>
  <c r="D18" i="21"/>
  <c r="C18" i="21"/>
  <c r="U18" i="21" s="1"/>
  <c r="B18" i="21"/>
  <c r="T18" i="21" s="1"/>
  <c r="A18" i="21"/>
  <c r="AE18" i="21" s="1"/>
  <c r="AF17" i="21"/>
  <c r="Z17" i="21"/>
  <c r="U17" i="21"/>
  <c r="N17" i="21"/>
  <c r="AC17" i="21" s="1"/>
  <c r="L17" i="21"/>
  <c r="K17" i="21"/>
  <c r="J17" i="21"/>
  <c r="Y17" i="21" s="1"/>
  <c r="I17" i="21"/>
  <c r="H17" i="21"/>
  <c r="G17" i="21"/>
  <c r="F17" i="21"/>
  <c r="X17" i="21" s="1"/>
  <c r="E17" i="21"/>
  <c r="W17" i="21" s="1"/>
  <c r="D17" i="21"/>
  <c r="C17" i="21"/>
  <c r="B17" i="21"/>
  <c r="T17" i="21" s="1"/>
  <c r="A17" i="21"/>
  <c r="AE17" i="21" s="1"/>
  <c r="AF16" i="21"/>
  <c r="Z16" i="21"/>
  <c r="U16" i="21"/>
  <c r="N16" i="21"/>
  <c r="AC16" i="21" s="1"/>
  <c r="L16" i="21"/>
  <c r="K16" i="21"/>
  <c r="J16" i="21"/>
  <c r="Y16" i="21" s="1"/>
  <c r="I16" i="21"/>
  <c r="H16" i="21"/>
  <c r="G16" i="21"/>
  <c r="F16" i="21"/>
  <c r="X16" i="21" s="1"/>
  <c r="E16" i="21"/>
  <c r="W16" i="21" s="1"/>
  <c r="D16" i="21"/>
  <c r="C16" i="21"/>
  <c r="B16" i="21"/>
  <c r="T16" i="21" s="1"/>
  <c r="A16" i="21"/>
  <c r="AE16" i="21" s="1"/>
  <c r="AF15" i="21"/>
  <c r="Z15" i="21"/>
  <c r="U15" i="21"/>
  <c r="N15" i="21"/>
  <c r="AC15" i="21" s="1"/>
  <c r="L15" i="21"/>
  <c r="K15" i="21"/>
  <c r="J15" i="21"/>
  <c r="Y15" i="21" s="1"/>
  <c r="I15" i="21"/>
  <c r="H15" i="21"/>
  <c r="G15" i="21"/>
  <c r="F15" i="21"/>
  <c r="X15" i="21" s="1"/>
  <c r="E15" i="21"/>
  <c r="W15" i="21" s="1"/>
  <c r="D15" i="21"/>
  <c r="C15" i="21"/>
  <c r="B15" i="21"/>
  <c r="T15" i="21" s="1"/>
  <c r="A15" i="21"/>
  <c r="AE15" i="21" s="1"/>
  <c r="AF14" i="21"/>
  <c r="Z14" i="21"/>
  <c r="U14" i="21"/>
  <c r="N14" i="21"/>
  <c r="AC14" i="21" s="1"/>
  <c r="L14" i="21"/>
  <c r="K14" i="21"/>
  <c r="J14" i="21"/>
  <c r="Y14" i="21" s="1"/>
  <c r="I14" i="21"/>
  <c r="H14" i="21"/>
  <c r="G14" i="21"/>
  <c r="F14" i="21"/>
  <c r="X14" i="21" s="1"/>
  <c r="E14" i="21"/>
  <c r="W14" i="21" s="1"/>
  <c r="D14" i="21"/>
  <c r="C14" i="21"/>
  <c r="B14" i="21"/>
  <c r="T14" i="21" s="1"/>
  <c r="A14" i="21"/>
  <c r="AE14" i="21" s="1"/>
  <c r="AF13" i="21"/>
  <c r="Z13" i="21"/>
  <c r="U13" i="21"/>
  <c r="N13" i="21"/>
  <c r="AC13" i="21" s="1"/>
  <c r="L13" i="21"/>
  <c r="K13" i="21"/>
  <c r="J13" i="21"/>
  <c r="Y13" i="21" s="1"/>
  <c r="I13" i="21"/>
  <c r="H13" i="21"/>
  <c r="G13" i="21"/>
  <c r="F13" i="21"/>
  <c r="X13" i="21" s="1"/>
  <c r="E13" i="21"/>
  <c r="W13" i="21" s="1"/>
  <c r="D13" i="21"/>
  <c r="C13" i="21"/>
  <c r="B13" i="21"/>
  <c r="T13" i="21" s="1"/>
  <c r="A13" i="21"/>
  <c r="AE13" i="21" s="1"/>
  <c r="AF12" i="21"/>
  <c r="Z12" i="21"/>
  <c r="U12" i="21"/>
  <c r="N12" i="21"/>
  <c r="AC12" i="21" s="1"/>
  <c r="L12" i="21"/>
  <c r="K12" i="21"/>
  <c r="J12" i="21"/>
  <c r="Y12" i="21" s="1"/>
  <c r="I12" i="21"/>
  <c r="H12" i="21"/>
  <c r="G12" i="21"/>
  <c r="F12" i="21"/>
  <c r="X12" i="21" s="1"/>
  <c r="E12" i="21"/>
  <c r="W12" i="21" s="1"/>
  <c r="D12" i="21"/>
  <c r="C12" i="21"/>
  <c r="B12" i="21"/>
  <c r="T12" i="21" s="1"/>
  <c r="A12" i="21"/>
  <c r="AE12" i="21" s="1"/>
  <c r="AF11" i="21"/>
  <c r="Z11" i="21"/>
  <c r="U11" i="21"/>
  <c r="N11" i="21"/>
  <c r="AC11" i="21" s="1"/>
  <c r="L11" i="21"/>
  <c r="K11" i="21"/>
  <c r="J11" i="21"/>
  <c r="Y11" i="21" s="1"/>
  <c r="I11" i="21"/>
  <c r="H11" i="21"/>
  <c r="G11" i="21"/>
  <c r="F11" i="21"/>
  <c r="X11" i="21" s="1"/>
  <c r="E11" i="21"/>
  <c r="W11" i="21" s="1"/>
  <c r="D11" i="21"/>
  <c r="C11" i="21"/>
  <c r="B11" i="21"/>
  <c r="T11" i="21" s="1"/>
  <c r="A11" i="21"/>
  <c r="AE11" i="21" s="1"/>
  <c r="AF10" i="21"/>
  <c r="Z10" i="21"/>
  <c r="U10" i="21"/>
  <c r="N10" i="21"/>
  <c r="AC10" i="21" s="1"/>
  <c r="L10" i="21"/>
  <c r="K10" i="21"/>
  <c r="J10" i="21"/>
  <c r="Y10" i="21" s="1"/>
  <c r="I10" i="21"/>
  <c r="H10" i="21"/>
  <c r="G10" i="21"/>
  <c r="F10" i="21"/>
  <c r="X10" i="21" s="1"/>
  <c r="E10" i="21"/>
  <c r="W10" i="21" s="1"/>
  <c r="D10" i="21"/>
  <c r="C10" i="21"/>
  <c r="B10" i="21"/>
  <c r="T10" i="21" s="1"/>
  <c r="A10" i="21"/>
  <c r="AE10" i="21" s="1"/>
  <c r="AF9" i="21"/>
  <c r="Z9" i="21"/>
  <c r="U9" i="21"/>
  <c r="N9" i="21"/>
  <c r="AC9" i="21" s="1"/>
  <c r="L9" i="21"/>
  <c r="K9" i="21"/>
  <c r="J9" i="21"/>
  <c r="Y9" i="21" s="1"/>
  <c r="I9" i="21"/>
  <c r="H9" i="21"/>
  <c r="G9" i="21"/>
  <c r="F9" i="21"/>
  <c r="X9" i="21" s="1"/>
  <c r="E9" i="21"/>
  <c r="W9" i="21" s="1"/>
  <c r="D9" i="21"/>
  <c r="C9" i="21"/>
  <c r="B9" i="21"/>
  <c r="T9" i="21" s="1"/>
  <c r="A9" i="21"/>
  <c r="AE9" i="21" s="1"/>
  <c r="AF8" i="21"/>
  <c r="Z8" i="21"/>
  <c r="U8" i="21"/>
  <c r="N8" i="21"/>
  <c r="AC8" i="21" s="1"/>
  <c r="L8" i="21"/>
  <c r="K8" i="21"/>
  <c r="J8" i="21"/>
  <c r="Y8" i="21" s="1"/>
  <c r="I8" i="21"/>
  <c r="H8" i="21"/>
  <c r="G8" i="21"/>
  <c r="F8" i="21"/>
  <c r="X8" i="21" s="1"/>
  <c r="E8" i="21"/>
  <c r="W8" i="21" s="1"/>
  <c r="D8" i="21"/>
  <c r="C8" i="21"/>
  <c r="B8" i="21"/>
  <c r="T8" i="21" s="1"/>
  <c r="A8" i="21"/>
  <c r="AE8" i="21" s="1"/>
  <c r="AF7" i="21"/>
  <c r="Z7" i="21"/>
  <c r="U7" i="21"/>
  <c r="N7" i="21"/>
  <c r="AC7" i="21" s="1"/>
  <c r="L7" i="21"/>
  <c r="K7" i="21"/>
  <c r="J7" i="21"/>
  <c r="Y7" i="21" s="1"/>
  <c r="I7" i="21"/>
  <c r="H7" i="21"/>
  <c r="G7" i="21"/>
  <c r="F7" i="21"/>
  <c r="X7" i="21" s="1"/>
  <c r="E7" i="21"/>
  <c r="W7" i="21" s="1"/>
  <c r="D7" i="21"/>
  <c r="C7" i="21"/>
  <c r="B7" i="21"/>
  <c r="T7" i="21" s="1"/>
  <c r="A7" i="21"/>
  <c r="AE7" i="21" s="1"/>
  <c r="AF6" i="21"/>
  <c r="Z6" i="21"/>
  <c r="U6" i="21"/>
  <c r="N6" i="21"/>
  <c r="AC6" i="21" s="1"/>
  <c r="L6" i="21"/>
  <c r="K6" i="21"/>
  <c r="J6" i="21"/>
  <c r="Y6" i="21" s="1"/>
  <c r="I6" i="21"/>
  <c r="H6" i="21"/>
  <c r="G6" i="21"/>
  <c r="F6" i="21"/>
  <c r="X6" i="21" s="1"/>
  <c r="E6" i="21"/>
  <c r="W6" i="21" s="1"/>
  <c r="D6" i="21"/>
  <c r="C6" i="21"/>
  <c r="B6" i="21"/>
  <c r="T6" i="21" s="1"/>
  <c r="A6" i="21"/>
  <c r="AE6" i="21" s="1"/>
  <c r="AF5" i="21"/>
  <c r="Z5" i="21"/>
  <c r="U5" i="21"/>
  <c r="N5" i="21"/>
  <c r="AC5" i="21" s="1"/>
  <c r="L5" i="21"/>
  <c r="K5" i="21"/>
  <c r="J5" i="21"/>
  <c r="Y5" i="21" s="1"/>
  <c r="I5" i="21"/>
  <c r="H5" i="21"/>
  <c r="G5" i="21"/>
  <c r="F5" i="21"/>
  <c r="X5" i="21" s="1"/>
  <c r="E5" i="21"/>
  <c r="W5" i="21" s="1"/>
  <c r="D5" i="21"/>
  <c r="C5" i="21"/>
  <c r="B5" i="21"/>
  <c r="T5" i="21" s="1"/>
  <c r="A5" i="21"/>
  <c r="AE5" i="21" s="1"/>
  <c r="AF4" i="21"/>
  <c r="Z4" i="21"/>
  <c r="U4" i="21"/>
  <c r="N4" i="21"/>
  <c r="AC4" i="21" s="1"/>
  <c r="L4" i="21"/>
  <c r="K4" i="21"/>
  <c r="J4" i="21"/>
  <c r="Y4" i="21" s="1"/>
  <c r="I4" i="21"/>
  <c r="H4" i="21"/>
  <c r="G4" i="21"/>
  <c r="F4" i="21"/>
  <c r="X4" i="21" s="1"/>
  <c r="E4" i="21"/>
  <c r="W4" i="21" s="1"/>
  <c r="D4" i="21"/>
  <c r="C4" i="21"/>
  <c r="B4" i="21"/>
  <c r="T4" i="21" s="1"/>
  <c r="A4" i="21"/>
  <c r="AE4" i="21" s="1"/>
  <c r="AF3" i="21"/>
  <c r="Z3" i="21"/>
  <c r="U3" i="21"/>
  <c r="N3" i="21"/>
  <c r="AC3" i="21" s="1"/>
  <c r="L3" i="21"/>
  <c r="K3" i="21"/>
  <c r="J3" i="21"/>
  <c r="Y3" i="21" s="1"/>
  <c r="I3" i="21"/>
  <c r="H3" i="21"/>
  <c r="G3" i="21"/>
  <c r="F3" i="21"/>
  <c r="X3" i="21" s="1"/>
  <c r="E3" i="21"/>
  <c r="W3" i="21" s="1"/>
  <c r="D3" i="21"/>
  <c r="C3" i="21"/>
  <c r="B3" i="21"/>
  <c r="T3" i="21" s="1"/>
  <c r="A3" i="21"/>
  <c r="AE3" i="21" s="1"/>
  <c r="N2" i="21"/>
  <c r="L2" i="21"/>
  <c r="O2" i="21" s="1"/>
  <c r="K2" i="21"/>
  <c r="J2" i="21"/>
  <c r="M2" i="21" s="1"/>
  <c r="I2" i="21"/>
  <c r="H2" i="21"/>
  <c r="G2" i="21"/>
  <c r="F2" i="21"/>
  <c r="E2" i="21"/>
  <c r="D2" i="21"/>
  <c r="L1" i="21"/>
  <c r="K1" i="21"/>
  <c r="J1" i="21"/>
  <c r="I1" i="21"/>
  <c r="H1" i="21"/>
  <c r="G1" i="21"/>
  <c r="F1" i="21"/>
  <c r="E1" i="21"/>
  <c r="D1" i="21"/>
  <c r="A1" i="21"/>
  <c r="S2" i="21" s="1"/>
  <c r="V4" i="21" l="1"/>
  <c r="V7" i="21"/>
  <c r="V9" i="21"/>
  <c r="V10" i="21"/>
  <c r="V16" i="21"/>
  <c r="O18" i="21"/>
  <c r="AD18" i="21" s="1"/>
  <c r="O20" i="21"/>
  <c r="AD20" i="21" s="1"/>
  <c r="X20" i="21"/>
  <c r="O22" i="21"/>
  <c r="AD22" i="21" s="1"/>
  <c r="X22" i="21"/>
  <c r="O24" i="21"/>
  <c r="AD24" i="21" s="1"/>
  <c r="X24" i="21"/>
  <c r="O25" i="21"/>
  <c r="AD25" i="21" s="1"/>
  <c r="X25" i="21"/>
  <c r="O26" i="21"/>
  <c r="AD26" i="21" s="1"/>
  <c r="X26" i="21"/>
  <c r="Z28" i="21"/>
  <c r="N28" i="21"/>
  <c r="AC28" i="21" s="1"/>
  <c r="Z29" i="21"/>
  <c r="N29" i="21"/>
  <c r="AC29" i="21" s="1"/>
  <c r="X29" i="21"/>
  <c r="V30" i="21"/>
  <c r="Y30" i="21"/>
  <c r="M30" i="21"/>
  <c r="AB30" i="21" s="1"/>
  <c r="X30" i="21"/>
  <c r="W33" i="21"/>
  <c r="Z33" i="21"/>
  <c r="N33" i="21"/>
  <c r="AC33" i="21" s="1"/>
  <c r="W37" i="21"/>
  <c r="Z37" i="21"/>
  <c r="N37" i="21"/>
  <c r="AC37" i="21" s="1"/>
  <c r="V41" i="21"/>
  <c r="Y41" i="21"/>
  <c r="M41" i="21"/>
  <c r="AB41" i="21" s="1"/>
  <c r="W63" i="21"/>
  <c r="Z63" i="21"/>
  <c r="N63" i="21"/>
  <c r="AC63" i="21" s="1"/>
  <c r="O3" i="21"/>
  <c r="AD3" i="21" s="1"/>
  <c r="AA3" i="21"/>
  <c r="O4" i="21"/>
  <c r="AD4" i="21" s="1"/>
  <c r="AA4" i="21"/>
  <c r="O5" i="21"/>
  <c r="AD5" i="21" s="1"/>
  <c r="AA5" i="21"/>
  <c r="O6" i="21"/>
  <c r="AD6" i="21" s="1"/>
  <c r="AA6" i="21"/>
  <c r="O7" i="21"/>
  <c r="AD7" i="21" s="1"/>
  <c r="AA7" i="21"/>
  <c r="O8" i="21"/>
  <c r="AD8" i="21" s="1"/>
  <c r="AA8" i="21"/>
  <c r="O9" i="21"/>
  <c r="AD9" i="21" s="1"/>
  <c r="AA9" i="21"/>
  <c r="O10" i="21"/>
  <c r="AD10" i="21" s="1"/>
  <c r="AA10" i="21"/>
  <c r="O11" i="21"/>
  <c r="AD11" i="21" s="1"/>
  <c r="AA11" i="21"/>
  <c r="O12" i="21"/>
  <c r="AD12" i="21" s="1"/>
  <c r="AA12" i="21"/>
  <c r="O13" i="21"/>
  <c r="AD13" i="21" s="1"/>
  <c r="AA13" i="21"/>
  <c r="O14" i="21"/>
  <c r="AD14" i="21" s="1"/>
  <c r="AA14" i="21"/>
  <c r="O15" i="21"/>
  <c r="AD15" i="21" s="1"/>
  <c r="AA15" i="21"/>
  <c r="O16" i="21"/>
  <c r="AD16" i="21" s="1"/>
  <c r="AA16" i="21"/>
  <c r="O17" i="21"/>
  <c r="AD17" i="21" s="1"/>
  <c r="AA17" i="21"/>
  <c r="AA27" i="21"/>
  <c r="O28" i="21"/>
  <c r="AD28" i="21" s="1"/>
  <c r="AA28" i="21"/>
  <c r="O29" i="21"/>
  <c r="AD29" i="21" s="1"/>
  <c r="O30" i="21"/>
  <c r="AD30" i="21" s="1"/>
  <c r="O31" i="21"/>
  <c r="AD31" i="21" s="1"/>
  <c r="V34" i="21"/>
  <c r="Y34" i="21"/>
  <c r="M34" i="21"/>
  <c r="AB34" i="21" s="1"/>
  <c r="W34" i="21"/>
  <c r="Z34" i="21"/>
  <c r="N34" i="21"/>
  <c r="AC34" i="21" s="1"/>
  <c r="AA34" i="21"/>
  <c r="O34" i="21"/>
  <c r="AD34" i="21" s="1"/>
  <c r="V38" i="21"/>
  <c r="Y38" i="21"/>
  <c r="M38" i="21"/>
  <c r="AB38" i="21" s="1"/>
  <c r="W38" i="21"/>
  <c r="Z38" i="21"/>
  <c r="N38" i="21"/>
  <c r="AC38" i="21" s="1"/>
  <c r="AA40" i="21"/>
  <c r="V42" i="21"/>
  <c r="Y42" i="21"/>
  <c r="M42" i="21"/>
  <c r="AB42" i="21" s="1"/>
  <c r="W42" i="21"/>
  <c r="Z42" i="21"/>
  <c r="N42" i="21"/>
  <c r="AC42" i="21" s="1"/>
  <c r="W67" i="21"/>
  <c r="Z67" i="21"/>
  <c r="N67" i="21"/>
  <c r="AC67" i="21" s="1"/>
  <c r="V3" i="21"/>
  <c r="V5" i="21"/>
  <c r="V6" i="21"/>
  <c r="V8" i="21"/>
  <c r="V13" i="21"/>
  <c r="V14" i="21"/>
  <c r="X18" i="21"/>
  <c r="O19" i="21"/>
  <c r="AD19" i="21" s="1"/>
  <c r="X19" i="21"/>
  <c r="O21" i="21"/>
  <c r="AD21" i="21" s="1"/>
  <c r="X21" i="21"/>
  <c r="O23" i="21"/>
  <c r="AD23" i="21" s="1"/>
  <c r="X23" i="21"/>
  <c r="O27" i="21"/>
  <c r="AD27" i="21" s="1"/>
  <c r="V28" i="21"/>
  <c r="Y28" i="21"/>
  <c r="M28" i="21"/>
  <c r="AB28" i="21" s="1"/>
  <c r="V29" i="21"/>
  <c r="Y29" i="21"/>
  <c r="M29" i="21"/>
  <c r="AB29" i="21" s="1"/>
  <c r="Z30" i="21"/>
  <c r="N30" i="21"/>
  <c r="AC30" i="21" s="1"/>
  <c r="V31" i="21"/>
  <c r="Y31" i="21"/>
  <c r="M31" i="21"/>
  <c r="AB31" i="21" s="1"/>
  <c r="Z31" i="21"/>
  <c r="N31" i="21"/>
  <c r="AC31" i="21" s="1"/>
  <c r="X31" i="21"/>
  <c r="V33" i="21"/>
  <c r="Y33" i="21"/>
  <c r="M33" i="21"/>
  <c r="AB33" i="21" s="1"/>
  <c r="AA33" i="21"/>
  <c r="O33" i="21"/>
  <c r="AD33" i="21" s="1"/>
  <c r="V37" i="21"/>
  <c r="Y37" i="21"/>
  <c r="M37" i="21"/>
  <c r="AB37" i="21" s="1"/>
  <c r="AA37" i="21"/>
  <c r="O37" i="21"/>
  <c r="AD37" i="21" s="1"/>
  <c r="W41" i="21"/>
  <c r="Z41" i="21"/>
  <c r="N41" i="21"/>
  <c r="AC41" i="21" s="1"/>
  <c r="Y18" i="21"/>
  <c r="M18" i="21"/>
  <c r="AB18" i="21" s="1"/>
  <c r="V18" i="21"/>
  <c r="Y19" i="21"/>
  <c r="M19" i="21"/>
  <c r="AB19" i="21" s="1"/>
  <c r="V19" i="21"/>
  <c r="Y20" i="21"/>
  <c r="M20" i="21"/>
  <c r="AB20" i="21" s="1"/>
  <c r="V20" i="21"/>
  <c r="Y21" i="21"/>
  <c r="M21" i="21"/>
  <c r="AB21" i="21" s="1"/>
  <c r="V21" i="21"/>
  <c r="Y22" i="21"/>
  <c r="M22" i="21"/>
  <c r="AB22" i="21" s="1"/>
  <c r="V22" i="21"/>
  <c r="Y23" i="21"/>
  <c r="M23" i="21"/>
  <c r="AB23" i="21" s="1"/>
  <c r="V23" i="21"/>
  <c r="Y24" i="21"/>
  <c r="M24" i="21"/>
  <c r="AB24" i="21" s="1"/>
  <c r="V24" i="21"/>
  <c r="Y25" i="21"/>
  <c r="M25" i="21"/>
  <c r="AB25" i="21" s="1"/>
  <c r="V25" i="21"/>
  <c r="Y26" i="21"/>
  <c r="M26" i="21"/>
  <c r="AB26" i="21" s="1"/>
  <c r="V26" i="21"/>
  <c r="Y27" i="21"/>
  <c r="M27" i="21"/>
  <c r="AB27" i="21" s="1"/>
  <c r="V27" i="21"/>
  <c r="X33" i="21"/>
  <c r="V35" i="21"/>
  <c r="Y35" i="21"/>
  <c r="M35" i="21"/>
  <c r="AB35" i="21" s="1"/>
  <c r="W35" i="21"/>
  <c r="Z35" i="21"/>
  <c r="N35" i="21"/>
  <c r="AC35" i="21" s="1"/>
  <c r="AA35" i="21"/>
  <c r="O35" i="21"/>
  <c r="AD35" i="21" s="1"/>
  <c r="X37" i="21"/>
  <c r="V39" i="21"/>
  <c r="Y39" i="21"/>
  <c r="M39" i="21"/>
  <c r="AB39" i="21" s="1"/>
  <c r="W39" i="21"/>
  <c r="Z39" i="21"/>
  <c r="N39" i="21"/>
  <c r="AC39" i="21" s="1"/>
  <c r="AA41" i="21"/>
  <c r="V43" i="21"/>
  <c r="Y43" i="21"/>
  <c r="M43" i="21"/>
  <c r="AB43" i="21" s="1"/>
  <c r="V44" i="21"/>
  <c r="Y44" i="21"/>
  <c r="M44" i="21"/>
  <c r="AB44" i="21" s="1"/>
  <c r="V45" i="21"/>
  <c r="Y45" i="21"/>
  <c r="M45" i="21"/>
  <c r="AB45" i="21" s="1"/>
  <c r="V46" i="21"/>
  <c r="Y46" i="21"/>
  <c r="M46" i="21"/>
  <c r="AB46" i="21" s="1"/>
  <c r="V47" i="21"/>
  <c r="Y47" i="21"/>
  <c r="M47" i="21"/>
  <c r="AB47" i="21" s="1"/>
  <c r="V48" i="21"/>
  <c r="Y48" i="21"/>
  <c r="M48" i="21"/>
  <c r="AB48" i="21" s="1"/>
  <c r="V49" i="21"/>
  <c r="Y49" i="21"/>
  <c r="M49" i="21"/>
  <c r="AB49" i="21" s="1"/>
  <c r="V50" i="21"/>
  <c r="Y50" i="21"/>
  <c r="M50" i="21"/>
  <c r="AB50" i="21" s="1"/>
  <c r="V51" i="21"/>
  <c r="Y51" i="21"/>
  <c r="M51" i="21"/>
  <c r="AB51" i="21" s="1"/>
  <c r="V11" i="21"/>
  <c r="V12" i="21"/>
  <c r="V15" i="21"/>
  <c r="V17" i="21"/>
  <c r="M3" i="21"/>
  <c r="AB3" i="21" s="1"/>
  <c r="M4" i="21"/>
  <c r="AB4" i="21" s="1"/>
  <c r="M5" i="21"/>
  <c r="AB5" i="21" s="1"/>
  <c r="M6" i="21"/>
  <c r="AB6" i="21" s="1"/>
  <c r="M7" i="21"/>
  <c r="AB7" i="21" s="1"/>
  <c r="M8" i="21"/>
  <c r="AB8" i="21" s="1"/>
  <c r="M9" i="21"/>
  <c r="AB9" i="21" s="1"/>
  <c r="M10" i="21"/>
  <c r="AB10" i="21" s="1"/>
  <c r="M11" i="21"/>
  <c r="AB11" i="21" s="1"/>
  <c r="M12" i="21"/>
  <c r="AB12" i="21" s="1"/>
  <c r="M13" i="21"/>
  <c r="AB13" i="21" s="1"/>
  <c r="M14" i="21"/>
  <c r="AB14" i="21" s="1"/>
  <c r="M15" i="21"/>
  <c r="AB15" i="21" s="1"/>
  <c r="M16" i="21"/>
  <c r="AB16" i="21" s="1"/>
  <c r="M17" i="21"/>
  <c r="AB17" i="21" s="1"/>
  <c r="W28" i="21"/>
  <c r="W29" i="21"/>
  <c r="W30" i="21"/>
  <c r="W31" i="21"/>
  <c r="V32" i="21"/>
  <c r="Y32" i="21"/>
  <c r="M32" i="21"/>
  <c r="AB32" i="21" s="1"/>
  <c r="W32" i="21"/>
  <c r="Z32" i="21"/>
  <c r="N32" i="21"/>
  <c r="AC32" i="21" s="1"/>
  <c r="AA32" i="21"/>
  <c r="O32" i="21"/>
  <c r="AD32" i="21" s="1"/>
  <c r="V36" i="21"/>
  <c r="Y36" i="21"/>
  <c r="M36" i="21"/>
  <c r="AB36" i="21" s="1"/>
  <c r="W36" i="21"/>
  <c r="Z36" i="21"/>
  <c r="N36" i="21"/>
  <c r="AC36" i="21" s="1"/>
  <c r="AA36" i="21"/>
  <c r="O36" i="21"/>
  <c r="AD36" i="21" s="1"/>
  <c r="V40" i="21"/>
  <c r="Y40" i="21"/>
  <c r="M40" i="21"/>
  <c r="AB40" i="21" s="1"/>
  <c r="W40" i="21"/>
  <c r="Z40" i="21"/>
  <c r="N40" i="21"/>
  <c r="AC40" i="21" s="1"/>
  <c r="W59" i="21"/>
  <c r="Z59" i="21"/>
  <c r="N59" i="21"/>
  <c r="AC59" i="21" s="1"/>
  <c r="W69" i="21"/>
  <c r="Z69" i="21"/>
  <c r="N69" i="21"/>
  <c r="AC69" i="21" s="1"/>
  <c r="W58" i="21"/>
  <c r="Z58" i="21"/>
  <c r="N58" i="21"/>
  <c r="AC58" i="21" s="1"/>
  <c r="W62" i="21"/>
  <c r="Z62" i="21"/>
  <c r="N62" i="21"/>
  <c r="AC62" i="21" s="1"/>
  <c r="W66" i="21"/>
  <c r="Z66" i="21"/>
  <c r="N66" i="21"/>
  <c r="AC66" i="21" s="1"/>
  <c r="W70" i="21"/>
  <c r="Z70" i="21"/>
  <c r="N70" i="21"/>
  <c r="AC70" i="21" s="1"/>
  <c r="W57" i="21"/>
  <c r="Z57" i="21"/>
  <c r="N57" i="21"/>
  <c r="AC57" i="21" s="1"/>
  <c r="W61" i="21"/>
  <c r="Z61" i="21"/>
  <c r="N61" i="21"/>
  <c r="AC61" i="21" s="1"/>
  <c r="W65" i="21"/>
  <c r="Z65" i="21"/>
  <c r="N65" i="21"/>
  <c r="AC65" i="21" s="1"/>
  <c r="W71" i="21"/>
  <c r="Z71" i="21"/>
  <c r="N71" i="21"/>
  <c r="AC71" i="21" s="1"/>
  <c r="O39" i="21"/>
  <c r="AD39" i="21" s="1"/>
  <c r="O40" i="21"/>
  <c r="AD40" i="21" s="1"/>
  <c r="O41" i="21"/>
  <c r="AD41" i="21" s="1"/>
  <c r="O42" i="21"/>
  <c r="AD42" i="21" s="1"/>
  <c r="O43" i="21"/>
  <c r="AD43" i="21" s="1"/>
  <c r="O44" i="21"/>
  <c r="AD44" i="21" s="1"/>
  <c r="O45" i="21"/>
  <c r="AD45" i="21" s="1"/>
  <c r="O46" i="21"/>
  <c r="AD46" i="21" s="1"/>
  <c r="O47" i="21"/>
  <c r="AD47" i="21" s="1"/>
  <c r="O48" i="21"/>
  <c r="AD48" i="21" s="1"/>
  <c r="O49" i="21"/>
  <c r="AD49" i="21" s="1"/>
  <c r="O50" i="21"/>
  <c r="AD50" i="21" s="1"/>
  <c r="O51" i="21"/>
  <c r="AD51" i="21" s="1"/>
  <c r="W52" i="21"/>
  <c r="Z52" i="21"/>
  <c r="N52" i="21"/>
  <c r="AC52" i="21" s="1"/>
  <c r="M52" i="21"/>
  <c r="AB52" i="21" s="1"/>
  <c r="Y52" i="21"/>
  <c r="W53" i="21"/>
  <c r="Z53" i="21"/>
  <c r="N53" i="21"/>
  <c r="AC53" i="21" s="1"/>
  <c r="M53" i="21"/>
  <c r="AB53" i="21" s="1"/>
  <c r="Y53" i="21"/>
  <c r="W54" i="21"/>
  <c r="Z54" i="21"/>
  <c r="N54" i="21"/>
  <c r="AC54" i="21" s="1"/>
  <c r="M54" i="21"/>
  <c r="AB54" i="21" s="1"/>
  <c r="Y54" i="21"/>
  <c r="W55" i="21"/>
  <c r="Z55" i="21"/>
  <c r="N55" i="21"/>
  <c r="AC55" i="21" s="1"/>
  <c r="M55" i="21"/>
  <c r="AB55" i="21" s="1"/>
  <c r="Y55" i="21"/>
  <c r="W56" i="21"/>
  <c r="Z56" i="21"/>
  <c r="N56" i="21"/>
  <c r="AC56" i="21" s="1"/>
  <c r="M56" i="21"/>
  <c r="AB56" i="21" s="1"/>
  <c r="Y56" i="21"/>
  <c r="W60" i="21"/>
  <c r="Z60" i="21"/>
  <c r="N60" i="21"/>
  <c r="AC60" i="21" s="1"/>
  <c r="W64" i="21"/>
  <c r="Z64" i="21"/>
  <c r="N64" i="21"/>
  <c r="AC64" i="21" s="1"/>
  <c r="W68" i="21"/>
  <c r="Z68" i="21"/>
  <c r="N68" i="21"/>
  <c r="AC68" i="21" s="1"/>
  <c r="W72" i="21"/>
  <c r="Z72" i="21"/>
  <c r="N72" i="21"/>
  <c r="AC72" i="21" s="1"/>
  <c r="O52" i="21"/>
  <c r="AD52" i="21" s="1"/>
  <c r="O53" i="21"/>
  <c r="AD53" i="21" s="1"/>
  <c r="O54" i="21"/>
  <c r="AD54" i="21" s="1"/>
  <c r="O55" i="21"/>
  <c r="AD55" i="21" s="1"/>
  <c r="O56" i="21"/>
  <c r="AD56" i="21" s="1"/>
  <c r="O57" i="21"/>
  <c r="AD57" i="21" s="1"/>
  <c r="O58" i="21"/>
  <c r="AD58" i="21" s="1"/>
  <c r="O59" i="21"/>
  <c r="AD59" i="21" s="1"/>
  <c r="O60" i="21"/>
  <c r="AD60" i="21" s="1"/>
  <c r="O61" i="21"/>
  <c r="AD61" i="21" s="1"/>
  <c r="O62" i="21"/>
  <c r="AD62" i="21" s="1"/>
  <c r="O63" i="21"/>
  <c r="AD63" i="21" s="1"/>
  <c r="O64" i="21"/>
  <c r="AD64" i="21" s="1"/>
  <c r="O65" i="21"/>
  <c r="AD65" i="21" s="1"/>
  <c r="O66" i="21"/>
  <c r="AD66" i="21" s="1"/>
  <c r="O67" i="21"/>
  <c r="AD67" i="21" s="1"/>
  <c r="O68" i="21"/>
  <c r="AD68" i="21" s="1"/>
  <c r="AA68" i="21"/>
  <c r="O69" i="21"/>
  <c r="AD69" i="21" s="1"/>
  <c r="AA69" i="21"/>
  <c r="O70" i="21"/>
  <c r="AD70" i="21" s="1"/>
  <c r="AA70" i="21"/>
  <c r="O71" i="21"/>
  <c r="AD71" i="21" s="1"/>
  <c r="AA71" i="21"/>
  <c r="O72" i="21"/>
  <c r="AD72" i="21" s="1"/>
  <c r="AA72" i="21"/>
  <c r="AF72" i="20" l="1"/>
  <c r="Y72" i="20"/>
  <c r="X72" i="20"/>
  <c r="U72" i="20"/>
  <c r="T72" i="20"/>
  <c r="M72" i="20"/>
  <c r="AB72" i="20" s="1"/>
  <c r="L72" i="20"/>
  <c r="K72" i="20"/>
  <c r="J72" i="20"/>
  <c r="I72" i="20"/>
  <c r="H72" i="20"/>
  <c r="G72" i="20"/>
  <c r="F72" i="20"/>
  <c r="AA72" i="20" s="1"/>
  <c r="E72" i="20"/>
  <c r="D72" i="20"/>
  <c r="V72" i="20" s="1"/>
  <c r="C72" i="20"/>
  <c r="B72" i="20"/>
  <c r="A72" i="20"/>
  <c r="AE72" i="20" s="1"/>
  <c r="AF71" i="20"/>
  <c r="Y71" i="20"/>
  <c r="X71" i="20"/>
  <c r="U71" i="20"/>
  <c r="T71" i="20"/>
  <c r="M71" i="20"/>
  <c r="AB71" i="20" s="1"/>
  <c r="L71" i="20"/>
  <c r="K71" i="20"/>
  <c r="J71" i="20"/>
  <c r="I71" i="20"/>
  <c r="H71" i="20"/>
  <c r="G71" i="20"/>
  <c r="F71" i="20"/>
  <c r="AA71" i="20" s="1"/>
  <c r="E71" i="20"/>
  <c r="D71" i="20"/>
  <c r="V71" i="20" s="1"/>
  <c r="C71" i="20"/>
  <c r="B71" i="20"/>
  <c r="A71" i="20"/>
  <c r="AE71" i="20" s="1"/>
  <c r="AF70" i="20"/>
  <c r="Y70" i="20"/>
  <c r="X70" i="20"/>
  <c r="U70" i="20"/>
  <c r="T70" i="20"/>
  <c r="M70" i="20"/>
  <c r="AB70" i="20" s="1"/>
  <c r="L70" i="20"/>
  <c r="K70" i="20"/>
  <c r="J70" i="20"/>
  <c r="I70" i="20"/>
  <c r="H70" i="20"/>
  <c r="G70" i="20"/>
  <c r="F70" i="20"/>
  <c r="AA70" i="20" s="1"/>
  <c r="E70" i="20"/>
  <c r="D70" i="20"/>
  <c r="V70" i="20" s="1"/>
  <c r="C70" i="20"/>
  <c r="B70" i="20"/>
  <c r="A70" i="20"/>
  <c r="AE70" i="20" s="1"/>
  <c r="AF69" i="20"/>
  <c r="Y69" i="20"/>
  <c r="X69" i="20"/>
  <c r="U69" i="20"/>
  <c r="T69" i="20"/>
  <c r="M69" i="20"/>
  <c r="AB69" i="20" s="1"/>
  <c r="L69" i="20"/>
  <c r="K69" i="20"/>
  <c r="J69" i="20"/>
  <c r="I69" i="20"/>
  <c r="H69" i="20"/>
  <c r="G69" i="20"/>
  <c r="F69" i="20"/>
  <c r="AA69" i="20" s="1"/>
  <c r="E69" i="20"/>
  <c r="D69" i="20"/>
  <c r="V69" i="20" s="1"/>
  <c r="C69" i="20"/>
  <c r="B69" i="20"/>
  <c r="A69" i="20"/>
  <c r="AE69" i="20" s="1"/>
  <c r="AF68" i="20"/>
  <c r="Y68" i="20"/>
  <c r="X68" i="20"/>
  <c r="U68" i="20"/>
  <c r="T68" i="20"/>
  <c r="M68" i="20"/>
  <c r="AB68" i="20" s="1"/>
  <c r="L68" i="20"/>
  <c r="K68" i="20"/>
  <c r="J68" i="20"/>
  <c r="I68" i="20"/>
  <c r="H68" i="20"/>
  <c r="G68" i="20"/>
  <c r="F68" i="20"/>
  <c r="AA68" i="20" s="1"/>
  <c r="E68" i="20"/>
  <c r="D68" i="20"/>
  <c r="V68" i="20" s="1"/>
  <c r="C68" i="20"/>
  <c r="B68" i="20"/>
  <c r="A68" i="20"/>
  <c r="AE68" i="20" s="1"/>
  <c r="AF67" i="20"/>
  <c r="Y67" i="20"/>
  <c r="X67" i="20"/>
  <c r="U67" i="20"/>
  <c r="T67" i="20"/>
  <c r="M67" i="20"/>
  <c r="AB67" i="20" s="1"/>
  <c r="L67" i="20"/>
  <c r="K67" i="20"/>
  <c r="J67" i="20"/>
  <c r="I67" i="20"/>
  <c r="H67" i="20"/>
  <c r="G67" i="20"/>
  <c r="F67" i="20"/>
  <c r="AA67" i="20" s="1"/>
  <c r="E67" i="20"/>
  <c r="D67" i="20"/>
  <c r="V67" i="20" s="1"/>
  <c r="C67" i="20"/>
  <c r="B67" i="20"/>
  <c r="A67" i="20"/>
  <c r="AE67" i="20" s="1"/>
  <c r="AF66" i="20"/>
  <c r="Y66" i="20"/>
  <c r="X66" i="20"/>
  <c r="U66" i="20"/>
  <c r="T66" i="20"/>
  <c r="M66" i="20"/>
  <c r="AB66" i="20" s="1"/>
  <c r="L66" i="20"/>
  <c r="K66" i="20"/>
  <c r="J66" i="20"/>
  <c r="I66" i="20"/>
  <c r="H66" i="20"/>
  <c r="G66" i="20"/>
  <c r="F66" i="20"/>
  <c r="AA66" i="20" s="1"/>
  <c r="E66" i="20"/>
  <c r="D66" i="20"/>
  <c r="V66" i="20" s="1"/>
  <c r="C66" i="20"/>
  <c r="B66" i="20"/>
  <c r="A66" i="20"/>
  <c r="AE66" i="20" s="1"/>
  <c r="AF65" i="20"/>
  <c r="Y65" i="20"/>
  <c r="X65" i="20"/>
  <c r="U65" i="20"/>
  <c r="T65" i="20"/>
  <c r="M65" i="20"/>
  <c r="AB65" i="20" s="1"/>
  <c r="L65" i="20"/>
  <c r="K65" i="20"/>
  <c r="J65" i="20"/>
  <c r="I65" i="20"/>
  <c r="H65" i="20"/>
  <c r="G65" i="20"/>
  <c r="F65" i="20"/>
  <c r="AA65" i="20" s="1"/>
  <c r="E65" i="20"/>
  <c r="D65" i="20"/>
  <c r="V65" i="20" s="1"/>
  <c r="C65" i="20"/>
  <c r="B65" i="20"/>
  <c r="A65" i="20"/>
  <c r="AE65" i="20" s="1"/>
  <c r="AF64" i="20"/>
  <c r="Y64" i="20"/>
  <c r="X64" i="20"/>
  <c r="U64" i="20"/>
  <c r="T64" i="20"/>
  <c r="M64" i="20"/>
  <c r="AB64" i="20" s="1"/>
  <c r="L64" i="20"/>
  <c r="K64" i="20"/>
  <c r="J64" i="20"/>
  <c r="I64" i="20"/>
  <c r="H64" i="20"/>
  <c r="G64" i="20"/>
  <c r="F64" i="20"/>
  <c r="AA64" i="20" s="1"/>
  <c r="E64" i="20"/>
  <c r="D64" i="20"/>
  <c r="V64" i="20" s="1"/>
  <c r="C64" i="20"/>
  <c r="B64" i="20"/>
  <c r="A64" i="20"/>
  <c r="AE64" i="20" s="1"/>
  <c r="AF63" i="20"/>
  <c r="Y63" i="20"/>
  <c r="X63" i="20"/>
  <c r="U63" i="20"/>
  <c r="T63" i="20"/>
  <c r="M63" i="20"/>
  <c r="AB63" i="20" s="1"/>
  <c r="L63" i="20"/>
  <c r="K63" i="20"/>
  <c r="J63" i="20"/>
  <c r="I63" i="20"/>
  <c r="H63" i="20"/>
  <c r="G63" i="20"/>
  <c r="F63" i="20"/>
  <c r="AA63" i="20" s="1"/>
  <c r="E63" i="20"/>
  <c r="D63" i="20"/>
  <c r="V63" i="20" s="1"/>
  <c r="C63" i="20"/>
  <c r="B63" i="20"/>
  <c r="A63" i="20"/>
  <c r="AE63" i="20" s="1"/>
  <c r="AF62" i="20"/>
  <c r="Y62" i="20"/>
  <c r="X62" i="20"/>
  <c r="U62" i="20"/>
  <c r="T62" i="20"/>
  <c r="M62" i="20"/>
  <c r="AB62" i="20" s="1"/>
  <c r="L62" i="20"/>
  <c r="K62" i="20"/>
  <c r="J62" i="20"/>
  <c r="I62" i="20"/>
  <c r="H62" i="20"/>
  <c r="G62" i="20"/>
  <c r="F62" i="20"/>
  <c r="AA62" i="20" s="1"/>
  <c r="E62" i="20"/>
  <c r="D62" i="20"/>
  <c r="V62" i="20" s="1"/>
  <c r="C62" i="20"/>
  <c r="B62" i="20"/>
  <c r="A62" i="20"/>
  <c r="AE62" i="20" s="1"/>
  <c r="AF61" i="20"/>
  <c r="Y61" i="20"/>
  <c r="X61" i="20"/>
  <c r="U61" i="20"/>
  <c r="T61" i="20"/>
  <c r="M61" i="20"/>
  <c r="AB61" i="20" s="1"/>
  <c r="L61" i="20"/>
  <c r="K61" i="20"/>
  <c r="J61" i="20"/>
  <c r="I61" i="20"/>
  <c r="H61" i="20"/>
  <c r="G61" i="20"/>
  <c r="F61" i="20"/>
  <c r="AA61" i="20" s="1"/>
  <c r="E61" i="20"/>
  <c r="D61" i="20"/>
  <c r="V61" i="20" s="1"/>
  <c r="C61" i="20"/>
  <c r="B61" i="20"/>
  <c r="A61" i="20"/>
  <c r="AE61" i="20" s="1"/>
  <c r="AF60" i="20"/>
  <c r="Y60" i="20"/>
  <c r="X60" i="20"/>
  <c r="U60" i="20"/>
  <c r="T60" i="20"/>
  <c r="M60" i="20"/>
  <c r="AB60" i="20" s="1"/>
  <c r="L60" i="20"/>
  <c r="K60" i="20"/>
  <c r="J60" i="20"/>
  <c r="I60" i="20"/>
  <c r="H60" i="20"/>
  <c r="G60" i="20"/>
  <c r="F60" i="20"/>
  <c r="AA60" i="20" s="1"/>
  <c r="E60" i="20"/>
  <c r="D60" i="20"/>
  <c r="V60" i="20" s="1"/>
  <c r="C60" i="20"/>
  <c r="B60" i="20"/>
  <c r="A60" i="20"/>
  <c r="AE60" i="20" s="1"/>
  <c r="AF59" i="20"/>
  <c r="Y59" i="20"/>
  <c r="X59" i="20"/>
  <c r="U59" i="20"/>
  <c r="T59" i="20"/>
  <c r="M59" i="20"/>
  <c r="AB59" i="20" s="1"/>
  <c r="L59" i="20"/>
  <c r="K59" i="20"/>
  <c r="J59" i="20"/>
  <c r="I59" i="20"/>
  <c r="H59" i="20"/>
  <c r="G59" i="20"/>
  <c r="F59" i="20"/>
  <c r="AA59" i="20" s="1"/>
  <c r="E59" i="20"/>
  <c r="D59" i="20"/>
  <c r="V59" i="20" s="1"/>
  <c r="C59" i="20"/>
  <c r="B59" i="20"/>
  <c r="A59" i="20"/>
  <c r="AE59" i="20" s="1"/>
  <c r="AF58" i="20"/>
  <c r="Y58" i="20"/>
  <c r="X58" i="20"/>
  <c r="U58" i="20"/>
  <c r="T58" i="20"/>
  <c r="M58" i="20"/>
  <c r="AB58" i="20" s="1"/>
  <c r="L58" i="20"/>
  <c r="K58" i="20"/>
  <c r="J58" i="20"/>
  <c r="I58" i="20"/>
  <c r="H58" i="20"/>
  <c r="G58" i="20"/>
  <c r="F58" i="20"/>
  <c r="AA58" i="20" s="1"/>
  <c r="E58" i="20"/>
  <c r="D58" i="20"/>
  <c r="V58" i="20" s="1"/>
  <c r="C58" i="20"/>
  <c r="B58" i="20"/>
  <c r="A58" i="20"/>
  <c r="AE58" i="20" s="1"/>
  <c r="AF57" i="20"/>
  <c r="Y57" i="20"/>
  <c r="X57" i="20"/>
  <c r="U57" i="20"/>
  <c r="T57" i="20"/>
  <c r="M57" i="20"/>
  <c r="AB57" i="20" s="1"/>
  <c r="L57" i="20"/>
  <c r="K57" i="20"/>
  <c r="J57" i="20"/>
  <c r="I57" i="20"/>
  <c r="H57" i="20"/>
  <c r="G57" i="20"/>
  <c r="F57" i="20"/>
  <c r="AA57" i="20" s="1"/>
  <c r="E57" i="20"/>
  <c r="D57" i="20"/>
  <c r="V57" i="20" s="1"/>
  <c r="C57" i="20"/>
  <c r="B57" i="20"/>
  <c r="A57" i="20"/>
  <c r="AE57" i="20" s="1"/>
  <c r="AF56" i="20"/>
  <c r="X56" i="20"/>
  <c r="U56" i="20"/>
  <c r="T56" i="20"/>
  <c r="L56" i="20"/>
  <c r="K56" i="20"/>
  <c r="J56" i="20"/>
  <c r="I56" i="20"/>
  <c r="H56" i="20"/>
  <c r="G56" i="20"/>
  <c r="F56" i="20"/>
  <c r="AA56" i="20" s="1"/>
  <c r="E56" i="20"/>
  <c r="D56" i="20"/>
  <c r="C56" i="20"/>
  <c r="B56" i="20"/>
  <c r="A56" i="20"/>
  <c r="AE56" i="20" s="1"/>
  <c r="AF55" i="20"/>
  <c r="X55" i="20"/>
  <c r="U55" i="20"/>
  <c r="T55" i="20"/>
  <c r="L55" i="20"/>
  <c r="K55" i="20"/>
  <c r="J55" i="20"/>
  <c r="I55" i="20"/>
  <c r="H55" i="20"/>
  <c r="G55" i="20"/>
  <c r="F55" i="20"/>
  <c r="AA55" i="20" s="1"/>
  <c r="E55" i="20"/>
  <c r="D55" i="20"/>
  <c r="C55" i="20"/>
  <c r="B55" i="20"/>
  <c r="A55" i="20"/>
  <c r="AE55" i="20" s="1"/>
  <c r="AF54" i="20"/>
  <c r="X54" i="20"/>
  <c r="U54" i="20"/>
  <c r="T54" i="20"/>
  <c r="L54" i="20"/>
  <c r="K54" i="20"/>
  <c r="J54" i="20"/>
  <c r="I54" i="20"/>
  <c r="H54" i="20"/>
  <c r="G54" i="20"/>
  <c r="F54" i="20"/>
  <c r="AA54" i="20" s="1"/>
  <c r="E54" i="20"/>
  <c r="D54" i="20"/>
  <c r="C54" i="20"/>
  <c r="B54" i="20"/>
  <c r="A54" i="20"/>
  <c r="AE54" i="20" s="1"/>
  <c r="AF53" i="20"/>
  <c r="X53" i="20"/>
  <c r="U53" i="20"/>
  <c r="T53" i="20"/>
  <c r="L53" i="20"/>
  <c r="K53" i="20"/>
  <c r="J53" i="20"/>
  <c r="I53" i="20"/>
  <c r="H53" i="20"/>
  <c r="G53" i="20"/>
  <c r="F53" i="20"/>
  <c r="AA53" i="20" s="1"/>
  <c r="E53" i="20"/>
  <c r="D53" i="20"/>
  <c r="C53" i="20"/>
  <c r="B53" i="20"/>
  <c r="A53" i="20"/>
  <c r="AE53" i="20" s="1"/>
  <c r="AF52" i="20"/>
  <c r="X52" i="20"/>
  <c r="U52" i="20"/>
  <c r="T52" i="20"/>
  <c r="L52" i="20"/>
  <c r="K52" i="20"/>
  <c r="J52" i="20"/>
  <c r="I52" i="20"/>
  <c r="H52" i="20"/>
  <c r="G52" i="20"/>
  <c r="F52" i="20"/>
  <c r="AA52" i="20" s="1"/>
  <c r="E52" i="20"/>
  <c r="D52" i="20"/>
  <c r="C52" i="20"/>
  <c r="B52" i="20"/>
  <c r="A52" i="20"/>
  <c r="AE52" i="20" s="1"/>
  <c r="AF51" i="20"/>
  <c r="AA51" i="20"/>
  <c r="X51" i="20"/>
  <c r="W51" i="20"/>
  <c r="T51" i="20"/>
  <c r="O51" i="20"/>
  <c r="AD51" i="20" s="1"/>
  <c r="L51" i="20"/>
  <c r="K51" i="20"/>
  <c r="J51" i="20"/>
  <c r="I51" i="20"/>
  <c r="H51" i="20"/>
  <c r="G51" i="20"/>
  <c r="F51" i="20"/>
  <c r="E51" i="20"/>
  <c r="Z51" i="20" s="1"/>
  <c r="D51" i="20"/>
  <c r="V51" i="20" s="1"/>
  <c r="C51" i="20"/>
  <c r="U51" i="20" s="1"/>
  <c r="B51" i="20"/>
  <c r="A51" i="20"/>
  <c r="AE51" i="20" s="1"/>
  <c r="AF50" i="20"/>
  <c r="AE50" i="20"/>
  <c r="AA50" i="20"/>
  <c r="X50" i="20"/>
  <c r="W50" i="20"/>
  <c r="T50" i="20"/>
  <c r="O50" i="20"/>
  <c r="AD50" i="20" s="1"/>
  <c r="L50" i="20"/>
  <c r="K50" i="20"/>
  <c r="J50" i="20"/>
  <c r="I50" i="20"/>
  <c r="H50" i="20"/>
  <c r="G50" i="20"/>
  <c r="F50" i="20"/>
  <c r="E50" i="20"/>
  <c r="Z50" i="20" s="1"/>
  <c r="D50" i="20"/>
  <c r="V50" i="20" s="1"/>
  <c r="C50" i="20"/>
  <c r="U50" i="20" s="1"/>
  <c r="B50" i="20"/>
  <c r="A50" i="20"/>
  <c r="AF49" i="20"/>
  <c r="AE49" i="20"/>
  <c r="AA49" i="20"/>
  <c r="X49" i="20"/>
  <c r="W49" i="20"/>
  <c r="T49" i="20"/>
  <c r="O49" i="20"/>
  <c r="AD49" i="20" s="1"/>
  <c r="L49" i="20"/>
  <c r="K49" i="20"/>
  <c r="J49" i="20"/>
  <c r="I49" i="20"/>
  <c r="H49" i="20"/>
  <c r="G49" i="20"/>
  <c r="F49" i="20"/>
  <c r="E49" i="20"/>
  <c r="Z49" i="20" s="1"/>
  <c r="D49" i="20"/>
  <c r="V49" i="20" s="1"/>
  <c r="C49" i="20"/>
  <c r="U49" i="20" s="1"/>
  <c r="B49" i="20"/>
  <c r="A49" i="20"/>
  <c r="AF48" i="20"/>
  <c r="AE48" i="20"/>
  <c r="AA48" i="20"/>
  <c r="X48" i="20"/>
  <c r="W48" i="20"/>
  <c r="T48" i="20"/>
  <c r="O48" i="20"/>
  <c r="AD48" i="20" s="1"/>
  <c r="L48" i="20"/>
  <c r="K48" i="20"/>
  <c r="J48" i="20"/>
  <c r="I48" i="20"/>
  <c r="H48" i="20"/>
  <c r="G48" i="20"/>
  <c r="F48" i="20"/>
  <c r="E48" i="20"/>
  <c r="Z48" i="20" s="1"/>
  <c r="D48" i="20"/>
  <c r="V48" i="20" s="1"/>
  <c r="C48" i="20"/>
  <c r="U48" i="20" s="1"/>
  <c r="B48" i="20"/>
  <c r="A48" i="20"/>
  <c r="AF47" i="20"/>
  <c r="AE47" i="20"/>
  <c r="AA47" i="20"/>
  <c r="X47" i="20"/>
  <c r="W47" i="20"/>
  <c r="T47" i="20"/>
  <c r="O47" i="20"/>
  <c r="AD47" i="20" s="1"/>
  <c r="L47" i="20"/>
  <c r="K47" i="20"/>
  <c r="J47" i="20"/>
  <c r="I47" i="20"/>
  <c r="H47" i="20"/>
  <c r="G47" i="20"/>
  <c r="F47" i="20"/>
  <c r="E47" i="20"/>
  <c r="Z47" i="20" s="1"/>
  <c r="D47" i="20"/>
  <c r="V47" i="20" s="1"/>
  <c r="C47" i="20"/>
  <c r="U47" i="20" s="1"/>
  <c r="B47" i="20"/>
  <c r="A47" i="20"/>
  <c r="AF46" i="20"/>
  <c r="AE46" i="20"/>
  <c r="AA46" i="20"/>
  <c r="X46" i="20"/>
  <c r="W46" i="20"/>
  <c r="T46" i="20"/>
  <c r="O46" i="20"/>
  <c r="AD46" i="20" s="1"/>
  <c r="L46" i="20"/>
  <c r="K46" i="20"/>
  <c r="J46" i="20"/>
  <c r="I46" i="20"/>
  <c r="H46" i="20"/>
  <c r="G46" i="20"/>
  <c r="F46" i="20"/>
  <c r="E46" i="20"/>
  <c r="Z46" i="20" s="1"/>
  <c r="D46" i="20"/>
  <c r="V46" i="20" s="1"/>
  <c r="C46" i="20"/>
  <c r="U46" i="20" s="1"/>
  <c r="B46" i="20"/>
  <c r="A46" i="20"/>
  <c r="AF45" i="20"/>
  <c r="AE45" i="20"/>
  <c r="AA45" i="20"/>
  <c r="X45" i="20"/>
  <c r="W45" i="20"/>
  <c r="T45" i="20"/>
  <c r="O45" i="20"/>
  <c r="AD45" i="20" s="1"/>
  <c r="L45" i="20"/>
  <c r="K45" i="20"/>
  <c r="J45" i="20"/>
  <c r="I45" i="20"/>
  <c r="H45" i="20"/>
  <c r="G45" i="20"/>
  <c r="F45" i="20"/>
  <c r="E45" i="20"/>
  <c r="Z45" i="20" s="1"/>
  <c r="D45" i="20"/>
  <c r="V45" i="20" s="1"/>
  <c r="C45" i="20"/>
  <c r="U45" i="20" s="1"/>
  <c r="B45" i="20"/>
  <c r="A45" i="20"/>
  <c r="AF44" i="20"/>
  <c r="AE44" i="20"/>
  <c r="AA44" i="20"/>
  <c r="X44" i="20"/>
  <c r="W44" i="20"/>
  <c r="T44" i="20"/>
  <c r="O44" i="20"/>
  <c r="AD44" i="20" s="1"/>
  <c r="L44" i="20"/>
  <c r="K44" i="20"/>
  <c r="J44" i="20"/>
  <c r="I44" i="20"/>
  <c r="H44" i="20"/>
  <c r="G44" i="20"/>
  <c r="F44" i="20"/>
  <c r="E44" i="20"/>
  <c r="Z44" i="20" s="1"/>
  <c r="D44" i="20"/>
  <c r="V44" i="20" s="1"/>
  <c r="C44" i="20"/>
  <c r="U44" i="20" s="1"/>
  <c r="B44" i="20"/>
  <c r="A44" i="20"/>
  <c r="AF43" i="20"/>
  <c r="AE43" i="20"/>
  <c r="AA43" i="20"/>
  <c r="X43" i="20"/>
  <c r="W43" i="20"/>
  <c r="T43" i="20"/>
  <c r="O43" i="20"/>
  <c r="AD43" i="20" s="1"/>
  <c r="L43" i="20"/>
  <c r="K43" i="20"/>
  <c r="J43" i="20"/>
  <c r="I43" i="20"/>
  <c r="H43" i="20"/>
  <c r="G43" i="20"/>
  <c r="F43" i="20"/>
  <c r="E43" i="20"/>
  <c r="Z43" i="20" s="1"/>
  <c r="D43" i="20"/>
  <c r="V43" i="20" s="1"/>
  <c r="C43" i="20"/>
  <c r="U43" i="20" s="1"/>
  <c r="B43" i="20"/>
  <c r="A43" i="20"/>
  <c r="AF42" i="20"/>
  <c r="AE42" i="20"/>
  <c r="AA42" i="20"/>
  <c r="T42" i="20"/>
  <c r="O42" i="20"/>
  <c r="AD42" i="20" s="1"/>
  <c r="L42" i="20"/>
  <c r="X42" i="20" s="1"/>
  <c r="K42" i="20"/>
  <c r="W42" i="20" s="1"/>
  <c r="J42" i="20"/>
  <c r="I42" i="20"/>
  <c r="H42" i="20"/>
  <c r="G42" i="20"/>
  <c r="F42" i="20"/>
  <c r="E42" i="20"/>
  <c r="Z42" i="20" s="1"/>
  <c r="D42" i="20"/>
  <c r="V42" i="20" s="1"/>
  <c r="C42" i="20"/>
  <c r="U42" i="20" s="1"/>
  <c r="B42" i="20"/>
  <c r="A42" i="20"/>
  <c r="AF41" i="20"/>
  <c r="AE41" i="20"/>
  <c r="AA41" i="20"/>
  <c r="T41" i="20"/>
  <c r="O41" i="20"/>
  <c r="AD41" i="20" s="1"/>
  <c r="L41" i="20"/>
  <c r="X41" i="20" s="1"/>
  <c r="K41" i="20"/>
  <c r="W41" i="20" s="1"/>
  <c r="J41" i="20"/>
  <c r="I41" i="20"/>
  <c r="H41" i="20"/>
  <c r="G41" i="20"/>
  <c r="F41" i="20"/>
  <c r="E41" i="20"/>
  <c r="D41" i="20"/>
  <c r="C41" i="20"/>
  <c r="U41" i="20" s="1"/>
  <c r="B41" i="20"/>
  <c r="A41" i="20"/>
  <c r="AF40" i="20"/>
  <c r="AE40" i="20"/>
  <c r="AA40" i="20"/>
  <c r="T40" i="20"/>
  <c r="O40" i="20"/>
  <c r="AD40" i="20" s="1"/>
  <c r="L40" i="20"/>
  <c r="X40" i="20" s="1"/>
  <c r="K40" i="20"/>
  <c r="W40" i="20" s="1"/>
  <c r="J40" i="20"/>
  <c r="I40" i="20"/>
  <c r="H40" i="20"/>
  <c r="G40" i="20"/>
  <c r="F40" i="20"/>
  <c r="E40" i="20"/>
  <c r="Z40" i="20" s="1"/>
  <c r="D40" i="20"/>
  <c r="V40" i="20" s="1"/>
  <c r="C40" i="20"/>
  <c r="U40" i="20" s="1"/>
  <c r="B40" i="20"/>
  <c r="A40" i="20"/>
  <c r="AF39" i="20"/>
  <c r="AE39" i="20"/>
  <c r="AA39" i="20"/>
  <c r="T39" i="20"/>
  <c r="O39" i="20"/>
  <c r="AD39" i="20" s="1"/>
  <c r="L39" i="20"/>
  <c r="X39" i="20" s="1"/>
  <c r="K39" i="20"/>
  <c r="W39" i="20" s="1"/>
  <c r="J39" i="20"/>
  <c r="I39" i="20"/>
  <c r="H39" i="20"/>
  <c r="G39" i="20"/>
  <c r="F39" i="20"/>
  <c r="E39" i="20"/>
  <c r="D39" i="20"/>
  <c r="C39" i="20"/>
  <c r="U39" i="20" s="1"/>
  <c r="B39" i="20"/>
  <c r="A39" i="20"/>
  <c r="AF38" i="20"/>
  <c r="AE38" i="20"/>
  <c r="AA38" i="20"/>
  <c r="T38" i="20"/>
  <c r="O38" i="20"/>
  <c r="AD38" i="20" s="1"/>
  <c r="L38" i="20"/>
  <c r="X38" i="20" s="1"/>
  <c r="K38" i="20"/>
  <c r="W38" i="20" s="1"/>
  <c r="J38" i="20"/>
  <c r="I38" i="20"/>
  <c r="H38" i="20"/>
  <c r="G38" i="20"/>
  <c r="F38" i="20"/>
  <c r="E38" i="20"/>
  <c r="D38" i="20"/>
  <c r="C38" i="20"/>
  <c r="U38" i="20" s="1"/>
  <c r="B38" i="20"/>
  <c r="A38" i="20"/>
  <c r="AF37" i="20"/>
  <c r="AE37" i="20"/>
  <c r="AA37" i="20"/>
  <c r="T37" i="20"/>
  <c r="O37" i="20"/>
  <c r="AD37" i="20" s="1"/>
  <c r="L37" i="20"/>
  <c r="X37" i="20" s="1"/>
  <c r="K37" i="20"/>
  <c r="W37" i="20" s="1"/>
  <c r="J37" i="20"/>
  <c r="I37" i="20"/>
  <c r="H37" i="20"/>
  <c r="G37" i="20"/>
  <c r="F37" i="20"/>
  <c r="E37" i="20"/>
  <c r="D37" i="20"/>
  <c r="C37" i="20"/>
  <c r="U37" i="20" s="1"/>
  <c r="B37" i="20"/>
  <c r="A37" i="20"/>
  <c r="AF36" i="20"/>
  <c r="AE36" i="20"/>
  <c r="AA36" i="20"/>
  <c r="T36" i="20"/>
  <c r="O36" i="20"/>
  <c r="AD36" i="20" s="1"/>
  <c r="L36" i="20"/>
  <c r="X36" i="20" s="1"/>
  <c r="K36" i="20"/>
  <c r="W36" i="20" s="1"/>
  <c r="J36" i="20"/>
  <c r="I36" i="20"/>
  <c r="H36" i="20"/>
  <c r="G36" i="20"/>
  <c r="F36" i="20"/>
  <c r="E36" i="20"/>
  <c r="D36" i="20"/>
  <c r="C36" i="20"/>
  <c r="U36" i="20" s="1"/>
  <c r="B36" i="20"/>
  <c r="A36" i="20"/>
  <c r="AF35" i="20"/>
  <c r="AE35" i="20"/>
  <c r="AA35" i="20"/>
  <c r="T35" i="20"/>
  <c r="O35" i="20"/>
  <c r="AD35" i="20" s="1"/>
  <c r="L35" i="20"/>
  <c r="X35" i="20" s="1"/>
  <c r="K35" i="20"/>
  <c r="W35" i="20" s="1"/>
  <c r="J35" i="20"/>
  <c r="I35" i="20"/>
  <c r="H35" i="20"/>
  <c r="G35" i="20"/>
  <c r="F35" i="20"/>
  <c r="E35" i="20"/>
  <c r="D35" i="20"/>
  <c r="C35" i="20"/>
  <c r="U35" i="20" s="1"/>
  <c r="B35" i="20"/>
  <c r="A35" i="20"/>
  <c r="AF34" i="20"/>
  <c r="AE34" i="20"/>
  <c r="AA34" i="20"/>
  <c r="T34" i="20"/>
  <c r="O34" i="20"/>
  <c r="AD34" i="20" s="1"/>
  <c r="L34" i="20"/>
  <c r="X34" i="20" s="1"/>
  <c r="K34" i="20"/>
  <c r="W34" i="20" s="1"/>
  <c r="J34" i="20"/>
  <c r="I34" i="20"/>
  <c r="H34" i="20"/>
  <c r="G34" i="20"/>
  <c r="F34" i="20"/>
  <c r="E34" i="20"/>
  <c r="D34" i="20"/>
  <c r="C34" i="20"/>
  <c r="U34" i="20" s="1"/>
  <c r="B34" i="20"/>
  <c r="A34" i="20"/>
  <c r="AF33" i="20"/>
  <c r="AE33" i="20"/>
  <c r="L33" i="20"/>
  <c r="K33" i="20"/>
  <c r="J33" i="20"/>
  <c r="I33" i="20"/>
  <c r="H33" i="20"/>
  <c r="W33" i="20" s="1"/>
  <c r="G33" i="20"/>
  <c r="F33" i="20"/>
  <c r="AA33" i="20" s="1"/>
  <c r="E33" i="20"/>
  <c r="D33" i="20"/>
  <c r="C33" i="20"/>
  <c r="U33" i="20" s="1"/>
  <c r="B33" i="20"/>
  <c r="T33" i="20" s="1"/>
  <c r="A33" i="20"/>
  <c r="AF32" i="20"/>
  <c r="X32" i="20"/>
  <c r="T32" i="20"/>
  <c r="L32" i="20"/>
  <c r="K32" i="20"/>
  <c r="J32" i="20"/>
  <c r="I32" i="20"/>
  <c r="H32" i="20"/>
  <c r="G32" i="20"/>
  <c r="F32" i="20"/>
  <c r="AA32" i="20" s="1"/>
  <c r="E32" i="20"/>
  <c r="D32" i="20"/>
  <c r="C32" i="20"/>
  <c r="U32" i="20" s="1"/>
  <c r="B32" i="20"/>
  <c r="A32" i="20"/>
  <c r="AE32" i="20" s="1"/>
  <c r="AF31" i="20"/>
  <c r="X31" i="20"/>
  <c r="T31" i="20"/>
  <c r="L31" i="20"/>
  <c r="K31" i="20"/>
  <c r="J31" i="20"/>
  <c r="I31" i="20"/>
  <c r="H31" i="20"/>
  <c r="G31" i="20"/>
  <c r="F31" i="20"/>
  <c r="AA31" i="20" s="1"/>
  <c r="E31" i="20"/>
  <c r="D31" i="20"/>
  <c r="C31" i="20"/>
  <c r="U31" i="20" s="1"/>
  <c r="B31" i="20"/>
  <c r="A31" i="20"/>
  <c r="AE31" i="20" s="1"/>
  <c r="AF30" i="20"/>
  <c r="X30" i="20"/>
  <c r="T30" i="20"/>
  <c r="L30" i="20"/>
  <c r="K30" i="20"/>
  <c r="J30" i="20"/>
  <c r="I30" i="20"/>
  <c r="H30" i="20"/>
  <c r="G30" i="20"/>
  <c r="F30" i="20"/>
  <c r="AA30" i="20" s="1"/>
  <c r="E30" i="20"/>
  <c r="D30" i="20"/>
  <c r="C30" i="20"/>
  <c r="U30" i="20" s="1"/>
  <c r="B30" i="20"/>
  <c r="A30" i="20"/>
  <c r="AE30" i="20" s="1"/>
  <c r="AF29" i="20"/>
  <c r="X29" i="20"/>
  <c r="T29" i="20"/>
  <c r="L29" i="20"/>
  <c r="K29" i="20"/>
  <c r="J29" i="20"/>
  <c r="I29" i="20"/>
  <c r="H29" i="20"/>
  <c r="G29" i="20"/>
  <c r="F29" i="20"/>
  <c r="AA29" i="20" s="1"/>
  <c r="E29" i="20"/>
  <c r="D29" i="20"/>
  <c r="C29" i="20"/>
  <c r="U29" i="20" s="1"/>
  <c r="B29" i="20"/>
  <c r="A29" i="20"/>
  <c r="AE29" i="20" s="1"/>
  <c r="AF28" i="20"/>
  <c r="X28" i="20"/>
  <c r="T28" i="20"/>
  <c r="L28" i="20"/>
  <c r="K28" i="20"/>
  <c r="J28" i="20"/>
  <c r="I28" i="20"/>
  <c r="H28" i="20"/>
  <c r="G28" i="20"/>
  <c r="F28" i="20"/>
  <c r="AA28" i="20" s="1"/>
  <c r="E28" i="20"/>
  <c r="D28" i="20"/>
  <c r="C28" i="20"/>
  <c r="U28" i="20" s="1"/>
  <c r="B28" i="20"/>
  <c r="A28" i="20"/>
  <c r="AE28" i="20" s="1"/>
  <c r="AF27" i="20"/>
  <c r="X27" i="20"/>
  <c r="T27" i="20"/>
  <c r="L27" i="20"/>
  <c r="K27" i="20"/>
  <c r="J27" i="20"/>
  <c r="I27" i="20"/>
  <c r="H27" i="20"/>
  <c r="G27" i="20"/>
  <c r="F27" i="20"/>
  <c r="AA27" i="20" s="1"/>
  <c r="E27" i="20"/>
  <c r="D27" i="20"/>
  <c r="C27" i="20"/>
  <c r="U27" i="20" s="1"/>
  <c r="B27" i="20"/>
  <c r="A27" i="20"/>
  <c r="AE27" i="20" s="1"/>
  <c r="AF26" i="20"/>
  <c r="X26" i="20"/>
  <c r="T26" i="20"/>
  <c r="L26" i="20"/>
  <c r="K26" i="20"/>
  <c r="J26" i="20"/>
  <c r="I26" i="20"/>
  <c r="H26" i="20"/>
  <c r="G26" i="20"/>
  <c r="F26" i="20"/>
  <c r="AA26" i="20" s="1"/>
  <c r="E26" i="20"/>
  <c r="D26" i="20"/>
  <c r="C26" i="20"/>
  <c r="U26" i="20" s="1"/>
  <c r="B26" i="20"/>
  <c r="A26" i="20"/>
  <c r="AE26" i="20" s="1"/>
  <c r="AF25" i="20"/>
  <c r="X25" i="20"/>
  <c r="T25" i="20"/>
  <c r="L25" i="20"/>
  <c r="K25" i="20"/>
  <c r="J25" i="20"/>
  <c r="I25" i="20"/>
  <c r="H25" i="20"/>
  <c r="G25" i="20"/>
  <c r="F25" i="20"/>
  <c r="AA25" i="20" s="1"/>
  <c r="E25" i="20"/>
  <c r="D25" i="20"/>
  <c r="C25" i="20"/>
  <c r="U25" i="20" s="1"/>
  <c r="B25" i="20"/>
  <c r="A25" i="20"/>
  <c r="AE25" i="20" s="1"/>
  <c r="AF24" i="20"/>
  <c r="X24" i="20"/>
  <c r="T24" i="20"/>
  <c r="L24" i="20"/>
  <c r="K24" i="20"/>
  <c r="J24" i="20"/>
  <c r="I24" i="20"/>
  <c r="H24" i="20"/>
  <c r="G24" i="20"/>
  <c r="F24" i="20"/>
  <c r="AA24" i="20" s="1"/>
  <c r="E24" i="20"/>
  <c r="D24" i="20"/>
  <c r="C24" i="20"/>
  <c r="U24" i="20" s="1"/>
  <c r="B24" i="20"/>
  <c r="A24" i="20"/>
  <c r="AE24" i="20" s="1"/>
  <c r="AF23" i="20"/>
  <c r="X23" i="20"/>
  <c r="T23" i="20"/>
  <c r="L23" i="20"/>
  <c r="K23" i="20"/>
  <c r="J23" i="20"/>
  <c r="I23" i="20"/>
  <c r="H23" i="20"/>
  <c r="G23" i="20"/>
  <c r="F23" i="20"/>
  <c r="AA23" i="20" s="1"/>
  <c r="E23" i="20"/>
  <c r="D23" i="20"/>
  <c r="C23" i="20"/>
  <c r="U23" i="20" s="1"/>
  <c r="B23" i="20"/>
  <c r="A23" i="20"/>
  <c r="AE23" i="20" s="1"/>
  <c r="AF22" i="20"/>
  <c r="X22" i="20"/>
  <c r="T22" i="20"/>
  <c r="L22" i="20"/>
  <c r="K22" i="20"/>
  <c r="J22" i="20"/>
  <c r="I22" i="20"/>
  <c r="H22" i="20"/>
  <c r="G22" i="20"/>
  <c r="F22" i="20"/>
  <c r="AA22" i="20" s="1"/>
  <c r="E22" i="20"/>
  <c r="D22" i="20"/>
  <c r="C22" i="20"/>
  <c r="U22" i="20" s="1"/>
  <c r="B22" i="20"/>
  <c r="A22" i="20"/>
  <c r="AE22" i="20" s="1"/>
  <c r="AF21" i="20"/>
  <c r="X21" i="20"/>
  <c r="T21" i="20"/>
  <c r="L21" i="20"/>
  <c r="K21" i="20"/>
  <c r="J21" i="20"/>
  <c r="I21" i="20"/>
  <c r="H21" i="20"/>
  <c r="G21" i="20"/>
  <c r="F21" i="20"/>
  <c r="AA21" i="20" s="1"/>
  <c r="E21" i="20"/>
  <c r="D21" i="20"/>
  <c r="C21" i="20"/>
  <c r="U21" i="20" s="1"/>
  <c r="B21" i="20"/>
  <c r="A21" i="20"/>
  <c r="AE21" i="20" s="1"/>
  <c r="AF20" i="20"/>
  <c r="X20" i="20"/>
  <c r="T20" i="20"/>
  <c r="L20" i="20"/>
  <c r="K20" i="20"/>
  <c r="J20" i="20"/>
  <c r="I20" i="20"/>
  <c r="H20" i="20"/>
  <c r="G20" i="20"/>
  <c r="F20" i="20"/>
  <c r="AA20" i="20" s="1"/>
  <c r="E20" i="20"/>
  <c r="D20" i="20"/>
  <c r="C20" i="20"/>
  <c r="U20" i="20" s="1"/>
  <c r="B20" i="20"/>
  <c r="A20" i="20"/>
  <c r="AE20" i="20" s="1"/>
  <c r="AF19" i="20"/>
  <c r="V19" i="20"/>
  <c r="L19" i="20"/>
  <c r="K19" i="20"/>
  <c r="J19" i="20"/>
  <c r="I19" i="20"/>
  <c r="H19" i="20"/>
  <c r="Z19" i="20" s="1"/>
  <c r="G19" i="20"/>
  <c r="F19" i="20"/>
  <c r="X19" i="20" s="1"/>
  <c r="E19" i="20"/>
  <c r="D19" i="20"/>
  <c r="C19" i="20"/>
  <c r="U19" i="20" s="1"/>
  <c r="B19" i="20"/>
  <c r="T19" i="20" s="1"/>
  <c r="A19" i="20"/>
  <c r="AE19" i="20" s="1"/>
  <c r="AF18" i="20"/>
  <c r="V18" i="20"/>
  <c r="L18" i="20"/>
  <c r="K18" i="20"/>
  <c r="J18" i="20"/>
  <c r="I18" i="20"/>
  <c r="H18" i="20"/>
  <c r="Z18" i="20" s="1"/>
  <c r="G18" i="20"/>
  <c r="F18" i="20"/>
  <c r="X18" i="20" s="1"/>
  <c r="E18" i="20"/>
  <c r="D18" i="20"/>
  <c r="C18" i="20"/>
  <c r="U18" i="20" s="1"/>
  <c r="B18" i="20"/>
  <c r="T18" i="20" s="1"/>
  <c r="A18" i="20"/>
  <c r="AE18" i="20" s="1"/>
  <c r="AF17" i="20"/>
  <c r="V17" i="20"/>
  <c r="L17" i="20"/>
  <c r="K17" i="20"/>
  <c r="J17" i="20"/>
  <c r="I17" i="20"/>
  <c r="H17" i="20"/>
  <c r="Z17" i="20" s="1"/>
  <c r="G17" i="20"/>
  <c r="F17" i="20"/>
  <c r="X17" i="20" s="1"/>
  <c r="E17" i="20"/>
  <c r="D17" i="20"/>
  <c r="C17" i="20"/>
  <c r="U17" i="20" s="1"/>
  <c r="B17" i="20"/>
  <c r="T17" i="20" s="1"/>
  <c r="A17" i="20"/>
  <c r="AE17" i="20" s="1"/>
  <c r="AF16" i="20"/>
  <c r="V16" i="20"/>
  <c r="L16" i="20"/>
  <c r="K16" i="20"/>
  <c r="J16" i="20"/>
  <c r="I16" i="20"/>
  <c r="H16" i="20"/>
  <c r="Z16" i="20" s="1"/>
  <c r="G16" i="20"/>
  <c r="F16" i="20"/>
  <c r="X16" i="20" s="1"/>
  <c r="E16" i="20"/>
  <c r="D16" i="20"/>
  <c r="C16" i="20"/>
  <c r="U16" i="20" s="1"/>
  <c r="B16" i="20"/>
  <c r="T16" i="20" s="1"/>
  <c r="A16" i="20"/>
  <c r="AE16" i="20" s="1"/>
  <c r="AF15" i="20"/>
  <c r="V15" i="20"/>
  <c r="L15" i="20"/>
  <c r="K15" i="20"/>
  <c r="J15" i="20"/>
  <c r="I15" i="20"/>
  <c r="H15" i="20"/>
  <c r="Z15" i="20" s="1"/>
  <c r="G15" i="20"/>
  <c r="F15" i="20"/>
  <c r="X15" i="20" s="1"/>
  <c r="E15" i="20"/>
  <c r="D15" i="20"/>
  <c r="C15" i="20"/>
  <c r="U15" i="20" s="1"/>
  <c r="B15" i="20"/>
  <c r="T15" i="20" s="1"/>
  <c r="A15" i="20"/>
  <c r="AE15" i="20" s="1"/>
  <c r="AF14" i="20"/>
  <c r="Y14" i="20"/>
  <c r="U14" i="20"/>
  <c r="T14" i="20"/>
  <c r="M14" i="20"/>
  <c r="AB14" i="20" s="1"/>
  <c r="L14" i="20"/>
  <c r="K14" i="20"/>
  <c r="J14" i="20"/>
  <c r="I14" i="20"/>
  <c r="X14" i="20" s="1"/>
  <c r="H14" i="20"/>
  <c r="G14" i="20"/>
  <c r="F14" i="20"/>
  <c r="AA14" i="20" s="1"/>
  <c r="E14" i="20"/>
  <c r="W14" i="20" s="1"/>
  <c r="D14" i="20"/>
  <c r="V14" i="20" s="1"/>
  <c r="C14" i="20"/>
  <c r="B14" i="20"/>
  <c r="A14" i="20"/>
  <c r="AE14" i="20" s="1"/>
  <c r="AF13" i="20"/>
  <c r="Y13" i="20"/>
  <c r="U13" i="20"/>
  <c r="T13" i="20"/>
  <c r="M13" i="20"/>
  <c r="AB13" i="20" s="1"/>
  <c r="L13" i="20"/>
  <c r="K13" i="20"/>
  <c r="J13" i="20"/>
  <c r="I13" i="20"/>
  <c r="X13" i="20" s="1"/>
  <c r="H13" i="20"/>
  <c r="G13" i="20"/>
  <c r="F13" i="20"/>
  <c r="AA13" i="20" s="1"/>
  <c r="E13" i="20"/>
  <c r="W13" i="20" s="1"/>
  <c r="D13" i="20"/>
  <c r="V13" i="20" s="1"/>
  <c r="C13" i="20"/>
  <c r="B13" i="20"/>
  <c r="A13" i="20"/>
  <c r="AE13" i="20" s="1"/>
  <c r="AF12" i="20"/>
  <c r="Y12" i="20"/>
  <c r="U12" i="20"/>
  <c r="T12" i="20"/>
  <c r="M12" i="20"/>
  <c r="AB12" i="20" s="1"/>
  <c r="L12" i="20"/>
  <c r="K12" i="20"/>
  <c r="J12" i="20"/>
  <c r="I12" i="20"/>
  <c r="X12" i="20" s="1"/>
  <c r="H12" i="20"/>
  <c r="G12" i="20"/>
  <c r="F12" i="20"/>
  <c r="AA12" i="20" s="1"/>
  <c r="E12" i="20"/>
  <c r="W12" i="20" s="1"/>
  <c r="D12" i="20"/>
  <c r="V12" i="20" s="1"/>
  <c r="C12" i="20"/>
  <c r="B12" i="20"/>
  <c r="A12" i="20"/>
  <c r="AE12" i="20" s="1"/>
  <c r="AF11" i="20"/>
  <c r="Y11" i="20"/>
  <c r="U11" i="20"/>
  <c r="T11" i="20"/>
  <c r="M11" i="20"/>
  <c r="AB11" i="20" s="1"/>
  <c r="L11" i="20"/>
  <c r="K11" i="20"/>
  <c r="J11" i="20"/>
  <c r="I11" i="20"/>
  <c r="X11" i="20" s="1"/>
  <c r="H11" i="20"/>
  <c r="G11" i="20"/>
  <c r="F11" i="20"/>
  <c r="AA11" i="20" s="1"/>
  <c r="E11" i="20"/>
  <c r="W11" i="20" s="1"/>
  <c r="D11" i="20"/>
  <c r="V11" i="20" s="1"/>
  <c r="C11" i="20"/>
  <c r="B11" i="20"/>
  <c r="A11" i="20"/>
  <c r="AE11" i="20" s="1"/>
  <c r="AF10" i="20"/>
  <c r="Y10" i="20"/>
  <c r="U10" i="20"/>
  <c r="T10" i="20"/>
  <c r="M10" i="20"/>
  <c r="AB10" i="20" s="1"/>
  <c r="L10" i="20"/>
  <c r="K10" i="20"/>
  <c r="J10" i="20"/>
  <c r="I10" i="20"/>
  <c r="X10" i="20" s="1"/>
  <c r="H10" i="20"/>
  <c r="G10" i="20"/>
  <c r="F10" i="20"/>
  <c r="AA10" i="20" s="1"/>
  <c r="E10" i="20"/>
  <c r="W10" i="20" s="1"/>
  <c r="D10" i="20"/>
  <c r="V10" i="20" s="1"/>
  <c r="C10" i="20"/>
  <c r="B10" i="20"/>
  <c r="A10" i="20"/>
  <c r="AE10" i="20" s="1"/>
  <c r="AF9" i="20"/>
  <c r="Y9" i="20"/>
  <c r="U9" i="20"/>
  <c r="T9" i="20"/>
  <c r="M9" i="20"/>
  <c r="AB9" i="20" s="1"/>
  <c r="L9" i="20"/>
  <c r="K9" i="20"/>
  <c r="J9" i="20"/>
  <c r="I9" i="20"/>
  <c r="X9" i="20" s="1"/>
  <c r="H9" i="20"/>
  <c r="G9" i="20"/>
  <c r="F9" i="20"/>
  <c r="AA9" i="20" s="1"/>
  <c r="E9" i="20"/>
  <c r="W9" i="20" s="1"/>
  <c r="D9" i="20"/>
  <c r="V9" i="20" s="1"/>
  <c r="C9" i="20"/>
  <c r="B9" i="20"/>
  <c r="A9" i="20"/>
  <c r="AE9" i="20" s="1"/>
  <c r="AF8" i="20"/>
  <c r="Y8" i="20"/>
  <c r="U8" i="20"/>
  <c r="T8" i="20"/>
  <c r="M8" i="20"/>
  <c r="AB8" i="20" s="1"/>
  <c r="L8" i="20"/>
  <c r="K8" i="20"/>
  <c r="J8" i="20"/>
  <c r="I8" i="20"/>
  <c r="X8" i="20" s="1"/>
  <c r="H8" i="20"/>
  <c r="G8" i="20"/>
  <c r="F8" i="20"/>
  <c r="AA8" i="20" s="1"/>
  <c r="E8" i="20"/>
  <c r="W8" i="20" s="1"/>
  <c r="D8" i="20"/>
  <c r="V8" i="20" s="1"/>
  <c r="C8" i="20"/>
  <c r="B8" i="20"/>
  <c r="A8" i="20"/>
  <c r="AE8" i="20" s="1"/>
  <c r="AF7" i="20"/>
  <c r="Y7" i="20"/>
  <c r="U7" i="20"/>
  <c r="T7" i="20"/>
  <c r="M7" i="20"/>
  <c r="AB7" i="20" s="1"/>
  <c r="L7" i="20"/>
  <c r="K7" i="20"/>
  <c r="J7" i="20"/>
  <c r="I7" i="20"/>
  <c r="X7" i="20" s="1"/>
  <c r="H7" i="20"/>
  <c r="G7" i="20"/>
  <c r="F7" i="20"/>
  <c r="AA7" i="20" s="1"/>
  <c r="E7" i="20"/>
  <c r="W7" i="20" s="1"/>
  <c r="D7" i="20"/>
  <c r="V7" i="20" s="1"/>
  <c r="C7" i="20"/>
  <c r="B7" i="20"/>
  <c r="A7" i="20"/>
  <c r="AE7" i="20" s="1"/>
  <c r="AF6" i="20"/>
  <c r="Y6" i="20"/>
  <c r="U6" i="20"/>
  <c r="T6" i="20"/>
  <c r="M6" i="20"/>
  <c r="AB6" i="20" s="1"/>
  <c r="L6" i="20"/>
  <c r="K6" i="20"/>
  <c r="J6" i="20"/>
  <c r="I6" i="20"/>
  <c r="X6" i="20" s="1"/>
  <c r="H6" i="20"/>
  <c r="G6" i="20"/>
  <c r="F6" i="20"/>
  <c r="AA6" i="20" s="1"/>
  <c r="E6" i="20"/>
  <c r="W6" i="20" s="1"/>
  <c r="D6" i="20"/>
  <c r="V6" i="20" s="1"/>
  <c r="C6" i="20"/>
  <c r="B6" i="20"/>
  <c r="A6" i="20"/>
  <c r="AE6" i="20" s="1"/>
  <c r="AF5" i="20"/>
  <c r="Y5" i="20"/>
  <c r="U5" i="20"/>
  <c r="T5" i="20"/>
  <c r="M5" i="20"/>
  <c r="AB5" i="20" s="1"/>
  <c r="L5" i="20"/>
  <c r="K5" i="20"/>
  <c r="J5" i="20"/>
  <c r="I5" i="20"/>
  <c r="X5" i="20" s="1"/>
  <c r="H5" i="20"/>
  <c r="G5" i="20"/>
  <c r="F5" i="20"/>
  <c r="AA5" i="20" s="1"/>
  <c r="E5" i="20"/>
  <c r="W5" i="20" s="1"/>
  <c r="D5" i="20"/>
  <c r="V5" i="20" s="1"/>
  <c r="C5" i="20"/>
  <c r="B5" i="20"/>
  <c r="A5" i="20"/>
  <c r="AE5" i="20" s="1"/>
  <c r="AF4" i="20"/>
  <c r="Y4" i="20"/>
  <c r="U4" i="20"/>
  <c r="T4" i="20"/>
  <c r="M4" i="20"/>
  <c r="AB4" i="20" s="1"/>
  <c r="L4" i="20"/>
  <c r="K4" i="20"/>
  <c r="J4" i="20"/>
  <c r="I4" i="20"/>
  <c r="X4" i="20" s="1"/>
  <c r="H4" i="20"/>
  <c r="G4" i="20"/>
  <c r="F4" i="20"/>
  <c r="AA4" i="20" s="1"/>
  <c r="E4" i="20"/>
  <c r="W4" i="20" s="1"/>
  <c r="D4" i="20"/>
  <c r="V4" i="20" s="1"/>
  <c r="C4" i="20"/>
  <c r="B4" i="20"/>
  <c r="A4" i="20"/>
  <c r="AE4" i="20" s="1"/>
  <c r="AF3" i="20"/>
  <c r="Y3" i="20"/>
  <c r="U3" i="20"/>
  <c r="T3" i="20"/>
  <c r="M3" i="20"/>
  <c r="AB3" i="20" s="1"/>
  <c r="L3" i="20"/>
  <c r="K3" i="20"/>
  <c r="J3" i="20"/>
  <c r="I3" i="20"/>
  <c r="X3" i="20" s="1"/>
  <c r="H3" i="20"/>
  <c r="G3" i="20"/>
  <c r="F3" i="20"/>
  <c r="AA3" i="20" s="1"/>
  <c r="E3" i="20"/>
  <c r="W3" i="20" s="1"/>
  <c r="D3" i="20"/>
  <c r="V3" i="20" s="1"/>
  <c r="C3" i="20"/>
  <c r="B3" i="20"/>
  <c r="A3" i="20"/>
  <c r="AE3" i="20" s="1"/>
  <c r="S2" i="20"/>
  <c r="N2" i="20"/>
  <c r="M2" i="20"/>
  <c r="L2" i="20"/>
  <c r="O2" i="20" s="1"/>
  <c r="K2" i="20"/>
  <c r="J2" i="20"/>
  <c r="I2" i="20"/>
  <c r="H2" i="20"/>
  <c r="G2" i="20"/>
  <c r="F2" i="20"/>
  <c r="E2" i="20"/>
  <c r="D2" i="20"/>
  <c r="L1" i="20"/>
  <c r="K1" i="20"/>
  <c r="J1" i="20"/>
  <c r="I1" i="20"/>
  <c r="H1" i="20"/>
  <c r="G1" i="20"/>
  <c r="F1" i="20"/>
  <c r="E1" i="20"/>
  <c r="D1" i="20"/>
  <c r="A1" i="20"/>
  <c r="N3" i="20" l="1"/>
  <c r="AC3" i="20" s="1"/>
  <c r="Z3" i="20"/>
  <c r="N4" i="20"/>
  <c r="AC4" i="20" s="1"/>
  <c r="Z4" i="20"/>
  <c r="N5" i="20"/>
  <c r="AC5" i="20" s="1"/>
  <c r="Z5" i="20"/>
  <c r="N6" i="20"/>
  <c r="AC6" i="20" s="1"/>
  <c r="Z6" i="20"/>
  <c r="N7" i="20"/>
  <c r="AC7" i="20" s="1"/>
  <c r="Z7" i="20"/>
  <c r="N8" i="20"/>
  <c r="AC8" i="20" s="1"/>
  <c r="Z8" i="20"/>
  <c r="N9" i="20"/>
  <c r="AC9" i="20" s="1"/>
  <c r="Z9" i="20"/>
  <c r="N10" i="20"/>
  <c r="AC10" i="20" s="1"/>
  <c r="Z10" i="20"/>
  <c r="N11" i="20"/>
  <c r="AC11" i="20" s="1"/>
  <c r="Z11" i="20"/>
  <c r="N12" i="20"/>
  <c r="AC12" i="20" s="1"/>
  <c r="Z12" i="20"/>
  <c r="N13" i="20"/>
  <c r="AC13" i="20" s="1"/>
  <c r="Z13" i="20"/>
  <c r="N14" i="20"/>
  <c r="AC14" i="20" s="1"/>
  <c r="Z14" i="20"/>
  <c r="Y15" i="20"/>
  <c r="M15" i="20"/>
  <c r="AB15" i="20" s="1"/>
  <c r="Y16" i="20"/>
  <c r="M16" i="20"/>
  <c r="AB16" i="20" s="1"/>
  <c r="Y17" i="20"/>
  <c r="M17" i="20"/>
  <c r="AB17" i="20" s="1"/>
  <c r="Y18" i="20"/>
  <c r="M18" i="20"/>
  <c r="AB18" i="20" s="1"/>
  <c r="Y19" i="20"/>
  <c r="M19" i="20"/>
  <c r="AB19" i="20" s="1"/>
  <c r="V20" i="20"/>
  <c r="Y20" i="20"/>
  <c r="M20" i="20"/>
  <c r="AB20" i="20" s="1"/>
  <c r="Z20" i="20"/>
  <c r="N20" i="20"/>
  <c r="AC20" i="20" s="1"/>
  <c r="V21" i="20"/>
  <c r="Y21" i="20"/>
  <c r="M21" i="20"/>
  <c r="AB21" i="20" s="1"/>
  <c r="Z21" i="20"/>
  <c r="N21" i="20"/>
  <c r="AC21" i="20" s="1"/>
  <c r="V22" i="20"/>
  <c r="Y22" i="20"/>
  <c r="M22" i="20"/>
  <c r="AB22" i="20" s="1"/>
  <c r="Z22" i="20"/>
  <c r="N22" i="20"/>
  <c r="AC22" i="20" s="1"/>
  <c r="V23" i="20"/>
  <c r="Y23" i="20"/>
  <c r="M23" i="20"/>
  <c r="AB23" i="20" s="1"/>
  <c r="Z23" i="20"/>
  <c r="N23" i="20"/>
  <c r="AC23" i="20" s="1"/>
  <c r="V24" i="20"/>
  <c r="Y24" i="20"/>
  <c r="M24" i="20"/>
  <c r="AB24" i="20" s="1"/>
  <c r="Z24" i="20"/>
  <c r="N24" i="20"/>
  <c r="AC24" i="20" s="1"/>
  <c r="V25" i="20"/>
  <c r="Y25" i="20"/>
  <c r="M25" i="20"/>
  <c r="AB25" i="20" s="1"/>
  <c r="Z25" i="20"/>
  <c r="N25" i="20"/>
  <c r="AC25" i="20" s="1"/>
  <c r="V26" i="20"/>
  <c r="Y26" i="20"/>
  <c r="M26" i="20"/>
  <c r="AB26" i="20" s="1"/>
  <c r="Z26" i="20"/>
  <c r="N26" i="20"/>
  <c r="AC26" i="20" s="1"/>
  <c r="V27" i="20"/>
  <c r="Y27" i="20"/>
  <c r="M27" i="20"/>
  <c r="AB27" i="20" s="1"/>
  <c r="Z27" i="20"/>
  <c r="N27" i="20"/>
  <c r="AC27" i="20" s="1"/>
  <c r="V28" i="20"/>
  <c r="Y28" i="20"/>
  <c r="M28" i="20"/>
  <c r="AB28" i="20" s="1"/>
  <c r="Z28" i="20"/>
  <c r="N28" i="20"/>
  <c r="AC28" i="20" s="1"/>
  <c r="V29" i="20"/>
  <c r="Y29" i="20"/>
  <c r="M29" i="20"/>
  <c r="AB29" i="20" s="1"/>
  <c r="Z29" i="20"/>
  <c r="N29" i="20"/>
  <c r="AC29" i="20" s="1"/>
  <c r="V30" i="20"/>
  <c r="Y30" i="20"/>
  <c r="M30" i="20"/>
  <c r="AB30" i="20" s="1"/>
  <c r="Z30" i="20"/>
  <c r="N30" i="20"/>
  <c r="AC30" i="20" s="1"/>
  <c r="V31" i="20"/>
  <c r="Y31" i="20"/>
  <c r="M31" i="20"/>
  <c r="AB31" i="20" s="1"/>
  <c r="Z31" i="20"/>
  <c r="N31" i="20"/>
  <c r="AC31" i="20" s="1"/>
  <c r="V32" i="20"/>
  <c r="Y32" i="20"/>
  <c r="M32" i="20"/>
  <c r="AB32" i="20" s="1"/>
  <c r="Z32" i="20"/>
  <c r="N32" i="20"/>
  <c r="AC32" i="20" s="1"/>
  <c r="V33" i="20"/>
  <c r="Y33" i="20"/>
  <c r="M33" i="20"/>
  <c r="AB33" i="20" s="1"/>
  <c r="O3" i="20"/>
  <c r="AD3" i="20" s="1"/>
  <c r="O4" i="20"/>
  <c r="AD4" i="20" s="1"/>
  <c r="O5" i="20"/>
  <c r="AD5" i="20" s="1"/>
  <c r="O6" i="20"/>
  <c r="AD6" i="20" s="1"/>
  <c r="O7" i="20"/>
  <c r="AD7" i="20" s="1"/>
  <c r="O8" i="20"/>
  <c r="AD8" i="20" s="1"/>
  <c r="O9" i="20"/>
  <c r="AD9" i="20" s="1"/>
  <c r="O10" i="20"/>
  <c r="AD10" i="20" s="1"/>
  <c r="O11" i="20"/>
  <c r="AD11" i="20" s="1"/>
  <c r="O12" i="20"/>
  <c r="AD12" i="20" s="1"/>
  <c r="O13" i="20"/>
  <c r="AD13" i="20" s="1"/>
  <c r="O14" i="20"/>
  <c r="AD14" i="20" s="1"/>
  <c r="W15" i="20"/>
  <c r="N15" i="20"/>
  <c r="AC15" i="20" s="1"/>
  <c r="W16" i="20"/>
  <c r="N16" i="20"/>
  <c r="AC16" i="20" s="1"/>
  <c r="W17" i="20"/>
  <c r="N17" i="20"/>
  <c r="AC17" i="20" s="1"/>
  <c r="W18" i="20"/>
  <c r="N18" i="20"/>
  <c r="AC18" i="20" s="1"/>
  <c r="W19" i="20"/>
  <c r="N19" i="20"/>
  <c r="AC19" i="20" s="1"/>
  <c r="W20" i="20"/>
  <c r="W21" i="20"/>
  <c r="W22" i="20"/>
  <c r="W23" i="20"/>
  <c r="W24" i="20"/>
  <c r="W25" i="20"/>
  <c r="W26" i="20"/>
  <c r="W27" i="20"/>
  <c r="W28" i="20"/>
  <c r="W29" i="20"/>
  <c r="W30" i="20"/>
  <c r="W31" i="20"/>
  <c r="W32" i="20"/>
  <c r="AA15" i="20"/>
  <c r="O15" i="20"/>
  <c r="AD15" i="20" s="1"/>
  <c r="AA16" i="20"/>
  <c r="O16" i="20"/>
  <c r="AD16" i="20" s="1"/>
  <c r="AA17" i="20"/>
  <c r="O17" i="20"/>
  <c r="AD17" i="20" s="1"/>
  <c r="AA18" i="20"/>
  <c r="O18" i="20"/>
  <c r="AD18" i="20" s="1"/>
  <c r="AA19" i="20"/>
  <c r="O19" i="20"/>
  <c r="AD19" i="20" s="1"/>
  <c r="W57" i="20"/>
  <c r="Z57" i="20"/>
  <c r="N57" i="20"/>
  <c r="AC57" i="20" s="1"/>
  <c r="Z33" i="20"/>
  <c r="N33" i="20"/>
  <c r="AC33" i="20" s="1"/>
  <c r="X33" i="20"/>
  <c r="V34" i="20"/>
  <c r="Y34" i="20"/>
  <c r="M34" i="20"/>
  <c r="AB34" i="20" s="1"/>
  <c r="V35" i="20"/>
  <c r="Y35" i="20"/>
  <c r="M35" i="20"/>
  <c r="AB35" i="20" s="1"/>
  <c r="V36" i="20"/>
  <c r="Y36" i="20"/>
  <c r="M36" i="20"/>
  <c r="AB36" i="20" s="1"/>
  <c r="V37" i="20"/>
  <c r="Y37" i="20"/>
  <c r="M37" i="20"/>
  <c r="AB37" i="20" s="1"/>
  <c r="V38" i="20"/>
  <c r="Y38" i="20"/>
  <c r="M38" i="20"/>
  <c r="AB38" i="20" s="1"/>
  <c r="V39" i="20"/>
  <c r="V41" i="20"/>
  <c r="W61" i="20"/>
  <c r="Z61" i="20"/>
  <c r="N61" i="20"/>
  <c r="AC61" i="20" s="1"/>
  <c r="O33" i="20"/>
  <c r="AD33" i="20" s="1"/>
  <c r="Z34" i="20"/>
  <c r="Z35" i="20"/>
  <c r="Z36" i="20"/>
  <c r="Z37" i="20"/>
  <c r="Z38" i="20"/>
  <c r="Z39" i="20"/>
  <c r="Z41" i="20"/>
  <c r="W65" i="20"/>
  <c r="Z65" i="20"/>
  <c r="N65" i="20"/>
  <c r="AC65" i="20" s="1"/>
  <c r="O20" i="20"/>
  <c r="AD20" i="20" s="1"/>
  <c r="O21" i="20"/>
  <c r="AD21" i="20" s="1"/>
  <c r="O22" i="20"/>
  <c r="AD22" i="20" s="1"/>
  <c r="O23" i="20"/>
  <c r="AD23" i="20" s="1"/>
  <c r="O24" i="20"/>
  <c r="AD24" i="20" s="1"/>
  <c r="O25" i="20"/>
  <c r="AD25" i="20" s="1"/>
  <c r="O26" i="20"/>
  <c r="AD26" i="20" s="1"/>
  <c r="O27" i="20"/>
  <c r="AD27" i="20" s="1"/>
  <c r="O28" i="20"/>
  <c r="AD28" i="20" s="1"/>
  <c r="O29" i="20"/>
  <c r="AD29" i="20" s="1"/>
  <c r="O30" i="20"/>
  <c r="AD30" i="20" s="1"/>
  <c r="O31" i="20"/>
  <c r="AD31" i="20" s="1"/>
  <c r="O32" i="20"/>
  <c r="AD32" i="20" s="1"/>
  <c r="V52" i="20"/>
  <c r="Y52" i="20"/>
  <c r="M52" i="20"/>
  <c r="AB52" i="20" s="1"/>
  <c r="V53" i="20"/>
  <c r="Y53" i="20"/>
  <c r="M53" i="20"/>
  <c r="AB53" i="20" s="1"/>
  <c r="V54" i="20"/>
  <c r="Y54" i="20"/>
  <c r="M54" i="20"/>
  <c r="AB54" i="20" s="1"/>
  <c r="V55" i="20"/>
  <c r="Y55" i="20"/>
  <c r="M55" i="20"/>
  <c r="AB55" i="20" s="1"/>
  <c r="V56" i="20"/>
  <c r="Y56" i="20"/>
  <c r="M56" i="20"/>
  <c r="AB56" i="20" s="1"/>
  <c r="W69" i="20"/>
  <c r="Z69" i="20"/>
  <c r="N69" i="20"/>
  <c r="AC69" i="20" s="1"/>
  <c r="W52" i="20"/>
  <c r="Z52" i="20"/>
  <c r="N52" i="20"/>
  <c r="AC52" i="20" s="1"/>
  <c r="W53" i="20"/>
  <c r="Z53" i="20"/>
  <c r="N53" i="20"/>
  <c r="AC53" i="20" s="1"/>
  <c r="W54" i="20"/>
  <c r="Z54" i="20"/>
  <c r="N54" i="20"/>
  <c r="AC54" i="20" s="1"/>
  <c r="W55" i="20"/>
  <c r="Z55" i="20"/>
  <c r="N55" i="20"/>
  <c r="AC55" i="20" s="1"/>
  <c r="W56" i="20"/>
  <c r="Z56" i="20"/>
  <c r="N56" i="20"/>
  <c r="AC56" i="20" s="1"/>
  <c r="W60" i="20"/>
  <c r="Z60" i="20"/>
  <c r="N60" i="20"/>
  <c r="AC60" i="20" s="1"/>
  <c r="W64" i="20"/>
  <c r="Z64" i="20"/>
  <c r="N64" i="20"/>
  <c r="AC64" i="20" s="1"/>
  <c r="W68" i="20"/>
  <c r="Z68" i="20"/>
  <c r="N68" i="20"/>
  <c r="AC68" i="20" s="1"/>
  <c r="W72" i="20"/>
  <c r="Z72" i="20"/>
  <c r="N72" i="20"/>
  <c r="AC72" i="20" s="1"/>
  <c r="M39" i="20"/>
  <c r="AB39" i="20" s="1"/>
  <c r="Y39" i="20"/>
  <c r="M40" i="20"/>
  <c r="AB40" i="20" s="1"/>
  <c r="Y40" i="20"/>
  <c r="M41" i="20"/>
  <c r="AB41" i="20" s="1"/>
  <c r="Y41" i="20"/>
  <c r="M42" i="20"/>
  <c r="AB42" i="20" s="1"/>
  <c r="Y42" i="20"/>
  <c r="M43" i="20"/>
  <c r="AB43" i="20" s="1"/>
  <c r="Y43" i="20"/>
  <c r="M44" i="20"/>
  <c r="AB44" i="20" s="1"/>
  <c r="Y44" i="20"/>
  <c r="M45" i="20"/>
  <c r="AB45" i="20" s="1"/>
  <c r="Y45" i="20"/>
  <c r="M46" i="20"/>
  <c r="AB46" i="20" s="1"/>
  <c r="Y46" i="20"/>
  <c r="M47" i="20"/>
  <c r="AB47" i="20" s="1"/>
  <c r="Y47" i="20"/>
  <c r="M48" i="20"/>
  <c r="AB48" i="20" s="1"/>
  <c r="Y48" i="20"/>
  <c r="M49" i="20"/>
  <c r="AB49" i="20" s="1"/>
  <c r="Y49" i="20"/>
  <c r="M50" i="20"/>
  <c r="AB50" i="20" s="1"/>
  <c r="Y50" i="20"/>
  <c r="M51" i="20"/>
  <c r="AB51" i="20" s="1"/>
  <c r="Y51" i="20"/>
  <c r="W59" i="20"/>
  <c r="Z59" i="20"/>
  <c r="N59" i="20"/>
  <c r="AC59" i="20" s="1"/>
  <c r="W63" i="20"/>
  <c r="Z63" i="20"/>
  <c r="N63" i="20"/>
  <c r="AC63" i="20" s="1"/>
  <c r="W67" i="20"/>
  <c r="Z67" i="20"/>
  <c r="N67" i="20"/>
  <c r="AC67" i="20" s="1"/>
  <c r="W71" i="20"/>
  <c r="Z71" i="20"/>
  <c r="N71" i="20"/>
  <c r="AC71" i="20" s="1"/>
  <c r="N34" i="20"/>
  <c r="AC34" i="20" s="1"/>
  <c r="N35" i="20"/>
  <c r="AC35" i="20" s="1"/>
  <c r="N36" i="20"/>
  <c r="AC36" i="20" s="1"/>
  <c r="N37" i="20"/>
  <c r="AC37" i="20" s="1"/>
  <c r="N38" i="20"/>
  <c r="AC38" i="20" s="1"/>
  <c r="N39" i="20"/>
  <c r="AC39" i="20" s="1"/>
  <c r="N40" i="20"/>
  <c r="AC40" i="20" s="1"/>
  <c r="N41" i="20"/>
  <c r="AC41" i="20" s="1"/>
  <c r="N42" i="20"/>
  <c r="AC42" i="20" s="1"/>
  <c r="N43" i="20"/>
  <c r="AC43" i="20" s="1"/>
  <c r="N44" i="20"/>
  <c r="AC44" i="20" s="1"/>
  <c r="N45" i="20"/>
  <c r="AC45" i="20" s="1"/>
  <c r="N46" i="20"/>
  <c r="AC46" i="20" s="1"/>
  <c r="N47" i="20"/>
  <c r="AC47" i="20" s="1"/>
  <c r="N48" i="20"/>
  <c r="AC48" i="20" s="1"/>
  <c r="N49" i="20"/>
  <c r="AC49" i="20" s="1"/>
  <c r="N50" i="20"/>
  <c r="AC50" i="20" s="1"/>
  <c r="N51" i="20"/>
  <c r="AC51" i="20" s="1"/>
  <c r="W58" i="20"/>
  <c r="Z58" i="20"/>
  <c r="N58" i="20"/>
  <c r="AC58" i="20" s="1"/>
  <c r="W62" i="20"/>
  <c r="Z62" i="20"/>
  <c r="N62" i="20"/>
  <c r="AC62" i="20" s="1"/>
  <c r="W66" i="20"/>
  <c r="Z66" i="20"/>
  <c r="N66" i="20"/>
  <c r="AC66" i="20" s="1"/>
  <c r="W70" i="20"/>
  <c r="Z70" i="20"/>
  <c r="N70" i="20"/>
  <c r="AC70" i="20" s="1"/>
  <c r="O52" i="20"/>
  <c r="AD52" i="20" s="1"/>
  <c r="O53" i="20"/>
  <c r="AD53" i="20" s="1"/>
  <c r="O54" i="20"/>
  <c r="AD54" i="20" s="1"/>
  <c r="O55" i="20"/>
  <c r="AD55" i="20" s="1"/>
  <c r="O56" i="20"/>
  <c r="AD56" i="20" s="1"/>
  <c r="O57" i="20"/>
  <c r="AD57" i="20" s="1"/>
  <c r="O58" i="20"/>
  <c r="AD58" i="20" s="1"/>
  <c r="O59" i="20"/>
  <c r="AD59" i="20" s="1"/>
  <c r="O60" i="20"/>
  <c r="AD60" i="20" s="1"/>
  <c r="O61" i="20"/>
  <c r="AD61" i="20" s="1"/>
  <c r="O62" i="20"/>
  <c r="AD62" i="20" s="1"/>
  <c r="O63" i="20"/>
  <c r="AD63" i="20" s="1"/>
  <c r="O64" i="20"/>
  <c r="AD64" i="20" s="1"/>
  <c r="O65" i="20"/>
  <c r="AD65" i="20" s="1"/>
  <c r="O66" i="20"/>
  <c r="AD66" i="20" s="1"/>
  <c r="O67" i="20"/>
  <c r="AD67" i="20" s="1"/>
  <c r="O68" i="20"/>
  <c r="AD68" i="20" s="1"/>
  <c r="O69" i="20"/>
  <c r="AD69" i="20" s="1"/>
  <c r="O70" i="20"/>
  <c r="AD70" i="20" s="1"/>
  <c r="O71" i="20"/>
  <c r="AD71" i="20" s="1"/>
  <c r="O72" i="20"/>
  <c r="AD72" i="20" s="1"/>
  <c r="AF72" i="19" l="1"/>
  <c r="AE72" i="19"/>
  <c r="AA72" i="19"/>
  <c r="X72" i="19"/>
  <c r="W72" i="19"/>
  <c r="T72" i="19"/>
  <c r="O72" i="19"/>
  <c r="AD72" i="19" s="1"/>
  <c r="L72" i="19"/>
  <c r="K72" i="19"/>
  <c r="J72" i="19"/>
  <c r="I72" i="19"/>
  <c r="H72" i="19"/>
  <c r="G72" i="19"/>
  <c r="F72" i="19"/>
  <c r="E72" i="19"/>
  <c r="Z72" i="19" s="1"/>
  <c r="D72" i="19"/>
  <c r="C72" i="19"/>
  <c r="U72" i="19" s="1"/>
  <c r="B72" i="19"/>
  <c r="A72" i="19"/>
  <c r="AF71" i="19"/>
  <c r="AE71" i="19"/>
  <c r="AA71" i="19"/>
  <c r="X71" i="19"/>
  <c r="W71" i="19"/>
  <c r="T71" i="19"/>
  <c r="O71" i="19"/>
  <c r="AD71" i="19" s="1"/>
  <c r="N71" i="19"/>
  <c r="AC71" i="19" s="1"/>
  <c r="L71" i="19"/>
  <c r="K71" i="19"/>
  <c r="J71" i="19"/>
  <c r="I71" i="19"/>
  <c r="H71" i="19"/>
  <c r="G71" i="19"/>
  <c r="F71" i="19"/>
  <c r="E71" i="19"/>
  <c r="Z71" i="19" s="1"/>
  <c r="D71" i="19"/>
  <c r="C71" i="19"/>
  <c r="U71" i="19" s="1"/>
  <c r="B71" i="19"/>
  <c r="A71" i="19"/>
  <c r="AF70" i="19"/>
  <c r="AE70" i="19"/>
  <c r="AA70" i="19"/>
  <c r="Z70" i="19"/>
  <c r="X70" i="19"/>
  <c r="W70" i="19"/>
  <c r="T70" i="19"/>
  <c r="O70" i="19"/>
  <c r="AD70" i="19" s="1"/>
  <c r="N70" i="19"/>
  <c r="AC70" i="19" s="1"/>
  <c r="L70" i="19"/>
  <c r="K70" i="19"/>
  <c r="J70" i="19"/>
  <c r="I70" i="19"/>
  <c r="H70" i="19"/>
  <c r="G70" i="19"/>
  <c r="F70" i="19"/>
  <c r="E70" i="19"/>
  <c r="D70" i="19"/>
  <c r="C70" i="19"/>
  <c r="U70" i="19" s="1"/>
  <c r="B70" i="19"/>
  <c r="A70" i="19"/>
  <c r="AF69" i="19"/>
  <c r="AE69" i="19"/>
  <c r="AA69" i="19"/>
  <c r="Z69" i="19"/>
  <c r="X69" i="19"/>
  <c r="W69" i="19"/>
  <c r="T69" i="19"/>
  <c r="O69" i="19"/>
  <c r="AD69" i="19" s="1"/>
  <c r="N69" i="19"/>
  <c r="AC69" i="19" s="1"/>
  <c r="L69" i="19"/>
  <c r="K69" i="19"/>
  <c r="J69" i="19"/>
  <c r="I69" i="19"/>
  <c r="H69" i="19"/>
  <c r="G69" i="19"/>
  <c r="F69" i="19"/>
  <c r="E69" i="19"/>
  <c r="D69" i="19"/>
  <c r="C69" i="19"/>
  <c r="U69" i="19" s="1"/>
  <c r="B69" i="19"/>
  <c r="A69" i="19"/>
  <c r="AF68" i="19"/>
  <c r="AE68" i="19"/>
  <c r="AA68" i="19"/>
  <c r="Z68" i="19"/>
  <c r="X68" i="19"/>
  <c r="W68" i="19"/>
  <c r="T68" i="19"/>
  <c r="O68" i="19"/>
  <c r="AD68" i="19" s="1"/>
  <c r="N68" i="19"/>
  <c r="AC68" i="19" s="1"/>
  <c r="L68" i="19"/>
  <c r="K68" i="19"/>
  <c r="J68" i="19"/>
  <c r="I68" i="19"/>
  <c r="H68" i="19"/>
  <c r="G68" i="19"/>
  <c r="F68" i="19"/>
  <c r="E68" i="19"/>
  <c r="D68" i="19"/>
  <c r="C68" i="19"/>
  <c r="U68" i="19" s="1"/>
  <c r="B68" i="19"/>
  <c r="A68" i="19"/>
  <c r="AF67" i="19"/>
  <c r="AE67" i="19"/>
  <c r="AA67" i="19"/>
  <c r="Z67" i="19"/>
  <c r="X67" i="19"/>
  <c r="W67" i="19"/>
  <c r="T67" i="19"/>
  <c r="O67" i="19"/>
  <c r="AD67" i="19" s="1"/>
  <c r="N67" i="19"/>
  <c r="AC67" i="19" s="1"/>
  <c r="L67" i="19"/>
  <c r="K67" i="19"/>
  <c r="J67" i="19"/>
  <c r="I67" i="19"/>
  <c r="H67" i="19"/>
  <c r="G67" i="19"/>
  <c r="F67" i="19"/>
  <c r="E67" i="19"/>
  <c r="D67" i="19"/>
  <c r="C67" i="19"/>
  <c r="U67" i="19" s="1"/>
  <c r="B67" i="19"/>
  <c r="A67" i="19"/>
  <c r="AF66" i="19"/>
  <c r="AE66" i="19"/>
  <c r="AA66" i="19"/>
  <c r="Z66" i="19"/>
  <c r="X66" i="19"/>
  <c r="W66" i="19"/>
  <c r="T66" i="19"/>
  <c r="O66" i="19"/>
  <c r="AD66" i="19" s="1"/>
  <c r="N66" i="19"/>
  <c r="AC66" i="19" s="1"/>
  <c r="L66" i="19"/>
  <c r="K66" i="19"/>
  <c r="J66" i="19"/>
  <c r="I66" i="19"/>
  <c r="H66" i="19"/>
  <c r="G66" i="19"/>
  <c r="F66" i="19"/>
  <c r="E66" i="19"/>
  <c r="D66" i="19"/>
  <c r="C66" i="19"/>
  <c r="U66" i="19" s="1"/>
  <c r="B66" i="19"/>
  <c r="A66" i="19"/>
  <c r="AF65" i="19"/>
  <c r="AE65" i="19"/>
  <c r="AA65" i="19"/>
  <c r="Z65" i="19"/>
  <c r="X65" i="19"/>
  <c r="W65" i="19"/>
  <c r="T65" i="19"/>
  <c r="O65" i="19"/>
  <c r="AD65" i="19" s="1"/>
  <c r="N65" i="19"/>
  <c r="AC65" i="19" s="1"/>
  <c r="L65" i="19"/>
  <c r="K65" i="19"/>
  <c r="J65" i="19"/>
  <c r="I65" i="19"/>
  <c r="H65" i="19"/>
  <c r="G65" i="19"/>
  <c r="F65" i="19"/>
  <c r="E65" i="19"/>
  <c r="D65" i="19"/>
  <c r="C65" i="19"/>
  <c r="U65" i="19" s="1"/>
  <c r="B65" i="19"/>
  <c r="A65" i="19"/>
  <c r="AF64" i="19"/>
  <c r="AE64" i="19"/>
  <c r="AA64" i="19"/>
  <c r="Z64" i="19"/>
  <c r="X64" i="19"/>
  <c r="W64" i="19"/>
  <c r="T64" i="19"/>
  <c r="O64" i="19"/>
  <c r="AD64" i="19" s="1"/>
  <c r="N64" i="19"/>
  <c r="AC64" i="19" s="1"/>
  <c r="L64" i="19"/>
  <c r="K64" i="19"/>
  <c r="J64" i="19"/>
  <c r="I64" i="19"/>
  <c r="H64" i="19"/>
  <c r="G64" i="19"/>
  <c r="F64" i="19"/>
  <c r="E64" i="19"/>
  <c r="D64" i="19"/>
  <c r="C64" i="19"/>
  <c r="U64" i="19" s="1"/>
  <c r="B64" i="19"/>
  <c r="A64" i="19"/>
  <c r="AF63" i="19"/>
  <c r="AE63" i="19"/>
  <c r="AA63" i="19"/>
  <c r="Z63" i="19"/>
  <c r="X63" i="19"/>
  <c r="W63" i="19"/>
  <c r="T63" i="19"/>
  <c r="O63" i="19"/>
  <c r="AD63" i="19" s="1"/>
  <c r="N63" i="19"/>
  <c r="AC63" i="19" s="1"/>
  <c r="L63" i="19"/>
  <c r="K63" i="19"/>
  <c r="J63" i="19"/>
  <c r="I63" i="19"/>
  <c r="H63" i="19"/>
  <c r="G63" i="19"/>
  <c r="F63" i="19"/>
  <c r="E63" i="19"/>
  <c r="D63" i="19"/>
  <c r="C63" i="19"/>
  <c r="U63" i="19" s="1"/>
  <c r="B63" i="19"/>
  <c r="A63" i="19"/>
  <c r="AF62" i="19"/>
  <c r="AE62" i="19"/>
  <c r="AA62" i="19"/>
  <c r="Z62" i="19"/>
  <c r="X62" i="19"/>
  <c r="W62" i="19"/>
  <c r="T62" i="19"/>
  <c r="O62" i="19"/>
  <c r="AD62" i="19" s="1"/>
  <c r="N62" i="19"/>
  <c r="AC62" i="19" s="1"/>
  <c r="L62" i="19"/>
  <c r="K62" i="19"/>
  <c r="J62" i="19"/>
  <c r="I62" i="19"/>
  <c r="H62" i="19"/>
  <c r="G62" i="19"/>
  <c r="F62" i="19"/>
  <c r="E62" i="19"/>
  <c r="D62" i="19"/>
  <c r="C62" i="19"/>
  <c r="U62" i="19" s="1"/>
  <c r="B62" i="19"/>
  <c r="A62" i="19"/>
  <c r="AF61" i="19"/>
  <c r="AE61" i="19"/>
  <c r="AA61" i="19"/>
  <c r="Z61" i="19"/>
  <c r="X61" i="19"/>
  <c r="W61" i="19"/>
  <c r="T61" i="19"/>
  <c r="O61" i="19"/>
  <c r="AD61" i="19" s="1"/>
  <c r="N61" i="19"/>
  <c r="AC61" i="19" s="1"/>
  <c r="L61" i="19"/>
  <c r="K61" i="19"/>
  <c r="J61" i="19"/>
  <c r="I61" i="19"/>
  <c r="H61" i="19"/>
  <c r="G61" i="19"/>
  <c r="F61" i="19"/>
  <c r="E61" i="19"/>
  <c r="D61" i="19"/>
  <c r="C61" i="19"/>
  <c r="U61" i="19" s="1"/>
  <c r="B61" i="19"/>
  <c r="A61" i="19"/>
  <c r="AF60" i="19"/>
  <c r="AE60" i="19"/>
  <c r="AA60" i="19"/>
  <c r="Z60" i="19"/>
  <c r="X60" i="19"/>
  <c r="W60" i="19"/>
  <c r="T60" i="19"/>
  <c r="O60" i="19"/>
  <c r="AD60" i="19" s="1"/>
  <c r="N60" i="19"/>
  <c r="AC60" i="19" s="1"/>
  <c r="L60" i="19"/>
  <c r="K60" i="19"/>
  <c r="J60" i="19"/>
  <c r="I60" i="19"/>
  <c r="H60" i="19"/>
  <c r="G60" i="19"/>
  <c r="F60" i="19"/>
  <c r="E60" i="19"/>
  <c r="D60" i="19"/>
  <c r="C60" i="19"/>
  <c r="U60" i="19" s="1"/>
  <c r="B60" i="19"/>
  <c r="A60" i="19"/>
  <c r="AF59" i="19"/>
  <c r="AE59" i="19"/>
  <c r="AA59" i="19"/>
  <c r="Z59" i="19"/>
  <c r="X59" i="19"/>
  <c r="W59" i="19"/>
  <c r="T59" i="19"/>
  <c r="O59" i="19"/>
  <c r="AD59" i="19" s="1"/>
  <c r="N59" i="19"/>
  <c r="AC59" i="19" s="1"/>
  <c r="L59" i="19"/>
  <c r="K59" i="19"/>
  <c r="J59" i="19"/>
  <c r="I59" i="19"/>
  <c r="H59" i="19"/>
  <c r="G59" i="19"/>
  <c r="F59" i="19"/>
  <c r="E59" i="19"/>
  <c r="D59" i="19"/>
  <c r="C59" i="19"/>
  <c r="U59" i="19" s="1"/>
  <c r="B59" i="19"/>
  <c r="A59" i="19"/>
  <c r="AF58" i="19"/>
  <c r="AE58" i="19"/>
  <c r="AA58" i="19"/>
  <c r="Z58" i="19"/>
  <c r="X58" i="19"/>
  <c r="W58" i="19"/>
  <c r="T58" i="19"/>
  <c r="O58" i="19"/>
  <c r="AD58" i="19" s="1"/>
  <c r="N58" i="19"/>
  <c r="AC58" i="19" s="1"/>
  <c r="L58" i="19"/>
  <c r="K58" i="19"/>
  <c r="J58" i="19"/>
  <c r="I58" i="19"/>
  <c r="H58" i="19"/>
  <c r="G58" i="19"/>
  <c r="F58" i="19"/>
  <c r="E58" i="19"/>
  <c r="D58" i="19"/>
  <c r="C58" i="19"/>
  <c r="U58" i="19" s="1"/>
  <c r="B58" i="19"/>
  <c r="A58" i="19"/>
  <c r="AF57" i="19"/>
  <c r="AE57" i="19"/>
  <c r="AA57" i="19"/>
  <c r="Z57" i="19"/>
  <c r="X57" i="19"/>
  <c r="W57" i="19"/>
  <c r="T57" i="19"/>
  <c r="O57" i="19"/>
  <c r="AD57" i="19" s="1"/>
  <c r="N57" i="19"/>
  <c r="AC57" i="19" s="1"/>
  <c r="L57" i="19"/>
  <c r="K57" i="19"/>
  <c r="J57" i="19"/>
  <c r="I57" i="19"/>
  <c r="H57" i="19"/>
  <c r="G57" i="19"/>
  <c r="F57" i="19"/>
  <c r="E57" i="19"/>
  <c r="D57" i="19"/>
  <c r="C57" i="19"/>
  <c r="U57" i="19" s="1"/>
  <c r="B57" i="19"/>
  <c r="A57" i="19"/>
  <c r="AF56" i="19"/>
  <c r="AE56" i="19"/>
  <c r="AA56" i="19"/>
  <c r="Z56" i="19"/>
  <c r="X56" i="19"/>
  <c r="W56" i="19"/>
  <c r="T56" i="19"/>
  <c r="O56" i="19"/>
  <c r="AD56" i="19" s="1"/>
  <c r="N56" i="19"/>
  <c r="AC56" i="19" s="1"/>
  <c r="L56" i="19"/>
  <c r="K56" i="19"/>
  <c r="J56" i="19"/>
  <c r="I56" i="19"/>
  <c r="H56" i="19"/>
  <c r="G56" i="19"/>
  <c r="F56" i="19"/>
  <c r="E56" i="19"/>
  <c r="D56" i="19"/>
  <c r="C56" i="19"/>
  <c r="U56" i="19" s="1"/>
  <c r="B56" i="19"/>
  <c r="A56" i="19"/>
  <c r="AF55" i="19"/>
  <c r="AE55" i="19"/>
  <c r="AA55" i="19"/>
  <c r="Z55" i="19"/>
  <c r="X55" i="19"/>
  <c r="W55" i="19"/>
  <c r="T55" i="19"/>
  <c r="O55" i="19"/>
  <c r="AD55" i="19" s="1"/>
  <c r="N55" i="19"/>
  <c r="AC55" i="19" s="1"/>
  <c r="L55" i="19"/>
  <c r="K55" i="19"/>
  <c r="J55" i="19"/>
  <c r="I55" i="19"/>
  <c r="H55" i="19"/>
  <c r="G55" i="19"/>
  <c r="F55" i="19"/>
  <c r="E55" i="19"/>
  <c r="D55" i="19"/>
  <c r="C55" i="19"/>
  <c r="U55" i="19" s="1"/>
  <c r="B55" i="19"/>
  <c r="A55" i="19"/>
  <c r="AF54" i="19"/>
  <c r="AE54" i="19"/>
  <c r="AA54" i="19"/>
  <c r="Z54" i="19"/>
  <c r="X54" i="19"/>
  <c r="W54" i="19"/>
  <c r="T54" i="19"/>
  <c r="O54" i="19"/>
  <c r="AD54" i="19" s="1"/>
  <c r="N54" i="19"/>
  <c r="AC54" i="19" s="1"/>
  <c r="L54" i="19"/>
  <c r="K54" i="19"/>
  <c r="J54" i="19"/>
  <c r="I54" i="19"/>
  <c r="H54" i="19"/>
  <c r="G54" i="19"/>
  <c r="F54" i="19"/>
  <c r="E54" i="19"/>
  <c r="D54" i="19"/>
  <c r="C54" i="19"/>
  <c r="U54" i="19" s="1"/>
  <c r="B54" i="19"/>
  <c r="A54" i="19"/>
  <c r="AF53" i="19"/>
  <c r="AE53" i="19"/>
  <c r="AA53" i="19"/>
  <c r="Z53" i="19"/>
  <c r="W53" i="19"/>
  <c r="T53" i="19"/>
  <c r="N53" i="19"/>
  <c r="AC53" i="19" s="1"/>
  <c r="L53" i="19"/>
  <c r="K53" i="19"/>
  <c r="J53" i="19"/>
  <c r="I53" i="19"/>
  <c r="H53" i="19"/>
  <c r="G53" i="19"/>
  <c r="F53" i="19"/>
  <c r="X53" i="19" s="1"/>
  <c r="E53" i="19"/>
  <c r="D53" i="19"/>
  <c r="V53" i="19" s="1"/>
  <c r="C53" i="19"/>
  <c r="U53" i="19" s="1"/>
  <c r="B53" i="19"/>
  <c r="A53" i="19"/>
  <c r="AF52" i="19"/>
  <c r="AE52" i="19"/>
  <c r="AA52" i="19"/>
  <c r="Z52" i="19"/>
  <c r="W52" i="19"/>
  <c r="T52" i="19"/>
  <c r="N52" i="19"/>
  <c r="AC52" i="19" s="1"/>
  <c r="L52" i="19"/>
  <c r="K52" i="19"/>
  <c r="J52" i="19"/>
  <c r="I52" i="19"/>
  <c r="H52" i="19"/>
  <c r="G52" i="19"/>
  <c r="F52" i="19"/>
  <c r="X52" i="19" s="1"/>
  <c r="E52" i="19"/>
  <c r="D52" i="19"/>
  <c r="V52" i="19" s="1"/>
  <c r="C52" i="19"/>
  <c r="U52" i="19" s="1"/>
  <c r="B52" i="19"/>
  <c r="A52" i="19"/>
  <c r="AF51" i="19"/>
  <c r="AE51" i="19"/>
  <c r="AA51" i="19"/>
  <c r="Z51" i="19"/>
  <c r="Y51" i="19"/>
  <c r="W51" i="19"/>
  <c r="V51" i="19"/>
  <c r="O51" i="19"/>
  <c r="AD51" i="19" s="1"/>
  <c r="N51" i="19"/>
  <c r="AC51" i="19" s="1"/>
  <c r="M51" i="19"/>
  <c r="AB51" i="19" s="1"/>
  <c r="L51" i="19"/>
  <c r="K51" i="19"/>
  <c r="J51" i="19"/>
  <c r="I51" i="19"/>
  <c r="H51" i="19"/>
  <c r="G51" i="19"/>
  <c r="F51" i="19"/>
  <c r="X51" i="19" s="1"/>
  <c r="E51" i="19"/>
  <c r="D51" i="19"/>
  <c r="C51" i="19"/>
  <c r="U51" i="19" s="1"/>
  <c r="B51" i="19"/>
  <c r="T51" i="19" s="1"/>
  <c r="A51" i="19"/>
  <c r="AF50" i="19"/>
  <c r="AE50" i="19"/>
  <c r="AA50" i="19"/>
  <c r="Z50" i="19"/>
  <c r="Y50" i="19"/>
  <c r="W50" i="19"/>
  <c r="V50" i="19"/>
  <c r="O50" i="19"/>
  <c r="AD50" i="19" s="1"/>
  <c r="N50" i="19"/>
  <c r="AC50" i="19" s="1"/>
  <c r="M50" i="19"/>
  <c r="AB50" i="19" s="1"/>
  <c r="L50" i="19"/>
  <c r="K50" i="19"/>
  <c r="J50" i="19"/>
  <c r="I50" i="19"/>
  <c r="H50" i="19"/>
  <c r="G50" i="19"/>
  <c r="F50" i="19"/>
  <c r="X50" i="19" s="1"/>
  <c r="E50" i="19"/>
  <c r="D50" i="19"/>
  <c r="C50" i="19"/>
  <c r="U50" i="19" s="1"/>
  <c r="B50" i="19"/>
  <c r="T50" i="19" s="1"/>
  <c r="A50" i="19"/>
  <c r="AF49" i="19"/>
  <c r="AE49" i="19"/>
  <c r="AA49" i="19"/>
  <c r="Z49" i="19"/>
  <c r="Y49" i="19"/>
  <c r="W49" i="19"/>
  <c r="V49" i="19"/>
  <c r="O49" i="19"/>
  <c r="AD49" i="19" s="1"/>
  <c r="N49" i="19"/>
  <c r="AC49" i="19" s="1"/>
  <c r="M49" i="19"/>
  <c r="AB49" i="19" s="1"/>
  <c r="L49" i="19"/>
  <c r="K49" i="19"/>
  <c r="J49" i="19"/>
  <c r="I49" i="19"/>
  <c r="H49" i="19"/>
  <c r="G49" i="19"/>
  <c r="F49" i="19"/>
  <c r="X49" i="19" s="1"/>
  <c r="E49" i="19"/>
  <c r="D49" i="19"/>
  <c r="C49" i="19"/>
  <c r="U49" i="19" s="1"/>
  <c r="B49" i="19"/>
  <c r="T49" i="19" s="1"/>
  <c r="A49" i="19"/>
  <c r="AF48" i="19"/>
  <c r="AE48" i="19"/>
  <c r="AA48" i="19"/>
  <c r="Z48" i="19"/>
  <c r="Y48" i="19"/>
  <c r="W48" i="19"/>
  <c r="V48" i="19"/>
  <c r="O48" i="19"/>
  <c r="AD48" i="19" s="1"/>
  <c r="N48" i="19"/>
  <c r="AC48" i="19" s="1"/>
  <c r="M48" i="19"/>
  <c r="AB48" i="19" s="1"/>
  <c r="L48" i="19"/>
  <c r="K48" i="19"/>
  <c r="J48" i="19"/>
  <c r="I48" i="19"/>
  <c r="H48" i="19"/>
  <c r="G48" i="19"/>
  <c r="F48" i="19"/>
  <c r="X48" i="19" s="1"/>
  <c r="E48" i="19"/>
  <c r="D48" i="19"/>
  <c r="C48" i="19"/>
  <c r="U48" i="19" s="1"/>
  <c r="B48" i="19"/>
  <c r="T48" i="19" s="1"/>
  <c r="A48" i="19"/>
  <c r="AF47" i="19"/>
  <c r="AE47" i="19"/>
  <c r="AA47" i="19"/>
  <c r="Z47" i="19"/>
  <c r="Y47" i="19"/>
  <c r="W47" i="19"/>
  <c r="V47" i="19"/>
  <c r="O47" i="19"/>
  <c r="AD47" i="19" s="1"/>
  <c r="N47" i="19"/>
  <c r="AC47" i="19" s="1"/>
  <c r="M47" i="19"/>
  <c r="AB47" i="19" s="1"/>
  <c r="L47" i="19"/>
  <c r="K47" i="19"/>
  <c r="J47" i="19"/>
  <c r="I47" i="19"/>
  <c r="H47" i="19"/>
  <c r="G47" i="19"/>
  <c r="F47" i="19"/>
  <c r="X47" i="19" s="1"/>
  <c r="E47" i="19"/>
  <c r="D47" i="19"/>
  <c r="C47" i="19"/>
  <c r="U47" i="19" s="1"/>
  <c r="B47" i="19"/>
  <c r="T47" i="19" s="1"/>
  <c r="A47" i="19"/>
  <c r="AF46" i="19"/>
  <c r="AE46" i="19"/>
  <c r="AA46" i="19"/>
  <c r="Z46" i="19"/>
  <c r="Y46" i="19"/>
  <c r="W46" i="19"/>
  <c r="V46" i="19"/>
  <c r="O46" i="19"/>
  <c r="AD46" i="19" s="1"/>
  <c r="N46" i="19"/>
  <c r="AC46" i="19" s="1"/>
  <c r="M46" i="19"/>
  <c r="AB46" i="19" s="1"/>
  <c r="L46" i="19"/>
  <c r="K46" i="19"/>
  <c r="J46" i="19"/>
  <c r="I46" i="19"/>
  <c r="H46" i="19"/>
  <c r="G46" i="19"/>
  <c r="F46" i="19"/>
  <c r="X46" i="19" s="1"/>
  <c r="E46" i="19"/>
  <c r="D46" i="19"/>
  <c r="C46" i="19"/>
  <c r="U46" i="19" s="1"/>
  <c r="B46" i="19"/>
  <c r="T46" i="19" s="1"/>
  <c r="A46" i="19"/>
  <c r="AF45" i="19"/>
  <c r="AE45" i="19"/>
  <c r="AA45" i="19"/>
  <c r="Z45" i="19"/>
  <c r="Y45" i="19"/>
  <c r="W45" i="19"/>
  <c r="V45" i="19"/>
  <c r="O45" i="19"/>
  <c r="AD45" i="19" s="1"/>
  <c r="N45" i="19"/>
  <c r="AC45" i="19" s="1"/>
  <c r="M45" i="19"/>
  <c r="AB45" i="19" s="1"/>
  <c r="L45" i="19"/>
  <c r="K45" i="19"/>
  <c r="J45" i="19"/>
  <c r="I45" i="19"/>
  <c r="H45" i="19"/>
  <c r="G45" i="19"/>
  <c r="F45" i="19"/>
  <c r="X45" i="19" s="1"/>
  <c r="E45" i="19"/>
  <c r="D45" i="19"/>
  <c r="C45" i="19"/>
  <c r="U45" i="19" s="1"/>
  <c r="B45" i="19"/>
  <c r="T45" i="19" s="1"/>
  <c r="A45" i="19"/>
  <c r="AF44" i="19"/>
  <c r="AE44" i="19"/>
  <c r="AA44" i="19"/>
  <c r="Z44" i="19"/>
  <c r="Y44" i="19"/>
  <c r="W44" i="19"/>
  <c r="V44" i="19"/>
  <c r="O44" i="19"/>
  <c r="AD44" i="19" s="1"/>
  <c r="N44" i="19"/>
  <c r="AC44" i="19" s="1"/>
  <c r="M44" i="19"/>
  <c r="AB44" i="19" s="1"/>
  <c r="L44" i="19"/>
  <c r="K44" i="19"/>
  <c r="J44" i="19"/>
  <c r="I44" i="19"/>
  <c r="H44" i="19"/>
  <c r="G44" i="19"/>
  <c r="F44" i="19"/>
  <c r="X44" i="19" s="1"/>
  <c r="E44" i="19"/>
  <c r="D44" i="19"/>
  <c r="C44" i="19"/>
  <c r="U44" i="19" s="1"/>
  <c r="B44" i="19"/>
  <c r="T44" i="19" s="1"/>
  <c r="A44" i="19"/>
  <c r="AF43" i="19"/>
  <c r="AE43" i="19"/>
  <c r="AA43" i="19"/>
  <c r="Z43" i="19"/>
  <c r="Y43" i="19"/>
  <c r="W43" i="19"/>
  <c r="V43" i="19"/>
  <c r="O43" i="19"/>
  <c r="AD43" i="19" s="1"/>
  <c r="N43" i="19"/>
  <c r="AC43" i="19" s="1"/>
  <c r="M43" i="19"/>
  <c r="AB43" i="19" s="1"/>
  <c r="L43" i="19"/>
  <c r="K43" i="19"/>
  <c r="J43" i="19"/>
  <c r="I43" i="19"/>
  <c r="H43" i="19"/>
  <c r="G43" i="19"/>
  <c r="F43" i="19"/>
  <c r="X43" i="19" s="1"/>
  <c r="E43" i="19"/>
  <c r="D43" i="19"/>
  <c r="C43" i="19"/>
  <c r="U43" i="19" s="1"/>
  <c r="B43" i="19"/>
  <c r="T43" i="19" s="1"/>
  <c r="A43" i="19"/>
  <c r="AF42" i="19"/>
  <c r="AE42" i="19"/>
  <c r="AA42" i="19"/>
  <c r="O42" i="19"/>
  <c r="AD42" i="19" s="1"/>
  <c r="L42" i="19"/>
  <c r="K42" i="19"/>
  <c r="W42" i="19" s="1"/>
  <c r="J42" i="19"/>
  <c r="I42" i="19"/>
  <c r="H42" i="19"/>
  <c r="G42" i="19"/>
  <c r="F42" i="19"/>
  <c r="X42" i="19" s="1"/>
  <c r="E42" i="19"/>
  <c r="D42" i="19"/>
  <c r="C42" i="19"/>
  <c r="U42" i="19" s="1"/>
  <c r="B42" i="19"/>
  <c r="T42" i="19" s="1"/>
  <c r="A42" i="19"/>
  <c r="AF41" i="19"/>
  <c r="AE41" i="19"/>
  <c r="AA41" i="19"/>
  <c r="W41" i="19"/>
  <c r="O41" i="19"/>
  <c r="AD41" i="19" s="1"/>
  <c r="L41" i="19"/>
  <c r="K41" i="19"/>
  <c r="J41" i="19"/>
  <c r="I41" i="19"/>
  <c r="H41" i="19"/>
  <c r="G41" i="19"/>
  <c r="F41" i="19"/>
  <c r="X41" i="19" s="1"/>
  <c r="E41" i="19"/>
  <c r="D41" i="19"/>
  <c r="C41" i="19"/>
  <c r="U41" i="19" s="1"/>
  <c r="B41" i="19"/>
  <c r="T41" i="19" s="1"/>
  <c r="A41" i="19"/>
  <c r="AF40" i="19"/>
  <c r="AE40" i="19"/>
  <c r="AA40" i="19"/>
  <c r="O40" i="19"/>
  <c r="AD40" i="19" s="1"/>
  <c r="L40" i="19"/>
  <c r="K40" i="19"/>
  <c r="J40" i="19"/>
  <c r="I40" i="19"/>
  <c r="H40" i="19"/>
  <c r="G40" i="19"/>
  <c r="F40" i="19"/>
  <c r="X40" i="19" s="1"/>
  <c r="E40" i="19"/>
  <c r="D40" i="19"/>
  <c r="C40" i="19"/>
  <c r="U40" i="19" s="1"/>
  <c r="B40" i="19"/>
  <c r="T40" i="19" s="1"/>
  <c r="A40" i="19"/>
  <c r="AF39" i="19"/>
  <c r="AE39" i="19"/>
  <c r="AA39" i="19"/>
  <c r="W39" i="19"/>
  <c r="O39" i="19"/>
  <c r="AD39" i="19" s="1"/>
  <c r="L39" i="19"/>
  <c r="K39" i="19"/>
  <c r="J39" i="19"/>
  <c r="I39" i="19"/>
  <c r="H39" i="19"/>
  <c r="G39" i="19"/>
  <c r="F39" i="19"/>
  <c r="X39" i="19" s="1"/>
  <c r="E39" i="19"/>
  <c r="D39" i="19"/>
  <c r="C39" i="19"/>
  <c r="U39" i="19" s="1"/>
  <c r="B39" i="19"/>
  <c r="T39" i="19" s="1"/>
  <c r="A39" i="19"/>
  <c r="AF38" i="19"/>
  <c r="AE38" i="19"/>
  <c r="AA38" i="19"/>
  <c r="O38" i="19"/>
  <c r="AD38" i="19" s="1"/>
  <c r="L38" i="19"/>
  <c r="K38" i="19"/>
  <c r="W38" i="19" s="1"/>
  <c r="J38" i="19"/>
  <c r="I38" i="19"/>
  <c r="H38" i="19"/>
  <c r="G38" i="19"/>
  <c r="F38" i="19"/>
  <c r="X38" i="19" s="1"/>
  <c r="E38" i="19"/>
  <c r="D38" i="19"/>
  <c r="C38" i="19"/>
  <c r="U38" i="19" s="1"/>
  <c r="B38" i="19"/>
  <c r="T38" i="19" s="1"/>
  <c r="A38" i="19"/>
  <c r="AF37" i="19"/>
  <c r="AE37" i="19"/>
  <c r="AA37" i="19"/>
  <c r="W37" i="19"/>
  <c r="O37" i="19"/>
  <c r="AD37" i="19" s="1"/>
  <c r="L37" i="19"/>
  <c r="K37" i="19"/>
  <c r="J37" i="19"/>
  <c r="I37" i="19"/>
  <c r="H37" i="19"/>
  <c r="G37" i="19"/>
  <c r="F37" i="19"/>
  <c r="X37" i="19" s="1"/>
  <c r="E37" i="19"/>
  <c r="D37" i="19"/>
  <c r="C37" i="19"/>
  <c r="U37" i="19" s="1"/>
  <c r="B37" i="19"/>
  <c r="T37" i="19" s="1"/>
  <c r="A37" i="19"/>
  <c r="AF36" i="19"/>
  <c r="AE36" i="19"/>
  <c r="AA36" i="19"/>
  <c r="O36" i="19"/>
  <c r="AD36" i="19" s="1"/>
  <c r="L36" i="19"/>
  <c r="K36" i="19"/>
  <c r="J36" i="19"/>
  <c r="I36" i="19"/>
  <c r="H36" i="19"/>
  <c r="G36" i="19"/>
  <c r="F36" i="19"/>
  <c r="X36" i="19" s="1"/>
  <c r="E36" i="19"/>
  <c r="D36" i="19"/>
  <c r="C36" i="19"/>
  <c r="U36" i="19" s="1"/>
  <c r="B36" i="19"/>
  <c r="T36" i="19" s="1"/>
  <c r="A36" i="19"/>
  <c r="AF35" i="19"/>
  <c r="AE35" i="19"/>
  <c r="AA35" i="19"/>
  <c r="W35" i="19"/>
  <c r="O35" i="19"/>
  <c r="AD35" i="19" s="1"/>
  <c r="L35" i="19"/>
  <c r="K35" i="19"/>
  <c r="J35" i="19"/>
  <c r="I35" i="19"/>
  <c r="H35" i="19"/>
  <c r="G35" i="19"/>
  <c r="F35" i="19"/>
  <c r="X35" i="19" s="1"/>
  <c r="E35" i="19"/>
  <c r="D35" i="19"/>
  <c r="C35" i="19"/>
  <c r="U35" i="19" s="1"/>
  <c r="B35" i="19"/>
  <c r="T35" i="19" s="1"/>
  <c r="A35" i="19"/>
  <c r="AF34" i="19"/>
  <c r="AE34" i="19"/>
  <c r="AA34" i="19"/>
  <c r="O34" i="19"/>
  <c r="AD34" i="19" s="1"/>
  <c r="L34" i="19"/>
  <c r="K34" i="19"/>
  <c r="W34" i="19" s="1"/>
  <c r="J34" i="19"/>
  <c r="I34" i="19"/>
  <c r="H34" i="19"/>
  <c r="G34" i="19"/>
  <c r="F34" i="19"/>
  <c r="X34" i="19" s="1"/>
  <c r="E34" i="19"/>
  <c r="D34" i="19"/>
  <c r="C34" i="19"/>
  <c r="U34" i="19" s="1"/>
  <c r="B34" i="19"/>
  <c r="T34" i="19" s="1"/>
  <c r="A34" i="19"/>
  <c r="AF33" i="19"/>
  <c r="AE33" i="19"/>
  <c r="AA33" i="19"/>
  <c r="W33" i="19"/>
  <c r="O33" i="19"/>
  <c r="AD33" i="19" s="1"/>
  <c r="L33" i="19"/>
  <c r="K33" i="19"/>
  <c r="J33" i="19"/>
  <c r="I33" i="19"/>
  <c r="H33" i="19"/>
  <c r="G33" i="19"/>
  <c r="F33" i="19"/>
  <c r="X33" i="19" s="1"/>
  <c r="E33" i="19"/>
  <c r="D33" i="19"/>
  <c r="C33" i="19"/>
  <c r="U33" i="19" s="1"/>
  <c r="B33" i="19"/>
  <c r="T33" i="19" s="1"/>
  <c r="A33" i="19"/>
  <c r="AF32" i="19"/>
  <c r="AE32" i="19"/>
  <c r="L32" i="19"/>
  <c r="K32" i="19"/>
  <c r="J32" i="19"/>
  <c r="I32" i="19"/>
  <c r="H32" i="19"/>
  <c r="G32" i="19"/>
  <c r="V32" i="19" s="1"/>
  <c r="F32" i="19"/>
  <c r="X32" i="19" s="1"/>
  <c r="E32" i="19"/>
  <c r="D32" i="19"/>
  <c r="C32" i="19"/>
  <c r="U32" i="19" s="1"/>
  <c r="B32" i="19"/>
  <c r="T32" i="19" s="1"/>
  <c r="A32" i="19"/>
  <c r="AF31" i="19"/>
  <c r="AE31" i="19"/>
  <c r="Z31" i="19"/>
  <c r="W31" i="19"/>
  <c r="N31" i="19"/>
  <c r="AC31" i="19" s="1"/>
  <c r="L31" i="19"/>
  <c r="K31" i="19"/>
  <c r="J31" i="19"/>
  <c r="I31" i="19"/>
  <c r="H31" i="19"/>
  <c r="G31" i="19"/>
  <c r="F31" i="19"/>
  <c r="X31" i="19" s="1"/>
  <c r="E31" i="19"/>
  <c r="D31" i="19"/>
  <c r="C31" i="19"/>
  <c r="U31" i="19" s="1"/>
  <c r="B31" i="19"/>
  <c r="T31" i="19" s="1"/>
  <c r="A31" i="19"/>
  <c r="AF30" i="19"/>
  <c r="Z30" i="19"/>
  <c r="O30" i="19"/>
  <c r="AD30" i="19" s="1"/>
  <c r="L30" i="19"/>
  <c r="K30" i="19"/>
  <c r="J30" i="19"/>
  <c r="I30" i="19"/>
  <c r="AA30" i="19" s="1"/>
  <c r="H30" i="19"/>
  <c r="G30" i="19"/>
  <c r="F30" i="19"/>
  <c r="E30" i="19"/>
  <c r="D30" i="19"/>
  <c r="C30" i="19"/>
  <c r="U30" i="19" s="1"/>
  <c r="B30" i="19"/>
  <c r="T30" i="19" s="1"/>
  <c r="A30" i="19"/>
  <c r="AE30" i="19" s="1"/>
  <c r="AF29" i="19"/>
  <c r="AE29" i="19"/>
  <c r="Z29" i="19"/>
  <c r="W29" i="19"/>
  <c r="U29" i="19"/>
  <c r="N29" i="19"/>
  <c r="AC29" i="19" s="1"/>
  <c r="L29" i="19"/>
  <c r="K29" i="19"/>
  <c r="J29" i="19"/>
  <c r="V29" i="19" s="1"/>
  <c r="I29" i="19"/>
  <c r="H29" i="19"/>
  <c r="G29" i="19"/>
  <c r="Y29" i="19" s="1"/>
  <c r="F29" i="19"/>
  <c r="X29" i="19" s="1"/>
  <c r="E29" i="19"/>
  <c r="D29" i="19"/>
  <c r="C29" i="19"/>
  <c r="B29" i="19"/>
  <c r="T29" i="19" s="1"/>
  <c r="A29" i="19"/>
  <c r="AF28" i="19"/>
  <c r="V28" i="19"/>
  <c r="M28" i="19"/>
  <c r="AB28" i="19" s="1"/>
  <c r="L28" i="19"/>
  <c r="K28" i="19"/>
  <c r="J28" i="19"/>
  <c r="I28" i="19"/>
  <c r="O28" i="19" s="1"/>
  <c r="AD28" i="19" s="1"/>
  <c r="H28" i="19"/>
  <c r="G28" i="19"/>
  <c r="Y28" i="19" s="1"/>
  <c r="F28" i="19"/>
  <c r="E28" i="19"/>
  <c r="D28" i="19"/>
  <c r="C28" i="19"/>
  <c r="U28" i="19" s="1"/>
  <c r="B28" i="19"/>
  <c r="T28" i="19" s="1"/>
  <c r="A28" i="19"/>
  <c r="AE28" i="19" s="1"/>
  <c r="AF27" i="19"/>
  <c r="AE27" i="19"/>
  <c r="Z27" i="19"/>
  <c r="W27" i="19"/>
  <c r="U27" i="19"/>
  <c r="N27" i="19"/>
  <c r="AC27" i="19" s="1"/>
  <c r="L27" i="19"/>
  <c r="K27" i="19"/>
  <c r="J27" i="19"/>
  <c r="I27" i="19"/>
  <c r="H27" i="19"/>
  <c r="G27" i="19"/>
  <c r="V27" i="19" s="1"/>
  <c r="F27" i="19"/>
  <c r="E27" i="19"/>
  <c r="D27" i="19"/>
  <c r="C27" i="19"/>
  <c r="B27" i="19"/>
  <c r="T27" i="19" s="1"/>
  <c r="A27" i="19"/>
  <c r="AF26" i="19"/>
  <c r="O26" i="19"/>
  <c r="AD26" i="19" s="1"/>
  <c r="L26" i="19"/>
  <c r="K26" i="19"/>
  <c r="J26" i="19"/>
  <c r="I26" i="19"/>
  <c r="AA26" i="19" s="1"/>
  <c r="H26" i="19"/>
  <c r="G26" i="19"/>
  <c r="Y26" i="19" s="1"/>
  <c r="F26" i="19"/>
  <c r="E26" i="19"/>
  <c r="W26" i="19" s="1"/>
  <c r="D26" i="19"/>
  <c r="C26" i="19"/>
  <c r="U26" i="19" s="1"/>
  <c r="B26" i="19"/>
  <c r="T26" i="19" s="1"/>
  <c r="A26" i="19"/>
  <c r="AE26" i="19" s="1"/>
  <c r="AF25" i="19"/>
  <c r="AE25" i="19"/>
  <c r="AA25" i="19"/>
  <c r="W25" i="19"/>
  <c r="O25" i="19"/>
  <c r="AD25" i="19" s="1"/>
  <c r="L25" i="19"/>
  <c r="K25" i="19"/>
  <c r="J25" i="19"/>
  <c r="I25" i="19"/>
  <c r="H25" i="19"/>
  <c r="G25" i="19"/>
  <c r="F25" i="19"/>
  <c r="X25" i="19" s="1"/>
  <c r="E25" i="19"/>
  <c r="Z25" i="19" s="1"/>
  <c r="D25" i="19"/>
  <c r="V25" i="19" s="1"/>
  <c r="C25" i="19"/>
  <c r="U25" i="19" s="1"/>
  <c r="B25" i="19"/>
  <c r="T25" i="19" s="1"/>
  <c r="A25" i="19"/>
  <c r="AF24" i="19"/>
  <c r="AE24" i="19"/>
  <c r="AA24" i="19"/>
  <c r="O24" i="19"/>
  <c r="AD24" i="19" s="1"/>
  <c r="L24" i="19"/>
  <c r="K24" i="19"/>
  <c r="W24" i="19" s="1"/>
  <c r="J24" i="19"/>
  <c r="I24" i="19"/>
  <c r="H24" i="19"/>
  <c r="G24" i="19"/>
  <c r="F24" i="19"/>
  <c r="X24" i="19" s="1"/>
  <c r="E24" i="19"/>
  <c r="D24" i="19"/>
  <c r="C24" i="19"/>
  <c r="U24" i="19" s="1"/>
  <c r="B24" i="19"/>
  <c r="T24" i="19" s="1"/>
  <c r="A24" i="19"/>
  <c r="AF23" i="19"/>
  <c r="AE23" i="19"/>
  <c r="AA23" i="19"/>
  <c r="W23" i="19"/>
  <c r="O23" i="19"/>
  <c r="AD23" i="19" s="1"/>
  <c r="L23" i="19"/>
  <c r="K23" i="19"/>
  <c r="J23" i="19"/>
  <c r="I23" i="19"/>
  <c r="H23" i="19"/>
  <c r="G23" i="19"/>
  <c r="F23" i="19"/>
  <c r="X23" i="19" s="1"/>
  <c r="E23" i="19"/>
  <c r="D23" i="19"/>
  <c r="V23" i="19" s="1"/>
  <c r="C23" i="19"/>
  <c r="U23" i="19" s="1"/>
  <c r="B23" i="19"/>
  <c r="T23" i="19" s="1"/>
  <c r="A23" i="19"/>
  <c r="AF22" i="19"/>
  <c r="AE22" i="19"/>
  <c r="AA22" i="19"/>
  <c r="O22" i="19"/>
  <c r="AD22" i="19" s="1"/>
  <c r="L22" i="19"/>
  <c r="K22" i="19"/>
  <c r="W22" i="19" s="1"/>
  <c r="J22" i="19"/>
  <c r="I22" i="19"/>
  <c r="H22" i="19"/>
  <c r="G22" i="19"/>
  <c r="F22" i="19"/>
  <c r="X22" i="19" s="1"/>
  <c r="E22" i="19"/>
  <c r="Z22" i="19" s="1"/>
  <c r="D22" i="19"/>
  <c r="C22" i="19"/>
  <c r="U22" i="19" s="1"/>
  <c r="B22" i="19"/>
  <c r="T22" i="19" s="1"/>
  <c r="A22" i="19"/>
  <c r="AF21" i="19"/>
  <c r="AE21" i="19"/>
  <c r="AA21" i="19"/>
  <c r="W21" i="19"/>
  <c r="O21" i="19"/>
  <c r="AD21" i="19" s="1"/>
  <c r="L21" i="19"/>
  <c r="K21" i="19"/>
  <c r="J21" i="19"/>
  <c r="I21" i="19"/>
  <c r="H21" i="19"/>
  <c r="G21" i="19"/>
  <c r="F21" i="19"/>
  <c r="X21" i="19" s="1"/>
  <c r="E21" i="19"/>
  <c r="Z21" i="19" s="1"/>
  <c r="D21" i="19"/>
  <c r="V21" i="19" s="1"/>
  <c r="C21" i="19"/>
  <c r="U21" i="19" s="1"/>
  <c r="B21" i="19"/>
  <c r="T21" i="19" s="1"/>
  <c r="A21" i="19"/>
  <c r="AF20" i="19"/>
  <c r="AA20" i="19"/>
  <c r="O20" i="19"/>
  <c r="AD20" i="19" s="1"/>
  <c r="L20" i="19"/>
  <c r="K20" i="19"/>
  <c r="W20" i="19" s="1"/>
  <c r="J20" i="19"/>
  <c r="I20" i="19"/>
  <c r="H20" i="19"/>
  <c r="G20" i="19"/>
  <c r="F20" i="19"/>
  <c r="X20" i="19" s="1"/>
  <c r="E20" i="19"/>
  <c r="D20" i="19"/>
  <c r="C20" i="19"/>
  <c r="U20" i="19" s="1"/>
  <c r="B20" i="19"/>
  <c r="T20" i="19" s="1"/>
  <c r="A20" i="19"/>
  <c r="AE20" i="19" s="1"/>
  <c r="AF19" i="19"/>
  <c r="AE19" i="19"/>
  <c r="AA19" i="19"/>
  <c r="W19" i="19"/>
  <c r="O19" i="19"/>
  <c r="AD19" i="19" s="1"/>
  <c r="L19" i="19"/>
  <c r="K19" i="19"/>
  <c r="J19" i="19"/>
  <c r="I19" i="19"/>
  <c r="H19" i="19"/>
  <c r="G19" i="19"/>
  <c r="Y19" i="19" s="1"/>
  <c r="F19" i="19"/>
  <c r="X19" i="19" s="1"/>
  <c r="E19" i="19"/>
  <c r="D19" i="19"/>
  <c r="V19" i="19" s="1"/>
  <c r="C19" i="19"/>
  <c r="U19" i="19" s="1"/>
  <c r="B19" i="19"/>
  <c r="T19" i="19" s="1"/>
  <c r="A19" i="19"/>
  <c r="AF18" i="19"/>
  <c r="Y18" i="19"/>
  <c r="M18" i="19"/>
  <c r="AB18" i="19" s="1"/>
  <c r="L18" i="19"/>
  <c r="K18" i="19"/>
  <c r="J18" i="19"/>
  <c r="I18" i="19"/>
  <c r="AA18" i="19" s="1"/>
  <c r="H18" i="19"/>
  <c r="G18" i="19"/>
  <c r="F18" i="19"/>
  <c r="E18" i="19"/>
  <c r="D18" i="19"/>
  <c r="C18" i="19"/>
  <c r="U18" i="19" s="1"/>
  <c r="B18" i="19"/>
  <c r="T18" i="19" s="1"/>
  <c r="A18" i="19"/>
  <c r="AE18" i="19" s="1"/>
  <c r="AF17" i="19"/>
  <c r="AE17" i="19"/>
  <c r="AA17" i="19"/>
  <c r="Y17" i="19"/>
  <c r="W17" i="19"/>
  <c r="O17" i="19"/>
  <c r="AD17" i="19" s="1"/>
  <c r="M17" i="19"/>
  <c r="AB17" i="19" s="1"/>
  <c r="L17" i="19"/>
  <c r="K17" i="19"/>
  <c r="J17" i="19"/>
  <c r="I17" i="19"/>
  <c r="H17" i="19"/>
  <c r="G17" i="19"/>
  <c r="F17" i="19"/>
  <c r="X17" i="19" s="1"/>
  <c r="E17" i="19"/>
  <c r="D17" i="19"/>
  <c r="V17" i="19" s="1"/>
  <c r="C17" i="19"/>
  <c r="U17" i="19" s="1"/>
  <c r="B17" i="19"/>
  <c r="T17" i="19" s="1"/>
  <c r="A17" i="19"/>
  <c r="AF16" i="19"/>
  <c r="AA16" i="19"/>
  <c r="Y16" i="19"/>
  <c r="U16" i="19"/>
  <c r="T16" i="19"/>
  <c r="O16" i="19"/>
  <c r="AD16" i="19" s="1"/>
  <c r="L16" i="19"/>
  <c r="K16" i="19"/>
  <c r="J16" i="19"/>
  <c r="I16" i="19"/>
  <c r="X16" i="19" s="1"/>
  <c r="H16" i="19"/>
  <c r="G16" i="19"/>
  <c r="M16" i="19" s="1"/>
  <c r="AB16" i="19" s="1"/>
  <c r="F16" i="19"/>
  <c r="E16" i="19"/>
  <c r="D16" i="19"/>
  <c r="V16" i="19" s="1"/>
  <c r="C16" i="19"/>
  <c r="B16" i="19"/>
  <c r="A16" i="19"/>
  <c r="AE16" i="19" s="1"/>
  <c r="AF15" i="19"/>
  <c r="Y15" i="19"/>
  <c r="U15" i="19"/>
  <c r="T15" i="19"/>
  <c r="O15" i="19"/>
  <c r="AD15" i="19" s="1"/>
  <c r="M15" i="19"/>
  <c r="AB15" i="19" s="1"/>
  <c r="L15" i="19"/>
  <c r="K15" i="19"/>
  <c r="J15" i="19"/>
  <c r="I15" i="19"/>
  <c r="X15" i="19" s="1"/>
  <c r="H15" i="19"/>
  <c r="G15" i="19"/>
  <c r="F15" i="19"/>
  <c r="E15" i="19"/>
  <c r="D15" i="19"/>
  <c r="V15" i="19" s="1"/>
  <c r="C15" i="19"/>
  <c r="B15" i="19"/>
  <c r="A15" i="19"/>
  <c r="AE15" i="19" s="1"/>
  <c r="AF14" i="19"/>
  <c r="AA14" i="19"/>
  <c r="Y14" i="19"/>
  <c r="U14" i="19"/>
  <c r="T14" i="19"/>
  <c r="O14" i="19"/>
  <c r="AD14" i="19" s="1"/>
  <c r="L14" i="19"/>
  <c r="K14" i="19"/>
  <c r="J14" i="19"/>
  <c r="I14" i="19"/>
  <c r="X14" i="19" s="1"/>
  <c r="H14" i="19"/>
  <c r="G14" i="19"/>
  <c r="M14" i="19" s="1"/>
  <c r="AB14" i="19" s="1"/>
  <c r="F14" i="19"/>
  <c r="E14" i="19"/>
  <c r="D14" i="19"/>
  <c r="V14" i="19" s="1"/>
  <c r="C14" i="19"/>
  <c r="B14" i="19"/>
  <c r="A14" i="19"/>
  <c r="AE14" i="19" s="1"/>
  <c r="AF13" i="19"/>
  <c r="Y13" i="19"/>
  <c r="U13" i="19"/>
  <c r="T13" i="19"/>
  <c r="O13" i="19"/>
  <c r="AD13" i="19" s="1"/>
  <c r="M13" i="19"/>
  <c r="AB13" i="19" s="1"/>
  <c r="L13" i="19"/>
  <c r="K13" i="19"/>
  <c r="J13" i="19"/>
  <c r="I13" i="19"/>
  <c r="X13" i="19" s="1"/>
  <c r="H13" i="19"/>
  <c r="G13" i="19"/>
  <c r="F13" i="19"/>
  <c r="E13" i="19"/>
  <c r="D13" i="19"/>
  <c r="V13" i="19" s="1"/>
  <c r="C13" i="19"/>
  <c r="B13" i="19"/>
  <c r="A13" i="19"/>
  <c r="AE13" i="19" s="1"/>
  <c r="AF12" i="19"/>
  <c r="X12" i="19"/>
  <c r="U12" i="19"/>
  <c r="T12" i="19"/>
  <c r="O12" i="19"/>
  <c r="AD12" i="19" s="1"/>
  <c r="L12" i="19"/>
  <c r="AA12" i="19" s="1"/>
  <c r="K12" i="19"/>
  <c r="J12" i="19"/>
  <c r="I12" i="19"/>
  <c r="H12" i="19"/>
  <c r="G12" i="19"/>
  <c r="F12" i="19"/>
  <c r="E12" i="19"/>
  <c r="D12" i="19"/>
  <c r="V12" i="19" s="1"/>
  <c r="C12" i="19"/>
  <c r="B12" i="19"/>
  <c r="A12" i="19"/>
  <c r="AE12" i="19" s="1"/>
  <c r="AF11" i="19"/>
  <c r="T11" i="19"/>
  <c r="L11" i="19"/>
  <c r="X11" i="19" s="1"/>
  <c r="K11" i="19"/>
  <c r="J11" i="19"/>
  <c r="I11" i="19"/>
  <c r="H11" i="19"/>
  <c r="W11" i="19" s="1"/>
  <c r="G11" i="19"/>
  <c r="F11" i="19"/>
  <c r="O11" i="19" s="1"/>
  <c r="AD11" i="19" s="1"/>
  <c r="E11" i="19"/>
  <c r="D11" i="19"/>
  <c r="V11" i="19" s="1"/>
  <c r="C11" i="19"/>
  <c r="U11" i="19" s="1"/>
  <c r="B11" i="19"/>
  <c r="A11" i="19"/>
  <c r="AE11" i="19" s="1"/>
  <c r="AF10" i="19"/>
  <c r="AE10" i="19"/>
  <c r="T10" i="19"/>
  <c r="L10" i="19"/>
  <c r="X10" i="19" s="1"/>
  <c r="K10" i="19"/>
  <c r="J10" i="19"/>
  <c r="I10" i="19"/>
  <c r="H10" i="19"/>
  <c r="W10" i="19" s="1"/>
  <c r="G10" i="19"/>
  <c r="F10" i="19"/>
  <c r="AA10" i="19" s="1"/>
  <c r="E10" i="19"/>
  <c r="D10" i="19"/>
  <c r="V10" i="19" s="1"/>
  <c r="C10" i="19"/>
  <c r="U10" i="19" s="1"/>
  <c r="B10" i="19"/>
  <c r="A10" i="19"/>
  <c r="AF9" i="19"/>
  <c r="AE9" i="19"/>
  <c r="T9" i="19"/>
  <c r="L9" i="19"/>
  <c r="X9" i="19" s="1"/>
  <c r="K9" i="19"/>
  <c r="J9" i="19"/>
  <c r="I9" i="19"/>
  <c r="H9" i="19"/>
  <c r="W9" i="19" s="1"/>
  <c r="G9" i="19"/>
  <c r="F9" i="19"/>
  <c r="AA9" i="19" s="1"/>
  <c r="E9" i="19"/>
  <c r="D9" i="19"/>
  <c r="V9" i="19" s="1"/>
  <c r="C9" i="19"/>
  <c r="U9" i="19" s="1"/>
  <c r="B9" i="19"/>
  <c r="A9" i="19"/>
  <c r="AF8" i="19"/>
  <c r="AE8" i="19"/>
  <c r="T8" i="19"/>
  <c r="L8" i="19"/>
  <c r="X8" i="19" s="1"/>
  <c r="K8" i="19"/>
  <c r="J8" i="19"/>
  <c r="I8" i="19"/>
  <c r="H8" i="19"/>
  <c r="W8" i="19" s="1"/>
  <c r="G8" i="19"/>
  <c r="F8" i="19"/>
  <c r="AA8" i="19" s="1"/>
  <c r="E8" i="19"/>
  <c r="D8" i="19"/>
  <c r="V8" i="19" s="1"/>
  <c r="C8" i="19"/>
  <c r="U8" i="19" s="1"/>
  <c r="B8" i="19"/>
  <c r="A8" i="19"/>
  <c r="AF7" i="19"/>
  <c r="AE7" i="19"/>
  <c r="T7" i="19"/>
  <c r="L7" i="19"/>
  <c r="X7" i="19" s="1"/>
  <c r="K7" i="19"/>
  <c r="J7" i="19"/>
  <c r="I7" i="19"/>
  <c r="H7" i="19"/>
  <c r="W7" i="19" s="1"/>
  <c r="G7" i="19"/>
  <c r="F7" i="19"/>
  <c r="AA7" i="19" s="1"/>
  <c r="E7" i="19"/>
  <c r="D7" i="19"/>
  <c r="V7" i="19" s="1"/>
  <c r="C7" i="19"/>
  <c r="U7" i="19" s="1"/>
  <c r="B7" i="19"/>
  <c r="A7" i="19"/>
  <c r="AF6" i="19"/>
  <c r="AE6" i="19"/>
  <c r="T6" i="19"/>
  <c r="L6" i="19"/>
  <c r="X6" i="19" s="1"/>
  <c r="K6" i="19"/>
  <c r="J6" i="19"/>
  <c r="I6" i="19"/>
  <c r="H6" i="19"/>
  <c r="W6" i="19" s="1"/>
  <c r="G6" i="19"/>
  <c r="F6" i="19"/>
  <c r="AA6" i="19" s="1"/>
  <c r="E6" i="19"/>
  <c r="D6" i="19"/>
  <c r="V6" i="19" s="1"/>
  <c r="C6" i="19"/>
  <c r="U6" i="19" s="1"/>
  <c r="B6" i="19"/>
  <c r="A6" i="19"/>
  <c r="AF5" i="19"/>
  <c r="AE5" i="19"/>
  <c r="T5" i="19"/>
  <c r="L5" i="19"/>
  <c r="X5" i="19" s="1"/>
  <c r="K5" i="19"/>
  <c r="J5" i="19"/>
  <c r="I5" i="19"/>
  <c r="H5" i="19"/>
  <c r="W5" i="19" s="1"/>
  <c r="G5" i="19"/>
  <c r="F5" i="19"/>
  <c r="AA5" i="19" s="1"/>
  <c r="E5" i="19"/>
  <c r="D5" i="19"/>
  <c r="V5" i="19" s="1"/>
  <c r="C5" i="19"/>
  <c r="U5" i="19" s="1"/>
  <c r="B5" i="19"/>
  <c r="A5" i="19"/>
  <c r="AF4" i="19"/>
  <c r="AE4" i="19"/>
  <c r="T4" i="19"/>
  <c r="L4" i="19"/>
  <c r="X4" i="19" s="1"/>
  <c r="K4" i="19"/>
  <c r="J4" i="19"/>
  <c r="I4" i="19"/>
  <c r="H4" i="19"/>
  <c r="W4" i="19" s="1"/>
  <c r="G4" i="19"/>
  <c r="F4" i="19"/>
  <c r="AA4" i="19" s="1"/>
  <c r="E4" i="19"/>
  <c r="D4" i="19"/>
  <c r="V4" i="19" s="1"/>
  <c r="C4" i="19"/>
  <c r="U4" i="19" s="1"/>
  <c r="B4" i="19"/>
  <c r="A4" i="19"/>
  <c r="AF3" i="19"/>
  <c r="AE3" i="19"/>
  <c r="T3" i="19"/>
  <c r="L3" i="19"/>
  <c r="X3" i="19" s="1"/>
  <c r="K3" i="19"/>
  <c r="J3" i="19"/>
  <c r="I3" i="19"/>
  <c r="H3" i="19"/>
  <c r="W3" i="19" s="1"/>
  <c r="G3" i="19"/>
  <c r="F3" i="19"/>
  <c r="AA3" i="19" s="1"/>
  <c r="E3" i="19"/>
  <c r="D3" i="19"/>
  <c r="V3" i="19" s="1"/>
  <c r="C3" i="19"/>
  <c r="U3" i="19" s="1"/>
  <c r="B3" i="19"/>
  <c r="A3" i="19"/>
  <c r="S2" i="19"/>
  <c r="L2" i="19"/>
  <c r="O2" i="19" s="1"/>
  <c r="K2" i="19"/>
  <c r="N2" i="19" s="1"/>
  <c r="J2" i="19"/>
  <c r="M2" i="19" s="1"/>
  <c r="I2" i="19"/>
  <c r="H2" i="19"/>
  <c r="G2" i="19"/>
  <c r="F2" i="19"/>
  <c r="E2" i="19"/>
  <c r="D2" i="19"/>
  <c r="L1" i="19"/>
  <c r="K1" i="19"/>
  <c r="J1" i="19"/>
  <c r="I1" i="19"/>
  <c r="H1" i="19"/>
  <c r="G1" i="19"/>
  <c r="F1" i="19"/>
  <c r="E1" i="19"/>
  <c r="D1" i="19"/>
  <c r="A1" i="19"/>
  <c r="Y20" i="19" l="1"/>
  <c r="M20" i="19"/>
  <c r="AB20" i="19" s="1"/>
  <c r="M3" i="19"/>
  <c r="AB3" i="19" s="1"/>
  <c r="Y3" i="19"/>
  <c r="M4" i="19"/>
  <c r="AB4" i="19" s="1"/>
  <c r="Y4" i="19"/>
  <c r="M5" i="19"/>
  <c r="AB5" i="19" s="1"/>
  <c r="Y5" i="19"/>
  <c r="M6" i="19"/>
  <c r="AB6" i="19" s="1"/>
  <c r="Y6" i="19"/>
  <c r="M7" i="19"/>
  <c r="AB7" i="19" s="1"/>
  <c r="Y7" i="19"/>
  <c r="M8" i="19"/>
  <c r="AB8" i="19" s="1"/>
  <c r="Y8" i="19"/>
  <c r="M9" i="19"/>
  <c r="AB9" i="19" s="1"/>
  <c r="Y9" i="19"/>
  <c r="M10" i="19"/>
  <c r="AB10" i="19" s="1"/>
  <c r="Y10" i="19"/>
  <c r="Z11" i="19"/>
  <c r="M11" i="19"/>
  <c r="AB11" i="19" s="1"/>
  <c r="Y11" i="19"/>
  <c r="Y12" i="19"/>
  <c r="AA13" i="19"/>
  <c r="Z14" i="19"/>
  <c r="N14" i="19"/>
  <c r="AC14" i="19" s="1"/>
  <c r="W14" i="19"/>
  <c r="AA15" i="19"/>
  <c r="Z16" i="19"/>
  <c r="N16" i="19"/>
  <c r="AC16" i="19" s="1"/>
  <c r="W16" i="19"/>
  <c r="X18" i="19"/>
  <c r="O18" i="19"/>
  <c r="AD18" i="19" s="1"/>
  <c r="Z19" i="19"/>
  <c r="N19" i="19"/>
  <c r="AC19" i="19" s="1"/>
  <c r="M19" i="19"/>
  <c r="AB19" i="19" s="1"/>
  <c r="V20" i="19"/>
  <c r="Y21" i="19"/>
  <c r="M21" i="19"/>
  <c r="AB21" i="19" s="1"/>
  <c r="Z23" i="19"/>
  <c r="V24" i="19"/>
  <c r="Y25" i="19"/>
  <c r="M25" i="19"/>
  <c r="AB25" i="19" s="1"/>
  <c r="X27" i="19"/>
  <c r="AA27" i="19"/>
  <c r="O27" i="19"/>
  <c r="AD27" i="19" s="1"/>
  <c r="AA28" i="19"/>
  <c r="W30" i="19"/>
  <c r="V36" i="19"/>
  <c r="Y36" i="19"/>
  <c r="M36" i="19"/>
  <c r="AB36" i="19" s="1"/>
  <c r="Z36" i="19"/>
  <c r="N36" i="19"/>
  <c r="AC36" i="19" s="1"/>
  <c r="W36" i="19"/>
  <c r="V58" i="19"/>
  <c r="Y58" i="19"/>
  <c r="M58" i="19"/>
  <c r="AB58" i="19" s="1"/>
  <c r="Y24" i="19"/>
  <c r="M24" i="19"/>
  <c r="AB24" i="19" s="1"/>
  <c r="N3" i="19"/>
  <c r="AC3" i="19" s="1"/>
  <c r="Z3" i="19"/>
  <c r="N4" i="19"/>
  <c r="AC4" i="19" s="1"/>
  <c r="Z4" i="19"/>
  <c r="N5" i="19"/>
  <c r="AC5" i="19" s="1"/>
  <c r="Z5" i="19"/>
  <c r="N6" i="19"/>
  <c r="AC6" i="19" s="1"/>
  <c r="Z6" i="19"/>
  <c r="N7" i="19"/>
  <c r="AC7" i="19" s="1"/>
  <c r="Z7" i="19"/>
  <c r="N8" i="19"/>
  <c r="AC8" i="19" s="1"/>
  <c r="Z8" i="19"/>
  <c r="N9" i="19"/>
  <c r="AC9" i="19" s="1"/>
  <c r="Z9" i="19"/>
  <c r="N10" i="19"/>
  <c r="AC10" i="19" s="1"/>
  <c r="Z10" i="19"/>
  <c r="N11" i="19"/>
  <c r="AC11" i="19" s="1"/>
  <c r="AA11" i="19"/>
  <c r="Z20" i="19"/>
  <c r="Y22" i="19"/>
  <c r="M22" i="19"/>
  <c r="AB22" i="19" s="1"/>
  <c r="Z24" i="19"/>
  <c r="V26" i="19"/>
  <c r="M26" i="19"/>
  <c r="AB26" i="19" s="1"/>
  <c r="V66" i="19"/>
  <c r="Y66" i="19"/>
  <c r="M66" i="19"/>
  <c r="AB66" i="19" s="1"/>
  <c r="Z18" i="19"/>
  <c r="N18" i="19"/>
  <c r="AC18" i="19" s="1"/>
  <c r="O3" i="19"/>
  <c r="AD3" i="19" s="1"/>
  <c r="O4" i="19"/>
  <c r="AD4" i="19" s="1"/>
  <c r="O5" i="19"/>
  <c r="AD5" i="19" s="1"/>
  <c r="O6" i="19"/>
  <c r="AD6" i="19" s="1"/>
  <c r="O7" i="19"/>
  <c r="AD7" i="19" s="1"/>
  <c r="O8" i="19"/>
  <c r="AD8" i="19" s="1"/>
  <c r="O9" i="19"/>
  <c r="AD9" i="19" s="1"/>
  <c r="O10" i="19"/>
  <c r="AD10" i="19" s="1"/>
  <c r="Z12" i="19"/>
  <c r="N12" i="19"/>
  <c r="AC12" i="19" s="1"/>
  <c r="M12" i="19"/>
  <c r="AB12" i="19" s="1"/>
  <c r="W12" i="19"/>
  <c r="Z13" i="19"/>
  <c r="N13" i="19"/>
  <c r="AC13" i="19" s="1"/>
  <c r="W13" i="19"/>
  <c r="Z15" i="19"/>
  <c r="N15" i="19"/>
  <c r="AC15" i="19" s="1"/>
  <c r="W15" i="19"/>
  <c r="Z17" i="19"/>
  <c r="N17" i="19"/>
  <c r="AC17" i="19" s="1"/>
  <c r="V18" i="19"/>
  <c r="W18" i="19"/>
  <c r="V22" i="19"/>
  <c r="Y23" i="19"/>
  <c r="M23" i="19"/>
  <c r="AB23" i="19" s="1"/>
  <c r="Z28" i="19"/>
  <c r="W28" i="19"/>
  <c r="N28" i="19"/>
  <c r="AC28" i="19" s="1"/>
  <c r="Y30" i="19"/>
  <c r="V30" i="19"/>
  <c r="M30" i="19"/>
  <c r="AB30" i="19" s="1"/>
  <c r="Y32" i="19"/>
  <c r="M32" i="19"/>
  <c r="AB32" i="19" s="1"/>
  <c r="Z32" i="19"/>
  <c r="N32" i="19"/>
  <c r="AC32" i="19" s="1"/>
  <c r="W32" i="19"/>
  <c r="V40" i="19"/>
  <c r="Y40" i="19"/>
  <c r="M40" i="19"/>
  <c r="AB40" i="19" s="1"/>
  <c r="Z40" i="19"/>
  <c r="N40" i="19"/>
  <c r="AC40" i="19" s="1"/>
  <c r="W40" i="19"/>
  <c r="Z26" i="19"/>
  <c r="Y27" i="19"/>
  <c r="X28" i="19"/>
  <c r="M29" i="19"/>
  <c r="AB29" i="19" s="1"/>
  <c r="AA29" i="19"/>
  <c r="V33" i="19"/>
  <c r="Y33" i="19"/>
  <c r="M33" i="19"/>
  <c r="AB33" i="19" s="1"/>
  <c r="Z33" i="19"/>
  <c r="N33" i="19"/>
  <c r="AC33" i="19" s="1"/>
  <c r="V37" i="19"/>
  <c r="Y37" i="19"/>
  <c r="M37" i="19"/>
  <c r="AB37" i="19" s="1"/>
  <c r="Z37" i="19"/>
  <c r="N37" i="19"/>
  <c r="AC37" i="19" s="1"/>
  <c r="V41" i="19"/>
  <c r="Y41" i="19"/>
  <c r="M41" i="19"/>
  <c r="AB41" i="19" s="1"/>
  <c r="Z41" i="19"/>
  <c r="N41" i="19"/>
  <c r="AC41" i="19" s="1"/>
  <c r="V56" i="19"/>
  <c r="Y56" i="19"/>
  <c r="M56" i="19"/>
  <c r="AB56" i="19" s="1"/>
  <c r="V64" i="19"/>
  <c r="Y64" i="19"/>
  <c r="M64" i="19"/>
  <c r="AB64" i="19" s="1"/>
  <c r="O31" i="19"/>
  <c r="AD31" i="19" s="1"/>
  <c r="AA31" i="19"/>
  <c r="V34" i="19"/>
  <c r="Y34" i="19"/>
  <c r="M34" i="19"/>
  <c r="AB34" i="19" s="1"/>
  <c r="Z34" i="19"/>
  <c r="N34" i="19"/>
  <c r="AC34" i="19" s="1"/>
  <c r="V38" i="19"/>
  <c r="Y38" i="19"/>
  <c r="M38" i="19"/>
  <c r="AB38" i="19" s="1"/>
  <c r="Z38" i="19"/>
  <c r="N38" i="19"/>
  <c r="AC38" i="19" s="1"/>
  <c r="V42" i="19"/>
  <c r="Y42" i="19"/>
  <c r="M42" i="19"/>
  <c r="AB42" i="19" s="1"/>
  <c r="Z42" i="19"/>
  <c r="N42" i="19"/>
  <c r="AC42" i="19" s="1"/>
  <c r="Y52" i="19"/>
  <c r="M52" i="19"/>
  <c r="AB52" i="19" s="1"/>
  <c r="Y53" i="19"/>
  <c r="M53" i="19"/>
  <c r="AB53" i="19" s="1"/>
  <c r="V54" i="19"/>
  <c r="Y54" i="19"/>
  <c r="M54" i="19"/>
  <c r="AB54" i="19" s="1"/>
  <c r="V62" i="19"/>
  <c r="Y62" i="19"/>
  <c r="M62" i="19"/>
  <c r="AB62" i="19" s="1"/>
  <c r="V70" i="19"/>
  <c r="Y70" i="19"/>
  <c r="M70" i="19"/>
  <c r="AB70" i="19" s="1"/>
  <c r="N20" i="19"/>
  <c r="AC20" i="19" s="1"/>
  <c r="N21" i="19"/>
  <c r="AC21" i="19" s="1"/>
  <c r="N22" i="19"/>
  <c r="AC22" i="19" s="1"/>
  <c r="N23" i="19"/>
  <c r="AC23" i="19" s="1"/>
  <c r="N24" i="19"/>
  <c r="AC24" i="19" s="1"/>
  <c r="N25" i="19"/>
  <c r="AC25" i="19" s="1"/>
  <c r="X26" i="19"/>
  <c r="N26" i="19"/>
  <c r="AC26" i="19" s="1"/>
  <c r="M27" i="19"/>
  <c r="AB27" i="19" s="1"/>
  <c r="O29" i="19"/>
  <c r="AD29" i="19" s="1"/>
  <c r="X30" i="19"/>
  <c r="N30" i="19"/>
  <c r="AC30" i="19" s="1"/>
  <c r="Y31" i="19"/>
  <c r="M31" i="19"/>
  <c r="AB31" i="19" s="1"/>
  <c r="V31" i="19"/>
  <c r="O32" i="19"/>
  <c r="AD32" i="19" s="1"/>
  <c r="AA32" i="19"/>
  <c r="V35" i="19"/>
  <c r="Y35" i="19"/>
  <c r="M35" i="19"/>
  <c r="AB35" i="19" s="1"/>
  <c r="Z35" i="19"/>
  <c r="N35" i="19"/>
  <c r="AC35" i="19" s="1"/>
  <c r="V39" i="19"/>
  <c r="Y39" i="19"/>
  <c r="M39" i="19"/>
  <c r="AB39" i="19" s="1"/>
  <c r="Z39" i="19"/>
  <c r="N39" i="19"/>
  <c r="AC39" i="19" s="1"/>
  <c r="V60" i="19"/>
  <c r="Y60" i="19"/>
  <c r="M60" i="19"/>
  <c r="AB60" i="19" s="1"/>
  <c r="V68" i="19"/>
  <c r="Y68" i="19"/>
  <c r="M68" i="19"/>
  <c r="AB68" i="19" s="1"/>
  <c r="O52" i="19"/>
  <c r="AD52" i="19" s="1"/>
  <c r="O53" i="19"/>
  <c r="AD53" i="19" s="1"/>
  <c r="V55" i="19"/>
  <c r="Y55" i="19"/>
  <c r="M55" i="19"/>
  <c r="AB55" i="19" s="1"/>
  <c r="V57" i="19"/>
  <c r="Y57" i="19"/>
  <c r="M57" i="19"/>
  <c r="AB57" i="19" s="1"/>
  <c r="V59" i="19"/>
  <c r="Y59" i="19"/>
  <c r="M59" i="19"/>
  <c r="AB59" i="19" s="1"/>
  <c r="V61" i="19"/>
  <c r="Y61" i="19"/>
  <c r="M61" i="19"/>
  <c r="AB61" i="19" s="1"/>
  <c r="V63" i="19"/>
  <c r="Y63" i="19"/>
  <c r="M63" i="19"/>
  <c r="AB63" i="19" s="1"/>
  <c r="V65" i="19"/>
  <c r="Y65" i="19"/>
  <c r="M65" i="19"/>
  <c r="AB65" i="19" s="1"/>
  <c r="V67" i="19"/>
  <c r="Y67" i="19"/>
  <c r="M67" i="19"/>
  <c r="AB67" i="19" s="1"/>
  <c r="V69" i="19"/>
  <c r="Y69" i="19"/>
  <c r="M69" i="19"/>
  <c r="AB69" i="19" s="1"/>
  <c r="V71" i="19"/>
  <c r="Y71" i="19"/>
  <c r="M71" i="19"/>
  <c r="AB71" i="19" s="1"/>
  <c r="V72" i="19"/>
  <c r="Y72" i="19"/>
  <c r="M72" i="19"/>
  <c r="AB72" i="19" s="1"/>
  <c r="N72" i="19"/>
  <c r="AC72" i="19" s="1"/>
  <c r="AF72" i="18" l="1"/>
  <c r="Y72" i="18"/>
  <c r="U72" i="18"/>
  <c r="M72" i="18"/>
  <c r="AB72" i="18" s="1"/>
  <c r="L72" i="18"/>
  <c r="K72" i="18"/>
  <c r="J72" i="18"/>
  <c r="I72" i="18"/>
  <c r="H72" i="18"/>
  <c r="G72" i="18"/>
  <c r="F72" i="18"/>
  <c r="X72" i="18" s="1"/>
  <c r="E72" i="18"/>
  <c r="D72" i="18"/>
  <c r="V72" i="18" s="1"/>
  <c r="C72" i="18"/>
  <c r="B72" i="18"/>
  <c r="T72" i="18" s="1"/>
  <c r="A72" i="18"/>
  <c r="AE72" i="18" s="1"/>
  <c r="AF71" i="18"/>
  <c r="Y71" i="18"/>
  <c r="U71" i="18"/>
  <c r="M71" i="18"/>
  <c r="AB71" i="18" s="1"/>
  <c r="L71" i="18"/>
  <c r="K71" i="18"/>
  <c r="J71" i="18"/>
  <c r="I71" i="18"/>
  <c r="H71" i="18"/>
  <c r="G71" i="18"/>
  <c r="F71" i="18"/>
  <c r="X71" i="18" s="1"/>
  <c r="E71" i="18"/>
  <c r="D71" i="18"/>
  <c r="V71" i="18" s="1"/>
  <c r="C71" i="18"/>
  <c r="B71" i="18"/>
  <c r="T71" i="18" s="1"/>
  <c r="A71" i="18"/>
  <c r="AE71" i="18" s="1"/>
  <c r="AF70" i="18"/>
  <c r="Y70" i="18"/>
  <c r="U70" i="18"/>
  <c r="M70" i="18"/>
  <c r="AB70" i="18" s="1"/>
  <c r="L70" i="18"/>
  <c r="K70" i="18"/>
  <c r="J70" i="18"/>
  <c r="I70" i="18"/>
  <c r="H70" i="18"/>
  <c r="G70" i="18"/>
  <c r="F70" i="18"/>
  <c r="X70" i="18" s="1"/>
  <c r="E70" i="18"/>
  <c r="D70" i="18"/>
  <c r="V70" i="18" s="1"/>
  <c r="C70" i="18"/>
  <c r="B70" i="18"/>
  <c r="T70" i="18" s="1"/>
  <c r="A70" i="18"/>
  <c r="AE70" i="18" s="1"/>
  <c r="AF69" i="18"/>
  <c r="Y69" i="18"/>
  <c r="U69" i="18"/>
  <c r="M69" i="18"/>
  <c r="AB69" i="18" s="1"/>
  <c r="L69" i="18"/>
  <c r="K69" i="18"/>
  <c r="J69" i="18"/>
  <c r="I69" i="18"/>
  <c r="H69" i="18"/>
  <c r="G69" i="18"/>
  <c r="F69" i="18"/>
  <c r="X69" i="18" s="1"/>
  <c r="E69" i="18"/>
  <c r="D69" i="18"/>
  <c r="V69" i="18" s="1"/>
  <c r="C69" i="18"/>
  <c r="B69" i="18"/>
  <c r="T69" i="18" s="1"/>
  <c r="A69" i="18"/>
  <c r="AE69" i="18" s="1"/>
  <c r="AF68" i="18"/>
  <c r="Y68" i="18"/>
  <c r="U68" i="18"/>
  <c r="M68" i="18"/>
  <c r="AB68" i="18" s="1"/>
  <c r="L68" i="18"/>
  <c r="K68" i="18"/>
  <c r="J68" i="18"/>
  <c r="I68" i="18"/>
  <c r="H68" i="18"/>
  <c r="G68" i="18"/>
  <c r="F68" i="18"/>
  <c r="X68" i="18" s="1"/>
  <c r="E68" i="18"/>
  <c r="D68" i="18"/>
  <c r="V68" i="18" s="1"/>
  <c r="C68" i="18"/>
  <c r="B68" i="18"/>
  <c r="T68" i="18" s="1"/>
  <c r="A68" i="18"/>
  <c r="AE68" i="18" s="1"/>
  <c r="AF67" i="18"/>
  <c r="Y67" i="18"/>
  <c r="U67" i="18"/>
  <c r="M67" i="18"/>
  <c r="AB67" i="18" s="1"/>
  <c r="L67" i="18"/>
  <c r="K67" i="18"/>
  <c r="J67" i="18"/>
  <c r="I67" i="18"/>
  <c r="H67" i="18"/>
  <c r="G67" i="18"/>
  <c r="F67" i="18"/>
  <c r="X67" i="18" s="1"/>
  <c r="E67" i="18"/>
  <c r="D67" i="18"/>
  <c r="V67" i="18" s="1"/>
  <c r="C67" i="18"/>
  <c r="B67" i="18"/>
  <c r="T67" i="18" s="1"/>
  <c r="A67" i="18"/>
  <c r="AE67" i="18" s="1"/>
  <c r="AF66" i="18"/>
  <c r="Y66" i="18"/>
  <c r="U66" i="18"/>
  <c r="M66" i="18"/>
  <c r="AB66" i="18" s="1"/>
  <c r="L66" i="18"/>
  <c r="K66" i="18"/>
  <c r="J66" i="18"/>
  <c r="I66" i="18"/>
  <c r="H66" i="18"/>
  <c r="G66" i="18"/>
  <c r="F66" i="18"/>
  <c r="X66" i="18" s="1"/>
  <c r="E66" i="18"/>
  <c r="D66" i="18"/>
  <c r="V66" i="18" s="1"/>
  <c r="C66" i="18"/>
  <c r="B66" i="18"/>
  <c r="T66" i="18" s="1"/>
  <c r="A66" i="18"/>
  <c r="AE66" i="18" s="1"/>
  <c r="AF65" i="18"/>
  <c r="Y65" i="18"/>
  <c r="U65" i="18"/>
  <c r="M65" i="18"/>
  <c r="AB65" i="18" s="1"/>
  <c r="L65" i="18"/>
  <c r="K65" i="18"/>
  <c r="J65" i="18"/>
  <c r="I65" i="18"/>
  <c r="H65" i="18"/>
  <c r="G65" i="18"/>
  <c r="F65" i="18"/>
  <c r="X65" i="18" s="1"/>
  <c r="E65" i="18"/>
  <c r="D65" i="18"/>
  <c r="V65" i="18" s="1"/>
  <c r="C65" i="18"/>
  <c r="B65" i="18"/>
  <c r="T65" i="18" s="1"/>
  <c r="A65" i="18"/>
  <c r="AE65" i="18" s="1"/>
  <c r="AF64" i="18"/>
  <c r="Y64" i="18"/>
  <c r="U64" i="18"/>
  <c r="M64" i="18"/>
  <c r="AB64" i="18" s="1"/>
  <c r="L64" i="18"/>
  <c r="K64" i="18"/>
  <c r="J64" i="18"/>
  <c r="I64" i="18"/>
  <c r="H64" i="18"/>
  <c r="G64" i="18"/>
  <c r="F64" i="18"/>
  <c r="X64" i="18" s="1"/>
  <c r="E64" i="18"/>
  <c r="D64" i="18"/>
  <c r="V64" i="18" s="1"/>
  <c r="C64" i="18"/>
  <c r="B64" i="18"/>
  <c r="T64" i="18" s="1"/>
  <c r="A64" i="18"/>
  <c r="AE64" i="18" s="1"/>
  <c r="AF63" i="18"/>
  <c r="Y63" i="18"/>
  <c r="U63" i="18"/>
  <c r="M63" i="18"/>
  <c r="AB63" i="18" s="1"/>
  <c r="L63" i="18"/>
  <c r="K63" i="18"/>
  <c r="J63" i="18"/>
  <c r="I63" i="18"/>
  <c r="H63" i="18"/>
  <c r="G63" i="18"/>
  <c r="F63" i="18"/>
  <c r="X63" i="18" s="1"/>
  <c r="E63" i="18"/>
  <c r="D63" i="18"/>
  <c r="V63" i="18" s="1"/>
  <c r="C63" i="18"/>
  <c r="B63" i="18"/>
  <c r="T63" i="18" s="1"/>
  <c r="A63" i="18"/>
  <c r="AE63" i="18" s="1"/>
  <c r="AF62" i="18"/>
  <c r="Y62" i="18"/>
  <c r="U62" i="18"/>
  <c r="M62" i="18"/>
  <c r="AB62" i="18" s="1"/>
  <c r="L62" i="18"/>
  <c r="K62" i="18"/>
  <c r="J62" i="18"/>
  <c r="I62" i="18"/>
  <c r="H62" i="18"/>
  <c r="G62" i="18"/>
  <c r="F62" i="18"/>
  <c r="X62" i="18" s="1"/>
  <c r="E62" i="18"/>
  <c r="D62" i="18"/>
  <c r="V62" i="18" s="1"/>
  <c r="C62" i="18"/>
  <c r="B62" i="18"/>
  <c r="T62" i="18" s="1"/>
  <c r="A62" i="18"/>
  <c r="AE62" i="18" s="1"/>
  <c r="AF61" i="18"/>
  <c r="Y61" i="18"/>
  <c r="U61" i="18"/>
  <c r="M61" i="18"/>
  <c r="AB61" i="18" s="1"/>
  <c r="L61" i="18"/>
  <c r="K61" i="18"/>
  <c r="J61" i="18"/>
  <c r="I61" i="18"/>
  <c r="H61" i="18"/>
  <c r="G61" i="18"/>
  <c r="F61" i="18"/>
  <c r="X61" i="18" s="1"/>
  <c r="E61" i="18"/>
  <c r="D61" i="18"/>
  <c r="V61" i="18" s="1"/>
  <c r="C61" i="18"/>
  <c r="B61" i="18"/>
  <c r="T61" i="18" s="1"/>
  <c r="A61" i="18"/>
  <c r="AE61" i="18" s="1"/>
  <c r="AF60" i="18"/>
  <c r="Y60" i="18"/>
  <c r="U60" i="18"/>
  <c r="M60" i="18"/>
  <c r="AB60" i="18" s="1"/>
  <c r="L60" i="18"/>
  <c r="K60" i="18"/>
  <c r="J60" i="18"/>
  <c r="I60" i="18"/>
  <c r="H60" i="18"/>
  <c r="G60" i="18"/>
  <c r="F60" i="18"/>
  <c r="X60" i="18" s="1"/>
  <c r="E60" i="18"/>
  <c r="D60" i="18"/>
  <c r="V60" i="18" s="1"/>
  <c r="C60" i="18"/>
  <c r="B60" i="18"/>
  <c r="T60" i="18" s="1"/>
  <c r="A60" i="18"/>
  <c r="AE60" i="18" s="1"/>
  <c r="AF59" i="18"/>
  <c r="Y59" i="18"/>
  <c r="U59" i="18"/>
  <c r="M59" i="18"/>
  <c r="AB59" i="18" s="1"/>
  <c r="L59" i="18"/>
  <c r="K59" i="18"/>
  <c r="J59" i="18"/>
  <c r="I59" i="18"/>
  <c r="H59" i="18"/>
  <c r="G59" i="18"/>
  <c r="F59" i="18"/>
  <c r="X59" i="18" s="1"/>
  <c r="E59" i="18"/>
  <c r="D59" i="18"/>
  <c r="V59" i="18" s="1"/>
  <c r="C59" i="18"/>
  <c r="B59" i="18"/>
  <c r="T59" i="18" s="1"/>
  <c r="A59" i="18"/>
  <c r="AE59" i="18" s="1"/>
  <c r="AF58" i="18"/>
  <c r="Y58" i="18"/>
  <c r="U58" i="18"/>
  <c r="M58" i="18"/>
  <c r="AB58" i="18" s="1"/>
  <c r="L58" i="18"/>
  <c r="K58" i="18"/>
  <c r="J58" i="18"/>
  <c r="I58" i="18"/>
  <c r="H58" i="18"/>
  <c r="G58" i="18"/>
  <c r="F58" i="18"/>
  <c r="X58" i="18" s="1"/>
  <c r="E58" i="18"/>
  <c r="D58" i="18"/>
  <c r="V58" i="18" s="1"/>
  <c r="C58" i="18"/>
  <c r="B58" i="18"/>
  <c r="T58" i="18" s="1"/>
  <c r="A58" i="18"/>
  <c r="AE58" i="18" s="1"/>
  <c r="AF57" i="18"/>
  <c r="Y57" i="18"/>
  <c r="U57" i="18"/>
  <c r="M57" i="18"/>
  <c r="AB57" i="18" s="1"/>
  <c r="L57" i="18"/>
  <c r="K57" i="18"/>
  <c r="J57" i="18"/>
  <c r="I57" i="18"/>
  <c r="H57" i="18"/>
  <c r="G57" i="18"/>
  <c r="F57" i="18"/>
  <c r="X57" i="18" s="1"/>
  <c r="E57" i="18"/>
  <c r="D57" i="18"/>
  <c r="V57" i="18" s="1"/>
  <c r="C57" i="18"/>
  <c r="B57" i="18"/>
  <c r="T57" i="18" s="1"/>
  <c r="A57" i="18"/>
  <c r="AE57" i="18" s="1"/>
  <c r="AF56" i="18"/>
  <c r="Y56" i="18"/>
  <c r="U56" i="18"/>
  <c r="M56" i="18"/>
  <c r="AB56" i="18" s="1"/>
  <c r="L56" i="18"/>
  <c r="K56" i="18"/>
  <c r="J56" i="18"/>
  <c r="I56" i="18"/>
  <c r="H56" i="18"/>
  <c r="G56" i="18"/>
  <c r="F56" i="18"/>
  <c r="X56" i="18" s="1"/>
  <c r="E56" i="18"/>
  <c r="D56" i="18"/>
  <c r="V56" i="18" s="1"/>
  <c r="C56" i="18"/>
  <c r="B56" i="18"/>
  <c r="T56" i="18" s="1"/>
  <c r="A56" i="18"/>
  <c r="AE56" i="18" s="1"/>
  <c r="AF55" i="18"/>
  <c r="Y55" i="18"/>
  <c r="U55" i="18"/>
  <c r="M55" i="18"/>
  <c r="AB55" i="18" s="1"/>
  <c r="L55" i="18"/>
  <c r="K55" i="18"/>
  <c r="J55" i="18"/>
  <c r="I55" i="18"/>
  <c r="H55" i="18"/>
  <c r="G55" i="18"/>
  <c r="F55" i="18"/>
  <c r="X55" i="18" s="1"/>
  <c r="E55" i="18"/>
  <c r="D55" i="18"/>
  <c r="V55" i="18" s="1"/>
  <c r="C55" i="18"/>
  <c r="B55" i="18"/>
  <c r="T55" i="18" s="1"/>
  <c r="A55" i="18"/>
  <c r="AE55" i="18" s="1"/>
  <c r="AF54" i="18"/>
  <c r="AE54" i="18"/>
  <c r="Z54" i="18"/>
  <c r="Y54" i="18"/>
  <c r="V54" i="18"/>
  <c r="U54" i="18"/>
  <c r="M54" i="18"/>
  <c r="AB54" i="18" s="1"/>
  <c r="L54" i="18"/>
  <c r="K54" i="18"/>
  <c r="J54" i="18"/>
  <c r="I54" i="18"/>
  <c r="H54" i="18"/>
  <c r="G54" i="18"/>
  <c r="F54" i="18"/>
  <c r="X54" i="18" s="1"/>
  <c r="E54" i="18"/>
  <c r="W54" i="18" s="1"/>
  <c r="D54" i="18"/>
  <c r="C54" i="18"/>
  <c r="B54" i="18"/>
  <c r="T54" i="18" s="1"/>
  <c r="A54" i="18"/>
  <c r="AF53" i="18"/>
  <c r="AA53" i="18"/>
  <c r="Y53" i="18"/>
  <c r="V53" i="18"/>
  <c r="O53" i="18"/>
  <c r="AD53" i="18" s="1"/>
  <c r="M53" i="18"/>
  <c r="AB53" i="18" s="1"/>
  <c r="L53" i="18"/>
  <c r="K53" i="18"/>
  <c r="J53" i="18"/>
  <c r="I53" i="18"/>
  <c r="H53" i="18"/>
  <c r="G53" i="18"/>
  <c r="F53" i="18"/>
  <c r="X53" i="18" s="1"/>
  <c r="E53" i="18"/>
  <c r="D53" i="18"/>
  <c r="C53" i="18"/>
  <c r="U53" i="18" s="1"/>
  <c r="B53" i="18"/>
  <c r="T53" i="18" s="1"/>
  <c r="A53" i="18"/>
  <c r="AE53" i="18" s="1"/>
  <c r="AF52" i="18"/>
  <c r="Y52" i="18"/>
  <c r="W52" i="18"/>
  <c r="V52" i="18"/>
  <c r="N52" i="18"/>
  <c r="AC52" i="18" s="1"/>
  <c r="M52" i="18"/>
  <c r="AB52" i="18" s="1"/>
  <c r="L52" i="18"/>
  <c r="K52" i="18"/>
  <c r="J52" i="18"/>
  <c r="I52" i="18"/>
  <c r="H52" i="18"/>
  <c r="G52" i="18"/>
  <c r="F52" i="18"/>
  <c r="E52" i="18"/>
  <c r="Z52" i="18" s="1"/>
  <c r="D52" i="18"/>
  <c r="C52" i="18"/>
  <c r="U52" i="18" s="1"/>
  <c r="B52" i="18"/>
  <c r="T52" i="18" s="1"/>
  <c r="A52" i="18"/>
  <c r="AE52" i="18" s="1"/>
  <c r="AF51" i="18"/>
  <c r="Y51" i="18"/>
  <c r="V51" i="18"/>
  <c r="O51" i="18"/>
  <c r="AD51" i="18" s="1"/>
  <c r="M51" i="18"/>
  <c r="AB51" i="18" s="1"/>
  <c r="L51" i="18"/>
  <c r="K51" i="18"/>
  <c r="J51" i="18"/>
  <c r="I51" i="18"/>
  <c r="H51" i="18"/>
  <c r="G51" i="18"/>
  <c r="F51" i="18"/>
  <c r="X51" i="18" s="1"/>
  <c r="E51" i="18"/>
  <c r="W51" i="18" s="1"/>
  <c r="D51" i="18"/>
  <c r="C51" i="18"/>
  <c r="U51" i="18" s="1"/>
  <c r="B51" i="18"/>
  <c r="T51" i="18" s="1"/>
  <c r="A51" i="18"/>
  <c r="AE51" i="18" s="1"/>
  <c r="AF50" i="18"/>
  <c r="AE50" i="18"/>
  <c r="Z50" i="18"/>
  <c r="Y50" i="18"/>
  <c r="W50" i="18"/>
  <c r="V50" i="18"/>
  <c r="U50" i="18"/>
  <c r="N50" i="18"/>
  <c r="AC50" i="18" s="1"/>
  <c r="M50" i="18"/>
  <c r="AB50" i="18" s="1"/>
  <c r="L50" i="18"/>
  <c r="K50" i="18"/>
  <c r="J50" i="18"/>
  <c r="I50" i="18"/>
  <c r="H50" i="18"/>
  <c r="G50" i="18"/>
  <c r="F50" i="18"/>
  <c r="X50" i="18" s="1"/>
  <c r="E50" i="18"/>
  <c r="D50" i="18"/>
  <c r="C50" i="18"/>
  <c r="B50" i="18"/>
  <c r="T50" i="18" s="1"/>
  <c r="A50" i="18"/>
  <c r="AF49" i="18"/>
  <c r="AA49" i="18"/>
  <c r="Y49" i="18"/>
  <c r="V49" i="18"/>
  <c r="O49" i="18"/>
  <c r="AD49" i="18" s="1"/>
  <c r="M49" i="18"/>
  <c r="AB49" i="18" s="1"/>
  <c r="L49" i="18"/>
  <c r="K49" i="18"/>
  <c r="J49" i="18"/>
  <c r="I49" i="18"/>
  <c r="H49" i="18"/>
  <c r="G49" i="18"/>
  <c r="F49" i="18"/>
  <c r="X49" i="18" s="1"/>
  <c r="E49" i="18"/>
  <c r="D49" i="18"/>
  <c r="C49" i="18"/>
  <c r="U49" i="18" s="1"/>
  <c r="B49" i="18"/>
  <c r="T49" i="18" s="1"/>
  <c r="A49" i="18"/>
  <c r="AE49" i="18" s="1"/>
  <c r="AF48" i="18"/>
  <c r="Z48" i="18"/>
  <c r="Y48" i="18"/>
  <c r="W48" i="18"/>
  <c r="V48" i="18"/>
  <c r="U48" i="18"/>
  <c r="N48" i="18"/>
  <c r="AC48" i="18" s="1"/>
  <c r="M48" i="18"/>
  <c r="AB48" i="18" s="1"/>
  <c r="L48" i="18"/>
  <c r="K48" i="18"/>
  <c r="J48" i="18"/>
  <c r="I48" i="18"/>
  <c r="H48" i="18"/>
  <c r="G48" i="18"/>
  <c r="F48" i="18"/>
  <c r="E48" i="18"/>
  <c r="D48" i="18"/>
  <c r="C48" i="18"/>
  <c r="B48" i="18"/>
  <c r="T48" i="18" s="1"/>
  <c r="A48" i="18"/>
  <c r="AE48" i="18" s="1"/>
  <c r="AF47" i="18"/>
  <c r="AD47" i="18"/>
  <c r="Y47" i="18"/>
  <c r="V47" i="18"/>
  <c r="O47" i="18"/>
  <c r="M47" i="18"/>
  <c r="AB47" i="18" s="1"/>
  <c r="L47" i="18"/>
  <c r="K47" i="18"/>
  <c r="J47" i="18"/>
  <c r="I47" i="18"/>
  <c r="H47" i="18"/>
  <c r="G47" i="18"/>
  <c r="F47" i="18"/>
  <c r="X47" i="18" s="1"/>
  <c r="E47" i="18"/>
  <c r="W47" i="18" s="1"/>
  <c r="D47" i="18"/>
  <c r="C47" i="18"/>
  <c r="U47" i="18" s="1"/>
  <c r="B47" i="18"/>
  <c r="T47" i="18" s="1"/>
  <c r="A47" i="18"/>
  <c r="AE47" i="18" s="1"/>
  <c r="AF46" i="18"/>
  <c r="AE46" i="18"/>
  <c r="Z46" i="18"/>
  <c r="Y46" i="18"/>
  <c r="W46" i="18"/>
  <c r="V46" i="18"/>
  <c r="U46" i="18"/>
  <c r="N46" i="18"/>
  <c r="AC46" i="18" s="1"/>
  <c r="M46" i="18"/>
  <c r="AB46" i="18" s="1"/>
  <c r="L46" i="18"/>
  <c r="K46" i="18"/>
  <c r="J46" i="18"/>
  <c r="I46" i="18"/>
  <c r="H46" i="18"/>
  <c r="G46" i="18"/>
  <c r="F46" i="18"/>
  <c r="X46" i="18" s="1"/>
  <c r="E46" i="18"/>
  <c r="D46" i="18"/>
  <c r="C46" i="18"/>
  <c r="B46" i="18"/>
  <c r="T46" i="18" s="1"/>
  <c r="A46" i="18"/>
  <c r="AF45" i="18"/>
  <c r="AA45" i="18"/>
  <c r="Y45" i="18"/>
  <c r="V45" i="18"/>
  <c r="O45" i="18"/>
  <c r="AD45" i="18" s="1"/>
  <c r="M45" i="18"/>
  <c r="AB45" i="18" s="1"/>
  <c r="L45" i="18"/>
  <c r="K45" i="18"/>
  <c r="J45" i="18"/>
  <c r="I45" i="18"/>
  <c r="H45" i="18"/>
  <c r="G45" i="18"/>
  <c r="F45" i="18"/>
  <c r="X45" i="18" s="1"/>
  <c r="E45" i="18"/>
  <c r="D45" i="18"/>
  <c r="C45" i="18"/>
  <c r="U45" i="18" s="1"/>
  <c r="B45" i="18"/>
  <c r="T45" i="18" s="1"/>
  <c r="A45" i="18"/>
  <c r="AE45" i="18" s="1"/>
  <c r="AF44" i="18"/>
  <c r="AE44" i="18"/>
  <c r="AC44" i="18"/>
  <c r="Z44" i="18"/>
  <c r="X44" i="18"/>
  <c r="W44" i="18"/>
  <c r="T44" i="18"/>
  <c r="N44" i="18"/>
  <c r="L44" i="18"/>
  <c r="K44" i="18"/>
  <c r="J44" i="18"/>
  <c r="I44" i="18"/>
  <c r="H44" i="18"/>
  <c r="G44" i="18"/>
  <c r="F44" i="18"/>
  <c r="AA44" i="18" s="1"/>
  <c r="E44" i="18"/>
  <c r="D44" i="18"/>
  <c r="C44" i="18"/>
  <c r="U44" i="18" s="1"/>
  <c r="B44" i="18"/>
  <c r="A44" i="18"/>
  <c r="AF43" i="18"/>
  <c r="Z43" i="18"/>
  <c r="X43" i="18"/>
  <c r="W43" i="18"/>
  <c r="T43" i="18"/>
  <c r="N43" i="18"/>
  <c r="AC43" i="18" s="1"/>
  <c r="L43" i="18"/>
  <c r="K43" i="18"/>
  <c r="J43" i="18"/>
  <c r="I43" i="18"/>
  <c r="H43" i="18"/>
  <c r="G43" i="18"/>
  <c r="F43" i="18"/>
  <c r="AA43" i="18" s="1"/>
  <c r="E43" i="18"/>
  <c r="D43" i="18"/>
  <c r="C43" i="18"/>
  <c r="U43" i="18" s="1"/>
  <c r="B43" i="18"/>
  <c r="A43" i="18"/>
  <c r="AE43" i="18" s="1"/>
  <c r="AF42" i="18"/>
  <c r="X42" i="18"/>
  <c r="T42" i="18"/>
  <c r="L42" i="18"/>
  <c r="K42" i="18"/>
  <c r="J42" i="18"/>
  <c r="I42" i="18"/>
  <c r="H42" i="18"/>
  <c r="G42" i="18"/>
  <c r="F42" i="18"/>
  <c r="AA42" i="18" s="1"/>
  <c r="E42" i="18"/>
  <c r="D42" i="18"/>
  <c r="C42" i="18"/>
  <c r="U42" i="18" s="1"/>
  <c r="B42" i="18"/>
  <c r="A42" i="18"/>
  <c r="AE42" i="18" s="1"/>
  <c r="AF41" i="18"/>
  <c r="X41" i="18"/>
  <c r="T41" i="18"/>
  <c r="L41" i="18"/>
  <c r="K41" i="18"/>
  <c r="J41" i="18"/>
  <c r="I41" i="18"/>
  <c r="H41" i="18"/>
  <c r="G41" i="18"/>
  <c r="F41" i="18"/>
  <c r="AA41" i="18" s="1"/>
  <c r="E41" i="18"/>
  <c r="D41" i="18"/>
  <c r="C41" i="18"/>
  <c r="U41" i="18" s="1"/>
  <c r="B41" i="18"/>
  <c r="A41" i="18"/>
  <c r="AE41" i="18" s="1"/>
  <c r="AF40" i="18"/>
  <c r="AE40" i="18"/>
  <c r="T40" i="18"/>
  <c r="L40" i="18"/>
  <c r="X40" i="18" s="1"/>
  <c r="K40" i="18"/>
  <c r="J40" i="18"/>
  <c r="I40" i="18"/>
  <c r="H40" i="18"/>
  <c r="G40" i="18"/>
  <c r="F40" i="18"/>
  <c r="E40" i="18"/>
  <c r="D40" i="18"/>
  <c r="C40" i="18"/>
  <c r="U40" i="18" s="1"/>
  <c r="B40" i="18"/>
  <c r="A40" i="18"/>
  <c r="AF39" i="18"/>
  <c r="AE39" i="18"/>
  <c r="T39" i="18"/>
  <c r="L39" i="18"/>
  <c r="X39" i="18" s="1"/>
  <c r="K39" i="18"/>
  <c r="J39" i="18"/>
  <c r="I39" i="18"/>
  <c r="H39" i="18"/>
  <c r="G39" i="18"/>
  <c r="F39" i="18"/>
  <c r="E39" i="18"/>
  <c r="D39" i="18"/>
  <c r="C39" i="18"/>
  <c r="U39" i="18" s="1"/>
  <c r="B39" i="18"/>
  <c r="A39" i="18"/>
  <c r="AF38" i="18"/>
  <c r="AE38" i="18"/>
  <c r="X38" i="18"/>
  <c r="T38" i="18"/>
  <c r="L38" i="18"/>
  <c r="K38" i="18"/>
  <c r="J38" i="18"/>
  <c r="I38" i="18"/>
  <c r="H38" i="18"/>
  <c r="G38" i="18"/>
  <c r="F38" i="18"/>
  <c r="AA38" i="18" s="1"/>
  <c r="E38" i="18"/>
  <c r="D38" i="18"/>
  <c r="C38" i="18"/>
  <c r="U38" i="18" s="1"/>
  <c r="B38" i="18"/>
  <c r="A38" i="18"/>
  <c r="AF37" i="18"/>
  <c r="AE37" i="18"/>
  <c r="X37" i="18"/>
  <c r="T37" i="18"/>
  <c r="L37" i="18"/>
  <c r="K37" i="18"/>
  <c r="J37" i="18"/>
  <c r="I37" i="18"/>
  <c r="H37" i="18"/>
  <c r="G37" i="18"/>
  <c r="F37" i="18"/>
  <c r="AA37" i="18" s="1"/>
  <c r="E37" i="18"/>
  <c r="D37" i="18"/>
  <c r="C37" i="18"/>
  <c r="U37" i="18" s="1"/>
  <c r="B37" i="18"/>
  <c r="A37" i="18"/>
  <c r="AF36" i="18"/>
  <c r="AE36" i="18"/>
  <c r="T36" i="18"/>
  <c r="L36" i="18"/>
  <c r="X36" i="18" s="1"/>
  <c r="K36" i="18"/>
  <c r="J36" i="18"/>
  <c r="I36" i="18"/>
  <c r="H36" i="18"/>
  <c r="G36" i="18"/>
  <c r="F36" i="18"/>
  <c r="E36" i="18"/>
  <c r="D36" i="18"/>
  <c r="C36" i="18"/>
  <c r="U36" i="18" s="1"/>
  <c r="B36" i="18"/>
  <c r="A36" i="18"/>
  <c r="AF35" i="18"/>
  <c r="AE35" i="18"/>
  <c r="T35" i="18"/>
  <c r="L35" i="18"/>
  <c r="X35" i="18" s="1"/>
  <c r="K35" i="18"/>
  <c r="J35" i="18"/>
  <c r="I35" i="18"/>
  <c r="H35" i="18"/>
  <c r="G35" i="18"/>
  <c r="F35" i="18"/>
  <c r="E35" i="18"/>
  <c r="D35" i="18"/>
  <c r="C35" i="18"/>
  <c r="U35" i="18" s="1"/>
  <c r="B35" i="18"/>
  <c r="A35" i="18"/>
  <c r="AF34" i="18"/>
  <c r="AE34" i="18"/>
  <c r="L34" i="18"/>
  <c r="K34" i="18"/>
  <c r="J34" i="18"/>
  <c r="I34" i="18"/>
  <c r="H34" i="18"/>
  <c r="G34" i="18"/>
  <c r="F34" i="18"/>
  <c r="X34" i="18" s="1"/>
  <c r="E34" i="18"/>
  <c r="D34" i="18"/>
  <c r="C34" i="18"/>
  <c r="U34" i="18" s="1"/>
  <c r="B34" i="18"/>
  <c r="T34" i="18" s="1"/>
  <c r="A34" i="18"/>
  <c r="AF33" i="18"/>
  <c r="AE33" i="18"/>
  <c r="V33" i="18"/>
  <c r="L33" i="18"/>
  <c r="K33" i="18"/>
  <c r="J33" i="18"/>
  <c r="I33" i="18"/>
  <c r="H33" i="18"/>
  <c r="G33" i="18"/>
  <c r="F33" i="18"/>
  <c r="X33" i="18" s="1"/>
  <c r="E33" i="18"/>
  <c r="D33" i="18"/>
  <c r="C33" i="18"/>
  <c r="U33" i="18" s="1"/>
  <c r="B33" i="18"/>
  <c r="T33" i="18" s="1"/>
  <c r="A33" i="18"/>
  <c r="AF32" i="18"/>
  <c r="AE32" i="18"/>
  <c r="Z32" i="18"/>
  <c r="T32" i="18"/>
  <c r="L32" i="18"/>
  <c r="K32" i="18"/>
  <c r="J32" i="18"/>
  <c r="I32" i="18"/>
  <c r="H32" i="18"/>
  <c r="W32" i="18" s="1"/>
  <c r="G32" i="18"/>
  <c r="F32" i="18"/>
  <c r="X32" i="18" s="1"/>
  <c r="E32" i="18"/>
  <c r="D32" i="18"/>
  <c r="C32" i="18"/>
  <c r="U32" i="18" s="1"/>
  <c r="B32" i="18"/>
  <c r="A32" i="18"/>
  <c r="AF31" i="18"/>
  <c r="AE31" i="18"/>
  <c r="Z31" i="18"/>
  <c r="T31" i="18"/>
  <c r="L31" i="18"/>
  <c r="K31" i="18"/>
  <c r="J31" i="18"/>
  <c r="I31" i="18"/>
  <c r="H31" i="18"/>
  <c r="W31" i="18" s="1"/>
  <c r="G31" i="18"/>
  <c r="F31" i="18"/>
  <c r="X31" i="18" s="1"/>
  <c r="E31" i="18"/>
  <c r="D31" i="18"/>
  <c r="C31" i="18"/>
  <c r="U31" i="18" s="1"/>
  <c r="B31" i="18"/>
  <c r="A31" i="18"/>
  <c r="AF30" i="18"/>
  <c r="AE30" i="18"/>
  <c r="Z30" i="18"/>
  <c r="U30" i="18"/>
  <c r="N30" i="18"/>
  <c r="AC30" i="18" s="1"/>
  <c r="L30" i="18"/>
  <c r="K30" i="18"/>
  <c r="J30" i="18"/>
  <c r="V30" i="18" s="1"/>
  <c r="I30" i="18"/>
  <c r="H30" i="18"/>
  <c r="G30" i="18"/>
  <c r="F30" i="18"/>
  <c r="E30" i="18"/>
  <c r="W30" i="18" s="1"/>
  <c r="D30" i="18"/>
  <c r="C30" i="18"/>
  <c r="B30" i="18"/>
  <c r="T30" i="18" s="1"/>
  <c r="A30" i="18"/>
  <c r="AF29" i="18"/>
  <c r="Z29" i="18"/>
  <c r="U29" i="18"/>
  <c r="N29" i="18"/>
  <c r="AC29" i="18" s="1"/>
  <c r="L29" i="18"/>
  <c r="K29" i="18"/>
  <c r="J29" i="18"/>
  <c r="I29" i="18"/>
  <c r="H29" i="18"/>
  <c r="G29" i="18"/>
  <c r="F29" i="18"/>
  <c r="E29" i="18"/>
  <c r="W29" i="18" s="1"/>
  <c r="D29" i="18"/>
  <c r="C29" i="18"/>
  <c r="B29" i="18"/>
  <c r="T29" i="18" s="1"/>
  <c r="A29" i="18"/>
  <c r="AE29" i="18" s="1"/>
  <c r="AF28" i="18"/>
  <c r="Z28" i="18"/>
  <c r="U28" i="18"/>
  <c r="N28" i="18"/>
  <c r="AC28" i="18" s="1"/>
  <c r="L28" i="18"/>
  <c r="K28" i="18"/>
  <c r="J28" i="18"/>
  <c r="V28" i="18" s="1"/>
  <c r="I28" i="18"/>
  <c r="H28" i="18"/>
  <c r="G28" i="18"/>
  <c r="F28" i="18"/>
  <c r="E28" i="18"/>
  <c r="W28" i="18" s="1"/>
  <c r="D28" i="18"/>
  <c r="C28" i="18"/>
  <c r="B28" i="18"/>
  <c r="T28" i="18" s="1"/>
  <c r="A28" i="18"/>
  <c r="AE28" i="18" s="1"/>
  <c r="AF27" i="18"/>
  <c r="Z27" i="18"/>
  <c r="V27" i="18"/>
  <c r="U27" i="18"/>
  <c r="N27" i="18"/>
  <c r="AC27" i="18" s="1"/>
  <c r="L27" i="18"/>
  <c r="K27" i="18"/>
  <c r="J27" i="18"/>
  <c r="I27" i="18"/>
  <c r="H27" i="18"/>
  <c r="G27" i="18"/>
  <c r="F27" i="18"/>
  <c r="E27" i="18"/>
  <c r="W27" i="18" s="1"/>
  <c r="D27" i="18"/>
  <c r="C27" i="18"/>
  <c r="B27" i="18"/>
  <c r="T27" i="18" s="1"/>
  <c r="A27" i="18"/>
  <c r="AE27" i="18" s="1"/>
  <c r="AF26" i="18"/>
  <c r="Z26" i="18"/>
  <c r="U26" i="18"/>
  <c r="N26" i="18"/>
  <c r="AC26" i="18" s="1"/>
  <c r="L26" i="18"/>
  <c r="K26" i="18"/>
  <c r="J26" i="18"/>
  <c r="V26" i="18" s="1"/>
  <c r="I26" i="18"/>
  <c r="H26" i="18"/>
  <c r="G26" i="18"/>
  <c r="F26" i="18"/>
  <c r="E26" i="18"/>
  <c r="W26" i="18" s="1"/>
  <c r="D26" i="18"/>
  <c r="C26" i="18"/>
  <c r="B26" i="18"/>
  <c r="T26" i="18" s="1"/>
  <c r="A26" i="18"/>
  <c r="AE26" i="18" s="1"/>
  <c r="AF25" i="18"/>
  <c r="Z25" i="18"/>
  <c r="V25" i="18"/>
  <c r="U25" i="18"/>
  <c r="N25" i="18"/>
  <c r="AC25" i="18" s="1"/>
  <c r="L25" i="18"/>
  <c r="K25" i="18"/>
  <c r="J25" i="18"/>
  <c r="I25" i="18"/>
  <c r="H25" i="18"/>
  <c r="G25" i="18"/>
  <c r="F25" i="18"/>
  <c r="E25" i="18"/>
  <c r="W25" i="18" s="1"/>
  <c r="D25" i="18"/>
  <c r="C25" i="18"/>
  <c r="B25" i="18"/>
  <c r="T25" i="18" s="1"/>
  <c r="A25" i="18"/>
  <c r="AE25" i="18" s="1"/>
  <c r="AF24" i="18"/>
  <c r="Z24" i="18"/>
  <c r="U24" i="18"/>
  <c r="N24" i="18"/>
  <c r="AC24" i="18" s="1"/>
  <c r="L24" i="18"/>
  <c r="K24" i="18"/>
  <c r="J24" i="18"/>
  <c r="V24" i="18" s="1"/>
  <c r="I24" i="18"/>
  <c r="H24" i="18"/>
  <c r="G24" i="18"/>
  <c r="F24" i="18"/>
  <c r="E24" i="18"/>
  <c r="W24" i="18" s="1"/>
  <c r="D24" i="18"/>
  <c r="C24" i="18"/>
  <c r="B24" i="18"/>
  <c r="T24" i="18" s="1"/>
  <c r="A24" i="18"/>
  <c r="AE24" i="18" s="1"/>
  <c r="AF23" i="18"/>
  <c r="Z23" i="18"/>
  <c r="V23" i="18"/>
  <c r="U23" i="18"/>
  <c r="N23" i="18"/>
  <c r="AC23" i="18" s="1"/>
  <c r="L23" i="18"/>
  <c r="K23" i="18"/>
  <c r="J23" i="18"/>
  <c r="I23" i="18"/>
  <c r="H23" i="18"/>
  <c r="G23" i="18"/>
  <c r="F23" i="18"/>
  <c r="E23" i="18"/>
  <c r="W23" i="18" s="1"/>
  <c r="D23" i="18"/>
  <c r="C23" i="18"/>
  <c r="B23" i="18"/>
  <c r="T23" i="18" s="1"/>
  <c r="A23" i="18"/>
  <c r="AE23" i="18" s="1"/>
  <c r="AF22" i="18"/>
  <c r="Z22" i="18"/>
  <c r="U22" i="18"/>
  <c r="N22" i="18"/>
  <c r="AC22" i="18" s="1"/>
  <c r="L22" i="18"/>
  <c r="K22" i="18"/>
  <c r="J22" i="18"/>
  <c r="V22" i="18" s="1"/>
  <c r="I22" i="18"/>
  <c r="H22" i="18"/>
  <c r="G22" i="18"/>
  <c r="F22" i="18"/>
  <c r="E22" i="18"/>
  <c r="W22" i="18" s="1"/>
  <c r="D22" i="18"/>
  <c r="C22" i="18"/>
  <c r="B22" i="18"/>
  <c r="T22" i="18" s="1"/>
  <c r="A22" i="18"/>
  <c r="AE22" i="18" s="1"/>
  <c r="AF21" i="18"/>
  <c r="Z21" i="18"/>
  <c r="V21" i="18"/>
  <c r="U21" i="18"/>
  <c r="N21" i="18"/>
  <c r="AC21" i="18" s="1"/>
  <c r="L21" i="18"/>
  <c r="K21" i="18"/>
  <c r="J21" i="18"/>
  <c r="I21" i="18"/>
  <c r="H21" i="18"/>
  <c r="G21" i="18"/>
  <c r="F21" i="18"/>
  <c r="E21" i="18"/>
  <c r="W21" i="18" s="1"/>
  <c r="D21" i="18"/>
  <c r="C21" i="18"/>
  <c r="B21" i="18"/>
  <c r="T21" i="18" s="1"/>
  <c r="A21" i="18"/>
  <c r="AE21" i="18" s="1"/>
  <c r="AF20" i="18"/>
  <c r="Z20" i="18"/>
  <c r="U20" i="18"/>
  <c r="N20" i="18"/>
  <c r="AC20" i="18" s="1"/>
  <c r="L20" i="18"/>
  <c r="K20" i="18"/>
  <c r="J20" i="18"/>
  <c r="V20" i="18" s="1"/>
  <c r="I20" i="18"/>
  <c r="H20" i="18"/>
  <c r="G20" i="18"/>
  <c r="F20" i="18"/>
  <c r="E20" i="18"/>
  <c r="W20" i="18" s="1"/>
  <c r="D20" i="18"/>
  <c r="C20" i="18"/>
  <c r="B20" i="18"/>
  <c r="T20" i="18" s="1"/>
  <c r="A20" i="18"/>
  <c r="AE20" i="18" s="1"/>
  <c r="AF19" i="18"/>
  <c r="Z19" i="18"/>
  <c r="V19" i="18"/>
  <c r="U19" i="18"/>
  <c r="L19" i="18"/>
  <c r="K19" i="18"/>
  <c r="J19" i="18"/>
  <c r="I19" i="18"/>
  <c r="H19" i="18"/>
  <c r="G19" i="18"/>
  <c r="F19" i="18"/>
  <c r="E19" i="18"/>
  <c r="W19" i="18" s="1"/>
  <c r="D19" i="18"/>
  <c r="C19" i="18"/>
  <c r="B19" i="18"/>
  <c r="T19" i="18" s="1"/>
  <c r="A19" i="18"/>
  <c r="AE19" i="18" s="1"/>
  <c r="AF18" i="18"/>
  <c r="Y18" i="18"/>
  <c r="V18" i="18"/>
  <c r="U18" i="18"/>
  <c r="M18" i="18"/>
  <c r="AB18" i="18" s="1"/>
  <c r="L18" i="18"/>
  <c r="K18" i="18"/>
  <c r="J18" i="18"/>
  <c r="I18" i="18"/>
  <c r="H18" i="18"/>
  <c r="G18" i="18"/>
  <c r="F18" i="18"/>
  <c r="E18" i="18"/>
  <c r="W18" i="18" s="1"/>
  <c r="D18" i="18"/>
  <c r="C18" i="18"/>
  <c r="B18" i="18"/>
  <c r="T18" i="18" s="1"/>
  <c r="A18" i="18"/>
  <c r="AE18" i="18" s="1"/>
  <c r="AF17" i="18"/>
  <c r="Z17" i="18"/>
  <c r="U17" i="18"/>
  <c r="N17" i="18"/>
  <c r="AC17" i="18" s="1"/>
  <c r="L17" i="18"/>
  <c r="K17" i="18"/>
  <c r="J17" i="18"/>
  <c r="Y17" i="18" s="1"/>
  <c r="I17" i="18"/>
  <c r="H17" i="18"/>
  <c r="G17" i="18"/>
  <c r="F17" i="18"/>
  <c r="E17" i="18"/>
  <c r="W17" i="18" s="1"/>
  <c r="D17" i="18"/>
  <c r="C17" i="18"/>
  <c r="B17" i="18"/>
  <c r="T17" i="18" s="1"/>
  <c r="A17" i="18"/>
  <c r="AE17" i="18" s="1"/>
  <c r="AF16" i="18"/>
  <c r="AC16" i="18"/>
  <c r="Z16" i="18"/>
  <c r="U16" i="18"/>
  <c r="N16" i="18"/>
  <c r="L16" i="18"/>
  <c r="K16" i="18"/>
  <c r="J16" i="18"/>
  <c r="Y16" i="18" s="1"/>
  <c r="I16" i="18"/>
  <c r="H16" i="18"/>
  <c r="G16" i="18"/>
  <c r="F16" i="18"/>
  <c r="E16" i="18"/>
  <c r="W16" i="18" s="1"/>
  <c r="D16" i="18"/>
  <c r="C16" i="18"/>
  <c r="B16" i="18"/>
  <c r="T16" i="18" s="1"/>
  <c r="A16" i="18"/>
  <c r="AE16" i="18" s="1"/>
  <c r="AF15" i="18"/>
  <c r="Y15" i="18"/>
  <c r="V15" i="18"/>
  <c r="U15" i="18"/>
  <c r="M15" i="18"/>
  <c r="AB15" i="18" s="1"/>
  <c r="L15" i="18"/>
  <c r="K15" i="18"/>
  <c r="J15" i="18"/>
  <c r="I15" i="18"/>
  <c r="H15" i="18"/>
  <c r="G15" i="18"/>
  <c r="F15" i="18"/>
  <c r="E15" i="18"/>
  <c r="W15" i="18" s="1"/>
  <c r="D15" i="18"/>
  <c r="C15" i="18"/>
  <c r="B15" i="18"/>
  <c r="T15" i="18" s="1"/>
  <c r="A15" i="18"/>
  <c r="AE15" i="18" s="1"/>
  <c r="AF14" i="18"/>
  <c r="Y14" i="18"/>
  <c r="V14" i="18"/>
  <c r="U14" i="18"/>
  <c r="M14" i="18"/>
  <c r="AB14" i="18" s="1"/>
  <c r="L14" i="18"/>
  <c r="K14" i="18"/>
  <c r="J14" i="18"/>
  <c r="I14" i="18"/>
  <c r="H14" i="18"/>
  <c r="G14" i="18"/>
  <c r="F14" i="18"/>
  <c r="E14" i="18"/>
  <c r="W14" i="18" s="1"/>
  <c r="D14" i="18"/>
  <c r="C14" i="18"/>
  <c r="B14" i="18"/>
  <c r="T14" i="18" s="1"/>
  <c r="A14" i="18"/>
  <c r="AE14" i="18" s="1"/>
  <c r="AF13" i="18"/>
  <c r="Z13" i="18"/>
  <c r="U13" i="18"/>
  <c r="N13" i="18"/>
  <c r="AC13" i="18" s="1"/>
  <c r="L13" i="18"/>
  <c r="K13" i="18"/>
  <c r="J13" i="18"/>
  <c r="Y13" i="18" s="1"/>
  <c r="I13" i="18"/>
  <c r="H13" i="18"/>
  <c r="G13" i="18"/>
  <c r="F13" i="18"/>
  <c r="E13" i="18"/>
  <c r="W13" i="18" s="1"/>
  <c r="D13" i="18"/>
  <c r="C13" i="18"/>
  <c r="B13" i="18"/>
  <c r="T13" i="18" s="1"/>
  <c r="A13" i="18"/>
  <c r="AE13" i="18" s="1"/>
  <c r="AF12" i="18"/>
  <c r="AC12" i="18"/>
  <c r="Z12" i="18"/>
  <c r="U12" i="18"/>
  <c r="N12" i="18"/>
  <c r="L12" i="18"/>
  <c r="K12" i="18"/>
  <c r="J12" i="18"/>
  <c r="Y12" i="18" s="1"/>
  <c r="I12" i="18"/>
  <c r="H12" i="18"/>
  <c r="G12" i="18"/>
  <c r="F12" i="18"/>
  <c r="E12" i="18"/>
  <c r="W12" i="18" s="1"/>
  <c r="D12" i="18"/>
  <c r="C12" i="18"/>
  <c r="B12" i="18"/>
  <c r="T12" i="18" s="1"/>
  <c r="A12" i="18"/>
  <c r="AE12" i="18" s="1"/>
  <c r="AF11" i="18"/>
  <c r="Y11" i="18"/>
  <c r="V11" i="18"/>
  <c r="U11" i="18"/>
  <c r="M11" i="18"/>
  <c r="AB11" i="18" s="1"/>
  <c r="L11" i="18"/>
  <c r="K11" i="18"/>
  <c r="J11" i="18"/>
  <c r="I11" i="18"/>
  <c r="H11" i="18"/>
  <c r="G11" i="18"/>
  <c r="F11" i="18"/>
  <c r="E11" i="18"/>
  <c r="W11" i="18" s="1"/>
  <c r="D11" i="18"/>
  <c r="C11" i="18"/>
  <c r="B11" i="18"/>
  <c r="T11" i="18" s="1"/>
  <c r="A11" i="18"/>
  <c r="AE11" i="18" s="1"/>
  <c r="AF10" i="18"/>
  <c r="Y10" i="18"/>
  <c r="V10" i="18"/>
  <c r="U10" i="18"/>
  <c r="M10" i="18"/>
  <c r="AB10" i="18" s="1"/>
  <c r="L10" i="18"/>
  <c r="K10" i="18"/>
  <c r="J10" i="18"/>
  <c r="I10" i="18"/>
  <c r="H10" i="18"/>
  <c r="G10" i="18"/>
  <c r="F10" i="18"/>
  <c r="E10" i="18"/>
  <c r="W10" i="18" s="1"/>
  <c r="D10" i="18"/>
  <c r="C10" i="18"/>
  <c r="B10" i="18"/>
  <c r="T10" i="18" s="1"/>
  <c r="A10" i="18"/>
  <c r="AE10" i="18" s="1"/>
  <c r="AF9" i="18"/>
  <c r="Z9" i="18"/>
  <c r="N9" i="18"/>
  <c r="AC9" i="18" s="1"/>
  <c r="L9" i="18"/>
  <c r="K9" i="18"/>
  <c r="J9" i="18"/>
  <c r="Y9" i="18" s="1"/>
  <c r="I9" i="18"/>
  <c r="H9" i="18"/>
  <c r="G9" i="18"/>
  <c r="F9" i="18"/>
  <c r="E9" i="18"/>
  <c r="W9" i="18" s="1"/>
  <c r="D9" i="18"/>
  <c r="V9" i="18" s="1"/>
  <c r="C9" i="18"/>
  <c r="U9" i="18" s="1"/>
  <c r="B9" i="18"/>
  <c r="T9" i="18" s="1"/>
  <c r="A9" i="18"/>
  <c r="AE9" i="18" s="1"/>
  <c r="AF8" i="18"/>
  <c r="Z8" i="18"/>
  <c r="U8" i="18"/>
  <c r="N8" i="18"/>
  <c r="AC8" i="18" s="1"/>
  <c r="L8" i="18"/>
  <c r="K8" i="18"/>
  <c r="J8" i="18"/>
  <c r="Y8" i="18" s="1"/>
  <c r="I8" i="18"/>
  <c r="H8" i="18"/>
  <c r="G8" i="18"/>
  <c r="F8" i="18"/>
  <c r="X8" i="18" s="1"/>
  <c r="E8" i="18"/>
  <c r="W8" i="18" s="1"/>
  <c r="D8" i="18"/>
  <c r="C8" i="18"/>
  <c r="B8" i="18"/>
  <c r="T8" i="18" s="1"/>
  <c r="A8" i="18"/>
  <c r="AE8" i="18" s="1"/>
  <c r="AF7" i="18"/>
  <c r="Z7" i="18"/>
  <c r="U7" i="18"/>
  <c r="N7" i="18"/>
  <c r="AC7" i="18" s="1"/>
  <c r="L7" i="18"/>
  <c r="K7" i="18"/>
  <c r="J7" i="18"/>
  <c r="Y7" i="18" s="1"/>
  <c r="I7" i="18"/>
  <c r="H7" i="18"/>
  <c r="G7" i="18"/>
  <c r="F7" i="18"/>
  <c r="X7" i="18" s="1"/>
  <c r="E7" i="18"/>
  <c r="W7" i="18" s="1"/>
  <c r="D7" i="18"/>
  <c r="C7" i="18"/>
  <c r="B7" i="18"/>
  <c r="T7" i="18" s="1"/>
  <c r="A7" i="18"/>
  <c r="AE7" i="18" s="1"/>
  <c r="AF6" i="18"/>
  <c r="Z6" i="18"/>
  <c r="U6" i="18"/>
  <c r="N6" i="18"/>
  <c r="AC6" i="18" s="1"/>
  <c r="L6" i="18"/>
  <c r="K6" i="18"/>
  <c r="J6" i="18"/>
  <c r="Y6" i="18" s="1"/>
  <c r="I6" i="18"/>
  <c r="H6" i="18"/>
  <c r="G6" i="18"/>
  <c r="F6" i="18"/>
  <c r="X6" i="18" s="1"/>
  <c r="E6" i="18"/>
  <c r="W6" i="18" s="1"/>
  <c r="D6" i="18"/>
  <c r="C6" i="18"/>
  <c r="B6" i="18"/>
  <c r="T6" i="18" s="1"/>
  <c r="A6" i="18"/>
  <c r="AE6" i="18" s="1"/>
  <c r="AF5" i="18"/>
  <c r="Z5" i="18"/>
  <c r="U5" i="18"/>
  <c r="N5" i="18"/>
  <c r="AC5" i="18" s="1"/>
  <c r="L5" i="18"/>
  <c r="K5" i="18"/>
  <c r="J5" i="18"/>
  <c r="Y5" i="18" s="1"/>
  <c r="I5" i="18"/>
  <c r="H5" i="18"/>
  <c r="G5" i="18"/>
  <c r="F5" i="18"/>
  <c r="X5" i="18" s="1"/>
  <c r="E5" i="18"/>
  <c r="W5" i="18" s="1"/>
  <c r="D5" i="18"/>
  <c r="C5" i="18"/>
  <c r="B5" i="18"/>
  <c r="T5" i="18" s="1"/>
  <c r="A5" i="18"/>
  <c r="AE5" i="18" s="1"/>
  <c r="AF4" i="18"/>
  <c r="Z4" i="18"/>
  <c r="U4" i="18"/>
  <c r="N4" i="18"/>
  <c r="AC4" i="18" s="1"/>
  <c r="L4" i="18"/>
  <c r="K4" i="18"/>
  <c r="J4" i="18"/>
  <c r="Y4" i="18" s="1"/>
  <c r="I4" i="18"/>
  <c r="H4" i="18"/>
  <c r="G4" i="18"/>
  <c r="F4" i="18"/>
  <c r="X4" i="18" s="1"/>
  <c r="E4" i="18"/>
  <c r="W4" i="18" s="1"/>
  <c r="D4" i="18"/>
  <c r="C4" i="18"/>
  <c r="B4" i="18"/>
  <c r="T4" i="18" s="1"/>
  <c r="A4" i="18"/>
  <c r="AE4" i="18" s="1"/>
  <c r="AF3" i="18"/>
  <c r="Z3" i="18"/>
  <c r="U3" i="18"/>
  <c r="N3" i="18"/>
  <c r="AC3" i="18" s="1"/>
  <c r="L3" i="18"/>
  <c r="K3" i="18"/>
  <c r="J3" i="18"/>
  <c r="Y3" i="18" s="1"/>
  <c r="I3" i="18"/>
  <c r="H3" i="18"/>
  <c r="G3" i="18"/>
  <c r="F3" i="18"/>
  <c r="X3" i="18" s="1"/>
  <c r="E3" i="18"/>
  <c r="W3" i="18" s="1"/>
  <c r="D3" i="18"/>
  <c r="C3" i="18"/>
  <c r="B3" i="18"/>
  <c r="T3" i="18" s="1"/>
  <c r="A3" i="18"/>
  <c r="AE3" i="18" s="1"/>
  <c r="O2" i="18"/>
  <c r="N2" i="18"/>
  <c r="L2" i="18"/>
  <c r="K2" i="18"/>
  <c r="J2" i="18"/>
  <c r="M2" i="18" s="1"/>
  <c r="I2" i="18"/>
  <c r="H2" i="18"/>
  <c r="G2" i="18"/>
  <c r="F2" i="18"/>
  <c r="E2" i="18"/>
  <c r="D2" i="18"/>
  <c r="L1" i="18"/>
  <c r="K1" i="18"/>
  <c r="J1" i="18"/>
  <c r="I1" i="18"/>
  <c r="H1" i="18"/>
  <c r="G1" i="18"/>
  <c r="F1" i="18"/>
  <c r="E1" i="18"/>
  <c r="D1" i="18"/>
  <c r="A1" i="18"/>
  <c r="S2" i="18" s="1"/>
  <c r="V7" i="18" l="1"/>
  <c r="V8" i="18"/>
  <c r="X20" i="18"/>
  <c r="AA20" i="18"/>
  <c r="O20" i="18"/>
  <c r="AD20" i="18" s="1"/>
  <c r="X22" i="18"/>
  <c r="AA22" i="18"/>
  <c r="O22" i="18"/>
  <c r="AD22" i="18" s="1"/>
  <c r="X24" i="18"/>
  <c r="AA24" i="18"/>
  <c r="O24" i="18"/>
  <c r="AD24" i="18" s="1"/>
  <c r="X26" i="18"/>
  <c r="AA26" i="18"/>
  <c r="O26" i="18"/>
  <c r="AD26" i="18" s="1"/>
  <c r="X28" i="18"/>
  <c r="AA28" i="18"/>
  <c r="O28" i="18"/>
  <c r="AD28" i="18" s="1"/>
  <c r="X30" i="18"/>
  <c r="AA30" i="18"/>
  <c r="O30" i="18"/>
  <c r="AD30" i="18" s="1"/>
  <c r="O3" i="18"/>
  <c r="AD3" i="18" s="1"/>
  <c r="AA3" i="18"/>
  <c r="O4" i="18"/>
  <c r="AD4" i="18" s="1"/>
  <c r="AA4" i="18"/>
  <c r="O5" i="18"/>
  <c r="AD5" i="18" s="1"/>
  <c r="AA5" i="18"/>
  <c r="O6" i="18"/>
  <c r="AD6" i="18" s="1"/>
  <c r="AA6" i="18"/>
  <c r="O7" i="18"/>
  <c r="AD7" i="18" s="1"/>
  <c r="AA7" i="18"/>
  <c r="O8" i="18"/>
  <c r="AD8" i="18" s="1"/>
  <c r="AA8" i="18"/>
  <c r="X10" i="18"/>
  <c r="AA10" i="18"/>
  <c r="O10" i="18"/>
  <c r="AD10" i="18" s="1"/>
  <c r="N10" i="18"/>
  <c r="AC10" i="18" s="1"/>
  <c r="Z10" i="18"/>
  <c r="V12" i="18"/>
  <c r="X14" i="18"/>
  <c r="AA14" i="18"/>
  <c r="O14" i="18"/>
  <c r="AD14" i="18" s="1"/>
  <c r="N14" i="18"/>
  <c r="AC14" i="18" s="1"/>
  <c r="Z14" i="18"/>
  <c r="V16" i="18"/>
  <c r="X18" i="18"/>
  <c r="AA18" i="18"/>
  <c r="O18" i="18"/>
  <c r="AD18" i="18" s="1"/>
  <c r="N18" i="18"/>
  <c r="AC18" i="18" s="1"/>
  <c r="Z18" i="18"/>
  <c r="N19" i="18"/>
  <c r="AC19" i="18" s="1"/>
  <c r="V40" i="18"/>
  <c r="Y40" i="18"/>
  <c r="M40" i="18"/>
  <c r="AB40" i="18" s="1"/>
  <c r="W40" i="18"/>
  <c r="Z40" i="18"/>
  <c r="N40" i="18"/>
  <c r="AC40" i="18" s="1"/>
  <c r="V3" i="18"/>
  <c r="V6" i="18"/>
  <c r="X9" i="18"/>
  <c r="AA9" i="18"/>
  <c r="O9" i="18"/>
  <c r="AD9" i="18" s="1"/>
  <c r="X17" i="18"/>
  <c r="AA17" i="18"/>
  <c r="O17" i="18"/>
  <c r="AD17" i="18" s="1"/>
  <c r="Y20" i="18"/>
  <c r="M20" i="18"/>
  <c r="AB20" i="18" s="1"/>
  <c r="Y22" i="18"/>
  <c r="M22" i="18"/>
  <c r="AB22" i="18" s="1"/>
  <c r="Y24" i="18"/>
  <c r="M24" i="18"/>
  <c r="AB24" i="18" s="1"/>
  <c r="Y26" i="18"/>
  <c r="M26" i="18"/>
  <c r="AB26" i="18" s="1"/>
  <c r="Y28" i="18"/>
  <c r="M28" i="18"/>
  <c r="AB28" i="18" s="1"/>
  <c r="Y30" i="18"/>
  <c r="M30" i="18"/>
  <c r="AB30" i="18" s="1"/>
  <c r="X11" i="18"/>
  <c r="AA11" i="18"/>
  <c r="O11" i="18"/>
  <c r="AD11" i="18" s="1"/>
  <c r="N11" i="18"/>
  <c r="AC11" i="18" s="1"/>
  <c r="Z11" i="18"/>
  <c r="M12" i="18"/>
  <c r="AB12" i="18" s="1"/>
  <c r="V13" i="18"/>
  <c r="X15" i="18"/>
  <c r="AA15" i="18"/>
  <c r="O15" i="18"/>
  <c r="AD15" i="18" s="1"/>
  <c r="N15" i="18"/>
  <c r="AC15" i="18" s="1"/>
  <c r="Z15" i="18"/>
  <c r="M16" i="18"/>
  <c r="AB16" i="18" s="1"/>
  <c r="V17" i="18"/>
  <c r="X19" i="18"/>
  <c r="AA19" i="18"/>
  <c r="O19" i="18"/>
  <c r="AD19" i="18" s="1"/>
  <c r="Y19" i="18"/>
  <c r="M19" i="18"/>
  <c r="AB19" i="18" s="1"/>
  <c r="X21" i="18"/>
  <c r="AA21" i="18"/>
  <c r="O21" i="18"/>
  <c r="AD21" i="18" s="1"/>
  <c r="Y21" i="18"/>
  <c r="M21" i="18"/>
  <c r="AB21" i="18" s="1"/>
  <c r="X23" i="18"/>
  <c r="AA23" i="18"/>
  <c r="O23" i="18"/>
  <c r="AD23" i="18" s="1"/>
  <c r="Y23" i="18"/>
  <c r="M23" i="18"/>
  <c r="AB23" i="18" s="1"/>
  <c r="X25" i="18"/>
  <c r="AA25" i="18"/>
  <c r="O25" i="18"/>
  <c r="AD25" i="18" s="1"/>
  <c r="Y25" i="18"/>
  <c r="M25" i="18"/>
  <c r="AB25" i="18" s="1"/>
  <c r="X27" i="18"/>
  <c r="AA27" i="18"/>
  <c r="O27" i="18"/>
  <c r="AD27" i="18" s="1"/>
  <c r="Y27" i="18"/>
  <c r="M27" i="18"/>
  <c r="AB27" i="18" s="1"/>
  <c r="X29" i="18"/>
  <c r="AA29" i="18"/>
  <c r="O29" i="18"/>
  <c r="AD29" i="18" s="1"/>
  <c r="Y29" i="18"/>
  <c r="M29" i="18"/>
  <c r="AB29" i="18" s="1"/>
  <c r="AA34" i="18"/>
  <c r="O34" i="18"/>
  <c r="AD34" i="18" s="1"/>
  <c r="V36" i="18"/>
  <c r="Y36" i="18"/>
  <c r="M36" i="18"/>
  <c r="AB36" i="18" s="1"/>
  <c r="W36" i="18"/>
  <c r="Z36" i="18"/>
  <c r="N36" i="18"/>
  <c r="AC36" i="18" s="1"/>
  <c r="V44" i="18"/>
  <c r="Y44" i="18"/>
  <c r="M44" i="18"/>
  <c r="AB44" i="18" s="1"/>
  <c r="V4" i="18"/>
  <c r="V5" i="18"/>
  <c r="X13" i="18"/>
  <c r="AA13" i="18"/>
  <c r="O13" i="18"/>
  <c r="AD13" i="18" s="1"/>
  <c r="M3" i="18"/>
  <c r="AB3" i="18" s="1"/>
  <c r="M4" i="18"/>
  <c r="AB4" i="18" s="1"/>
  <c r="M5" i="18"/>
  <c r="AB5" i="18" s="1"/>
  <c r="M6" i="18"/>
  <c r="AB6" i="18" s="1"/>
  <c r="M7" i="18"/>
  <c r="AB7" i="18" s="1"/>
  <c r="M8" i="18"/>
  <c r="AB8" i="18" s="1"/>
  <c r="M9" i="18"/>
  <c r="AB9" i="18" s="1"/>
  <c r="X12" i="18"/>
  <c r="AA12" i="18"/>
  <c r="O12" i="18"/>
  <c r="AD12" i="18" s="1"/>
  <c r="M13" i="18"/>
  <c r="AB13" i="18" s="1"/>
  <c r="X16" i="18"/>
  <c r="AA16" i="18"/>
  <c r="O16" i="18"/>
  <c r="AD16" i="18" s="1"/>
  <c r="M17" i="18"/>
  <c r="AB17" i="18" s="1"/>
  <c r="V29" i="18"/>
  <c r="W57" i="18"/>
  <c r="Z57" i="18"/>
  <c r="N57" i="18"/>
  <c r="AC57" i="18" s="1"/>
  <c r="Y31" i="18"/>
  <c r="M31" i="18"/>
  <c r="AB31" i="18" s="1"/>
  <c r="V31" i="18"/>
  <c r="AA31" i="18"/>
  <c r="Y32" i="18"/>
  <c r="M32" i="18"/>
  <c r="AB32" i="18" s="1"/>
  <c r="V32" i="18"/>
  <c r="AA32" i="18"/>
  <c r="Y33" i="18"/>
  <c r="M33" i="18"/>
  <c r="AB33" i="18" s="1"/>
  <c r="W33" i="18"/>
  <c r="AA35" i="18"/>
  <c r="V37" i="18"/>
  <c r="Y37" i="18"/>
  <c r="M37" i="18"/>
  <c r="AB37" i="18" s="1"/>
  <c r="W37" i="18"/>
  <c r="Z37" i="18"/>
  <c r="N37" i="18"/>
  <c r="AC37" i="18" s="1"/>
  <c r="AA39" i="18"/>
  <c r="V41" i="18"/>
  <c r="Y41" i="18"/>
  <c r="M41" i="18"/>
  <c r="AB41" i="18" s="1"/>
  <c r="W41" i="18"/>
  <c r="Z41" i="18"/>
  <c r="N41" i="18"/>
  <c r="AC41" i="18" s="1"/>
  <c r="V42" i="18"/>
  <c r="Y42" i="18"/>
  <c r="M42" i="18"/>
  <c r="AB42" i="18" s="1"/>
  <c r="Z42" i="18"/>
  <c r="N42" i="18"/>
  <c r="AC42" i="18" s="1"/>
  <c r="V43" i="18"/>
  <c r="Y43" i="18"/>
  <c r="M43" i="18"/>
  <c r="AB43" i="18" s="1"/>
  <c r="Z45" i="18"/>
  <c r="W45" i="18"/>
  <c r="N45" i="18"/>
  <c r="AC45" i="18" s="1"/>
  <c r="X52" i="18"/>
  <c r="AA52" i="18"/>
  <c r="O52" i="18"/>
  <c r="AD52" i="18" s="1"/>
  <c r="W61" i="18"/>
  <c r="Z61" i="18"/>
  <c r="N61" i="18"/>
  <c r="AC61" i="18" s="1"/>
  <c r="N31" i="18"/>
  <c r="AC31" i="18" s="1"/>
  <c r="N32" i="18"/>
  <c r="AC32" i="18" s="1"/>
  <c r="N33" i="18"/>
  <c r="AC33" i="18" s="1"/>
  <c r="Z33" i="18"/>
  <c r="V34" i="18"/>
  <c r="Y34" i="18"/>
  <c r="M34" i="18"/>
  <c r="AB34" i="18" s="1"/>
  <c r="W34" i="18"/>
  <c r="Z34" i="18"/>
  <c r="N34" i="18"/>
  <c r="AC34" i="18" s="1"/>
  <c r="AA36" i="18"/>
  <c r="V38" i="18"/>
  <c r="Y38" i="18"/>
  <c r="M38" i="18"/>
  <c r="AB38" i="18" s="1"/>
  <c r="W38" i="18"/>
  <c r="Z38" i="18"/>
  <c r="N38" i="18"/>
  <c r="AC38" i="18" s="1"/>
  <c r="AA40" i="18"/>
  <c r="W42" i="18"/>
  <c r="W65" i="18"/>
  <c r="Z65" i="18"/>
  <c r="N65" i="18"/>
  <c r="AC65" i="18" s="1"/>
  <c r="O31" i="18"/>
  <c r="AD31" i="18" s="1"/>
  <c r="O32" i="18"/>
  <c r="AD32" i="18" s="1"/>
  <c r="AA33" i="18"/>
  <c r="O33" i="18"/>
  <c r="AD33" i="18" s="1"/>
  <c r="V35" i="18"/>
  <c r="Y35" i="18"/>
  <c r="M35" i="18"/>
  <c r="AB35" i="18" s="1"/>
  <c r="W35" i="18"/>
  <c r="Z35" i="18"/>
  <c r="N35" i="18"/>
  <c r="AC35" i="18" s="1"/>
  <c r="V39" i="18"/>
  <c r="Y39" i="18"/>
  <c r="M39" i="18"/>
  <c r="AB39" i="18" s="1"/>
  <c r="W39" i="18"/>
  <c r="Z39" i="18"/>
  <c r="N39" i="18"/>
  <c r="AC39" i="18" s="1"/>
  <c r="X48" i="18"/>
  <c r="AA48" i="18"/>
  <c r="O48" i="18"/>
  <c r="AD48" i="18" s="1"/>
  <c r="Z49" i="18"/>
  <c r="W49" i="18"/>
  <c r="N49" i="18"/>
  <c r="AC49" i="18" s="1"/>
  <c r="Z53" i="18"/>
  <c r="W53" i="18"/>
  <c r="N53" i="18"/>
  <c r="AC53" i="18" s="1"/>
  <c r="W69" i="18"/>
  <c r="Z69" i="18"/>
  <c r="N69" i="18"/>
  <c r="AC69" i="18" s="1"/>
  <c r="AA46" i="18"/>
  <c r="Z47" i="18"/>
  <c r="AA50" i="18"/>
  <c r="Z51" i="18"/>
  <c r="AA54" i="18"/>
  <c r="W58" i="18"/>
  <c r="Z58" i="18"/>
  <c r="N58" i="18"/>
  <c r="AC58" i="18" s="1"/>
  <c r="W62" i="18"/>
  <c r="Z62" i="18"/>
  <c r="N62" i="18"/>
  <c r="AC62" i="18" s="1"/>
  <c r="W66" i="18"/>
  <c r="Z66" i="18"/>
  <c r="N66" i="18"/>
  <c r="AC66" i="18" s="1"/>
  <c r="W70" i="18"/>
  <c r="Z70" i="18"/>
  <c r="N70" i="18"/>
  <c r="AC70" i="18" s="1"/>
  <c r="AA47" i="18"/>
  <c r="AA51" i="18"/>
  <c r="N54" i="18"/>
  <c r="AC54" i="18" s="1"/>
  <c r="W55" i="18"/>
  <c r="Z55" i="18"/>
  <c r="N55" i="18"/>
  <c r="AC55" i="18" s="1"/>
  <c r="W59" i="18"/>
  <c r="Z59" i="18"/>
  <c r="N59" i="18"/>
  <c r="AC59" i="18" s="1"/>
  <c r="W63" i="18"/>
  <c r="Z63" i="18"/>
  <c r="N63" i="18"/>
  <c r="AC63" i="18" s="1"/>
  <c r="W67" i="18"/>
  <c r="Z67" i="18"/>
  <c r="N67" i="18"/>
  <c r="AC67" i="18" s="1"/>
  <c r="W71" i="18"/>
  <c r="Z71" i="18"/>
  <c r="N71" i="18"/>
  <c r="AC71" i="18" s="1"/>
  <c r="O35" i="18"/>
  <c r="AD35" i="18" s="1"/>
  <c r="O36" i="18"/>
  <c r="AD36" i="18" s="1"/>
  <c r="O37" i="18"/>
  <c r="AD37" i="18" s="1"/>
  <c r="O38" i="18"/>
  <c r="AD38" i="18" s="1"/>
  <c r="O39" i="18"/>
  <c r="AD39" i="18" s="1"/>
  <c r="O40" i="18"/>
  <c r="AD40" i="18" s="1"/>
  <c r="O41" i="18"/>
  <c r="AD41" i="18" s="1"/>
  <c r="O42" i="18"/>
  <c r="AD42" i="18" s="1"/>
  <c r="O43" i="18"/>
  <c r="AD43" i="18" s="1"/>
  <c r="O44" i="18"/>
  <c r="AD44" i="18" s="1"/>
  <c r="O46" i="18"/>
  <c r="AD46" i="18" s="1"/>
  <c r="N47" i="18"/>
  <c r="AC47" i="18" s="1"/>
  <c r="O50" i="18"/>
  <c r="AD50" i="18" s="1"/>
  <c r="N51" i="18"/>
  <c r="AC51" i="18" s="1"/>
  <c r="O54" i="18"/>
  <c r="AD54" i="18" s="1"/>
  <c r="W56" i="18"/>
  <c r="Z56" i="18"/>
  <c r="N56" i="18"/>
  <c r="AC56" i="18" s="1"/>
  <c r="W60" i="18"/>
  <c r="Z60" i="18"/>
  <c r="N60" i="18"/>
  <c r="AC60" i="18" s="1"/>
  <c r="W64" i="18"/>
  <c r="Z64" i="18"/>
  <c r="N64" i="18"/>
  <c r="AC64" i="18" s="1"/>
  <c r="W68" i="18"/>
  <c r="Z68" i="18"/>
  <c r="N68" i="18"/>
  <c r="AC68" i="18" s="1"/>
  <c r="W72" i="18"/>
  <c r="Z72" i="18"/>
  <c r="N72" i="18"/>
  <c r="AC72" i="18" s="1"/>
  <c r="O55" i="18"/>
  <c r="AD55" i="18" s="1"/>
  <c r="AA55" i="18"/>
  <c r="O56" i="18"/>
  <c r="AD56" i="18" s="1"/>
  <c r="AA56" i="18"/>
  <c r="O57" i="18"/>
  <c r="AD57" i="18" s="1"/>
  <c r="AA57" i="18"/>
  <c r="O58" i="18"/>
  <c r="AD58" i="18" s="1"/>
  <c r="AA58" i="18"/>
  <c r="O59" i="18"/>
  <c r="AD59" i="18" s="1"/>
  <c r="AA59" i="18"/>
  <c r="O60" i="18"/>
  <c r="AD60" i="18" s="1"/>
  <c r="AA60" i="18"/>
  <c r="O61" i="18"/>
  <c r="AD61" i="18" s="1"/>
  <c r="AA61" i="18"/>
  <c r="O62" i="18"/>
  <c r="AD62" i="18" s="1"/>
  <c r="AA62" i="18"/>
  <c r="O63" i="18"/>
  <c r="AD63" i="18" s="1"/>
  <c r="AA63" i="18"/>
  <c r="O64" i="18"/>
  <c r="AD64" i="18" s="1"/>
  <c r="AA64" i="18"/>
  <c r="O65" i="18"/>
  <c r="AD65" i="18" s="1"/>
  <c r="AA65" i="18"/>
  <c r="O66" i="18"/>
  <c r="AD66" i="18" s="1"/>
  <c r="AA66" i="18"/>
  <c r="O67" i="18"/>
  <c r="AD67" i="18" s="1"/>
  <c r="AA67" i="18"/>
  <c r="O68" i="18"/>
  <c r="AD68" i="18" s="1"/>
  <c r="AA68" i="18"/>
  <c r="O69" i="18"/>
  <c r="AD69" i="18" s="1"/>
  <c r="AA69" i="18"/>
  <c r="O70" i="18"/>
  <c r="AD70" i="18" s="1"/>
  <c r="AA70" i="18"/>
  <c r="O71" i="18"/>
  <c r="AD71" i="18" s="1"/>
  <c r="AA71" i="18"/>
  <c r="O72" i="18"/>
  <c r="AD72" i="18" s="1"/>
  <c r="AA72" i="18"/>
  <c r="AF72" i="17" l="1"/>
  <c r="AA72" i="17"/>
  <c r="Y72" i="17"/>
  <c r="U72" i="17"/>
  <c r="O72" i="17"/>
  <c r="AD72" i="17" s="1"/>
  <c r="M72" i="17"/>
  <c r="AB72" i="17" s="1"/>
  <c r="L72" i="17"/>
  <c r="K72" i="17"/>
  <c r="J72" i="17"/>
  <c r="I72" i="17"/>
  <c r="H72" i="17"/>
  <c r="G72" i="17"/>
  <c r="F72" i="17"/>
  <c r="X72" i="17" s="1"/>
  <c r="E72" i="17"/>
  <c r="D72" i="17"/>
  <c r="V72" i="17" s="1"/>
  <c r="C72" i="17"/>
  <c r="B72" i="17"/>
  <c r="T72" i="17" s="1"/>
  <c r="A72" i="17"/>
  <c r="AE72" i="17" s="1"/>
  <c r="AF71" i="17"/>
  <c r="AA71" i="17"/>
  <c r="Y71" i="17"/>
  <c r="U71" i="17"/>
  <c r="O71" i="17"/>
  <c r="AD71" i="17" s="1"/>
  <c r="M71" i="17"/>
  <c r="AB71" i="17" s="1"/>
  <c r="L71" i="17"/>
  <c r="K71" i="17"/>
  <c r="J71" i="17"/>
  <c r="I71" i="17"/>
  <c r="H71" i="17"/>
  <c r="G71" i="17"/>
  <c r="F71" i="17"/>
  <c r="X71" i="17" s="1"/>
  <c r="E71" i="17"/>
  <c r="D71" i="17"/>
  <c r="V71" i="17" s="1"/>
  <c r="C71" i="17"/>
  <c r="B71" i="17"/>
  <c r="T71" i="17" s="1"/>
  <c r="A71" i="17"/>
  <c r="AE71" i="17" s="1"/>
  <c r="AF70" i="17"/>
  <c r="AA70" i="17"/>
  <c r="Y70" i="17"/>
  <c r="U70" i="17"/>
  <c r="O70" i="17"/>
  <c r="AD70" i="17" s="1"/>
  <c r="M70" i="17"/>
  <c r="AB70" i="17" s="1"/>
  <c r="L70" i="17"/>
  <c r="K70" i="17"/>
  <c r="J70" i="17"/>
  <c r="I70" i="17"/>
  <c r="H70" i="17"/>
  <c r="G70" i="17"/>
  <c r="F70" i="17"/>
  <c r="X70" i="17" s="1"/>
  <c r="E70" i="17"/>
  <c r="D70" i="17"/>
  <c r="V70" i="17" s="1"/>
  <c r="C70" i="17"/>
  <c r="B70" i="17"/>
  <c r="T70" i="17" s="1"/>
  <c r="A70" i="17"/>
  <c r="AE70" i="17" s="1"/>
  <c r="AF69" i="17"/>
  <c r="AA69" i="17"/>
  <c r="Y69" i="17"/>
  <c r="U69" i="17"/>
  <c r="O69" i="17"/>
  <c r="AD69" i="17" s="1"/>
  <c r="M69" i="17"/>
  <c r="AB69" i="17" s="1"/>
  <c r="L69" i="17"/>
  <c r="K69" i="17"/>
  <c r="J69" i="17"/>
  <c r="I69" i="17"/>
  <c r="H69" i="17"/>
  <c r="G69" i="17"/>
  <c r="F69" i="17"/>
  <c r="X69" i="17" s="1"/>
  <c r="E69" i="17"/>
  <c r="D69" i="17"/>
  <c r="V69" i="17" s="1"/>
  <c r="C69" i="17"/>
  <c r="B69" i="17"/>
  <c r="T69" i="17" s="1"/>
  <c r="A69" i="17"/>
  <c r="AE69" i="17" s="1"/>
  <c r="AF68" i="17"/>
  <c r="AA68" i="17"/>
  <c r="Y68" i="17"/>
  <c r="U68" i="17"/>
  <c r="O68" i="17"/>
  <c r="AD68" i="17" s="1"/>
  <c r="M68" i="17"/>
  <c r="AB68" i="17" s="1"/>
  <c r="L68" i="17"/>
  <c r="K68" i="17"/>
  <c r="J68" i="17"/>
  <c r="I68" i="17"/>
  <c r="H68" i="17"/>
  <c r="G68" i="17"/>
  <c r="F68" i="17"/>
  <c r="X68" i="17" s="1"/>
  <c r="E68" i="17"/>
  <c r="D68" i="17"/>
  <c r="V68" i="17" s="1"/>
  <c r="C68" i="17"/>
  <c r="B68" i="17"/>
  <c r="T68" i="17" s="1"/>
  <c r="A68" i="17"/>
  <c r="AE68" i="17" s="1"/>
  <c r="AF67" i="17"/>
  <c r="AA67" i="17"/>
  <c r="Y67" i="17"/>
  <c r="U67" i="17"/>
  <c r="O67" i="17"/>
  <c r="AD67" i="17" s="1"/>
  <c r="M67" i="17"/>
  <c r="AB67" i="17" s="1"/>
  <c r="L67" i="17"/>
  <c r="K67" i="17"/>
  <c r="J67" i="17"/>
  <c r="I67" i="17"/>
  <c r="H67" i="17"/>
  <c r="G67" i="17"/>
  <c r="F67" i="17"/>
  <c r="X67" i="17" s="1"/>
  <c r="E67" i="17"/>
  <c r="D67" i="17"/>
  <c r="V67" i="17" s="1"/>
  <c r="C67" i="17"/>
  <c r="B67" i="17"/>
  <c r="T67" i="17" s="1"/>
  <c r="A67" i="17"/>
  <c r="AE67" i="17" s="1"/>
  <c r="AF66" i="17"/>
  <c r="AA66" i="17"/>
  <c r="Y66" i="17"/>
  <c r="U66" i="17"/>
  <c r="O66" i="17"/>
  <c r="AD66" i="17" s="1"/>
  <c r="M66" i="17"/>
  <c r="AB66" i="17" s="1"/>
  <c r="L66" i="17"/>
  <c r="K66" i="17"/>
  <c r="J66" i="17"/>
  <c r="I66" i="17"/>
  <c r="H66" i="17"/>
  <c r="G66" i="17"/>
  <c r="F66" i="17"/>
  <c r="X66" i="17" s="1"/>
  <c r="E66" i="17"/>
  <c r="D66" i="17"/>
  <c r="V66" i="17" s="1"/>
  <c r="C66" i="17"/>
  <c r="B66" i="17"/>
  <c r="T66" i="17" s="1"/>
  <c r="A66" i="17"/>
  <c r="AE66" i="17" s="1"/>
  <c r="AF65" i="17"/>
  <c r="AA65" i="17"/>
  <c r="Y65" i="17"/>
  <c r="U65" i="17"/>
  <c r="O65" i="17"/>
  <c r="AD65" i="17" s="1"/>
  <c r="M65" i="17"/>
  <c r="AB65" i="17" s="1"/>
  <c r="L65" i="17"/>
  <c r="K65" i="17"/>
  <c r="J65" i="17"/>
  <c r="I65" i="17"/>
  <c r="H65" i="17"/>
  <c r="G65" i="17"/>
  <c r="F65" i="17"/>
  <c r="X65" i="17" s="1"/>
  <c r="E65" i="17"/>
  <c r="D65" i="17"/>
  <c r="V65" i="17" s="1"/>
  <c r="C65" i="17"/>
  <c r="B65" i="17"/>
  <c r="T65" i="17" s="1"/>
  <c r="A65" i="17"/>
  <c r="AE65" i="17" s="1"/>
  <c r="AF64" i="17"/>
  <c r="AA64" i="17"/>
  <c r="Y64" i="17"/>
  <c r="U64" i="17"/>
  <c r="O64" i="17"/>
  <c r="AD64" i="17" s="1"/>
  <c r="M64" i="17"/>
  <c r="AB64" i="17" s="1"/>
  <c r="L64" i="17"/>
  <c r="K64" i="17"/>
  <c r="J64" i="17"/>
  <c r="I64" i="17"/>
  <c r="H64" i="17"/>
  <c r="G64" i="17"/>
  <c r="F64" i="17"/>
  <c r="X64" i="17" s="1"/>
  <c r="E64" i="17"/>
  <c r="D64" i="17"/>
  <c r="V64" i="17" s="1"/>
  <c r="C64" i="17"/>
  <c r="B64" i="17"/>
  <c r="T64" i="17" s="1"/>
  <c r="A64" i="17"/>
  <c r="AE64" i="17" s="1"/>
  <c r="AF63" i="17"/>
  <c r="AA63" i="17"/>
  <c r="Y63" i="17"/>
  <c r="U63" i="17"/>
  <c r="O63" i="17"/>
  <c r="AD63" i="17" s="1"/>
  <c r="M63" i="17"/>
  <c r="AB63" i="17" s="1"/>
  <c r="L63" i="17"/>
  <c r="K63" i="17"/>
  <c r="J63" i="17"/>
  <c r="I63" i="17"/>
  <c r="H63" i="17"/>
  <c r="G63" i="17"/>
  <c r="F63" i="17"/>
  <c r="X63" i="17" s="1"/>
  <c r="E63" i="17"/>
  <c r="D63" i="17"/>
  <c r="V63" i="17" s="1"/>
  <c r="C63" i="17"/>
  <c r="B63" i="17"/>
  <c r="T63" i="17" s="1"/>
  <c r="A63" i="17"/>
  <c r="AE63" i="17" s="1"/>
  <c r="AF62" i="17"/>
  <c r="AA62" i="17"/>
  <c r="Y62" i="17"/>
  <c r="U62" i="17"/>
  <c r="O62" i="17"/>
  <c r="AD62" i="17" s="1"/>
  <c r="M62" i="17"/>
  <c r="AB62" i="17" s="1"/>
  <c r="L62" i="17"/>
  <c r="K62" i="17"/>
  <c r="J62" i="17"/>
  <c r="I62" i="17"/>
  <c r="H62" i="17"/>
  <c r="G62" i="17"/>
  <c r="F62" i="17"/>
  <c r="X62" i="17" s="1"/>
  <c r="E62" i="17"/>
  <c r="D62" i="17"/>
  <c r="V62" i="17" s="1"/>
  <c r="C62" i="17"/>
  <c r="B62" i="17"/>
  <c r="T62" i="17" s="1"/>
  <c r="A62" i="17"/>
  <c r="AE62" i="17" s="1"/>
  <c r="AF61" i="17"/>
  <c r="AA61" i="17"/>
  <c r="Y61" i="17"/>
  <c r="W61" i="17"/>
  <c r="O61" i="17"/>
  <c r="AD61" i="17" s="1"/>
  <c r="M61" i="17"/>
  <c r="AB61" i="17" s="1"/>
  <c r="L61" i="17"/>
  <c r="K61" i="17"/>
  <c r="J61" i="17"/>
  <c r="I61" i="17"/>
  <c r="H61" i="17"/>
  <c r="G61" i="17"/>
  <c r="F61" i="17"/>
  <c r="X61" i="17" s="1"/>
  <c r="E61" i="17"/>
  <c r="D61" i="17"/>
  <c r="V61" i="17" s="1"/>
  <c r="C61" i="17"/>
  <c r="U61" i="17" s="1"/>
  <c r="B61" i="17"/>
  <c r="T61" i="17" s="1"/>
  <c r="A61" i="17"/>
  <c r="AE61" i="17" s="1"/>
  <c r="AF60" i="17"/>
  <c r="AA60" i="17"/>
  <c r="Y60" i="17"/>
  <c r="O60" i="17"/>
  <c r="AD60" i="17" s="1"/>
  <c r="M60" i="17"/>
  <c r="AB60" i="17" s="1"/>
  <c r="L60" i="17"/>
  <c r="K60" i="17"/>
  <c r="J60" i="17"/>
  <c r="I60" i="17"/>
  <c r="H60" i="17"/>
  <c r="G60" i="17"/>
  <c r="F60" i="17"/>
  <c r="X60" i="17" s="1"/>
  <c r="E60" i="17"/>
  <c r="W60" i="17" s="1"/>
  <c r="D60" i="17"/>
  <c r="V60" i="17" s="1"/>
  <c r="C60" i="17"/>
  <c r="U60" i="17" s="1"/>
  <c r="B60" i="17"/>
  <c r="T60" i="17" s="1"/>
  <c r="A60" i="17"/>
  <c r="AE60" i="17" s="1"/>
  <c r="AF59" i="17"/>
  <c r="AE59" i="17"/>
  <c r="AA59" i="17"/>
  <c r="Y59" i="17"/>
  <c r="W59" i="17"/>
  <c r="O59" i="17"/>
  <c r="AD59" i="17" s="1"/>
  <c r="M59" i="17"/>
  <c r="AB59" i="17" s="1"/>
  <c r="L59" i="17"/>
  <c r="K59" i="17"/>
  <c r="J59" i="17"/>
  <c r="I59" i="17"/>
  <c r="H59" i="17"/>
  <c r="G59" i="17"/>
  <c r="F59" i="17"/>
  <c r="X59" i="17" s="1"/>
  <c r="E59" i="17"/>
  <c r="D59" i="17"/>
  <c r="V59" i="17" s="1"/>
  <c r="C59" i="17"/>
  <c r="U59" i="17" s="1"/>
  <c r="B59" i="17"/>
  <c r="T59" i="17" s="1"/>
  <c r="A59" i="17"/>
  <c r="AF58" i="17"/>
  <c r="AA58" i="17"/>
  <c r="Y58" i="17"/>
  <c r="O58" i="17"/>
  <c r="AD58" i="17" s="1"/>
  <c r="M58" i="17"/>
  <c r="AB58" i="17" s="1"/>
  <c r="L58" i="17"/>
  <c r="K58" i="17"/>
  <c r="J58" i="17"/>
  <c r="I58" i="17"/>
  <c r="H58" i="17"/>
  <c r="G58" i="17"/>
  <c r="F58" i="17"/>
  <c r="X58" i="17" s="1"/>
  <c r="E58" i="17"/>
  <c r="D58" i="17"/>
  <c r="V58" i="17" s="1"/>
  <c r="C58" i="17"/>
  <c r="U58" i="17" s="1"/>
  <c r="B58" i="17"/>
  <c r="T58" i="17" s="1"/>
  <c r="A58" i="17"/>
  <c r="AE58" i="17" s="1"/>
  <c r="AF57" i="17"/>
  <c r="AE57" i="17"/>
  <c r="AA57" i="17"/>
  <c r="Y57" i="17"/>
  <c r="W57" i="17"/>
  <c r="O57" i="17"/>
  <c r="AD57" i="17" s="1"/>
  <c r="M57" i="17"/>
  <c r="AB57" i="17" s="1"/>
  <c r="L57" i="17"/>
  <c r="K57" i="17"/>
  <c r="J57" i="17"/>
  <c r="I57" i="17"/>
  <c r="H57" i="17"/>
  <c r="G57" i="17"/>
  <c r="F57" i="17"/>
  <c r="X57" i="17" s="1"/>
  <c r="E57" i="17"/>
  <c r="D57" i="17"/>
  <c r="V57" i="17" s="1"/>
  <c r="C57" i="17"/>
  <c r="U57" i="17" s="1"/>
  <c r="B57" i="17"/>
  <c r="T57" i="17" s="1"/>
  <c r="A57" i="17"/>
  <c r="AF56" i="17"/>
  <c r="AA56" i="17"/>
  <c r="Y56" i="17"/>
  <c r="O56" i="17"/>
  <c r="AD56" i="17" s="1"/>
  <c r="M56" i="17"/>
  <c r="AB56" i="17" s="1"/>
  <c r="L56" i="17"/>
  <c r="K56" i="17"/>
  <c r="J56" i="17"/>
  <c r="I56" i="17"/>
  <c r="H56" i="17"/>
  <c r="G56" i="17"/>
  <c r="F56" i="17"/>
  <c r="X56" i="17" s="1"/>
  <c r="E56" i="17"/>
  <c r="W56" i="17" s="1"/>
  <c r="D56" i="17"/>
  <c r="V56" i="17" s="1"/>
  <c r="C56" i="17"/>
  <c r="U56" i="17" s="1"/>
  <c r="B56" i="17"/>
  <c r="T56" i="17" s="1"/>
  <c r="A56" i="17"/>
  <c r="AE56" i="17" s="1"/>
  <c r="AF55" i="17"/>
  <c r="AE55" i="17"/>
  <c r="AA55" i="17"/>
  <c r="Y55" i="17"/>
  <c r="W55" i="17"/>
  <c r="O55" i="17"/>
  <c r="AD55" i="17" s="1"/>
  <c r="M55" i="17"/>
  <c r="AB55" i="17" s="1"/>
  <c r="L55" i="17"/>
  <c r="K55" i="17"/>
  <c r="J55" i="17"/>
  <c r="I55" i="17"/>
  <c r="H55" i="17"/>
  <c r="G55" i="17"/>
  <c r="F55" i="17"/>
  <c r="X55" i="17" s="1"/>
  <c r="E55" i="17"/>
  <c r="D55" i="17"/>
  <c r="V55" i="17" s="1"/>
  <c r="C55" i="17"/>
  <c r="U55" i="17" s="1"/>
  <c r="B55" i="17"/>
  <c r="T55" i="17" s="1"/>
  <c r="A55" i="17"/>
  <c r="AF54" i="17"/>
  <c r="AA54" i="17"/>
  <c r="Y54" i="17"/>
  <c r="O54" i="17"/>
  <c r="AD54" i="17" s="1"/>
  <c r="M54" i="17"/>
  <c r="AB54" i="17" s="1"/>
  <c r="L54" i="17"/>
  <c r="K54" i="17"/>
  <c r="J54" i="17"/>
  <c r="I54" i="17"/>
  <c r="H54" i="17"/>
  <c r="G54" i="17"/>
  <c r="F54" i="17"/>
  <c r="X54" i="17" s="1"/>
  <c r="E54" i="17"/>
  <c r="D54" i="17"/>
  <c r="V54" i="17" s="1"/>
  <c r="C54" i="17"/>
  <c r="U54" i="17" s="1"/>
  <c r="B54" i="17"/>
  <c r="T54" i="17" s="1"/>
  <c r="A54" i="17"/>
  <c r="AE54" i="17" s="1"/>
  <c r="AF53" i="17"/>
  <c r="AE53" i="17"/>
  <c r="AA53" i="17"/>
  <c r="Y53" i="17"/>
  <c r="W53" i="17"/>
  <c r="O53" i="17"/>
  <c r="AD53" i="17" s="1"/>
  <c r="M53" i="17"/>
  <c r="AB53" i="17" s="1"/>
  <c r="L53" i="17"/>
  <c r="K53" i="17"/>
  <c r="J53" i="17"/>
  <c r="I53" i="17"/>
  <c r="H53" i="17"/>
  <c r="G53" i="17"/>
  <c r="F53" i="17"/>
  <c r="X53" i="17" s="1"/>
  <c r="E53" i="17"/>
  <c r="D53" i="17"/>
  <c r="V53" i="17" s="1"/>
  <c r="C53" i="17"/>
  <c r="U53" i="17" s="1"/>
  <c r="B53" i="17"/>
  <c r="T53" i="17" s="1"/>
  <c r="A53" i="17"/>
  <c r="AF52" i="17"/>
  <c r="AA52" i="17"/>
  <c r="Y52" i="17"/>
  <c r="O52" i="17"/>
  <c r="AD52" i="17" s="1"/>
  <c r="M52" i="17"/>
  <c r="AB52" i="17" s="1"/>
  <c r="L52" i="17"/>
  <c r="K52" i="17"/>
  <c r="J52" i="17"/>
  <c r="I52" i="17"/>
  <c r="H52" i="17"/>
  <c r="G52" i="17"/>
  <c r="F52" i="17"/>
  <c r="X52" i="17" s="1"/>
  <c r="E52" i="17"/>
  <c r="W52" i="17" s="1"/>
  <c r="D52" i="17"/>
  <c r="V52" i="17" s="1"/>
  <c r="C52" i="17"/>
  <c r="U52" i="17" s="1"/>
  <c r="B52" i="17"/>
  <c r="T52" i="17" s="1"/>
  <c r="A52" i="17"/>
  <c r="AE52" i="17" s="1"/>
  <c r="AF51" i="17"/>
  <c r="AE51" i="17"/>
  <c r="Z51" i="17"/>
  <c r="V51" i="17"/>
  <c r="N51" i="17"/>
  <c r="AC51" i="17" s="1"/>
  <c r="L51" i="17"/>
  <c r="K51" i="17"/>
  <c r="J51" i="17"/>
  <c r="I51" i="17"/>
  <c r="H51" i="17"/>
  <c r="G51" i="17"/>
  <c r="F51" i="17"/>
  <c r="E51" i="17"/>
  <c r="W51" i="17" s="1"/>
  <c r="D51" i="17"/>
  <c r="Y51" i="17" s="1"/>
  <c r="C51" i="17"/>
  <c r="U51" i="17" s="1"/>
  <c r="B51" i="17"/>
  <c r="T51" i="17" s="1"/>
  <c r="A51" i="17"/>
  <c r="AF50" i="17"/>
  <c r="Z50" i="17"/>
  <c r="V50" i="17"/>
  <c r="N50" i="17"/>
  <c r="AC50" i="17" s="1"/>
  <c r="L50" i="17"/>
  <c r="K50" i="17"/>
  <c r="J50" i="17"/>
  <c r="I50" i="17"/>
  <c r="H50" i="17"/>
  <c r="G50" i="17"/>
  <c r="F50" i="17"/>
  <c r="E50" i="17"/>
  <c r="W50" i="17" s="1"/>
  <c r="D50" i="17"/>
  <c r="Y50" i="17" s="1"/>
  <c r="C50" i="17"/>
  <c r="U50" i="17" s="1"/>
  <c r="B50" i="17"/>
  <c r="T50" i="17" s="1"/>
  <c r="A50" i="17"/>
  <c r="AE50" i="17" s="1"/>
  <c r="AF49" i="17"/>
  <c r="Z49" i="17"/>
  <c r="V49" i="17"/>
  <c r="N49" i="17"/>
  <c r="AC49" i="17" s="1"/>
  <c r="L49" i="17"/>
  <c r="K49" i="17"/>
  <c r="J49" i="17"/>
  <c r="I49" i="17"/>
  <c r="H49" i="17"/>
  <c r="G49" i="17"/>
  <c r="F49" i="17"/>
  <c r="E49" i="17"/>
  <c r="W49" i="17" s="1"/>
  <c r="D49" i="17"/>
  <c r="Y49" i="17" s="1"/>
  <c r="C49" i="17"/>
  <c r="U49" i="17" s="1"/>
  <c r="B49" i="17"/>
  <c r="T49" i="17" s="1"/>
  <c r="A49" i="17"/>
  <c r="AE49" i="17" s="1"/>
  <c r="AF48" i="17"/>
  <c r="Z48" i="17"/>
  <c r="V48" i="17"/>
  <c r="N48" i="17"/>
  <c r="AC48" i="17" s="1"/>
  <c r="L48" i="17"/>
  <c r="K48" i="17"/>
  <c r="J48" i="17"/>
  <c r="I48" i="17"/>
  <c r="H48" i="17"/>
  <c r="G48" i="17"/>
  <c r="F48" i="17"/>
  <c r="E48" i="17"/>
  <c r="W48" i="17" s="1"/>
  <c r="D48" i="17"/>
  <c r="Y48" i="17" s="1"/>
  <c r="C48" i="17"/>
  <c r="U48" i="17" s="1"/>
  <c r="B48" i="17"/>
  <c r="T48" i="17" s="1"/>
  <c r="A48" i="17"/>
  <c r="AE48" i="17" s="1"/>
  <c r="AF47" i="17"/>
  <c r="Z47" i="17"/>
  <c r="V47" i="17"/>
  <c r="N47" i="17"/>
  <c r="AC47" i="17" s="1"/>
  <c r="L47" i="17"/>
  <c r="K47" i="17"/>
  <c r="J47" i="17"/>
  <c r="I47" i="17"/>
  <c r="H47" i="17"/>
  <c r="G47" i="17"/>
  <c r="F47" i="17"/>
  <c r="E47" i="17"/>
  <c r="W47" i="17" s="1"/>
  <c r="D47" i="17"/>
  <c r="Y47" i="17" s="1"/>
  <c r="C47" i="17"/>
  <c r="U47" i="17" s="1"/>
  <c r="B47" i="17"/>
  <c r="T47" i="17" s="1"/>
  <c r="A47" i="17"/>
  <c r="AE47" i="17" s="1"/>
  <c r="AF46" i="17"/>
  <c r="Z46" i="17"/>
  <c r="V46" i="17"/>
  <c r="N46" i="17"/>
  <c r="AC46" i="17" s="1"/>
  <c r="L46" i="17"/>
  <c r="K46" i="17"/>
  <c r="J46" i="17"/>
  <c r="I46" i="17"/>
  <c r="H46" i="17"/>
  <c r="G46" i="17"/>
  <c r="F46" i="17"/>
  <c r="E46" i="17"/>
  <c r="W46" i="17" s="1"/>
  <c r="D46" i="17"/>
  <c r="Y46" i="17" s="1"/>
  <c r="C46" i="17"/>
  <c r="U46" i="17" s="1"/>
  <c r="B46" i="17"/>
  <c r="T46" i="17" s="1"/>
  <c r="A46" i="17"/>
  <c r="AE46" i="17" s="1"/>
  <c r="AF45" i="17"/>
  <c r="Z45" i="17"/>
  <c r="V45" i="17"/>
  <c r="N45" i="17"/>
  <c r="AC45" i="17" s="1"/>
  <c r="L45" i="17"/>
  <c r="K45" i="17"/>
  <c r="J45" i="17"/>
  <c r="I45" i="17"/>
  <c r="H45" i="17"/>
  <c r="G45" i="17"/>
  <c r="F45" i="17"/>
  <c r="E45" i="17"/>
  <c r="W45" i="17" s="1"/>
  <c r="D45" i="17"/>
  <c r="Y45" i="17" s="1"/>
  <c r="C45" i="17"/>
  <c r="U45" i="17" s="1"/>
  <c r="B45" i="17"/>
  <c r="T45" i="17" s="1"/>
  <c r="A45" i="17"/>
  <c r="AE45" i="17" s="1"/>
  <c r="AF44" i="17"/>
  <c r="Z44" i="17"/>
  <c r="V44" i="17"/>
  <c r="N44" i="17"/>
  <c r="AC44" i="17" s="1"/>
  <c r="L44" i="17"/>
  <c r="K44" i="17"/>
  <c r="J44" i="17"/>
  <c r="I44" i="17"/>
  <c r="H44" i="17"/>
  <c r="G44" i="17"/>
  <c r="F44" i="17"/>
  <c r="E44" i="17"/>
  <c r="W44" i="17" s="1"/>
  <c r="D44" i="17"/>
  <c r="Y44" i="17" s="1"/>
  <c r="C44" i="17"/>
  <c r="U44" i="17" s="1"/>
  <c r="B44" i="17"/>
  <c r="T44" i="17" s="1"/>
  <c r="A44" i="17"/>
  <c r="AE44" i="17" s="1"/>
  <c r="AF43" i="17"/>
  <c r="Z43" i="17"/>
  <c r="V43" i="17"/>
  <c r="N43" i="17"/>
  <c r="AC43" i="17" s="1"/>
  <c r="L43" i="17"/>
  <c r="K43" i="17"/>
  <c r="J43" i="17"/>
  <c r="I43" i="17"/>
  <c r="H43" i="17"/>
  <c r="G43" i="17"/>
  <c r="F43" i="17"/>
  <c r="E43" i="17"/>
  <c r="W43" i="17" s="1"/>
  <c r="D43" i="17"/>
  <c r="Y43" i="17" s="1"/>
  <c r="C43" i="17"/>
  <c r="U43" i="17" s="1"/>
  <c r="B43" i="17"/>
  <c r="T43" i="17" s="1"/>
  <c r="A43" i="17"/>
  <c r="AE43" i="17" s="1"/>
  <c r="AF42" i="17"/>
  <c r="Z42" i="17"/>
  <c r="N42" i="17"/>
  <c r="AC42" i="17" s="1"/>
  <c r="L42" i="17"/>
  <c r="K42" i="17"/>
  <c r="J42" i="17"/>
  <c r="V42" i="17" s="1"/>
  <c r="I42" i="17"/>
  <c r="H42" i="17"/>
  <c r="G42" i="17"/>
  <c r="F42" i="17"/>
  <c r="E42" i="17"/>
  <c r="W42" i="17" s="1"/>
  <c r="D42" i="17"/>
  <c r="Y42" i="17" s="1"/>
  <c r="C42" i="17"/>
  <c r="U42" i="17" s="1"/>
  <c r="B42" i="17"/>
  <c r="T42" i="17" s="1"/>
  <c r="A42" i="17"/>
  <c r="AE42" i="17" s="1"/>
  <c r="AF41" i="17"/>
  <c r="Z41" i="17"/>
  <c r="N41" i="17"/>
  <c r="AC41" i="17" s="1"/>
  <c r="L41" i="17"/>
  <c r="K41" i="17"/>
  <c r="J41" i="17"/>
  <c r="V41" i="17" s="1"/>
  <c r="I41" i="17"/>
  <c r="H41" i="17"/>
  <c r="G41" i="17"/>
  <c r="F41" i="17"/>
  <c r="E41" i="17"/>
  <c r="W41" i="17" s="1"/>
  <c r="D41" i="17"/>
  <c r="C41" i="17"/>
  <c r="U41" i="17" s="1"/>
  <c r="B41" i="17"/>
  <c r="T41" i="17" s="1"/>
  <c r="A41" i="17"/>
  <c r="AE41" i="17" s="1"/>
  <c r="AF40" i="17"/>
  <c r="Z40" i="17"/>
  <c r="N40" i="17"/>
  <c r="AC40" i="17" s="1"/>
  <c r="L40" i="17"/>
  <c r="K40" i="17"/>
  <c r="J40" i="17"/>
  <c r="V40" i="17" s="1"/>
  <c r="I40" i="17"/>
  <c r="H40" i="17"/>
  <c r="G40" i="17"/>
  <c r="F40" i="17"/>
  <c r="E40" i="17"/>
  <c r="W40" i="17" s="1"/>
  <c r="D40" i="17"/>
  <c r="C40" i="17"/>
  <c r="U40" i="17" s="1"/>
  <c r="B40" i="17"/>
  <c r="T40" i="17" s="1"/>
  <c r="A40" i="17"/>
  <c r="AE40" i="17" s="1"/>
  <c r="AF39" i="17"/>
  <c r="Z39" i="17"/>
  <c r="N39" i="17"/>
  <c r="AC39" i="17" s="1"/>
  <c r="L39" i="17"/>
  <c r="K39" i="17"/>
  <c r="J39" i="17"/>
  <c r="V39" i="17" s="1"/>
  <c r="I39" i="17"/>
  <c r="H39" i="17"/>
  <c r="G39" i="17"/>
  <c r="F39" i="17"/>
  <c r="E39" i="17"/>
  <c r="W39" i="17" s="1"/>
  <c r="D39" i="17"/>
  <c r="Y39" i="17" s="1"/>
  <c r="C39" i="17"/>
  <c r="U39" i="17" s="1"/>
  <c r="B39" i="17"/>
  <c r="T39" i="17" s="1"/>
  <c r="A39" i="17"/>
  <c r="AE39" i="17" s="1"/>
  <c r="AF38" i="17"/>
  <c r="Z38" i="17"/>
  <c r="N38" i="17"/>
  <c r="AC38" i="17" s="1"/>
  <c r="L38" i="17"/>
  <c r="K38" i="17"/>
  <c r="J38" i="17"/>
  <c r="V38" i="17" s="1"/>
  <c r="I38" i="17"/>
  <c r="H38" i="17"/>
  <c r="G38" i="17"/>
  <c r="F38" i="17"/>
  <c r="E38" i="17"/>
  <c r="W38" i="17" s="1"/>
  <c r="D38" i="17"/>
  <c r="Y38" i="17" s="1"/>
  <c r="C38" i="17"/>
  <c r="U38" i="17" s="1"/>
  <c r="B38" i="17"/>
  <c r="T38" i="17" s="1"/>
  <c r="A38" i="17"/>
  <c r="AE38" i="17" s="1"/>
  <c r="AF37" i="17"/>
  <c r="Z37" i="17"/>
  <c r="N37" i="17"/>
  <c r="AC37" i="17" s="1"/>
  <c r="L37" i="17"/>
  <c r="K37" i="17"/>
  <c r="J37" i="17"/>
  <c r="V37" i="17" s="1"/>
  <c r="I37" i="17"/>
  <c r="H37" i="17"/>
  <c r="G37" i="17"/>
  <c r="F37" i="17"/>
  <c r="E37" i="17"/>
  <c r="W37" i="17" s="1"/>
  <c r="D37" i="17"/>
  <c r="C37" i="17"/>
  <c r="U37" i="17" s="1"/>
  <c r="B37" i="17"/>
  <c r="T37" i="17" s="1"/>
  <c r="A37" i="17"/>
  <c r="AE37" i="17" s="1"/>
  <c r="AF36" i="17"/>
  <c r="L36" i="17"/>
  <c r="K36" i="17"/>
  <c r="J36" i="17"/>
  <c r="I36" i="17"/>
  <c r="H36" i="17"/>
  <c r="Z36" i="17" s="1"/>
  <c r="G36" i="17"/>
  <c r="F36" i="17"/>
  <c r="E36" i="17"/>
  <c r="D36" i="17"/>
  <c r="V36" i="17" s="1"/>
  <c r="C36" i="17"/>
  <c r="U36" i="17" s="1"/>
  <c r="B36" i="17"/>
  <c r="T36" i="17" s="1"/>
  <c r="A36" i="17"/>
  <c r="AE36" i="17" s="1"/>
  <c r="AF35" i="17"/>
  <c r="T35" i="17"/>
  <c r="L35" i="17"/>
  <c r="K35" i="17"/>
  <c r="J35" i="17"/>
  <c r="I35" i="17"/>
  <c r="H35" i="17"/>
  <c r="Z35" i="17" s="1"/>
  <c r="G35" i="17"/>
  <c r="F35" i="17"/>
  <c r="E35" i="17"/>
  <c r="D35" i="17"/>
  <c r="V35" i="17" s="1"/>
  <c r="C35" i="17"/>
  <c r="U35" i="17" s="1"/>
  <c r="B35" i="17"/>
  <c r="A35" i="17"/>
  <c r="AE35" i="17" s="1"/>
  <c r="AF34" i="17"/>
  <c r="L34" i="17"/>
  <c r="K34" i="17"/>
  <c r="J34" i="17"/>
  <c r="I34" i="17"/>
  <c r="H34" i="17"/>
  <c r="G34" i="17"/>
  <c r="F34" i="17"/>
  <c r="E34" i="17"/>
  <c r="D34" i="17"/>
  <c r="C34" i="17"/>
  <c r="U34" i="17" s="1"/>
  <c r="B34" i="17"/>
  <c r="T34" i="17" s="1"/>
  <c r="A34" i="17"/>
  <c r="AE34" i="17" s="1"/>
  <c r="AF33" i="17"/>
  <c r="Z33" i="17"/>
  <c r="U33" i="17"/>
  <c r="N33" i="17"/>
  <c r="AC33" i="17" s="1"/>
  <c r="L33" i="17"/>
  <c r="K33" i="17"/>
  <c r="J33" i="17"/>
  <c r="V33" i="17" s="1"/>
  <c r="I33" i="17"/>
  <c r="H33" i="17"/>
  <c r="G33" i="17"/>
  <c r="F33" i="17"/>
  <c r="E33" i="17"/>
  <c r="W33" i="17" s="1"/>
  <c r="D33" i="17"/>
  <c r="Y33" i="17" s="1"/>
  <c r="C33" i="17"/>
  <c r="B33" i="17"/>
  <c r="T33" i="17" s="1"/>
  <c r="A33" i="17"/>
  <c r="AE33" i="17" s="1"/>
  <c r="AF32" i="17"/>
  <c r="Z32" i="17"/>
  <c r="U32" i="17"/>
  <c r="N32" i="17"/>
  <c r="AC32" i="17" s="1"/>
  <c r="L32" i="17"/>
  <c r="K32" i="17"/>
  <c r="J32" i="17"/>
  <c r="V32" i="17" s="1"/>
  <c r="I32" i="17"/>
  <c r="H32" i="17"/>
  <c r="G32" i="17"/>
  <c r="F32" i="17"/>
  <c r="E32" i="17"/>
  <c r="W32" i="17" s="1"/>
  <c r="D32" i="17"/>
  <c r="C32" i="17"/>
  <c r="B32" i="17"/>
  <c r="T32" i="17" s="1"/>
  <c r="A32" i="17"/>
  <c r="AE32" i="17" s="1"/>
  <c r="AF31" i="17"/>
  <c r="Z31" i="17"/>
  <c r="U31" i="17"/>
  <c r="N31" i="17"/>
  <c r="AC31" i="17" s="1"/>
  <c r="L31" i="17"/>
  <c r="K31" i="17"/>
  <c r="J31" i="17"/>
  <c r="V31" i="17" s="1"/>
  <c r="I31" i="17"/>
  <c r="H31" i="17"/>
  <c r="G31" i="17"/>
  <c r="F31" i="17"/>
  <c r="E31" i="17"/>
  <c r="W31" i="17" s="1"/>
  <c r="D31" i="17"/>
  <c r="Y31" i="17" s="1"/>
  <c r="C31" i="17"/>
  <c r="B31" i="17"/>
  <c r="T31" i="17" s="1"/>
  <c r="A31" i="17"/>
  <c r="AE31" i="17" s="1"/>
  <c r="AF30" i="17"/>
  <c r="Z30" i="17"/>
  <c r="U30" i="17"/>
  <c r="N30" i="17"/>
  <c r="AC30" i="17" s="1"/>
  <c r="L30" i="17"/>
  <c r="K30" i="17"/>
  <c r="J30" i="17"/>
  <c r="V30" i="17" s="1"/>
  <c r="I30" i="17"/>
  <c r="H30" i="17"/>
  <c r="G30" i="17"/>
  <c r="F30" i="17"/>
  <c r="E30" i="17"/>
  <c r="W30" i="17" s="1"/>
  <c r="D30" i="17"/>
  <c r="C30" i="17"/>
  <c r="B30" i="17"/>
  <c r="T30" i="17" s="1"/>
  <c r="A30" i="17"/>
  <c r="AE30" i="17" s="1"/>
  <c r="AF29" i="17"/>
  <c r="Z29" i="17"/>
  <c r="U29" i="17"/>
  <c r="N29" i="17"/>
  <c r="AC29" i="17" s="1"/>
  <c r="L29" i="17"/>
  <c r="K29" i="17"/>
  <c r="J29" i="17"/>
  <c r="V29" i="17" s="1"/>
  <c r="I29" i="17"/>
  <c r="H29" i="17"/>
  <c r="G29" i="17"/>
  <c r="F29" i="17"/>
  <c r="E29" i="17"/>
  <c r="W29" i="17" s="1"/>
  <c r="D29" i="17"/>
  <c r="Y29" i="17" s="1"/>
  <c r="C29" i="17"/>
  <c r="B29" i="17"/>
  <c r="T29" i="17" s="1"/>
  <c r="A29" i="17"/>
  <c r="AE29" i="17" s="1"/>
  <c r="AF28" i="17"/>
  <c r="Z28" i="17"/>
  <c r="U28" i="17"/>
  <c r="N28" i="17"/>
  <c r="AC28" i="17" s="1"/>
  <c r="L28" i="17"/>
  <c r="K28" i="17"/>
  <c r="J28" i="17"/>
  <c r="V28" i="17" s="1"/>
  <c r="I28" i="17"/>
  <c r="H28" i="17"/>
  <c r="G28" i="17"/>
  <c r="F28" i="17"/>
  <c r="E28" i="17"/>
  <c r="W28" i="17" s="1"/>
  <c r="D28" i="17"/>
  <c r="C28" i="17"/>
  <c r="B28" i="17"/>
  <c r="T28" i="17" s="1"/>
  <c r="A28" i="17"/>
  <c r="AE28" i="17" s="1"/>
  <c r="AF27" i="17"/>
  <c r="Z27" i="17"/>
  <c r="U27" i="17"/>
  <c r="N27" i="17"/>
  <c r="AC27" i="17" s="1"/>
  <c r="L27" i="17"/>
  <c r="K27" i="17"/>
  <c r="J27" i="17"/>
  <c r="V27" i="17" s="1"/>
  <c r="I27" i="17"/>
  <c r="H27" i="17"/>
  <c r="G27" i="17"/>
  <c r="F27" i="17"/>
  <c r="E27" i="17"/>
  <c r="W27" i="17" s="1"/>
  <c r="D27" i="17"/>
  <c r="Y27" i="17" s="1"/>
  <c r="C27" i="17"/>
  <c r="B27" i="17"/>
  <c r="T27" i="17" s="1"/>
  <c r="A27" i="17"/>
  <c r="AE27" i="17" s="1"/>
  <c r="AF26" i="17"/>
  <c r="Z26" i="17"/>
  <c r="U26" i="17"/>
  <c r="N26" i="17"/>
  <c r="AC26" i="17" s="1"/>
  <c r="L26" i="17"/>
  <c r="K26" i="17"/>
  <c r="J26" i="17"/>
  <c r="V26" i="17" s="1"/>
  <c r="I26" i="17"/>
  <c r="H26" i="17"/>
  <c r="G26" i="17"/>
  <c r="F26" i="17"/>
  <c r="E26" i="17"/>
  <c r="W26" i="17" s="1"/>
  <c r="D26" i="17"/>
  <c r="C26" i="17"/>
  <c r="B26" i="17"/>
  <c r="T26" i="17" s="1"/>
  <c r="A26" i="17"/>
  <c r="AE26" i="17" s="1"/>
  <c r="AF25" i="17"/>
  <c r="Z25" i="17"/>
  <c r="U25" i="17"/>
  <c r="N25" i="17"/>
  <c r="AC25" i="17" s="1"/>
  <c r="L25" i="17"/>
  <c r="K25" i="17"/>
  <c r="J25" i="17"/>
  <c r="V25" i="17" s="1"/>
  <c r="I25" i="17"/>
  <c r="H25" i="17"/>
  <c r="G25" i="17"/>
  <c r="F25" i="17"/>
  <c r="E25" i="17"/>
  <c r="W25" i="17" s="1"/>
  <c r="D25" i="17"/>
  <c r="Y25" i="17" s="1"/>
  <c r="C25" i="17"/>
  <c r="B25" i="17"/>
  <c r="T25" i="17" s="1"/>
  <c r="A25" i="17"/>
  <c r="AE25" i="17" s="1"/>
  <c r="AF24" i="17"/>
  <c r="Z24" i="17"/>
  <c r="U24" i="17"/>
  <c r="N24" i="17"/>
  <c r="AC24" i="17" s="1"/>
  <c r="L24" i="17"/>
  <c r="K24" i="17"/>
  <c r="J24" i="17"/>
  <c r="V24" i="17" s="1"/>
  <c r="I24" i="17"/>
  <c r="H24" i="17"/>
  <c r="G24" i="17"/>
  <c r="F24" i="17"/>
  <c r="E24" i="17"/>
  <c r="W24" i="17" s="1"/>
  <c r="D24" i="17"/>
  <c r="C24" i="17"/>
  <c r="B24" i="17"/>
  <c r="T24" i="17" s="1"/>
  <c r="A24" i="17"/>
  <c r="AE24" i="17" s="1"/>
  <c r="AF23" i="17"/>
  <c r="Z23" i="17"/>
  <c r="U23" i="17"/>
  <c r="N23" i="17"/>
  <c r="AC23" i="17" s="1"/>
  <c r="L23" i="17"/>
  <c r="K23" i="17"/>
  <c r="J23" i="17"/>
  <c r="V23" i="17" s="1"/>
  <c r="I23" i="17"/>
  <c r="H23" i="17"/>
  <c r="G23" i="17"/>
  <c r="F23" i="17"/>
  <c r="E23" i="17"/>
  <c r="W23" i="17" s="1"/>
  <c r="D23" i="17"/>
  <c r="Y23" i="17" s="1"/>
  <c r="C23" i="17"/>
  <c r="B23" i="17"/>
  <c r="T23" i="17" s="1"/>
  <c r="A23" i="17"/>
  <c r="AE23" i="17" s="1"/>
  <c r="AF22" i="17"/>
  <c r="Z22" i="17"/>
  <c r="U22" i="17"/>
  <c r="N22" i="17"/>
  <c r="AC22" i="17" s="1"/>
  <c r="L22" i="17"/>
  <c r="K22" i="17"/>
  <c r="J22" i="17"/>
  <c r="V22" i="17" s="1"/>
  <c r="I22" i="17"/>
  <c r="H22" i="17"/>
  <c r="G22" i="17"/>
  <c r="F22" i="17"/>
  <c r="E22" i="17"/>
  <c r="W22" i="17" s="1"/>
  <c r="D22" i="17"/>
  <c r="C22" i="17"/>
  <c r="B22" i="17"/>
  <c r="T22" i="17" s="1"/>
  <c r="A22" i="17"/>
  <c r="AE22" i="17" s="1"/>
  <c r="AF21" i="17"/>
  <c r="Z21" i="17"/>
  <c r="U21" i="17"/>
  <c r="N21" i="17"/>
  <c r="AC21" i="17" s="1"/>
  <c r="L21" i="17"/>
  <c r="K21" i="17"/>
  <c r="J21" i="17"/>
  <c r="V21" i="17" s="1"/>
  <c r="I21" i="17"/>
  <c r="H21" i="17"/>
  <c r="G21" i="17"/>
  <c r="F21" i="17"/>
  <c r="E21" i="17"/>
  <c r="W21" i="17" s="1"/>
  <c r="D21" i="17"/>
  <c r="Y21" i="17" s="1"/>
  <c r="C21" i="17"/>
  <c r="B21" i="17"/>
  <c r="T21" i="17" s="1"/>
  <c r="A21" i="17"/>
  <c r="AE21" i="17" s="1"/>
  <c r="AF20" i="17"/>
  <c r="Z20" i="17"/>
  <c r="U20" i="17"/>
  <c r="N20" i="17"/>
  <c r="AC20" i="17" s="1"/>
  <c r="L20" i="17"/>
  <c r="K20" i="17"/>
  <c r="J20" i="17"/>
  <c r="V20" i="17" s="1"/>
  <c r="I20" i="17"/>
  <c r="H20" i="17"/>
  <c r="G20" i="17"/>
  <c r="F20" i="17"/>
  <c r="E20" i="17"/>
  <c r="W20" i="17" s="1"/>
  <c r="D20" i="17"/>
  <c r="C20" i="17"/>
  <c r="B20" i="17"/>
  <c r="T20" i="17" s="1"/>
  <c r="A20" i="17"/>
  <c r="AE20" i="17" s="1"/>
  <c r="AF19" i="17"/>
  <c r="Z19" i="17"/>
  <c r="U19" i="17"/>
  <c r="N19" i="17"/>
  <c r="AC19" i="17" s="1"/>
  <c r="L19" i="17"/>
  <c r="K19" i="17"/>
  <c r="J19" i="17"/>
  <c r="V19" i="17" s="1"/>
  <c r="I19" i="17"/>
  <c r="H19" i="17"/>
  <c r="G19" i="17"/>
  <c r="F19" i="17"/>
  <c r="E19" i="17"/>
  <c r="W19" i="17" s="1"/>
  <c r="D19" i="17"/>
  <c r="Y19" i="17" s="1"/>
  <c r="C19" i="17"/>
  <c r="B19" i="17"/>
  <c r="T19" i="17" s="1"/>
  <c r="A19" i="17"/>
  <c r="AE19" i="17" s="1"/>
  <c r="AF18" i="17"/>
  <c r="Z18" i="17"/>
  <c r="U18" i="17"/>
  <c r="N18" i="17"/>
  <c r="AC18" i="17" s="1"/>
  <c r="L18" i="17"/>
  <c r="K18" i="17"/>
  <c r="J18" i="17"/>
  <c r="V18" i="17" s="1"/>
  <c r="I18" i="17"/>
  <c r="H18" i="17"/>
  <c r="G18" i="17"/>
  <c r="F18" i="17"/>
  <c r="E18" i="17"/>
  <c r="W18" i="17" s="1"/>
  <c r="D18" i="17"/>
  <c r="C18" i="17"/>
  <c r="B18" i="17"/>
  <c r="T18" i="17" s="1"/>
  <c r="A18" i="17"/>
  <c r="AE18" i="17" s="1"/>
  <c r="AF17" i="17"/>
  <c r="Z17" i="17"/>
  <c r="U17" i="17"/>
  <c r="N17" i="17"/>
  <c r="AC17" i="17" s="1"/>
  <c r="L17" i="17"/>
  <c r="K17" i="17"/>
  <c r="J17" i="17"/>
  <c r="V17" i="17" s="1"/>
  <c r="I17" i="17"/>
  <c r="H17" i="17"/>
  <c r="G17" i="17"/>
  <c r="F17" i="17"/>
  <c r="E17" i="17"/>
  <c r="W17" i="17" s="1"/>
  <c r="D17" i="17"/>
  <c r="Y17" i="17" s="1"/>
  <c r="C17" i="17"/>
  <c r="B17" i="17"/>
  <c r="T17" i="17" s="1"/>
  <c r="A17" i="17"/>
  <c r="AE17" i="17" s="1"/>
  <c r="AF16" i="17"/>
  <c r="Z16" i="17"/>
  <c r="U16" i="17"/>
  <c r="N16" i="17"/>
  <c r="AC16" i="17" s="1"/>
  <c r="L16" i="17"/>
  <c r="K16" i="17"/>
  <c r="J16" i="17"/>
  <c r="V16" i="17" s="1"/>
  <c r="I16" i="17"/>
  <c r="H16" i="17"/>
  <c r="G16" i="17"/>
  <c r="F16" i="17"/>
  <c r="E16" i="17"/>
  <c r="W16" i="17" s="1"/>
  <c r="D16" i="17"/>
  <c r="C16" i="17"/>
  <c r="B16" i="17"/>
  <c r="T16" i="17" s="1"/>
  <c r="A16" i="17"/>
  <c r="AE16" i="17" s="1"/>
  <c r="AF15" i="17"/>
  <c r="Z15" i="17"/>
  <c r="U15" i="17"/>
  <c r="N15" i="17"/>
  <c r="AC15" i="17" s="1"/>
  <c r="L15" i="17"/>
  <c r="K15" i="17"/>
  <c r="J15" i="17"/>
  <c r="V15" i="17" s="1"/>
  <c r="I15" i="17"/>
  <c r="H15" i="17"/>
  <c r="G15" i="17"/>
  <c r="F15" i="17"/>
  <c r="E15" i="17"/>
  <c r="W15" i="17" s="1"/>
  <c r="D15" i="17"/>
  <c r="Y15" i="17" s="1"/>
  <c r="C15" i="17"/>
  <c r="B15" i="17"/>
  <c r="T15" i="17" s="1"/>
  <c r="A15" i="17"/>
  <c r="AE15" i="17" s="1"/>
  <c r="AF14" i="17"/>
  <c r="Z14" i="17"/>
  <c r="U14" i="17"/>
  <c r="N14" i="17"/>
  <c r="AC14" i="17" s="1"/>
  <c r="L14" i="17"/>
  <c r="K14" i="17"/>
  <c r="J14" i="17"/>
  <c r="V14" i="17" s="1"/>
  <c r="I14" i="17"/>
  <c r="H14" i="17"/>
  <c r="G14" i="17"/>
  <c r="F14" i="17"/>
  <c r="E14" i="17"/>
  <c r="W14" i="17" s="1"/>
  <c r="D14" i="17"/>
  <c r="C14" i="17"/>
  <c r="B14" i="17"/>
  <c r="T14" i="17" s="1"/>
  <c r="A14" i="17"/>
  <c r="AE14" i="17" s="1"/>
  <c r="AF13" i="17"/>
  <c r="Z13" i="17"/>
  <c r="U13" i="17"/>
  <c r="N13" i="17"/>
  <c r="AC13" i="17" s="1"/>
  <c r="L13" i="17"/>
  <c r="K13" i="17"/>
  <c r="J13" i="17"/>
  <c r="V13" i="17" s="1"/>
  <c r="I13" i="17"/>
  <c r="H13" i="17"/>
  <c r="G13" i="17"/>
  <c r="F13" i="17"/>
  <c r="E13" i="17"/>
  <c r="W13" i="17" s="1"/>
  <c r="D13" i="17"/>
  <c r="Y13" i="17" s="1"/>
  <c r="C13" i="17"/>
  <c r="B13" i="17"/>
  <c r="T13" i="17" s="1"/>
  <c r="A13" i="17"/>
  <c r="AE13" i="17" s="1"/>
  <c r="AF12" i="17"/>
  <c r="Z12" i="17"/>
  <c r="U12" i="17"/>
  <c r="N12" i="17"/>
  <c r="AC12" i="17" s="1"/>
  <c r="L12" i="17"/>
  <c r="K12" i="17"/>
  <c r="J12" i="17"/>
  <c r="V12" i="17" s="1"/>
  <c r="I12" i="17"/>
  <c r="H12" i="17"/>
  <c r="G12" i="17"/>
  <c r="F12" i="17"/>
  <c r="E12" i="17"/>
  <c r="W12" i="17" s="1"/>
  <c r="D12" i="17"/>
  <c r="C12" i="17"/>
  <c r="B12" i="17"/>
  <c r="T12" i="17" s="1"/>
  <c r="A12" i="17"/>
  <c r="AE12" i="17" s="1"/>
  <c r="AF11" i="17"/>
  <c r="Z11" i="17"/>
  <c r="U11" i="17"/>
  <c r="N11" i="17"/>
  <c r="AC11" i="17" s="1"/>
  <c r="L11" i="17"/>
  <c r="K11" i="17"/>
  <c r="J11" i="17"/>
  <c r="V11" i="17" s="1"/>
  <c r="I11" i="17"/>
  <c r="H11" i="17"/>
  <c r="G11" i="17"/>
  <c r="F11" i="17"/>
  <c r="E11" i="17"/>
  <c r="W11" i="17" s="1"/>
  <c r="D11" i="17"/>
  <c r="Y11" i="17" s="1"/>
  <c r="C11" i="17"/>
  <c r="B11" i="17"/>
  <c r="T11" i="17" s="1"/>
  <c r="A11" i="17"/>
  <c r="AE11" i="17" s="1"/>
  <c r="AF10" i="17"/>
  <c r="V10" i="17"/>
  <c r="U10" i="17"/>
  <c r="M10" i="17"/>
  <c r="AB10" i="17" s="1"/>
  <c r="L10" i="17"/>
  <c r="K10" i="17"/>
  <c r="J10" i="17"/>
  <c r="I10" i="17"/>
  <c r="H10" i="17"/>
  <c r="G10" i="17"/>
  <c r="F10" i="17"/>
  <c r="E10" i="17"/>
  <c r="W10" i="17" s="1"/>
  <c r="D10" i="17"/>
  <c r="C10" i="17"/>
  <c r="B10" i="17"/>
  <c r="T10" i="17" s="1"/>
  <c r="A10" i="17"/>
  <c r="AE10" i="17" s="1"/>
  <c r="AF9" i="17"/>
  <c r="V9" i="17"/>
  <c r="U9" i="17"/>
  <c r="M9" i="17"/>
  <c r="AB9" i="17" s="1"/>
  <c r="L9" i="17"/>
  <c r="K9" i="17"/>
  <c r="J9" i="17"/>
  <c r="I9" i="17"/>
  <c r="H9" i="17"/>
  <c r="G9" i="17"/>
  <c r="F9" i="17"/>
  <c r="E9" i="17"/>
  <c r="W9" i="17" s="1"/>
  <c r="D9" i="17"/>
  <c r="Y9" i="17" s="1"/>
  <c r="C9" i="17"/>
  <c r="B9" i="17"/>
  <c r="T9" i="17" s="1"/>
  <c r="A9" i="17"/>
  <c r="AE9" i="17" s="1"/>
  <c r="AF8" i="17"/>
  <c r="V8" i="17"/>
  <c r="U8" i="17"/>
  <c r="M8" i="17"/>
  <c r="AB8" i="17" s="1"/>
  <c r="L8" i="17"/>
  <c r="K8" i="17"/>
  <c r="J8" i="17"/>
  <c r="I8" i="17"/>
  <c r="H8" i="17"/>
  <c r="G8" i="17"/>
  <c r="F8" i="17"/>
  <c r="E8" i="17"/>
  <c r="W8" i="17" s="1"/>
  <c r="D8" i="17"/>
  <c r="Y8" i="17" s="1"/>
  <c r="C8" i="17"/>
  <c r="B8" i="17"/>
  <c r="T8" i="17" s="1"/>
  <c r="A8" i="17"/>
  <c r="AE8" i="17" s="1"/>
  <c r="AF7" i="17"/>
  <c r="V7" i="17"/>
  <c r="U7" i="17"/>
  <c r="M7" i="17"/>
  <c r="AB7" i="17" s="1"/>
  <c r="L7" i="17"/>
  <c r="K7" i="17"/>
  <c r="J7" i="17"/>
  <c r="I7" i="17"/>
  <c r="H7" i="17"/>
  <c r="G7" i="17"/>
  <c r="F7" i="17"/>
  <c r="E7" i="17"/>
  <c r="W7" i="17" s="1"/>
  <c r="D7" i="17"/>
  <c r="Y7" i="17" s="1"/>
  <c r="C7" i="17"/>
  <c r="B7" i="17"/>
  <c r="T7" i="17" s="1"/>
  <c r="A7" i="17"/>
  <c r="AE7" i="17" s="1"/>
  <c r="AF6" i="17"/>
  <c r="V6" i="17"/>
  <c r="U6" i="17"/>
  <c r="M6" i="17"/>
  <c r="AB6" i="17" s="1"/>
  <c r="L6" i="17"/>
  <c r="K6" i="17"/>
  <c r="J6" i="17"/>
  <c r="I6" i="17"/>
  <c r="H6" i="17"/>
  <c r="G6" i="17"/>
  <c r="F6" i="17"/>
  <c r="E6" i="17"/>
  <c r="W6" i="17" s="1"/>
  <c r="D6" i="17"/>
  <c r="Y6" i="17" s="1"/>
  <c r="C6" i="17"/>
  <c r="B6" i="17"/>
  <c r="T6" i="17" s="1"/>
  <c r="A6" i="17"/>
  <c r="AE6" i="17" s="1"/>
  <c r="AF5" i="17"/>
  <c r="V5" i="17"/>
  <c r="U5" i="17"/>
  <c r="M5" i="17"/>
  <c r="AB5" i="17" s="1"/>
  <c r="L5" i="17"/>
  <c r="K5" i="17"/>
  <c r="J5" i="17"/>
  <c r="I5" i="17"/>
  <c r="H5" i="17"/>
  <c r="G5" i="17"/>
  <c r="F5" i="17"/>
  <c r="E5" i="17"/>
  <c r="W5" i="17" s="1"/>
  <c r="D5" i="17"/>
  <c r="Y5" i="17" s="1"/>
  <c r="C5" i="17"/>
  <c r="B5" i="17"/>
  <c r="T5" i="17" s="1"/>
  <c r="A5" i="17"/>
  <c r="AE5" i="17" s="1"/>
  <c r="AF4" i="17"/>
  <c r="V4" i="17"/>
  <c r="U4" i="17"/>
  <c r="M4" i="17"/>
  <c r="AB4" i="17" s="1"/>
  <c r="L4" i="17"/>
  <c r="K4" i="17"/>
  <c r="J4" i="17"/>
  <c r="I4" i="17"/>
  <c r="H4" i="17"/>
  <c r="G4" i="17"/>
  <c r="F4" i="17"/>
  <c r="X4" i="17" s="1"/>
  <c r="E4" i="17"/>
  <c r="W4" i="17" s="1"/>
  <c r="D4" i="17"/>
  <c r="Y4" i="17" s="1"/>
  <c r="C4" i="17"/>
  <c r="B4" i="17"/>
  <c r="T4" i="17" s="1"/>
  <c r="A4" i="17"/>
  <c r="AE4" i="17" s="1"/>
  <c r="AF3" i="17"/>
  <c r="V3" i="17"/>
  <c r="U3" i="17"/>
  <c r="M3" i="17"/>
  <c r="AB3" i="17" s="1"/>
  <c r="L3" i="17"/>
  <c r="K3" i="17"/>
  <c r="J3" i="17"/>
  <c r="I3" i="17"/>
  <c r="H3" i="17"/>
  <c r="G3" i="17"/>
  <c r="F3" i="17"/>
  <c r="E3" i="17"/>
  <c r="W3" i="17" s="1"/>
  <c r="D3" i="17"/>
  <c r="Y3" i="17" s="1"/>
  <c r="C3" i="17"/>
  <c r="B3" i="17"/>
  <c r="T3" i="17" s="1"/>
  <c r="A3" i="17"/>
  <c r="AE3" i="17" s="1"/>
  <c r="S2" i="17"/>
  <c r="N2" i="17"/>
  <c r="M2" i="17"/>
  <c r="L2" i="17"/>
  <c r="O2" i="17" s="1"/>
  <c r="K2" i="17"/>
  <c r="J2" i="17"/>
  <c r="I2" i="17"/>
  <c r="H2" i="17"/>
  <c r="G2" i="17"/>
  <c r="F2" i="17"/>
  <c r="E2" i="17"/>
  <c r="D2" i="17"/>
  <c r="L1" i="17"/>
  <c r="K1" i="17"/>
  <c r="J1" i="17"/>
  <c r="I1" i="17"/>
  <c r="H1" i="17"/>
  <c r="G1" i="17"/>
  <c r="F1" i="17"/>
  <c r="E1" i="17"/>
  <c r="D1" i="17"/>
  <c r="A1" i="17"/>
  <c r="X12" i="17" l="1"/>
  <c r="AA12" i="17"/>
  <c r="O12" i="17"/>
  <c r="AD12" i="17" s="1"/>
  <c r="AA34" i="17"/>
  <c r="O34" i="17"/>
  <c r="AD34" i="17" s="1"/>
  <c r="X34" i="17"/>
  <c r="X49" i="17"/>
  <c r="AA49" i="17"/>
  <c r="O49" i="17"/>
  <c r="AD49" i="17" s="1"/>
  <c r="AA5" i="17"/>
  <c r="O5" i="17"/>
  <c r="AD5" i="17" s="1"/>
  <c r="N5" i="17"/>
  <c r="AC5" i="17" s="1"/>
  <c r="X5" i="17"/>
  <c r="AA6" i="17"/>
  <c r="O6" i="17"/>
  <c r="AD6" i="17" s="1"/>
  <c r="N6" i="17"/>
  <c r="AC6" i="17" s="1"/>
  <c r="X6" i="17"/>
  <c r="AA7" i="17"/>
  <c r="O7" i="17"/>
  <c r="AD7" i="17" s="1"/>
  <c r="N7" i="17"/>
  <c r="AC7" i="17" s="1"/>
  <c r="X7" i="17"/>
  <c r="AA8" i="17"/>
  <c r="O8" i="17"/>
  <c r="AD8" i="17" s="1"/>
  <c r="N8" i="17"/>
  <c r="AC8" i="17" s="1"/>
  <c r="X8" i="17"/>
  <c r="AA9" i="17"/>
  <c r="O9" i="17"/>
  <c r="AD9" i="17" s="1"/>
  <c r="N9" i="17"/>
  <c r="AC9" i="17" s="1"/>
  <c r="X9" i="17"/>
  <c r="AA10" i="17"/>
  <c r="O10" i="17"/>
  <c r="AD10" i="17" s="1"/>
  <c r="N10" i="17"/>
  <c r="AC10" i="17" s="1"/>
  <c r="X10" i="17"/>
  <c r="X37" i="17"/>
  <c r="AA37" i="17"/>
  <c r="O37" i="17"/>
  <c r="AD37" i="17" s="1"/>
  <c r="Z54" i="17"/>
  <c r="N54" i="17"/>
  <c r="AC54" i="17" s="1"/>
  <c r="W54" i="17"/>
  <c r="X24" i="17"/>
  <c r="AA24" i="17"/>
  <c r="O24" i="17"/>
  <c r="AD24" i="17" s="1"/>
  <c r="X26" i="17"/>
  <c r="AA26" i="17"/>
  <c r="O26" i="17"/>
  <c r="AD26" i="17" s="1"/>
  <c r="X30" i="17"/>
  <c r="AA30" i="17"/>
  <c r="O30" i="17"/>
  <c r="AD30" i="17" s="1"/>
  <c r="AA3" i="17"/>
  <c r="O3" i="17"/>
  <c r="AD3" i="17" s="1"/>
  <c r="N3" i="17"/>
  <c r="AC3" i="17" s="1"/>
  <c r="X3" i="17"/>
  <c r="AA4" i="17"/>
  <c r="O4" i="17"/>
  <c r="AD4" i="17" s="1"/>
  <c r="N4" i="17"/>
  <c r="AC4" i="17" s="1"/>
  <c r="Z10" i="17"/>
  <c r="X11" i="17"/>
  <c r="AA11" i="17"/>
  <c r="O11" i="17"/>
  <c r="AD11" i="17" s="1"/>
  <c r="Y12" i="17"/>
  <c r="X13" i="17"/>
  <c r="AA13" i="17"/>
  <c r="O13" i="17"/>
  <c r="AD13" i="17" s="1"/>
  <c r="Y14" i="17"/>
  <c r="X15" i="17"/>
  <c r="AA15" i="17"/>
  <c r="O15" i="17"/>
  <c r="AD15" i="17" s="1"/>
  <c r="Y16" i="17"/>
  <c r="X17" i="17"/>
  <c r="AA17" i="17"/>
  <c r="O17" i="17"/>
  <c r="AD17" i="17" s="1"/>
  <c r="Y18" i="17"/>
  <c r="X19" i="17"/>
  <c r="AA19" i="17"/>
  <c r="O19" i="17"/>
  <c r="AD19" i="17" s="1"/>
  <c r="Y20" i="17"/>
  <c r="X21" i="17"/>
  <c r="AA21" i="17"/>
  <c r="O21" i="17"/>
  <c r="AD21" i="17" s="1"/>
  <c r="Y22" i="17"/>
  <c r="X23" i="17"/>
  <c r="AA23" i="17"/>
  <c r="O23" i="17"/>
  <c r="AD23" i="17" s="1"/>
  <c r="Y24" i="17"/>
  <c r="X25" i="17"/>
  <c r="AA25" i="17"/>
  <c r="O25" i="17"/>
  <c r="AD25" i="17" s="1"/>
  <c r="Y26" i="17"/>
  <c r="X27" i="17"/>
  <c r="AA27" i="17"/>
  <c r="O27" i="17"/>
  <c r="AD27" i="17" s="1"/>
  <c r="Y28" i="17"/>
  <c r="X29" i="17"/>
  <c r="AA29" i="17"/>
  <c r="O29" i="17"/>
  <c r="AD29" i="17" s="1"/>
  <c r="Y30" i="17"/>
  <c r="X31" i="17"/>
  <c r="AA31" i="17"/>
  <c r="O31" i="17"/>
  <c r="AD31" i="17" s="1"/>
  <c r="Y32" i="17"/>
  <c r="X33" i="17"/>
  <c r="AA33" i="17"/>
  <c r="O33" i="17"/>
  <c r="AD33" i="17" s="1"/>
  <c r="V34" i="17"/>
  <c r="AA36" i="17"/>
  <c r="O36" i="17"/>
  <c r="AD36" i="17" s="1"/>
  <c r="X36" i="17"/>
  <c r="X14" i="17"/>
  <c r="AA14" i="17"/>
  <c r="O14" i="17"/>
  <c r="AD14" i="17" s="1"/>
  <c r="X16" i="17"/>
  <c r="AA16" i="17"/>
  <c r="O16" i="17"/>
  <c r="AD16" i="17" s="1"/>
  <c r="X18" i="17"/>
  <c r="AA18" i="17"/>
  <c r="O18" i="17"/>
  <c r="AD18" i="17" s="1"/>
  <c r="X20" i="17"/>
  <c r="AA20" i="17"/>
  <c r="O20" i="17"/>
  <c r="AD20" i="17" s="1"/>
  <c r="X22" i="17"/>
  <c r="AA22" i="17"/>
  <c r="O22" i="17"/>
  <c r="AD22" i="17" s="1"/>
  <c r="X28" i="17"/>
  <c r="AA28" i="17"/>
  <c r="O28" i="17"/>
  <c r="AD28" i="17" s="1"/>
  <c r="X32" i="17"/>
  <c r="AA32" i="17"/>
  <c r="O32" i="17"/>
  <c r="AD32" i="17" s="1"/>
  <c r="Z3" i="17"/>
  <c r="Z4" i="17"/>
  <c r="Z5" i="17"/>
  <c r="Z6" i="17"/>
  <c r="Z7" i="17"/>
  <c r="Z8" i="17"/>
  <c r="Z9" i="17"/>
  <c r="Y10" i="17"/>
  <c r="AA35" i="17"/>
  <c r="O35" i="17"/>
  <c r="AD35" i="17" s="1"/>
  <c r="X35" i="17"/>
  <c r="X41" i="17"/>
  <c r="AA41" i="17"/>
  <c r="O41" i="17"/>
  <c r="AD41" i="17" s="1"/>
  <c r="X45" i="17"/>
  <c r="AA45" i="17"/>
  <c r="O45" i="17"/>
  <c r="AD45" i="17" s="1"/>
  <c r="X38" i="17"/>
  <c r="AA38" i="17"/>
  <c r="O38" i="17"/>
  <c r="AD38" i="17" s="1"/>
  <c r="Y40" i="17"/>
  <c r="X42" i="17"/>
  <c r="AA42" i="17"/>
  <c r="O42" i="17"/>
  <c r="AD42" i="17" s="1"/>
  <c r="X46" i="17"/>
  <c r="AA46" i="17"/>
  <c r="O46" i="17"/>
  <c r="AD46" i="17" s="1"/>
  <c r="X50" i="17"/>
  <c r="AA50" i="17"/>
  <c r="O50" i="17"/>
  <c r="AD50" i="17" s="1"/>
  <c r="Y34" i="17"/>
  <c r="M34" i="17"/>
  <c r="AB34" i="17" s="1"/>
  <c r="Y35" i="17"/>
  <c r="M35" i="17"/>
  <c r="AB35" i="17" s="1"/>
  <c r="Y36" i="17"/>
  <c r="M36" i="17"/>
  <c r="AB36" i="17" s="1"/>
  <c r="Y37" i="17"/>
  <c r="X39" i="17"/>
  <c r="AA39" i="17"/>
  <c r="O39" i="17"/>
  <c r="AD39" i="17" s="1"/>
  <c r="Y41" i="17"/>
  <c r="X43" i="17"/>
  <c r="AA43" i="17"/>
  <c r="O43" i="17"/>
  <c r="AD43" i="17" s="1"/>
  <c r="X47" i="17"/>
  <c r="AA47" i="17"/>
  <c r="O47" i="17"/>
  <c r="AD47" i="17" s="1"/>
  <c r="X51" i="17"/>
  <c r="AA51" i="17"/>
  <c r="O51" i="17"/>
  <c r="AD51" i="17" s="1"/>
  <c r="Z58" i="17"/>
  <c r="N58" i="17"/>
  <c r="AC58" i="17" s="1"/>
  <c r="W58" i="17"/>
  <c r="W65" i="17"/>
  <c r="Z65" i="17"/>
  <c r="N65" i="17"/>
  <c r="AC65" i="17" s="1"/>
  <c r="M11" i="17"/>
  <c r="AB11" i="17" s="1"/>
  <c r="M12" i="17"/>
  <c r="AB12" i="17" s="1"/>
  <c r="M13" i="17"/>
  <c r="AB13" i="17" s="1"/>
  <c r="M14" i="17"/>
  <c r="AB14" i="17" s="1"/>
  <c r="M15" i="17"/>
  <c r="AB15" i="17" s="1"/>
  <c r="M16" i="17"/>
  <c r="AB16" i="17" s="1"/>
  <c r="M17" i="17"/>
  <c r="AB17" i="17" s="1"/>
  <c r="M18" i="17"/>
  <c r="AB18" i="17" s="1"/>
  <c r="M19" i="17"/>
  <c r="AB19" i="17" s="1"/>
  <c r="M20" i="17"/>
  <c r="AB20" i="17" s="1"/>
  <c r="M21" i="17"/>
  <c r="AB21" i="17" s="1"/>
  <c r="M22" i="17"/>
  <c r="AB22" i="17" s="1"/>
  <c r="M23" i="17"/>
  <c r="AB23" i="17" s="1"/>
  <c r="M24" i="17"/>
  <c r="AB24" i="17" s="1"/>
  <c r="M25" i="17"/>
  <c r="AB25" i="17" s="1"/>
  <c r="M26" i="17"/>
  <c r="AB26" i="17" s="1"/>
  <c r="M27" i="17"/>
  <c r="AB27" i="17" s="1"/>
  <c r="M28" i="17"/>
  <c r="AB28" i="17" s="1"/>
  <c r="M29" i="17"/>
  <c r="AB29" i="17" s="1"/>
  <c r="M30" i="17"/>
  <c r="AB30" i="17" s="1"/>
  <c r="M31" i="17"/>
  <c r="AB31" i="17" s="1"/>
  <c r="M32" i="17"/>
  <c r="AB32" i="17" s="1"/>
  <c r="M33" i="17"/>
  <c r="AB33" i="17" s="1"/>
  <c r="W34" i="17"/>
  <c r="N34" i="17"/>
  <c r="AC34" i="17" s="1"/>
  <c r="Z34" i="17"/>
  <c r="W35" i="17"/>
  <c r="N35" i="17"/>
  <c r="AC35" i="17" s="1"/>
  <c r="W36" i="17"/>
  <c r="N36" i="17"/>
  <c r="AC36" i="17" s="1"/>
  <c r="X40" i="17"/>
  <c r="AA40" i="17"/>
  <c r="O40" i="17"/>
  <c r="AD40" i="17" s="1"/>
  <c r="X44" i="17"/>
  <c r="AA44" i="17"/>
  <c r="O44" i="17"/>
  <c r="AD44" i="17" s="1"/>
  <c r="X48" i="17"/>
  <c r="AA48" i="17"/>
  <c r="O48" i="17"/>
  <c r="AD48" i="17" s="1"/>
  <c r="W69" i="17"/>
  <c r="Z69" i="17"/>
  <c r="N69" i="17"/>
  <c r="AC69" i="17" s="1"/>
  <c r="Z55" i="17"/>
  <c r="N55" i="17"/>
  <c r="AC55" i="17" s="1"/>
  <c r="Z59" i="17"/>
  <c r="N59" i="17"/>
  <c r="AC59" i="17" s="1"/>
  <c r="W64" i="17"/>
  <c r="Z64" i="17"/>
  <c r="N64" i="17"/>
  <c r="AC64" i="17" s="1"/>
  <c r="W68" i="17"/>
  <c r="Z68" i="17"/>
  <c r="N68" i="17"/>
  <c r="AC68" i="17" s="1"/>
  <c r="W72" i="17"/>
  <c r="Z72" i="17"/>
  <c r="N72" i="17"/>
  <c r="AC72" i="17" s="1"/>
  <c r="Z52" i="17"/>
  <c r="N52" i="17"/>
  <c r="AC52" i="17" s="1"/>
  <c r="Z56" i="17"/>
  <c r="N56" i="17"/>
  <c r="AC56" i="17" s="1"/>
  <c r="Z60" i="17"/>
  <c r="N60" i="17"/>
  <c r="AC60" i="17" s="1"/>
  <c r="W63" i="17"/>
  <c r="Z63" i="17"/>
  <c r="N63" i="17"/>
  <c r="AC63" i="17" s="1"/>
  <c r="W67" i="17"/>
  <c r="Z67" i="17"/>
  <c r="N67" i="17"/>
  <c r="AC67" i="17" s="1"/>
  <c r="W71" i="17"/>
  <c r="Z71" i="17"/>
  <c r="N71" i="17"/>
  <c r="AC71" i="17" s="1"/>
  <c r="M37" i="17"/>
  <c r="AB37" i="17" s="1"/>
  <c r="M38" i="17"/>
  <c r="AB38" i="17" s="1"/>
  <c r="M39" i="17"/>
  <c r="AB39" i="17" s="1"/>
  <c r="M40" i="17"/>
  <c r="AB40" i="17" s="1"/>
  <c r="M41" i="17"/>
  <c r="AB41" i="17" s="1"/>
  <c r="M42" i="17"/>
  <c r="AB42" i="17" s="1"/>
  <c r="M43" i="17"/>
  <c r="AB43" i="17" s="1"/>
  <c r="M44" i="17"/>
  <c r="AB44" i="17" s="1"/>
  <c r="M45" i="17"/>
  <c r="AB45" i="17" s="1"/>
  <c r="M46" i="17"/>
  <c r="AB46" i="17" s="1"/>
  <c r="M47" i="17"/>
  <c r="AB47" i="17" s="1"/>
  <c r="M48" i="17"/>
  <c r="AB48" i="17" s="1"/>
  <c r="M49" i="17"/>
  <c r="AB49" i="17" s="1"/>
  <c r="M50" i="17"/>
  <c r="AB50" i="17" s="1"/>
  <c r="M51" i="17"/>
  <c r="AB51" i="17" s="1"/>
  <c r="Z53" i="17"/>
  <c r="N53" i="17"/>
  <c r="AC53" i="17" s="1"/>
  <c r="Z57" i="17"/>
  <c r="N57" i="17"/>
  <c r="AC57" i="17" s="1"/>
  <c r="Z61" i="17"/>
  <c r="N61" i="17"/>
  <c r="AC61" i="17" s="1"/>
  <c r="W62" i="17"/>
  <c r="Z62" i="17"/>
  <c r="N62" i="17"/>
  <c r="AC62" i="17" s="1"/>
  <c r="W66" i="17"/>
  <c r="Z66" i="17"/>
  <c r="N66" i="17"/>
  <c r="AC66" i="17" s="1"/>
  <c r="W70" i="17"/>
  <c r="Z70" i="17"/>
  <c r="N70" i="17"/>
  <c r="AC70" i="17" s="1"/>
  <c r="AF72" i="16" l="1"/>
  <c r="Y72" i="16"/>
  <c r="U72" i="16"/>
  <c r="M72" i="16"/>
  <c r="AB72" i="16" s="1"/>
  <c r="L72" i="16"/>
  <c r="K72" i="16"/>
  <c r="J72" i="16"/>
  <c r="I72" i="16"/>
  <c r="H72" i="16"/>
  <c r="G72" i="16"/>
  <c r="F72" i="16"/>
  <c r="X72" i="16" s="1"/>
  <c r="E72" i="16"/>
  <c r="D72" i="16"/>
  <c r="V72" i="16" s="1"/>
  <c r="C72" i="16"/>
  <c r="B72" i="16"/>
  <c r="T72" i="16" s="1"/>
  <c r="A72" i="16"/>
  <c r="AE72" i="16" s="1"/>
  <c r="AF71" i="16"/>
  <c r="Y71" i="16"/>
  <c r="U71" i="16"/>
  <c r="M71" i="16"/>
  <c r="AB71" i="16" s="1"/>
  <c r="L71" i="16"/>
  <c r="K71" i="16"/>
  <c r="J71" i="16"/>
  <c r="I71" i="16"/>
  <c r="H71" i="16"/>
  <c r="G71" i="16"/>
  <c r="F71" i="16"/>
  <c r="X71" i="16" s="1"/>
  <c r="E71" i="16"/>
  <c r="D71" i="16"/>
  <c r="V71" i="16" s="1"/>
  <c r="C71" i="16"/>
  <c r="B71" i="16"/>
  <c r="T71" i="16" s="1"/>
  <c r="A71" i="16"/>
  <c r="AE71" i="16" s="1"/>
  <c r="AF70" i="16"/>
  <c r="Y70" i="16"/>
  <c r="U70" i="16"/>
  <c r="M70" i="16"/>
  <c r="AB70" i="16" s="1"/>
  <c r="L70" i="16"/>
  <c r="K70" i="16"/>
  <c r="J70" i="16"/>
  <c r="I70" i="16"/>
  <c r="H70" i="16"/>
  <c r="G70" i="16"/>
  <c r="F70" i="16"/>
  <c r="X70" i="16" s="1"/>
  <c r="E70" i="16"/>
  <c r="D70" i="16"/>
  <c r="V70" i="16" s="1"/>
  <c r="C70" i="16"/>
  <c r="B70" i="16"/>
  <c r="T70" i="16" s="1"/>
  <c r="A70" i="16"/>
  <c r="AE70" i="16" s="1"/>
  <c r="AF69" i="16"/>
  <c r="Y69" i="16"/>
  <c r="U69" i="16"/>
  <c r="M69" i="16"/>
  <c r="AB69" i="16" s="1"/>
  <c r="L69" i="16"/>
  <c r="K69" i="16"/>
  <c r="J69" i="16"/>
  <c r="I69" i="16"/>
  <c r="H69" i="16"/>
  <c r="G69" i="16"/>
  <c r="F69" i="16"/>
  <c r="X69" i="16" s="1"/>
  <c r="E69" i="16"/>
  <c r="D69" i="16"/>
  <c r="V69" i="16" s="1"/>
  <c r="C69" i="16"/>
  <c r="B69" i="16"/>
  <c r="T69" i="16" s="1"/>
  <c r="A69" i="16"/>
  <c r="AE69" i="16" s="1"/>
  <c r="AF68" i="16"/>
  <c r="Y68" i="16"/>
  <c r="U68" i="16"/>
  <c r="M68" i="16"/>
  <c r="AB68" i="16" s="1"/>
  <c r="L68" i="16"/>
  <c r="K68" i="16"/>
  <c r="J68" i="16"/>
  <c r="I68" i="16"/>
  <c r="H68" i="16"/>
  <c r="G68" i="16"/>
  <c r="F68" i="16"/>
  <c r="X68" i="16" s="1"/>
  <c r="E68" i="16"/>
  <c r="D68" i="16"/>
  <c r="V68" i="16" s="1"/>
  <c r="C68" i="16"/>
  <c r="B68" i="16"/>
  <c r="T68" i="16" s="1"/>
  <c r="A68" i="16"/>
  <c r="AE68" i="16" s="1"/>
  <c r="AF67" i="16"/>
  <c r="Y67" i="16"/>
  <c r="U67" i="16"/>
  <c r="M67" i="16"/>
  <c r="AB67" i="16" s="1"/>
  <c r="L67" i="16"/>
  <c r="K67" i="16"/>
  <c r="J67" i="16"/>
  <c r="I67" i="16"/>
  <c r="H67" i="16"/>
  <c r="G67" i="16"/>
  <c r="F67" i="16"/>
  <c r="X67" i="16" s="1"/>
  <c r="E67" i="16"/>
  <c r="D67" i="16"/>
  <c r="V67" i="16" s="1"/>
  <c r="C67" i="16"/>
  <c r="B67" i="16"/>
  <c r="T67" i="16" s="1"/>
  <c r="A67" i="16"/>
  <c r="AE67" i="16" s="1"/>
  <c r="AF66" i="16"/>
  <c r="Y66" i="16"/>
  <c r="U66" i="16"/>
  <c r="M66" i="16"/>
  <c r="AB66" i="16" s="1"/>
  <c r="L66" i="16"/>
  <c r="K66" i="16"/>
  <c r="J66" i="16"/>
  <c r="I66" i="16"/>
  <c r="H66" i="16"/>
  <c r="G66" i="16"/>
  <c r="F66" i="16"/>
  <c r="X66" i="16" s="1"/>
  <c r="E66" i="16"/>
  <c r="D66" i="16"/>
  <c r="V66" i="16" s="1"/>
  <c r="C66" i="16"/>
  <c r="B66" i="16"/>
  <c r="T66" i="16" s="1"/>
  <c r="A66" i="16"/>
  <c r="AE66" i="16" s="1"/>
  <c r="AF65" i="16"/>
  <c r="Y65" i="16"/>
  <c r="X65" i="16"/>
  <c r="U65" i="16"/>
  <c r="T65" i="16"/>
  <c r="M65" i="16"/>
  <c r="AB65" i="16" s="1"/>
  <c r="L65" i="16"/>
  <c r="K65" i="16"/>
  <c r="J65" i="16"/>
  <c r="I65" i="16"/>
  <c r="H65" i="16"/>
  <c r="G65" i="16"/>
  <c r="F65" i="16"/>
  <c r="AA65" i="16" s="1"/>
  <c r="E65" i="16"/>
  <c r="D65" i="16"/>
  <c r="V65" i="16" s="1"/>
  <c r="C65" i="16"/>
  <c r="B65" i="16"/>
  <c r="A65" i="16"/>
  <c r="AE65" i="16" s="1"/>
  <c r="AF64" i="16"/>
  <c r="Y64" i="16"/>
  <c r="X64" i="16"/>
  <c r="U64" i="16"/>
  <c r="T64" i="16"/>
  <c r="M64" i="16"/>
  <c r="AB64" i="16" s="1"/>
  <c r="L64" i="16"/>
  <c r="K64" i="16"/>
  <c r="J64" i="16"/>
  <c r="I64" i="16"/>
  <c r="H64" i="16"/>
  <c r="G64" i="16"/>
  <c r="F64" i="16"/>
  <c r="AA64" i="16" s="1"/>
  <c r="E64" i="16"/>
  <c r="D64" i="16"/>
  <c r="V64" i="16" s="1"/>
  <c r="C64" i="16"/>
  <c r="B64" i="16"/>
  <c r="A64" i="16"/>
  <c r="AE64" i="16" s="1"/>
  <c r="AF63" i="16"/>
  <c r="Y63" i="16"/>
  <c r="X63" i="16"/>
  <c r="U63" i="16"/>
  <c r="T63" i="16"/>
  <c r="M63" i="16"/>
  <c r="AB63" i="16" s="1"/>
  <c r="L63" i="16"/>
  <c r="K63" i="16"/>
  <c r="J63" i="16"/>
  <c r="I63" i="16"/>
  <c r="H63" i="16"/>
  <c r="G63" i="16"/>
  <c r="F63" i="16"/>
  <c r="AA63" i="16" s="1"/>
  <c r="E63" i="16"/>
  <c r="D63" i="16"/>
  <c r="V63" i="16" s="1"/>
  <c r="C63" i="16"/>
  <c r="B63" i="16"/>
  <c r="A63" i="16"/>
  <c r="AE63" i="16" s="1"/>
  <c r="AF62" i="16"/>
  <c r="Y62" i="16"/>
  <c r="X62" i="16"/>
  <c r="U62" i="16"/>
  <c r="T62" i="16"/>
  <c r="M62" i="16"/>
  <c r="AB62" i="16" s="1"/>
  <c r="L62" i="16"/>
  <c r="K62" i="16"/>
  <c r="J62" i="16"/>
  <c r="I62" i="16"/>
  <c r="H62" i="16"/>
  <c r="G62" i="16"/>
  <c r="F62" i="16"/>
  <c r="AA62" i="16" s="1"/>
  <c r="E62" i="16"/>
  <c r="D62" i="16"/>
  <c r="V62" i="16" s="1"/>
  <c r="C62" i="16"/>
  <c r="B62" i="16"/>
  <c r="A62" i="16"/>
  <c r="AE62" i="16" s="1"/>
  <c r="AF61" i="16"/>
  <c r="Y61" i="16"/>
  <c r="X61" i="16"/>
  <c r="U61" i="16"/>
  <c r="T61" i="16"/>
  <c r="M61" i="16"/>
  <c r="AB61" i="16" s="1"/>
  <c r="L61" i="16"/>
  <c r="K61" i="16"/>
  <c r="J61" i="16"/>
  <c r="I61" i="16"/>
  <c r="H61" i="16"/>
  <c r="G61" i="16"/>
  <c r="F61" i="16"/>
  <c r="AA61" i="16" s="1"/>
  <c r="E61" i="16"/>
  <c r="D61" i="16"/>
  <c r="V61" i="16" s="1"/>
  <c r="C61" i="16"/>
  <c r="B61" i="16"/>
  <c r="A61" i="16"/>
  <c r="AE61" i="16" s="1"/>
  <c r="AF60" i="16"/>
  <c r="Y60" i="16"/>
  <c r="X60" i="16"/>
  <c r="U60" i="16"/>
  <c r="T60" i="16"/>
  <c r="M60" i="16"/>
  <c r="AB60" i="16" s="1"/>
  <c r="L60" i="16"/>
  <c r="K60" i="16"/>
  <c r="J60" i="16"/>
  <c r="I60" i="16"/>
  <c r="H60" i="16"/>
  <c r="G60" i="16"/>
  <c r="F60" i="16"/>
  <c r="AA60" i="16" s="1"/>
  <c r="E60" i="16"/>
  <c r="D60" i="16"/>
  <c r="V60" i="16" s="1"/>
  <c r="C60" i="16"/>
  <c r="B60" i="16"/>
  <c r="A60" i="16"/>
  <c r="AE60" i="16" s="1"/>
  <c r="AF59" i="16"/>
  <c r="Y59" i="16"/>
  <c r="X59" i="16"/>
  <c r="U59" i="16"/>
  <c r="T59" i="16"/>
  <c r="M59" i="16"/>
  <c r="AB59" i="16" s="1"/>
  <c r="L59" i="16"/>
  <c r="K59" i="16"/>
  <c r="J59" i="16"/>
  <c r="I59" i="16"/>
  <c r="H59" i="16"/>
  <c r="G59" i="16"/>
  <c r="F59" i="16"/>
  <c r="AA59" i="16" s="1"/>
  <c r="E59" i="16"/>
  <c r="D59" i="16"/>
  <c r="V59" i="16" s="1"/>
  <c r="C59" i="16"/>
  <c r="B59" i="16"/>
  <c r="A59" i="16"/>
  <c r="AE59" i="16" s="1"/>
  <c r="AF58" i="16"/>
  <c r="Y58" i="16"/>
  <c r="X58" i="16"/>
  <c r="U58" i="16"/>
  <c r="T58" i="16"/>
  <c r="M58" i="16"/>
  <c r="AB58" i="16" s="1"/>
  <c r="L58" i="16"/>
  <c r="K58" i="16"/>
  <c r="J58" i="16"/>
  <c r="I58" i="16"/>
  <c r="H58" i="16"/>
  <c r="G58" i="16"/>
  <c r="F58" i="16"/>
  <c r="AA58" i="16" s="1"/>
  <c r="E58" i="16"/>
  <c r="D58" i="16"/>
  <c r="V58" i="16" s="1"/>
  <c r="C58" i="16"/>
  <c r="B58" i="16"/>
  <c r="A58" i="16"/>
  <c r="AE58" i="16" s="1"/>
  <c r="AF57" i="16"/>
  <c r="X57" i="16"/>
  <c r="U57" i="16"/>
  <c r="T57" i="16"/>
  <c r="L57" i="16"/>
  <c r="K57" i="16"/>
  <c r="J57" i="16"/>
  <c r="I57" i="16"/>
  <c r="H57" i="16"/>
  <c r="G57" i="16"/>
  <c r="F57" i="16"/>
  <c r="AA57" i="16" s="1"/>
  <c r="E57" i="16"/>
  <c r="D57" i="16"/>
  <c r="V57" i="16" s="1"/>
  <c r="C57" i="16"/>
  <c r="B57" i="16"/>
  <c r="A57" i="16"/>
  <c r="AE57" i="16" s="1"/>
  <c r="AF56" i="16"/>
  <c r="X56" i="16"/>
  <c r="U56" i="16"/>
  <c r="T56" i="16"/>
  <c r="L56" i="16"/>
  <c r="K56" i="16"/>
  <c r="J56" i="16"/>
  <c r="I56" i="16"/>
  <c r="H56" i="16"/>
  <c r="G56" i="16"/>
  <c r="F56" i="16"/>
  <c r="AA56" i="16" s="1"/>
  <c r="E56" i="16"/>
  <c r="D56" i="16"/>
  <c r="V56" i="16" s="1"/>
  <c r="C56" i="16"/>
  <c r="B56" i="16"/>
  <c r="A56" i="16"/>
  <c r="AE56" i="16" s="1"/>
  <c r="AF55" i="16"/>
  <c r="X55" i="16"/>
  <c r="U55" i="16"/>
  <c r="T55" i="16"/>
  <c r="L55" i="16"/>
  <c r="K55" i="16"/>
  <c r="J55" i="16"/>
  <c r="I55" i="16"/>
  <c r="H55" i="16"/>
  <c r="G55" i="16"/>
  <c r="F55" i="16"/>
  <c r="AA55" i="16" s="1"/>
  <c r="E55" i="16"/>
  <c r="D55" i="16"/>
  <c r="V55" i="16" s="1"/>
  <c r="C55" i="16"/>
  <c r="B55" i="16"/>
  <c r="A55" i="16"/>
  <c r="AE55" i="16" s="1"/>
  <c r="AF54" i="16"/>
  <c r="X54" i="16"/>
  <c r="U54" i="16"/>
  <c r="T54" i="16"/>
  <c r="L54" i="16"/>
  <c r="K54" i="16"/>
  <c r="J54" i="16"/>
  <c r="I54" i="16"/>
  <c r="H54" i="16"/>
  <c r="G54" i="16"/>
  <c r="F54" i="16"/>
  <c r="AA54" i="16" s="1"/>
  <c r="E54" i="16"/>
  <c r="D54" i="16"/>
  <c r="V54" i="16" s="1"/>
  <c r="C54" i="16"/>
  <c r="B54" i="16"/>
  <c r="A54" i="16"/>
  <c r="AE54" i="16" s="1"/>
  <c r="AF53" i="16"/>
  <c r="X53" i="16"/>
  <c r="U53" i="16"/>
  <c r="T53" i="16"/>
  <c r="L53" i="16"/>
  <c r="K53" i="16"/>
  <c r="J53" i="16"/>
  <c r="I53" i="16"/>
  <c r="H53" i="16"/>
  <c r="G53" i="16"/>
  <c r="F53" i="16"/>
  <c r="AA53" i="16" s="1"/>
  <c r="E53" i="16"/>
  <c r="D53" i="16"/>
  <c r="V53" i="16" s="1"/>
  <c r="C53" i="16"/>
  <c r="B53" i="16"/>
  <c r="A53" i="16"/>
  <c r="AE53" i="16" s="1"/>
  <c r="AF52" i="16"/>
  <c r="X52" i="16"/>
  <c r="U52" i="16"/>
  <c r="T52" i="16"/>
  <c r="L52" i="16"/>
  <c r="K52" i="16"/>
  <c r="J52" i="16"/>
  <c r="I52" i="16"/>
  <c r="H52" i="16"/>
  <c r="G52" i="16"/>
  <c r="F52" i="16"/>
  <c r="AA52" i="16" s="1"/>
  <c r="E52" i="16"/>
  <c r="D52" i="16"/>
  <c r="V52" i="16" s="1"/>
  <c r="C52" i="16"/>
  <c r="B52" i="16"/>
  <c r="A52" i="16"/>
  <c r="AE52" i="16" s="1"/>
  <c r="AF51" i="16"/>
  <c r="Y51" i="16"/>
  <c r="V51" i="16"/>
  <c r="U51" i="16"/>
  <c r="M51" i="16"/>
  <c r="AB51" i="16" s="1"/>
  <c r="L51" i="16"/>
  <c r="K51" i="16"/>
  <c r="J51" i="16"/>
  <c r="I51" i="16"/>
  <c r="H51" i="16"/>
  <c r="G51" i="16"/>
  <c r="F51" i="16"/>
  <c r="X51" i="16" s="1"/>
  <c r="E51" i="16"/>
  <c r="D51" i="16"/>
  <c r="C51" i="16"/>
  <c r="B51" i="16"/>
  <c r="T51" i="16" s="1"/>
  <c r="A51" i="16"/>
  <c r="AE51" i="16" s="1"/>
  <c r="AF50" i="16"/>
  <c r="Y50" i="16"/>
  <c r="V50" i="16"/>
  <c r="U50" i="16"/>
  <c r="M50" i="16"/>
  <c r="AB50" i="16" s="1"/>
  <c r="L50" i="16"/>
  <c r="K50" i="16"/>
  <c r="J50" i="16"/>
  <c r="I50" i="16"/>
  <c r="H50" i="16"/>
  <c r="G50" i="16"/>
  <c r="F50" i="16"/>
  <c r="X50" i="16" s="1"/>
  <c r="E50" i="16"/>
  <c r="D50" i="16"/>
  <c r="C50" i="16"/>
  <c r="B50" i="16"/>
  <c r="T50" i="16" s="1"/>
  <c r="A50" i="16"/>
  <c r="AE50" i="16" s="1"/>
  <c r="AF49" i="16"/>
  <c r="Y49" i="16"/>
  <c r="V49" i="16"/>
  <c r="U49" i="16"/>
  <c r="M49" i="16"/>
  <c r="AB49" i="16" s="1"/>
  <c r="L49" i="16"/>
  <c r="K49" i="16"/>
  <c r="J49" i="16"/>
  <c r="I49" i="16"/>
  <c r="H49" i="16"/>
  <c r="G49" i="16"/>
  <c r="F49" i="16"/>
  <c r="X49" i="16" s="1"/>
  <c r="E49" i="16"/>
  <c r="D49" i="16"/>
  <c r="C49" i="16"/>
  <c r="B49" i="16"/>
  <c r="T49" i="16" s="1"/>
  <c r="A49" i="16"/>
  <c r="AE49" i="16" s="1"/>
  <c r="AF48" i="16"/>
  <c r="Y48" i="16"/>
  <c r="V48" i="16"/>
  <c r="U48" i="16"/>
  <c r="M48" i="16"/>
  <c r="AB48" i="16" s="1"/>
  <c r="L48" i="16"/>
  <c r="K48" i="16"/>
  <c r="J48" i="16"/>
  <c r="I48" i="16"/>
  <c r="H48" i="16"/>
  <c r="G48" i="16"/>
  <c r="F48" i="16"/>
  <c r="X48" i="16" s="1"/>
  <c r="E48" i="16"/>
  <c r="D48" i="16"/>
  <c r="C48" i="16"/>
  <c r="B48" i="16"/>
  <c r="T48" i="16" s="1"/>
  <c r="A48" i="16"/>
  <c r="AE48" i="16" s="1"/>
  <c r="AF47" i="16"/>
  <c r="Y47" i="16"/>
  <c r="V47" i="16"/>
  <c r="U47" i="16"/>
  <c r="M47" i="16"/>
  <c r="AB47" i="16" s="1"/>
  <c r="L47" i="16"/>
  <c r="K47" i="16"/>
  <c r="J47" i="16"/>
  <c r="I47" i="16"/>
  <c r="H47" i="16"/>
  <c r="G47" i="16"/>
  <c r="F47" i="16"/>
  <c r="X47" i="16" s="1"/>
  <c r="E47" i="16"/>
  <c r="D47" i="16"/>
  <c r="C47" i="16"/>
  <c r="B47" i="16"/>
  <c r="T47" i="16" s="1"/>
  <c r="A47" i="16"/>
  <c r="AE47" i="16" s="1"/>
  <c r="AF46" i="16"/>
  <c r="Y46" i="16"/>
  <c r="V46" i="16"/>
  <c r="U46" i="16"/>
  <c r="M46" i="16"/>
  <c r="AB46" i="16" s="1"/>
  <c r="L46" i="16"/>
  <c r="K46" i="16"/>
  <c r="J46" i="16"/>
  <c r="I46" i="16"/>
  <c r="H46" i="16"/>
  <c r="G46" i="16"/>
  <c r="F46" i="16"/>
  <c r="X46" i="16" s="1"/>
  <c r="E46" i="16"/>
  <c r="D46" i="16"/>
  <c r="C46" i="16"/>
  <c r="B46" i="16"/>
  <c r="T46" i="16" s="1"/>
  <c r="A46" i="16"/>
  <c r="AE46" i="16" s="1"/>
  <c r="AF45" i="16"/>
  <c r="Y45" i="16"/>
  <c r="V45" i="16"/>
  <c r="U45" i="16"/>
  <c r="M45" i="16"/>
  <c r="AB45" i="16" s="1"/>
  <c r="L45" i="16"/>
  <c r="K45" i="16"/>
  <c r="J45" i="16"/>
  <c r="I45" i="16"/>
  <c r="H45" i="16"/>
  <c r="G45" i="16"/>
  <c r="F45" i="16"/>
  <c r="X45" i="16" s="1"/>
  <c r="E45" i="16"/>
  <c r="D45" i="16"/>
  <c r="C45" i="16"/>
  <c r="B45" i="16"/>
  <c r="T45" i="16" s="1"/>
  <c r="A45" i="16"/>
  <c r="AE45" i="16" s="1"/>
  <c r="AF44" i="16"/>
  <c r="Y44" i="16"/>
  <c r="V44" i="16"/>
  <c r="U44" i="16"/>
  <c r="M44" i="16"/>
  <c r="AB44" i="16" s="1"/>
  <c r="L44" i="16"/>
  <c r="K44" i="16"/>
  <c r="J44" i="16"/>
  <c r="I44" i="16"/>
  <c r="H44" i="16"/>
  <c r="G44" i="16"/>
  <c r="F44" i="16"/>
  <c r="X44" i="16" s="1"/>
  <c r="E44" i="16"/>
  <c r="D44" i="16"/>
  <c r="C44" i="16"/>
  <c r="B44" i="16"/>
  <c r="T44" i="16" s="1"/>
  <c r="A44" i="16"/>
  <c r="AE44" i="16" s="1"/>
  <c r="AF43" i="16"/>
  <c r="Y43" i="16"/>
  <c r="V43" i="16"/>
  <c r="U43" i="16"/>
  <c r="M43" i="16"/>
  <c r="AB43" i="16" s="1"/>
  <c r="L43" i="16"/>
  <c r="K43" i="16"/>
  <c r="J43" i="16"/>
  <c r="I43" i="16"/>
  <c r="H43" i="16"/>
  <c r="G43" i="16"/>
  <c r="F43" i="16"/>
  <c r="X43" i="16" s="1"/>
  <c r="E43" i="16"/>
  <c r="D43" i="16"/>
  <c r="C43" i="16"/>
  <c r="B43" i="16"/>
  <c r="T43" i="16" s="1"/>
  <c r="A43" i="16"/>
  <c r="AE43" i="16" s="1"/>
  <c r="AF42" i="16"/>
  <c r="Y42" i="16"/>
  <c r="V42" i="16"/>
  <c r="U42" i="16"/>
  <c r="M42" i="16"/>
  <c r="AB42" i="16" s="1"/>
  <c r="L42" i="16"/>
  <c r="K42" i="16"/>
  <c r="J42" i="16"/>
  <c r="I42" i="16"/>
  <c r="H42" i="16"/>
  <c r="G42" i="16"/>
  <c r="F42" i="16"/>
  <c r="X42" i="16" s="1"/>
  <c r="E42" i="16"/>
  <c r="D42" i="16"/>
  <c r="C42" i="16"/>
  <c r="B42" i="16"/>
  <c r="T42" i="16" s="1"/>
  <c r="A42" i="16"/>
  <c r="AE42" i="16" s="1"/>
  <c r="AF41" i="16"/>
  <c r="Y41" i="16"/>
  <c r="U41" i="16"/>
  <c r="M41" i="16"/>
  <c r="AB41" i="16" s="1"/>
  <c r="L41" i="16"/>
  <c r="K41" i="16"/>
  <c r="J41" i="16"/>
  <c r="V41" i="16" s="1"/>
  <c r="I41" i="16"/>
  <c r="H41" i="16"/>
  <c r="G41" i="16"/>
  <c r="F41" i="16"/>
  <c r="X41" i="16" s="1"/>
  <c r="E41" i="16"/>
  <c r="D41" i="16"/>
  <c r="C41" i="16"/>
  <c r="B41" i="16"/>
  <c r="T41" i="16" s="1"/>
  <c r="A41" i="16"/>
  <c r="AE41" i="16" s="1"/>
  <c r="AF40" i="16"/>
  <c r="Y40" i="16"/>
  <c r="U40" i="16"/>
  <c r="M40" i="16"/>
  <c r="AB40" i="16" s="1"/>
  <c r="L40" i="16"/>
  <c r="K40" i="16"/>
  <c r="J40" i="16"/>
  <c r="V40" i="16" s="1"/>
  <c r="I40" i="16"/>
  <c r="H40" i="16"/>
  <c r="G40" i="16"/>
  <c r="F40" i="16"/>
  <c r="X40" i="16" s="1"/>
  <c r="E40" i="16"/>
  <c r="D40" i="16"/>
  <c r="C40" i="16"/>
  <c r="B40" i="16"/>
  <c r="T40" i="16" s="1"/>
  <c r="A40" i="16"/>
  <c r="AE40" i="16" s="1"/>
  <c r="AF39" i="16"/>
  <c r="Y39" i="16"/>
  <c r="U39" i="16"/>
  <c r="M39" i="16"/>
  <c r="AB39" i="16" s="1"/>
  <c r="L39" i="16"/>
  <c r="K39" i="16"/>
  <c r="J39" i="16"/>
  <c r="V39" i="16" s="1"/>
  <c r="I39" i="16"/>
  <c r="H39" i="16"/>
  <c r="G39" i="16"/>
  <c r="F39" i="16"/>
  <c r="E39" i="16"/>
  <c r="D39" i="16"/>
  <c r="C39" i="16"/>
  <c r="B39" i="16"/>
  <c r="T39" i="16" s="1"/>
  <c r="A39" i="16"/>
  <c r="AE39" i="16" s="1"/>
  <c r="AF38" i="16"/>
  <c r="Y38" i="16"/>
  <c r="U38" i="16"/>
  <c r="M38" i="16"/>
  <c r="AB38" i="16" s="1"/>
  <c r="L38" i="16"/>
  <c r="K38" i="16"/>
  <c r="J38" i="16"/>
  <c r="V38" i="16" s="1"/>
  <c r="I38" i="16"/>
  <c r="H38" i="16"/>
  <c r="G38" i="16"/>
  <c r="F38" i="16"/>
  <c r="X38" i="16" s="1"/>
  <c r="E38" i="16"/>
  <c r="D38" i="16"/>
  <c r="C38" i="16"/>
  <c r="B38" i="16"/>
  <c r="T38" i="16" s="1"/>
  <c r="A38" i="16"/>
  <c r="AE38" i="16" s="1"/>
  <c r="AF37" i="16"/>
  <c r="Y37" i="16"/>
  <c r="U37" i="16"/>
  <c r="M37" i="16"/>
  <c r="AB37" i="16" s="1"/>
  <c r="L37" i="16"/>
  <c r="K37" i="16"/>
  <c r="J37" i="16"/>
  <c r="V37" i="16" s="1"/>
  <c r="I37" i="16"/>
  <c r="H37" i="16"/>
  <c r="G37" i="16"/>
  <c r="F37" i="16"/>
  <c r="X37" i="16" s="1"/>
  <c r="E37" i="16"/>
  <c r="D37" i="16"/>
  <c r="C37" i="16"/>
  <c r="B37" i="16"/>
  <c r="T37" i="16" s="1"/>
  <c r="A37" i="16"/>
  <c r="AE37" i="16" s="1"/>
  <c r="AF36" i="16"/>
  <c r="Y36" i="16"/>
  <c r="U36" i="16"/>
  <c r="M36" i="16"/>
  <c r="AB36" i="16" s="1"/>
  <c r="L36" i="16"/>
  <c r="K36" i="16"/>
  <c r="J36" i="16"/>
  <c r="V36" i="16" s="1"/>
  <c r="I36" i="16"/>
  <c r="H36" i="16"/>
  <c r="G36" i="16"/>
  <c r="F36" i="16"/>
  <c r="X36" i="16" s="1"/>
  <c r="E36" i="16"/>
  <c r="D36" i="16"/>
  <c r="C36" i="16"/>
  <c r="B36" i="16"/>
  <c r="T36" i="16" s="1"/>
  <c r="A36" i="16"/>
  <c r="AE36" i="16" s="1"/>
  <c r="AF35" i="16"/>
  <c r="Y35" i="16"/>
  <c r="U35" i="16"/>
  <c r="M35" i="16"/>
  <c r="AB35" i="16" s="1"/>
  <c r="L35" i="16"/>
  <c r="K35" i="16"/>
  <c r="J35" i="16"/>
  <c r="V35" i="16" s="1"/>
  <c r="I35" i="16"/>
  <c r="H35" i="16"/>
  <c r="G35" i="16"/>
  <c r="F35" i="16"/>
  <c r="E35" i="16"/>
  <c r="D35" i="16"/>
  <c r="C35" i="16"/>
  <c r="B35" i="16"/>
  <c r="T35" i="16" s="1"/>
  <c r="A35" i="16"/>
  <c r="AE35" i="16" s="1"/>
  <c r="AF34" i="16"/>
  <c r="Y34" i="16"/>
  <c r="U34" i="16"/>
  <c r="M34" i="16"/>
  <c r="AB34" i="16" s="1"/>
  <c r="L34" i="16"/>
  <c r="K34" i="16"/>
  <c r="J34" i="16"/>
  <c r="V34" i="16" s="1"/>
  <c r="I34" i="16"/>
  <c r="H34" i="16"/>
  <c r="G34" i="16"/>
  <c r="F34" i="16"/>
  <c r="X34" i="16" s="1"/>
  <c r="E34" i="16"/>
  <c r="D34" i="16"/>
  <c r="C34" i="16"/>
  <c r="B34" i="16"/>
  <c r="T34" i="16" s="1"/>
  <c r="A34" i="16"/>
  <c r="AE34" i="16" s="1"/>
  <c r="AF33" i="16"/>
  <c r="Y33" i="16"/>
  <c r="U33" i="16"/>
  <c r="M33" i="16"/>
  <c r="AB33" i="16" s="1"/>
  <c r="L33" i="16"/>
  <c r="K33" i="16"/>
  <c r="J33" i="16"/>
  <c r="V33" i="16" s="1"/>
  <c r="I33" i="16"/>
  <c r="H33" i="16"/>
  <c r="G33" i="16"/>
  <c r="F33" i="16"/>
  <c r="X33" i="16" s="1"/>
  <c r="E33" i="16"/>
  <c r="D33" i="16"/>
  <c r="C33" i="16"/>
  <c r="B33" i="16"/>
  <c r="T33" i="16" s="1"/>
  <c r="A33" i="16"/>
  <c r="AE33" i="16" s="1"/>
  <c r="AF32" i="16"/>
  <c r="Y32" i="16"/>
  <c r="U32" i="16"/>
  <c r="M32" i="16"/>
  <c r="AB32" i="16" s="1"/>
  <c r="L32" i="16"/>
  <c r="K32" i="16"/>
  <c r="J32" i="16"/>
  <c r="V32" i="16" s="1"/>
  <c r="I32" i="16"/>
  <c r="H32" i="16"/>
  <c r="G32" i="16"/>
  <c r="F32" i="16"/>
  <c r="X32" i="16" s="1"/>
  <c r="E32" i="16"/>
  <c r="D32" i="16"/>
  <c r="C32" i="16"/>
  <c r="B32" i="16"/>
  <c r="T32" i="16" s="1"/>
  <c r="A32" i="16"/>
  <c r="AE32" i="16" s="1"/>
  <c r="AF31" i="16"/>
  <c r="Y31" i="16"/>
  <c r="U31" i="16"/>
  <c r="M31" i="16"/>
  <c r="AB31" i="16" s="1"/>
  <c r="L31" i="16"/>
  <c r="K31" i="16"/>
  <c r="J31" i="16"/>
  <c r="V31" i="16" s="1"/>
  <c r="I31" i="16"/>
  <c r="H31" i="16"/>
  <c r="G31" i="16"/>
  <c r="F31" i="16"/>
  <c r="E31" i="16"/>
  <c r="D31" i="16"/>
  <c r="C31" i="16"/>
  <c r="B31" i="16"/>
  <c r="T31" i="16" s="1"/>
  <c r="A31" i="16"/>
  <c r="AE31" i="16" s="1"/>
  <c r="AF30" i="16"/>
  <c r="Y30" i="16"/>
  <c r="U30" i="16"/>
  <c r="M30" i="16"/>
  <c r="AB30" i="16" s="1"/>
  <c r="L30" i="16"/>
  <c r="K30" i="16"/>
  <c r="J30" i="16"/>
  <c r="V30" i="16" s="1"/>
  <c r="I30" i="16"/>
  <c r="H30" i="16"/>
  <c r="G30" i="16"/>
  <c r="F30" i="16"/>
  <c r="X30" i="16" s="1"/>
  <c r="E30" i="16"/>
  <c r="D30" i="16"/>
  <c r="C30" i="16"/>
  <c r="B30" i="16"/>
  <c r="T30" i="16" s="1"/>
  <c r="A30" i="16"/>
  <c r="AE30" i="16" s="1"/>
  <c r="AF29" i="16"/>
  <c r="Y29" i="16"/>
  <c r="U29" i="16"/>
  <c r="L29" i="16"/>
  <c r="K29" i="16"/>
  <c r="J29" i="16"/>
  <c r="V29" i="16" s="1"/>
  <c r="I29" i="16"/>
  <c r="H29" i="16"/>
  <c r="G29" i="16"/>
  <c r="F29" i="16"/>
  <c r="E29" i="16"/>
  <c r="D29" i="16"/>
  <c r="C29" i="16"/>
  <c r="B29" i="16"/>
  <c r="T29" i="16" s="1"/>
  <c r="A29" i="16"/>
  <c r="AE29" i="16" s="1"/>
  <c r="AF28" i="16"/>
  <c r="Y28" i="16"/>
  <c r="U28" i="16"/>
  <c r="M28" i="16"/>
  <c r="AB28" i="16" s="1"/>
  <c r="L28" i="16"/>
  <c r="K28" i="16"/>
  <c r="J28" i="16"/>
  <c r="I28" i="16"/>
  <c r="H28" i="16"/>
  <c r="G28" i="16"/>
  <c r="F28" i="16"/>
  <c r="E28" i="16"/>
  <c r="W28" i="16" s="1"/>
  <c r="D28" i="16"/>
  <c r="V28" i="16" s="1"/>
  <c r="C28" i="16"/>
  <c r="B28" i="16"/>
  <c r="T28" i="16" s="1"/>
  <c r="A28" i="16"/>
  <c r="AE28" i="16" s="1"/>
  <c r="AF27" i="16"/>
  <c r="V27" i="16"/>
  <c r="U27" i="16"/>
  <c r="M27" i="16"/>
  <c r="AB27" i="16" s="1"/>
  <c r="L27" i="16"/>
  <c r="K27" i="16"/>
  <c r="J27" i="16"/>
  <c r="I27" i="16"/>
  <c r="H27" i="16"/>
  <c r="G27" i="16"/>
  <c r="F27" i="16"/>
  <c r="E27" i="16"/>
  <c r="W27" i="16" s="1"/>
  <c r="D27" i="16"/>
  <c r="Y27" i="16" s="1"/>
  <c r="C27" i="16"/>
  <c r="B27" i="16"/>
  <c r="T27" i="16" s="1"/>
  <c r="A27" i="16"/>
  <c r="AE27" i="16" s="1"/>
  <c r="AF26" i="16"/>
  <c r="Y26" i="16"/>
  <c r="U26" i="16"/>
  <c r="T26" i="16"/>
  <c r="M26" i="16"/>
  <c r="AB26" i="16" s="1"/>
  <c r="L26" i="16"/>
  <c r="K26" i="16"/>
  <c r="J26" i="16"/>
  <c r="I26" i="16"/>
  <c r="X26" i="16" s="1"/>
  <c r="H26" i="16"/>
  <c r="G26" i="16"/>
  <c r="F26" i="16"/>
  <c r="AA26" i="16" s="1"/>
  <c r="E26" i="16"/>
  <c r="W26" i="16" s="1"/>
  <c r="D26" i="16"/>
  <c r="V26" i="16" s="1"/>
  <c r="C26" i="16"/>
  <c r="B26" i="16"/>
  <c r="A26" i="16"/>
  <c r="AE26" i="16" s="1"/>
  <c r="AF25" i="16"/>
  <c r="Y25" i="16"/>
  <c r="U25" i="16"/>
  <c r="T25" i="16"/>
  <c r="M25" i="16"/>
  <c r="AB25" i="16" s="1"/>
  <c r="L25" i="16"/>
  <c r="K25" i="16"/>
  <c r="J25" i="16"/>
  <c r="I25" i="16"/>
  <c r="X25" i="16" s="1"/>
  <c r="H25" i="16"/>
  <c r="G25" i="16"/>
  <c r="F25" i="16"/>
  <c r="AA25" i="16" s="1"/>
  <c r="E25" i="16"/>
  <c r="W25" i="16" s="1"/>
  <c r="D25" i="16"/>
  <c r="V25" i="16" s="1"/>
  <c r="C25" i="16"/>
  <c r="B25" i="16"/>
  <c r="A25" i="16"/>
  <c r="AE25" i="16" s="1"/>
  <c r="AF24" i="16"/>
  <c r="Y24" i="16"/>
  <c r="U24" i="16"/>
  <c r="T24" i="16"/>
  <c r="M24" i="16"/>
  <c r="AB24" i="16" s="1"/>
  <c r="L24" i="16"/>
  <c r="K24" i="16"/>
  <c r="J24" i="16"/>
  <c r="I24" i="16"/>
  <c r="X24" i="16" s="1"/>
  <c r="H24" i="16"/>
  <c r="G24" i="16"/>
  <c r="F24" i="16"/>
  <c r="AA24" i="16" s="1"/>
  <c r="E24" i="16"/>
  <c r="W24" i="16" s="1"/>
  <c r="D24" i="16"/>
  <c r="V24" i="16" s="1"/>
  <c r="C24" i="16"/>
  <c r="B24" i="16"/>
  <c r="A24" i="16"/>
  <c r="AE24" i="16" s="1"/>
  <c r="AF23" i="16"/>
  <c r="Y23" i="16"/>
  <c r="U23" i="16"/>
  <c r="T23" i="16"/>
  <c r="M23" i="16"/>
  <c r="AB23" i="16" s="1"/>
  <c r="L23" i="16"/>
  <c r="K23" i="16"/>
  <c r="J23" i="16"/>
  <c r="I23" i="16"/>
  <c r="X23" i="16" s="1"/>
  <c r="H23" i="16"/>
  <c r="G23" i="16"/>
  <c r="F23" i="16"/>
  <c r="AA23" i="16" s="1"/>
  <c r="E23" i="16"/>
  <c r="W23" i="16" s="1"/>
  <c r="D23" i="16"/>
  <c r="V23" i="16" s="1"/>
  <c r="C23" i="16"/>
  <c r="B23" i="16"/>
  <c r="A23" i="16"/>
  <c r="AE23" i="16" s="1"/>
  <c r="AF22" i="16"/>
  <c r="Y22" i="16"/>
  <c r="U22" i="16"/>
  <c r="T22" i="16"/>
  <c r="M22" i="16"/>
  <c r="AB22" i="16" s="1"/>
  <c r="L22" i="16"/>
  <c r="K22" i="16"/>
  <c r="J22" i="16"/>
  <c r="I22" i="16"/>
  <c r="X22" i="16" s="1"/>
  <c r="H22" i="16"/>
  <c r="G22" i="16"/>
  <c r="F22" i="16"/>
  <c r="AA22" i="16" s="1"/>
  <c r="E22" i="16"/>
  <c r="W22" i="16" s="1"/>
  <c r="D22" i="16"/>
  <c r="V22" i="16" s="1"/>
  <c r="C22" i="16"/>
  <c r="B22" i="16"/>
  <c r="A22" i="16"/>
  <c r="AE22" i="16" s="1"/>
  <c r="AF21" i="16"/>
  <c r="Y21" i="16"/>
  <c r="U21" i="16"/>
  <c r="T21" i="16"/>
  <c r="M21" i="16"/>
  <c r="AB21" i="16" s="1"/>
  <c r="L21" i="16"/>
  <c r="K21" i="16"/>
  <c r="J21" i="16"/>
  <c r="I21" i="16"/>
  <c r="X21" i="16" s="1"/>
  <c r="H21" i="16"/>
  <c r="G21" i="16"/>
  <c r="F21" i="16"/>
  <c r="AA21" i="16" s="1"/>
  <c r="E21" i="16"/>
  <c r="W21" i="16" s="1"/>
  <c r="D21" i="16"/>
  <c r="V21" i="16" s="1"/>
  <c r="C21" i="16"/>
  <c r="B21" i="16"/>
  <c r="A21" i="16"/>
  <c r="AE21" i="16" s="1"/>
  <c r="AF20" i="16"/>
  <c r="Y20" i="16"/>
  <c r="U20" i="16"/>
  <c r="T20" i="16"/>
  <c r="M20" i="16"/>
  <c r="AB20" i="16" s="1"/>
  <c r="L20" i="16"/>
  <c r="K20" i="16"/>
  <c r="J20" i="16"/>
  <c r="I20" i="16"/>
  <c r="X20" i="16" s="1"/>
  <c r="H20" i="16"/>
  <c r="G20" i="16"/>
  <c r="F20" i="16"/>
  <c r="AA20" i="16" s="1"/>
  <c r="E20" i="16"/>
  <c r="W20" i="16" s="1"/>
  <c r="D20" i="16"/>
  <c r="V20" i="16" s="1"/>
  <c r="C20" i="16"/>
  <c r="B20" i="16"/>
  <c r="A20" i="16"/>
  <c r="AE20" i="16" s="1"/>
  <c r="AF19" i="16"/>
  <c r="Y19" i="16"/>
  <c r="U19" i="16"/>
  <c r="T19" i="16"/>
  <c r="M19" i="16"/>
  <c r="AB19" i="16" s="1"/>
  <c r="L19" i="16"/>
  <c r="K19" i="16"/>
  <c r="J19" i="16"/>
  <c r="I19" i="16"/>
  <c r="X19" i="16" s="1"/>
  <c r="H19" i="16"/>
  <c r="G19" i="16"/>
  <c r="F19" i="16"/>
  <c r="AA19" i="16" s="1"/>
  <c r="E19" i="16"/>
  <c r="W19" i="16" s="1"/>
  <c r="D19" i="16"/>
  <c r="V19" i="16" s="1"/>
  <c r="C19" i="16"/>
  <c r="B19" i="16"/>
  <c r="A19" i="16"/>
  <c r="AE19" i="16" s="1"/>
  <c r="AF18" i="16"/>
  <c r="Y18" i="16"/>
  <c r="U18" i="16"/>
  <c r="T18" i="16"/>
  <c r="M18" i="16"/>
  <c r="AB18" i="16" s="1"/>
  <c r="L18" i="16"/>
  <c r="K18" i="16"/>
  <c r="J18" i="16"/>
  <c r="I18" i="16"/>
  <c r="X18" i="16" s="1"/>
  <c r="H18" i="16"/>
  <c r="G18" i="16"/>
  <c r="F18" i="16"/>
  <c r="AA18" i="16" s="1"/>
  <c r="E18" i="16"/>
  <c r="W18" i="16" s="1"/>
  <c r="D18" i="16"/>
  <c r="V18" i="16" s="1"/>
  <c r="C18" i="16"/>
  <c r="B18" i="16"/>
  <c r="A18" i="16"/>
  <c r="AE18" i="16" s="1"/>
  <c r="AF17" i="16"/>
  <c r="Y17" i="16"/>
  <c r="U17" i="16"/>
  <c r="T17" i="16"/>
  <c r="M17" i="16"/>
  <c r="AB17" i="16" s="1"/>
  <c r="L17" i="16"/>
  <c r="K17" i="16"/>
  <c r="J17" i="16"/>
  <c r="I17" i="16"/>
  <c r="X17" i="16" s="1"/>
  <c r="H17" i="16"/>
  <c r="G17" i="16"/>
  <c r="F17" i="16"/>
  <c r="AA17" i="16" s="1"/>
  <c r="E17" i="16"/>
  <c r="W17" i="16" s="1"/>
  <c r="D17" i="16"/>
  <c r="V17" i="16" s="1"/>
  <c r="C17" i="16"/>
  <c r="B17" i="16"/>
  <c r="A17" i="16"/>
  <c r="AE17" i="16" s="1"/>
  <c r="AF16" i="16"/>
  <c r="Y16" i="16"/>
  <c r="U16" i="16"/>
  <c r="T16" i="16"/>
  <c r="M16" i="16"/>
  <c r="AB16" i="16" s="1"/>
  <c r="L16" i="16"/>
  <c r="K16" i="16"/>
  <c r="J16" i="16"/>
  <c r="I16" i="16"/>
  <c r="X16" i="16" s="1"/>
  <c r="H16" i="16"/>
  <c r="G16" i="16"/>
  <c r="F16" i="16"/>
  <c r="AA16" i="16" s="1"/>
  <c r="E16" i="16"/>
  <c r="W16" i="16" s="1"/>
  <c r="D16" i="16"/>
  <c r="V16" i="16" s="1"/>
  <c r="C16" i="16"/>
  <c r="B16" i="16"/>
  <c r="A16" i="16"/>
  <c r="AE16" i="16" s="1"/>
  <c r="AF15" i="16"/>
  <c r="Y15" i="16"/>
  <c r="U15" i="16"/>
  <c r="T15" i="16"/>
  <c r="M15" i="16"/>
  <c r="AB15" i="16" s="1"/>
  <c r="L15" i="16"/>
  <c r="K15" i="16"/>
  <c r="J15" i="16"/>
  <c r="I15" i="16"/>
  <c r="X15" i="16" s="1"/>
  <c r="H15" i="16"/>
  <c r="G15" i="16"/>
  <c r="F15" i="16"/>
  <c r="AA15" i="16" s="1"/>
  <c r="E15" i="16"/>
  <c r="W15" i="16" s="1"/>
  <c r="D15" i="16"/>
  <c r="V15" i="16" s="1"/>
  <c r="C15" i="16"/>
  <c r="B15" i="16"/>
  <c r="A15" i="16"/>
  <c r="AE15" i="16" s="1"/>
  <c r="AF14" i="16"/>
  <c r="Y14" i="16"/>
  <c r="U14" i="16"/>
  <c r="T14" i="16"/>
  <c r="M14" i="16"/>
  <c r="AB14" i="16" s="1"/>
  <c r="L14" i="16"/>
  <c r="K14" i="16"/>
  <c r="J14" i="16"/>
  <c r="I14" i="16"/>
  <c r="X14" i="16" s="1"/>
  <c r="H14" i="16"/>
  <c r="G14" i="16"/>
  <c r="F14" i="16"/>
  <c r="AA14" i="16" s="1"/>
  <c r="E14" i="16"/>
  <c r="W14" i="16" s="1"/>
  <c r="D14" i="16"/>
  <c r="V14" i="16" s="1"/>
  <c r="C14" i="16"/>
  <c r="B14" i="16"/>
  <c r="A14" i="16"/>
  <c r="AE14" i="16" s="1"/>
  <c r="AF13" i="16"/>
  <c r="Y13" i="16"/>
  <c r="U13" i="16"/>
  <c r="T13" i="16"/>
  <c r="M13" i="16"/>
  <c r="AB13" i="16" s="1"/>
  <c r="L13" i="16"/>
  <c r="K13" i="16"/>
  <c r="J13" i="16"/>
  <c r="I13" i="16"/>
  <c r="X13" i="16" s="1"/>
  <c r="H13" i="16"/>
  <c r="G13" i="16"/>
  <c r="F13" i="16"/>
  <c r="AA13" i="16" s="1"/>
  <c r="E13" i="16"/>
  <c r="W13" i="16" s="1"/>
  <c r="D13" i="16"/>
  <c r="V13" i="16" s="1"/>
  <c r="C13" i="16"/>
  <c r="B13" i="16"/>
  <c r="A13" i="16"/>
  <c r="AE13" i="16" s="1"/>
  <c r="AF12" i="16"/>
  <c r="Y12" i="16"/>
  <c r="U12" i="16"/>
  <c r="T12" i="16"/>
  <c r="M12" i="16"/>
  <c r="AB12" i="16" s="1"/>
  <c r="L12" i="16"/>
  <c r="K12" i="16"/>
  <c r="J12" i="16"/>
  <c r="I12" i="16"/>
  <c r="X12" i="16" s="1"/>
  <c r="H12" i="16"/>
  <c r="G12" i="16"/>
  <c r="F12" i="16"/>
  <c r="AA12" i="16" s="1"/>
  <c r="E12" i="16"/>
  <c r="W12" i="16" s="1"/>
  <c r="D12" i="16"/>
  <c r="V12" i="16" s="1"/>
  <c r="C12" i="16"/>
  <c r="B12" i="16"/>
  <c r="A12" i="16"/>
  <c r="AE12" i="16" s="1"/>
  <c r="AF11" i="16"/>
  <c r="Y11" i="16"/>
  <c r="U11" i="16"/>
  <c r="T11" i="16"/>
  <c r="M11" i="16"/>
  <c r="AB11" i="16" s="1"/>
  <c r="L11" i="16"/>
  <c r="K11" i="16"/>
  <c r="J11" i="16"/>
  <c r="I11" i="16"/>
  <c r="X11" i="16" s="1"/>
  <c r="H11" i="16"/>
  <c r="G11" i="16"/>
  <c r="F11" i="16"/>
  <c r="AA11" i="16" s="1"/>
  <c r="E11" i="16"/>
  <c r="W11" i="16" s="1"/>
  <c r="D11" i="16"/>
  <c r="V11" i="16" s="1"/>
  <c r="C11" i="16"/>
  <c r="B11" i="16"/>
  <c r="A11" i="16"/>
  <c r="AE11" i="16" s="1"/>
  <c r="AF10" i="16"/>
  <c r="Y10" i="16"/>
  <c r="U10" i="16"/>
  <c r="T10" i="16"/>
  <c r="M10" i="16"/>
  <c r="AB10" i="16" s="1"/>
  <c r="L10" i="16"/>
  <c r="K10" i="16"/>
  <c r="J10" i="16"/>
  <c r="I10" i="16"/>
  <c r="X10" i="16" s="1"/>
  <c r="H10" i="16"/>
  <c r="G10" i="16"/>
  <c r="F10" i="16"/>
  <c r="AA10" i="16" s="1"/>
  <c r="E10" i="16"/>
  <c r="W10" i="16" s="1"/>
  <c r="D10" i="16"/>
  <c r="V10" i="16" s="1"/>
  <c r="C10" i="16"/>
  <c r="B10" i="16"/>
  <c r="A10" i="16"/>
  <c r="AE10" i="16" s="1"/>
  <c r="AF9" i="16"/>
  <c r="Y9" i="16"/>
  <c r="U9" i="16"/>
  <c r="T9" i="16"/>
  <c r="M9" i="16"/>
  <c r="AB9" i="16" s="1"/>
  <c r="L9" i="16"/>
  <c r="K9" i="16"/>
  <c r="J9" i="16"/>
  <c r="I9" i="16"/>
  <c r="X9" i="16" s="1"/>
  <c r="H9" i="16"/>
  <c r="G9" i="16"/>
  <c r="F9" i="16"/>
  <c r="AA9" i="16" s="1"/>
  <c r="E9" i="16"/>
  <c r="W9" i="16" s="1"/>
  <c r="D9" i="16"/>
  <c r="V9" i="16" s="1"/>
  <c r="C9" i="16"/>
  <c r="B9" i="16"/>
  <c r="A9" i="16"/>
  <c r="AE9" i="16" s="1"/>
  <c r="AF8" i="16"/>
  <c r="Y8" i="16"/>
  <c r="U8" i="16"/>
  <c r="T8" i="16"/>
  <c r="M8" i="16"/>
  <c r="AB8" i="16" s="1"/>
  <c r="L8" i="16"/>
  <c r="K8" i="16"/>
  <c r="J8" i="16"/>
  <c r="I8" i="16"/>
  <c r="X8" i="16" s="1"/>
  <c r="H8" i="16"/>
  <c r="G8" i="16"/>
  <c r="F8" i="16"/>
  <c r="AA8" i="16" s="1"/>
  <c r="E8" i="16"/>
  <c r="W8" i="16" s="1"/>
  <c r="D8" i="16"/>
  <c r="V8" i="16" s="1"/>
  <c r="C8" i="16"/>
  <c r="B8" i="16"/>
  <c r="A8" i="16"/>
  <c r="AE8" i="16" s="1"/>
  <c r="AF7" i="16"/>
  <c r="Y7" i="16"/>
  <c r="U7" i="16"/>
  <c r="T7" i="16"/>
  <c r="M7" i="16"/>
  <c r="AB7" i="16" s="1"/>
  <c r="L7" i="16"/>
  <c r="K7" i="16"/>
  <c r="J7" i="16"/>
  <c r="I7" i="16"/>
  <c r="X7" i="16" s="1"/>
  <c r="H7" i="16"/>
  <c r="G7" i="16"/>
  <c r="F7" i="16"/>
  <c r="AA7" i="16" s="1"/>
  <c r="E7" i="16"/>
  <c r="W7" i="16" s="1"/>
  <c r="D7" i="16"/>
  <c r="V7" i="16" s="1"/>
  <c r="C7" i="16"/>
  <c r="B7" i="16"/>
  <c r="A7" i="16"/>
  <c r="AE7" i="16" s="1"/>
  <c r="AF6" i="16"/>
  <c r="Y6" i="16"/>
  <c r="U6" i="16"/>
  <c r="T6" i="16"/>
  <c r="M6" i="16"/>
  <c r="AB6" i="16" s="1"/>
  <c r="L6" i="16"/>
  <c r="K6" i="16"/>
  <c r="J6" i="16"/>
  <c r="I6" i="16"/>
  <c r="X6" i="16" s="1"/>
  <c r="H6" i="16"/>
  <c r="G6" i="16"/>
  <c r="F6" i="16"/>
  <c r="AA6" i="16" s="1"/>
  <c r="E6" i="16"/>
  <c r="W6" i="16" s="1"/>
  <c r="D6" i="16"/>
  <c r="V6" i="16" s="1"/>
  <c r="C6" i="16"/>
  <c r="B6" i="16"/>
  <c r="A6" i="16"/>
  <c r="AE6" i="16" s="1"/>
  <c r="AF5" i="16"/>
  <c r="Y5" i="16"/>
  <c r="U5" i="16"/>
  <c r="T5" i="16"/>
  <c r="M5" i="16"/>
  <c r="AB5" i="16" s="1"/>
  <c r="L5" i="16"/>
  <c r="K5" i="16"/>
  <c r="J5" i="16"/>
  <c r="I5" i="16"/>
  <c r="X5" i="16" s="1"/>
  <c r="H5" i="16"/>
  <c r="G5" i="16"/>
  <c r="F5" i="16"/>
  <c r="AA5" i="16" s="1"/>
  <c r="E5" i="16"/>
  <c r="W5" i="16" s="1"/>
  <c r="D5" i="16"/>
  <c r="V5" i="16" s="1"/>
  <c r="C5" i="16"/>
  <c r="B5" i="16"/>
  <c r="A5" i="16"/>
  <c r="AE5" i="16" s="1"/>
  <c r="AF4" i="16"/>
  <c r="Y4" i="16"/>
  <c r="U4" i="16"/>
  <c r="T4" i="16"/>
  <c r="M4" i="16"/>
  <c r="AB4" i="16" s="1"/>
  <c r="L4" i="16"/>
  <c r="K4" i="16"/>
  <c r="J4" i="16"/>
  <c r="I4" i="16"/>
  <c r="X4" i="16" s="1"/>
  <c r="H4" i="16"/>
  <c r="G4" i="16"/>
  <c r="F4" i="16"/>
  <c r="AA4" i="16" s="1"/>
  <c r="E4" i="16"/>
  <c r="W4" i="16" s="1"/>
  <c r="D4" i="16"/>
  <c r="V4" i="16" s="1"/>
  <c r="C4" i="16"/>
  <c r="B4" i="16"/>
  <c r="A4" i="16"/>
  <c r="AE4" i="16" s="1"/>
  <c r="AF3" i="16"/>
  <c r="Y3" i="16"/>
  <c r="U3" i="16"/>
  <c r="T3" i="16"/>
  <c r="M3" i="16"/>
  <c r="AB3" i="16" s="1"/>
  <c r="L3" i="16"/>
  <c r="K3" i="16"/>
  <c r="J3" i="16"/>
  <c r="I3" i="16"/>
  <c r="X3" i="16" s="1"/>
  <c r="H3" i="16"/>
  <c r="G3" i="16"/>
  <c r="F3" i="16"/>
  <c r="AA3" i="16" s="1"/>
  <c r="E3" i="16"/>
  <c r="W3" i="16" s="1"/>
  <c r="D3" i="16"/>
  <c r="V3" i="16" s="1"/>
  <c r="C3" i="16"/>
  <c r="B3" i="16"/>
  <c r="A3" i="16"/>
  <c r="AE3" i="16" s="1"/>
  <c r="S2" i="16"/>
  <c r="M2" i="16"/>
  <c r="L2" i="16"/>
  <c r="O2" i="16" s="1"/>
  <c r="K2" i="16"/>
  <c r="N2" i="16" s="1"/>
  <c r="J2" i="16"/>
  <c r="I2" i="16"/>
  <c r="H2" i="16"/>
  <c r="G2" i="16"/>
  <c r="F2" i="16"/>
  <c r="E2" i="16"/>
  <c r="D2" i="16"/>
  <c r="L1" i="16"/>
  <c r="K1" i="16"/>
  <c r="J1" i="16"/>
  <c r="I1" i="16"/>
  <c r="H1" i="16"/>
  <c r="G1" i="16"/>
  <c r="F1" i="16"/>
  <c r="E1" i="16"/>
  <c r="D1" i="16"/>
  <c r="A1" i="16"/>
  <c r="W31" i="16" l="1"/>
  <c r="Z31" i="16"/>
  <c r="N31" i="16"/>
  <c r="AC31" i="16" s="1"/>
  <c r="W35" i="16"/>
  <c r="Z35" i="16"/>
  <c r="N35" i="16"/>
  <c r="AC35" i="16" s="1"/>
  <c r="N3" i="16"/>
  <c r="AC3" i="16" s="1"/>
  <c r="Z3" i="16"/>
  <c r="N4" i="16"/>
  <c r="AC4" i="16" s="1"/>
  <c r="Z4" i="16"/>
  <c r="N5" i="16"/>
  <c r="AC5" i="16" s="1"/>
  <c r="Z5" i="16"/>
  <c r="N6" i="16"/>
  <c r="AC6" i="16" s="1"/>
  <c r="Z6" i="16"/>
  <c r="N7" i="16"/>
  <c r="AC7" i="16" s="1"/>
  <c r="Z7" i="16"/>
  <c r="N8" i="16"/>
  <c r="AC8" i="16" s="1"/>
  <c r="Z8" i="16"/>
  <c r="N9" i="16"/>
  <c r="AC9" i="16" s="1"/>
  <c r="Z9" i="16"/>
  <c r="N10" i="16"/>
  <c r="AC10" i="16" s="1"/>
  <c r="Z10" i="16"/>
  <c r="N11" i="16"/>
  <c r="AC11" i="16" s="1"/>
  <c r="Z11" i="16"/>
  <c r="N12" i="16"/>
  <c r="AC12" i="16" s="1"/>
  <c r="Z12" i="16"/>
  <c r="N13" i="16"/>
  <c r="AC13" i="16" s="1"/>
  <c r="Z13" i="16"/>
  <c r="N14" i="16"/>
  <c r="AC14" i="16" s="1"/>
  <c r="Z14" i="16"/>
  <c r="N15" i="16"/>
  <c r="AC15" i="16" s="1"/>
  <c r="Z15" i="16"/>
  <c r="N16" i="16"/>
  <c r="AC16" i="16" s="1"/>
  <c r="Z16" i="16"/>
  <c r="N17" i="16"/>
  <c r="AC17" i="16" s="1"/>
  <c r="Z17" i="16"/>
  <c r="N18" i="16"/>
  <c r="AC18" i="16" s="1"/>
  <c r="Z18" i="16"/>
  <c r="N19" i="16"/>
  <c r="AC19" i="16" s="1"/>
  <c r="Z19" i="16"/>
  <c r="N20" i="16"/>
  <c r="AC20" i="16" s="1"/>
  <c r="Z20" i="16"/>
  <c r="N21" i="16"/>
  <c r="AC21" i="16" s="1"/>
  <c r="Z21" i="16"/>
  <c r="N22" i="16"/>
  <c r="AC22" i="16" s="1"/>
  <c r="Z22" i="16"/>
  <c r="N23" i="16"/>
  <c r="AC23" i="16" s="1"/>
  <c r="Z23" i="16"/>
  <c r="N24" i="16"/>
  <c r="AC24" i="16" s="1"/>
  <c r="Z24" i="16"/>
  <c r="N25" i="16"/>
  <c r="AC25" i="16" s="1"/>
  <c r="Z25" i="16"/>
  <c r="N26" i="16"/>
  <c r="AC26" i="16" s="1"/>
  <c r="Z26" i="16"/>
  <c r="AA27" i="16"/>
  <c r="O27" i="16"/>
  <c r="AD27" i="16" s="1"/>
  <c r="N27" i="16"/>
  <c r="AC27" i="16" s="1"/>
  <c r="X27" i="16"/>
  <c r="X28" i="16"/>
  <c r="AA28" i="16"/>
  <c r="O28" i="16"/>
  <c r="AD28" i="16" s="1"/>
  <c r="N28" i="16"/>
  <c r="AC28" i="16" s="1"/>
  <c r="Z28" i="16"/>
  <c r="W29" i="16"/>
  <c r="Z29" i="16"/>
  <c r="M29" i="16"/>
  <c r="AB29" i="16" s="1"/>
  <c r="X31" i="16"/>
  <c r="W32" i="16"/>
  <c r="Z32" i="16"/>
  <c r="N32" i="16"/>
  <c r="AC32" i="16" s="1"/>
  <c r="X35" i="16"/>
  <c r="W36" i="16"/>
  <c r="Z36" i="16"/>
  <c r="N36" i="16"/>
  <c r="AC36" i="16" s="1"/>
  <c r="X39" i="16"/>
  <c r="W40" i="16"/>
  <c r="Z40" i="16"/>
  <c r="N40" i="16"/>
  <c r="AC40" i="16" s="1"/>
  <c r="W43" i="16"/>
  <c r="Z43" i="16"/>
  <c r="N43" i="16"/>
  <c r="AC43" i="16" s="1"/>
  <c r="W45" i="16"/>
  <c r="Z45" i="16"/>
  <c r="N45" i="16"/>
  <c r="AC45" i="16" s="1"/>
  <c r="W47" i="16"/>
  <c r="Z47" i="16"/>
  <c r="N47" i="16"/>
  <c r="AC47" i="16" s="1"/>
  <c r="W49" i="16"/>
  <c r="Z49" i="16"/>
  <c r="N49" i="16"/>
  <c r="AC49" i="16" s="1"/>
  <c r="W51" i="16"/>
  <c r="Z51" i="16"/>
  <c r="N51" i="16"/>
  <c r="AC51" i="16" s="1"/>
  <c r="W39" i="16"/>
  <c r="Z39" i="16"/>
  <c r="N39" i="16"/>
  <c r="AC39" i="16" s="1"/>
  <c r="O3" i="16"/>
  <c r="AD3" i="16" s="1"/>
  <c r="O4" i="16"/>
  <c r="AD4" i="16" s="1"/>
  <c r="O5" i="16"/>
  <c r="AD5" i="16" s="1"/>
  <c r="O6" i="16"/>
  <c r="AD6" i="16" s="1"/>
  <c r="O7" i="16"/>
  <c r="AD7" i="16" s="1"/>
  <c r="O8" i="16"/>
  <c r="AD8" i="16" s="1"/>
  <c r="O9" i="16"/>
  <c r="AD9" i="16" s="1"/>
  <c r="O10" i="16"/>
  <c r="AD10" i="16" s="1"/>
  <c r="O11" i="16"/>
  <c r="AD11" i="16" s="1"/>
  <c r="O12" i="16"/>
  <c r="AD12" i="16" s="1"/>
  <c r="O13" i="16"/>
  <c r="AD13" i="16" s="1"/>
  <c r="O14" i="16"/>
  <c r="AD14" i="16" s="1"/>
  <c r="O15" i="16"/>
  <c r="AD15" i="16" s="1"/>
  <c r="O16" i="16"/>
  <c r="AD16" i="16" s="1"/>
  <c r="O17" i="16"/>
  <c r="AD17" i="16" s="1"/>
  <c r="O18" i="16"/>
  <c r="AD18" i="16" s="1"/>
  <c r="O19" i="16"/>
  <c r="AD19" i="16" s="1"/>
  <c r="O20" i="16"/>
  <c r="AD20" i="16" s="1"/>
  <c r="O21" i="16"/>
  <c r="AD21" i="16" s="1"/>
  <c r="O22" i="16"/>
  <c r="AD22" i="16" s="1"/>
  <c r="O23" i="16"/>
  <c r="AD23" i="16" s="1"/>
  <c r="O24" i="16"/>
  <c r="AD24" i="16" s="1"/>
  <c r="O25" i="16"/>
  <c r="AD25" i="16" s="1"/>
  <c r="O26" i="16"/>
  <c r="AD26" i="16" s="1"/>
  <c r="X29" i="16"/>
  <c r="AA29" i="16"/>
  <c r="O29" i="16"/>
  <c r="AD29" i="16" s="1"/>
  <c r="N29" i="16"/>
  <c r="AC29" i="16" s="1"/>
  <c r="W33" i="16"/>
  <c r="Z33" i="16"/>
  <c r="N33" i="16"/>
  <c r="AC33" i="16" s="1"/>
  <c r="W37" i="16"/>
  <c r="Z37" i="16"/>
  <c r="N37" i="16"/>
  <c r="AC37" i="16" s="1"/>
  <c r="W41" i="16"/>
  <c r="Z41" i="16"/>
  <c r="N41" i="16"/>
  <c r="AC41" i="16" s="1"/>
  <c r="W59" i="16"/>
  <c r="Z59" i="16"/>
  <c r="N59" i="16"/>
  <c r="AC59" i="16" s="1"/>
  <c r="Z27" i="16"/>
  <c r="W30" i="16"/>
  <c r="Z30" i="16"/>
  <c r="N30" i="16"/>
  <c r="AC30" i="16" s="1"/>
  <c r="W34" i="16"/>
  <c r="Z34" i="16"/>
  <c r="N34" i="16"/>
  <c r="AC34" i="16" s="1"/>
  <c r="W38" i="16"/>
  <c r="Z38" i="16"/>
  <c r="N38" i="16"/>
  <c r="AC38" i="16" s="1"/>
  <c r="W42" i="16"/>
  <c r="Z42" i="16"/>
  <c r="N42" i="16"/>
  <c r="AC42" i="16" s="1"/>
  <c r="W44" i="16"/>
  <c r="Z44" i="16"/>
  <c r="N44" i="16"/>
  <c r="AC44" i="16" s="1"/>
  <c r="W46" i="16"/>
  <c r="Z46" i="16"/>
  <c r="N46" i="16"/>
  <c r="AC46" i="16" s="1"/>
  <c r="W48" i="16"/>
  <c r="Z48" i="16"/>
  <c r="N48" i="16"/>
  <c r="AC48" i="16" s="1"/>
  <c r="W50" i="16"/>
  <c r="Z50" i="16"/>
  <c r="N50" i="16"/>
  <c r="AC50" i="16" s="1"/>
  <c r="W63" i="16"/>
  <c r="Z63" i="16"/>
  <c r="N63" i="16"/>
  <c r="AC63" i="16" s="1"/>
  <c r="W69" i="16"/>
  <c r="Z69" i="16"/>
  <c r="N69" i="16"/>
  <c r="AC69" i="16" s="1"/>
  <c r="W58" i="16"/>
  <c r="Z58" i="16"/>
  <c r="N58" i="16"/>
  <c r="AC58" i="16" s="1"/>
  <c r="W62" i="16"/>
  <c r="Z62" i="16"/>
  <c r="N62" i="16"/>
  <c r="AC62" i="16" s="1"/>
  <c r="W66" i="16"/>
  <c r="Z66" i="16"/>
  <c r="N66" i="16"/>
  <c r="AC66" i="16" s="1"/>
  <c r="W70" i="16"/>
  <c r="Z70" i="16"/>
  <c r="N70" i="16"/>
  <c r="AC70" i="16" s="1"/>
  <c r="O30" i="16"/>
  <c r="AD30" i="16" s="1"/>
  <c r="AA30" i="16"/>
  <c r="O31" i="16"/>
  <c r="AD31" i="16" s="1"/>
  <c r="AA31" i="16"/>
  <c r="O32" i="16"/>
  <c r="AD32" i="16" s="1"/>
  <c r="AA32" i="16"/>
  <c r="O33" i="16"/>
  <c r="AD33" i="16" s="1"/>
  <c r="AA33" i="16"/>
  <c r="O34" i="16"/>
  <c r="AD34" i="16" s="1"/>
  <c r="AA34" i="16"/>
  <c r="O35" i="16"/>
  <c r="AD35" i="16" s="1"/>
  <c r="AA35" i="16"/>
  <c r="O36" i="16"/>
  <c r="AD36" i="16" s="1"/>
  <c r="AA36" i="16"/>
  <c r="O37" i="16"/>
  <c r="AD37" i="16" s="1"/>
  <c r="AA37" i="16"/>
  <c r="O38" i="16"/>
  <c r="AD38" i="16" s="1"/>
  <c r="AA38" i="16"/>
  <c r="O39" i="16"/>
  <c r="AD39" i="16" s="1"/>
  <c r="AA39" i="16"/>
  <c r="O40" i="16"/>
  <c r="AD40" i="16" s="1"/>
  <c r="AA40" i="16"/>
  <c r="O41" i="16"/>
  <c r="AD41" i="16" s="1"/>
  <c r="AA41" i="16"/>
  <c r="O42" i="16"/>
  <c r="AD42" i="16" s="1"/>
  <c r="AA42" i="16"/>
  <c r="O43" i="16"/>
  <c r="AD43" i="16" s="1"/>
  <c r="AA43" i="16"/>
  <c r="O44" i="16"/>
  <c r="AD44" i="16" s="1"/>
  <c r="AA44" i="16"/>
  <c r="O45" i="16"/>
  <c r="AD45" i="16" s="1"/>
  <c r="AA45" i="16"/>
  <c r="O46" i="16"/>
  <c r="AD46" i="16" s="1"/>
  <c r="AA46" i="16"/>
  <c r="O47" i="16"/>
  <c r="AD47" i="16" s="1"/>
  <c r="AA47" i="16"/>
  <c r="O48" i="16"/>
  <c r="AD48" i="16" s="1"/>
  <c r="AA48" i="16"/>
  <c r="O49" i="16"/>
  <c r="AD49" i="16" s="1"/>
  <c r="AA49" i="16"/>
  <c r="O50" i="16"/>
  <c r="AD50" i="16" s="1"/>
  <c r="AA50" i="16"/>
  <c r="O51" i="16"/>
  <c r="AD51" i="16" s="1"/>
  <c r="AA51" i="16"/>
  <c r="W52" i="16"/>
  <c r="Z52" i="16"/>
  <c r="N52" i="16"/>
  <c r="AC52" i="16" s="1"/>
  <c r="M52" i="16"/>
  <c r="AB52" i="16" s="1"/>
  <c r="Y52" i="16"/>
  <c r="W53" i="16"/>
  <c r="Z53" i="16"/>
  <c r="N53" i="16"/>
  <c r="AC53" i="16" s="1"/>
  <c r="M53" i="16"/>
  <c r="AB53" i="16" s="1"/>
  <c r="Y53" i="16"/>
  <c r="W54" i="16"/>
  <c r="Z54" i="16"/>
  <c r="N54" i="16"/>
  <c r="AC54" i="16" s="1"/>
  <c r="M54" i="16"/>
  <c r="AB54" i="16" s="1"/>
  <c r="Y54" i="16"/>
  <c r="W55" i="16"/>
  <c r="Z55" i="16"/>
  <c r="N55" i="16"/>
  <c r="AC55" i="16" s="1"/>
  <c r="M55" i="16"/>
  <c r="AB55" i="16" s="1"/>
  <c r="Y55" i="16"/>
  <c r="W56" i="16"/>
  <c r="Z56" i="16"/>
  <c r="N56" i="16"/>
  <c r="AC56" i="16" s="1"/>
  <c r="M56" i="16"/>
  <c r="AB56" i="16" s="1"/>
  <c r="Y56" i="16"/>
  <c r="W57" i="16"/>
  <c r="Z57" i="16"/>
  <c r="N57" i="16"/>
  <c r="AC57" i="16" s="1"/>
  <c r="M57" i="16"/>
  <c r="AB57" i="16" s="1"/>
  <c r="Y57" i="16"/>
  <c r="W61" i="16"/>
  <c r="Z61" i="16"/>
  <c r="N61" i="16"/>
  <c r="AC61" i="16" s="1"/>
  <c r="W65" i="16"/>
  <c r="Z65" i="16"/>
  <c r="N65" i="16"/>
  <c r="AC65" i="16" s="1"/>
  <c r="W67" i="16"/>
  <c r="Z67" i="16"/>
  <c r="N67" i="16"/>
  <c r="AC67" i="16" s="1"/>
  <c r="W71" i="16"/>
  <c r="Z71" i="16"/>
  <c r="N71" i="16"/>
  <c r="AC71" i="16" s="1"/>
  <c r="W60" i="16"/>
  <c r="Z60" i="16"/>
  <c r="N60" i="16"/>
  <c r="AC60" i="16" s="1"/>
  <c r="W64" i="16"/>
  <c r="Z64" i="16"/>
  <c r="N64" i="16"/>
  <c r="AC64" i="16" s="1"/>
  <c r="W68" i="16"/>
  <c r="Z68" i="16"/>
  <c r="N68" i="16"/>
  <c r="AC68" i="16" s="1"/>
  <c r="W72" i="16"/>
  <c r="Z72" i="16"/>
  <c r="N72" i="16"/>
  <c r="AC72" i="16" s="1"/>
  <c r="O52" i="16"/>
  <c r="AD52" i="16" s="1"/>
  <c r="O53" i="16"/>
  <c r="AD53" i="16" s="1"/>
  <c r="O54" i="16"/>
  <c r="AD54" i="16" s="1"/>
  <c r="O55" i="16"/>
  <c r="AD55" i="16" s="1"/>
  <c r="O56" i="16"/>
  <c r="AD56" i="16" s="1"/>
  <c r="O57" i="16"/>
  <c r="AD57" i="16" s="1"/>
  <c r="O58" i="16"/>
  <c r="AD58" i="16" s="1"/>
  <c r="O59" i="16"/>
  <c r="AD59" i="16" s="1"/>
  <c r="O60" i="16"/>
  <c r="AD60" i="16" s="1"/>
  <c r="O61" i="16"/>
  <c r="AD61" i="16" s="1"/>
  <c r="O62" i="16"/>
  <c r="AD62" i="16" s="1"/>
  <c r="O63" i="16"/>
  <c r="AD63" i="16" s="1"/>
  <c r="O64" i="16"/>
  <c r="AD64" i="16" s="1"/>
  <c r="O65" i="16"/>
  <c r="AD65" i="16" s="1"/>
  <c r="O66" i="16"/>
  <c r="AD66" i="16" s="1"/>
  <c r="AA66" i="16"/>
  <c r="O67" i="16"/>
  <c r="AD67" i="16" s="1"/>
  <c r="AA67" i="16"/>
  <c r="O68" i="16"/>
  <c r="AD68" i="16" s="1"/>
  <c r="AA68" i="16"/>
  <c r="O69" i="16"/>
  <c r="AD69" i="16" s="1"/>
  <c r="AA69" i="16"/>
  <c r="O70" i="16"/>
  <c r="AD70" i="16" s="1"/>
  <c r="AA70" i="16"/>
  <c r="O71" i="16"/>
  <c r="AD71" i="16" s="1"/>
  <c r="AA71" i="16"/>
  <c r="O72" i="16"/>
  <c r="AD72" i="16" s="1"/>
  <c r="AA72" i="16"/>
  <c r="AF72" i="15" l="1"/>
  <c r="Y72" i="15"/>
  <c r="X72" i="15"/>
  <c r="U72" i="15"/>
  <c r="T72" i="15"/>
  <c r="M72" i="15"/>
  <c r="AB72" i="15" s="1"/>
  <c r="L72" i="15"/>
  <c r="K72" i="15"/>
  <c r="J72" i="15"/>
  <c r="I72" i="15"/>
  <c r="H72" i="15"/>
  <c r="G72" i="15"/>
  <c r="F72" i="15"/>
  <c r="AA72" i="15" s="1"/>
  <c r="E72" i="15"/>
  <c r="D72" i="15"/>
  <c r="V72" i="15" s="1"/>
  <c r="C72" i="15"/>
  <c r="B72" i="15"/>
  <c r="A72" i="15"/>
  <c r="AE72" i="15" s="1"/>
  <c r="AF71" i="15"/>
  <c r="Y71" i="15"/>
  <c r="X71" i="15"/>
  <c r="U71" i="15"/>
  <c r="T71" i="15"/>
  <c r="M71" i="15"/>
  <c r="AB71" i="15" s="1"/>
  <c r="L71" i="15"/>
  <c r="K71" i="15"/>
  <c r="J71" i="15"/>
  <c r="I71" i="15"/>
  <c r="H71" i="15"/>
  <c r="G71" i="15"/>
  <c r="F71" i="15"/>
  <c r="AA71" i="15" s="1"/>
  <c r="E71" i="15"/>
  <c r="D71" i="15"/>
  <c r="V71" i="15" s="1"/>
  <c r="C71" i="15"/>
  <c r="B71" i="15"/>
  <c r="A71" i="15"/>
  <c r="AE71" i="15" s="1"/>
  <c r="AF70" i="15"/>
  <c r="Y70" i="15"/>
  <c r="X70" i="15"/>
  <c r="U70" i="15"/>
  <c r="T70" i="15"/>
  <c r="M70" i="15"/>
  <c r="AB70" i="15" s="1"/>
  <c r="L70" i="15"/>
  <c r="K70" i="15"/>
  <c r="J70" i="15"/>
  <c r="I70" i="15"/>
  <c r="H70" i="15"/>
  <c r="G70" i="15"/>
  <c r="F70" i="15"/>
  <c r="AA70" i="15" s="1"/>
  <c r="E70" i="15"/>
  <c r="D70" i="15"/>
  <c r="V70" i="15" s="1"/>
  <c r="C70" i="15"/>
  <c r="B70" i="15"/>
  <c r="A70" i="15"/>
  <c r="AE70" i="15" s="1"/>
  <c r="AF69" i="15"/>
  <c r="Y69" i="15"/>
  <c r="X69" i="15"/>
  <c r="U69" i="15"/>
  <c r="T69" i="15"/>
  <c r="M69" i="15"/>
  <c r="AB69" i="15" s="1"/>
  <c r="L69" i="15"/>
  <c r="K69" i="15"/>
  <c r="J69" i="15"/>
  <c r="I69" i="15"/>
  <c r="H69" i="15"/>
  <c r="G69" i="15"/>
  <c r="F69" i="15"/>
  <c r="AA69" i="15" s="1"/>
  <c r="E69" i="15"/>
  <c r="D69" i="15"/>
  <c r="V69" i="15" s="1"/>
  <c r="C69" i="15"/>
  <c r="B69" i="15"/>
  <c r="A69" i="15"/>
  <c r="AE69" i="15" s="1"/>
  <c r="AF68" i="15"/>
  <c r="Y68" i="15"/>
  <c r="X68" i="15"/>
  <c r="U68" i="15"/>
  <c r="T68" i="15"/>
  <c r="M68" i="15"/>
  <c r="AB68" i="15" s="1"/>
  <c r="L68" i="15"/>
  <c r="K68" i="15"/>
  <c r="J68" i="15"/>
  <c r="I68" i="15"/>
  <c r="H68" i="15"/>
  <c r="G68" i="15"/>
  <c r="F68" i="15"/>
  <c r="AA68" i="15" s="1"/>
  <c r="E68" i="15"/>
  <c r="D68" i="15"/>
  <c r="V68" i="15" s="1"/>
  <c r="C68" i="15"/>
  <c r="B68" i="15"/>
  <c r="A68" i="15"/>
  <c r="AE68" i="15" s="1"/>
  <c r="AF67" i="15"/>
  <c r="Y67" i="15"/>
  <c r="X67" i="15"/>
  <c r="U67" i="15"/>
  <c r="T67" i="15"/>
  <c r="M67" i="15"/>
  <c r="AB67" i="15" s="1"/>
  <c r="L67" i="15"/>
  <c r="K67" i="15"/>
  <c r="J67" i="15"/>
  <c r="I67" i="15"/>
  <c r="H67" i="15"/>
  <c r="G67" i="15"/>
  <c r="F67" i="15"/>
  <c r="AA67" i="15" s="1"/>
  <c r="E67" i="15"/>
  <c r="D67" i="15"/>
  <c r="V67" i="15" s="1"/>
  <c r="C67" i="15"/>
  <c r="B67" i="15"/>
  <c r="A67" i="15"/>
  <c r="AE67" i="15" s="1"/>
  <c r="AF66" i="15"/>
  <c r="Y66" i="15"/>
  <c r="X66" i="15"/>
  <c r="U66" i="15"/>
  <c r="T66" i="15"/>
  <c r="M66" i="15"/>
  <c r="AB66" i="15" s="1"/>
  <c r="L66" i="15"/>
  <c r="K66" i="15"/>
  <c r="J66" i="15"/>
  <c r="I66" i="15"/>
  <c r="H66" i="15"/>
  <c r="G66" i="15"/>
  <c r="F66" i="15"/>
  <c r="AA66" i="15" s="1"/>
  <c r="E66" i="15"/>
  <c r="D66" i="15"/>
  <c r="V66" i="15" s="1"/>
  <c r="C66" i="15"/>
  <c r="B66" i="15"/>
  <c r="A66" i="15"/>
  <c r="AE66" i="15" s="1"/>
  <c r="AF65" i="15"/>
  <c r="Y65" i="15"/>
  <c r="X65" i="15"/>
  <c r="U65" i="15"/>
  <c r="T65" i="15"/>
  <c r="M65" i="15"/>
  <c r="AB65" i="15" s="1"/>
  <c r="L65" i="15"/>
  <c r="K65" i="15"/>
  <c r="J65" i="15"/>
  <c r="I65" i="15"/>
  <c r="H65" i="15"/>
  <c r="G65" i="15"/>
  <c r="F65" i="15"/>
  <c r="AA65" i="15" s="1"/>
  <c r="E65" i="15"/>
  <c r="D65" i="15"/>
  <c r="V65" i="15" s="1"/>
  <c r="C65" i="15"/>
  <c r="B65" i="15"/>
  <c r="A65" i="15"/>
  <c r="AE65" i="15" s="1"/>
  <c r="AF64" i="15"/>
  <c r="Y64" i="15"/>
  <c r="X64" i="15"/>
  <c r="U64" i="15"/>
  <c r="T64" i="15"/>
  <c r="M64" i="15"/>
  <c r="AB64" i="15" s="1"/>
  <c r="L64" i="15"/>
  <c r="K64" i="15"/>
  <c r="J64" i="15"/>
  <c r="I64" i="15"/>
  <c r="H64" i="15"/>
  <c r="G64" i="15"/>
  <c r="F64" i="15"/>
  <c r="AA64" i="15" s="1"/>
  <c r="E64" i="15"/>
  <c r="D64" i="15"/>
  <c r="V64" i="15" s="1"/>
  <c r="C64" i="15"/>
  <c r="B64" i="15"/>
  <c r="A64" i="15"/>
  <c r="AE64" i="15" s="1"/>
  <c r="AF63" i="15"/>
  <c r="Y63" i="15"/>
  <c r="X63" i="15"/>
  <c r="U63" i="15"/>
  <c r="T63" i="15"/>
  <c r="M63" i="15"/>
  <c r="AB63" i="15" s="1"/>
  <c r="L63" i="15"/>
  <c r="K63" i="15"/>
  <c r="J63" i="15"/>
  <c r="I63" i="15"/>
  <c r="H63" i="15"/>
  <c r="G63" i="15"/>
  <c r="F63" i="15"/>
  <c r="AA63" i="15" s="1"/>
  <c r="E63" i="15"/>
  <c r="D63" i="15"/>
  <c r="V63" i="15" s="1"/>
  <c r="C63" i="15"/>
  <c r="B63" i="15"/>
  <c r="A63" i="15"/>
  <c r="AE63" i="15" s="1"/>
  <c r="AF62" i="15"/>
  <c r="Y62" i="15"/>
  <c r="X62" i="15"/>
  <c r="U62" i="15"/>
  <c r="T62" i="15"/>
  <c r="M62" i="15"/>
  <c r="AB62" i="15" s="1"/>
  <c r="L62" i="15"/>
  <c r="K62" i="15"/>
  <c r="J62" i="15"/>
  <c r="I62" i="15"/>
  <c r="H62" i="15"/>
  <c r="G62" i="15"/>
  <c r="F62" i="15"/>
  <c r="AA62" i="15" s="1"/>
  <c r="E62" i="15"/>
  <c r="D62" i="15"/>
  <c r="V62" i="15" s="1"/>
  <c r="C62" i="15"/>
  <c r="B62" i="15"/>
  <c r="A62" i="15"/>
  <c r="AE62" i="15" s="1"/>
  <c r="AF61" i="15"/>
  <c r="Y61" i="15"/>
  <c r="X61" i="15"/>
  <c r="U61" i="15"/>
  <c r="T61" i="15"/>
  <c r="M61" i="15"/>
  <c r="AB61" i="15" s="1"/>
  <c r="L61" i="15"/>
  <c r="K61" i="15"/>
  <c r="J61" i="15"/>
  <c r="I61" i="15"/>
  <c r="H61" i="15"/>
  <c r="G61" i="15"/>
  <c r="F61" i="15"/>
  <c r="AA61" i="15" s="1"/>
  <c r="E61" i="15"/>
  <c r="D61" i="15"/>
  <c r="V61" i="15" s="1"/>
  <c r="C61" i="15"/>
  <c r="B61" i="15"/>
  <c r="A61" i="15"/>
  <c r="AE61" i="15" s="1"/>
  <c r="AF60" i="15"/>
  <c r="Y60" i="15"/>
  <c r="X60" i="15"/>
  <c r="U60" i="15"/>
  <c r="T60" i="15"/>
  <c r="M60" i="15"/>
  <c r="AB60" i="15" s="1"/>
  <c r="L60" i="15"/>
  <c r="K60" i="15"/>
  <c r="J60" i="15"/>
  <c r="I60" i="15"/>
  <c r="H60" i="15"/>
  <c r="G60" i="15"/>
  <c r="F60" i="15"/>
  <c r="AA60" i="15" s="1"/>
  <c r="E60" i="15"/>
  <c r="D60" i="15"/>
  <c r="V60" i="15" s="1"/>
  <c r="C60" i="15"/>
  <c r="B60" i="15"/>
  <c r="A60" i="15"/>
  <c r="AE60" i="15" s="1"/>
  <c r="AF59" i="15"/>
  <c r="Y59" i="15"/>
  <c r="X59" i="15"/>
  <c r="U59" i="15"/>
  <c r="T59" i="15"/>
  <c r="M59" i="15"/>
  <c r="AB59" i="15" s="1"/>
  <c r="L59" i="15"/>
  <c r="K59" i="15"/>
  <c r="J59" i="15"/>
  <c r="I59" i="15"/>
  <c r="H59" i="15"/>
  <c r="G59" i="15"/>
  <c r="F59" i="15"/>
  <c r="AA59" i="15" s="1"/>
  <c r="E59" i="15"/>
  <c r="D59" i="15"/>
  <c r="V59" i="15" s="1"/>
  <c r="C59" i="15"/>
  <c r="B59" i="15"/>
  <c r="A59" i="15"/>
  <c r="AE59" i="15" s="1"/>
  <c r="AF58" i="15"/>
  <c r="Y58" i="15"/>
  <c r="X58" i="15"/>
  <c r="U58" i="15"/>
  <c r="T58" i="15"/>
  <c r="M58" i="15"/>
  <c r="AB58" i="15" s="1"/>
  <c r="L58" i="15"/>
  <c r="K58" i="15"/>
  <c r="J58" i="15"/>
  <c r="I58" i="15"/>
  <c r="H58" i="15"/>
  <c r="G58" i="15"/>
  <c r="F58" i="15"/>
  <c r="AA58" i="15" s="1"/>
  <c r="E58" i="15"/>
  <c r="D58" i="15"/>
  <c r="V58" i="15" s="1"/>
  <c r="C58" i="15"/>
  <c r="B58" i="15"/>
  <c r="A58" i="15"/>
  <c r="AE58" i="15" s="1"/>
  <c r="AF57" i="15"/>
  <c r="Y57" i="15"/>
  <c r="X57" i="15"/>
  <c r="U57" i="15"/>
  <c r="T57" i="15"/>
  <c r="M57" i="15"/>
  <c r="AB57" i="15" s="1"/>
  <c r="L57" i="15"/>
  <c r="K57" i="15"/>
  <c r="J57" i="15"/>
  <c r="I57" i="15"/>
  <c r="H57" i="15"/>
  <c r="G57" i="15"/>
  <c r="F57" i="15"/>
  <c r="AA57" i="15" s="1"/>
  <c r="E57" i="15"/>
  <c r="D57" i="15"/>
  <c r="V57" i="15" s="1"/>
  <c r="C57" i="15"/>
  <c r="B57" i="15"/>
  <c r="A57" i="15"/>
  <c r="AE57" i="15" s="1"/>
  <c r="AF56" i="15"/>
  <c r="Y56" i="15"/>
  <c r="X56" i="15"/>
  <c r="U56" i="15"/>
  <c r="T56" i="15"/>
  <c r="M56" i="15"/>
  <c r="AB56" i="15" s="1"/>
  <c r="L56" i="15"/>
  <c r="K56" i="15"/>
  <c r="J56" i="15"/>
  <c r="I56" i="15"/>
  <c r="H56" i="15"/>
  <c r="G56" i="15"/>
  <c r="F56" i="15"/>
  <c r="AA56" i="15" s="1"/>
  <c r="E56" i="15"/>
  <c r="D56" i="15"/>
  <c r="V56" i="15" s="1"/>
  <c r="C56" i="15"/>
  <c r="B56" i="15"/>
  <c r="A56" i="15"/>
  <c r="AE56" i="15" s="1"/>
  <c r="AF55" i="15"/>
  <c r="Y55" i="15"/>
  <c r="X55" i="15"/>
  <c r="U55" i="15"/>
  <c r="T55" i="15"/>
  <c r="M55" i="15"/>
  <c r="AB55" i="15" s="1"/>
  <c r="L55" i="15"/>
  <c r="K55" i="15"/>
  <c r="J55" i="15"/>
  <c r="I55" i="15"/>
  <c r="H55" i="15"/>
  <c r="G55" i="15"/>
  <c r="F55" i="15"/>
  <c r="AA55" i="15" s="1"/>
  <c r="E55" i="15"/>
  <c r="D55" i="15"/>
  <c r="V55" i="15" s="1"/>
  <c r="C55" i="15"/>
  <c r="B55" i="15"/>
  <c r="A55" i="15"/>
  <c r="AE55" i="15" s="1"/>
  <c r="AF54" i="15"/>
  <c r="X54" i="15"/>
  <c r="U54" i="15"/>
  <c r="T54" i="15"/>
  <c r="L54" i="15"/>
  <c r="K54" i="15"/>
  <c r="J54" i="15"/>
  <c r="I54" i="15"/>
  <c r="H54" i="15"/>
  <c r="G54" i="15"/>
  <c r="F54" i="15"/>
  <c r="AA54" i="15" s="1"/>
  <c r="E54" i="15"/>
  <c r="D54" i="15"/>
  <c r="V54" i="15" s="1"/>
  <c r="C54" i="15"/>
  <c r="B54" i="15"/>
  <c r="A54" i="15"/>
  <c r="AE54" i="15" s="1"/>
  <c r="AF53" i="15"/>
  <c r="X53" i="15"/>
  <c r="U53" i="15"/>
  <c r="T53" i="15"/>
  <c r="L53" i="15"/>
  <c r="K53" i="15"/>
  <c r="J53" i="15"/>
  <c r="I53" i="15"/>
  <c r="H53" i="15"/>
  <c r="G53" i="15"/>
  <c r="F53" i="15"/>
  <c r="AA53" i="15" s="1"/>
  <c r="E53" i="15"/>
  <c r="D53" i="15"/>
  <c r="V53" i="15" s="1"/>
  <c r="C53" i="15"/>
  <c r="B53" i="15"/>
  <c r="A53" i="15"/>
  <c r="AE53" i="15" s="1"/>
  <c r="AF52" i="15"/>
  <c r="X52" i="15"/>
  <c r="U52" i="15"/>
  <c r="T52" i="15"/>
  <c r="L52" i="15"/>
  <c r="K52" i="15"/>
  <c r="J52" i="15"/>
  <c r="I52" i="15"/>
  <c r="H52" i="15"/>
  <c r="G52" i="15"/>
  <c r="F52" i="15"/>
  <c r="AA52" i="15" s="1"/>
  <c r="E52" i="15"/>
  <c r="D52" i="15"/>
  <c r="V52" i="15" s="1"/>
  <c r="C52" i="15"/>
  <c r="B52" i="15"/>
  <c r="A52" i="15"/>
  <c r="AE52" i="15" s="1"/>
  <c r="AF51" i="15"/>
  <c r="Z51" i="15"/>
  <c r="X51" i="15"/>
  <c r="T51" i="15"/>
  <c r="N51" i="15"/>
  <c r="AC51" i="15" s="1"/>
  <c r="L51" i="15"/>
  <c r="K51" i="15"/>
  <c r="J51" i="15"/>
  <c r="I51" i="15"/>
  <c r="H51" i="15"/>
  <c r="G51" i="15"/>
  <c r="F51" i="15"/>
  <c r="AA51" i="15" s="1"/>
  <c r="E51" i="15"/>
  <c r="W51" i="15" s="1"/>
  <c r="D51" i="15"/>
  <c r="C51" i="15"/>
  <c r="U51" i="15" s="1"/>
  <c r="B51" i="15"/>
  <c r="A51" i="15"/>
  <c r="AE51" i="15" s="1"/>
  <c r="AF50" i="15"/>
  <c r="Z50" i="15"/>
  <c r="X50" i="15"/>
  <c r="T50" i="15"/>
  <c r="N50" i="15"/>
  <c r="AC50" i="15" s="1"/>
  <c r="L50" i="15"/>
  <c r="K50" i="15"/>
  <c r="J50" i="15"/>
  <c r="I50" i="15"/>
  <c r="H50" i="15"/>
  <c r="G50" i="15"/>
  <c r="F50" i="15"/>
  <c r="AA50" i="15" s="1"/>
  <c r="E50" i="15"/>
  <c r="W50" i="15" s="1"/>
  <c r="D50" i="15"/>
  <c r="C50" i="15"/>
  <c r="U50" i="15" s="1"/>
  <c r="B50" i="15"/>
  <c r="A50" i="15"/>
  <c r="AE50" i="15" s="1"/>
  <c r="AF49" i="15"/>
  <c r="Z49" i="15"/>
  <c r="X49" i="15"/>
  <c r="T49" i="15"/>
  <c r="N49" i="15"/>
  <c r="AC49" i="15" s="1"/>
  <c r="L49" i="15"/>
  <c r="K49" i="15"/>
  <c r="J49" i="15"/>
  <c r="I49" i="15"/>
  <c r="H49" i="15"/>
  <c r="G49" i="15"/>
  <c r="F49" i="15"/>
  <c r="AA49" i="15" s="1"/>
  <c r="E49" i="15"/>
  <c r="W49" i="15" s="1"/>
  <c r="D49" i="15"/>
  <c r="C49" i="15"/>
  <c r="U49" i="15" s="1"/>
  <c r="B49" i="15"/>
  <c r="A49" i="15"/>
  <c r="AE49" i="15" s="1"/>
  <c r="AF48" i="15"/>
  <c r="Z48" i="15"/>
  <c r="X48" i="15"/>
  <c r="T48" i="15"/>
  <c r="N48" i="15"/>
  <c r="AC48" i="15" s="1"/>
  <c r="L48" i="15"/>
  <c r="K48" i="15"/>
  <c r="J48" i="15"/>
  <c r="I48" i="15"/>
  <c r="H48" i="15"/>
  <c r="G48" i="15"/>
  <c r="F48" i="15"/>
  <c r="AA48" i="15" s="1"/>
  <c r="E48" i="15"/>
  <c r="W48" i="15" s="1"/>
  <c r="D48" i="15"/>
  <c r="C48" i="15"/>
  <c r="U48" i="15" s="1"/>
  <c r="B48" i="15"/>
  <c r="A48" i="15"/>
  <c r="AE48" i="15" s="1"/>
  <c r="AF47" i="15"/>
  <c r="Z47" i="15"/>
  <c r="X47" i="15"/>
  <c r="T47" i="15"/>
  <c r="N47" i="15"/>
  <c r="AC47" i="15" s="1"/>
  <c r="L47" i="15"/>
  <c r="K47" i="15"/>
  <c r="J47" i="15"/>
  <c r="I47" i="15"/>
  <c r="H47" i="15"/>
  <c r="G47" i="15"/>
  <c r="F47" i="15"/>
  <c r="AA47" i="15" s="1"/>
  <c r="E47" i="15"/>
  <c r="W47" i="15" s="1"/>
  <c r="D47" i="15"/>
  <c r="C47" i="15"/>
  <c r="U47" i="15" s="1"/>
  <c r="B47" i="15"/>
  <c r="A47" i="15"/>
  <c r="AE47" i="15" s="1"/>
  <c r="AF46" i="15"/>
  <c r="Z46" i="15"/>
  <c r="X46" i="15"/>
  <c r="T46" i="15"/>
  <c r="N46" i="15"/>
  <c r="AC46" i="15" s="1"/>
  <c r="L46" i="15"/>
  <c r="K46" i="15"/>
  <c r="J46" i="15"/>
  <c r="I46" i="15"/>
  <c r="H46" i="15"/>
  <c r="G46" i="15"/>
  <c r="F46" i="15"/>
  <c r="AA46" i="15" s="1"/>
  <c r="E46" i="15"/>
  <c r="W46" i="15" s="1"/>
  <c r="D46" i="15"/>
  <c r="C46" i="15"/>
  <c r="U46" i="15" s="1"/>
  <c r="B46" i="15"/>
  <c r="A46" i="15"/>
  <c r="AE46" i="15" s="1"/>
  <c r="AF45" i="15"/>
  <c r="Z45" i="15"/>
  <c r="X45" i="15"/>
  <c r="T45" i="15"/>
  <c r="N45" i="15"/>
  <c r="AC45" i="15" s="1"/>
  <c r="L45" i="15"/>
  <c r="K45" i="15"/>
  <c r="J45" i="15"/>
  <c r="I45" i="15"/>
  <c r="H45" i="15"/>
  <c r="G45" i="15"/>
  <c r="F45" i="15"/>
  <c r="AA45" i="15" s="1"/>
  <c r="E45" i="15"/>
  <c r="W45" i="15" s="1"/>
  <c r="D45" i="15"/>
  <c r="C45" i="15"/>
  <c r="U45" i="15" s="1"/>
  <c r="B45" i="15"/>
  <c r="A45" i="15"/>
  <c r="AE45" i="15" s="1"/>
  <c r="AF44" i="15"/>
  <c r="Z44" i="15"/>
  <c r="X44" i="15"/>
  <c r="T44" i="15"/>
  <c r="N44" i="15"/>
  <c r="AC44" i="15" s="1"/>
  <c r="L44" i="15"/>
  <c r="K44" i="15"/>
  <c r="J44" i="15"/>
  <c r="I44" i="15"/>
  <c r="H44" i="15"/>
  <c r="G44" i="15"/>
  <c r="F44" i="15"/>
  <c r="AA44" i="15" s="1"/>
  <c r="E44" i="15"/>
  <c r="W44" i="15" s="1"/>
  <c r="D44" i="15"/>
  <c r="C44" i="15"/>
  <c r="U44" i="15" s="1"/>
  <c r="B44" i="15"/>
  <c r="A44" i="15"/>
  <c r="AE44" i="15" s="1"/>
  <c r="AF43" i="15"/>
  <c r="Z43" i="15"/>
  <c r="X43" i="15"/>
  <c r="T43" i="15"/>
  <c r="N43" i="15"/>
  <c r="AC43" i="15" s="1"/>
  <c r="L43" i="15"/>
  <c r="K43" i="15"/>
  <c r="J43" i="15"/>
  <c r="I43" i="15"/>
  <c r="H43" i="15"/>
  <c r="G43" i="15"/>
  <c r="F43" i="15"/>
  <c r="AA43" i="15" s="1"/>
  <c r="E43" i="15"/>
  <c r="W43" i="15" s="1"/>
  <c r="D43" i="15"/>
  <c r="C43" i="15"/>
  <c r="U43" i="15" s="1"/>
  <c r="B43" i="15"/>
  <c r="A43" i="15"/>
  <c r="AE43" i="15" s="1"/>
  <c r="AF42" i="15"/>
  <c r="X42" i="15"/>
  <c r="T42" i="15"/>
  <c r="L42" i="15"/>
  <c r="K42" i="15"/>
  <c r="J42" i="15"/>
  <c r="I42" i="15"/>
  <c r="H42" i="15"/>
  <c r="G42" i="15"/>
  <c r="F42" i="15"/>
  <c r="AA42" i="15" s="1"/>
  <c r="E42" i="15"/>
  <c r="D42" i="15"/>
  <c r="C42" i="15"/>
  <c r="U42" i="15" s="1"/>
  <c r="B42" i="15"/>
  <c r="A42" i="15"/>
  <c r="AE42" i="15" s="1"/>
  <c r="AF41" i="15"/>
  <c r="X41" i="15"/>
  <c r="T41" i="15"/>
  <c r="L41" i="15"/>
  <c r="K41" i="15"/>
  <c r="J41" i="15"/>
  <c r="I41" i="15"/>
  <c r="H41" i="15"/>
  <c r="G41" i="15"/>
  <c r="F41" i="15"/>
  <c r="AA41" i="15" s="1"/>
  <c r="E41" i="15"/>
  <c r="D41" i="15"/>
  <c r="C41" i="15"/>
  <c r="U41" i="15" s="1"/>
  <c r="B41" i="15"/>
  <c r="A41" i="15"/>
  <c r="AE41" i="15" s="1"/>
  <c r="AF40" i="15"/>
  <c r="X40" i="15"/>
  <c r="T40" i="15"/>
  <c r="L40" i="15"/>
  <c r="K40" i="15"/>
  <c r="J40" i="15"/>
  <c r="I40" i="15"/>
  <c r="H40" i="15"/>
  <c r="G40" i="15"/>
  <c r="F40" i="15"/>
  <c r="AA40" i="15" s="1"/>
  <c r="E40" i="15"/>
  <c r="D40" i="15"/>
  <c r="C40" i="15"/>
  <c r="U40" i="15" s="1"/>
  <c r="B40" i="15"/>
  <c r="A40" i="15"/>
  <c r="AE40" i="15" s="1"/>
  <c r="AF39" i="15"/>
  <c r="X39" i="15"/>
  <c r="T39" i="15"/>
  <c r="L39" i="15"/>
  <c r="K39" i="15"/>
  <c r="J39" i="15"/>
  <c r="I39" i="15"/>
  <c r="H39" i="15"/>
  <c r="G39" i="15"/>
  <c r="F39" i="15"/>
  <c r="AA39" i="15" s="1"/>
  <c r="E39" i="15"/>
  <c r="D39" i="15"/>
  <c r="C39" i="15"/>
  <c r="U39" i="15" s="1"/>
  <c r="B39" i="15"/>
  <c r="A39" i="15"/>
  <c r="AE39" i="15" s="1"/>
  <c r="AF38" i="15"/>
  <c r="X38" i="15"/>
  <c r="T38" i="15"/>
  <c r="L38" i="15"/>
  <c r="K38" i="15"/>
  <c r="J38" i="15"/>
  <c r="I38" i="15"/>
  <c r="H38" i="15"/>
  <c r="G38" i="15"/>
  <c r="F38" i="15"/>
  <c r="AA38" i="15" s="1"/>
  <c r="E38" i="15"/>
  <c r="D38" i="15"/>
  <c r="C38" i="15"/>
  <c r="U38" i="15" s="1"/>
  <c r="B38" i="15"/>
  <c r="A38" i="15"/>
  <c r="AE38" i="15" s="1"/>
  <c r="AF37" i="15"/>
  <c r="X37" i="15"/>
  <c r="L37" i="15"/>
  <c r="K37" i="15"/>
  <c r="J37" i="15"/>
  <c r="I37" i="15"/>
  <c r="H37" i="15"/>
  <c r="G37" i="15"/>
  <c r="F37" i="15"/>
  <c r="E37" i="15"/>
  <c r="D37" i="15"/>
  <c r="C37" i="15"/>
  <c r="U37" i="15" s="1"/>
  <c r="B37" i="15"/>
  <c r="T37" i="15" s="1"/>
  <c r="A37" i="15"/>
  <c r="AE37" i="15" s="1"/>
  <c r="AF36" i="15"/>
  <c r="T36" i="15"/>
  <c r="L36" i="15"/>
  <c r="K36" i="15"/>
  <c r="J36" i="15"/>
  <c r="I36" i="15"/>
  <c r="H36" i="15"/>
  <c r="Z36" i="15" s="1"/>
  <c r="G36" i="15"/>
  <c r="F36" i="15"/>
  <c r="E36" i="15"/>
  <c r="D36" i="15"/>
  <c r="V36" i="15" s="1"/>
  <c r="C36" i="15"/>
  <c r="U36" i="15" s="1"/>
  <c r="B36" i="15"/>
  <c r="A36" i="15"/>
  <c r="AE36" i="15" s="1"/>
  <c r="AF35" i="15"/>
  <c r="L35" i="15"/>
  <c r="K35" i="15"/>
  <c r="J35" i="15"/>
  <c r="I35" i="15"/>
  <c r="H35" i="15"/>
  <c r="Z35" i="15" s="1"/>
  <c r="G35" i="15"/>
  <c r="F35" i="15"/>
  <c r="E35" i="15"/>
  <c r="D35" i="15"/>
  <c r="C35" i="15"/>
  <c r="U35" i="15" s="1"/>
  <c r="B35" i="15"/>
  <c r="T35" i="15" s="1"/>
  <c r="A35" i="15"/>
  <c r="AE35" i="15" s="1"/>
  <c r="AF34" i="15"/>
  <c r="L34" i="15"/>
  <c r="K34" i="15"/>
  <c r="J34" i="15"/>
  <c r="I34" i="15"/>
  <c r="H34" i="15"/>
  <c r="Z34" i="15" s="1"/>
  <c r="G34" i="15"/>
  <c r="F34" i="15"/>
  <c r="E34" i="15"/>
  <c r="D34" i="15"/>
  <c r="C34" i="15"/>
  <c r="U34" i="15" s="1"/>
  <c r="B34" i="15"/>
  <c r="T34" i="15" s="1"/>
  <c r="A34" i="15"/>
  <c r="AE34" i="15" s="1"/>
  <c r="AF33" i="15"/>
  <c r="W33" i="15"/>
  <c r="O33" i="15"/>
  <c r="AD33" i="15" s="1"/>
  <c r="L33" i="15"/>
  <c r="K33" i="15"/>
  <c r="J33" i="15"/>
  <c r="I33" i="15"/>
  <c r="H33" i="15"/>
  <c r="G33" i="15"/>
  <c r="F33" i="15"/>
  <c r="AA33" i="15" s="1"/>
  <c r="E33" i="15"/>
  <c r="N33" i="15" s="1"/>
  <c r="AC33" i="15" s="1"/>
  <c r="D33" i="15"/>
  <c r="C33" i="15"/>
  <c r="U33" i="15" s="1"/>
  <c r="B33" i="15"/>
  <c r="T33" i="15" s="1"/>
  <c r="A33" i="15"/>
  <c r="AE33" i="15" s="1"/>
  <c r="AF32" i="15"/>
  <c r="AE32" i="15"/>
  <c r="AA32" i="15"/>
  <c r="O32" i="15"/>
  <c r="AD32" i="15" s="1"/>
  <c r="L32" i="15"/>
  <c r="K32" i="15"/>
  <c r="W32" i="15" s="1"/>
  <c r="J32" i="15"/>
  <c r="I32" i="15"/>
  <c r="H32" i="15"/>
  <c r="G32" i="15"/>
  <c r="F32" i="15"/>
  <c r="X32" i="15" s="1"/>
  <c r="E32" i="15"/>
  <c r="D32" i="15"/>
  <c r="C32" i="15"/>
  <c r="U32" i="15" s="1"/>
  <c r="B32" i="15"/>
  <c r="T32" i="15" s="1"/>
  <c r="A32" i="15"/>
  <c r="AF31" i="15"/>
  <c r="AE31" i="15"/>
  <c r="AA31" i="15"/>
  <c r="O31" i="15"/>
  <c r="AD31" i="15" s="1"/>
  <c r="L31" i="15"/>
  <c r="K31" i="15"/>
  <c r="W31" i="15" s="1"/>
  <c r="J31" i="15"/>
  <c r="I31" i="15"/>
  <c r="H31" i="15"/>
  <c r="G31" i="15"/>
  <c r="F31" i="15"/>
  <c r="X31" i="15" s="1"/>
  <c r="E31" i="15"/>
  <c r="D31" i="15"/>
  <c r="C31" i="15"/>
  <c r="U31" i="15" s="1"/>
  <c r="B31" i="15"/>
  <c r="T31" i="15" s="1"/>
  <c r="A31" i="15"/>
  <c r="AF30" i="15"/>
  <c r="AE30" i="15"/>
  <c r="AA30" i="15"/>
  <c r="O30" i="15"/>
  <c r="AD30" i="15" s="1"/>
  <c r="L30" i="15"/>
  <c r="K30" i="15"/>
  <c r="W30" i="15" s="1"/>
  <c r="J30" i="15"/>
  <c r="I30" i="15"/>
  <c r="H30" i="15"/>
  <c r="G30" i="15"/>
  <c r="F30" i="15"/>
  <c r="X30" i="15" s="1"/>
  <c r="E30" i="15"/>
  <c r="Z30" i="15" s="1"/>
  <c r="D30" i="15"/>
  <c r="C30" i="15"/>
  <c r="U30" i="15" s="1"/>
  <c r="B30" i="15"/>
  <c r="T30" i="15" s="1"/>
  <c r="A30" i="15"/>
  <c r="AF29" i="15"/>
  <c r="AE29" i="15"/>
  <c r="AA29" i="15"/>
  <c r="W29" i="15"/>
  <c r="O29" i="15"/>
  <c r="AD29" i="15" s="1"/>
  <c r="L29" i="15"/>
  <c r="K29" i="15"/>
  <c r="J29" i="15"/>
  <c r="I29" i="15"/>
  <c r="H29" i="15"/>
  <c r="G29" i="15"/>
  <c r="F29" i="15"/>
  <c r="X29" i="15" s="1"/>
  <c r="E29" i="15"/>
  <c r="Z29" i="15" s="1"/>
  <c r="D29" i="15"/>
  <c r="C29" i="15"/>
  <c r="U29" i="15" s="1"/>
  <c r="B29" i="15"/>
  <c r="T29" i="15" s="1"/>
  <c r="A29" i="15"/>
  <c r="AF28" i="15"/>
  <c r="AE28" i="15"/>
  <c r="AA28" i="15"/>
  <c r="O28" i="15"/>
  <c r="AD28" i="15" s="1"/>
  <c r="L28" i="15"/>
  <c r="K28" i="15"/>
  <c r="W28" i="15" s="1"/>
  <c r="J28" i="15"/>
  <c r="I28" i="15"/>
  <c r="H28" i="15"/>
  <c r="G28" i="15"/>
  <c r="F28" i="15"/>
  <c r="X28" i="15" s="1"/>
  <c r="E28" i="15"/>
  <c r="D28" i="15"/>
  <c r="C28" i="15"/>
  <c r="U28" i="15" s="1"/>
  <c r="B28" i="15"/>
  <c r="T28" i="15" s="1"/>
  <c r="A28" i="15"/>
  <c r="AF27" i="15"/>
  <c r="AE27" i="15"/>
  <c r="AA27" i="15"/>
  <c r="O27" i="15"/>
  <c r="AD27" i="15" s="1"/>
  <c r="L27" i="15"/>
  <c r="K27" i="15"/>
  <c r="W27" i="15" s="1"/>
  <c r="J27" i="15"/>
  <c r="I27" i="15"/>
  <c r="H27" i="15"/>
  <c r="G27" i="15"/>
  <c r="F27" i="15"/>
  <c r="X27" i="15" s="1"/>
  <c r="E27" i="15"/>
  <c r="D27" i="15"/>
  <c r="C27" i="15"/>
  <c r="U27" i="15" s="1"/>
  <c r="B27" i="15"/>
  <c r="T27" i="15" s="1"/>
  <c r="A27" i="15"/>
  <c r="AF26" i="15"/>
  <c r="AE26" i="15"/>
  <c r="AA26" i="15"/>
  <c r="O26" i="15"/>
  <c r="AD26" i="15" s="1"/>
  <c r="L26" i="15"/>
  <c r="K26" i="15"/>
  <c r="W26" i="15" s="1"/>
  <c r="J26" i="15"/>
  <c r="I26" i="15"/>
  <c r="H26" i="15"/>
  <c r="G26" i="15"/>
  <c r="F26" i="15"/>
  <c r="X26" i="15" s="1"/>
  <c r="E26" i="15"/>
  <c r="Z26" i="15" s="1"/>
  <c r="D26" i="15"/>
  <c r="C26" i="15"/>
  <c r="U26" i="15" s="1"/>
  <c r="B26" i="15"/>
  <c r="T26" i="15" s="1"/>
  <c r="A26" i="15"/>
  <c r="AF25" i="15"/>
  <c r="AE25" i="15"/>
  <c r="AA25" i="15"/>
  <c r="W25" i="15"/>
  <c r="O25" i="15"/>
  <c r="AD25" i="15" s="1"/>
  <c r="L25" i="15"/>
  <c r="K25" i="15"/>
  <c r="J25" i="15"/>
  <c r="I25" i="15"/>
  <c r="H25" i="15"/>
  <c r="G25" i="15"/>
  <c r="F25" i="15"/>
  <c r="X25" i="15" s="1"/>
  <c r="E25" i="15"/>
  <c r="Z25" i="15" s="1"/>
  <c r="D25" i="15"/>
  <c r="C25" i="15"/>
  <c r="U25" i="15" s="1"/>
  <c r="B25" i="15"/>
  <c r="T25" i="15" s="1"/>
  <c r="A25" i="15"/>
  <c r="AF24" i="15"/>
  <c r="AE24" i="15"/>
  <c r="AA24" i="15"/>
  <c r="O24" i="15"/>
  <c r="AD24" i="15" s="1"/>
  <c r="L24" i="15"/>
  <c r="K24" i="15"/>
  <c r="W24" i="15" s="1"/>
  <c r="J24" i="15"/>
  <c r="I24" i="15"/>
  <c r="H24" i="15"/>
  <c r="G24" i="15"/>
  <c r="F24" i="15"/>
  <c r="X24" i="15" s="1"/>
  <c r="E24" i="15"/>
  <c r="D24" i="15"/>
  <c r="C24" i="15"/>
  <c r="U24" i="15" s="1"/>
  <c r="B24" i="15"/>
  <c r="T24" i="15" s="1"/>
  <c r="A24" i="15"/>
  <c r="AF23" i="15"/>
  <c r="AE23" i="15"/>
  <c r="AA23" i="15"/>
  <c r="O23" i="15"/>
  <c r="AD23" i="15" s="1"/>
  <c r="L23" i="15"/>
  <c r="K23" i="15"/>
  <c r="W23" i="15" s="1"/>
  <c r="J23" i="15"/>
  <c r="I23" i="15"/>
  <c r="H23" i="15"/>
  <c r="G23" i="15"/>
  <c r="F23" i="15"/>
  <c r="X23" i="15" s="1"/>
  <c r="E23" i="15"/>
  <c r="D23" i="15"/>
  <c r="C23" i="15"/>
  <c r="U23" i="15" s="1"/>
  <c r="B23" i="15"/>
  <c r="T23" i="15" s="1"/>
  <c r="A23" i="15"/>
  <c r="AF22" i="15"/>
  <c r="AE22" i="15"/>
  <c r="AA22" i="15"/>
  <c r="O22" i="15"/>
  <c r="AD22" i="15" s="1"/>
  <c r="L22" i="15"/>
  <c r="K22" i="15"/>
  <c r="W22" i="15" s="1"/>
  <c r="J22" i="15"/>
  <c r="I22" i="15"/>
  <c r="H22" i="15"/>
  <c r="G22" i="15"/>
  <c r="F22" i="15"/>
  <c r="X22" i="15" s="1"/>
  <c r="E22" i="15"/>
  <c r="Z22" i="15" s="1"/>
  <c r="D22" i="15"/>
  <c r="C22" i="15"/>
  <c r="U22" i="15" s="1"/>
  <c r="B22" i="15"/>
  <c r="T22" i="15" s="1"/>
  <c r="A22" i="15"/>
  <c r="AF21" i="15"/>
  <c r="AE21" i="15"/>
  <c r="AA21" i="15"/>
  <c r="W21" i="15"/>
  <c r="O21" i="15"/>
  <c r="AD21" i="15" s="1"/>
  <c r="L21" i="15"/>
  <c r="K21" i="15"/>
  <c r="J21" i="15"/>
  <c r="I21" i="15"/>
  <c r="H21" i="15"/>
  <c r="G21" i="15"/>
  <c r="F21" i="15"/>
  <c r="X21" i="15" s="1"/>
  <c r="E21" i="15"/>
  <c r="Z21" i="15" s="1"/>
  <c r="D21" i="15"/>
  <c r="C21" i="15"/>
  <c r="U21" i="15" s="1"/>
  <c r="B21" i="15"/>
  <c r="T21" i="15" s="1"/>
  <c r="A21" i="15"/>
  <c r="AF20" i="15"/>
  <c r="AE20" i="15"/>
  <c r="AA20" i="15"/>
  <c r="O20" i="15"/>
  <c r="AD20" i="15" s="1"/>
  <c r="L20" i="15"/>
  <c r="K20" i="15"/>
  <c r="W20" i="15" s="1"/>
  <c r="J20" i="15"/>
  <c r="I20" i="15"/>
  <c r="H20" i="15"/>
  <c r="G20" i="15"/>
  <c r="F20" i="15"/>
  <c r="X20" i="15" s="1"/>
  <c r="E20" i="15"/>
  <c r="D20" i="15"/>
  <c r="C20" i="15"/>
  <c r="U20" i="15" s="1"/>
  <c r="B20" i="15"/>
  <c r="T20" i="15" s="1"/>
  <c r="A20" i="15"/>
  <c r="AF19" i="15"/>
  <c r="AE19" i="15"/>
  <c r="AA19" i="15"/>
  <c r="O19" i="15"/>
  <c r="AD19" i="15" s="1"/>
  <c r="L19" i="15"/>
  <c r="K19" i="15"/>
  <c r="W19" i="15" s="1"/>
  <c r="J19" i="15"/>
  <c r="I19" i="15"/>
  <c r="H19" i="15"/>
  <c r="G19" i="15"/>
  <c r="F19" i="15"/>
  <c r="X19" i="15" s="1"/>
  <c r="E19" i="15"/>
  <c r="D19" i="15"/>
  <c r="C19" i="15"/>
  <c r="U19" i="15" s="1"/>
  <c r="B19" i="15"/>
  <c r="T19" i="15" s="1"/>
  <c r="A19" i="15"/>
  <c r="AF18" i="15"/>
  <c r="O18" i="15"/>
  <c r="AD18" i="15" s="1"/>
  <c r="M18" i="15"/>
  <c r="AB18" i="15" s="1"/>
  <c r="L18" i="15"/>
  <c r="K18" i="15"/>
  <c r="J18" i="15"/>
  <c r="I18" i="15"/>
  <c r="AA18" i="15" s="1"/>
  <c r="H18" i="15"/>
  <c r="G18" i="15"/>
  <c r="F18" i="15"/>
  <c r="X18" i="15" s="1"/>
  <c r="E18" i="15"/>
  <c r="W18" i="15" s="1"/>
  <c r="D18" i="15"/>
  <c r="C18" i="15"/>
  <c r="U18" i="15" s="1"/>
  <c r="B18" i="15"/>
  <c r="T18" i="15" s="1"/>
  <c r="A18" i="15"/>
  <c r="AE18" i="15" s="1"/>
  <c r="AF17" i="15"/>
  <c r="AA17" i="15"/>
  <c r="O17" i="15"/>
  <c r="AD17" i="15" s="1"/>
  <c r="L17" i="15"/>
  <c r="K17" i="15"/>
  <c r="W17" i="15" s="1"/>
  <c r="J17" i="15"/>
  <c r="I17" i="15"/>
  <c r="H17" i="15"/>
  <c r="G17" i="15"/>
  <c r="V17" i="15" s="1"/>
  <c r="F17" i="15"/>
  <c r="X17" i="15" s="1"/>
  <c r="E17" i="15"/>
  <c r="D17" i="15"/>
  <c r="C17" i="15"/>
  <c r="U17" i="15" s="1"/>
  <c r="B17" i="15"/>
  <c r="T17" i="15" s="1"/>
  <c r="A17" i="15"/>
  <c r="AE17" i="15" s="1"/>
  <c r="AF16" i="15"/>
  <c r="AE16" i="15"/>
  <c r="Z16" i="15"/>
  <c r="U16" i="15"/>
  <c r="O16" i="15"/>
  <c r="AD16" i="15" s="1"/>
  <c r="L16" i="15"/>
  <c r="K16" i="15"/>
  <c r="J16" i="15"/>
  <c r="I16" i="15"/>
  <c r="H16" i="15"/>
  <c r="G16" i="15"/>
  <c r="Y16" i="15" s="1"/>
  <c r="F16" i="15"/>
  <c r="AA16" i="15" s="1"/>
  <c r="E16" i="15"/>
  <c r="W16" i="15" s="1"/>
  <c r="D16" i="15"/>
  <c r="C16" i="15"/>
  <c r="B16" i="15"/>
  <c r="T16" i="15" s="1"/>
  <c r="A16" i="15"/>
  <c r="AF15" i="15"/>
  <c r="V15" i="15"/>
  <c r="U15" i="15"/>
  <c r="M15" i="15"/>
  <c r="AB15" i="15" s="1"/>
  <c r="L15" i="15"/>
  <c r="K15" i="15"/>
  <c r="J15" i="15"/>
  <c r="I15" i="15"/>
  <c r="AA15" i="15" s="1"/>
  <c r="H15" i="15"/>
  <c r="G15" i="15"/>
  <c r="Y15" i="15" s="1"/>
  <c r="F15" i="15"/>
  <c r="E15" i="15"/>
  <c r="Z15" i="15" s="1"/>
  <c r="D15" i="15"/>
  <c r="C15" i="15"/>
  <c r="B15" i="15"/>
  <c r="T15" i="15" s="1"/>
  <c r="A15" i="15"/>
  <c r="AE15" i="15" s="1"/>
  <c r="AF14" i="15"/>
  <c r="W14" i="15"/>
  <c r="N14" i="15"/>
  <c r="AC14" i="15" s="1"/>
  <c r="L14" i="15"/>
  <c r="K14" i="15"/>
  <c r="J14" i="15"/>
  <c r="V14" i="15" s="1"/>
  <c r="I14" i="15"/>
  <c r="H14" i="15"/>
  <c r="G14" i="15"/>
  <c r="Y14" i="15" s="1"/>
  <c r="F14" i="15"/>
  <c r="X14" i="15" s="1"/>
  <c r="E14" i="15"/>
  <c r="Z14" i="15" s="1"/>
  <c r="D14" i="15"/>
  <c r="C14" i="15"/>
  <c r="U14" i="15" s="1"/>
  <c r="B14" i="15"/>
  <c r="T14" i="15" s="1"/>
  <c r="A14" i="15"/>
  <c r="AE14" i="15" s="1"/>
  <c r="AF13" i="15"/>
  <c r="O13" i="15"/>
  <c r="AD13" i="15" s="1"/>
  <c r="L13" i="15"/>
  <c r="K13" i="15"/>
  <c r="W13" i="15" s="1"/>
  <c r="J13" i="15"/>
  <c r="I13" i="15"/>
  <c r="H13" i="15"/>
  <c r="G13" i="15"/>
  <c r="V13" i="15" s="1"/>
  <c r="F13" i="15"/>
  <c r="X13" i="15" s="1"/>
  <c r="E13" i="15"/>
  <c r="D13" i="15"/>
  <c r="C13" i="15"/>
  <c r="U13" i="15" s="1"/>
  <c r="B13" i="15"/>
  <c r="T13" i="15" s="1"/>
  <c r="A13" i="15"/>
  <c r="AE13" i="15" s="1"/>
  <c r="AF12" i="15"/>
  <c r="AE12" i="15"/>
  <c r="U12" i="15"/>
  <c r="L12" i="15"/>
  <c r="O12" i="15" s="1"/>
  <c r="AD12" i="15" s="1"/>
  <c r="K12" i="15"/>
  <c r="J12" i="15"/>
  <c r="I12" i="15"/>
  <c r="H12" i="15"/>
  <c r="Z12" i="15" s="1"/>
  <c r="G12" i="15"/>
  <c r="F12" i="15"/>
  <c r="AA12" i="15" s="1"/>
  <c r="E12" i="15"/>
  <c r="W12" i="15" s="1"/>
  <c r="D12" i="15"/>
  <c r="Y12" i="15" s="1"/>
  <c r="C12" i="15"/>
  <c r="B12" i="15"/>
  <c r="T12" i="15" s="1"/>
  <c r="A12" i="15"/>
  <c r="AF11" i="15"/>
  <c r="AE11" i="15"/>
  <c r="T11" i="15"/>
  <c r="L11" i="15"/>
  <c r="AA11" i="15" s="1"/>
  <c r="K11" i="15"/>
  <c r="J11" i="15"/>
  <c r="I11" i="15"/>
  <c r="H11" i="15"/>
  <c r="W11" i="15" s="1"/>
  <c r="G11" i="15"/>
  <c r="F11" i="15"/>
  <c r="E11" i="15"/>
  <c r="Z11" i="15" s="1"/>
  <c r="D11" i="15"/>
  <c r="V11" i="15" s="1"/>
  <c r="C11" i="15"/>
  <c r="U11" i="15" s="1"/>
  <c r="B11" i="15"/>
  <c r="A11" i="15"/>
  <c r="AF10" i="15"/>
  <c r="AE10" i="15"/>
  <c r="T10" i="15"/>
  <c r="L10" i="15"/>
  <c r="AA10" i="15" s="1"/>
  <c r="K10" i="15"/>
  <c r="J10" i="15"/>
  <c r="I10" i="15"/>
  <c r="H10" i="15"/>
  <c r="W10" i="15" s="1"/>
  <c r="G10" i="15"/>
  <c r="F10" i="15"/>
  <c r="E10" i="15"/>
  <c r="Z10" i="15" s="1"/>
  <c r="D10" i="15"/>
  <c r="V10" i="15" s="1"/>
  <c r="C10" i="15"/>
  <c r="U10" i="15" s="1"/>
  <c r="B10" i="15"/>
  <c r="A10" i="15"/>
  <c r="AF9" i="15"/>
  <c r="AE9" i="15"/>
  <c r="T9" i="15"/>
  <c r="L9" i="15"/>
  <c r="AA9" i="15" s="1"/>
  <c r="K9" i="15"/>
  <c r="J9" i="15"/>
  <c r="I9" i="15"/>
  <c r="H9" i="15"/>
  <c r="W9" i="15" s="1"/>
  <c r="G9" i="15"/>
  <c r="F9" i="15"/>
  <c r="E9" i="15"/>
  <c r="Z9" i="15" s="1"/>
  <c r="D9" i="15"/>
  <c r="V9" i="15" s="1"/>
  <c r="C9" i="15"/>
  <c r="U9" i="15" s="1"/>
  <c r="B9" i="15"/>
  <c r="A9" i="15"/>
  <c r="AF8" i="15"/>
  <c r="AE8" i="15"/>
  <c r="T8" i="15"/>
  <c r="L8" i="15"/>
  <c r="AA8" i="15" s="1"/>
  <c r="K8" i="15"/>
  <c r="J8" i="15"/>
  <c r="I8" i="15"/>
  <c r="H8" i="15"/>
  <c r="W8" i="15" s="1"/>
  <c r="G8" i="15"/>
  <c r="F8" i="15"/>
  <c r="E8" i="15"/>
  <c r="Z8" i="15" s="1"/>
  <c r="D8" i="15"/>
  <c r="V8" i="15" s="1"/>
  <c r="C8" i="15"/>
  <c r="U8" i="15" s="1"/>
  <c r="B8" i="15"/>
  <c r="A8" i="15"/>
  <c r="AF7" i="15"/>
  <c r="AE7" i="15"/>
  <c r="T7" i="15"/>
  <c r="L7" i="15"/>
  <c r="AA7" i="15" s="1"/>
  <c r="K7" i="15"/>
  <c r="J7" i="15"/>
  <c r="I7" i="15"/>
  <c r="H7" i="15"/>
  <c r="W7" i="15" s="1"/>
  <c r="G7" i="15"/>
  <c r="F7" i="15"/>
  <c r="E7" i="15"/>
  <c r="Z7" i="15" s="1"/>
  <c r="D7" i="15"/>
  <c r="V7" i="15" s="1"/>
  <c r="C7" i="15"/>
  <c r="U7" i="15" s="1"/>
  <c r="B7" i="15"/>
  <c r="A7" i="15"/>
  <c r="AF6" i="15"/>
  <c r="AE6" i="15"/>
  <c r="T6" i="15"/>
  <c r="L6" i="15"/>
  <c r="AA6" i="15" s="1"/>
  <c r="K6" i="15"/>
  <c r="J6" i="15"/>
  <c r="I6" i="15"/>
  <c r="H6" i="15"/>
  <c r="W6" i="15" s="1"/>
  <c r="G6" i="15"/>
  <c r="F6" i="15"/>
  <c r="E6" i="15"/>
  <c r="Z6" i="15" s="1"/>
  <c r="D6" i="15"/>
  <c r="V6" i="15" s="1"/>
  <c r="C6" i="15"/>
  <c r="U6" i="15" s="1"/>
  <c r="B6" i="15"/>
  <c r="A6" i="15"/>
  <c r="AF5" i="15"/>
  <c r="AE5" i="15"/>
  <c r="T5" i="15"/>
  <c r="L5" i="15"/>
  <c r="AA5" i="15" s="1"/>
  <c r="K5" i="15"/>
  <c r="J5" i="15"/>
  <c r="I5" i="15"/>
  <c r="H5" i="15"/>
  <c r="W5" i="15" s="1"/>
  <c r="G5" i="15"/>
  <c r="F5" i="15"/>
  <c r="E5" i="15"/>
  <c r="Z5" i="15" s="1"/>
  <c r="D5" i="15"/>
  <c r="V5" i="15" s="1"/>
  <c r="C5" i="15"/>
  <c r="U5" i="15" s="1"/>
  <c r="B5" i="15"/>
  <c r="A5" i="15"/>
  <c r="AF4" i="15"/>
  <c r="AE4" i="15"/>
  <c r="T4" i="15"/>
  <c r="L4" i="15"/>
  <c r="AA4" i="15" s="1"/>
  <c r="K4" i="15"/>
  <c r="J4" i="15"/>
  <c r="I4" i="15"/>
  <c r="H4" i="15"/>
  <c r="W4" i="15" s="1"/>
  <c r="G4" i="15"/>
  <c r="F4" i="15"/>
  <c r="E4" i="15"/>
  <c r="Z4" i="15" s="1"/>
  <c r="D4" i="15"/>
  <c r="V4" i="15" s="1"/>
  <c r="C4" i="15"/>
  <c r="U4" i="15" s="1"/>
  <c r="B4" i="15"/>
  <c r="A4" i="15"/>
  <c r="AF3" i="15"/>
  <c r="AE3" i="15"/>
  <c r="T3" i="15"/>
  <c r="L3" i="15"/>
  <c r="AA3" i="15" s="1"/>
  <c r="K3" i="15"/>
  <c r="J3" i="15"/>
  <c r="I3" i="15"/>
  <c r="H3" i="15"/>
  <c r="W3" i="15" s="1"/>
  <c r="G3" i="15"/>
  <c r="F3" i="15"/>
  <c r="E3" i="15"/>
  <c r="Z3" i="15" s="1"/>
  <c r="D3" i="15"/>
  <c r="V3" i="15" s="1"/>
  <c r="C3" i="15"/>
  <c r="U3" i="15" s="1"/>
  <c r="B3" i="15"/>
  <c r="A3" i="15"/>
  <c r="S2" i="15"/>
  <c r="M2" i="15"/>
  <c r="L2" i="15"/>
  <c r="O2" i="15" s="1"/>
  <c r="K2" i="15"/>
  <c r="N2" i="15" s="1"/>
  <c r="J2" i="15"/>
  <c r="I2" i="15"/>
  <c r="H2" i="15"/>
  <c r="G2" i="15"/>
  <c r="F2" i="15"/>
  <c r="E2" i="15"/>
  <c r="D2" i="15"/>
  <c r="L1" i="15"/>
  <c r="K1" i="15"/>
  <c r="J1" i="15"/>
  <c r="I1" i="15"/>
  <c r="H1" i="15"/>
  <c r="G1" i="15"/>
  <c r="F1" i="15"/>
  <c r="E1" i="15"/>
  <c r="D1" i="15"/>
  <c r="A1" i="15"/>
  <c r="X4" i="15" l="1"/>
  <c r="X5" i="15"/>
  <c r="X6" i="15"/>
  <c r="V20" i="15"/>
  <c r="Y20" i="15"/>
  <c r="M20" i="15"/>
  <c r="AB20" i="15" s="1"/>
  <c r="V24" i="15"/>
  <c r="Y24" i="15"/>
  <c r="M24" i="15"/>
  <c r="AB24" i="15" s="1"/>
  <c r="V28" i="15"/>
  <c r="Y28" i="15"/>
  <c r="M28" i="15"/>
  <c r="AB28" i="15" s="1"/>
  <c r="AA34" i="15"/>
  <c r="O34" i="15"/>
  <c r="AD34" i="15" s="1"/>
  <c r="X34" i="15"/>
  <c r="M3" i="15"/>
  <c r="AB3" i="15" s="1"/>
  <c r="Y3" i="15"/>
  <c r="M4" i="15"/>
  <c r="AB4" i="15" s="1"/>
  <c r="Y4" i="15"/>
  <c r="M5" i="15"/>
  <c r="AB5" i="15" s="1"/>
  <c r="Y5" i="15"/>
  <c r="M6" i="15"/>
  <c r="AB6" i="15" s="1"/>
  <c r="Y6" i="15"/>
  <c r="M7" i="15"/>
  <c r="AB7" i="15" s="1"/>
  <c r="Y7" i="15"/>
  <c r="M8" i="15"/>
  <c r="AB8" i="15" s="1"/>
  <c r="Y8" i="15"/>
  <c r="M9" i="15"/>
  <c r="AB9" i="15" s="1"/>
  <c r="Y9" i="15"/>
  <c r="M10" i="15"/>
  <c r="AB10" i="15" s="1"/>
  <c r="Y10" i="15"/>
  <c r="M11" i="15"/>
  <c r="AB11" i="15" s="1"/>
  <c r="Y11" i="15"/>
  <c r="M12" i="15"/>
  <c r="AB12" i="15" s="1"/>
  <c r="V12" i="15"/>
  <c r="Z13" i="15"/>
  <c r="O14" i="15"/>
  <c r="AD14" i="15" s="1"/>
  <c r="X15" i="15"/>
  <c r="N15" i="15"/>
  <c r="AC15" i="15" s="1"/>
  <c r="W15" i="15"/>
  <c r="M16" i="15"/>
  <c r="AB16" i="15" s="1"/>
  <c r="V16" i="15"/>
  <c r="V18" i="15"/>
  <c r="Y18" i="15"/>
  <c r="Z19" i="15"/>
  <c r="V21" i="15"/>
  <c r="Y21" i="15"/>
  <c r="M21" i="15"/>
  <c r="AB21" i="15" s="1"/>
  <c r="Z23" i="15"/>
  <c r="V25" i="15"/>
  <c r="Y25" i="15"/>
  <c r="M25" i="15"/>
  <c r="AB25" i="15" s="1"/>
  <c r="Z27" i="15"/>
  <c r="V29" i="15"/>
  <c r="Y29" i="15"/>
  <c r="M29" i="15"/>
  <c r="AB29" i="15" s="1"/>
  <c r="Z31" i="15"/>
  <c r="V33" i="15"/>
  <c r="M33" i="15"/>
  <c r="AB33" i="15" s="1"/>
  <c r="V35" i="15"/>
  <c r="AA37" i="15"/>
  <c r="O37" i="15"/>
  <c r="AD37" i="15" s="1"/>
  <c r="V44" i="15"/>
  <c r="Y44" i="15"/>
  <c r="M44" i="15"/>
  <c r="AB44" i="15" s="1"/>
  <c r="V48" i="15"/>
  <c r="Y48" i="15"/>
  <c r="M48" i="15"/>
  <c r="AB48" i="15" s="1"/>
  <c r="X3" i="15"/>
  <c r="X7" i="15"/>
  <c r="X8" i="15"/>
  <c r="X9" i="15"/>
  <c r="X10" i="15"/>
  <c r="X11" i="15"/>
  <c r="Y13" i="15"/>
  <c r="V32" i="15"/>
  <c r="Y32" i="15"/>
  <c r="M32" i="15"/>
  <c r="AB32" i="15" s="1"/>
  <c r="N3" i="15"/>
  <c r="AC3" i="15" s="1"/>
  <c r="N4" i="15"/>
  <c r="AC4" i="15" s="1"/>
  <c r="N5" i="15"/>
  <c r="AC5" i="15" s="1"/>
  <c r="N6" i="15"/>
  <c r="AC6" i="15" s="1"/>
  <c r="N7" i="15"/>
  <c r="AC7" i="15" s="1"/>
  <c r="N8" i="15"/>
  <c r="AC8" i="15" s="1"/>
  <c r="N9" i="15"/>
  <c r="AC9" i="15" s="1"/>
  <c r="N10" i="15"/>
  <c r="AC10" i="15" s="1"/>
  <c r="N11" i="15"/>
  <c r="AC11" i="15" s="1"/>
  <c r="X12" i="15"/>
  <c r="N12" i="15"/>
  <c r="AC12" i="15" s="1"/>
  <c r="M13" i="15"/>
  <c r="AB13" i="15" s="1"/>
  <c r="AA13" i="15"/>
  <c r="O15" i="15"/>
  <c r="AD15" i="15" s="1"/>
  <c r="X16" i="15"/>
  <c r="N16" i="15"/>
  <c r="AC16" i="15" s="1"/>
  <c r="Z17" i="15"/>
  <c r="N17" i="15"/>
  <c r="AC17" i="15" s="1"/>
  <c r="M17" i="15"/>
  <c r="AB17" i="15" s="1"/>
  <c r="Y17" i="15"/>
  <c r="Z20" i="15"/>
  <c r="V22" i="15"/>
  <c r="Y22" i="15"/>
  <c r="M22" i="15"/>
  <c r="AB22" i="15" s="1"/>
  <c r="Z24" i="15"/>
  <c r="V26" i="15"/>
  <c r="Y26" i="15"/>
  <c r="M26" i="15"/>
  <c r="AB26" i="15" s="1"/>
  <c r="Z28" i="15"/>
  <c r="V30" i="15"/>
  <c r="Y30" i="15"/>
  <c r="M30" i="15"/>
  <c r="AB30" i="15" s="1"/>
  <c r="Z32" i="15"/>
  <c r="V34" i="15"/>
  <c r="AA36" i="15"/>
  <c r="O36" i="15"/>
  <c r="AD36" i="15" s="1"/>
  <c r="X36" i="15"/>
  <c r="O3" i="15"/>
  <c r="AD3" i="15" s="1"/>
  <c r="O4" i="15"/>
  <c r="AD4" i="15" s="1"/>
  <c r="O5" i="15"/>
  <c r="AD5" i="15" s="1"/>
  <c r="O6" i="15"/>
  <c r="AD6" i="15" s="1"/>
  <c r="O7" i="15"/>
  <c r="AD7" i="15" s="1"/>
  <c r="O8" i="15"/>
  <c r="AD8" i="15" s="1"/>
  <c r="O9" i="15"/>
  <c r="AD9" i="15" s="1"/>
  <c r="O10" i="15"/>
  <c r="AD10" i="15" s="1"/>
  <c r="O11" i="15"/>
  <c r="AD11" i="15" s="1"/>
  <c r="N13" i="15"/>
  <c r="AC13" i="15" s="1"/>
  <c r="M14" i="15"/>
  <c r="AB14" i="15" s="1"/>
  <c r="AA14" i="15"/>
  <c r="Z18" i="15"/>
  <c r="N18" i="15"/>
  <c r="AC18" i="15" s="1"/>
  <c r="V19" i="15"/>
  <c r="Y19" i="15"/>
  <c r="M19" i="15"/>
  <c r="AB19" i="15" s="1"/>
  <c r="V23" i="15"/>
  <c r="Y23" i="15"/>
  <c r="M23" i="15"/>
  <c r="AB23" i="15" s="1"/>
  <c r="V27" i="15"/>
  <c r="Y27" i="15"/>
  <c r="M27" i="15"/>
  <c r="AB27" i="15" s="1"/>
  <c r="V31" i="15"/>
  <c r="Y31" i="15"/>
  <c r="M31" i="15"/>
  <c r="AB31" i="15" s="1"/>
  <c r="AA35" i="15"/>
  <c r="O35" i="15"/>
  <c r="AD35" i="15" s="1"/>
  <c r="X35" i="15"/>
  <c r="V46" i="15"/>
  <c r="Y46" i="15"/>
  <c r="M46" i="15"/>
  <c r="AB46" i="15" s="1"/>
  <c r="V50" i="15"/>
  <c r="Y50" i="15"/>
  <c r="M50" i="15"/>
  <c r="AB50" i="15" s="1"/>
  <c r="W57" i="15"/>
  <c r="Z57" i="15"/>
  <c r="N57" i="15"/>
  <c r="AC57" i="15" s="1"/>
  <c r="Y33" i="15"/>
  <c r="X33" i="15"/>
  <c r="W61" i="15"/>
  <c r="Z61" i="15"/>
  <c r="N61" i="15"/>
  <c r="AC61" i="15" s="1"/>
  <c r="Z33" i="15"/>
  <c r="Y34" i="15"/>
  <c r="M34" i="15"/>
  <c r="AB34" i="15" s="1"/>
  <c r="Y35" i="15"/>
  <c r="M35" i="15"/>
  <c r="AB35" i="15" s="1"/>
  <c r="Y36" i="15"/>
  <c r="M36" i="15"/>
  <c r="AB36" i="15" s="1"/>
  <c r="V37" i="15"/>
  <c r="Y37" i="15"/>
  <c r="M37" i="15"/>
  <c r="AB37" i="15" s="1"/>
  <c r="Z37" i="15"/>
  <c r="N37" i="15"/>
  <c r="AC37" i="15" s="1"/>
  <c r="V38" i="15"/>
  <c r="Y38" i="15"/>
  <c r="M38" i="15"/>
  <c r="AB38" i="15" s="1"/>
  <c r="Z38" i="15"/>
  <c r="N38" i="15"/>
  <c r="AC38" i="15" s="1"/>
  <c r="V39" i="15"/>
  <c r="Y39" i="15"/>
  <c r="M39" i="15"/>
  <c r="AB39" i="15" s="1"/>
  <c r="Z39" i="15"/>
  <c r="N39" i="15"/>
  <c r="AC39" i="15" s="1"/>
  <c r="V40" i="15"/>
  <c r="Y40" i="15"/>
  <c r="M40" i="15"/>
  <c r="AB40" i="15" s="1"/>
  <c r="Z40" i="15"/>
  <c r="N40" i="15"/>
  <c r="AC40" i="15" s="1"/>
  <c r="V41" i="15"/>
  <c r="Y41" i="15"/>
  <c r="M41" i="15"/>
  <c r="AB41" i="15" s="1"/>
  <c r="Z41" i="15"/>
  <c r="N41" i="15"/>
  <c r="AC41" i="15" s="1"/>
  <c r="V42" i="15"/>
  <c r="Y42" i="15"/>
  <c r="M42" i="15"/>
  <c r="AB42" i="15" s="1"/>
  <c r="Z42" i="15"/>
  <c r="N42" i="15"/>
  <c r="AC42" i="15" s="1"/>
  <c r="V43" i="15"/>
  <c r="Y43" i="15"/>
  <c r="M43" i="15"/>
  <c r="AB43" i="15" s="1"/>
  <c r="V45" i="15"/>
  <c r="Y45" i="15"/>
  <c r="M45" i="15"/>
  <c r="AB45" i="15" s="1"/>
  <c r="V47" i="15"/>
  <c r="Y47" i="15"/>
  <c r="M47" i="15"/>
  <c r="AB47" i="15" s="1"/>
  <c r="V49" i="15"/>
  <c r="Y49" i="15"/>
  <c r="M49" i="15"/>
  <c r="AB49" i="15" s="1"/>
  <c r="V51" i="15"/>
  <c r="Y51" i="15"/>
  <c r="M51" i="15"/>
  <c r="AB51" i="15" s="1"/>
  <c r="W65" i="15"/>
  <c r="Z65" i="15"/>
  <c r="N65" i="15"/>
  <c r="AC65" i="15" s="1"/>
  <c r="N19" i="15"/>
  <c r="AC19" i="15" s="1"/>
  <c r="N20" i="15"/>
  <c r="AC20" i="15" s="1"/>
  <c r="N21" i="15"/>
  <c r="AC21" i="15" s="1"/>
  <c r="N22" i="15"/>
  <c r="AC22" i="15" s="1"/>
  <c r="N23" i="15"/>
  <c r="AC23" i="15" s="1"/>
  <c r="N24" i="15"/>
  <c r="AC24" i="15" s="1"/>
  <c r="N25" i="15"/>
  <c r="AC25" i="15" s="1"/>
  <c r="N26" i="15"/>
  <c r="AC26" i="15" s="1"/>
  <c r="N27" i="15"/>
  <c r="AC27" i="15" s="1"/>
  <c r="N28" i="15"/>
  <c r="AC28" i="15" s="1"/>
  <c r="N29" i="15"/>
  <c r="AC29" i="15" s="1"/>
  <c r="N30" i="15"/>
  <c r="AC30" i="15" s="1"/>
  <c r="N31" i="15"/>
  <c r="AC31" i="15" s="1"/>
  <c r="N32" i="15"/>
  <c r="AC32" i="15" s="1"/>
  <c r="W34" i="15"/>
  <c r="N34" i="15"/>
  <c r="AC34" i="15" s="1"/>
  <c r="W35" i="15"/>
  <c r="N35" i="15"/>
  <c r="AC35" i="15" s="1"/>
  <c r="W36" i="15"/>
  <c r="N36" i="15"/>
  <c r="AC36" i="15" s="1"/>
  <c r="W37" i="15"/>
  <c r="W38" i="15"/>
  <c r="W39" i="15"/>
  <c r="W40" i="15"/>
  <c r="W41" i="15"/>
  <c r="W42" i="15"/>
  <c r="W69" i="15"/>
  <c r="Z69" i="15"/>
  <c r="N69" i="15"/>
  <c r="AC69" i="15" s="1"/>
  <c r="W56" i="15"/>
  <c r="Z56" i="15"/>
  <c r="N56" i="15"/>
  <c r="AC56" i="15" s="1"/>
  <c r="W60" i="15"/>
  <c r="Z60" i="15"/>
  <c r="N60" i="15"/>
  <c r="AC60" i="15" s="1"/>
  <c r="W64" i="15"/>
  <c r="Z64" i="15"/>
  <c r="N64" i="15"/>
  <c r="AC64" i="15" s="1"/>
  <c r="W68" i="15"/>
  <c r="Z68" i="15"/>
  <c r="N68" i="15"/>
  <c r="AC68" i="15" s="1"/>
  <c r="W72" i="15"/>
  <c r="Z72" i="15"/>
  <c r="N72" i="15"/>
  <c r="AC72" i="15" s="1"/>
  <c r="W55" i="15"/>
  <c r="Z55" i="15"/>
  <c r="N55" i="15"/>
  <c r="AC55" i="15" s="1"/>
  <c r="W59" i="15"/>
  <c r="Z59" i="15"/>
  <c r="N59" i="15"/>
  <c r="AC59" i="15" s="1"/>
  <c r="W63" i="15"/>
  <c r="Z63" i="15"/>
  <c r="N63" i="15"/>
  <c r="AC63" i="15" s="1"/>
  <c r="W67" i="15"/>
  <c r="Z67" i="15"/>
  <c r="N67" i="15"/>
  <c r="AC67" i="15" s="1"/>
  <c r="W71" i="15"/>
  <c r="Z71" i="15"/>
  <c r="N71" i="15"/>
  <c r="AC71" i="15" s="1"/>
  <c r="O38" i="15"/>
  <c r="AD38" i="15" s="1"/>
  <c r="O39" i="15"/>
  <c r="AD39" i="15" s="1"/>
  <c r="O40" i="15"/>
  <c r="AD40" i="15" s="1"/>
  <c r="O41" i="15"/>
  <c r="AD41" i="15" s="1"/>
  <c r="O42" i="15"/>
  <c r="AD42" i="15" s="1"/>
  <c r="O43" i="15"/>
  <c r="AD43" i="15" s="1"/>
  <c r="O44" i="15"/>
  <c r="AD44" i="15" s="1"/>
  <c r="O45" i="15"/>
  <c r="AD45" i="15" s="1"/>
  <c r="O46" i="15"/>
  <c r="AD46" i="15" s="1"/>
  <c r="O47" i="15"/>
  <c r="AD47" i="15" s="1"/>
  <c r="O48" i="15"/>
  <c r="AD48" i="15" s="1"/>
  <c r="O49" i="15"/>
  <c r="AD49" i="15" s="1"/>
  <c r="O50" i="15"/>
  <c r="AD50" i="15" s="1"/>
  <c r="O51" i="15"/>
  <c r="AD51" i="15" s="1"/>
  <c r="W52" i="15"/>
  <c r="Z52" i="15"/>
  <c r="N52" i="15"/>
  <c r="AC52" i="15" s="1"/>
  <c r="M52" i="15"/>
  <c r="AB52" i="15" s="1"/>
  <c r="Y52" i="15"/>
  <c r="W53" i="15"/>
  <c r="Z53" i="15"/>
  <c r="N53" i="15"/>
  <c r="AC53" i="15" s="1"/>
  <c r="M53" i="15"/>
  <c r="AB53" i="15" s="1"/>
  <c r="Y53" i="15"/>
  <c r="W54" i="15"/>
  <c r="Z54" i="15"/>
  <c r="N54" i="15"/>
  <c r="AC54" i="15" s="1"/>
  <c r="M54" i="15"/>
  <c r="AB54" i="15" s="1"/>
  <c r="Y54" i="15"/>
  <c r="W58" i="15"/>
  <c r="Z58" i="15"/>
  <c r="N58" i="15"/>
  <c r="AC58" i="15" s="1"/>
  <c r="W62" i="15"/>
  <c r="Z62" i="15"/>
  <c r="N62" i="15"/>
  <c r="AC62" i="15" s="1"/>
  <c r="W66" i="15"/>
  <c r="Z66" i="15"/>
  <c r="N66" i="15"/>
  <c r="AC66" i="15" s="1"/>
  <c r="W70" i="15"/>
  <c r="Z70" i="15"/>
  <c r="N70" i="15"/>
  <c r="AC70" i="15" s="1"/>
  <c r="O52" i="15"/>
  <c r="AD52" i="15" s="1"/>
  <c r="O53" i="15"/>
  <c r="AD53" i="15" s="1"/>
  <c r="O54" i="15"/>
  <c r="AD54" i="15" s="1"/>
  <c r="O55" i="15"/>
  <c r="AD55" i="15" s="1"/>
  <c r="O56" i="15"/>
  <c r="AD56" i="15" s="1"/>
  <c r="O57" i="15"/>
  <c r="AD57" i="15" s="1"/>
  <c r="O58" i="15"/>
  <c r="AD58" i="15" s="1"/>
  <c r="O59" i="15"/>
  <c r="AD59" i="15" s="1"/>
  <c r="O60" i="15"/>
  <c r="AD60" i="15" s="1"/>
  <c r="O61" i="15"/>
  <c r="AD61" i="15" s="1"/>
  <c r="O62" i="15"/>
  <c r="AD62" i="15" s="1"/>
  <c r="O63" i="15"/>
  <c r="AD63" i="15" s="1"/>
  <c r="O64" i="15"/>
  <c r="AD64" i="15" s="1"/>
  <c r="O65" i="15"/>
  <c r="AD65" i="15" s="1"/>
  <c r="O66" i="15"/>
  <c r="AD66" i="15" s="1"/>
  <c r="O67" i="15"/>
  <c r="AD67" i="15" s="1"/>
  <c r="O68" i="15"/>
  <c r="AD68" i="15" s="1"/>
  <c r="O69" i="15"/>
  <c r="AD69" i="15" s="1"/>
  <c r="O70" i="15"/>
  <c r="AD70" i="15" s="1"/>
  <c r="O71" i="15"/>
  <c r="AD71" i="15" s="1"/>
  <c r="O72" i="15"/>
  <c r="AD72" i="15" s="1"/>
  <c r="AF72" i="14" l="1"/>
  <c r="AE72" i="14"/>
  <c r="AA72" i="14"/>
  <c r="Y72" i="14"/>
  <c r="W72" i="14"/>
  <c r="O72" i="14"/>
  <c r="AD72" i="14" s="1"/>
  <c r="M72" i="14"/>
  <c r="AB72" i="14" s="1"/>
  <c r="L72" i="14"/>
  <c r="K72" i="14"/>
  <c r="J72" i="14"/>
  <c r="I72" i="14"/>
  <c r="H72" i="14"/>
  <c r="G72" i="14"/>
  <c r="F72" i="14"/>
  <c r="X72" i="14" s="1"/>
  <c r="E72" i="14"/>
  <c r="Z72" i="14" s="1"/>
  <c r="D72" i="14"/>
  <c r="V72" i="14" s="1"/>
  <c r="C72" i="14"/>
  <c r="U72" i="14" s="1"/>
  <c r="B72" i="14"/>
  <c r="T72" i="14" s="1"/>
  <c r="A72" i="14"/>
  <c r="AF71" i="14"/>
  <c r="AE71" i="14"/>
  <c r="AA71" i="14"/>
  <c r="Y71" i="14"/>
  <c r="W71" i="14"/>
  <c r="V71" i="14"/>
  <c r="O71" i="14"/>
  <c r="AD71" i="14" s="1"/>
  <c r="M71" i="14"/>
  <c r="AB71" i="14" s="1"/>
  <c r="L71" i="14"/>
  <c r="K71" i="14"/>
  <c r="J71" i="14"/>
  <c r="I71" i="14"/>
  <c r="H71" i="14"/>
  <c r="G71" i="14"/>
  <c r="F71" i="14"/>
  <c r="X71" i="14" s="1"/>
  <c r="E71" i="14"/>
  <c r="Z71" i="14" s="1"/>
  <c r="D71" i="14"/>
  <c r="C71" i="14"/>
  <c r="U71" i="14" s="1"/>
  <c r="B71" i="14"/>
  <c r="T71" i="14" s="1"/>
  <c r="A71" i="14"/>
  <c r="AF70" i="14"/>
  <c r="AE70" i="14"/>
  <c r="AA70" i="14"/>
  <c r="Y70" i="14"/>
  <c r="W70" i="14"/>
  <c r="V70" i="14"/>
  <c r="O70" i="14"/>
  <c r="AD70" i="14" s="1"/>
  <c r="M70" i="14"/>
  <c r="AB70" i="14" s="1"/>
  <c r="L70" i="14"/>
  <c r="K70" i="14"/>
  <c r="J70" i="14"/>
  <c r="I70" i="14"/>
  <c r="H70" i="14"/>
  <c r="G70" i="14"/>
  <c r="F70" i="14"/>
  <c r="X70" i="14" s="1"/>
  <c r="E70" i="14"/>
  <c r="Z70" i="14" s="1"/>
  <c r="D70" i="14"/>
  <c r="C70" i="14"/>
  <c r="U70" i="14" s="1"/>
  <c r="B70" i="14"/>
  <c r="T70" i="14" s="1"/>
  <c r="A70" i="14"/>
  <c r="AF69" i="14"/>
  <c r="AE69" i="14"/>
  <c r="AA69" i="14"/>
  <c r="Y69" i="14"/>
  <c r="W69" i="14"/>
  <c r="V69" i="14"/>
  <c r="O69" i="14"/>
  <c r="AD69" i="14" s="1"/>
  <c r="M69" i="14"/>
  <c r="AB69" i="14" s="1"/>
  <c r="L69" i="14"/>
  <c r="K69" i="14"/>
  <c r="J69" i="14"/>
  <c r="I69" i="14"/>
  <c r="H69" i="14"/>
  <c r="G69" i="14"/>
  <c r="F69" i="14"/>
  <c r="X69" i="14" s="1"/>
  <c r="E69" i="14"/>
  <c r="Z69" i="14" s="1"/>
  <c r="D69" i="14"/>
  <c r="C69" i="14"/>
  <c r="U69" i="14" s="1"/>
  <c r="B69" i="14"/>
  <c r="T69" i="14" s="1"/>
  <c r="A69" i="14"/>
  <c r="AF68" i="14"/>
  <c r="AE68" i="14"/>
  <c r="AA68" i="14"/>
  <c r="Y68" i="14"/>
  <c r="W68" i="14"/>
  <c r="V68" i="14"/>
  <c r="O68" i="14"/>
  <c r="AD68" i="14" s="1"/>
  <c r="M68" i="14"/>
  <c r="AB68" i="14" s="1"/>
  <c r="L68" i="14"/>
  <c r="K68" i="14"/>
  <c r="J68" i="14"/>
  <c r="I68" i="14"/>
  <c r="H68" i="14"/>
  <c r="G68" i="14"/>
  <c r="F68" i="14"/>
  <c r="X68" i="14" s="1"/>
  <c r="E68" i="14"/>
  <c r="Z68" i="14" s="1"/>
  <c r="D68" i="14"/>
  <c r="C68" i="14"/>
  <c r="U68" i="14" s="1"/>
  <c r="B68" i="14"/>
  <c r="T68" i="14" s="1"/>
  <c r="A68" i="14"/>
  <c r="AF67" i="14"/>
  <c r="AE67" i="14"/>
  <c r="AA67" i="14"/>
  <c r="Y67" i="14"/>
  <c r="W67" i="14"/>
  <c r="V67" i="14"/>
  <c r="O67" i="14"/>
  <c r="AD67" i="14" s="1"/>
  <c r="M67" i="14"/>
  <c r="AB67" i="14" s="1"/>
  <c r="L67" i="14"/>
  <c r="K67" i="14"/>
  <c r="J67" i="14"/>
  <c r="I67" i="14"/>
  <c r="H67" i="14"/>
  <c r="G67" i="14"/>
  <c r="F67" i="14"/>
  <c r="X67" i="14" s="1"/>
  <c r="E67" i="14"/>
  <c r="Z67" i="14" s="1"/>
  <c r="D67" i="14"/>
  <c r="C67" i="14"/>
  <c r="U67" i="14" s="1"/>
  <c r="B67" i="14"/>
  <c r="T67" i="14" s="1"/>
  <c r="A67" i="14"/>
  <c r="AF66" i="14"/>
  <c r="AE66" i="14"/>
  <c r="AA66" i="14"/>
  <c r="Y66" i="14"/>
  <c r="W66" i="14"/>
  <c r="V66" i="14"/>
  <c r="O66" i="14"/>
  <c r="AD66" i="14" s="1"/>
  <c r="M66" i="14"/>
  <c r="AB66" i="14" s="1"/>
  <c r="L66" i="14"/>
  <c r="K66" i="14"/>
  <c r="J66" i="14"/>
  <c r="I66" i="14"/>
  <c r="H66" i="14"/>
  <c r="G66" i="14"/>
  <c r="F66" i="14"/>
  <c r="X66" i="14" s="1"/>
  <c r="E66" i="14"/>
  <c r="Z66" i="14" s="1"/>
  <c r="D66" i="14"/>
  <c r="C66" i="14"/>
  <c r="U66" i="14" s="1"/>
  <c r="B66" i="14"/>
  <c r="T66" i="14" s="1"/>
  <c r="A66" i="14"/>
  <c r="AF65" i="14"/>
  <c r="AE65" i="14"/>
  <c r="AA65" i="14"/>
  <c r="Y65" i="14"/>
  <c r="W65" i="14"/>
  <c r="V65" i="14"/>
  <c r="O65" i="14"/>
  <c r="AD65" i="14" s="1"/>
  <c r="M65" i="14"/>
  <c r="AB65" i="14" s="1"/>
  <c r="L65" i="14"/>
  <c r="K65" i="14"/>
  <c r="J65" i="14"/>
  <c r="I65" i="14"/>
  <c r="H65" i="14"/>
  <c r="G65" i="14"/>
  <c r="F65" i="14"/>
  <c r="X65" i="14" s="1"/>
  <c r="E65" i="14"/>
  <c r="Z65" i="14" s="1"/>
  <c r="D65" i="14"/>
  <c r="C65" i="14"/>
  <c r="U65" i="14" s="1"/>
  <c r="B65" i="14"/>
  <c r="T65" i="14" s="1"/>
  <c r="A65" i="14"/>
  <c r="AF64" i="14"/>
  <c r="AE64" i="14"/>
  <c r="AA64" i="14"/>
  <c r="Y64" i="14"/>
  <c r="W64" i="14"/>
  <c r="V64" i="14"/>
  <c r="O64" i="14"/>
  <c r="AD64" i="14" s="1"/>
  <c r="M64" i="14"/>
  <c r="AB64" i="14" s="1"/>
  <c r="L64" i="14"/>
  <c r="K64" i="14"/>
  <c r="J64" i="14"/>
  <c r="I64" i="14"/>
  <c r="H64" i="14"/>
  <c r="G64" i="14"/>
  <c r="F64" i="14"/>
  <c r="X64" i="14" s="1"/>
  <c r="E64" i="14"/>
  <c r="Z64" i="14" s="1"/>
  <c r="D64" i="14"/>
  <c r="C64" i="14"/>
  <c r="U64" i="14" s="1"/>
  <c r="B64" i="14"/>
  <c r="T64" i="14" s="1"/>
  <c r="A64" i="14"/>
  <c r="AF63" i="14"/>
  <c r="AE63" i="14"/>
  <c r="AA63" i="14"/>
  <c r="Y63" i="14"/>
  <c r="W63" i="14"/>
  <c r="V63" i="14"/>
  <c r="O63" i="14"/>
  <c r="AD63" i="14" s="1"/>
  <c r="M63" i="14"/>
  <c r="AB63" i="14" s="1"/>
  <c r="L63" i="14"/>
  <c r="K63" i="14"/>
  <c r="J63" i="14"/>
  <c r="I63" i="14"/>
  <c r="H63" i="14"/>
  <c r="G63" i="14"/>
  <c r="F63" i="14"/>
  <c r="X63" i="14" s="1"/>
  <c r="E63" i="14"/>
  <c r="Z63" i="14" s="1"/>
  <c r="D63" i="14"/>
  <c r="C63" i="14"/>
  <c r="U63" i="14" s="1"/>
  <c r="B63" i="14"/>
  <c r="T63" i="14" s="1"/>
  <c r="A63" i="14"/>
  <c r="AF62" i="14"/>
  <c r="AE62" i="14"/>
  <c r="AA62" i="14"/>
  <c r="Y62" i="14"/>
  <c r="W62" i="14"/>
  <c r="V62" i="14"/>
  <c r="O62" i="14"/>
  <c r="AD62" i="14" s="1"/>
  <c r="M62" i="14"/>
  <c r="AB62" i="14" s="1"/>
  <c r="L62" i="14"/>
  <c r="K62" i="14"/>
  <c r="J62" i="14"/>
  <c r="I62" i="14"/>
  <c r="H62" i="14"/>
  <c r="G62" i="14"/>
  <c r="F62" i="14"/>
  <c r="X62" i="14" s="1"/>
  <c r="E62" i="14"/>
  <c r="Z62" i="14" s="1"/>
  <c r="D62" i="14"/>
  <c r="C62" i="14"/>
  <c r="U62" i="14" s="1"/>
  <c r="B62" i="14"/>
  <c r="T62" i="14" s="1"/>
  <c r="A62" i="14"/>
  <c r="AF61" i="14"/>
  <c r="AE61" i="14"/>
  <c r="AA61" i="14"/>
  <c r="Y61" i="14"/>
  <c r="W61" i="14"/>
  <c r="V61" i="14"/>
  <c r="O61" i="14"/>
  <c r="AD61" i="14" s="1"/>
  <c r="M61" i="14"/>
  <c r="AB61" i="14" s="1"/>
  <c r="L61" i="14"/>
  <c r="K61" i="14"/>
  <c r="J61" i="14"/>
  <c r="I61" i="14"/>
  <c r="H61" i="14"/>
  <c r="G61" i="14"/>
  <c r="F61" i="14"/>
  <c r="X61" i="14" s="1"/>
  <c r="E61" i="14"/>
  <c r="Z61" i="14" s="1"/>
  <c r="D61" i="14"/>
  <c r="C61" i="14"/>
  <c r="U61" i="14" s="1"/>
  <c r="B61" i="14"/>
  <c r="T61" i="14" s="1"/>
  <c r="A61" i="14"/>
  <c r="AF60" i="14"/>
  <c r="AE60" i="14"/>
  <c r="AA60" i="14"/>
  <c r="Y60" i="14"/>
  <c r="W60" i="14"/>
  <c r="V60" i="14"/>
  <c r="O60" i="14"/>
  <c r="AD60" i="14" s="1"/>
  <c r="M60" i="14"/>
  <c r="AB60" i="14" s="1"/>
  <c r="L60" i="14"/>
  <c r="K60" i="14"/>
  <c r="J60" i="14"/>
  <c r="I60" i="14"/>
  <c r="H60" i="14"/>
  <c r="G60" i="14"/>
  <c r="F60" i="14"/>
  <c r="X60" i="14" s="1"/>
  <c r="E60" i="14"/>
  <c r="Z60" i="14" s="1"/>
  <c r="D60" i="14"/>
  <c r="C60" i="14"/>
  <c r="U60" i="14" s="1"/>
  <c r="B60" i="14"/>
  <c r="T60" i="14" s="1"/>
  <c r="A60" i="14"/>
  <c r="AF59" i="14"/>
  <c r="AE59" i="14"/>
  <c r="AA59" i="14"/>
  <c r="Y59" i="14"/>
  <c r="W59" i="14"/>
  <c r="V59" i="14"/>
  <c r="O59" i="14"/>
  <c r="AD59" i="14" s="1"/>
  <c r="M59" i="14"/>
  <c r="AB59" i="14" s="1"/>
  <c r="L59" i="14"/>
  <c r="K59" i="14"/>
  <c r="J59" i="14"/>
  <c r="I59" i="14"/>
  <c r="H59" i="14"/>
  <c r="G59" i="14"/>
  <c r="F59" i="14"/>
  <c r="X59" i="14" s="1"/>
  <c r="E59" i="14"/>
  <c r="Z59" i="14" s="1"/>
  <c r="D59" i="14"/>
  <c r="C59" i="14"/>
  <c r="U59" i="14" s="1"/>
  <c r="B59" i="14"/>
  <c r="T59" i="14" s="1"/>
  <c r="A59" i="14"/>
  <c r="AF58" i="14"/>
  <c r="AE58" i="14"/>
  <c r="AA58" i="14"/>
  <c r="Y58" i="14"/>
  <c r="W58" i="14"/>
  <c r="V58" i="14"/>
  <c r="O58" i="14"/>
  <c r="AD58" i="14" s="1"/>
  <c r="M58" i="14"/>
  <c r="AB58" i="14" s="1"/>
  <c r="L58" i="14"/>
  <c r="K58" i="14"/>
  <c r="J58" i="14"/>
  <c r="I58" i="14"/>
  <c r="H58" i="14"/>
  <c r="G58" i="14"/>
  <c r="F58" i="14"/>
  <c r="X58" i="14" s="1"/>
  <c r="E58" i="14"/>
  <c r="Z58" i="14" s="1"/>
  <c r="D58" i="14"/>
  <c r="C58" i="14"/>
  <c r="U58" i="14" s="1"/>
  <c r="B58" i="14"/>
  <c r="T58" i="14" s="1"/>
  <c r="A58" i="14"/>
  <c r="AF57" i="14"/>
  <c r="AE57" i="14"/>
  <c r="AA57" i="14"/>
  <c r="Y57" i="14"/>
  <c r="W57" i="14"/>
  <c r="V57" i="14"/>
  <c r="O57" i="14"/>
  <c r="AD57" i="14" s="1"/>
  <c r="M57" i="14"/>
  <c r="AB57" i="14" s="1"/>
  <c r="L57" i="14"/>
  <c r="K57" i="14"/>
  <c r="J57" i="14"/>
  <c r="I57" i="14"/>
  <c r="H57" i="14"/>
  <c r="G57" i="14"/>
  <c r="F57" i="14"/>
  <c r="X57" i="14" s="1"/>
  <c r="E57" i="14"/>
  <c r="Z57" i="14" s="1"/>
  <c r="D57" i="14"/>
  <c r="C57" i="14"/>
  <c r="U57" i="14" s="1"/>
  <c r="B57" i="14"/>
  <c r="T57" i="14" s="1"/>
  <c r="A57" i="14"/>
  <c r="AF56" i="14"/>
  <c r="AA56" i="14"/>
  <c r="Y56" i="14"/>
  <c r="V56" i="14"/>
  <c r="O56" i="14"/>
  <c r="AD56" i="14" s="1"/>
  <c r="M56" i="14"/>
  <c r="AB56" i="14" s="1"/>
  <c r="L56" i="14"/>
  <c r="K56" i="14"/>
  <c r="J56" i="14"/>
  <c r="I56" i="14"/>
  <c r="H56" i="14"/>
  <c r="G56" i="14"/>
  <c r="F56" i="14"/>
  <c r="X56" i="14" s="1"/>
  <c r="E56" i="14"/>
  <c r="D56" i="14"/>
  <c r="C56" i="14"/>
  <c r="U56" i="14" s="1"/>
  <c r="B56" i="14"/>
  <c r="T56" i="14" s="1"/>
  <c r="A56" i="14"/>
  <c r="AE56" i="14" s="1"/>
  <c r="AF55" i="14"/>
  <c r="AA55" i="14"/>
  <c r="Y55" i="14"/>
  <c r="V55" i="14"/>
  <c r="O55" i="14"/>
  <c r="AD55" i="14" s="1"/>
  <c r="M55" i="14"/>
  <c r="AB55" i="14" s="1"/>
  <c r="L55" i="14"/>
  <c r="K55" i="14"/>
  <c r="J55" i="14"/>
  <c r="I55" i="14"/>
  <c r="H55" i="14"/>
  <c r="G55" i="14"/>
  <c r="F55" i="14"/>
  <c r="X55" i="14" s="1"/>
  <c r="E55" i="14"/>
  <c r="D55" i="14"/>
  <c r="C55" i="14"/>
  <c r="U55" i="14" s="1"/>
  <c r="B55" i="14"/>
  <c r="T55" i="14" s="1"/>
  <c r="A55" i="14"/>
  <c r="AE55" i="14" s="1"/>
  <c r="AF54" i="14"/>
  <c r="Y54" i="14"/>
  <c r="V54" i="14"/>
  <c r="M54" i="14"/>
  <c r="AB54" i="14" s="1"/>
  <c r="L54" i="14"/>
  <c r="K54" i="14"/>
  <c r="J54" i="14"/>
  <c r="I54" i="14"/>
  <c r="H54" i="14"/>
  <c r="G54" i="14"/>
  <c r="F54" i="14"/>
  <c r="E54" i="14"/>
  <c r="D54" i="14"/>
  <c r="C54" i="14"/>
  <c r="U54" i="14" s="1"/>
  <c r="B54" i="14"/>
  <c r="T54" i="14" s="1"/>
  <c r="A54" i="14"/>
  <c r="AE54" i="14" s="1"/>
  <c r="AF53" i="14"/>
  <c r="Y53" i="14"/>
  <c r="W53" i="14"/>
  <c r="V53" i="14"/>
  <c r="O53" i="14"/>
  <c r="AD53" i="14" s="1"/>
  <c r="N53" i="14"/>
  <c r="AC53" i="14" s="1"/>
  <c r="M53" i="14"/>
  <c r="AB53" i="14" s="1"/>
  <c r="L53" i="14"/>
  <c r="K53" i="14"/>
  <c r="J53" i="14"/>
  <c r="I53" i="14"/>
  <c r="H53" i="14"/>
  <c r="G53" i="14"/>
  <c r="F53" i="14"/>
  <c r="X53" i="14" s="1"/>
  <c r="E53" i="14"/>
  <c r="Z53" i="14" s="1"/>
  <c r="D53" i="14"/>
  <c r="C53" i="14"/>
  <c r="U53" i="14" s="1"/>
  <c r="B53" i="14"/>
  <c r="T53" i="14" s="1"/>
  <c r="A53" i="14"/>
  <c r="AE53" i="14" s="1"/>
  <c r="AF52" i="14"/>
  <c r="AE52" i="14"/>
  <c r="Z52" i="14"/>
  <c r="Y52" i="14"/>
  <c r="W52" i="14"/>
  <c r="V52" i="14"/>
  <c r="U52" i="14"/>
  <c r="O52" i="14"/>
  <c r="AD52" i="14" s="1"/>
  <c r="N52" i="14"/>
  <c r="AC52" i="14" s="1"/>
  <c r="M52" i="14"/>
  <c r="AB52" i="14" s="1"/>
  <c r="L52" i="14"/>
  <c r="K52" i="14"/>
  <c r="J52" i="14"/>
  <c r="I52" i="14"/>
  <c r="H52" i="14"/>
  <c r="G52" i="14"/>
  <c r="F52" i="14"/>
  <c r="X52" i="14" s="1"/>
  <c r="E52" i="14"/>
  <c r="D52" i="14"/>
  <c r="C52" i="14"/>
  <c r="B52" i="14"/>
  <c r="T52" i="14" s="1"/>
  <c r="A52" i="14"/>
  <c r="AF51" i="14"/>
  <c r="AA51" i="14"/>
  <c r="Y51" i="14"/>
  <c r="V51" i="14"/>
  <c r="U51" i="14"/>
  <c r="O51" i="14"/>
  <c r="AD51" i="14" s="1"/>
  <c r="M51" i="14"/>
  <c r="AB51" i="14" s="1"/>
  <c r="L51" i="14"/>
  <c r="K51" i="14"/>
  <c r="J51" i="14"/>
  <c r="I51" i="14"/>
  <c r="H51" i="14"/>
  <c r="G51" i="14"/>
  <c r="F51" i="14"/>
  <c r="X51" i="14" s="1"/>
  <c r="E51" i="14"/>
  <c r="D51" i="14"/>
  <c r="C51" i="14"/>
  <c r="B51" i="14"/>
  <c r="T51" i="14" s="1"/>
  <c r="A51" i="14"/>
  <c r="AE51" i="14" s="1"/>
  <c r="AF50" i="14"/>
  <c r="AC50" i="14"/>
  <c r="Y50" i="14"/>
  <c r="W50" i="14"/>
  <c r="V50" i="14"/>
  <c r="U50" i="14"/>
  <c r="N50" i="14"/>
  <c r="M50" i="14"/>
  <c r="AB50" i="14" s="1"/>
  <c r="L50" i="14"/>
  <c r="K50" i="14"/>
  <c r="J50" i="14"/>
  <c r="I50" i="14"/>
  <c r="H50" i="14"/>
  <c r="G50" i="14"/>
  <c r="F50" i="14"/>
  <c r="E50" i="14"/>
  <c r="Z50" i="14" s="1"/>
  <c r="D50" i="14"/>
  <c r="C50" i="14"/>
  <c r="B50" i="14"/>
  <c r="T50" i="14" s="1"/>
  <c r="A50" i="14"/>
  <c r="AE50" i="14" s="1"/>
  <c r="AF49" i="14"/>
  <c r="Y49" i="14"/>
  <c r="W49" i="14"/>
  <c r="V49" i="14"/>
  <c r="O49" i="14"/>
  <c r="AD49" i="14" s="1"/>
  <c r="N49" i="14"/>
  <c r="AC49" i="14" s="1"/>
  <c r="M49" i="14"/>
  <c r="AB49" i="14" s="1"/>
  <c r="L49" i="14"/>
  <c r="K49" i="14"/>
  <c r="J49" i="14"/>
  <c r="I49" i="14"/>
  <c r="H49" i="14"/>
  <c r="G49" i="14"/>
  <c r="F49" i="14"/>
  <c r="X49" i="14" s="1"/>
  <c r="E49" i="14"/>
  <c r="Z49" i="14" s="1"/>
  <c r="D49" i="14"/>
  <c r="C49" i="14"/>
  <c r="U49" i="14" s="1"/>
  <c r="B49" i="14"/>
  <c r="T49" i="14" s="1"/>
  <c r="A49" i="14"/>
  <c r="AE49" i="14" s="1"/>
  <c r="AF48" i="14"/>
  <c r="AE48" i="14"/>
  <c r="Z48" i="14"/>
  <c r="Y48" i="14"/>
  <c r="W48" i="14"/>
  <c r="V48" i="14"/>
  <c r="U48" i="14"/>
  <c r="O48" i="14"/>
  <c r="AD48" i="14" s="1"/>
  <c r="N48" i="14"/>
  <c r="AC48" i="14" s="1"/>
  <c r="M48" i="14"/>
  <c r="AB48" i="14" s="1"/>
  <c r="L48" i="14"/>
  <c r="K48" i="14"/>
  <c r="J48" i="14"/>
  <c r="I48" i="14"/>
  <c r="H48" i="14"/>
  <c r="G48" i="14"/>
  <c r="F48" i="14"/>
  <c r="X48" i="14" s="1"/>
  <c r="E48" i="14"/>
  <c r="D48" i="14"/>
  <c r="C48" i="14"/>
  <c r="B48" i="14"/>
  <c r="T48" i="14" s="1"/>
  <c r="A48" i="14"/>
  <c r="AF47" i="14"/>
  <c r="AA47" i="14"/>
  <c r="Y47" i="14"/>
  <c r="V47" i="14"/>
  <c r="U47" i="14"/>
  <c r="O47" i="14"/>
  <c r="AD47" i="14" s="1"/>
  <c r="M47" i="14"/>
  <c r="AB47" i="14" s="1"/>
  <c r="L47" i="14"/>
  <c r="K47" i="14"/>
  <c r="J47" i="14"/>
  <c r="I47" i="14"/>
  <c r="H47" i="14"/>
  <c r="G47" i="14"/>
  <c r="F47" i="14"/>
  <c r="X47" i="14" s="1"/>
  <c r="E47" i="14"/>
  <c r="D47" i="14"/>
  <c r="C47" i="14"/>
  <c r="B47" i="14"/>
  <c r="T47" i="14" s="1"/>
  <c r="A47" i="14"/>
  <c r="AE47" i="14" s="1"/>
  <c r="AF46" i="14"/>
  <c r="Y46" i="14"/>
  <c r="W46" i="14"/>
  <c r="V46" i="14"/>
  <c r="U46" i="14"/>
  <c r="N46" i="14"/>
  <c r="AC46" i="14" s="1"/>
  <c r="M46" i="14"/>
  <c r="AB46" i="14" s="1"/>
  <c r="L46" i="14"/>
  <c r="K46" i="14"/>
  <c r="J46" i="14"/>
  <c r="I46" i="14"/>
  <c r="H46" i="14"/>
  <c r="G46" i="14"/>
  <c r="F46" i="14"/>
  <c r="E46" i="14"/>
  <c r="Z46" i="14" s="1"/>
  <c r="D46" i="14"/>
  <c r="C46" i="14"/>
  <c r="B46" i="14"/>
  <c r="T46" i="14" s="1"/>
  <c r="A46" i="14"/>
  <c r="AE46" i="14" s="1"/>
  <c r="AF45" i="14"/>
  <c r="Y45" i="14"/>
  <c r="W45" i="14"/>
  <c r="V45" i="14"/>
  <c r="O45" i="14"/>
  <c r="AD45" i="14" s="1"/>
  <c r="N45" i="14"/>
  <c r="AC45" i="14" s="1"/>
  <c r="M45" i="14"/>
  <c r="AB45" i="14" s="1"/>
  <c r="L45" i="14"/>
  <c r="K45" i="14"/>
  <c r="J45" i="14"/>
  <c r="I45" i="14"/>
  <c r="H45" i="14"/>
  <c r="G45" i="14"/>
  <c r="F45" i="14"/>
  <c r="X45" i="14" s="1"/>
  <c r="E45" i="14"/>
  <c r="Z45" i="14" s="1"/>
  <c r="D45" i="14"/>
  <c r="C45" i="14"/>
  <c r="U45" i="14" s="1"/>
  <c r="B45" i="14"/>
  <c r="T45" i="14" s="1"/>
  <c r="A45" i="14"/>
  <c r="AE45" i="14" s="1"/>
  <c r="AF44" i="14"/>
  <c r="AE44" i="14"/>
  <c r="Z44" i="14"/>
  <c r="Y44" i="14"/>
  <c r="V44" i="14"/>
  <c r="U44" i="14"/>
  <c r="N44" i="14"/>
  <c r="AC44" i="14" s="1"/>
  <c r="M44" i="14"/>
  <c r="AB44" i="14" s="1"/>
  <c r="L44" i="14"/>
  <c r="K44" i="14"/>
  <c r="J44" i="14"/>
  <c r="I44" i="14"/>
  <c r="H44" i="14"/>
  <c r="G44" i="14"/>
  <c r="F44" i="14"/>
  <c r="E44" i="14"/>
  <c r="W44" i="14" s="1"/>
  <c r="D44" i="14"/>
  <c r="C44" i="14"/>
  <c r="B44" i="14"/>
  <c r="T44" i="14" s="1"/>
  <c r="A44" i="14"/>
  <c r="AF43" i="14"/>
  <c r="Z43" i="14"/>
  <c r="Y43" i="14"/>
  <c r="V43" i="14"/>
  <c r="U43" i="14"/>
  <c r="N43" i="14"/>
  <c r="AC43" i="14" s="1"/>
  <c r="M43" i="14"/>
  <c r="AB43" i="14" s="1"/>
  <c r="L43" i="14"/>
  <c r="K43" i="14"/>
  <c r="J43" i="14"/>
  <c r="I43" i="14"/>
  <c r="H43" i="14"/>
  <c r="G43" i="14"/>
  <c r="F43" i="14"/>
  <c r="E43" i="14"/>
  <c r="W43" i="14" s="1"/>
  <c r="D43" i="14"/>
  <c r="C43" i="14"/>
  <c r="B43" i="14"/>
  <c r="T43" i="14" s="1"/>
  <c r="A43" i="14"/>
  <c r="AE43" i="14" s="1"/>
  <c r="AF42" i="14"/>
  <c r="Y42" i="14"/>
  <c r="U42" i="14"/>
  <c r="M42" i="14"/>
  <c r="AB42" i="14" s="1"/>
  <c r="L42" i="14"/>
  <c r="K42" i="14"/>
  <c r="J42" i="14"/>
  <c r="V42" i="14" s="1"/>
  <c r="I42" i="14"/>
  <c r="H42" i="14"/>
  <c r="G42" i="14"/>
  <c r="F42" i="14"/>
  <c r="E42" i="14"/>
  <c r="D42" i="14"/>
  <c r="C42" i="14"/>
  <c r="B42" i="14"/>
  <c r="T42" i="14" s="1"/>
  <c r="A42" i="14"/>
  <c r="AE42" i="14" s="1"/>
  <c r="AF41" i="14"/>
  <c r="Z41" i="14"/>
  <c r="U41" i="14"/>
  <c r="N41" i="14"/>
  <c r="AC41" i="14" s="1"/>
  <c r="L41" i="14"/>
  <c r="K41" i="14"/>
  <c r="J41" i="14"/>
  <c r="I41" i="14"/>
  <c r="H41" i="14"/>
  <c r="G41" i="14"/>
  <c r="F41" i="14"/>
  <c r="E41" i="14"/>
  <c r="W41" i="14" s="1"/>
  <c r="D41" i="14"/>
  <c r="C41" i="14"/>
  <c r="B41" i="14"/>
  <c r="T41" i="14" s="1"/>
  <c r="A41" i="14"/>
  <c r="AE41" i="14" s="1"/>
  <c r="AF40" i="14"/>
  <c r="Y40" i="14"/>
  <c r="U40" i="14"/>
  <c r="M40" i="14"/>
  <c r="AB40" i="14" s="1"/>
  <c r="L40" i="14"/>
  <c r="K40" i="14"/>
  <c r="J40" i="14"/>
  <c r="V40" i="14" s="1"/>
  <c r="I40" i="14"/>
  <c r="H40" i="14"/>
  <c r="G40" i="14"/>
  <c r="F40" i="14"/>
  <c r="E40" i="14"/>
  <c r="W40" i="14" s="1"/>
  <c r="D40" i="14"/>
  <c r="C40" i="14"/>
  <c r="B40" i="14"/>
  <c r="T40" i="14" s="1"/>
  <c r="A40" i="14"/>
  <c r="AE40" i="14" s="1"/>
  <c r="AF39" i="14"/>
  <c r="Z39" i="14"/>
  <c r="V39" i="14"/>
  <c r="U39" i="14"/>
  <c r="N39" i="14"/>
  <c r="AC39" i="14" s="1"/>
  <c r="L39" i="14"/>
  <c r="K39" i="14"/>
  <c r="J39" i="14"/>
  <c r="Y39" i="14" s="1"/>
  <c r="I39" i="14"/>
  <c r="H39" i="14"/>
  <c r="G39" i="14"/>
  <c r="F39" i="14"/>
  <c r="E39" i="14"/>
  <c r="W39" i="14" s="1"/>
  <c r="D39" i="14"/>
  <c r="C39" i="14"/>
  <c r="B39" i="14"/>
  <c r="T39" i="14" s="1"/>
  <c r="A39" i="14"/>
  <c r="AE39" i="14" s="1"/>
  <c r="AF38" i="14"/>
  <c r="Y38" i="14"/>
  <c r="U38" i="14"/>
  <c r="M38" i="14"/>
  <c r="AB38" i="14" s="1"/>
  <c r="L38" i="14"/>
  <c r="K38" i="14"/>
  <c r="J38" i="14"/>
  <c r="V38" i="14" s="1"/>
  <c r="I38" i="14"/>
  <c r="H38" i="14"/>
  <c r="G38" i="14"/>
  <c r="F38" i="14"/>
  <c r="E38" i="14"/>
  <c r="D38" i="14"/>
  <c r="C38" i="14"/>
  <c r="B38" i="14"/>
  <c r="T38" i="14" s="1"/>
  <c r="A38" i="14"/>
  <c r="AE38" i="14" s="1"/>
  <c r="AF37" i="14"/>
  <c r="Z37" i="14"/>
  <c r="U37" i="14"/>
  <c r="N37" i="14"/>
  <c r="AC37" i="14" s="1"/>
  <c r="L37" i="14"/>
  <c r="K37" i="14"/>
  <c r="J37" i="14"/>
  <c r="I37" i="14"/>
  <c r="H37" i="14"/>
  <c r="G37" i="14"/>
  <c r="F37" i="14"/>
  <c r="E37" i="14"/>
  <c r="W37" i="14" s="1"/>
  <c r="D37" i="14"/>
  <c r="C37" i="14"/>
  <c r="B37" i="14"/>
  <c r="T37" i="14" s="1"/>
  <c r="A37" i="14"/>
  <c r="AE37" i="14" s="1"/>
  <c r="AF36" i="14"/>
  <c r="Y36" i="14"/>
  <c r="U36" i="14"/>
  <c r="M36" i="14"/>
  <c r="AB36" i="14" s="1"/>
  <c r="L36" i="14"/>
  <c r="K36" i="14"/>
  <c r="J36" i="14"/>
  <c r="V36" i="14" s="1"/>
  <c r="I36" i="14"/>
  <c r="H36" i="14"/>
  <c r="G36" i="14"/>
  <c r="F36" i="14"/>
  <c r="E36" i="14"/>
  <c r="W36" i="14" s="1"/>
  <c r="D36" i="14"/>
  <c r="C36" i="14"/>
  <c r="B36" i="14"/>
  <c r="T36" i="14" s="1"/>
  <c r="A36" i="14"/>
  <c r="AE36" i="14" s="1"/>
  <c r="AF35" i="14"/>
  <c r="Z35" i="14"/>
  <c r="V35" i="14"/>
  <c r="U35" i="14"/>
  <c r="N35" i="14"/>
  <c r="AC35" i="14" s="1"/>
  <c r="L35" i="14"/>
  <c r="K35" i="14"/>
  <c r="J35" i="14"/>
  <c r="Y35" i="14" s="1"/>
  <c r="I35" i="14"/>
  <c r="H35" i="14"/>
  <c r="G35" i="14"/>
  <c r="F35" i="14"/>
  <c r="E35" i="14"/>
  <c r="W35" i="14" s="1"/>
  <c r="D35" i="14"/>
  <c r="C35" i="14"/>
  <c r="B35" i="14"/>
  <c r="T35" i="14" s="1"/>
  <c r="A35" i="14"/>
  <c r="AE35" i="14" s="1"/>
  <c r="AF34" i="14"/>
  <c r="Y34" i="14"/>
  <c r="U34" i="14"/>
  <c r="M34" i="14"/>
  <c r="AB34" i="14" s="1"/>
  <c r="L34" i="14"/>
  <c r="K34" i="14"/>
  <c r="J34" i="14"/>
  <c r="V34" i="14" s="1"/>
  <c r="I34" i="14"/>
  <c r="H34" i="14"/>
  <c r="G34" i="14"/>
  <c r="F34" i="14"/>
  <c r="E34" i="14"/>
  <c r="D34" i="14"/>
  <c r="C34" i="14"/>
  <c r="B34" i="14"/>
  <c r="T34" i="14" s="1"/>
  <c r="A34" i="14"/>
  <c r="AE34" i="14" s="1"/>
  <c r="AF33" i="14"/>
  <c r="AB33" i="14"/>
  <c r="Y33" i="14"/>
  <c r="V33" i="14"/>
  <c r="U33" i="14"/>
  <c r="T33" i="14"/>
  <c r="M33" i="14"/>
  <c r="L33" i="14"/>
  <c r="K33" i="14"/>
  <c r="J33" i="14"/>
  <c r="I33" i="14"/>
  <c r="H33" i="14"/>
  <c r="G33" i="14"/>
  <c r="F33" i="14"/>
  <c r="E33" i="14"/>
  <c r="D33" i="14"/>
  <c r="C33" i="14"/>
  <c r="B33" i="14"/>
  <c r="A33" i="14"/>
  <c r="AE33" i="14" s="1"/>
  <c r="AF32" i="14"/>
  <c r="Y32" i="14"/>
  <c r="V32" i="14"/>
  <c r="U32" i="14"/>
  <c r="T32" i="14"/>
  <c r="M32" i="14"/>
  <c r="AB32" i="14" s="1"/>
  <c r="L32" i="14"/>
  <c r="K32" i="14"/>
  <c r="J32" i="14"/>
  <c r="I32" i="14"/>
  <c r="H32" i="14"/>
  <c r="G32" i="14"/>
  <c r="F32" i="14"/>
  <c r="E32" i="14"/>
  <c r="D32" i="14"/>
  <c r="C32" i="14"/>
  <c r="B32" i="14"/>
  <c r="A32" i="14"/>
  <c r="AE32" i="14" s="1"/>
  <c r="AF31" i="14"/>
  <c r="AB31" i="14"/>
  <c r="Y31" i="14"/>
  <c r="V31" i="14"/>
  <c r="U31" i="14"/>
  <c r="T31" i="14"/>
  <c r="M31" i="14"/>
  <c r="L31" i="14"/>
  <c r="K31" i="14"/>
  <c r="J31" i="14"/>
  <c r="I31" i="14"/>
  <c r="H31" i="14"/>
  <c r="G31" i="14"/>
  <c r="F31" i="14"/>
  <c r="E31" i="14"/>
  <c r="D31" i="14"/>
  <c r="C31" i="14"/>
  <c r="B31" i="14"/>
  <c r="A31" i="14"/>
  <c r="AE31" i="14" s="1"/>
  <c r="AF30" i="14"/>
  <c r="V30" i="14"/>
  <c r="T30" i="14"/>
  <c r="M30" i="14"/>
  <c r="AB30" i="14" s="1"/>
  <c r="L30" i="14"/>
  <c r="K30" i="14"/>
  <c r="J30" i="14"/>
  <c r="I30" i="14"/>
  <c r="H30" i="14"/>
  <c r="G30" i="14"/>
  <c r="Y30" i="14" s="1"/>
  <c r="F30" i="14"/>
  <c r="E30" i="14"/>
  <c r="D30" i="14"/>
  <c r="C30" i="14"/>
  <c r="U30" i="14" s="1"/>
  <c r="B30" i="14"/>
  <c r="A30" i="14"/>
  <c r="AE30" i="14" s="1"/>
  <c r="AF29" i="14"/>
  <c r="Y29" i="14"/>
  <c r="U29" i="14"/>
  <c r="M29" i="14"/>
  <c r="AB29" i="14" s="1"/>
  <c r="L29" i="14"/>
  <c r="K29" i="14"/>
  <c r="J29" i="14"/>
  <c r="I29" i="14"/>
  <c r="H29" i="14"/>
  <c r="G29" i="14"/>
  <c r="F29" i="14"/>
  <c r="X29" i="14" s="1"/>
  <c r="E29" i="14"/>
  <c r="D29" i="14"/>
  <c r="V29" i="14" s="1"/>
  <c r="C29" i="14"/>
  <c r="B29" i="14"/>
  <c r="T29" i="14" s="1"/>
  <c r="A29" i="14"/>
  <c r="AE29" i="14" s="1"/>
  <c r="AF28" i="14"/>
  <c r="Y28" i="14"/>
  <c r="U28" i="14"/>
  <c r="M28" i="14"/>
  <c r="AB28" i="14" s="1"/>
  <c r="L28" i="14"/>
  <c r="K28" i="14"/>
  <c r="J28" i="14"/>
  <c r="I28" i="14"/>
  <c r="H28" i="14"/>
  <c r="G28" i="14"/>
  <c r="F28" i="14"/>
  <c r="E28" i="14"/>
  <c r="D28" i="14"/>
  <c r="V28" i="14" s="1"/>
  <c r="C28" i="14"/>
  <c r="B28" i="14"/>
  <c r="T28" i="14" s="1"/>
  <c r="A28" i="14"/>
  <c r="AE28" i="14" s="1"/>
  <c r="AF27" i="14"/>
  <c r="Y27" i="14"/>
  <c r="U27" i="14"/>
  <c r="T27" i="14"/>
  <c r="M27" i="14"/>
  <c r="AB27" i="14" s="1"/>
  <c r="L27" i="14"/>
  <c r="K27" i="14"/>
  <c r="J27" i="14"/>
  <c r="I27" i="14"/>
  <c r="H27" i="14"/>
  <c r="G27" i="14"/>
  <c r="F27" i="14"/>
  <c r="E27" i="14"/>
  <c r="D27" i="14"/>
  <c r="V27" i="14" s="1"/>
  <c r="C27" i="14"/>
  <c r="B27" i="14"/>
  <c r="A27" i="14"/>
  <c r="AE27" i="14" s="1"/>
  <c r="AF26" i="14"/>
  <c r="Y26" i="14"/>
  <c r="U26" i="14"/>
  <c r="T26" i="14"/>
  <c r="M26" i="14"/>
  <c r="AB26" i="14" s="1"/>
  <c r="L26" i="14"/>
  <c r="K26" i="14"/>
  <c r="J26" i="14"/>
  <c r="I26" i="14"/>
  <c r="H26" i="14"/>
  <c r="G26" i="14"/>
  <c r="F26" i="14"/>
  <c r="E26" i="14"/>
  <c r="D26" i="14"/>
  <c r="V26" i="14" s="1"/>
  <c r="C26" i="14"/>
  <c r="B26" i="14"/>
  <c r="A26" i="14"/>
  <c r="AE26" i="14" s="1"/>
  <c r="AF25" i="14"/>
  <c r="Y25" i="14"/>
  <c r="U25" i="14"/>
  <c r="T25" i="14"/>
  <c r="M25" i="14"/>
  <c r="AB25" i="14" s="1"/>
  <c r="L25" i="14"/>
  <c r="K25" i="14"/>
  <c r="J25" i="14"/>
  <c r="I25" i="14"/>
  <c r="H25" i="14"/>
  <c r="G25" i="14"/>
  <c r="F25" i="14"/>
  <c r="E25" i="14"/>
  <c r="D25" i="14"/>
  <c r="V25" i="14" s="1"/>
  <c r="C25" i="14"/>
  <c r="B25" i="14"/>
  <c r="A25" i="14"/>
  <c r="AE25" i="14" s="1"/>
  <c r="AF24" i="14"/>
  <c r="Y24" i="14"/>
  <c r="U24" i="14"/>
  <c r="T24" i="14"/>
  <c r="M24" i="14"/>
  <c r="AB24" i="14" s="1"/>
  <c r="L24" i="14"/>
  <c r="K24" i="14"/>
  <c r="J24" i="14"/>
  <c r="I24" i="14"/>
  <c r="H24" i="14"/>
  <c r="G24" i="14"/>
  <c r="F24" i="14"/>
  <c r="E24" i="14"/>
  <c r="D24" i="14"/>
  <c r="V24" i="14" s="1"/>
  <c r="C24" i="14"/>
  <c r="B24" i="14"/>
  <c r="A24" i="14"/>
  <c r="AE24" i="14" s="1"/>
  <c r="AF23" i="14"/>
  <c r="Y23" i="14"/>
  <c r="U23" i="14"/>
  <c r="T23" i="14"/>
  <c r="M23" i="14"/>
  <c r="AB23" i="14" s="1"/>
  <c r="L23" i="14"/>
  <c r="K23" i="14"/>
  <c r="J23" i="14"/>
  <c r="I23" i="14"/>
  <c r="H23" i="14"/>
  <c r="G23" i="14"/>
  <c r="F23" i="14"/>
  <c r="E23" i="14"/>
  <c r="D23" i="14"/>
  <c r="V23" i="14" s="1"/>
  <c r="C23" i="14"/>
  <c r="B23" i="14"/>
  <c r="A23" i="14"/>
  <c r="AE23" i="14" s="1"/>
  <c r="AF22" i="14"/>
  <c r="Y22" i="14"/>
  <c r="U22" i="14"/>
  <c r="T22" i="14"/>
  <c r="M22" i="14"/>
  <c r="AB22" i="14" s="1"/>
  <c r="L22" i="14"/>
  <c r="K22" i="14"/>
  <c r="J22" i="14"/>
  <c r="I22" i="14"/>
  <c r="H22" i="14"/>
  <c r="G22" i="14"/>
  <c r="F22" i="14"/>
  <c r="E22" i="14"/>
  <c r="D22" i="14"/>
  <c r="V22" i="14" s="1"/>
  <c r="C22" i="14"/>
  <c r="B22" i="14"/>
  <c r="A22" i="14"/>
  <c r="AE22" i="14" s="1"/>
  <c r="AF21" i="14"/>
  <c r="Y21" i="14"/>
  <c r="U21" i="14"/>
  <c r="T21" i="14"/>
  <c r="M21" i="14"/>
  <c r="AB21" i="14" s="1"/>
  <c r="L21" i="14"/>
  <c r="K21" i="14"/>
  <c r="J21" i="14"/>
  <c r="I21" i="14"/>
  <c r="H21" i="14"/>
  <c r="G21" i="14"/>
  <c r="F21" i="14"/>
  <c r="E21" i="14"/>
  <c r="D21" i="14"/>
  <c r="V21" i="14" s="1"/>
  <c r="C21" i="14"/>
  <c r="B21" i="14"/>
  <c r="A21" i="14"/>
  <c r="AE21" i="14" s="1"/>
  <c r="AF20" i="14"/>
  <c r="Y20" i="14"/>
  <c r="U20" i="14"/>
  <c r="T20" i="14"/>
  <c r="M20" i="14"/>
  <c r="AB20" i="14" s="1"/>
  <c r="L20" i="14"/>
  <c r="K20" i="14"/>
  <c r="J20" i="14"/>
  <c r="I20" i="14"/>
  <c r="H20" i="14"/>
  <c r="G20" i="14"/>
  <c r="F20" i="14"/>
  <c r="E20" i="14"/>
  <c r="D20" i="14"/>
  <c r="V20" i="14" s="1"/>
  <c r="C20" i="14"/>
  <c r="B20" i="14"/>
  <c r="A20" i="14"/>
  <c r="AE20" i="14" s="1"/>
  <c r="AF19" i="14"/>
  <c r="Y19" i="14"/>
  <c r="U19" i="14"/>
  <c r="T19" i="14"/>
  <c r="M19" i="14"/>
  <c r="AB19" i="14" s="1"/>
  <c r="L19" i="14"/>
  <c r="K19" i="14"/>
  <c r="J19" i="14"/>
  <c r="I19" i="14"/>
  <c r="H19" i="14"/>
  <c r="G19" i="14"/>
  <c r="F19" i="14"/>
  <c r="E19" i="14"/>
  <c r="D19" i="14"/>
  <c r="V19" i="14" s="1"/>
  <c r="C19" i="14"/>
  <c r="B19" i="14"/>
  <c r="A19" i="14"/>
  <c r="AE19" i="14" s="1"/>
  <c r="AF18" i="14"/>
  <c r="Y18" i="14"/>
  <c r="U18" i="14"/>
  <c r="T18" i="14"/>
  <c r="M18" i="14"/>
  <c r="AB18" i="14" s="1"/>
  <c r="L18" i="14"/>
  <c r="K18" i="14"/>
  <c r="J18" i="14"/>
  <c r="I18" i="14"/>
  <c r="H18" i="14"/>
  <c r="G18" i="14"/>
  <c r="F18" i="14"/>
  <c r="E18" i="14"/>
  <c r="D18" i="14"/>
  <c r="V18" i="14" s="1"/>
  <c r="C18" i="14"/>
  <c r="B18" i="14"/>
  <c r="A18" i="14"/>
  <c r="AE18" i="14" s="1"/>
  <c r="AF17" i="14"/>
  <c r="Y17" i="14"/>
  <c r="U17" i="14"/>
  <c r="T17" i="14"/>
  <c r="M17" i="14"/>
  <c r="AB17" i="14" s="1"/>
  <c r="L17" i="14"/>
  <c r="K17" i="14"/>
  <c r="J17" i="14"/>
  <c r="I17" i="14"/>
  <c r="H17" i="14"/>
  <c r="G17" i="14"/>
  <c r="F17" i="14"/>
  <c r="E17" i="14"/>
  <c r="D17" i="14"/>
  <c r="V17" i="14" s="1"/>
  <c r="C17" i="14"/>
  <c r="B17" i="14"/>
  <c r="A17" i="14"/>
  <c r="AE17" i="14" s="1"/>
  <c r="AF16" i="14"/>
  <c r="Y16" i="14"/>
  <c r="U16" i="14"/>
  <c r="T16" i="14"/>
  <c r="M16" i="14"/>
  <c r="AB16" i="14" s="1"/>
  <c r="L16" i="14"/>
  <c r="K16" i="14"/>
  <c r="J16" i="14"/>
  <c r="I16" i="14"/>
  <c r="H16" i="14"/>
  <c r="G16" i="14"/>
  <c r="F16" i="14"/>
  <c r="E16" i="14"/>
  <c r="D16" i="14"/>
  <c r="V16" i="14" s="1"/>
  <c r="C16" i="14"/>
  <c r="B16" i="14"/>
  <c r="A16" i="14"/>
  <c r="AE16" i="14" s="1"/>
  <c r="AF15" i="14"/>
  <c r="Y15" i="14"/>
  <c r="U15" i="14"/>
  <c r="T15" i="14"/>
  <c r="M15" i="14"/>
  <c r="AB15" i="14" s="1"/>
  <c r="L15" i="14"/>
  <c r="K15" i="14"/>
  <c r="J15" i="14"/>
  <c r="I15" i="14"/>
  <c r="H15" i="14"/>
  <c r="G15" i="14"/>
  <c r="F15" i="14"/>
  <c r="E15" i="14"/>
  <c r="D15" i="14"/>
  <c r="V15" i="14" s="1"/>
  <c r="C15" i="14"/>
  <c r="B15" i="14"/>
  <c r="A15" i="14"/>
  <c r="AE15" i="14" s="1"/>
  <c r="AF14" i="14"/>
  <c r="U14" i="14"/>
  <c r="T14" i="14"/>
  <c r="M14" i="14"/>
  <c r="AB14" i="14" s="1"/>
  <c r="L14" i="14"/>
  <c r="K14" i="14"/>
  <c r="J14" i="14"/>
  <c r="I14" i="14"/>
  <c r="H14" i="14"/>
  <c r="G14" i="14"/>
  <c r="F14" i="14"/>
  <c r="E14" i="14"/>
  <c r="D14" i="14"/>
  <c r="V14" i="14" s="1"/>
  <c r="C14" i="14"/>
  <c r="B14" i="14"/>
  <c r="A14" i="14"/>
  <c r="AE14" i="14" s="1"/>
  <c r="AF13" i="14"/>
  <c r="Y13" i="14"/>
  <c r="U13" i="14"/>
  <c r="T13" i="14"/>
  <c r="M13" i="14"/>
  <c r="AB13" i="14" s="1"/>
  <c r="L13" i="14"/>
  <c r="K13" i="14"/>
  <c r="J13" i="14"/>
  <c r="I13" i="14"/>
  <c r="H13" i="14"/>
  <c r="G13" i="14"/>
  <c r="F13" i="14"/>
  <c r="E13" i="14"/>
  <c r="D13" i="14"/>
  <c r="V13" i="14" s="1"/>
  <c r="C13" i="14"/>
  <c r="B13" i="14"/>
  <c r="A13" i="14"/>
  <c r="AE13" i="14" s="1"/>
  <c r="AF12" i="14"/>
  <c r="Y12" i="14"/>
  <c r="U12" i="14"/>
  <c r="T12" i="14"/>
  <c r="O12" i="14"/>
  <c r="AD12" i="14" s="1"/>
  <c r="L12" i="14"/>
  <c r="K12" i="14"/>
  <c r="J12" i="14"/>
  <c r="I12" i="14"/>
  <c r="H12" i="14"/>
  <c r="G12" i="14"/>
  <c r="F12" i="14"/>
  <c r="E12" i="14"/>
  <c r="D12" i="14"/>
  <c r="V12" i="14" s="1"/>
  <c r="C12" i="14"/>
  <c r="B12" i="14"/>
  <c r="A12" i="14"/>
  <c r="AE12" i="14" s="1"/>
  <c r="AF11" i="14"/>
  <c r="X11" i="14"/>
  <c r="U11" i="14"/>
  <c r="T11" i="14"/>
  <c r="O11" i="14"/>
  <c r="AD11" i="14" s="1"/>
  <c r="L11" i="14"/>
  <c r="AA11" i="14" s="1"/>
  <c r="K11" i="14"/>
  <c r="J11" i="14"/>
  <c r="I11" i="14"/>
  <c r="H11" i="14"/>
  <c r="G11" i="14"/>
  <c r="F11" i="14"/>
  <c r="E11" i="14"/>
  <c r="D11" i="14"/>
  <c r="V11" i="14" s="1"/>
  <c r="C11" i="14"/>
  <c r="B11" i="14"/>
  <c r="A11" i="14"/>
  <c r="AE11" i="14" s="1"/>
  <c r="AF10" i="14"/>
  <c r="X10" i="14"/>
  <c r="U10" i="14"/>
  <c r="T10" i="14"/>
  <c r="O10" i="14"/>
  <c r="AD10" i="14" s="1"/>
  <c r="L10" i="14"/>
  <c r="AA10" i="14" s="1"/>
  <c r="K10" i="14"/>
  <c r="J10" i="14"/>
  <c r="I10" i="14"/>
  <c r="H10" i="14"/>
  <c r="G10" i="14"/>
  <c r="F10" i="14"/>
  <c r="E10" i="14"/>
  <c r="D10" i="14"/>
  <c r="V10" i="14" s="1"/>
  <c r="C10" i="14"/>
  <c r="B10" i="14"/>
  <c r="A10" i="14"/>
  <c r="AE10" i="14" s="1"/>
  <c r="AF9" i="14"/>
  <c r="X9" i="14"/>
  <c r="U9" i="14"/>
  <c r="T9" i="14"/>
  <c r="O9" i="14"/>
  <c r="AD9" i="14" s="1"/>
  <c r="L9" i="14"/>
  <c r="AA9" i="14" s="1"/>
  <c r="K9" i="14"/>
  <c r="J9" i="14"/>
  <c r="I9" i="14"/>
  <c r="H9" i="14"/>
  <c r="G9" i="14"/>
  <c r="F9" i="14"/>
  <c r="E9" i="14"/>
  <c r="D9" i="14"/>
  <c r="V9" i="14" s="1"/>
  <c r="C9" i="14"/>
  <c r="B9" i="14"/>
  <c r="A9" i="14"/>
  <c r="AE9" i="14" s="1"/>
  <c r="AF8" i="14"/>
  <c r="U8" i="14"/>
  <c r="L8" i="14"/>
  <c r="K8" i="14"/>
  <c r="J8" i="14"/>
  <c r="I8" i="14"/>
  <c r="H8" i="14"/>
  <c r="G8" i="14"/>
  <c r="F8" i="14"/>
  <c r="AA8" i="14" s="1"/>
  <c r="E8" i="14"/>
  <c r="D8" i="14"/>
  <c r="Y8" i="14" s="1"/>
  <c r="C8" i="14"/>
  <c r="B8" i="14"/>
  <c r="T8" i="14" s="1"/>
  <c r="A8" i="14"/>
  <c r="AE8" i="14" s="1"/>
  <c r="AF7" i="14"/>
  <c r="Z7" i="14"/>
  <c r="U7" i="14"/>
  <c r="N7" i="14"/>
  <c r="AC7" i="14" s="1"/>
  <c r="L7" i="14"/>
  <c r="K7" i="14"/>
  <c r="J7" i="14"/>
  <c r="V7" i="14" s="1"/>
  <c r="I7" i="14"/>
  <c r="H7" i="14"/>
  <c r="G7" i="14"/>
  <c r="F7" i="14"/>
  <c r="X7" i="14" s="1"/>
  <c r="E7" i="14"/>
  <c r="W7" i="14" s="1"/>
  <c r="D7" i="14"/>
  <c r="Y7" i="14" s="1"/>
  <c r="C7" i="14"/>
  <c r="B7" i="14"/>
  <c r="T7" i="14" s="1"/>
  <c r="A7" i="14"/>
  <c r="AE7" i="14" s="1"/>
  <c r="AF6" i="14"/>
  <c r="Z6" i="14"/>
  <c r="U6" i="14"/>
  <c r="N6" i="14"/>
  <c r="AC6" i="14" s="1"/>
  <c r="L6" i="14"/>
  <c r="K6" i="14"/>
  <c r="J6" i="14"/>
  <c r="V6" i="14" s="1"/>
  <c r="I6" i="14"/>
  <c r="H6" i="14"/>
  <c r="G6" i="14"/>
  <c r="F6" i="14"/>
  <c r="X6" i="14" s="1"/>
  <c r="E6" i="14"/>
  <c r="W6" i="14" s="1"/>
  <c r="D6" i="14"/>
  <c r="Y6" i="14" s="1"/>
  <c r="C6" i="14"/>
  <c r="B6" i="14"/>
  <c r="T6" i="14" s="1"/>
  <c r="A6" i="14"/>
  <c r="AE6" i="14" s="1"/>
  <c r="AF5" i="14"/>
  <c r="Z5" i="14"/>
  <c r="U5" i="14"/>
  <c r="N5" i="14"/>
  <c r="AC5" i="14" s="1"/>
  <c r="L5" i="14"/>
  <c r="K5" i="14"/>
  <c r="J5" i="14"/>
  <c r="V5" i="14" s="1"/>
  <c r="I5" i="14"/>
  <c r="H5" i="14"/>
  <c r="G5" i="14"/>
  <c r="F5" i="14"/>
  <c r="X5" i="14" s="1"/>
  <c r="E5" i="14"/>
  <c r="W5" i="14" s="1"/>
  <c r="D5" i="14"/>
  <c r="Y5" i="14" s="1"/>
  <c r="C5" i="14"/>
  <c r="B5" i="14"/>
  <c r="T5" i="14" s="1"/>
  <c r="A5" i="14"/>
  <c r="AE5" i="14" s="1"/>
  <c r="AF4" i="14"/>
  <c r="Z4" i="14"/>
  <c r="U4" i="14"/>
  <c r="N4" i="14"/>
  <c r="AC4" i="14" s="1"/>
  <c r="L4" i="14"/>
  <c r="K4" i="14"/>
  <c r="J4" i="14"/>
  <c r="V4" i="14" s="1"/>
  <c r="I4" i="14"/>
  <c r="H4" i="14"/>
  <c r="G4" i="14"/>
  <c r="F4" i="14"/>
  <c r="X4" i="14" s="1"/>
  <c r="E4" i="14"/>
  <c r="W4" i="14" s="1"/>
  <c r="D4" i="14"/>
  <c r="Y4" i="14" s="1"/>
  <c r="C4" i="14"/>
  <c r="B4" i="14"/>
  <c r="T4" i="14" s="1"/>
  <c r="A4" i="14"/>
  <c r="AE4" i="14" s="1"/>
  <c r="AF3" i="14"/>
  <c r="Z3" i="14"/>
  <c r="U3" i="14"/>
  <c r="N3" i="14"/>
  <c r="AC3" i="14" s="1"/>
  <c r="L3" i="14"/>
  <c r="K3" i="14"/>
  <c r="J3" i="14"/>
  <c r="V3" i="14" s="1"/>
  <c r="I3" i="14"/>
  <c r="H3" i="14"/>
  <c r="G3" i="14"/>
  <c r="F3" i="14"/>
  <c r="X3" i="14" s="1"/>
  <c r="E3" i="14"/>
  <c r="W3" i="14" s="1"/>
  <c r="D3" i="14"/>
  <c r="Y3" i="14" s="1"/>
  <c r="C3" i="14"/>
  <c r="B3" i="14"/>
  <c r="T3" i="14" s="1"/>
  <c r="A3" i="14"/>
  <c r="AE3" i="14" s="1"/>
  <c r="N2" i="14"/>
  <c r="L2" i="14"/>
  <c r="O2" i="14" s="1"/>
  <c r="K2" i="14"/>
  <c r="J2" i="14"/>
  <c r="M2" i="14" s="1"/>
  <c r="I2" i="14"/>
  <c r="H2" i="14"/>
  <c r="G2" i="14"/>
  <c r="F2" i="14"/>
  <c r="E2" i="14"/>
  <c r="D2" i="14"/>
  <c r="L1" i="14"/>
  <c r="K1" i="14"/>
  <c r="J1" i="14"/>
  <c r="I1" i="14"/>
  <c r="H1" i="14"/>
  <c r="G1" i="14"/>
  <c r="F1" i="14"/>
  <c r="E1" i="14"/>
  <c r="D1" i="14"/>
  <c r="A1" i="14"/>
  <c r="S2" i="14" s="1"/>
  <c r="O8" i="14" l="1"/>
  <c r="AD8" i="14" s="1"/>
  <c r="X8" i="14"/>
  <c r="AA13" i="14"/>
  <c r="O13" i="14"/>
  <c r="AD13" i="14" s="1"/>
  <c r="W14" i="14"/>
  <c r="Z14" i="14"/>
  <c r="N14" i="14"/>
  <c r="AC14" i="14" s="1"/>
  <c r="X16" i="14"/>
  <c r="AA16" i="14"/>
  <c r="O16" i="14"/>
  <c r="AD16" i="14" s="1"/>
  <c r="W22" i="14"/>
  <c r="Z22" i="14"/>
  <c r="N22" i="14"/>
  <c r="AC22" i="14" s="1"/>
  <c r="X22" i="14"/>
  <c r="AA22" i="14"/>
  <c r="O22" i="14"/>
  <c r="AD22" i="14" s="1"/>
  <c r="W24" i="14"/>
  <c r="Z24" i="14"/>
  <c r="N24" i="14"/>
  <c r="AC24" i="14" s="1"/>
  <c r="X24" i="14"/>
  <c r="AA24" i="14"/>
  <c r="O24" i="14"/>
  <c r="AD24" i="14" s="1"/>
  <c r="W26" i="14"/>
  <c r="Z26" i="14"/>
  <c r="N26" i="14"/>
  <c r="AC26" i="14" s="1"/>
  <c r="X26" i="14"/>
  <c r="AA26" i="14"/>
  <c r="O26" i="14"/>
  <c r="AD26" i="14" s="1"/>
  <c r="Y37" i="14"/>
  <c r="M37" i="14"/>
  <c r="AB37" i="14" s="1"/>
  <c r="V37" i="14"/>
  <c r="O3" i="14"/>
  <c r="AD3" i="14" s="1"/>
  <c r="AA3" i="14"/>
  <c r="O4" i="14"/>
  <c r="AD4" i="14" s="1"/>
  <c r="AA4" i="14"/>
  <c r="O5" i="14"/>
  <c r="AD5" i="14" s="1"/>
  <c r="AA5" i="14"/>
  <c r="O6" i="14"/>
  <c r="AD6" i="14" s="1"/>
  <c r="AA6" i="14"/>
  <c r="O7" i="14"/>
  <c r="AD7" i="14" s="1"/>
  <c r="AA7" i="14"/>
  <c r="Y9" i="14"/>
  <c r="Y10" i="14"/>
  <c r="Y11" i="14"/>
  <c r="X28" i="14"/>
  <c r="W29" i="14"/>
  <c r="Z29" i="14"/>
  <c r="N29" i="14"/>
  <c r="AC29" i="14" s="1"/>
  <c r="AA29" i="14"/>
  <c r="O29" i="14"/>
  <c r="AD29" i="14" s="1"/>
  <c r="W33" i="14"/>
  <c r="Z33" i="14"/>
  <c r="N33" i="14"/>
  <c r="AC33" i="14" s="1"/>
  <c r="X54" i="14"/>
  <c r="AA54" i="14"/>
  <c r="O54" i="14"/>
  <c r="AD54" i="14" s="1"/>
  <c r="W18" i="14"/>
  <c r="Z18" i="14"/>
  <c r="N18" i="14"/>
  <c r="AC18" i="14" s="1"/>
  <c r="X18" i="14"/>
  <c r="AA18" i="14"/>
  <c r="O18" i="14"/>
  <c r="AD18" i="14" s="1"/>
  <c r="W20" i="14"/>
  <c r="Z20" i="14"/>
  <c r="N20" i="14"/>
  <c r="AC20" i="14" s="1"/>
  <c r="X20" i="14"/>
  <c r="AA20" i="14"/>
  <c r="O20" i="14"/>
  <c r="AD20" i="14" s="1"/>
  <c r="W28" i="14"/>
  <c r="Z28" i="14"/>
  <c r="N28" i="14"/>
  <c r="AC28" i="14" s="1"/>
  <c r="V8" i="14"/>
  <c r="W15" i="14"/>
  <c r="Z15" i="14"/>
  <c r="N15" i="14"/>
  <c r="AC15" i="14" s="1"/>
  <c r="X15" i="14"/>
  <c r="AA15" i="14"/>
  <c r="O15" i="14"/>
  <c r="AD15" i="14" s="1"/>
  <c r="W17" i="14"/>
  <c r="Z17" i="14"/>
  <c r="N17" i="14"/>
  <c r="AC17" i="14" s="1"/>
  <c r="X17" i="14"/>
  <c r="AA17" i="14"/>
  <c r="O17" i="14"/>
  <c r="AD17" i="14" s="1"/>
  <c r="W19" i="14"/>
  <c r="Z19" i="14"/>
  <c r="N19" i="14"/>
  <c r="AC19" i="14" s="1"/>
  <c r="X19" i="14"/>
  <c r="AA19" i="14"/>
  <c r="O19" i="14"/>
  <c r="AD19" i="14" s="1"/>
  <c r="W21" i="14"/>
  <c r="Z21" i="14"/>
  <c r="N21" i="14"/>
  <c r="AC21" i="14" s="1"/>
  <c r="X21" i="14"/>
  <c r="AA21" i="14"/>
  <c r="O21" i="14"/>
  <c r="AD21" i="14" s="1"/>
  <c r="W23" i="14"/>
  <c r="Z23" i="14"/>
  <c r="N23" i="14"/>
  <c r="AC23" i="14" s="1"/>
  <c r="X23" i="14"/>
  <c r="AA23" i="14"/>
  <c r="O23" i="14"/>
  <c r="AD23" i="14" s="1"/>
  <c r="W25" i="14"/>
  <c r="Z25" i="14"/>
  <c r="N25" i="14"/>
  <c r="AC25" i="14" s="1"/>
  <c r="X25" i="14"/>
  <c r="AA25" i="14"/>
  <c r="O25" i="14"/>
  <c r="AD25" i="14" s="1"/>
  <c r="W27" i="14"/>
  <c r="Z27" i="14"/>
  <c r="N27" i="14"/>
  <c r="AC27" i="14" s="1"/>
  <c r="X27" i="14"/>
  <c r="AA27" i="14"/>
  <c r="O27" i="14"/>
  <c r="AD27" i="14" s="1"/>
  <c r="W30" i="14"/>
  <c r="Z30" i="14"/>
  <c r="N30" i="14"/>
  <c r="AC30" i="14" s="1"/>
  <c r="W32" i="14"/>
  <c r="Z32" i="14"/>
  <c r="N32" i="14"/>
  <c r="AC32" i="14" s="1"/>
  <c r="W42" i="14"/>
  <c r="Z42" i="14"/>
  <c r="N42" i="14"/>
  <c r="AC42" i="14" s="1"/>
  <c r="W13" i="14"/>
  <c r="Z13" i="14"/>
  <c r="N13" i="14"/>
  <c r="AC13" i="14" s="1"/>
  <c r="X14" i="14"/>
  <c r="AA14" i="14"/>
  <c r="O14" i="14"/>
  <c r="AD14" i="14" s="1"/>
  <c r="W16" i="14"/>
  <c r="Z16" i="14"/>
  <c r="N16" i="14"/>
  <c r="AC16" i="14" s="1"/>
  <c r="AA28" i="14"/>
  <c r="O28" i="14"/>
  <c r="AD28" i="14" s="1"/>
  <c r="W34" i="14"/>
  <c r="Z34" i="14"/>
  <c r="N34" i="14"/>
  <c r="AC34" i="14" s="1"/>
  <c r="X37" i="14"/>
  <c r="AA37" i="14"/>
  <c r="O37" i="14"/>
  <c r="AD37" i="14" s="1"/>
  <c r="M3" i="14"/>
  <c r="AB3" i="14" s="1"/>
  <c r="M4" i="14"/>
  <c r="AB4" i="14" s="1"/>
  <c r="M5" i="14"/>
  <c r="AB5" i="14" s="1"/>
  <c r="M6" i="14"/>
  <c r="AB6" i="14" s="1"/>
  <c r="M7" i="14"/>
  <c r="AB7" i="14" s="1"/>
  <c r="Z8" i="14"/>
  <c r="N8" i="14"/>
  <c r="AC8" i="14" s="1"/>
  <c r="M8" i="14"/>
  <c r="AB8" i="14" s="1"/>
  <c r="W8" i="14"/>
  <c r="Z9" i="14"/>
  <c r="N9" i="14"/>
  <c r="AC9" i="14" s="1"/>
  <c r="M9" i="14"/>
  <c r="AB9" i="14" s="1"/>
  <c r="W9" i="14"/>
  <c r="Z10" i="14"/>
  <c r="N10" i="14"/>
  <c r="AC10" i="14" s="1"/>
  <c r="M10" i="14"/>
  <c r="AB10" i="14" s="1"/>
  <c r="W10" i="14"/>
  <c r="Z11" i="14"/>
  <c r="N11" i="14"/>
  <c r="AC11" i="14" s="1"/>
  <c r="M11" i="14"/>
  <c r="AB11" i="14" s="1"/>
  <c r="W11" i="14"/>
  <c r="W12" i="14"/>
  <c r="Z12" i="14"/>
  <c r="N12" i="14"/>
  <c r="AC12" i="14" s="1"/>
  <c r="AA12" i="14"/>
  <c r="M12" i="14"/>
  <c r="AB12" i="14" s="1"/>
  <c r="X12" i="14"/>
  <c r="X13" i="14"/>
  <c r="Y14" i="14"/>
  <c r="W31" i="14"/>
  <c r="Z31" i="14"/>
  <c r="N31" i="14"/>
  <c r="AC31" i="14" s="1"/>
  <c r="W38" i="14"/>
  <c r="Z38" i="14"/>
  <c r="N38" i="14"/>
  <c r="AC38" i="14" s="1"/>
  <c r="X41" i="14"/>
  <c r="AA41" i="14"/>
  <c r="O41" i="14"/>
  <c r="AD41" i="14" s="1"/>
  <c r="Y41" i="14"/>
  <c r="M41" i="14"/>
  <c r="AB41" i="14" s="1"/>
  <c r="V41" i="14"/>
  <c r="AA30" i="14"/>
  <c r="O30" i="14"/>
  <c r="AD30" i="14" s="1"/>
  <c r="X30" i="14"/>
  <c r="AA31" i="14"/>
  <c r="O31" i="14"/>
  <c r="AD31" i="14" s="1"/>
  <c r="X31" i="14"/>
  <c r="AA32" i="14"/>
  <c r="O32" i="14"/>
  <c r="AD32" i="14" s="1"/>
  <c r="X32" i="14"/>
  <c r="AA33" i="14"/>
  <c r="O33" i="14"/>
  <c r="AD33" i="14" s="1"/>
  <c r="X33" i="14"/>
  <c r="X34" i="14"/>
  <c r="AA34" i="14"/>
  <c r="O34" i="14"/>
  <c r="AD34" i="14" s="1"/>
  <c r="M35" i="14"/>
  <c r="AB35" i="14" s="1"/>
  <c r="X38" i="14"/>
  <c r="AA38" i="14"/>
  <c r="O38" i="14"/>
  <c r="AD38" i="14" s="1"/>
  <c r="M39" i="14"/>
  <c r="AB39" i="14" s="1"/>
  <c r="X42" i="14"/>
  <c r="AA42" i="14"/>
  <c r="O42" i="14"/>
  <c r="AD42" i="14" s="1"/>
  <c r="Z47" i="14"/>
  <c r="W47" i="14"/>
  <c r="N47" i="14"/>
  <c r="AC47" i="14" s="1"/>
  <c r="X35" i="14"/>
  <c r="AA35" i="14"/>
  <c r="O35" i="14"/>
  <c r="AD35" i="14" s="1"/>
  <c r="X39" i="14"/>
  <c r="AA39" i="14"/>
  <c r="O39" i="14"/>
  <c r="AD39" i="14" s="1"/>
  <c r="X43" i="14"/>
  <c r="AA43" i="14"/>
  <c r="O43" i="14"/>
  <c r="AD43" i="14" s="1"/>
  <c r="X44" i="14"/>
  <c r="AA44" i="14"/>
  <c r="O44" i="14"/>
  <c r="AD44" i="14" s="1"/>
  <c r="X46" i="14"/>
  <c r="AA46" i="14"/>
  <c r="O46" i="14"/>
  <c r="AD46" i="14" s="1"/>
  <c r="Z51" i="14"/>
  <c r="W51" i="14"/>
  <c r="N51" i="14"/>
  <c r="AC51" i="14" s="1"/>
  <c r="X36" i="14"/>
  <c r="AA36" i="14"/>
  <c r="O36" i="14"/>
  <c r="AD36" i="14" s="1"/>
  <c r="N36" i="14"/>
  <c r="AC36" i="14" s="1"/>
  <c r="Z36" i="14"/>
  <c r="X40" i="14"/>
  <c r="AA40" i="14"/>
  <c r="O40" i="14"/>
  <c r="AD40" i="14" s="1"/>
  <c r="N40" i="14"/>
  <c r="AC40" i="14" s="1"/>
  <c r="Z40" i="14"/>
  <c r="X50" i="14"/>
  <c r="AA50" i="14"/>
  <c r="O50" i="14"/>
  <c r="AD50" i="14" s="1"/>
  <c r="AA48" i="14"/>
  <c r="AA52" i="14"/>
  <c r="Z55" i="14"/>
  <c r="N55" i="14"/>
  <c r="AC55" i="14" s="1"/>
  <c r="W55" i="14"/>
  <c r="AA45" i="14"/>
  <c r="AA49" i="14"/>
  <c r="AA53" i="14"/>
  <c r="Z54" i="14"/>
  <c r="N54" i="14"/>
  <c r="AC54" i="14" s="1"/>
  <c r="W54" i="14"/>
  <c r="Z56" i="14"/>
  <c r="N56" i="14"/>
  <c r="AC56" i="14" s="1"/>
  <c r="W56" i="14"/>
  <c r="N57" i="14"/>
  <c r="AC57" i="14" s="1"/>
  <c r="N58" i="14"/>
  <c r="AC58" i="14" s="1"/>
  <c r="N59" i="14"/>
  <c r="AC59" i="14" s="1"/>
  <c r="N60" i="14"/>
  <c r="AC60" i="14" s="1"/>
  <c r="N61" i="14"/>
  <c r="AC61" i="14" s="1"/>
  <c r="N62" i="14"/>
  <c r="AC62" i="14" s="1"/>
  <c r="N63" i="14"/>
  <c r="AC63" i="14" s="1"/>
  <c r="N64" i="14"/>
  <c r="AC64" i="14" s="1"/>
  <c r="N65" i="14"/>
  <c r="AC65" i="14" s="1"/>
  <c r="N66" i="14"/>
  <c r="AC66" i="14" s="1"/>
  <c r="N67" i="14"/>
  <c r="AC67" i="14" s="1"/>
  <c r="N68" i="14"/>
  <c r="AC68" i="14" s="1"/>
  <c r="N69" i="14"/>
  <c r="AC69" i="14" s="1"/>
  <c r="N70" i="14"/>
  <c r="AC70" i="14" s="1"/>
  <c r="N71" i="14"/>
  <c r="AC71" i="14" s="1"/>
  <c r="N72" i="14"/>
  <c r="AC72" i="14" s="1"/>
  <c r="AF72" i="13" l="1"/>
  <c r="Y72" i="13"/>
  <c r="U72" i="13"/>
  <c r="M72" i="13"/>
  <c r="AB72" i="13" s="1"/>
  <c r="L72" i="13"/>
  <c r="K72" i="13"/>
  <c r="J72" i="13"/>
  <c r="I72" i="13"/>
  <c r="H72" i="13"/>
  <c r="G72" i="13"/>
  <c r="F72" i="13"/>
  <c r="X72" i="13" s="1"/>
  <c r="E72" i="13"/>
  <c r="D72" i="13"/>
  <c r="V72" i="13" s="1"/>
  <c r="C72" i="13"/>
  <c r="B72" i="13"/>
  <c r="T72" i="13" s="1"/>
  <c r="A72" i="13"/>
  <c r="AE72" i="13" s="1"/>
  <c r="AF71" i="13"/>
  <c r="AA71" i="13"/>
  <c r="Y71" i="13"/>
  <c r="U71" i="13"/>
  <c r="O71" i="13"/>
  <c r="AD71" i="13" s="1"/>
  <c r="M71" i="13"/>
  <c r="AB71" i="13" s="1"/>
  <c r="L71" i="13"/>
  <c r="K71" i="13"/>
  <c r="J71" i="13"/>
  <c r="I71" i="13"/>
  <c r="H71" i="13"/>
  <c r="G71" i="13"/>
  <c r="F71" i="13"/>
  <c r="X71" i="13" s="1"/>
  <c r="E71" i="13"/>
  <c r="D71" i="13"/>
  <c r="V71" i="13" s="1"/>
  <c r="C71" i="13"/>
  <c r="B71" i="13"/>
  <c r="T71" i="13" s="1"/>
  <c r="A71" i="13"/>
  <c r="AE71" i="13" s="1"/>
  <c r="AF70" i="13"/>
  <c r="AA70" i="13"/>
  <c r="Y70" i="13"/>
  <c r="U70" i="13"/>
  <c r="O70" i="13"/>
  <c r="AD70" i="13" s="1"/>
  <c r="M70" i="13"/>
  <c r="AB70" i="13" s="1"/>
  <c r="L70" i="13"/>
  <c r="K70" i="13"/>
  <c r="J70" i="13"/>
  <c r="I70" i="13"/>
  <c r="H70" i="13"/>
  <c r="G70" i="13"/>
  <c r="F70" i="13"/>
  <c r="X70" i="13" s="1"/>
  <c r="E70" i="13"/>
  <c r="D70" i="13"/>
  <c r="V70" i="13" s="1"/>
  <c r="C70" i="13"/>
  <c r="B70" i="13"/>
  <c r="T70" i="13" s="1"/>
  <c r="A70" i="13"/>
  <c r="AE70" i="13" s="1"/>
  <c r="AF69" i="13"/>
  <c r="AA69" i="13"/>
  <c r="Y69" i="13"/>
  <c r="U69" i="13"/>
  <c r="O69" i="13"/>
  <c r="AD69" i="13" s="1"/>
  <c r="M69" i="13"/>
  <c r="AB69" i="13" s="1"/>
  <c r="L69" i="13"/>
  <c r="K69" i="13"/>
  <c r="J69" i="13"/>
  <c r="I69" i="13"/>
  <c r="H69" i="13"/>
  <c r="G69" i="13"/>
  <c r="F69" i="13"/>
  <c r="X69" i="13" s="1"/>
  <c r="E69" i="13"/>
  <c r="D69" i="13"/>
  <c r="V69" i="13" s="1"/>
  <c r="C69" i="13"/>
  <c r="B69" i="13"/>
  <c r="T69" i="13" s="1"/>
  <c r="A69" i="13"/>
  <c r="AE69" i="13" s="1"/>
  <c r="AF68" i="13"/>
  <c r="AA68" i="13"/>
  <c r="Y68" i="13"/>
  <c r="U68" i="13"/>
  <c r="O68" i="13"/>
  <c r="AD68" i="13" s="1"/>
  <c r="M68" i="13"/>
  <c r="AB68" i="13" s="1"/>
  <c r="L68" i="13"/>
  <c r="K68" i="13"/>
  <c r="J68" i="13"/>
  <c r="I68" i="13"/>
  <c r="H68" i="13"/>
  <c r="G68" i="13"/>
  <c r="F68" i="13"/>
  <c r="X68" i="13" s="1"/>
  <c r="E68" i="13"/>
  <c r="D68" i="13"/>
  <c r="V68" i="13" s="1"/>
  <c r="C68" i="13"/>
  <c r="B68" i="13"/>
  <c r="T68" i="13" s="1"/>
  <c r="A68" i="13"/>
  <c r="AE68" i="13" s="1"/>
  <c r="AF67" i="13"/>
  <c r="AA67" i="13"/>
  <c r="Y67" i="13"/>
  <c r="U67" i="13"/>
  <c r="O67" i="13"/>
  <c r="AD67" i="13" s="1"/>
  <c r="M67" i="13"/>
  <c r="AB67" i="13" s="1"/>
  <c r="L67" i="13"/>
  <c r="K67" i="13"/>
  <c r="J67" i="13"/>
  <c r="I67" i="13"/>
  <c r="H67" i="13"/>
  <c r="G67" i="13"/>
  <c r="F67" i="13"/>
  <c r="X67" i="13" s="1"/>
  <c r="E67" i="13"/>
  <c r="D67" i="13"/>
  <c r="V67" i="13" s="1"/>
  <c r="C67" i="13"/>
  <c r="B67" i="13"/>
  <c r="T67" i="13" s="1"/>
  <c r="A67" i="13"/>
  <c r="AE67" i="13" s="1"/>
  <c r="AF66" i="13"/>
  <c r="AA66" i="13"/>
  <c r="Y66" i="13"/>
  <c r="U66" i="13"/>
  <c r="O66" i="13"/>
  <c r="AD66" i="13" s="1"/>
  <c r="M66" i="13"/>
  <c r="AB66" i="13" s="1"/>
  <c r="L66" i="13"/>
  <c r="K66" i="13"/>
  <c r="J66" i="13"/>
  <c r="I66" i="13"/>
  <c r="H66" i="13"/>
  <c r="G66" i="13"/>
  <c r="F66" i="13"/>
  <c r="X66" i="13" s="1"/>
  <c r="E66" i="13"/>
  <c r="D66" i="13"/>
  <c r="V66" i="13" s="1"/>
  <c r="C66" i="13"/>
  <c r="B66" i="13"/>
  <c r="T66" i="13" s="1"/>
  <c r="A66" i="13"/>
  <c r="AE66" i="13" s="1"/>
  <c r="AF65" i="13"/>
  <c r="AA65" i="13"/>
  <c r="Y65" i="13"/>
  <c r="U65" i="13"/>
  <c r="O65" i="13"/>
  <c r="AD65" i="13" s="1"/>
  <c r="M65" i="13"/>
  <c r="AB65" i="13" s="1"/>
  <c r="L65" i="13"/>
  <c r="K65" i="13"/>
  <c r="J65" i="13"/>
  <c r="I65" i="13"/>
  <c r="H65" i="13"/>
  <c r="G65" i="13"/>
  <c r="F65" i="13"/>
  <c r="X65" i="13" s="1"/>
  <c r="E65" i="13"/>
  <c r="D65" i="13"/>
  <c r="V65" i="13" s="1"/>
  <c r="C65" i="13"/>
  <c r="B65" i="13"/>
  <c r="T65" i="13" s="1"/>
  <c r="A65" i="13"/>
  <c r="AE65" i="13" s="1"/>
  <c r="AF64" i="13"/>
  <c r="AA64" i="13"/>
  <c r="Y64" i="13"/>
  <c r="U64" i="13"/>
  <c r="O64" i="13"/>
  <c r="AD64" i="13" s="1"/>
  <c r="M64" i="13"/>
  <c r="AB64" i="13" s="1"/>
  <c r="L64" i="13"/>
  <c r="K64" i="13"/>
  <c r="J64" i="13"/>
  <c r="I64" i="13"/>
  <c r="H64" i="13"/>
  <c r="G64" i="13"/>
  <c r="F64" i="13"/>
  <c r="X64" i="13" s="1"/>
  <c r="E64" i="13"/>
  <c r="D64" i="13"/>
  <c r="V64" i="13" s="1"/>
  <c r="C64" i="13"/>
  <c r="B64" i="13"/>
  <c r="T64" i="13" s="1"/>
  <c r="A64" i="13"/>
  <c r="AE64" i="13" s="1"/>
  <c r="AF63" i="13"/>
  <c r="AA63" i="13"/>
  <c r="Y63" i="13"/>
  <c r="U63" i="13"/>
  <c r="O63" i="13"/>
  <c r="AD63" i="13" s="1"/>
  <c r="M63" i="13"/>
  <c r="AB63" i="13" s="1"/>
  <c r="L63" i="13"/>
  <c r="K63" i="13"/>
  <c r="J63" i="13"/>
  <c r="I63" i="13"/>
  <c r="H63" i="13"/>
  <c r="G63" i="13"/>
  <c r="F63" i="13"/>
  <c r="X63" i="13" s="1"/>
  <c r="E63" i="13"/>
  <c r="D63" i="13"/>
  <c r="V63" i="13" s="1"/>
  <c r="C63" i="13"/>
  <c r="B63" i="13"/>
  <c r="T63" i="13" s="1"/>
  <c r="A63" i="13"/>
  <c r="AE63" i="13" s="1"/>
  <c r="AF62" i="13"/>
  <c r="AA62" i="13"/>
  <c r="Y62" i="13"/>
  <c r="U62" i="13"/>
  <c r="O62" i="13"/>
  <c r="AD62" i="13" s="1"/>
  <c r="M62" i="13"/>
  <c r="AB62" i="13" s="1"/>
  <c r="L62" i="13"/>
  <c r="K62" i="13"/>
  <c r="J62" i="13"/>
  <c r="I62" i="13"/>
  <c r="H62" i="13"/>
  <c r="G62" i="13"/>
  <c r="F62" i="13"/>
  <c r="X62" i="13" s="1"/>
  <c r="E62" i="13"/>
  <c r="D62" i="13"/>
  <c r="V62" i="13" s="1"/>
  <c r="C62" i="13"/>
  <c r="B62" i="13"/>
  <c r="T62" i="13" s="1"/>
  <c r="A62" i="13"/>
  <c r="AE62" i="13" s="1"/>
  <c r="AF61" i="13"/>
  <c r="AA61" i="13"/>
  <c r="Y61" i="13"/>
  <c r="U61" i="13"/>
  <c r="O61" i="13"/>
  <c r="AD61" i="13" s="1"/>
  <c r="M61" i="13"/>
  <c r="AB61" i="13" s="1"/>
  <c r="L61" i="13"/>
  <c r="K61" i="13"/>
  <c r="J61" i="13"/>
  <c r="I61" i="13"/>
  <c r="H61" i="13"/>
  <c r="G61" i="13"/>
  <c r="F61" i="13"/>
  <c r="X61" i="13" s="1"/>
  <c r="E61" i="13"/>
  <c r="D61" i="13"/>
  <c r="V61" i="13" s="1"/>
  <c r="C61" i="13"/>
  <c r="B61" i="13"/>
  <c r="T61" i="13" s="1"/>
  <c r="A61" i="13"/>
  <c r="AE61" i="13" s="1"/>
  <c r="AF60" i="13"/>
  <c r="AA60" i="13"/>
  <c r="Y60" i="13"/>
  <c r="U60" i="13"/>
  <c r="O60" i="13"/>
  <c r="AD60" i="13" s="1"/>
  <c r="M60" i="13"/>
  <c r="AB60" i="13" s="1"/>
  <c r="L60" i="13"/>
  <c r="K60" i="13"/>
  <c r="J60" i="13"/>
  <c r="I60" i="13"/>
  <c r="H60" i="13"/>
  <c r="G60" i="13"/>
  <c r="F60" i="13"/>
  <c r="X60" i="13" s="1"/>
  <c r="E60" i="13"/>
  <c r="D60" i="13"/>
  <c r="V60" i="13" s="1"/>
  <c r="C60" i="13"/>
  <c r="B60" i="13"/>
  <c r="T60" i="13" s="1"/>
  <c r="A60" i="13"/>
  <c r="AE60" i="13" s="1"/>
  <c r="AF59" i="13"/>
  <c r="AA59" i="13"/>
  <c r="Y59" i="13"/>
  <c r="U59" i="13"/>
  <c r="O59" i="13"/>
  <c r="AD59" i="13" s="1"/>
  <c r="M59" i="13"/>
  <c r="AB59" i="13" s="1"/>
  <c r="L59" i="13"/>
  <c r="K59" i="13"/>
  <c r="J59" i="13"/>
  <c r="I59" i="13"/>
  <c r="H59" i="13"/>
  <c r="G59" i="13"/>
  <c r="F59" i="13"/>
  <c r="X59" i="13" s="1"/>
  <c r="E59" i="13"/>
  <c r="D59" i="13"/>
  <c r="V59" i="13" s="1"/>
  <c r="C59" i="13"/>
  <c r="B59" i="13"/>
  <c r="T59" i="13" s="1"/>
  <c r="A59" i="13"/>
  <c r="AE59" i="13" s="1"/>
  <c r="AF58" i="13"/>
  <c r="AA58" i="13"/>
  <c r="Y58" i="13"/>
  <c r="U58" i="13"/>
  <c r="O58" i="13"/>
  <c r="AD58" i="13" s="1"/>
  <c r="M58" i="13"/>
  <c r="AB58" i="13" s="1"/>
  <c r="L58" i="13"/>
  <c r="K58" i="13"/>
  <c r="J58" i="13"/>
  <c r="I58" i="13"/>
  <c r="H58" i="13"/>
  <c r="G58" i="13"/>
  <c r="F58" i="13"/>
  <c r="X58" i="13" s="1"/>
  <c r="E58" i="13"/>
  <c r="D58" i="13"/>
  <c r="V58" i="13" s="1"/>
  <c r="C58" i="13"/>
  <c r="B58" i="13"/>
  <c r="T58" i="13" s="1"/>
  <c r="A58" i="13"/>
  <c r="AE58" i="13" s="1"/>
  <c r="AF57" i="13"/>
  <c r="AA57" i="13"/>
  <c r="Y57" i="13"/>
  <c r="U57" i="13"/>
  <c r="O57" i="13"/>
  <c r="AD57" i="13" s="1"/>
  <c r="M57" i="13"/>
  <c r="AB57" i="13" s="1"/>
  <c r="L57" i="13"/>
  <c r="K57" i="13"/>
  <c r="J57" i="13"/>
  <c r="I57" i="13"/>
  <c r="H57" i="13"/>
  <c r="G57" i="13"/>
  <c r="F57" i="13"/>
  <c r="X57" i="13" s="1"/>
  <c r="E57" i="13"/>
  <c r="D57" i="13"/>
  <c r="V57" i="13" s="1"/>
  <c r="C57" i="13"/>
  <c r="B57" i="13"/>
  <c r="T57" i="13" s="1"/>
  <c r="A57" i="13"/>
  <c r="AE57" i="13" s="1"/>
  <c r="AF56" i="13"/>
  <c r="AA56" i="13"/>
  <c r="Y56" i="13"/>
  <c r="U56" i="13"/>
  <c r="O56" i="13"/>
  <c r="AD56" i="13" s="1"/>
  <c r="M56" i="13"/>
  <c r="AB56" i="13" s="1"/>
  <c r="L56" i="13"/>
  <c r="K56" i="13"/>
  <c r="J56" i="13"/>
  <c r="I56" i="13"/>
  <c r="H56" i="13"/>
  <c r="G56" i="13"/>
  <c r="F56" i="13"/>
  <c r="X56" i="13" s="1"/>
  <c r="E56" i="13"/>
  <c r="D56" i="13"/>
  <c r="V56" i="13" s="1"/>
  <c r="C56" i="13"/>
  <c r="B56" i="13"/>
  <c r="T56" i="13" s="1"/>
  <c r="A56" i="13"/>
  <c r="AE56" i="13" s="1"/>
  <c r="AF55" i="13"/>
  <c r="AA55" i="13"/>
  <c r="Y55" i="13"/>
  <c r="O55" i="13"/>
  <c r="AD55" i="13" s="1"/>
  <c r="M55" i="13"/>
  <c r="AB55" i="13" s="1"/>
  <c r="L55" i="13"/>
  <c r="K55" i="13"/>
  <c r="J55" i="13"/>
  <c r="I55" i="13"/>
  <c r="H55" i="13"/>
  <c r="G55" i="13"/>
  <c r="F55" i="13"/>
  <c r="X55" i="13" s="1"/>
  <c r="E55" i="13"/>
  <c r="D55" i="13"/>
  <c r="V55" i="13" s="1"/>
  <c r="C55" i="13"/>
  <c r="U55" i="13" s="1"/>
  <c r="B55" i="13"/>
  <c r="T55" i="13" s="1"/>
  <c r="A55" i="13"/>
  <c r="AE55" i="13" s="1"/>
  <c r="AF54" i="13"/>
  <c r="AA54" i="13"/>
  <c r="Y54" i="13"/>
  <c r="O54" i="13"/>
  <c r="AD54" i="13" s="1"/>
  <c r="M54" i="13"/>
  <c r="AB54" i="13" s="1"/>
  <c r="L54" i="13"/>
  <c r="K54" i="13"/>
  <c r="J54" i="13"/>
  <c r="I54" i="13"/>
  <c r="H54" i="13"/>
  <c r="G54" i="13"/>
  <c r="F54" i="13"/>
  <c r="X54" i="13" s="1"/>
  <c r="E54" i="13"/>
  <c r="W54" i="13" s="1"/>
  <c r="D54" i="13"/>
  <c r="V54" i="13" s="1"/>
  <c r="C54" i="13"/>
  <c r="U54" i="13" s="1"/>
  <c r="B54" i="13"/>
  <c r="T54" i="13" s="1"/>
  <c r="A54" i="13"/>
  <c r="AE54" i="13" s="1"/>
  <c r="AF53" i="13"/>
  <c r="AE53" i="13"/>
  <c r="AA53" i="13"/>
  <c r="Y53" i="13"/>
  <c r="W53" i="13"/>
  <c r="O53" i="13"/>
  <c r="AD53" i="13" s="1"/>
  <c r="M53" i="13"/>
  <c r="AB53" i="13" s="1"/>
  <c r="L53" i="13"/>
  <c r="K53" i="13"/>
  <c r="J53" i="13"/>
  <c r="I53" i="13"/>
  <c r="H53" i="13"/>
  <c r="G53" i="13"/>
  <c r="F53" i="13"/>
  <c r="X53" i="13" s="1"/>
  <c r="E53" i="13"/>
  <c r="D53" i="13"/>
  <c r="V53" i="13" s="1"/>
  <c r="C53" i="13"/>
  <c r="U53" i="13" s="1"/>
  <c r="B53" i="13"/>
  <c r="T53" i="13" s="1"/>
  <c r="A53" i="13"/>
  <c r="AF52" i="13"/>
  <c r="AE52" i="13"/>
  <c r="AA52" i="13"/>
  <c r="Y52" i="13"/>
  <c r="W52" i="13"/>
  <c r="O52" i="13"/>
  <c r="AD52" i="13" s="1"/>
  <c r="M52" i="13"/>
  <c r="AB52" i="13" s="1"/>
  <c r="L52" i="13"/>
  <c r="K52" i="13"/>
  <c r="J52" i="13"/>
  <c r="I52" i="13"/>
  <c r="H52" i="13"/>
  <c r="G52" i="13"/>
  <c r="F52" i="13"/>
  <c r="X52" i="13" s="1"/>
  <c r="E52" i="13"/>
  <c r="D52" i="13"/>
  <c r="V52" i="13" s="1"/>
  <c r="C52" i="13"/>
  <c r="U52" i="13" s="1"/>
  <c r="B52" i="13"/>
  <c r="T52" i="13" s="1"/>
  <c r="A52" i="13"/>
  <c r="AF51" i="13"/>
  <c r="AE51" i="13"/>
  <c r="AA51" i="13"/>
  <c r="Z51" i="13"/>
  <c r="X51" i="13"/>
  <c r="W51" i="13"/>
  <c r="T51" i="13"/>
  <c r="O51" i="13"/>
  <c r="AD51" i="13" s="1"/>
  <c r="N51" i="13"/>
  <c r="AC51" i="13" s="1"/>
  <c r="L51" i="13"/>
  <c r="K51" i="13"/>
  <c r="J51" i="13"/>
  <c r="I51" i="13"/>
  <c r="H51" i="13"/>
  <c r="G51" i="13"/>
  <c r="F51" i="13"/>
  <c r="E51" i="13"/>
  <c r="D51" i="13"/>
  <c r="C51" i="13"/>
  <c r="U51" i="13" s="1"/>
  <c r="B51" i="13"/>
  <c r="A51" i="13"/>
  <c r="AF50" i="13"/>
  <c r="AE50" i="13"/>
  <c r="AA50" i="13"/>
  <c r="Z50" i="13"/>
  <c r="X50" i="13"/>
  <c r="W50" i="13"/>
  <c r="T50" i="13"/>
  <c r="O50" i="13"/>
  <c r="AD50" i="13" s="1"/>
  <c r="N50" i="13"/>
  <c r="AC50" i="13" s="1"/>
  <c r="L50" i="13"/>
  <c r="K50" i="13"/>
  <c r="J50" i="13"/>
  <c r="I50" i="13"/>
  <c r="H50" i="13"/>
  <c r="G50" i="13"/>
  <c r="F50" i="13"/>
  <c r="E50" i="13"/>
  <c r="D50" i="13"/>
  <c r="C50" i="13"/>
  <c r="U50" i="13" s="1"/>
  <c r="B50" i="13"/>
  <c r="A50" i="13"/>
  <c r="AF49" i="13"/>
  <c r="AE49" i="13"/>
  <c r="AA49" i="13"/>
  <c r="Z49" i="13"/>
  <c r="X49" i="13"/>
  <c r="W49" i="13"/>
  <c r="T49" i="13"/>
  <c r="O49" i="13"/>
  <c r="AD49" i="13" s="1"/>
  <c r="N49" i="13"/>
  <c r="AC49" i="13" s="1"/>
  <c r="L49" i="13"/>
  <c r="K49" i="13"/>
  <c r="J49" i="13"/>
  <c r="I49" i="13"/>
  <c r="H49" i="13"/>
  <c r="G49" i="13"/>
  <c r="F49" i="13"/>
  <c r="E49" i="13"/>
  <c r="D49" i="13"/>
  <c r="C49" i="13"/>
  <c r="U49" i="13" s="1"/>
  <c r="B49" i="13"/>
  <c r="A49" i="13"/>
  <c r="AF48" i="13"/>
  <c r="AE48" i="13"/>
  <c r="AA48" i="13"/>
  <c r="Z48" i="13"/>
  <c r="X48" i="13"/>
  <c r="W48" i="13"/>
  <c r="T48" i="13"/>
  <c r="O48" i="13"/>
  <c r="AD48" i="13" s="1"/>
  <c r="N48" i="13"/>
  <c r="AC48" i="13" s="1"/>
  <c r="L48" i="13"/>
  <c r="K48" i="13"/>
  <c r="J48" i="13"/>
  <c r="I48" i="13"/>
  <c r="H48" i="13"/>
  <c r="G48" i="13"/>
  <c r="F48" i="13"/>
  <c r="E48" i="13"/>
  <c r="D48" i="13"/>
  <c r="C48" i="13"/>
  <c r="U48" i="13" s="1"/>
  <c r="B48" i="13"/>
  <c r="A48" i="13"/>
  <c r="AF47" i="13"/>
  <c r="AE47" i="13"/>
  <c r="AA47" i="13"/>
  <c r="Z47" i="13"/>
  <c r="X47" i="13"/>
  <c r="W47" i="13"/>
  <c r="T47" i="13"/>
  <c r="O47" i="13"/>
  <c r="AD47" i="13" s="1"/>
  <c r="N47" i="13"/>
  <c r="AC47" i="13" s="1"/>
  <c r="L47" i="13"/>
  <c r="K47" i="13"/>
  <c r="J47" i="13"/>
  <c r="I47" i="13"/>
  <c r="H47" i="13"/>
  <c r="G47" i="13"/>
  <c r="F47" i="13"/>
  <c r="E47" i="13"/>
  <c r="D47" i="13"/>
  <c r="C47" i="13"/>
  <c r="U47" i="13" s="1"/>
  <c r="B47" i="13"/>
  <c r="A47" i="13"/>
  <c r="AF46" i="13"/>
  <c r="AE46" i="13"/>
  <c r="AA46" i="13"/>
  <c r="Z46" i="13"/>
  <c r="X46" i="13"/>
  <c r="W46" i="13"/>
  <c r="T46" i="13"/>
  <c r="O46" i="13"/>
  <c r="AD46" i="13" s="1"/>
  <c r="N46" i="13"/>
  <c r="AC46" i="13" s="1"/>
  <c r="L46" i="13"/>
  <c r="K46" i="13"/>
  <c r="J46" i="13"/>
  <c r="I46" i="13"/>
  <c r="H46" i="13"/>
  <c r="G46" i="13"/>
  <c r="F46" i="13"/>
  <c r="E46" i="13"/>
  <c r="D46" i="13"/>
  <c r="C46" i="13"/>
  <c r="U46" i="13" s="1"/>
  <c r="B46" i="13"/>
  <c r="A46" i="13"/>
  <c r="AF45" i="13"/>
  <c r="AE45" i="13"/>
  <c r="AA45" i="13"/>
  <c r="Z45" i="13"/>
  <c r="X45" i="13"/>
  <c r="W45" i="13"/>
  <c r="T45" i="13"/>
  <c r="O45" i="13"/>
  <c r="AD45" i="13" s="1"/>
  <c r="N45" i="13"/>
  <c r="AC45" i="13" s="1"/>
  <c r="L45" i="13"/>
  <c r="K45" i="13"/>
  <c r="J45" i="13"/>
  <c r="I45" i="13"/>
  <c r="H45" i="13"/>
  <c r="G45" i="13"/>
  <c r="F45" i="13"/>
  <c r="E45" i="13"/>
  <c r="D45" i="13"/>
  <c r="C45" i="13"/>
  <c r="U45" i="13" s="1"/>
  <c r="B45" i="13"/>
  <c r="A45" i="13"/>
  <c r="AF44" i="13"/>
  <c r="AE44" i="13"/>
  <c r="AA44" i="13"/>
  <c r="Z44" i="13"/>
  <c r="X44" i="13"/>
  <c r="W44" i="13"/>
  <c r="T44" i="13"/>
  <c r="O44" i="13"/>
  <c r="AD44" i="13" s="1"/>
  <c r="N44" i="13"/>
  <c r="AC44" i="13" s="1"/>
  <c r="L44" i="13"/>
  <c r="K44" i="13"/>
  <c r="J44" i="13"/>
  <c r="I44" i="13"/>
  <c r="H44" i="13"/>
  <c r="G44" i="13"/>
  <c r="F44" i="13"/>
  <c r="E44" i="13"/>
  <c r="D44" i="13"/>
  <c r="C44" i="13"/>
  <c r="U44" i="13" s="1"/>
  <c r="B44" i="13"/>
  <c r="A44" i="13"/>
  <c r="AF43" i="13"/>
  <c r="AE43" i="13"/>
  <c r="AA43" i="13"/>
  <c r="Z43" i="13"/>
  <c r="X43" i="13"/>
  <c r="W43" i="13"/>
  <c r="T43" i="13"/>
  <c r="O43" i="13"/>
  <c r="AD43" i="13" s="1"/>
  <c r="N43" i="13"/>
  <c r="AC43" i="13" s="1"/>
  <c r="L43" i="13"/>
  <c r="K43" i="13"/>
  <c r="J43" i="13"/>
  <c r="I43" i="13"/>
  <c r="H43" i="13"/>
  <c r="G43" i="13"/>
  <c r="F43" i="13"/>
  <c r="E43" i="13"/>
  <c r="D43" i="13"/>
  <c r="C43" i="13"/>
  <c r="U43" i="13" s="1"/>
  <c r="B43" i="13"/>
  <c r="A43" i="13"/>
  <c r="AF42" i="13"/>
  <c r="AE42" i="13"/>
  <c r="X42" i="13"/>
  <c r="T42" i="13"/>
  <c r="O42" i="13"/>
  <c r="AD42" i="13" s="1"/>
  <c r="L42" i="13"/>
  <c r="AA42" i="13" s="1"/>
  <c r="K42" i="13"/>
  <c r="J42" i="13"/>
  <c r="I42" i="13"/>
  <c r="H42" i="13"/>
  <c r="G42" i="13"/>
  <c r="F42" i="13"/>
  <c r="E42" i="13"/>
  <c r="D42" i="13"/>
  <c r="C42" i="13"/>
  <c r="U42" i="13" s="1"/>
  <c r="B42" i="13"/>
  <c r="A42" i="13"/>
  <c r="AF41" i="13"/>
  <c r="AE41" i="13"/>
  <c r="X41" i="13"/>
  <c r="T41" i="13"/>
  <c r="L41" i="13"/>
  <c r="O41" i="13" s="1"/>
  <c r="AD41" i="13" s="1"/>
  <c r="K41" i="13"/>
  <c r="J41" i="13"/>
  <c r="I41" i="13"/>
  <c r="H41" i="13"/>
  <c r="G41" i="13"/>
  <c r="F41" i="13"/>
  <c r="E41" i="13"/>
  <c r="D41" i="13"/>
  <c r="C41" i="13"/>
  <c r="U41" i="13" s="1"/>
  <c r="B41" i="13"/>
  <c r="A41" i="13"/>
  <c r="AF40" i="13"/>
  <c r="AE40" i="13"/>
  <c r="L40" i="13"/>
  <c r="AA40" i="13" s="1"/>
  <c r="K40" i="13"/>
  <c r="J40" i="13"/>
  <c r="I40" i="13"/>
  <c r="H40" i="13"/>
  <c r="G40" i="13"/>
  <c r="F40" i="13"/>
  <c r="E40" i="13"/>
  <c r="D40" i="13"/>
  <c r="C40" i="13"/>
  <c r="U40" i="13" s="1"/>
  <c r="B40" i="13"/>
  <c r="T40" i="13" s="1"/>
  <c r="A40" i="13"/>
  <c r="AF39" i="13"/>
  <c r="AE39" i="13"/>
  <c r="T39" i="13"/>
  <c r="L39" i="13"/>
  <c r="AA39" i="13" s="1"/>
  <c r="K39" i="13"/>
  <c r="J39" i="13"/>
  <c r="I39" i="13"/>
  <c r="H39" i="13"/>
  <c r="Z39" i="13" s="1"/>
  <c r="G39" i="13"/>
  <c r="F39" i="13"/>
  <c r="E39" i="13"/>
  <c r="D39" i="13"/>
  <c r="C39" i="13"/>
  <c r="U39" i="13" s="1"/>
  <c r="B39" i="13"/>
  <c r="A39" i="13"/>
  <c r="AF38" i="13"/>
  <c r="AE38" i="13"/>
  <c r="T38" i="13"/>
  <c r="L38" i="13"/>
  <c r="AA38" i="13" s="1"/>
  <c r="K38" i="13"/>
  <c r="J38" i="13"/>
  <c r="I38" i="13"/>
  <c r="H38" i="13"/>
  <c r="Z38" i="13" s="1"/>
  <c r="G38" i="13"/>
  <c r="F38" i="13"/>
  <c r="E38" i="13"/>
  <c r="D38" i="13"/>
  <c r="C38" i="13"/>
  <c r="U38" i="13" s="1"/>
  <c r="B38" i="13"/>
  <c r="A38" i="13"/>
  <c r="AF37" i="13"/>
  <c r="AE37" i="13"/>
  <c r="T37" i="13"/>
  <c r="L37" i="13"/>
  <c r="AA37" i="13" s="1"/>
  <c r="K37" i="13"/>
  <c r="J37" i="13"/>
  <c r="I37" i="13"/>
  <c r="H37" i="13"/>
  <c r="Z37" i="13" s="1"/>
  <c r="G37" i="13"/>
  <c r="F37" i="13"/>
  <c r="E37" i="13"/>
  <c r="D37" i="13"/>
  <c r="C37" i="13"/>
  <c r="U37" i="13" s="1"/>
  <c r="B37" i="13"/>
  <c r="A37" i="13"/>
  <c r="AF36" i="13"/>
  <c r="AE36" i="13"/>
  <c r="T36" i="13"/>
  <c r="L36" i="13"/>
  <c r="AA36" i="13" s="1"/>
  <c r="K36" i="13"/>
  <c r="J36" i="13"/>
  <c r="I36" i="13"/>
  <c r="H36" i="13"/>
  <c r="Z36" i="13" s="1"/>
  <c r="G36" i="13"/>
  <c r="F36" i="13"/>
  <c r="E36" i="13"/>
  <c r="D36" i="13"/>
  <c r="C36" i="13"/>
  <c r="U36" i="13" s="1"/>
  <c r="B36" i="13"/>
  <c r="A36" i="13"/>
  <c r="AF35" i="13"/>
  <c r="AE35" i="13"/>
  <c r="T35" i="13"/>
  <c r="L35" i="13"/>
  <c r="AA35" i="13" s="1"/>
  <c r="K35" i="13"/>
  <c r="J35" i="13"/>
  <c r="I35" i="13"/>
  <c r="H35" i="13"/>
  <c r="Z35" i="13" s="1"/>
  <c r="G35" i="13"/>
  <c r="F35" i="13"/>
  <c r="E35" i="13"/>
  <c r="D35" i="13"/>
  <c r="C35" i="13"/>
  <c r="U35" i="13" s="1"/>
  <c r="B35" i="13"/>
  <c r="A35" i="13"/>
  <c r="AF34" i="13"/>
  <c r="AE34" i="13"/>
  <c r="T34" i="13"/>
  <c r="L34" i="13"/>
  <c r="AA34" i="13" s="1"/>
  <c r="K34" i="13"/>
  <c r="J34" i="13"/>
  <c r="I34" i="13"/>
  <c r="H34" i="13"/>
  <c r="Z34" i="13" s="1"/>
  <c r="G34" i="13"/>
  <c r="F34" i="13"/>
  <c r="E34" i="13"/>
  <c r="D34" i="13"/>
  <c r="C34" i="13"/>
  <c r="U34" i="13" s="1"/>
  <c r="B34" i="13"/>
  <c r="A34" i="13"/>
  <c r="AF33" i="13"/>
  <c r="W33" i="13"/>
  <c r="V33" i="13"/>
  <c r="M33" i="13"/>
  <c r="AB33" i="13" s="1"/>
  <c r="L33" i="13"/>
  <c r="K33" i="13"/>
  <c r="J33" i="13"/>
  <c r="I33" i="13"/>
  <c r="AA33" i="13" s="1"/>
  <c r="H33" i="13"/>
  <c r="G33" i="13"/>
  <c r="F33" i="13"/>
  <c r="E33" i="13"/>
  <c r="Z33" i="13" s="1"/>
  <c r="D33" i="13"/>
  <c r="C33" i="13"/>
  <c r="U33" i="13" s="1"/>
  <c r="B33" i="13"/>
  <c r="T33" i="13" s="1"/>
  <c r="A33" i="13"/>
  <c r="AE33" i="13" s="1"/>
  <c r="AF32" i="13"/>
  <c r="Y32" i="13"/>
  <c r="V32" i="13"/>
  <c r="U32" i="13"/>
  <c r="M32" i="13"/>
  <c r="AB32" i="13" s="1"/>
  <c r="L32" i="13"/>
  <c r="K32" i="13"/>
  <c r="J32" i="13"/>
  <c r="I32" i="13"/>
  <c r="H32" i="13"/>
  <c r="G32" i="13"/>
  <c r="F32" i="13"/>
  <c r="E32" i="13"/>
  <c r="W32" i="13" s="1"/>
  <c r="D32" i="13"/>
  <c r="C32" i="13"/>
  <c r="B32" i="13"/>
  <c r="T32" i="13" s="1"/>
  <c r="A32" i="13"/>
  <c r="AE32" i="13" s="1"/>
  <c r="AF31" i="13"/>
  <c r="Y31" i="13"/>
  <c r="U31" i="13"/>
  <c r="M31" i="13"/>
  <c r="AB31" i="13" s="1"/>
  <c r="L31" i="13"/>
  <c r="K31" i="13"/>
  <c r="J31" i="13"/>
  <c r="V31" i="13" s="1"/>
  <c r="I31" i="13"/>
  <c r="H31" i="13"/>
  <c r="G31" i="13"/>
  <c r="F31" i="13"/>
  <c r="E31" i="13"/>
  <c r="W31" i="13" s="1"/>
  <c r="D31" i="13"/>
  <c r="C31" i="13"/>
  <c r="B31" i="13"/>
  <c r="T31" i="13" s="1"/>
  <c r="A31" i="13"/>
  <c r="AE31" i="13" s="1"/>
  <c r="AF30" i="13"/>
  <c r="Z30" i="13"/>
  <c r="U30" i="13"/>
  <c r="N30" i="13"/>
  <c r="AC30" i="13" s="1"/>
  <c r="L30" i="13"/>
  <c r="K30" i="13"/>
  <c r="J30" i="13"/>
  <c r="Y30" i="13" s="1"/>
  <c r="I30" i="13"/>
  <c r="H30" i="13"/>
  <c r="G30" i="13"/>
  <c r="F30" i="13"/>
  <c r="E30" i="13"/>
  <c r="W30" i="13" s="1"/>
  <c r="D30" i="13"/>
  <c r="C30" i="13"/>
  <c r="B30" i="13"/>
  <c r="T30" i="13" s="1"/>
  <c r="A30" i="13"/>
  <c r="AE30" i="13" s="1"/>
  <c r="AF29" i="13"/>
  <c r="AC29" i="13"/>
  <c r="Z29" i="13"/>
  <c r="V29" i="13"/>
  <c r="U29" i="13"/>
  <c r="N29" i="13"/>
  <c r="L29" i="13"/>
  <c r="K29" i="13"/>
  <c r="J29" i="13"/>
  <c r="Y29" i="13" s="1"/>
  <c r="I29" i="13"/>
  <c r="H29" i="13"/>
  <c r="G29" i="13"/>
  <c r="F29" i="13"/>
  <c r="E29" i="13"/>
  <c r="W29" i="13" s="1"/>
  <c r="D29" i="13"/>
  <c r="C29" i="13"/>
  <c r="B29" i="13"/>
  <c r="T29" i="13" s="1"/>
  <c r="A29" i="13"/>
  <c r="AE29" i="13" s="1"/>
  <c r="AF28" i="13"/>
  <c r="Y28" i="13"/>
  <c r="V28" i="13"/>
  <c r="U28" i="13"/>
  <c r="M28" i="13"/>
  <c r="AB28" i="13" s="1"/>
  <c r="L28" i="13"/>
  <c r="K28" i="13"/>
  <c r="J28" i="13"/>
  <c r="I28" i="13"/>
  <c r="H28" i="13"/>
  <c r="G28" i="13"/>
  <c r="F28" i="13"/>
  <c r="E28" i="13"/>
  <c r="W28" i="13" s="1"/>
  <c r="D28" i="13"/>
  <c r="C28" i="13"/>
  <c r="B28" i="13"/>
  <c r="T28" i="13" s="1"/>
  <c r="A28" i="13"/>
  <c r="AE28" i="13" s="1"/>
  <c r="AF27" i="13"/>
  <c r="Y27" i="13"/>
  <c r="U27" i="13"/>
  <c r="M27" i="13"/>
  <c r="AB27" i="13" s="1"/>
  <c r="L27" i="13"/>
  <c r="K27" i="13"/>
  <c r="J27" i="13"/>
  <c r="V27" i="13" s="1"/>
  <c r="I27" i="13"/>
  <c r="H27" i="13"/>
  <c r="G27" i="13"/>
  <c r="F27" i="13"/>
  <c r="E27" i="13"/>
  <c r="W27" i="13" s="1"/>
  <c r="D27" i="13"/>
  <c r="C27" i="13"/>
  <c r="B27" i="13"/>
  <c r="T27" i="13" s="1"/>
  <c r="A27" i="13"/>
  <c r="AE27" i="13" s="1"/>
  <c r="AF26" i="13"/>
  <c r="Z26" i="13"/>
  <c r="U26" i="13"/>
  <c r="N26" i="13"/>
  <c r="AC26" i="13" s="1"/>
  <c r="L26" i="13"/>
  <c r="K26" i="13"/>
  <c r="J26" i="13"/>
  <c r="Y26" i="13" s="1"/>
  <c r="I26" i="13"/>
  <c r="H26" i="13"/>
  <c r="G26" i="13"/>
  <c r="F26" i="13"/>
  <c r="E26" i="13"/>
  <c r="W26" i="13" s="1"/>
  <c r="D26" i="13"/>
  <c r="C26" i="13"/>
  <c r="B26" i="13"/>
  <c r="T26" i="13" s="1"/>
  <c r="A26" i="13"/>
  <c r="AE26" i="13" s="1"/>
  <c r="AF25" i="13"/>
  <c r="AC25" i="13"/>
  <c r="Z25" i="13"/>
  <c r="V25" i="13"/>
  <c r="U25" i="13"/>
  <c r="N25" i="13"/>
  <c r="L25" i="13"/>
  <c r="K25" i="13"/>
  <c r="J25" i="13"/>
  <c r="Y25" i="13" s="1"/>
  <c r="I25" i="13"/>
  <c r="H25" i="13"/>
  <c r="G25" i="13"/>
  <c r="F25" i="13"/>
  <c r="E25" i="13"/>
  <c r="W25" i="13" s="1"/>
  <c r="D25" i="13"/>
  <c r="C25" i="13"/>
  <c r="B25" i="13"/>
  <c r="T25" i="13" s="1"/>
  <c r="A25" i="13"/>
  <c r="AE25" i="13" s="1"/>
  <c r="AF24" i="13"/>
  <c r="Y24" i="13"/>
  <c r="V24" i="13"/>
  <c r="U24" i="13"/>
  <c r="M24" i="13"/>
  <c r="AB24" i="13" s="1"/>
  <c r="L24" i="13"/>
  <c r="K24" i="13"/>
  <c r="J24" i="13"/>
  <c r="I24" i="13"/>
  <c r="H24" i="13"/>
  <c r="G24" i="13"/>
  <c r="F24" i="13"/>
  <c r="E24" i="13"/>
  <c r="W24" i="13" s="1"/>
  <c r="D24" i="13"/>
  <c r="C24" i="13"/>
  <c r="B24" i="13"/>
  <c r="T24" i="13" s="1"/>
  <c r="A24" i="13"/>
  <c r="AE24" i="13" s="1"/>
  <c r="AF23" i="13"/>
  <c r="Y23" i="13"/>
  <c r="U23" i="13"/>
  <c r="M23" i="13"/>
  <c r="AB23" i="13" s="1"/>
  <c r="L23" i="13"/>
  <c r="K23" i="13"/>
  <c r="J23" i="13"/>
  <c r="V23" i="13" s="1"/>
  <c r="I23" i="13"/>
  <c r="H23" i="13"/>
  <c r="G23" i="13"/>
  <c r="F23" i="13"/>
  <c r="E23" i="13"/>
  <c r="W23" i="13" s="1"/>
  <c r="D23" i="13"/>
  <c r="C23" i="13"/>
  <c r="B23" i="13"/>
  <c r="T23" i="13" s="1"/>
  <c r="A23" i="13"/>
  <c r="AE23" i="13" s="1"/>
  <c r="AF22" i="13"/>
  <c r="Z22" i="13"/>
  <c r="U22" i="13"/>
  <c r="N22" i="13"/>
  <c r="AC22" i="13" s="1"/>
  <c r="L22" i="13"/>
  <c r="K22" i="13"/>
  <c r="J22" i="13"/>
  <c r="Y22" i="13" s="1"/>
  <c r="I22" i="13"/>
  <c r="H22" i="13"/>
  <c r="G22" i="13"/>
  <c r="F22" i="13"/>
  <c r="E22" i="13"/>
  <c r="W22" i="13" s="1"/>
  <c r="D22" i="13"/>
  <c r="C22" i="13"/>
  <c r="B22" i="13"/>
  <c r="T22" i="13" s="1"/>
  <c r="A22" i="13"/>
  <c r="AE22" i="13" s="1"/>
  <c r="AF21" i="13"/>
  <c r="AC21" i="13"/>
  <c r="Z21" i="13"/>
  <c r="V21" i="13"/>
  <c r="U21" i="13"/>
  <c r="N21" i="13"/>
  <c r="L21" i="13"/>
  <c r="K21" i="13"/>
  <c r="J21" i="13"/>
  <c r="Y21" i="13" s="1"/>
  <c r="I21" i="13"/>
  <c r="H21" i="13"/>
  <c r="G21" i="13"/>
  <c r="F21" i="13"/>
  <c r="E21" i="13"/>
  <c r="W21" i="13" s="1"/>
  <c r="D21" i="13"/>
  <c r="C21" i="13"/>
  <c r="B21" i="13"/>
  <c r="T21" i="13" s="1"/>
  <c r="A21" i="13"/>
  <c r="AE21" i="13" s="1"/>
  <c r="AF20" i="13"/>
  <c r="Y20" i="13"/>
  <c r="V20" i="13"/>
  <c r="U20" i="13"/>
  <c r="M20" i="13"/>
  <c r="AB20" i="13" s="1"/>
  <c r="L20" i="13"/>
  <c r="K20" i="13"/>
  <c r="J20" i="13"/>
  <c r="I20" i="13"/>
  <c r="H20" i="13"/>
  <c r="G20" i="13"/>
  <c r="F20" i="13"/>
  <c r="E20" i="13"/>
  <c r="W20" i="13" s="1"/>
  <c r="D20" i="13"/>
  <c r="C20" i="13"/>
  <c r="B20" i="13"/>
  <c r="T20" i="13" s="1"/>
  <c r="A20" i="13"/>
  <c r="AE20" i="13" s="1"/>
  <c r="AF19" i="13"/>
  <c r="Y19" i="13"/>
  <c r="U19" i="13"/>
  <c r="M19" i="13"/>
  <c r="AB19" i="13" s="1"/>
  <c r="L19" i="13"/>
  <c r="K19" i="13"/>
  <c r="J19" i="13"/>
  <c r="V19" i="13" s="1"/>
  <c r="I19" i="13"/>
  <c r="H19" i="13"/>
  <c r="G19" i="13"/>
  <c r="F19" i="13"/>
  <c r="E19" i="13"/>
  <c r="W19" i="13" s="1"/>
  <c r="D19" i="13"/>
  <c r="C19" i="13"/>
  <c r="B19" i="13"/>
  <c r="T19" i="13" s="1"/>
  <c r="A19" i="13"/>
  <c r="AE19" i="13" s="1"/>
  <c r="AF18" i="13"/>
  <c r="Z18" i="13"/>
  <c r="U18" i="13"/>
  <c r="N18" i="13"/>
  <c r="AC18" i="13" s="1"/>
  <c r="L18" i="13"/>
  <c r="K18" i="13"/>
  <c r="J18" i="13"/>
  <c r="Y18" i="13" s="1"/>
  <c r="I18" i="13"/>
  <c r="H18" i="13"/>
  <c r="G18" i="13"/>
  <c r="F18" i="13"/>
  <c r="E18" i="13"/>
  <c r="W18" i="13" s="1"/>
  <c r="D18" i="13"/>
  <c r="C18" i="13"/>
  <c r="B18" i="13"/>
  <c r="T18" i="13" s="1"/>
  <c r="A18" i="13"/>
  <c r="AE18" i="13" s="1"/>
  <c r="AF17" i="13"/>
  <c r="AC17" i="13"/>
  <c r="Z17" i="13"/>
  <c r="V17" i="13"/>
  <c r="U17" i="13"/>
  <c r="N17" i="13"/>
  <c r="L17" i="13"/>
  <c r="K17" i="13"/>
  <c r="J17" i="13"/>
  <c r="Y17" i="13" s="1"/>
  <c r="I17" i="13"/>
  <c r="H17" i="13"/>
  <c r="G17" i="13"/>
  <c r="F17" i="13"/>
  <c r="E17" i="13"/>
  <c r="W17" i="13" s="1"/>
  <c r="D17" i="13"/>
  <c r="C17" i="13"/>
  <c r="B17" i="13"/>
  <c r="T17" i="13" s="1"/>
  <c r="A17" i="13"/>
  <c r="AE17" i="13" s="1"/>
  <c r="AF16" i="13"/>
  <c r="Y16" i="13"/>
  <c r="V16" i="13"/>
  <c r="U16" i="13"/>
  <c r="M16" i="13"/>
  <c r="AB16" i="13" s="1"/>
  <c r="L16" i="13"/>
  <c r="K16" i="13"/>
  <c r="J16" i="13"/>
  <c r="I16" i="13"/>
  <c r="H16" i="13"/>
  <c r="G16" i="13"/>
  <c r="F16" i="13"/>
  <c r="E16" i="13"/>
  <c r="W16" i="13" s="1"/>
  <c r="D16" i="13"/>
  <c r="C16" i="13"/>
  <c r="B16" i="13"/>
  <c r="T16" i="13" s="1"/>
  <c r="A16" i="13"/>
  <c r="AE16" i="13" s="1"/>
  <c r="AF15" i="13"/>
  <c r="Y15" i="13"/>
  <c r="U15" i="13"/>
  <c r="M15" i="13"/>
  <c r="AB15" i="13" s="1"/>
  <c r="L15" i="13"/>
  <c r="K15" i="13"/>
  <c r="J15" i="13"/>
  <c r="V15" i="13" s="1"/>
  <c r="I15" i="13"/>
  <c r="H15" i="13"/>
  <c r="G15" i="13"/>
  <c r="F15" i="13"/>
  <c r="E15" i="13"/>
  <c r="W15" i="13" s="1"/>
  <c r="D15" i="13"/>
  <c r="C15" i="13"/>
  <c r="B15" i="13"/>
  <c r="T15" i="13" s="1"/>
  <c r="A15" i="13"/>
  <c r="AE15" i="13" s="1"/>
  <c r="AF14" i="13"/>
  <c r="Z14" i="13"/>
  <c r="U14" i="13"/>
  <c r="N14" i="13"/>
  <c r="AC14" i="13" s="1"/>
  <c r="L14" i="13"/>
  <c r="K14" i="13"/>
  <c r="J14" i="13"/>
  <c r="Y14" i="13" s="1"/>
  <c r="I14" i="13"/>
  <c r="H14" i="13"/>
  <c r="G14" i="13"/>
  <c r="F14" i="13"/>
  <c r="E14" i="13"/>
  <c r="W14" i="13" s="1"/>
  <c r="D14" i="13"/>
  <c r="C14" i="13"/>
  <c r="B14" i="13"/>
  <c r="T14" i="13" s="1"/>
  <c r="A14" i="13"/>
  <c r="AE14" i="13" s="1"/>
  <c r="AF13" i="13"/>
  <c r="AC13" i="13"/>
  <c r="Z13" i="13"/>
  <c r="V13" i="13"/>
  <c r="U13" i="13"/>
  <c r="N13" i="13"/>
  <c r="L13" i="13"/>
  <c r="K13" i="13"/>
  <c r="J13" i="13"/>
  <c r="Y13" i="13" s="1"/>
  <c r="I13" i="13"/>
  <c r="H13" i="13"/>
  <c r="G13" i="13"/>
  <c r="F13" i="13"/>
  <c r="E13" i="13"/>
  <c r="W13" i="13" s="1"/>
  <c r="D13" i="13"/>
  <c r="C13" i="13"/>
  <c r="B13" i="13"/>
  <c r="T13" i="13" s="1"/>
  <c r="A13" i="13"/>
  <c r="AE13" i="13" s="1"/>
  <c r="AF12" i="13"/>
  <c r="Y12" i="13"/>
  <c r="V12" i="13"/>
  <c r="U12" i="13"/>
  <c r="M12" i="13"/>
  <c r="AB12" i="13" s="1"/>
  <c r="L12" i="13"/>
  <c r="K12" i="13"/>
  <c r="J12" i="13"/>
  <c r="I12" i="13"/>
  <c r="H12" i="13"/>
  <c r="G12" i="13"/>
  <c r="F12" i="13"/>
  <c r="E12" i="13"/>
  <c r="W12" i="13" s="1"/>
  <c r="D12" i="13"/>
  <c r="C12" i="13"/>
  <c r="B12" i="13"/>
  <c r="T12" i="13" s="1"/>
  <c r="A12" i="13"/>
  <c r="AE12" i="13" s="1"/>
  <c r="AF11" i="13"/>
  <c r="Y11" i="13"/>
  <c r="U11" i="13"/>
  <c r="M11" i="13"/>
  <c r="AB11" i="13" s="1"/>
  <c r="L11" i="13"/>
  <c r="K11" i="13"/>
  <c r="J11" i="13"/>
  <c r="V11" i="13" s="1"/>
  <c r="I11" i="13"/>
  <c r="H11" i="13"/>
  <c r="G11" i="13"/>
  <c r="F11" i="13"/>
  <c r="E11" i="13"/>
  <c r="W11" i="13" s="1"/>
  <c r="D11" i="13"/>
  <c r="C11" i="13"/>
  <c r="B11" i="13"/>
  <c r="T11" i="13" s="1"/>
  <c r="A11" i="13"/>
  <c r="AE11" i="13" s="1"/>
  <c r="AF10" i="13"/>
  <c r="Z10" i="13"/>
  <c r="U10" i="13"/>
  <c r="T10" i="13"/>
  <c r="L10" i="13"/>
  <c r="K10" i="13"/>
  <c r="J10" i="13"/>
  <c r="I10" i="13"/>
  <c r="H10" i="13"/>
  <c r="N10" i="13" s="1"/>
  <c r="AC10" i="13" s="1"/>
  <c r="G10" i="13"/>
  <c r="F10" i="13"/>
  <c r="E10" i="13"/>
  <c r="D10" i="13"/>
  <c r="Y10" i="13" s="1"/>
  <c r="C10" i="13"/>
  <c r="B10" i="13"/>
  <c r="A10" i="13"/>
  <c r="AE10" i="13" s="1"/>
  <c r="AF9" i="13"/>
  <c r="Y9" i="13"/>
  <c r="U9" i="13"/>
  <c r="T9" i="13"/>
  <c r="L9" i="13"/>
  <c r="K9" i="13"/>
  <c r="J9" i="13"/>
  <c r="I9" i="13"/>
  <c r="H9" i="13"/>
  <c r="N9" i="13" s="1"/>
  <c r="AC9" i="13" s="1"/>
  <c r="G9" i="13"/>
  <c r="F9" i="13"/>
  <c r="E9" i="13"/>
  <c r="D9" i="13"/>
  <c r="V9" i="13" s="1"/>
  <c r="C9" i="13"/>
  <c r="B9" i="13"/>
  <c r="A9" i="13"/>
  <c r="AE9" i="13" s="1"/>
  <c r="AF8" i="13"/>
  <c r="Y8" i="13"/>
  <c r="U8" i="13"/>
  <c r="T8" i="13"/>
  <c r="L8" i="13"/>
  <c r="K8" i="13"/>
  <c r="J8" i="13"/>
  <c r="I8" i="13"/>
  <c r="H8" i="13"/>
  <c r="N8" i="13" s="1"/>
  <c r="AC8" i="13" s="1"/>
  <c r="G8" i="13"/>
  <c r="F8" i="13"/>
  <c r="E8" i="13"/>
  <c r="D8" i="13"/>
  <c r="V8" i="13" s="1"/>
  <c r="C8" i="13"/>
  <c r="B8" i="13"/>
  <c r="A8" i="13"/>
  <c r="AE8" i="13" s="1"/>
  <c r="AF7" i="13"/>
  <c r="Y7" i="13"/>
  <c r="U7" i="13"/>
  <c r="T7" i="13"/>
  <c r="L7" i="13"/>
  <c r="K7" i="13"/>
  <c r="J7" i="13"/>
  <c r="I7" i="13"/>
  <c r="H7" i="13"/>
  <c r="N7" i="13" s="1"/>
  <c r="AC7" i="13" s="1"/>
  <c r="G7" i="13"/>
  <c r="F7" i="13"/>
  <c r="E7" i="13"/>
  <c r="D7" i="13"/>
  <c r="V7" i="13" s="1"/>
  <c r="C7" i="13"/>
  <c r="B7" i="13"/>
  <c r="A7" i="13"/>
  <c r="AE7" i="13" s="1"/>
  <c r="AF6" i="13"/>
  <c r="Y6" i="13"/>
  <c r="U6" i="13"/>
  <c r="T6" i="13"/>
  <c r="L6" i="13"/>
  <c r="K6" i="13"/>
  <c r="J6" i="13"/>
  <c r="I6" i="13"/>
  <c r="H6" i="13"/>
  <c r="N6" i="13" s="1"/>
  <c r="AC6" i="13" s="1"/>
  <c r="G6" i="13"/>
  <c r="F6" i="13"/>
  <c r="E6" i="13"/>
  <c r="D6" i="13"/>
  <c r="V6" i="13" s="1"/>
  <c r="C6" i="13"/>
  <c r="B6" i="13"/>
  <c r="A6" i="13"/>
  <c r="AE6" i="13" s="1"/>
  <c r="AF5" i="13"/>
  <c r="Y5" i="13"/>
  <c r="U5" i="13"/>
  <c r="T5" i="13"/>
  <c r="L5" i="13"/>
  <c r="K5" i="13"/>
  <c r="J5" i="13"/>
  <c r="I5" i="13"/>
  <c r="H5" i="13"/>
  <c r="N5" i="13" s="1"/>
  <c r="AC5" i="13" s="1"/>
  <c r="G5" i="13"/>
  <c r="F5" i="13"/>
  <c r="E5" i="13"/>
  <c r="D5" i="13"/>
  <c r="V5" i="13" s="1"/>
  <c r="C5" i="13"/>
  <c r="B5" i="13"/>
  <c r="A5" i="13"/>
  <c r="AE5" i="13" s="1"/>
  <c r="AF4" i="13"/>
  <c r="Y4" i="13"/>
  <c r="U4" i="13"/>
  <c r="T4" i="13"/>
  <c r="L4" i="13"/>
  <c r="K4" i="13"/>
  <c r="J4" i="13"/>
  <c r="I4" i="13"/>
  <c r="H4" i="13"/>
  <c r="N4" i="13" s="1"/>
  <c r="AC4" i="13" s="1"/>
  <c r="G4" i="13"/>
  <c r="F4" i="13"/>
  <c r="E4" i="13"/>
  <c r="D4" i="13"/>
  <c r="V4" i="13" s="1"/>
  <c r="C4" i="13"/>
  <c r="B4" i="13"/>
  <c r="A4" i="13"/>
  <c r="AE4" i="13" s="1"/>
  <c r="AF3" i="13"/>
  <c r="Y3" i="13"/>
  <c r="U3" i="13"/>
  <c r="T3" i="13"/>
  <c r="L3" i="13"/>
  <c r="K3" i="13"/>
  <c r="J3" i="13"/>
  <c r="I3" i="13"/>
  <c r="H3" i="13"/>
  <c r="N3" i="13" s="1"/>
  <c r="AC3" i="13" s="1"/>
  <c r="G3" i="13"/>
  <c r="F3" i="13"/>
  <c r="E3" i="13"/>
  <c r="D3" i="13"/>
  <c r="V3" i="13" s="1"/>
  <c r="C3" i="13"/>
  <c r="B3" i="13"/>
  <c r="A3" i="13"/>
  <c r="AE3" i="13" s="1"/>
  <c r="N2" i="13"/>
  <c r="L2" i="13"/>
  <c r="O2" i="13" s="1"/>
  <c r="K2" i="13"/>
  <c r="J2" i="13"/>
  <c r="M2" i="13" s="1"/>
  <c r="I2" i="13"/>
  <c r="H2" i="13"/>
  <c r="G2" i="13"/>
  <c r="F2" i="13"/>
  <c r="E2" i="13"/>
  <c r="D2" i="13"/>
  <c r="L1" i="13"/>
  <c r="K1" i="13"/>
  <c r="J1" i="13"/>
  <c r="I1" i="13"/>
  <c r="H1" i="13"/>
  <c r="G1" i="13"/>
  <c r="F1" i="13"/>
  <c r="E1" i="13"/>
  <c r="D1" i="13"/>
  <c r="A1" i="13"/>
  <c r="S2" i="13" s="1"/>
  <c r="X14" i="13" l="1"/>
  <c r="AA14" i="13"/>
  <c r="O14" i="13"/>
  <c r="AD14" i="13" s="1"/>
  <c r="X30" i="13"/>
  <c r="AA30" i="13"/>
  <c r="O30" i="13"/>
  <c r="AD30" i="13" s="1"/>
  <c r="Y36" i="13"/>
  <c r="M36" i="13"/>
  <c r="AB36" i="13" s="1"/>
  <c r="Z11" i="13"/>
  <c r="N19" i="13"/>
  <c r="AC19" i="13" s="1"/>
  <c r="Z19" i="13"/>
  <c r="N23" i="13"/>
  <c r="AC23" i="13" s="1"/>
  <c r="Z23" i="13"/>
  <c r="X27" i="13"/>
  <c r="AA27" i="13"/>
  <c r="O27" i="13"/>
  <c r="AD27" i="13" s="1"/>
  <c r="N31" i="13"/>
  <c r="AC31" i="13" s="1"/>
  <c r="N34" i="13"/>
  <c r="AC34" i="13" s="1"/>
  <c r="N39" i="13"/>
  <c r="AC39" i="13" s="1"/>
  <c r="V51" i="13"/>
  <c r="Y51" i="13"/>
  <c r="M51" i="13"/>
  <c r="AB51" i="13" s="1"/>
  <c r="X18" i="13"/>
  <c r="AA18" i="13"/>
  <c r="O18" i="13"/>
  <c r="AD18" i="13" s="1"/>
  <c r="Y34" i="13"/>
  <c r="M34" i="13"/>
  <c r="AB34" i="13" s="1"/>
  <c r="W35" i="13"/>
  <c r="W37" i="13"/>
  <c r="Y38" i="13"/>
  <c r="M38" i="13"/>
  <c r="AB38" i="13" s="1"/>
  <c r="Z40" i="13"/>
  <c r="N40" i="13"/>
  <c r="AC40" i="13" s="1"/>
  <c r="W40" i="13"/>
  <c r="V45" i="13"/>
  <c r="Y45" i="13"/>
  <c r="M45" i="13"/>
  <c r="AB45" i="13" s="1"/>
  <c r="W63" i="13"/>
  <c r="Z63" i="13"/>
  <c r="N63" i="13"/>
  <c r="AC63" i="13" s="1"/>
  <c r="Z4" i="13"/>
  <c r="X11" i="13"/>
  <c r="AA11" i="13"/>
  <c r="O11" i="13"/>
  <c r="AD11" i="13" s="1"/>
  <c r="X15" i="13"/>
  <c r="AA15" i="13"/>
  <c r="O15" i="13"/>
  <c r="AD15" i="13" s="1"/>
  <c r="X19" i="13"/>
  <c r="AA19" i="13"/>
  <c r="O19" i="13"/>
  <c r="AD19" i="13" s="1"/>
  <c r="X23" i="13"/>
  <c r="AA23" i="13"/>
  <c r="O23" i="13"/>
  <c r="AD23" i="13" s="1"/>
  <c r="N27" i="13"/>
  <c r="AC27" i="13" s="1"/>
  <c r="Z31" i="13"/>
  <c r="N35" i="13"/>
  <c r="AC35" i="13" s="1"/>
  <c r="N36" i="13"/>
  <c r="AC36" i="13" s="1"/>
  <c r="N38" i="13"/>
  <c r="AC38" i="13" s="1"/>
  <c r="V41" i="13"/>
  <c r="Y41" i="13"/>
  <c r="M41" i="13"/>
  <c r="AB41" i="13" s="1"/>
  <c r="AA41" i="13"/>
  <c r="V43" i="13"/>
  <c r="Y43" i="13"/>
  <c r="M43" i="13"/>
  <c r="AB43" i="13" s="1"/>
  <c r="W58" i="13"/>
  <c r="Z58" i="13"/>
  <c r="N58" i="13"/>
  <c r="AC58" i="13" s="1"/>
  <c r="W3" i="13"/>
  <c r="M3" i="13"/>
  <c r="AB3" i="13" s="1"/>
  <c r="W4" i="13"/>
  <c r="M4" i="13"/>
  <c r="AB4" i="13" s="1"/>
  <c r="W5" i="13"/>
  <c r="M5" i="13"/>
  <c r="AB5" i="13" s="1"/>
  <c r="W6" i="13"/>
  <c r="M6" i="13"/>
  <c r="AB6" i="13" s="1"/>
  <c r="W7" i="13"/>
  <c r="M7" i="13"/>
  <c r="AB7" i="13" s="1"/>
  <c r="W8" i="13"/>
  <c r="M8" i="13"/>
  <c r="AB8" i="13" s="1"/>
  <c r="W9" i="13"/>
  <c r="M9" i="13"/>
  <c r="AB9" i="13" s="1"/>
  <c r="W10" i="13"/>
  <c r="M10" i="13"/>
  <c r="AB10" i="13" s="1"/>
  <c r="V10" i="13"/>
  <c r="X12" i="13"/>
  <c r="AA12" i="13"/>
  <c r="O12" i="13"/>
  <c r="AD12" i="13" s="1"/>
  <c r="N12" i="13"/>
  <c r="AC12" i="13" s="1"/>
  <c r="Z12" i="13"/>
  <c r="M13" i="13"/>
  <c r="AB13" i="13" s="1"/>
  <c r="V14" i="13"/>
  <c r="X16" i="13"/>
  <c r="AA16" i="13"/>
  <c r="O16" i="13"/>
  <c r="AD16" i="13" s="1"/>
  <c r="N16" i="13"/>
  <c r="AC16" i="13" s="1"/>
  <c r="Z16" i="13"/>
  <c r="M17" i="13"/>
  <c r="AB17" i="13" s="1"/>
  <c r="V18" i="13"/>
  <c r="X20" i="13"/>
  <c r="AA20" i="13"/>
  <c r="O20" i="13"/>
  <c r="AD20" i="13" s="1"/>
  <c r="N20" i="13"/>
  <c r="AC20" i="13" s="1"/>
  <c r="Z20" i="13"/>
  <c r="M21" i="13"/>
  <c r="AB21" i="13" s="1"/>
  <c r="V22" i="13"/>
  <c r="X24" i="13"/>
  <c r="AA24" i="13"/>
  <c r="O24" i="13"/>
  <c r="AD24" i="13" s="1"/>
  <c r="N24" i="13"/>
  <c r="AC24" i="13" s="1"/>
  <c r="Z24" i="13"/>
  <c r="M25" i="13"/>
  <c r="AB25" i="13" s="1"/>
  <c r="V26" i="13"/>
  <c r="X28" i="13"/>
  <c r="AA28" i="13"/>
  <c r="O28" i="13"/>
  <c r="AD28" i="13" s="1"/>
  <c r="N28" i="13"/>
  <c r="AC28" i="13" s="1"/>
  <c r="Z28" i="13"/>
  <c r="M29" i="13"/>
  <c r="AB29" i="13" s="1"/>
  <c r="V30" i="13"/>
  <c r="X32" i="13"/>
  <c r="AA32" i="13"/>
  <c r="O32" i="13"/>
  <c r="AD32" i="13" s="1"/>
  <c r="N32" i="13"/>
  <c r="AC32" i="13" s="1"/>
  <c r="Z32" i="13"/>
  <c r="X34" i="13"/>
  <c r="X35" i="13"/>
  <c r="X36" i="13"/>
  <c r="X37" i="13"/>
  <c r="X38" i="13"/>
  <c r="X39" i="13"/>
  <c r="X40" i="13"/>
  <c r="V49" i="13"/>
  <c r="Y49" i="13"/>
  <c r="M49" i="13"/>
  <c r="AB49" i="13" s="1"/>
  <c r="X22" i="13"/>
  <c r="AA22" i="13"/>
  <c r="O22" i="13"/>
  <c r="AD22" i="13" s="1"/>
  <c r="X26" i="13"/>
  <c r="AA26" i="13"/>
  <c r="O26" i="13"/>
  <c r="AD26" i="13" s="1"/>
  <c r="W34" i="13"/>
  <c r="Y35" i="13"/>
  <c r="M35" i="13"/>
  <c r="AB35" i="13" s="1"/>
  <c r="W36" i="13"/>
  <c r="Y37" i="13"/>
  <c r="M37" i="13"/>
  <c r="AB37" i="13" s="1"/>
  <c r="W38" i="13"/>
  <c r="Y39" i="13"/>
  <c r="M39" i="13"/>
  <c r="AB39" i="13" s="1"/>
  <c r="W39" i="13"/>
  <c r="V40" i="13"/>
  <c r="Y40" i="13"/>
  <c r="M40" i="13"/>
  <c r="AB40" i="13" s="1"/>
  <c r="Z3" i="13"/>
  <c r="Z5" i="13"/>
  <c r="Z6" i="13"/>
  <c r="Z7" i="13"/>
  <c r="Z8" i="13"/>
  <c r="Z9" i="13"/>
  <c r="N11" i="13"/>
  <c r="AC11" i="13" s="1"/>
  <c r="N15" i="13"/>
  <c r="AC15" i="13" s="1"/>
  <c r="Z15" i="13"/>
  <c r="Z27" i="13"/>
  <c r="X31" i="13"/>
  <c r="AA31" i="13"/>
  <c r="O31" i="13"/>
  <c r="AD31" i="13" s="1"/>
  <c r="N37" i="13"/>
  <c r="AC37" i="13" s="1"/>
  <c r="O40" i="13"/>
  <c r="AD40" i="13" s="1"/>
  <c r="Z41" i="13"/>
  <c r="N41" i="13"/>
  <c r="AC41" i="13" s="1"/>
  <c r="W41" i="13"/>
  <c r="AA3" i="13"/>
  <c r="O3" i="13"/>
  <c r="AD3" i="13" s="1"/>
  <c r="X3" i="13"/>
  <c r="AA4" i="13"/>
  <c r="O4" i="13"/>
  <c r="AD4" i="13" s="1"/>
  <c r="X4" i="13"/>
  <c r="AA5" i="13"/>
  <c r="O5" i="13"/>
  <c r="AD5" i="13" s="1"/>
  <c r="X5" i="13"/>
  <c r="AA6" i="13"/>
  <c r="O6" i="13"/>
  <c r="AD6" i="13" s="1"/>
  <c r="X6" i="13"/>
  <c r="AA7" i="13"/>
  <c r="O7" i="13"/>
  <c r="AD7" i="13" s="1"/>
  <c r="X7" i="13"/>
  <c r="AA8" i="13"/>
  <c r="O8" i="13"/>
  <c r="AD8" i="13" s="1"/>
  <c r="X8" i="13"/>
  <c r="AA9" i="13"/>
  <c r="O9" i="13"/>
  <c r="AD9" i="13" s="1"/>
  <c r="X9" i="13"/>
  <c r="X10" i="13"/>
  <c r="AA10" i="13"/>
  <c r="O10" i="13"/>
  <c r="AD10" i="13" s="1"/>
  <c r="X13" i="13"/>
  <c r="AA13" i="13"/>
  <c r="O13" i="13"/>
  <c r="AD13" i="13" s="1"/>
  <c r="M14" i="13"/>
  <c r="AB14" i="13" s="1"/>
  <c r="X17" i="13"/>
  <c r="AA17" i="13"/>
  <c r="O17" i="13"/>
  <c r="AD17" i="13" s="1"/>
  <c r="M18" i="13"/>
  <c r="AB18" i="13" s="1"/>
  <c r="X21" i="13"/>
  <c r="AA21" i="13"/>
  <c r="O21" i="13"/>
  <c r="AD21" i="13" s="1"/>
  <c r="M22" i="13"/>
  <c r="AB22" i="13" s="1"/>
  <c r="X25" i="13"/>
  <c r="AA25" i="13"/>
  <c r="O25" i="13"/>
  <c r="AD25" i="13" s="1"/>
  <c r="M26" i="13"/>
  <c r="AB26" i="13" s="1"/>
  <c r="X29" i="13"/>
  <c r="AA29" i="13"/>
  <c r="O29" i="13"/>
  <c r="AD29" i="13" s="1"/>
  <c r="M30" i="13"/>
  <c r="AB30" i="13" s="1"/>
  <c r="X33" i="13"/>
  <c r="O33" i="13"/>
  <c r="AD33" i="13" s="1"/>
  <c r="N33" i="13"/>
  <c r="AC33" i="13" s="1"/>
  <c r="V34" i="13"/>
  <c r="V35" i="13"/>
  <c r="V36" i="13"/>
  <c r="V37" i="13"/>
  <c r="V38" i="13"/>
  <c r="V39" i="13"/>
  <c r="V42" i="13"/>
  <c r="Y42" i="13"/>
  <c r="M42" i="13"/>
  <c r="AB42" i="13" s="1"/>
  <c r="Z42" i="13"/>
  <c r="N42" i="13"/>
  <c r="AC42" i="13" s="1"/>
  <c r="W42" i="13"/>
  <c r="V47" i="13"/>
  <c r="Y47" i="13"/>
  <c r="M47" i="13"/>
  <c r="AB47" i="13" s="1"/>
  <c r="W66" i="13"/>
  <c r="Z66" i="13"/>
  <c r="N66" i="13"/>
  <c r="AC66" i="13" s="1"/>
  <c r="W71" i="13"/>
  <c r="Z71" i="13"/>
  <c r="N71" i="13"/>
  <c r="AC71" i="13" s="1"/>
  <c r="O34" i="13"/>
  <c r="AD34" i="13" s="1"/>
  <c r="O35" i="13"/>
  <c r="AD35" i="13" s="1"/>
  <c r="O36" i="13"/>
  <c r="AD36" i="13" s="1"/>
  <c r="O37" i="13"/>
  <c r="AD37" i="13" s="1"/>
  <c r="O38" i="13"/>
  <c r="AD38" i="13" s="1"/>
  <c r="O39" i="13"/>
  <c r="AD39" i="13" s="1"/>
  <c r="V44" i="13"/>
  <c r="Y44" i="13"/>
  <c r="M44" i="13"/>
  <c r="AB44" i="13" s="1"/>
  <c r="V46" i="13"/>
  <c r="Y46" i="13"/>
  <c r="M46" i="13"/>
  <c r="AB46" i="13" s="1"/>
  <c r="V48" i="13"/>
  <c r="Y48" i="13"/>
  <c r="M48" i="13"/>
  <c r="AB48" i="13" s="1"/>
  <c r="V50" i="13"/>
  <c r="Y50" i="13"/>
  <c r="M50" i="13"/>
  <c r="AB50" i="13" s="1"/>
  <c r="W55" i="13"/>
  <c r="Z55" i="13"/>
  <c r="N55" i="13"/>
  <c r="AC55" i="13" s="1"/>
  <c r="Y33" i="13"/>
  <c r="Z52" i="13"/>
  <c r="N52" i="13"/>
  <c r="AC52" i="13" s="1"/>
  <c r="W59" i="13"/>
  <c r="Z59" i="13"/>
  <c r="N59" i="13"/>
  <c r="AC59" i="13" s="1"/>
  <c r="W62" i="13"/>
  <c r="Z62" i="13"/>
  <c r="N62" i="13"/>
  <c r="AC62" i="13" s="1"/>
  <c r="W67" i="13"/>
  <c r="Z67" i="13"/>
  <c r="N67" i="13"/>
  <c r="AC67" i="13" s="1"/>
  <c r="W70" i="13"/>
  <c r="Z70" i="13"/>
  <c r="N70" i="13"/>
  <c r="AC70" i="13" s="1"/>
  <c r="Z53" i="13"/>
  <c r="N53" i="13"/>
  <c r="AC53" i="13" s="1"/>
  <c r="W57" i="13"/>
  <c r="Z57" i="13"/>
  <c r="N57" i="13"/>
  <c r="AC57" i="13" s="1"/>
  <c r="W61" i="13"/>
  <c r="Z61" i="13"/>
  <c r="N61" i="13"/>
  <c r="AC61" i="13" s="1"/>
  <c r="W65" i="13"/>
  <c r="Z65" i="13"/>
  <c r="N65" i="13"/>
  <c r="AC65" i="13" s="1"/>
  <c r="W69" i="13"/>
  <c r="Z69" i="13"/>
  <c r="N69" i="13"/>
  <c r="AC69" i="13" s="1"/>
  <c r="Z54" i="13"/>
  <c r="N54" i="13"/>
  <c r="AC54" i="13" s="1"/>
  <c r="W56" i="13"/>
  <c r="Z56" i="13"/>
  <c r="N56" i="13"/>
  <c r="AC56" i="13" s="1"/>
  <c r="W60" i="13"/>
  <c r="Z60" i="13"/>
  <c r="N60" i="13"/>
  <c r="AC60" i="13" s="1"/>
  <c r="W64" i="13"/>
  <c r="Z64" i="13"/>
  <c r="N64" i="13"/>
  <c r="AC64" i="13" s="1"/>
  <c r="W68" i="13"/>
  <c r="Z68" i="13"/>
  <c r="N68" i="13"/>
  <c r="AC68" i="13" s="1"/>
  <c r="W72" i="13"/>
  <c r="Z72" i="13"/>
  <c r="N72" i="13"/>
  <c r="AC72" i="13" s="1"/>
  <c r="O72" i="13"/>
  <c r="AD72" i="13" s="1"/>
  <c r="AA72" i="13"/>
  <c r="AF72" i="12" l="1"/>
  <c r="Y72" i="12"/>
  <c r="U72" i="12"/>
  <c r="M72" i="12"/>
  <c r="AB72" i="12" s="1"/>
  <c r="L72" i="12"/>
  <c r="K72" i="12"/>
  <c r="J72" i="12"/>
  <c r="I72" i="12"/>
  <c r="H72" i="12"/>
  <c r="G72" i="12"/>
  <c r="F72" i="12"/>
  <c r="X72" i="12" s="1"/>
  <c r="E72" i="12"/>
  <c r="D72" i="12"/>
  <c r="V72" i="12" s="1"/>
  <c r="C72" i="12"/>
  <c r="B72" i="12"/>
  <c r="T72" i="12" s="1"/>
  <c r="A72" i="12"/>
  <c r="AE72" i="12" s="1"/>
  <c r="AF71" i="12"/>
  <c r="Y71" i="12"/>
  <c r="U71" i="12"/>
  <c r="M71" i="12"/>
  <c r="AB71" i="12" s="1"/>
  <c r="L71" i="12"/>
  <c r="K71" i="12"/>
  <c r="J71" i="12"/>
  <c r="I71" i="12"/>
  <c r="H71" i="12"/>
  <c r="G71" i="12"/>
  <c r="F71" i="12"/>
  <c r="X71" i="12" s="1"/>
  <c r="E71" i="12"/>
  <c r="D71" i="12"/>
  <c r="V71" i="12" s="1"/>
  <c r="C71" i="12"/>
  <c r="B71" i="12"/>
  <c r="T71" i="12" s="1"/>
  <c r="A71" i="12"/>
  <c r="AE71" i="12" s="1"/>
  <c r="AF70" i="12"/>
  <c r="Y70" i="12"/>
  <c r="U70" i="12"/>
  <c r="M70" i="12"/>
  <c r="AB70" i="12" s="1"/>
  <c r="L70" i="12"/>
  <c r="K70" i="12"/>
  <c r="J70" i="12"/>
  <c r="I70" i="12"/>
  <c r="H70" i="12"/>
  <c r="G70" i="12"/>
  <c r="F70" i="12"/>
  <c r="X70" i="12" s="1"/>
  <c r="E70" i="12"/>
  <c r="D70" i="12"/>
  <c r="V70" i="12" s="1"/>
  <c r="C70" i="12"/>
  <c r="B70" i="12"/>
  <c r="T70" i="12" s="1"/>
  <c r="A70" i="12"/>
  <c r="AE70" i="12" s="1"/>
  <c r="AF69" i="12"/>
  <c r="Y69" i="12"/>
  <c r="X69" i="12"/>
  <c r="U69" i="12"/>
  <c r="T69" i="12"/>
  <c r="M69" i="12"/>
  <c r="AB69" i="12" s="1"/>
  <c r="L69" i="12"/>
  <c r="K69" i="12"/>
  <c r="J69" i="12"/>
  <c r="I69" i="12"/>
  <c r="H69" i="12"/>
  <c r="G69" i="12"/>
  <c r="F69" i="12"/>
  <c r="AA69" i="12" s="1"/>
  <c r="E69" i="12"/>
  <c r="D69" i="12"/>
  <c r="V69" i="12" s="1"/>
  <c r="C69" i="12"/>
  <c r="B69" i="12"/>
  <c r="A69" i="12"/>
  <c r="AE69" i="12" s="1"/>
  <c r="AF68" i="12"/>
  <c r="Y68" i="12"/>
  <c r="X68" i="12"/>
  <c r="U68" i="12"/>
  <c r="T68" i="12"/>
  <c r="M68" i="12"/>
  <c r="AB68" i="12" s="1"/>
  <c r="L68" i="12"/>
  <c r="K68" i="12"/>
  <c r="J68" i="12"/>
  <c r="I68" i="12"/>
  <c r="H68" i="12"/>
  <c r="G68" i="12"/>
  <c r="F68" i="12"/>
  <c r="AA68" i="12" s="1"/>
  <c r="E68" i="12"/>
  <c r="D68" i="12"/>
  <c r="V68" i="12" s="1"/>
  <c r="C68" i="12"/>
  <c r="B68" i="12"/>
  <c r="A68" i="12"/>
  <c r="AE68" i="12" s="1"/>
  <c r="AF67" i="12"/>
  <c r="Y67" i="12"/>
  <c r="X67" i="12"/>
  <c r="U67" i="12"/>
  <c r="T67" i="12"/>
  <c r="M67" i="12"/>
  <c r="AB67" i="12" s="1"/>
  <c r="L67" i="12"/>
  <c r="K67" i="12"/>
  <c r="J67" i="12"/>
  <c r="I67" i="12"/>
  <c r="H67" i="12"/>
  <c r="G67" i="12"/>
  <c r="F67" i="12"/>
  <c r="AA67" i="12" s="1"/>
  <c r="E67" i="12"/>
  <c r="D67" i="12"/>
  <c r="V67" i="12" s="1"/>
  <c r="C67" i="12"/>
  <c r="B67" i="12"/>
  <c r="A67" i="12"/>
  <c r="AE67" i="12" s="1"/>
  <c r="AF66" i="12"/>
  <c r="Y66" i="12"/>
  <c r="X66" i="12"/>
  <c r="U66" i="12"/>
  <c r="T66" i="12"/>
  <c r="M66" i="12"/>
  <c r="AB66" i="12" s="1"/>
  <c r="L66" i="12"/>
  <c r="K66" i="12"/>
  <c r="J66" i="12"/>
  <c r="I66" i="12"/>
  <c r="H66" i="12"/>
  <c r="G66" i="12"/>
  <c r="F66" i="12"/>
  <c r="AA66" i="12" s="1"/>
  <c r="E66" i="12"/>
  <c r="D66" i="12"/>
  <c r="V66" i="12" s="1"/>
  <c r="C66" i="12"/>
  <c r="B66" i="12"/>
  <c r="A66" i="12"/>
  <c r="AE66" i="12" s="1"/>
  <c r="AF65" i="12"/>
  <c r="Y65" i="12"/>
  <c r="X65" i="12"/>
  <c r="U65" i="12"/>
  <c r="T65" i="12"/>
  <c r="M65" i="12"/>
  <c r="AB65" i="12" s="1"/>
  <c r="L65" i="12"/>
  <c r="K65" i="12"/>
  <c r="J65" i="12"/>
  <c r="I65" i="12"/>
  <c r="H65" i="12"/>
  <c r="G65" i="12"/>
  <c r="F65" i="12"/>
  <c r="AA65" i="12" s="1"/>
  <c r="E65" i="12"/>
  <c r="D65" i="12"/>
  <c r="V65" i="12" s="1"/>
  <c r="C65" i="12"/>
  <c r="B65" i="12"/>
  <c r="A65" i="12"/>
  <c r="AE65" i="12" s="1"/>
  <c r="AF64" i="12"/>
  <c r="Y64" i="12"/>
  <c r="X64" i="12"/>
  <c r="U64" i="12"/>
  <c r="T64" i="12"/>
  <c r="M64" i="12"/>
  <c r="AB64" i="12" s="1"/>
  <c r="L64" i="12"/>
  <c r="K64" i="12"/>
  <c r="J64" i="12"/>
  <c r="I64" i="12"/>
  <c r="H64" i="12"/>
  <c r="G64" i="12"/>
  <c r="F64" i="12"/>
  <c r="AA64" i="12" s="1"/>
  <c r="E64" i="12"/>
  <c r="D64" i="12"/>
  <c r="V64" i="12" s="1"/>
  <c r="C64" i="12"/>
  <c r="B64" i="12"/>
  <c r="A64" i="12"/>
  <c r="AE64" i="12" s="1"/>
  <c r="AF63" i="12"/>
  <c r="Y63" i="12"/>
  <c r="X63" i="12"/>
  <c r="U63" i="12"/>
  <c r="T63" i="12"/>
  <c r="M63" i="12"/>
  <c r="AB63" i="12" s="1"/>
  <c r="L63" i="12"/>
  <c r="K63" i="12"/>
  <c r="J63" i="12"/>
  <c r="I63" i="12"/>
  <c r="H63" i="12"/>
  <c r="G63" i="12"/>
  <c r="F63" i="12"/>
  <c r="AA63" i="12" s="1"/>
  <c r="E63" i="12"/>
  <c r="D63" i="12"/>
  <c r="V63" i="12" s="1"/>
  <c r="C63" i="12"/>
  <c r="B63" i="12"/>
  <c r="A63" i="12"/>
  <c r="AE63" i="12" s="1"/>
  <c r="AF62" i="12"/>
  <c r="Y62" i="12"/>
  <c r="X62" i="12"/>
  <c r="U62" i="12"/>
  <c r="T62" i="12"/>
  <c r="M62" i="12"/>
  <c r="AB62" i="12" s="1"/>
  <c r="L62" i="12"/>
  <c r="K62" i="12"/>
  <c r="J62" i="12"/>
  <c r="I62" i="12"/>
  <c r="H62" i="12"/>
  <c r="G62" i="12"/>
  <c r="F62" i="12"/>
  <c r="AA62" i="12" s="1"/>
  <c r="E62" i="12"/>
  <c r="D62" i="12"/>
  <c r="V62" i="12" s="1"/>
  <c r="C62" i="12"/>
  <c r="B62" i="12"/>
  <c r="A62" i="12"/>
  <c r="AE62" i="12" s="1"/>
  <c r="AF61" i="12"/>
  <c r="Y61" i="12"/>
  <c r="X61" i="12"/>
  <c r="U61" i="12"/>
  <c r="T61" i="12"/>
  <c r="M61" i="12"/>
  <c r="AB61" i="12" s="1"/>
  <c r="L61" i="12"/>
  <c r="K61" i="12"/>
  <c r="J61" i="12"/>
  <c r="I61" i="12"/>
  <c r="H61" i="12"/>
  <c r="G61" i="12"/>
  <c r="F61" i="12"/>
  <c r="AA61" i="12" s="1"/>
  <c r="E61" i="12"/>
  <c r="D61" i="12"/>
  <c r="V61" i="12" s="1"/>
  <c r="C61" i="12"/>
  <c r="B61" i="12"/>
  <c r="A61" i="12"/>
  <c r="AE61" i="12" s="1"/>
  <c r="AF60" i="12"/>
  <c r="Y60" i="12"/>
  <c r="X60" i="12"/>
  <c r="U60" i="12"/>
  <c r="T60" i="12"/>
  <c r="M60" i="12"/>
  <c r="AB60" i="12" s="1"/>
  <c r="L60" i="12"/>
  <c r="K60" i="12"/>
  <c r="J60" i="12"/>
  <c r="I60" i="12"/>
  <c r="H60" i="12"/>
  <c r="G60" i="12"/>
  <c r="F60" i="12"/>
  <c r="AA60" i="12" s="1"/>
  <c r="E60" i="12"/>
  <c r="D60" i="12"/>
  <c r="V60" i="12" s="1"/>
  <c r="C60" i="12"/>
  <c r="B60" i="12"/>
  <c r="A60" i="12"/>
  <c r="AE60" i="12" s="1"/>
  <c r="AF59" i="12"/>
  <c r="Y59" i="12"/>
  <c r="X59" i="12"/>
  <c r="U59" i="12"/>
  <c r="T59" i="12"/>
  <c r="M59" i="12"/>
  <c r="AB59" i="12" s="1"/>
  <c r="L59" i="12"/>
  <c r="K59" i="12"/>
  <c r="J59" i="12"/>
  <c r="I59" i="12"/>
  <c r="H59" i="12"/>
  <c r="G59" i="12"/>
  <c r="F59" i="12"/>
  <c r="AA59" i="12" s="1"/>
  <c r="E59" i="12"/>
  <c r="D59" i="12"/>
  <c r="V59" i="12" s="1"/>
  <c r="C59" i="12"/>
  <c r="B59" i="12"/>
  <c r="A59" i="12"/>
  <c r="AE59" i="12" s="1"/>
  <c r="AF58" i="12"/>
  <c r="Y58" i="12"/>
  <c r="X58" i="12"/>
  <c r="U58" i="12"/>
  <c r="T58" i="12"/>
  <c r="M58" i="12"/>
  <c r="AB58" i="12" s="1"/>
  <c r="L58" i="12"/>
  <c r="K58" i="12"/>
  <c r="J58" i="12"/>
  <c r="I58" i="12"/>
  <c r="H58" i="12"/>
  <c r="G58" i="12"/>
  <c r="F58" i="12"/>
  <c r="AA58" i="12" s="1"/>
  <c r="E58" i="12"/>
  <c r="D58" i="12"/>
  <c r="V58" i="12" s="1"/>
  <c r="C58" i="12"/>
  <c r="B58" i="12"/>
  <c r="A58" i="12"/>
  <c r="AE58" i="12" s="1"/>
  <c r="AF57" i="12"/>
  <c r="X57" i="12"/>
  <c r="U57" i="12"/>
  <c r="T57" i="12"/>
  <c r="M57" i="12"/>
  <c r="AB57" i="12" s="1"/>
  <c r="L57" i="12"/>
  <c r="K57" i="12"/>
  <c r="J57" i="12"/>
  <c r="I57" i="12"/>
  <c r="H57" i="12"/>
  <c r="G57" i="12"/>
  <c r="F57" i="12"/>
  <c r="AA57" i="12" s="1"/>
  <c r="E57" i="12"/>
  <c r="D57" i="12"/>
  <c r="V57" i="12" s="1"/>
  <c r="C57" i="12"/>
  <c r="B57" i="12"/>
  <c r="A57" i="12"/>
  <c r="AE57" i="12" s="1"/>
  <c r="AF56" i="12"/>
  <c r="X56" i="12"/>
  <c r="U56" i="12"/>
  <c r="T56" i="12"/>
  <c r="L56" i="12"/>
  <c r="K56" i="12"/>
  <c r="J56" i="12"/>
  <c r="I56" i="12"/>
  <c r="H56" i="12"/>
  <c r="G56" i="12"/>
  <c r="F56" i="12"/>
  <c r="AA56" i="12" s="1"/>
  <c r="E56" i="12"/>
  <c r="D56" i="12"/>
  <c r="V56" i="12" s="1"/>
  <c r="C56" i="12"/>
  <c r="B56" i="12"/>
  <c r="A56" i="12"/>
  <c r="AE56" i="12" s="1"/>
  <c r="AF55" i="12"/>
  <c r="X55" i="12"/>
  <c r="U55" i="12"/>
  <c r="T55" i="12"/>
  <c r="L55" i="12"/>
  <c r="K55" i="12"/>
  <c r="J55" i="12"/>
  <c r="I55" i="12"/>
  <c r="H55" i="12"/>
  <c r="G55" i="12"/>
  <c r="F55" i="12"/>
  <c r="AA55" i="12" s="1"/>
  <c r="E55" i="12"/>
  <c r="D55" i="12"/>
  <c r="V55" i="12" s="1"/>
  <c r="C55" i="12"/>
  <c r="B55" i="12"/>
  <c r="A55" i="12"/>
  <c r="AE55" i="12" s="1"/>
  <c r="AF54" i="12"/>
  <c r="X54" i="12"/>
  <c r="U54" i="12"/>
  <c r="T54" i="12"/>
  <c r="L54" i="12"/>
  <c r="K54" i="12"/>
  <c r="J54" i="12"/>
  <c r="I54" i="12"/>
  <c r="H54" i="12"/>
  <c r="G54" i="12"/>
  <c r="F54" i="12"/>
  <c r="AA54" i="12" s="1"/>
  <c r="E54" i="12"/>
  <c r="D54" i="12"/>
  <c r="V54" i="12" s="1"/>
  <c r="C54" i="12"/>
  <c r="B54" i="12"/>
  <c r="A54" i="12"/>
  <c r="AE54" i="12" s="1"/>
  <c r="AF53" i="12"/>
  <c r="X53" i="12"/>
  <c r="U53" i="12"/>
  <c r="T53" i="12"/>
  <c r="L53" i="12"/>
  <c r="K53" i="12"/>
  <c r="J53" i="12"/>
  <c r="I53" i="12"/>
  <c r="H53" i="12"/>
  <c r="G53" i="12"/>
  <c r="F53" i="12"/>
  <c r="AA53" i="12" s="1"/>
  <c r="E53" i="12"/>
  <c r="D53" i="12"/>
  <c r="V53" i="12" s="1"/>
  <c r="C53" i="12"/>
  <c r="B53" i="12"/>
  <c r="A53" i="12"/>
  <c r="AE53" i="12" s="1"/>
  <c r="AF52" i="12"/>
  <c r="X52" i="12"/>
  <c r="U52" i="12"/>
  <c r="T52" i="12"/>
  <c r="L52" i="12"/>
  <c r="K52" i="12"/>
  <c r="J52" i="12"/>
  <c r="I52" i="12"/>
  <c r="H52" i="12"/>
  <c r="G52" i="12"/>
  <c r="F52" i="12"/>
  <c r="AA52" i="12" s="1"/>
  <c r="E52" i="12"/>
  <c r="D52" i="12"/>
  <c r="V52" i="12" s="1"/>
  <c r="C52" i="12"/>
  <c r="B52" i="12"/>
  <c r="A52" i="12"/>
  <c r="AE52" i="12" s="1"/>
  <c r="AF51" i="12"/>
  <c r="Y51" i="12"/>
  <c r="V51" i="12"/>
  <c r="U51" i="12"/>
  <c r="M51" i="12"/>
  <c r="AB51" i="12" s="1"/>
  <c r="L51" i="12"/>
  <c r="K51" i="12"/>
  <c r="J51" i="12"/>
  <c r="I51" i="12"/>
  <c r="H51" i="12"/>
  <c r="G51" i="12"/>
  <c r="F51" i="12"/>
  <c r="X51" i="12" s="1"/>
  <c r="E51" i="12"/>
  <c r="D51" i="12"/>
  <c r="C51" i="12"/>
  <c r="B51" i="12"/>
  <c r="T51" i="12" s="1"/>
  <c r="A51" i="12"/>
  <c r="AE51" i="12" s="1"/>
  <c r="AF50" i="12"/>
  <c r="Y50" i="12"/>
  <c r="V50" i="12"/>
  <c r="U50" i="12"/>
  <c r="M50" i="12"/>
  <c r="AB50" i="12" s="1"/>
  <c r="L50" i="12"/>
  <c r="K50" i="12"/>
  <c r="J50" i="12"/>
  <c r="I50" i="12"/>
  <c r="H50" i="12"/>
  <c r="G50" i="12"/>
  <c r="F50" i="12"/>
  <c r="X50" i="12" s="1"/>
  <c r="E50" i="12"/>
  <c r="D50" i="12"/>
  <c r="C50" i="12"/>
  <c r="B50" i="12"/>
  <c r="T50" i="12" s="1"/>
  <c r="A50" i="12"/>
  <c r="AE50" i="12" s="1"/>
  <c r="AF49" i="12"/>
  <c r="Y49" i="12"/>
  <c r="V49" i="12"/>
  <c r="U49" i="12"/>
  <c r="M49" i="12"/>
  <c r="AB49" i="12" s="1"/>
  <c r="L49" i="12"/>
  <c r="K49" i="12"/>
  <c r="J49" i="12"/>
  <c r="I49" i="12"/>
  <c r="H49" i="12"/>
  <c r="G49" i="12"/>
  <c r="F49" i="12"/>
  <c r="X49" i="12" s="1"/>
  <c r="E49" i="12"/>
  <c r="D49" i="12"/>
  <c r="C49" i="12"/>
  <c r="B49" i="12"/>
  <c r="T49" i="12" s="1"/>
  <c r="A49" i="12"/>
  <c r="AE49" i="12" s="1"/>
  <c r="AF48" i="12"/>
  <c r="Y48" i="12"/>
  <c r="V48" i="12"/>
  <c r="U48" i="12"/>
  <c r="M48" i="12"/>
  <c r="AB48" i="12" s="1"/>
  <c r="L48" i="12"/>
  <c r="K48" i="12"/>
  <c r="J48" i="12"/>
  <c r="I48" i="12"/>
  <c r="H48" i="12"/>
  <c r="G48" i="12"/>
  <c r="F48" i="12"/>
  <c r="X48" i="12" s="1"/>
  <c r="E48" i="12"/>
  <c r="D48" i="12"/>
  <c r="C48" i="12"/>
  <c r="B48" i="12"/>
  <c r="T48" i="12" s="1"/>
  <c r="A48" i="12"/>
  <c r="AE48" i="12" s="1"/>
  <c r="AF47" i="12"/>
  <c r="Y47" i="12"/>
  <c r="V47" i="12"/>
  <c r="U47" i="12"/>
  <c r="M47" i="12"/>
  <c r="AB47" i="12" s="1"/>
  <c r="L47" i="12"/>
  <c r="K47" i="12"/>
  <c r="J47" i="12"/>
  <c r="I47" i="12"/>
  <c r="H47" i="12"/>
  <c r="G47" i="12"/>
  <c r="F47" i="12"/>
  <c r="X47" i="12" s="1"/>
  <c r="E47" i="12"/>
  <c r="D47" i="12"/>
  <c r="C47" i="12"/>
  <c r="B47" i="12"/>
  <c r="T47" i="12" s="1"/>
  <c r="A47" i="12"/>
  <c r="AE47" i="12" s="1"/>
  <c r="AF46" i="12"/>
  <c r="Y46" i="12"/>
  <c r="V46" i="12"/>
  <c r="U46" i="12"/>
  <c r="M46" i="12"/>
  <c r="AB46" i="12" s="1"/>
  <c r="L46" i="12"/>
  <c r="K46" i="12"/>
  <c r="J46" i="12"/>
  <c r="I46" i="12"/>
  <c r="H46" i="12"/>
  <c r="G46" i="12"/>
  <c r="F46" i="12"/>
  <c r="X46" i="12" s="1"/>
  <c r="E46" i="12"/>
  <c r="D46" i="12"/>
  <c r="C46" i="12"/>
  <c r="B46" i="12"/>
  <c r="T46" i="12" s="1"/>
  <c r="A46" i="12"/>
  <c r="AE46" i="12" s="1"/>
  <c r="AF45" i="12"/>
  <c r="Y45" i="12"/>
  <c r="V45" i="12"/>
  <c r="U45" i="12"/>
  <c r="M45" i="12"/>
  <c r="AB45" i="12" s="1"/>
  <c r="L45" i="12"/>
  <c r="K45" i="12"/>
  <c r="J45" i="12"/>
  <c r="I45" i="12"/>
  <c r="H45" i="12"/>
  <c r="G45" i="12"/>
  <c r="F45" i="12"/>
  <c r="X45" i="12" s="1"/>
  <c r="E45" i="12"/>
  <c r="D45" i="12"/>
  <c r="C45" i="12"/>
  <c r="B45" i="12"/>
  <c r="T45" i="12" s="1"/>
  <c r="A45" i="12"/>
  <c r="AE45" i="12" s="1"/>
  <c r="AF44" i="12"/>
  <c r="Y44" i="12"/>
  <c r="V44" i="12"/>
  <c r="U44" i="12"/>
  <c r="M44" i="12"/>
  <c r="AB44" i="12" s="1"/>
  <c r="L44" i="12"/>
  <c r="K44" i="12"/>
  <c r="J44" i="12"/>
  <c r="I44" i="12"/>
  <c r="H44" i="12"/>
  <c r="G44" i="12"/>
  <c r="F44" i="12"/>
  <c r="X44" i="12" s="1"/>
  <c r="E44" i="12"/>
  <c r="D44" i="12"/>
  <c r="C44" i="12"/>
  <c r="B44" i="12"/>
  <c r="T44" i="12" s="1"/>
  <c r="A44" i="12"/>
  <c r="AE44" i="12" s="1"/>
  <c r="AF43" i="12"/>
  <c r="Y43" i="12"/>
  <c r="U43" i="12"/>
  <c r="M43" i="12"/>
  <c r="AB43" i="12" s="1"/>
  <c r="L43" i="12"/>
  <c r="K43" i="12"/>
  <c r="J43" i="12"/>
  <c r="V43" i="12" s="1"/>
  <c r="I43" i="12"/>
  <c r="H43" i="12"/>
  <c r="G43" i="12"/>
  <c r="F43" i="12"/>
  <c r="X43" i="12" s="1"/>
  <c r="E43" i="12"/>
  <c r="D43" i="12"/>
  <c r="C43" i="12"/>
  <c r="B43" i="12"/>
  <c r="T43" i="12" s="1"/>
  <c r="A43" i="12"/>
  <c r="AE43" i="12" s="1"/>
  <c r="AF42" i="12"/>
  <c r="Y42" i="12"/>
  <c r="U42" i="12"/>
  <c r="M42" i="12"/>
  <c r="AB42" i="12" s="1"/>
  <c r="L42" i="12"/>
  <c r="K42" i="12"/>
  <c r="J42" i="12"/>
  <c r="V42" i="12" s="1"/>
  <c r="I42" i="12"/>
  <c r="H42" i="12"/>
  <c r="G42" i="12"/>
  <c r="F42" i="12"/>
  <c r="X42" i="12" s="1"/>
  <c r="E42" i="12"/>
  <c r="D42" i="12"/>
  <c r="C42" i="12"/>
  <c r="B42" i="12"/>
  <c r="T42" i="12" s="1"/>
  <c r="A42" i="12"/>
  <c r="AE42" i="12" s="1"/>
  <c r="AF41" i="12"/>
  <c r="Y41" i="12"/>
  <c r="U41" i="12"/>
  <c r="M41" i="12"/>
  <c r="AB41" i="12" s="1"/>
  <c r="L41" i="12"/>
  <c r="K41" i="12"/>
  <c r="J41" i="12"/>
  <c r="V41" i="12" s="1"/>
  <c r="I41" i="12"/>
  <c r="H41" i="12"/>
  <c r="G41" i="12"/>
  <c r="F41" i="12"/>
  <c r="E41" i="12"/>
  <c r="D41" i="12"/>
  <c r="C41" i="12"/>
  <c r="B41" i="12"/>
  <c r="T41" i="12" s="1"/>
  <c r="A41" i="12"/>
  <c r="AE41" i="12" s="1"/>
  <c r="AF40" i="12"/>
  <c r="Y40" i="12"/>
  <c r="U40" i="12"/>
  <c r="M40" i="12"/>
  <c r="AB40" i="12" s="1"/>
  <c r="L40" i="12"/>
  <c r="K40" i="12"/>
  <c r="J40" i="12"/>
  <c r="V40" i="12" s="1"/>
  <c r="I40" i="12"/>
  <c r="H40" i="12"/>
  <c r="G40" i="12"/>
  <c r="F40" i="12"/>
  <c r="X40" i="12" s="1"/>
  <c r="E40" i="12"/>
  <c r="D40" i="12"/>
  <c r="C40" i="12"/>
  <c r="B40" i="12"/>
  <c r="T40" i="12" s="1"/>
  <c r="A40" i="12"/>
  <c r="AE40" i="12" s="1"/>
  <c r="AF39" i="12"/>
  <c r="Y39" i="12"/>
  <c r="U39" i="12"/>
  <c r="M39" i="12"/>
  <c r="AB39" i="12" s="1"/>
  <c r="L39" i="12"/>
  <c r="K39" i="12"/>
  <c r="J39" i="12"/>
  <c r="V39" i="12" s="1"/>
  <c r="I39" i="12"/>
  <c r="H39" i="12"/>
  <c r="G39" i="12"/>
  <c r="F39" i="12"/>
  <c r="X39" i="12" s="1"/>
  <c r="E39" i="12"/>
  <c r="D39" i="12"/>
  <c r="C39" i="12"/>
  <c r="B39" i="12"/>
  <c r="T39" i="12" s="1"/>
  <c r="A39" i="12"/>
  <c r="AE39" i="12" s="1"/>
  <c r="AF38" i="12"/>
  <c r="Y38" i="12"/>
  <c r="U38" i="12"/>
  <c r="M38" i="12"/>
  <c r="AB38" i="12" s="1"/>
  <c r="L38" i="12"/>
  <c r="K38" i="12"/>
  <c r="J38" i="12"/>
  <c r="V38" i="12" s="1"/>
  <c r="I38" i="12"/>
  <c r="H38" i="12"/>
  <c r="G38" i="12"/>
  <c r="F38" i="12"/>
  <c r="X38" i="12" s="1"/>
  <c r="E38" i="12"/>
  <c r="D38" i="12"/>
  <c r="C38" i="12"/>
  <c r="B38" i="12"/>
  <c r="T38" i="12" s="1"/>
  <c r="A38" i="12"/>
  <c r="AE38" i="12" s="1"/>
  <c r="AF37" i="12"/>
  <c r="Y37" i="12"/>
  <c r="U37" i="12"/>
  <c r="M37" i="12"/>
  <c r="AB37" i="12" s="1"/>
  <c r="L37" i="12"/>
  <c r="K37" i="12"/>
  <c r="J37" i="12"/>
  <c r="V37" i="12" s="1"/>
  <c r="I37" i="12"/>
  <c r="H37" i="12"/>
  <c r="G37" i="12"/>
  <c r="F37" i="12"/>
  <c r="E37" i="12"/>
  <c r="D37" i="12"/>
  <c r="C37" i="12"/>
  <c r="B37" i="12"/>
  <c r="T37" i="12" s="1"/>
  <c r="A37" i="12"/>
  <c r="AE37" i="12" s="1"/>
  <c r="AF36" i="12"/>
  <c r="Y36" i="12"/>
  <c r="U36" i="12"/>
  <c r="M36" i="12"/>
  <c r="AB36" i="12" s="1"/>
  <c r="L36" i="12"/>
  <c r="K36" i="12"/>
  <c r="J36" i="12"/>
  <c r="V36" i="12" s="1"/>
  <c r="I36" i="12"/>
  <c r="H36" i="12"/>
  <c r="G36" i="12"/>
  <c r="F36" i="12"/>
  <c r="X36" i="12" s="1"/>
  <c r="E36" i="12"/>
  <c r="D36" i="12"/>
  <c r="C36" i="12"/>
  <c r="B36" i="12"/>
  <c r="T36" i="12" s="1"/>
  <c r="A36" i="12"/>
  <c r="AE36" i="12" s="1"/>
  <c r="AF35" i="12"/>
  <c r="Y35" i="12"/>
  <c r="U35" i="12"/>
  <c r="M35" i="12"/>
  <c r="AB35" i="12" s="1"/>
  <c r="L35" i="12"/>
  <c r="K35" i="12"/>
  <c r="J35" i="12"/>
  <c r="V35" i="12" s="1"/>
  <c r="I35" i="12"/>
  <c r="H35" i="12"/>
  <c r="G35" i="12"/>
  <c r="F35" i="12"/>
  <c r="X35" i="12" s="1"/>
  <c r="E35" i="12"/>
  <c r="D35" i="12"/>
  <c r="C35" i="12"/>
  <c r="B35" i="12"/>
  <c r="T35" i="12" s="1"/>
  <c r="A35" i="12"/>
  <c r="AE35" i="12" s="1"/>
  <c r="AF34" i="12"/>
  <c r="Y34" i="12"/>
  <c r="U34" i="12"/>
  <c r="M34" i="12"/>
  <c r="AB34" i="12" s="1"/>
  <c r="L34" i="12"/>
  <c r="K34" i="12"/>
  <c r="J34" i="12"/>
  <c r="V34" i="12" s="1"/>
  <c r="I34" i="12"/>
  <c r="H34" i="12"/>
  <c r="G34" i="12"/>
  <c r="F34" i="12"/>
  <c r="X34" i="12" s="1"/>
  <c r="E34" i="12"/>
  <c r="D34" i="12"/>
  <c r="C34" i="12"/>
  <c r="B34" i="12"/>
  <c r="T34" i="12" s="1"/>
  <c r="A34" i="12"/>
  <c r="AE34" i="12" s="1"/>
  <c r="AF33" i="12"/>
  <c r="Y33" i="12"/>
  <c r="U33" i="12"/>
  <c r="M33" i="12"/>
  <c r="AB33" i="12" s="1"/>
  <c r="L33" i="12"/>
  <c r="K33" i="12"/>
  <c r="J33" i="12"/>
  <c r="V33" i="12" s="1"/>
  <c r="I33" i="12"/>
  <c r="H33" i="12"/>
  <c r="G33" i="12"/>
  <c r="F33" i="12"/>
  <c r="E33" i="12"/>
  <c r="D33" i="12"/>
  <c r="C33" i="12"/>
  <c r="B33" i="12"/>
  <c r="T33" i="12" s="1"/>
  <c r="A33" i="12"/>
  <c r="AE33" i="12" s="1"/>
  <c r="AF32" i="12"/>
  <c r="Y32" i="12"/>
  <c r="U32" i="12"/>
  <c r="M32" i="12"/>
  <c r="AB32" i="12" s="1"/>
  <c r="L32" i="12"/>
  <c r="K32" i="12"/>
  <c r="J32" i="12"/>
  <c r="V32" i="12" s="1"/>
  <c r="I32" i="12"/>
  <c r="H32" i="12"/>
  <c r="G32" i="12"/>
  <c r="F32" i="12"/>
  <c r="X32" i="12" s="1"/>
  <c r="E32" i="12"/>
  <c r="D32" i="12"/>
  <c r="C32" i="12"/>
  <c r="B32" i="12"/>
  <c r="T32" i="12" s="1"/>
  <c r="A32" i="12"/>
  <c r="AE32" i="12" s="1"/>
  <c r="AF31" i="12"/>
  <c r="Y31" i="12"/>
  <c r="U31" i="12"/>
  <c r="M31" i="12"/>
  <c r="AB31" i="12" s="1"/>
  <c r="L31" i="12"/>
  <c r="K31" i="12"/>
  <c r="J31" i="12"/>
  <c r="V31" i="12" s="1"/>
  <c r="I31" i="12"/>
  <c r="H31" i="12"/>
  <c r="G31" i="12"/>
  <c r="F31" i="12"/>
  <c r="X31" i="12" s="1"/>
  <c r="E31" i="12"/>
  <c r="D31" i="12"/>
  <c r="C31" i="12"/>
  <c r="B31" i="12"/>
  <c r="T31" i="12" s="1"/>
  <c r="A31" i="12"/>
  <c r="AE31" i="12" s="1"/>
  <c r="AF30" i="12"/>
  <c r="Y30" i="12"/>
  <c r="U30" i="12"/>
  <c r="M30" i="12"/>
  <c r="AB30" i="12" s="1"/>
  <c r="L30" i="12"/>
  <c r="K30" i="12"/>
  <c r="J30" i="12"/>
  <c r="V30" i="12" s="1"/>
  <c r="I30" i="12"/>
  <c r="H30" i="12"/>
  <c r="G30" i="12"/>
  <c r="F30" i="12"/>
  <c r="E30" i="12"/>
  <c r="D30" i="12"/>
  <c r="C30" i="12"/>
  <c r="B30" i="12"/>
  <c r="T30" i="12" s="1"/>
  <c r="A30" i="12"/>
  <c r="AE30" i="12" s="1"/>
  <c r="AF29" i="12"/>
  <c r="Y29" i="12"/>
  <c r="V29" i="12"/>
  <c r="U29" i="12"/>
  <c r="M29" i="12"/>
  <c r="AB29" i="12" s="1"/>
  <c r="L29" i="12"/>
  <c r="K29" i="12"/>
  <c r="J29" i="12"/>
  <c r="I29" i="12"/>
  <c r="H29" i="12"/>
  <c r="G29" i="12"/>
  <c r="F29" i="12"/>
  <c r="E29" i="12"/>
  <c r="D29" i="12"/>
  <c r="C29" i="12"/>
  <c r="B29" i="12"/>
  <c r="T29" i="12" s="1"/>
  <c r="A29" i="12"/>
  <c r="AE29" i="12" s="1"/>
  <c r="AF28" i="12"/>
  <c r="Z28" i="12"/>
  <c r="N28" i="12"/>
  <c r="AC28" i="12" s="1"/>
  <c r="L28" i="12"/>
  <c r="K28" i="12"/>
  <c r="J28" i="12"/>
  <c r="I28" i="12"/>
  <c r="H28" i="12"/>
  <c r="G28" i="12"/>
  <c r="F28" i="12"/>
  <c r="E28" i="12"/>
  <c r="W28" i="12" s="1"/>
  <c r="D28" i="12"/>
  <c r="V28" i="12" s="1"/>
  <c r="C28" i="12"/>
  <c r="U28" i="12" s="1"/>
  <c r="B28" i="12"/>
  <c r="T28" i="12" s="1"/>
  <c r="A28" i="12"/>
  <c r="AE28" i="12" s="1"/>
  <c r="AF27" i="12"/>
  <c r="Z27" i="12"/>
  <c r="U27" i="12"/>
  <c r="N27" i="12"/>
  <c r="AC27" i="12" s="1"/>
  <c r="L27" i="12"/>
  <c r="K27" i="12"/>
  <c r="J27" i="12"/>
  <c r="V27" i="12" s="1"/>
  <c r="I27" i="12"/>
  <c r="H27" i="12"/>
  <c r="G27" i="12"/>
  <c r="F27" i="12"/>
  <c r="E27" i="12"/>
  <c r="W27" i="12" s="1"/>
  <c r="D27" i="12"/>
  <c r="C27" i="12"/>
  <c r="B27" i="12"/>
  <c r="T27" i="12" s="1"/>
  <c r="A27" i="12"/>
  <c r="AE27" i="12" s="1"/>
  <c r="AF26" i="12"/>
  <c r="Z26" i="12"/>
  <c r="U26" i="12"/>
  <c r="N26" i="12"/>
  <c r="AC26" i="12" s="1"/>
  <c r="L26" i="12"/>
  <c r="K26" i="12"/>
  <c r="J26" i="12"/>
  <c r="I26" i="12"/>
  <c r="H26" i="12"/>
  <c r="G26" i="12"/>
  <c r="F26" i="12"/>
  <c r="E26" i="12"/>
  <c r="W26" i="12" s="1"/>
  <c r="D26" i="12"/>
  <c r="C26" i="12"/>
  <c r="B26" i="12"/>
  <c r="T26" i="12" s="1"/>
  <c r="A26" i="12"/>
  <c r="AE26" i="12" s="1"/>
  <c r="AF25" i="12"/>
  <c r="Z25" i="12"/>
  <c r="U25" i="12"/>
  <c r="N25" i="12"/>
  <c r="AC25" i="12" s="1"/>
  <c r="L25" i="12"/>
  <c r="K25" i="12"/>
  <c r="J25" i="12"/>
  <c r="V25" i="12" s="1"/>
  <c r="I25" i="12"/>
  <c r="H25" i="12"/>
  <c r="G25" i="12"/>
  <c r="F25" i="12"/>
  <c r="E25" i="12"/>
  <c r="W25" i="12" s="1"/>
  <c r="D25" i="12"/>
  <c r="C25" i="12"/>
  <c r="B25" i="12"/>
  <c r="T25" i="12" s="1"/>
  <c r="A25" i="12"/>
  <c r="AE25" i="12" s="1"/>
  <c r="AF24" i="12"/>
  <c r="Z24" i="12"/>
  <c r="U24" i="12"/>
  <c r="N24" i="12"/>
  <c r="AC24" i="12" s="1"/>
  <c r="L24" i="12"/>
  <c r="K24" i="12"/>
  <c r="J24" i="12"/>
  <c r="I24" i="12"/>
  <c r="H24" i="12"/>
  <c r="G24" i="12"/>
  <c r="F24" i="12"/>
  <c r="E24" i="12"/>
  <c r="W24" i="12" s="1"/>
  <c r="D24" i="12"/>
  <c r="C24" i="12"/>
  <c r="B24" i="12"/>
  <c r="T24" i="12" s="1"/>
  <c r="A24" i="12"/>
  <c r="AE24" i="12" s="1"/>
  <c r="AF23" i="12"/>
  <c r="Z23" i="12"/>
  <c r="U23" i="12"/>
  <c r="N23" i="12"/>
  <c r="AC23" i="12" s="1"/>
  <c r="L23" i="12"/>
  <c r="K23" i="12"/>
  <c r="J23" i="12"/>
  <c r="V23" i="12" s="1"/>
  <c r="I23" i="12"/>
  <c r="H23" i="12"/>
  <c r="G23" i="12"/>
  <c r="F23" i="12"/>
  <c r="E23" i="12"/>
  <c r="W23" i="12" s="1"/>
  <c r="D23" i="12"/>
  <c r="C23" i="12"/>
  <c r="B23" i="12"/>
  <c r="T23" i="12" s="1"/>
  <c r="A23" i="12"/>
  <c r="AE23" i="12" s="1"/>
  <c r="AF22" i="12"/>
  <c r="Z22" i="12"/>
  <c r="V22" i="12"/>
  <c r="U22" i="12"/>
  <c r="N22" i="12"/>
  <c r="AC22" i="12" s="1"/>
  <c r="L22" i="12"/>
  <c r="K22" i="12"/>
  <c r="J22" i="12"/>
  <c r="I22" i="12"/>
  <c r="H22" i="12"/>
  <c r="G22" i="12"/>
  <c r="F22" i="12"/>
  <c r="E22" i="12"/>
  <c r="W22" i="12" s="1"/>
  <c r="D22" i="12"/>
  <c r="C22" i="12"/>
  <c r="B22" i="12"/>
  <c r="T22" i="12" s="1"/>
  <c r="A22" i="12"/>
  <c r="AE22" i="12" s="1"/>
  <c r="AF21" i="12"/>
  <c r="Z21" i="12"/>
  <c r="U21" i="12"/>
  <c r="N21" i="12"/>
  <c r="AC21" i="12" s="1"/>
  <c r="L21" i="12"/>
  <c r="K21" i="12"/>
  <c r="J21" i="12"/>
  <c r="I21" i="12"/>
  <c r="H21" i="12"/>
  <c r="G21" i="12"/>
  <c r="F21" i="12"/>
  <c r="E21" i="12"/>
  <c r="W21" i="12" s="1"/>
  <c r="D21" i="12"/>
  <c r="C21" i="12"/>
  <c r="B21" i="12"/>
  <c r="T21" i="12" s="1"/>
  <c r="A21" i="12"/>
  <c r="AE21" i="12" s="1"/>
  <c r="AF20" i="12"/>
  <c r="Z20" i="12"/>
  <c r="V20" i="12"/>
  <c r="U20" i="12"/>
  <c r="N20" i="12"/>
  <c r="AC20" i="12" s="1"/>
  <c r="L20" i="12"/>
  <c r="K20" i="12"/>
  <c r="J20" i="12"/>
  <c r="I20" i="12"/>
  <c r="H20" i="12"/>
  <c r="G20" i="12"/>
  <c r="F20" i="12"/>
  <c r="E20" i="12"/>
  <c r="W20" i="12" s="1"/>
  <c r="D20" i="12"/>
  <c r="C20" i="12"/>
  <c r="B20" i="12"/>
  <c r="T20" i="12" s="1"/>
  <c r="A20" i="12"/>
  <c r="AE20" i="12" s="1"/>
  <c r="AF19" i="12"/>
  <c r="U19" i="12"/>
  <c r="L19" i="12"/>
  <c r="K19" i="12"/>
  <c r="J19" i="12"/>
  <c r="I19" i="12"/>
  <c r="H19" i="12"/>
  <c r="G19" i="12"/>
  <c r="F19" i="12"/>
  <c r="E19" i="12"/>
  <c r="W19" i="12" s="1"/>
  <c r="D19" i="12"/>
  <c r="C19" i="12"/>
  <c r="B19" i="12"/>
  <c r="T19" i="12" s="1"/>
  <c r="A19" i="12"/>
  <c r="AE19" i="12" s="1"/>
  <c r="AF18" i="12"/>
  <c r="AC18" i="12"/>
  <c r="Z18" i="12"/>
  <c r="U18" i="12"/>
  <c r="N18" i="12"/>
  <c r="L18" i="12"/>
  <c r="K18" i="12"/>
  <c r="J18" i="12"/>
  <c r="Y18" i="12" s="1"/>
  <c r="I18" i="12"/>
  <c r="H18" i="12"/>
  <c r="G18" i="12"/>
  <c r="F18" i="12"/>
  <c r="E18" i="12"/>
  <c r="W18" i="12" s="1"/>
  <c r="D18" i="12"/>
  <c r="C18" i="12"/>
  <c r="B18" i="12"/>
  <c r="T18" i="12" s="1"/>
  <c r="A18" i="12"/>
  <c r="AE18" i="12" s="1"/>
  <c r="AF17" i="12"/>
  <c r="AC17" i="12"/>
  <c r="Z17" i="12"/>
  <c r="V17" i="12"/>
  <c r="U17" i="12"/>
  <c r="N17" i="12"/>
  <c r="L17" i="12"/>
  <c r="K17" i="12"/>
  <c r="J17" i="12"/>
  <c r="Y17" i="12" s="1"/>
  <c r="I17" i="12"/>
  <c r="H17" i="12"/>
  <c r="G17" i="12"/>
  <c r="F17" i="12"/>
  <c r="E17" i="12"/>
  <c r="W17" i="12" s="1"/>
  <c r="D17" i="12"/>
  <c r="C17" i="12"/>
  <c r="B17" i="12"/>
  <c r="T17" i="12" s="1"/>
  <c r="A17" i="12"/>
  <c r="AE17" i="12" s="1"/>
  <c r="AF16" i="12"/>
  <c r="Y16" i="12"/>
  <c r="V16" i="12"/>
  <c r="U16" i="12"/>
  <c r="M16" i="12"/>
  <c r="AB16" i="12" s="1"/>
  <c r="L16" i="12"/>
  <c r="K16" i="12"/>
  <c r="J16" i="12"/>
  <c r="I16" i="12"/>
  <c r="H16" i="12"/>
  <c r="G16" i="12"/>
  <c r="F16" i="12"/>
  <c r="E16" i="12"/>
  <c r="W16" i="12" s="1"/>
  <c r="D16" i="12"/>
  <c r="C16" i="12"/>
  <c r="B16" i="12"/>
  <c r="T16" i="12" s="1"/>
  <c r="A16" i="12"/>
  <c r="AE16" i="12" s="1"/>
  <c r="AF15" i="12"/>
  <c r="Z15" i="12"/>
  <c r="U15" i="12"/>
  <c r="N15" i="12"/>
  <c r="AC15" i="12" s="1"/>
  <c r="L15" i="12"/>
  <c r="K15" i="12"/>
  <c r="J15" i="12"/>
  <c r="Y15" i="12" s="1"/>
  <c r="I15" i="12"/>
  <c r="H15" i="12"/>
  <c r="G15" i="12"/>
  <c r="F15" i="12"/>
  <c r="E15" i="12"/>
  <c r="W15" i="12" s="1"/>
  <c r="D15" i="12"/>
  <c r="C15" i="12"/>
  <c r="B15" i="12"/>
  <c r="T15" i="12" s="1"/>
  <c r="A15" i="12"/>
  <c r="AE15" i="12" s="1"/>
  <c r="AF14" i="12"/>
  <c r="AC14" i="12"/>
  <c r="Z14" i="12"/>
  <c r="U14" i="12"/>
  <c r="N14" i="12"/>
  <c r="L14" i="12"/>
  <c r="K14" i="12"/>
  <c r="J14" i="12"/>
  <c r="Y14" i="12" s="1"/>
  <c r="I14" i="12"/>
  <c r="H14" i="12"/>
  <c r="G14" i="12"/>
  <c r="F14" i="12"/>
  <c r="E14" i="12"/>
  <c r="W14" i="12" s="1"/>
  <c r="D14" i="12"/>
  <c r="C14" i="12"/>
  <c r="B14" i="12"/>
  <c r="T14" i="12" s="1"/>
  <c r="A14" i="12"/>
  <c r="AE14" i="12" s="1"/>
  <c r="AF13" i="12"/>
  <c r="AC13" i="12"/>
  <c r="Z13" i="12"/>
  <c r="V13" i="12"/>
  <c r="U13" i="12"/>
  <c r="N13" i="12"/>
  <c r="L13" i="12"/>
  <c r="K13" i="12"/>
  <c r="J13" i="12"/>
  <c r="Y13" i="12" s="1"/>
  <c r="I13" i="12"/>
  <c r="H13" i="12"/>
  <c r="G13" i="12"/>
  <c r="F13" i="12"/>
  <c r="E13" i="12"/>
  <c r="W13" i="12" s="1"/>
  <c r="D13" i="12"/>
  <c r="C13" i="12"/>
  <c r="B13" i="12"/>
  <c r="T13" i="12" s="1"/>
  <c r="A13" i="12"/>
  <c r="AE13" i="12" s="1"/>
  <c r="AF12" i="12"/>
  <c r="Y12" i="12"/>
  <c r="V12" i="12"/>
  <c r="U12" i="12"/>
  <c r="M12" i="12"/>
  <c r="AB12" i="12" s="1"/>
  <c r="L12" i="12"/>
  <c r="K12" i="12"/>
  <c r="J12" i="12"/>
  <c r="I12" i="12"/>
  <c r="H12" i="12"/>
  <c r="G12" i="12"/>
  <c r="F12" i="12"/>
  <c r="E12" i="12"/>
  <c r="W12" i="12" s="1"/>
  <c r="D12" i="12"/>
  <c r="C12" i="12"/>
  <c r="B12" i="12"/>
  <c r="T12" i="12" s="1"/>
  <c r="A12" i="12"/>
  <c r="AE12" i="12" s="1"/>
  <c r="AF11" i="12"/>
  <c r="T11" i="12"/>
  <c r="L11" i="12"/>
  <c r="AA11" i="12" s="1"/>
  <c r="K11" i="12"/>
  <c r="J11" i="12"/>
  <c r="I11" i="12"/>
  <c r="H11" i="12"/>
  <c r="W11" i="12" s="1"/>
  <c r="G11" i="12"/>
  <c r="F11" i="12"/>
  <c r="E11" i="12"/>
  <c r="D11" i="12"/>
  <c r="V11" i="12" s="1"/>
  <c r="C11" i="12"/>
  <c r="U11" i="12" s="1"/>
  <c r="B11" i="12"/>
  <c r="A11" i="12"/>
  <c r="AE11" i="12" s="1"/>
  <c r="AF10" i="12"/>
  <c r="AE10" i="12"/>
  <c r="T10" i="12"/>
  <c r="L10" i="12"/>
  <c r="AA10" i="12" s="1"/>
  <c r="K10" i="12"/>
  <c r="J10" i="12"/>
  <c r="I10" i="12"/>
  <c r="H10" i="12"/>
  <c r="W10" i="12" s="1"/>
  <c r="G10" i="12"/>
  <c r="F10" i="12"/>
  <c r="E10" i="12"/>
  <c r="D10" i="12"/>
  <c r="V10" i="12" s="1"/>
  <c r="C10" i="12"/>
  <c r="U10" i="12" s="1"/>
  <c r="B10" i="12"/>
  <c r="A10" i="12"/>
  <c r="AF9" i="12"/>
  <c r="AE9" i="12"/>
  <c r="T9" i="12"/>
  <c r="L9" i="12"/>
  <c r="AA9" i="12" s="1"/>
  <c r="K9" i="12"/>
  <c r="J9" i="12"/>
  <c r="I9" i="12"/>
  <c r="H9" i="12"/>
  <c r="W9" i="12" s="1"/>
  <c r="G9" i="12"/>
  <c r="F9" i="12"/>
  <c r="E9" i="12"/>
  <c r="D9" i="12"/>
  <c r="V9" i="12" s="1"/>
  <c r="C9" i="12"/>
  <c r="U9" i="12" s="1"/>
  <c r="B9" i="12"/>
  <c r="A9" i="12"/>
  <c r="AF8" i="12"/>
  <c r="AE8" i="12"/>
  <c r="T8" i="12"/>
  <c r="L8" i="12"/>
  <c r="AA8" i="12" s="1"/>
  <c r="K8" i="12"/>
  <c r="J8" i="12"/>
  <c r="I8" i="12"/>
  <c r="H8" i="12"/>
  <c r="W8" i="12" s="1"/>
  <c r="G8" i="12"/>
  <c r="F8" i="12"/>
  <c r="E8" i="12"/>
  <c r="D8" i="12"/>
  <c r="V8" i="12" s="1"/>
  <c r="C8" i="12"/>
  <c r="U8" i="12" s="1"/>
  <c r="B8" i="12"/>
  <c r="A8" i="12"/>
  <c r="AF7" i="12"/>
  <c r="AE7" i="12"/>
  <c r="T7" i="12"/>
  <c r="L7" i="12"/>
  <c r="AA7" i="12" s="1"/>
  <c r="K7" i="12"/>
  <c r="J7" i="12"/>
  <c r="I7" i="12"/>
  <c r="H7" i="12"/>
  <c r="W7" i="12" s="1"/>
  <c r="G7" i="12"/>
  <c r="F7" i="12"/>
  <c r="E7" i="12"/>
  <c r="D7" i="12"/>
  <c r="V7" i="12" s="1"/>
  <c r="C7" i="12"/>
  <c r="U7" i="12" s="1"/>
  <c r="B7" i="12"/>
  <c r="A7" i="12"/>
  <c r="AF6" i="12"/>
  <c r="AE6" i="12"/>
  <c r="T6" i="12"/>
  <c r="L6" i="12"/>
  <c r="AA6" i="12" s="1"/>
  <c r="K6" i="12"/>
  <c r="J6" i="12"/>
  <c r="I6" i="12"/>
  <c r="H6" i="12"/>
  <c r="W6" i="12" s="1"/>
  <c r="G6" i="12"/>
  <c r="F6" i="12"/>
  <c r="E6" i="12"/>
  <c r="D6" i="12"/>
  <c r="V6" i="12" s="1"/>
  <c r="C6" i="12"/>
  <c r="U6" i="12" s="1"/>
  <c r="B6" i="12"/>
  <c r="A6" i="12"/>
  <c r="AF5" i="12"/>
  <c r="AE5" i="12"/>
  <c r="T5" i="12"/>
  <c r="L5" i="12"/>
  <c r="AA5" i="12" s="1"/>
  <c r="K5" i="12"/>
  <c r="J5" i="12"/>
  <c r="I5" i="12"/>
  <c r="H5" i="12"/>
  <c r="W5" i="12" s="1"/>
  <c r="G5" i="12"/>
  <c r="F5" i="12"/>
  <c r="E5" i="12"/>
  <c r="D5" i="12"/>
  <c r="V5" i="12" s="1"/>
  <c r="C5" i="12"/>
  <c r="U5" i="12" s="1"/>
  <c r="B5" i="12"/>
  <c r="A5" i="12"/>
  <c r="AF4" i="12"/>
  <c r="AE4" i="12"/>
  <c r="T4" i="12"/>
  <c r="L4" i="12"/>
  <c r="AA4" i="12" s="1"/>
  <c r="K4" i="12"/>
  <c r="J4" i="12"/>
  <c r="I4" i="12"/>
  <c r="H4" i="12"/>
  <c r="W4" i="12" s="1"/>
  <c r="G4" i="12"/>
  <c r="F4" i="12"/>
  <c r="E4" i="12"/>
  <c r="D4" i="12"/>
  <c r="V4" i="12" s="1"/>
  <c r="C4" i="12"/>
  <c r="U4" i="12" s="1"/>
  <c r="B4" i="12"/>
  <c r="A4" i="12"/>
  <c r="AF3" i="12"/>
  <c r="AE3" i="12"/>
  <c r="T3" i="12"/>
  <c r="L3" i="12"/>
  <c r="AA3" i="12" s="1"/>
  <c r="K3" i="12"/>
  <c r="J3" i="12"/>
  <c r="I3" i="12"/>
  <c r="H3" i="12"/>
  <c r="W3" i="12" s="1"/>
  <c r="G3" i="12"/>
  <c r="F3" i="12"/>
  <c r="E3" i="12"/>
  <c r="D3" i="12"/>
  <c r="V3" i="12" s="1"/>
  <c r="C3" i="12"/>
  <c r="U3" i="12" s="1"/>
  <c r="B3" i="12"/>
  <c r="A3" i="12"/>
  <c r="S2" i="12"/>
  <c r="L2" i="12"/>
  <c r="O2" i="12" s="1"/>
  <c r="K2" i="12"/>
  <c r="N2" i="12" s="1"/>
  <c r="J2" i="12"/>
  <c r="M2" i="12" s="1"/>
  <c r="I2" i="12"/>
  <c r="H2" i="12"/>
  <c r="G2" i="12"/>
  <c r="F2" i="12"/>
  <c r="E2" i="12"/>
  <c r="D2" i="12"/>
  <c r="L1" i="12"/>
  <c r="K1" i="12"/>
  <c r="J1" i="12"/>
  <c r="I1" i="12"/>
  <c r="H1" i="12"/>
  <c r="G1" i="12"/>
  <c r="F1" i="12"/>
  <c r="E1" i="12"/>
  <c r="D1" i="12"/>
  <c r="A1" i="12"/>
  <c r="X10" i="12" l="1"/>
  <c r="X11" i="12"/>
  <c r="Y19" i="12"/>
  <c r="M19" i="12"/>
  <c r="AB19" i="12" s="1"/>
  <c r="Y21" i="12"/>
  <c r="M21" i="12"/>
  <c r="AB21" i="12" s="1"/>
  <c r="X23" i="12"/>
  <c r="AA23" i="12"/>
  <c r="O23" i="12"/>
  <c r="AD23" i="12" s="1"/>
  <c r="X25" i="12"/>
  <c r="AA25" i="12"/>
  <c r="O25" i="12"/>
  <c r="AD25" i="12" s="1"/>
  <c r="X27" i="12"/>
  <c r="AA27" i="12"/>
  <c r="O27" i="12"/>
  <c r="AD27" i="12" s="1"/>
  <c r="M3" i="12"/>
  <c r="AB3" i="12" s="1"/>
  <c r="Y3" i="12"/>
  <c r="M4" i="12"/>
  <c r="AB4" i="12" s="1"/>
  <c r="Y4" i="12"/>
  <c r="M5" i="12"/>
  <c r="AB5" i="12" s="1"/>
  <c r="Y5" i="12"/>
  <c r="M6" i="12"/>
  <c r="AB6" i="12" s="1"/>
  <c r="Y6" i="12"/>
  <c r="M7" i="12"/>
  <c r="AB7" i="12" s="1"/>
  <c r="Y7" i="12"/>
  <c r="M8" i="12"/>
  <c r="AB8" i="12" s="1"/>
  <c r="Y8" i="12"/>
  <c r="M9" i="12"/>
  <c r="AB9" i="12" s="1"/>
  <c r="Y9" i="12"/>
  <c r="M10" i="12"/>
  <c r="AB10" i="12" s="1"/>
  <c r="Y10" i="12"/>
  <c r="M11" i="12"/>
  <c r="AB11" i="12" s="1"/>
  <c r="Y11" i="12"/>
  <c r="X12" i="12"/>
  <c r="AA12" i="12"/>
  <c r="O12" i="12"/>
  <c r="AD12" i="12" s="1"/>
  <c r="N12" i="12"/>
  <c r="AC12" i="12" s="1"/>
  <c r="Z12" i="12"/>
  <c r="M13" i="12"/>
  <c r="AB13" i="12" s="1"/>
  <c r="V14" i="12"/>
  <c r="X16" i="12"/>
  <c r="AA16" i="12"/>
  <c r="O16" i="12"/>
  <c r="AD16" i="12" s="1"/>
  <c r="N16" i="12"/>
  <c r="AC16" i="12" s="1"/>
  <c r="Z16" i="12"/>
  <c r="M17" i="12"/>
  <c r="AB17" i="12" s="1"/>
  <c r="V18" i="12"/>
  <c r="V19" i="12"/>
  <c r="V21" i="12"/>
  <c r="X4" i="12"/>
  <c r="X5" i="12"/>
  <c r="X6" i="12"/>
  <c r="X7" i="12"/>
  <c r="X19" i="12"/>
  <c r="AA19" i="12"/>
  <c r="O19" i="12"/>
  <c r="AD19" i="12" s="1"/>
  <c r="X21" i="12"/>
  <c r="AA21" i="12"/>
  <c r="O21" i="12"/>
  <c r="AD21" i="12" s="1"/>
  <c r="Y23" i="12"/>
  <c r="M23" i="12"/>
  <c r="AB23" i="12" s="1"/>
  <c r="Y25" i="12"/>
  <c r="M25" i="12"/>
  <c r="AB25" i="12" s="1"/>
  <c r="Y27" i="12"/>
  <c r="M27" i="12"/>
  <c r="AB27" i="12" s="1"/>
  <c r="W29" i="12"/>
  <c r="Z29" i="12"/>
  <c r="N29" i="12"/>
  <c r="AC29" i="12" s="1"/>
  <c r="W41" i="12"/>
  <c r="Z41" i="12"/>
  <c r="N41" i="12"/>
  <c r="AC41" i="12" s="1"/>
  <c r="N3" i="12"/>
  <c r="AC3" i="12" s="1"/>
  <c r="Z3" i="12"/>
  <c r="N4" i="12"/>
  <c r="AC4" i="12" s="1"/>
  <c r="Z4" i="12"/>
  <c r="N5" i="12"/>
  <c r="AC5" i="12" s="1"/>
  <c r="Z5" i="12"/>
  <c r="N6" i="12"/>
  <c r="AC6" i="12" s="1"/>
  <c r="Z6" i="12"/>
  <c r="N7" i="12"/>
  <c r="AC7" i="12" s="1"/>
  <c r="Z7" i="12"/>
  <c r="N8" i="12"/>
  <c r="AC8" i="12" s="1"/>
  <c r="Z8" i="12"/>
  <c r="N9" i="12"/>
  <c r="AC9" i="12" s="1"/>
  <c r="Z9" i="12"/>
  <c r="N10" i="12"/>
  <c r="AC10" i="12" s="1"/>
  <c r="Z10" i="12"/>
  <c r="N11" i="12"/>
  <c r="AC11" i="12" s="1"/>
  <c r="Z11" i="12"/>
  <c r="X13" i="12"/>
  <c r="AA13" i="12"/>
  <c r="O13" i="12"/>
  <c r="AD13" i="12" s="1"/>
  <c r="M14" i="12"/>
  <c r="AB14" i="12" s="1"/>
  <c r="V15" i="12"/>
  <c r="X17" i="12"/>
  <c r="AA17" i="12"/>
  <c r="O17" i="12"/>
  <c r="AD17" i="12" s="1"/>
  <c r="M18" i="12"/>
  <c r="AB18" i="12" s="1"/>
  <c r="Z19" i="12"/>
  <c r="X20" i="12"/>
  <c r="AA20" i="12"/>
  <c r="O20" i="12"/>
  <c r="AD20" i="12" s="1"/>
  <c r="Y20" i="12"/>
  <c r="M20" i="12"/>
  <c r="AB20" i="12" s="1"/>
  <c r="X22" i="12"/>
  <c r="AA22" i="12"/>
  <c r="O22" i="12"/>
  <c r="AD22" i="12" s="1"/>
  <c r="Y22" i="12"/>
  <c r="M22" i="12"/>
  <c r="AB22" i="12" s="1"/>
  <c r="X24" i="12"/>
  <c r="AA24" i="12"/>
  <c r="O24" i="12"/>
  <c r="AD24" i="12" s="1"/>
  <c r="Y24" i="12"/>
  <c r="M24" i="12"/>
  <c r="AB24" i="12" s="1"/>
  <c r="X26" i="12"/>
  <c r="AA26" i="12"/>
  <c r="O26" i="12"/>
  <c r="AD26" i="12" s="1"/>
  <c r="Y26" i="12"/>
  <c r="M26" i="12"/>
  <c r="AB26" i="12" s="1"/>
  <c r="X28" i="12"/>
  <c r="AA28" i="12"/>
  <c r="O28" i="12"/>
  <c r="AD28" i="12" s="1"/>
  <c r="Y28" i="12"/>
  <c r="M28" i="12"/>
  <c r="AB28" i="12" s="1"/>
  <c r="W33" i="12"/>
  <c r="Z33" i="12"/>
  <c r="N33" i="12"/>
  <c r="AC33" i="12" s="1"/>
  <c r="W67" i="12"/>
  <c r="Z67" i="12"/>
  <c r="N67" i="12"/>
  <c r="AC67" i="12" s="1"/>
  <c r="X3" i="12"/>
  <c r="X8" i="12"/>
  <c r="X9" i="12"/>
  <c r="X15" i="12"/>
  <c r="AA15" i="12"/>
  <c r="O15" i="12"/>
  <c r="AD15" i="12" s="1"/>
  <c r="O3" i="12"/>
  <c r="AD3" i="12" s="1"/>
  <c r="O4" i="12"/>
  <c r="AD4" i="12" s="1"/>
  <c r="O5" i="12"/>
  <c r="AD5" i="12" s="1"/>
  <c r="O6" i="12"/>
  <c r="AD6" i="12" s="1"/>
  <c r="O7" i="12"/>
  <c r="AD7" i="12" s="1"/>
  <c r="O8" i="12"/>
  <c r="AD8" i="12" s="1"/>
  <c r="O9" i="12"/>
  <c r="AD9" i="12" s="1"/>
  <c r="O10" i="12"/>
  <c r="AD10" i="12" s="1"/>
  <c r="O11" i="12"/>
  <c r="AD11" i="12" s="1"/>
  <c r="X14" i="12"/>
  <c r="AA14" i="12"/>
  <c r="O14" i="12"/>
  <c r="AD14" i="12" s="1"/>
  <c r="M15" i="12"/>
  <c r="AB15" i="12" s="1"/>
  <c r="X18" i="12"/>
  <c r="AA18" i="12"/>
  <c r="O18" i="12"/>
  <c r="AD18" i="12" s="1"/>
  <c r="N19" i="12"/>
  <c r="AC19" i="12" s="1"/>
  <c r="V24" i="12"/>
  <c r="V26" i="12"/>
  <c r="W37" i="12"/>
  <c r="Z37" i="12"/>
  <c r="N37" i="12"/>
  <c r="AC37" i="12" s="1"/>
  <c r="X29" i="12"/>
  <c r="AA29" i="12"/>
  <c r="O29" i="12"/>
  <c r="AD29" i="12" s="1"/>
  <c r="W30" i="12"/>
  <c r="Z30" i="12"/>
  <c r="N30" i="12"/>
  <c r="AC30" i="12" s="1"/>
  <c r="X33" i="12"/>
  <c r="W34" i="12"/>
  <c r="Z34" i="12"/>
  <c r="N34" i="12"/>
  <c r="AC34" i="12" s="1"/>
  <c r="X37" i="12"/>
  <c r="W38" i="12"/>
  <c r="Z38" i="12"/>
  <c r="N38" i="12"/>
  <c r="AC38" i="12" s="1"/>
  <c r="X41" i="12"/>
  <c r="W42" i="12"/>
  <c r="Z42" i="12"/>
  <c r="N42" i="12"/>
  <c r="AC42" i="12" s="1"/>
  <c r="W45" i="12"/>
  <c r="Z45" i="12"/>
  <c r="N45" i="12"/>
  <c r="AC45" i="12" s="1"/>
  <c r="W47" i="12"/>
  <c r="Z47" i="12"/>
  <c r="N47" i="12"/>
  <c r="AC47" i="12" s="1"/>
  <c r="W49" i="12"/>
  <c r="Z49" i="12"/>
  <c r="N49" i="12"/>
  <c r="AC49" i="12" s="1"/>
  <c r="W51" i="12"/>
  <c r="Z51" i="12"/>
  <c r="N51" i="12"/>
  <c r="AC51" i="12" s="1"/>
  <c r="X30" i="12"/>
  <c r="AA30" i="12"/>
  <c r="O30" i="12"/>
  <c r="AD30" i="12" s="1"/>
  <c r="W31" i="12"/>
  <c r="Z31" i="12"/>
  <c r="N31" i="12"/>
  <c r="AC31" i="12" s="1"/>
  <c r="W35" i="12"/>
  <c r="Z35" i="12"/>
  <c r="N35" i="12"/>
  <c r="AC35" i="12" s="1"/>
  <c r="W39" i="12"/>
  <c r="Z39" i="12"/>
  <c r="N39" i="12"/>
  <c r="AC39" i="12" s="1"/>
  <c r="W43" i="12"/>
  <c r="Z43" i="12"/>
  <c r="N43" i="12"/>
  <c r="AC43" i="12" s="1"/>
  <c r="W32" i="12"/>
  <c r="Z32" i="12"/>
  <c r="N32" i="12"/>
  <c r="AC32" i="12" s="1"/>
  <c r="W36" i="12"/>
  <c r="Z36" i="12"/>
  <c r="N36" i="12"/>
  <c r="AC36" i="12" s="1"/>
  <c r="W40" i="12"/>
  <c r="Z40" i="12"/>
  <c r="N40" i="12"/>
  <c r="AC40" i="12" s="1"/>
  <c r="W44" i="12"/>
  <c r="Z44" i="12"/>
  <c r="N44" i="12"/>
  <c r="AC44" i="12" s="1"/>
  <c r="W46" i="12"/>
  <c r="Z46" i="12"/>
  <c r="N46" i="12"/>
  <c r="AC46" i="12" s="1"/>
  <c r="W48" i="12"/>
  <c r="Z48" i="12"/>
  <c r="N48" i="12"/>
  <c r="AC48" i="12" s="1"/>
  <c r="W50" i="12"/>
  <c r="Z50" i="12"/>
  <c r="N50" i="12"/>
  <c r="AC50" i="12" s="1"/>
  <c r="W63" i="12"/>
  <c r="Z63" i="12"/>
  <c r="N63" i="12"/>
  <c r="AC63" i="12" s="1"/>
  <c r="W62" i="12"/>
  <c r="Z62" i="12"/>
  <c r="N62" i="12"/>
  <c r="AC62" i="12" s="1"/>
  <c r="W66" i="12"/>
  <c r="Z66" i="12"/>
  <c r="N66" i="12"/>
  <c r="AC66" i="12" s="1"/>
  <c r="W70" i="12"/>
  <c r="Z70" i="12"/>
  <c r="N70" i="12"/>
  <c r="AC70" i="12" s="1"/>
  <c r="O31" i="12"/>
  <c r="AD31" i="12" s="1"/>
  <c r="AA31" i="12"/>
  <c r="O32" i="12"/>
  <c r="AD32" i="12" s="1"/>
  <c r="AA32" i="12"/>
  <c r="O33" i="12"/>
  <c r="AD33" i="12" s="1"/>
  <c r="AA33" i="12"/>
  <c r="O34" i="12"/>
  <c r="AD34" i="12" s="1"/>
  <c r="AA34" i="12"/>
  <c r="O35" i="12"/>
  <c r="AD35" i="12" s="1"/>
  <c r="AA35" i="12"/>
  <c r="O36" i="12"/>
  <c r="AD36" i="12" s="1"/>
  <c r="AA36" i="12"/>
  <c r="O37" i="12"/>
  <c r="AD37" i="12" s="1"/>
  <c r="AA37" i="12"/>
  <c r="O38" i="12"/>
  <c r="AD38" i="12" s="1"/>
  <c r="AA38" i="12"/>
  <c r="O39" i="12"/>
  <c r="AD39" i="12" s="1"/>
  <c r="AA39" i="12"/>
  <c r="O40" i="12"/>
  <c r="AD40" i="12" s="1"/>
  <c r="AA40" i="12"/>
  <c r="O41" i="12"/>
  <c r="AD41" i="12" s="1"/>
  <c r="AA41" i="12"/>
  <c r="O42" i="12"/>
  <c r="AD42" i="12" s="1"/>
  <c r="AA42" i="12"/>
  <c r="O43" i="12"/>
  <c r="AD43" i="12" s="1"/>
  <c r="AA43" i="12"/>
  <c r="O44" i="12"/>
  <c r="AD44" i="12" s="1"/>
  <c r="AA44" i="12"/>
  <c r="O45" i="12"/>
  <c r="AD45" i="12" s="1"/>
  <c r="AA45" i="12"/>
  <c r="O46" i="12"/>
  <c r="AD46" i="12" s="1"/>
  <c r="AA46" i="12"/>
  <c r="O47" i="12"/>
  <c r="AD47" i="12" s="1"/>
  <c r="AA47" i="12"/>
  <c r="O48" i="12"/>
  <c r="AD48" i="12" s="1"/>
  <c r="AA48" i="12"/>
  <c r="O49" i="12"/>
  <c r="AD49" i="12" s="1"/>
  <c r="AA49" i="12"/>
  <c r="O50" i="12"/>
  <c r="AD50" i="12" s="1"/>
  <c r="AA50" i="12"/>
  <c r="O51" i="12"/>
  <c r="AD51" i="12" s="1"/>
  <c r="AA51" i="12"/>
  <c r="W52" i="12"/>
  <c r="Z52" i="12"/>
  <c r="N52" i="12"/>
  <c r="AC52" i="12" s="1"/>
  <c r="M52" i="12"/>
  <c r="AB52" i="12" s="1"/>
  <c r="Y52" i="12"/>
  <c r="W53" i="12"/>
  <c r="Z53" i="12"/>
  <c r="N53" i="12"/>
  <c r="AC53" i="12" s="1"/>
  <c r="M53" i="12"/>
  <c r="AB53" i="12" s="1"/>
  <c r="Y53" i="12"/>
  <c r="W54" i="12"/>
  <c r="Z54" i="12"/>
  <c r="N54" i="12"/>
  <c r="AC54" i="12" s="1"/>
  <c r="M54" i="12"/>
  <c r="AB54" i="12" s="1"/>
  <c r="Y54" i="12"/>
  <c r="W55" i="12"/>
  <c r="Z55" i="12"/>
  <c r="N55" i="12"/>
  <c r="AC55" i="12" s="1"/>
  <c r="M55" i="12"/>
  <c r="AB55" i="12" s="1"/>
  <c r="Y55" i="12"/>
  <c r="W56" i="12"/>
  <c r="Z56" i="12"/>
  <c r="N56" i="12"/>
  <c r="AC56" i="12" s="1"/>
  <c r="M56" i="12"/>
  <c r="AB56" i="12" s="1"/>
  <c r="Y56" i="12"/>
  <c r="W57" i="12"/>
  <c r="Z57" i="12"/>
  <c r="N57" i="12"/>
  <c r="AC57" i="12" s="1"/>
  <c r="Y57" i="12"/>
  <c r="W58" i="12"/>
  <c r="Z58" i="12"/>
  <c r="N58" i="12"/>
  <c r="AC58" i="12" s="1"/>
  <c r="W59" i="12"/>
  <c r="Z59" i="12"/>
  <c r="N59" i="12"/>
  <c r="AC59" i="12" s="1"/>
  <c r="W60" i="12"/>
  <c r="Z60" i="12"/>
  <c r="N60" i="12"/>
  <c r="AC60" i="12" s="1"/>
  <c r="W61" i="12"/>
  <c r="Z61" i="12"/>
  <c r="N61" i="12"/>
  <c r="AC61" i="12" s="1"/>
  <c r="W65" i="12"/>
  <c r="Z65" i="12"/>
  <c r="N65" i="12"/>
  <c r="AC65" i="12" s="1"/>
  <c r="W69" i="12"/>
  <c r="Z69" i="12"/>
  <c r="N69" i="12"/>
  <c r="AC69" i="12" s="1"/>
  <c r="W71" i="12"/>
  <c r="Z71" i="12"/>
  <c r="N71" i="12"/>
  <c r="AC71" i="12" s="1"/>
  <c r="W64" i="12"/>
  <c r="Z64" i="12"/>
  <c r="N64" i="12"/>
  <c r="AC64" i="12" s="1"/>
  <c r="W68" i="12"/>
  <c r="Z68" i="12"/>
  <c r="N68" i="12"/>
  <c r="AC68" i="12" s="1"/>
  <c r="W72" i="12"/>
  <c r="Z72" i="12"/>
  <c r="N72" i="12"/>
  <c r="AC72" i="12" s="1"/>
  <c r="O52" i="12"/>
  <c r="AD52" i="12" s="1"/>
  <c r="O53" i="12"/>
  <c r="AD53" i="12" s="1"/>
  <c r="O54" i="12"/>
  <c r="AD54" i="12" s="1"/>
  <c r="O55" i="12"/>
  <c r="AD55" i="12" s="1"/>
  <c r="O56" i="12"/>
  <c r="AD56" i="12" s="1"/>
  <c r="O57" i="12"/>
  <c r="AD57" i="12" s="1"/>
  <c r="O58" i="12"/>
  <c r="AD58" i="12" s="1"/>
  <c r="O59" i="12"/>
  <c r="AD59" i="12" s="1"/>
  <c r="O60" i="12"/>
  <c r="AD60" i="12" s="1"/>
  <c r="O61" i="12"/>
  <c r="AD61" i="12" s="1"/>
  <c r="O62" i="12"/>
  <c r="AD62" i="12" s="1"/>
  <c r="O63" i="12"/>
  <c r="AD63" i="12" s="1"/>
  <c r="O64" i="12"/>
  <c r="AD64" i="12" s="1"/>
  <c r="O65" i="12"/>
  <c r="AD65" i="12" s="1"/>
  <c r="O66" i="12"/>
  <c r="AD66" i="12" s="1"/>
  <c r="O67" i="12"/>
  <c r="AD67" i="12" s="1"/>
  <c r="O68" i="12"/>
  <c r="AD68" i="12" s="1"/>
  <c r="O69" i="12"/>
  <c r="AD69" i="12" s="1"/>
  <c r="O70" i="12"/>
  <c r="AD70" i="12" s="1"/>
  <c r="AA70" i="12"/>
  <c r="O71" i="12"/>
  <c r="AD71" i="12" s="1"/>
  <c r="AA71" i="12"/>
  <c r="O72" i="12"/>
  <c r="AD72" i="12" s="1"/>
  <c r="AA72" i="12"/>
  <c r="AF72" i="11" l="1"/>
  <c r="Z72" i="11"/>
  <c r="Y72" i="11"/>
  <c r="V72" i="11"/>
  <c r="U72" i="11"/>
  <c r="N72" i="11"/>
  <c r="AC72" i="11" s="1"/>
  <c r="M72" i="11"/>
  <c r="AB72" i="11" s="1"/>
  <c r="L72" i="11"/>
  <c r="K72" i="11"/>
  <c r="J72" i="11"/>
  <c r="I72" i="11"/>
  <c r="H72" i="11"/>
  <c r="G72" i="11"/>
  <c r="F72" i="11"/>
  <c r="E72" i="11"/>
  <c r="W72" i="11" s="1"/>
  <c r="D72" i="11"/>
  <c r="C72" i="11"/>
  <c r="B72" i="11"/>
  <c r="T72" i="11" s="1"/>
  <c r="A72" i="11"/>
  <c r="AE72" i="11" s="1"/>
  <c r="AF71" i="11"/>
  <c r="AC71" i="11"/>
  <c r="Z71" i="11"/>
  <c r="Y71" i="11"/>
  <c r="V71" i="11"/>
  <c r="U71" i="11"/>
  <c r="N71" i="11"/>
  <c r="M71" i="11"/>
  <c r="AB71" i="11" s="1"/>
  <c r="L71" i="11"/>
  <c r="K71" i="11"/>
  <c r="J71" i="11"/>
  <c r="I71" i="11"/>
  <c r="H71" i="11"/>
  <c r="G71" i="11"/>
  <c r="F71" i="11"/>
  <c r="E71" i="11"/>
  <c r="W71" i="11" s="1"/>
  <c r="D71" i="11"/>
  <c r="C71" i="11"/>
  <c r="B71" i="11"/>
  <c r="T71" i="11" s="1"/>
  <c r="A71" i="11"/>
  <c r="AE71" i="11" s="1"/>
  <c r="AF70" i="11"/>
  <c r="AC70" i="11"/>
  <c r="Z70" i="11"/>
  <c r="Y70" i="11"/>
  <c r="V70" i="11"/>
  <c r="U70" i="11"/>
  <c r="N70" i="11"/>
  <c r="M70" i="11"/>
  <c r="AB70" i="11" s="1"/>
  <c r="L70" i="11"/>
  <c r="K70" i="11"/>
  <c r="J70" i="11"/>
  <c r="I70" i="11"/>
  <c r="H70" i="11"/>
  <c r="G70" i="11"/>
  <c r="F70" i="11"/>
  <c r="E70" i="11"/>
  <c r="W70" i="11" s="1"/>
  <c r="D70" i="11"/>
  <c r="C70" i="11"/>
  <c r="B70" i="11"/>
  <c r="T70" i="11" s="1"/>
  <c r="A70" i="11"/>
  <c r="AE70" i="11" s="1"/>
  <c r="AF69" i="11"/>
  <c r="Y69" i="11"/>
  <c r="V69" i="11"/>
  <c r="U69" i="11"/>
  <c r="M69" i="11"/>
  <c r="AB69" i="11" s="1"/>
  <c r="L69" i="11"/>
  <c r="K69" i="11"/>
  <c r="J69" i="11"/>
  <c r="I69" i="11"/>
  <c r="H69" i="11"/>
  <c r="G69" i="11"/>
  <c r="F69" i="11"/>
  <c r="E69" i="11"/>
  <c r="D69" i="11"/>
  <c r="C69" i="11"/>
  <c r="B69" i="11"/>
  <c r="T69" i="11" s="1"/>
  <c r="A69" i="11"/>
  <c r="AE69" i="11" s="1"/>
  <c r="AF68" i="11"/>
  <c r="Z68" i="11"/>
  <c r="Y68" i="11"/>
  <c r="V68" i="11"/>
  <c r="U68" i="11"/>
  <c r="N68" i="11"/>
  <c r="AC68" i="11" s="1"/>
  <c r="M68" i="11"/>
  <c r="AB68" i="11" s="1"/>
  <c r="L68" i="11"/>
  <c r="K68" i="11"/>
  <c r="J68" i="11"/>
  <c r="I68" i="11"/>
  <c r="H68" i="11"/>
  <c r="G68" i="11"/>
  <c r="F68" i="11"/>
  <c r="E68" i="11"/>
  <c r="W68" i="11" s="1"/>
  <c r="D68" i="11"/>
  <c r="C68" i="11"/>
  <c r="B68" i="11"/>
  <c r="T68" i="11" s="1"/>
  <c r="A68" i="11"/>
  <c r="AE68" i="11" s="1"/>
  <c r="AF67" i="11"/>
  <c r="AC67" i="11"/>
  <c r="Z67" i="11"/>
  <c r="Y67" i="11"/>
  <c r="V67" i="11"/>
  <c r="U67" i="11"/>
  <c r="N67" i="11"/>
  <c r="M67" i="11"/>
  <c r="AB67" i="11" s="1"/>
  <c r="L67" i="11"/>
  <c r="K67" i="11"/>
  <c r="J67" i="11"/>
  <c r="I67" i="11"/>
  <c r="H67" i="11"/>
  <c r="G67" i="11"/>
  <c r="F67" i="11"/>
  <c r="E67" i="11"/>
  <c r="W67" i="11" s="1"/>
  <c r="D67" i="11"/>
  <c r="C67" i="11"/>
  <c r="B67" i="11"/>
  <c r="T67" i="11" s="1"/>
  <c r="A67" i="11"/>
  <c r="AE67" i="11" s="1"/>
  <c r="AF66" i="11"/>
  <c r="AC66" i="11"/>
  <c r="Z66" i="11"/>
  <c r="Y66" i="11"/>
  <c r="V66" i="11"/>
  <c r="U66" i="11"/>
  <c r="N66" i="11"/>
  <c r="M66" i="11"/>
  <c r="AB66" i="11" s="1"/>
  <c r="L66" i="11"/>
  <c r="K66" i="11"/>
  <c r="J66" i="11"/>
  <c r="I66" i="11"/>
  <c r="H66" i="11"/>
  <c r="G66" i="11"/>
  <c r="F66" i="11"/>
  <c r="E66" i="11"/>
  <c r="W66" i="11" s="1"/>
  <c r="D66" i="11"/>
  <c r="C66" i="11"/>
  <c r="B66" i="11"/>
  <c r="T66" i="11" s="1"/>
  <c r="A66" i="11"/>
  <c r="AE66" i="11" s="1"/>
  <c r="AF65" i="11"/>
  <c r="Y65" i="11"/>
  <c r="V65" i="11"/>
  <c r="U65" i="11"/>
  <c r="M65" i="11"/>
  <c r="AB65" i="11" s="1"/>
  <c r="L65" i="11"/>
  <c r="K65" i="11"/>
  <c r="J65" i="11"/>
  <c r="I65" i="11"/>
  <c r="H65" i="11"/>
  <c r="G65" i="11"/>
  <c r="F65" i="11"/>
  <c r="E65" i="11"/>
  <c r="D65" i="11"/>
  <c r="C65" i="11"/>
  <c r="B65" i="11"/>
  <c r="T65" i="11" s="1"/>
  <c r="A65" i="11"/>
  <c r="AE65" i="11" s="1"/>
  <c r="AF64" i="11"/>
  <c r="Z64" i="11"/>
  <c r="Y64" i="11"/>
  <c r="V64" i="11"/>
  <c r="U64" i="11"/>
  <c r="N64" i="11"/>
  <c r="AC64" i="11" s="1"/>
  <c r="M64" i="11"/>
  <c r="AB64" i="11" s="1"/>
  <c r="L64" i="11"/>
  <c r="K64" i="11"/>
  <c r="J64" i="11"/>
  <c r="I64" i="11"/>
  <c r="H64" i="11"/>
  <c r="G64" i="11"/>
  <c r="F64" i="11"/>
  <c r="E64" i="11"/>
  <c r="W64" i="11" s="1"/>
  <c r="D64" i="11"/>
  <c r="C64" i="11"/>
  <c r="B64" i="11"/>
  <c r="T64" i="11" s="1"/>
  <c r="A64" i="11"/>
  <c r="AE64" i="11" s="1"/>
  <c r="AF63" i="11"/>
  <c r="AC63" i="11"/>
  <c r="Z63" i="11"/>
  <c r="Y63" i="11"/>
  <c r="V63" i="11"/>
  <c r="U63" i="11"/>
  <c r="N63" i="11"/>
  <c r="M63" i="11"/>
  <c r="AB63" i="11" s="1"/>
  <c r="L63" i="11"/>
  <c r="K63" i="11"/>
  <c r="J63" i="11"/>
  <c r="I63" i="11"/>
  <c r="H63" i="11"/>
  <c r="G63" i="11"/>
  <c r="F63" i="11"/>
  <c r="E63" i="11"/>
  <c r="W63" i="11" s="1"/>
  <c r="D63" i="11"/>
  <c r="C63" i="11"/>
  <c r="B63" i="11"/>
  <c r="T63" i="11" s="1"/>
  <c r="A63" i="11"/>
  <c r="AE63" i="11" s="1"/>
  <c r="AF62" i="11"/>
  <c r="AC62" i="11"/>
  <c r="Z62" i="11"/>
  <c r="Y62" i="11"/>
  <c r="V62" i="11"/>
  <c r="U62" i="11"/>
  <c r="N62" i="11"/>
  <c r="M62" i="11"/>
  <c r="AB62" i="11" s="1"/>
  <c r="L62" i="11"/>
  <c r="K62" i="11"/>
  <c r="J62" i="11"/>
  <c r="I62" i="11"/>
  <c r="H62" i="11"/>
  <c r="G62" i="11"/>
  <c r="F62" i="11"/>
  <c r="E62" i="11"/>
  <c r="W62" i="11" s="1"/>
  <c r="D62" i="11"/>
  <c r="C62" i="11"/>
  <c r="B62" i="11"/>
  <c r="T62" i="11" s="1"/>
  <c r="A62" i="11"/>
  <c r="AE62" i="11" s="1"/>
  <c r="AF61" i="11"/>
  <c r="Y61" i="11"/>
  <c r="V61" i="11"/>
  <c r="U61" i="11"/>
  <c r="M61" i="11"/>
  <c r="AB61" i="11" s="1"/>
  <c r="L61" i="11"/>
  <c r="K61" i="11"/>
  <c r="J61" i="11"/>
  <c r="I61" i="11"/>
  <c r="H61" i="11"/>
  <c r="G61" i="11"/>
  <c r="F61" i="11"/>
  <c r="E61" i="11"/>
  <c r="D61" i="11"/>
  <c r="C61" i="11"/>
  <c r="B61" i="11"/>
  <c r="T61" i="11" s="1"/>
  <c r="A61" i="11"/>
  <c r="AE61" i="11" s="1"/>
  <c r="AF60" i="11"/>
  <c r="Z60" i="11"/>
  <c r="Y60" i="11"/>
  <c r="V60" i="11"/>
  <c r="U60" i="11"/>
  <c r="N60" i="11"/>
  <c r="AC60" i="11" s="1"/>
  <c r="M60" i="11"/>
  <c r="AB60" i="11" s="1"/>
  <c r="L60" i="11"/>
  <c r="K60" i="11"/>
  <c r="J60" i="11"/>
  <c r="I60" i="11"/>
  <c r="H60" i="11"/>
  <c r="G60" i="11"/>
  <c r="F60" i="11"/>
  <c r="E60" i="11"/>
  <c r="W60" i="11" s="1"/>
  <c r="D60" i="11"/>
  <c r="C60" i="11"/>
  <c r="B60" i="11"/>
  <c r="T60" i="11" s="1"/>
  <c r="A60" i="11"/>
  <c r="AE60" i="11" s="1"/>
  <c r="AF59" i="11"/>
  <c r="Y59" i="11"/>
  <c r="V59" i="11"/>
  <c r="U59" i="11"/>
  <c r="M59" i="11"/>
  <c r="AB59" i="11" s="1"/>
  <c r="L59" i="11"/>
  <c r="K59" i="11"/>
  <c r="J59" i="11"/>
  <c r="I59" i="11"/>
  <c r="H59" i="11"/>
  <c r="G59" i="11"/>
  <c r="F59" i="11"/>
  <c r="E59" i="11"/>
  <c r="W59" i="11" s="1"/>
  <c r="D59" i="11"/>
  <c r="C59" i="11"/>
  <c r="B59" i="11"/>
  <c r="T59" i="11" s="1"/>
  <c r="A59" i="11"/>
  <c r="AE59" i="11" s="1"/>
  <c r="AF58" i="11"/>
  <c r="Z58" i="11"/>
  <c r="Y58" i="11"/>
  <c r="V58" i="11"/>
  <c r="U58" i="11"/>
  <c r="N58" i="11"/>
  <c r="AC58" i="11" s="1"/>
  <c r="M58" i="11"/>
  <c r="AB58" i="11" s="1"/>
  <c r="L58" i="11"/>
  <c r="K58" i="11"/>
  <c r="J58" i="11"/>
  <c r="I58" i="11"/>
  <c r="H58" i="11"/>
  <c r="G58" i="11"/>
  <c r="F58" i="11"/>
  <c r="E58" i="11"/>
  <c r="W58" i="11" s="1"/>
  <c r="D58" i="11"/>
  <c r="C58" i="11"/>
  <c r="B58" i="11"/>
  <c r="T58" i="11" s="1"/>
  <c r="A58" i="11"/>
  <c r="AE58" i="11" s="1"/>
  <c r="AF57" i="11"/>
  <c r="Y57" i="11"/>
  <c r="V57" i="11"/>
  <c r="U57" i="11"/>
  <c r="M57" i="11"/>
  <c r="AB57" i="11" s="1"/>
  <c r="L57" i="11"/>
  <c r="K57" i="11"/>
  <c r="J57" i="11"/>
  <c r="I57" i="11"/>
  <c r="H57" i="11"/>
  <c r="G57" i="11"/>
  <c r="F57" i="11"/>
  <c r="E57" i="11"/>
  <c r="D57" i="11"/>
  <c r="C57" i="11"/>
  <c r="B57" i="11"/>
  <c r="T57" i="11" s="1"/>
  <c r="A57" i="11"/>
  <c r="AE57" i="11" s="1"/>
  <c r="AF56" i="11"/>
  <c r="Z56" i="11"/>
  <c r="Y56" i="11"/>
  <c r="V56" i="11"/>
  <c r="U56" i="11"/>
  <c r="N56" i="11"/>
  <c r="AC56" i="11" s="1"/>
  <c r="M56" i="11"/>
  <c r="AB56" i="11" s="1"/>
  <c r="L56" i="11"/>
  <c r="K56" i="11"/>
  <c r="J56" i="11"/>
  <c r="I56" i="11"/>
  <c r="H56" i="11"/>
  <c r="G56" i="11"/>
  <c r="F56" i="11"/>
  <c r="E56" i="11"/>
  <c r="W56" i="11" s="1"/>
  <c r="D56" i="11"/>
  <c r="C56" i="11"/>
  <c r="B56" i="11"/>
  <c r="T56" i="11" s="1"/>
  <c r="A56" i="11"/>
  <c r="AE56" i="11" s="1"/>
  <c r="AF55" i="11"/>
  <c r="Y55" i="11"/>
  <c r="V55" i="11"/>
  <c r="U55" i="11"/>
  <c r="M55" i="11"/>
  <c r="AB55" i="11" s="1"/>
  <c r="L55" i="11"/>
  <c r="K55" i="11"/>
  <c r="J55" i="11"/>
  <c r="I55" i="11"/>
  <c r="H55" i="11"/>
  <c r="G55" i="11"/>
  <c r="F55" i="11"/>
  <c r="E55" i="11"/>
  <c r="W55" i="11" s="1"/>
  <c r="D55" i="11"/>
  <c r="C55" i="11"/>
  <c r="B55" i="11"/>
  <c r="T55" i="11" s="1"/>
  <c r="A55" i="11"/>
  <c r="AE55" i="11" s="1"/>
  <c r="AF54" i="11"/>
  <c r="Z54" i="11"/>
  <c r="Y54" i="11"/>
  <c r="V54" i="11"/>
  <c r="U54" i="11"/>
  <c r="N54" i="11"/>
  <c r="AC54" i="11" s="1"/>
  <c r="M54" i="11"/>
  <c r="AB54" i="11" s="1"/>
  <c r="L54" i="11"/>
  <c r="K54" i="11"/>
  <c r="J54" i="11"/>
  <c r="I54" i="11"/>
  <c r="H54" i="11"/>
  <c r="G54" i="11"/>
  <c r="F54" i="11"/>
  <c r="E54" i="11"/>
  <c r="W54" i="11" s="1"/>
  <c r="D54" i="11"/>
  <c r="C54" i="11"/>
  <c r="B54" i="11"/>
  <c r="T54" i="11" s="1"/>
  <c r="A54" i="11"/>
  <c r="AE54" i="11" s="1"/>
  <c r="AF53" i="11"/>
  <c r="Y53" i="11"/>
  <c r="V53" i="11"/>
  <c r="U53" i="11"/>
  <c r="M53" i="11"/>
  <c r="AB53" i="11" s="1"/>
  <c r="L53" i="11"/>
  <c r="K53" i="11"/>
  <c r="J53" i="11"/>
  <c r="I53" i="11"/>
  <c r="H53" i="11"/>
  <c r="G53" i="11"/>
  <c r="F53" i="11"/>
  <c r="E53" i="11"/>
  <c r="D53" i="11"/>
  <c r="C53" i="11"/>
  <c r="B53" i="11"/>
  <c r="T53" i="11" s="1"/>
  <c r="A53" i="11"/>
  <c r="AE53" i="11" s="1"/>
  <c r="AF52" i="11"/>
  <c r="Z52" i="11"/>
  <c r="Y52" i="11"/>
  <c r="V52" i="11"/>
  <c r="U52" i="11"/>
  <c r="N52" i="11"/>
  <c r="AC52" i="11" s="1"/>
  <c r="M52" i="11"/>
  <c r="AB52" i="11" s="1"/>
  <c r="L52" i="11"/>
  <c r="K52" i="11"/>
  <c r="J52" i="11"/>
  <c r="I52" i="11"/>
  <c r="H52" i="11"/>
  <c r="G52" i="11"/>
  <c r="F52" i="11"/>
  <c r="E52" i="11"/>
  <c r="W52" i="11" s="1"/>
  <c r="D52" i="11"/>
  <c r="C52" i="11"/>
  <c r="B52" i="11"/>
  <c r="T52" i="11" s="1"/>
  <c r="A52" i="11"/>
  <c r="AE52" i="11" s="1"/>
  <c r="AF51" i="11"/>
  <c r="AA51" i="11"/>
  <c r="Y51" i="11"/>
  <c r="X51" i="11"/>
  <c r="U51" i="11"/>
  <c r="T51" i="11"/>
  <c r="O51" i="11"/>
  <c r="AD51" i="11" s="1"/>
  <c r="M51" i="11"/>
  <c r="AB51" i="11" s="1"/>
  <c r="L51" i="11"/>
  <c r="K51" i="11"/>
  <c r="J51" i="11"/>
  <c r="I51" i="11"/>
  <c r="H51" i="11"/>
  <c r="G51" i="11"/>
  <c r="F51" i="11"/>
  <c r="E51" i="11"/>
  <c r="D51" i="11"/>
  <c r="V51" i="11" s="1"/>
  <c r="C51" i="11"/>
  <c r="B51" i="11"/>
  <c r="A51" i="11"/>
  <c r="AE51" i="11" s="1"/>
  <c r="AF50" i="11"/>
  <c r="AA50" i="11"/>
  <c r="Y50" i="11"/>
  <c r="X50" i="11"/>
  <c r="U50" i="11"/>
  <c r="T50" i="11"/>
  <c r="O50" i="11"/>
  <c r="AD50" i="11" s="1"/>
  <c r="M50" i="11"/>
  <c r="AB50" i="11" s="1"/>
  <c r="L50" i="11"/>
  <c r="K50" i="11"/>
  <c r="J50" i="11"/>
  <c r="I50" i="11"/>
  <c r="H50" i="11"/>
  <c r="G50" i="11"/>
  <c r="F50" i="11"/>
  <c r="E50" i="11"/>
  <c r="D50" i="11"/>
  <c r="V50" i="11" s="1"/>
  <c r="C50" i="11"/>
  <c r="B50" i="11"/>
  <c r="A50" i="11"/>
  <c r="AE50" i="11" s="1"/>
  <c r="AF49" i="11"/>
  <c r="AA49" i="11"/>
  <c r="Y49" i="11"/>
  <c r="X49" i="11"/>
  <c r="U49" i="11"/>
  <c r="T49" i="11"/>
  <c r="O49" i="11"/>
  <c r="AD49" i="11" s="1"/>
  <c r="M49" i="11"/>
  <c r="AB49" i="11" s="1"/>
  <c r="L49" i="11"/>
  <c r="K49" i="11"/>
  <c r="J49" i="11"/>
  <c r="I49" i="11"/>
  <c r="H49" i="11"/>
  <c r="G49" i="11"/>
  <c r="F49" i="11"/>
  <c r="E49" i="11"/>
  <c r="D49" i="11"/>
  <c r="V49" i="11" s="1"/>
  <c r="C49" i="11"/>
  <c r="B49" i="11"/>
  <c r="A49" i="11"/>
  <c r="AE49" i="11" s="1"/>
  <c r="AF48" i="11"/>
  <c r="AA48" i="11"/>
  <c r="Y48" i="11"/>
  <c r="X48" i="11"/>
  <c r="U48" i="11"/>
  <c r="T48" i="11"/>
  <c r="O48" i="11"/>
  <c r="AD48" i="11" s="1"/>
  <c r="M48" i="11"/>
  <c r="AB48" i="11" s="1"/>
  <c r="L48" i="11"/>
  <c r="K48" i="11"/>
  <c r="J48" i="11"/>
  <c r="I48" i="11"/>
  <c r="H48" i="11"/>
  <c r="G48" i="11"/>
  <c r="F48" i="11"/>
  <c r="E48" i="11"/>
  <c r="D48" i="11"/>
  <c r="V48" i="11" s="1"/>
  <c r="C48" i="11"/>
  <c r="B48" i="11"/>
  <c r="A48" i="11"/>
  <c r="AE48" i="11" s="1"/>
  <c r="AF47" i="11"/>
  <c r="AA47" i="11"/>
  <c r="Y47" i="11"/>
  <c r="X47" i="11"/>
  <c r="U47" i="11"/>
  <c r="T47" i="11"/>
  <c r="O47" i="11"/>
  <c r="AD47" i="11" s="1"/>
  <c r="M47" i="11"/>
  <c r="AB47" i="11" s="1"/>
  <c r="L47" i="11"/>
  <c r="K47" i="11"/>
  <c r="J47" i="11"/>
  <c r="I47" i="11"/>
  <c r="H47" i="11"/>
  <c r="G47" i="11"/>
  <c r="F47" i="11"/>
  <c r="E47" i="11"/>
  <c r="D47" i="11"/>
  <c r="V47" i="11" s="1"/>
  <c r="C47" i="11"/>
  <c r="B47" i="11"/>
  <c r="A47" i="11"/>
  <c r="AE47" i="11" s="1"/>
  <c r="AF46" i="11"/>
  <c r="AA46" i="11"/>
  <c r="Y46" i="11"/>
  <c r="X46" i="11"/>
  <c r="U46" i="11"/>
  <c r="T46" i="11"/>
  <c r="O46" i="11"/>
  <c r="AD46" i="11" s="1"/>
  <c r="M46" i="11"/>
  <c r="AB46" i="11" s="1"/>
  <c r="L46" i="11"/>
  <c r="K46" i="11"/>
  <c r="J46" i="11"/>
  <c r="I46" i="11"/>
  <c r="H46" i="11"/>
  <c r="G46" i="11"/>
  <c r="F46" i="11"/>
  <c r="E46" i="11"/>
  <c r="D46" i="11"/>
  <c r="V46" i="11" s="1"/>
  <c r="C46" i="11"/>
  <c r="B46" i="11"/>
  <c r="A46" i="11"/>
  <c r="AE46" i="11" s="1"/>
  <c r="AF45" i="11"/>
  <c r="AA45" i="11"/>
  <c r="Y45" i="11"/>
  <c r="X45" i="11"/>
  <c r="U45" i="11"/>
  <c r="T45" i="11"/>
  <c r="O45" i="11"/>
  <c r="AD45" i="11" s="1"/>
  <c r="M45" i="11"/>
  <c r="AB45" i="11" s="1"/>
  <c r="L45" i="11"/>
  <c r="K45" i="11"/>
  <c r="J45" i="11"/>
  <c r="I45" i="11"/>
  <c r="H45" i="11"/>
  <c r="G45" i="11"/>
  <c r="F45" i="11"/>
  <c r="E45" i="11"/>
  <c r="D45" i="11"/>
  <c r="V45" i="11" s="1"/>
  <c r="C45" i="11"/>
  <c r="B45" i="11"/>
  <c r="A45" i="11"/>
  <c r="AE45" i="11" s="1"/>
  <c r="AF44" i="11"/>
  <c r="Y44" i="11"/>
  <c r="U44" i="11"/>
  <c r="T44" i="11"/>
  <c r="M44" i="11"/>
  <c r="AB44" i="11" s="1"/>
  <c r="L44" i="11"/>
  <c r="K44" i="11"/>
  <c r="J44" i="11"/>
  <c r="I44" i="11"/>
  <c r="H44" i="11"/>
  <c r="G44" i="11"/>
  <c r="F44" i="11"/>
  <c r="E44" i="11"/>
  <c r="D44" i="11"/>
  <c r="V44" i="11" s="1"/>
  <c r="C44" i="11"/>
  <c r="B44" i="11"/>
  <c r="A44" i="11"/>
  <c r="AE44" i="11" s="1"/>
  <c r="AF43" i="11"/>
  <c r="Y43" i="11"/>
  <c r="U43" i="11"/>
  <c r="T43" i="11"/>
  <c r="M43" i="11"/>
  <c r="AB43" i="11" s="1"/>
  <c r="L43" i="11"/>
  <c r="K43" i="11"/>
  <c r="J43" i="11"/>
  <c r="I43" i="11"/>
  <c r="H43" i="11"/>
  <c r="G43" i="11"/>
  <c r="F43" i="11"/>
  <c r="E43" i="11"/>
  <c r="D43" i="11"/>
  <c r="V43" i="11" s="1"/>
  <c r="C43" i="11"/>
  <c r="B43" i="11"/>
  <c r="A43" i="11"/>
  <c r="AE43" i="11" s="1"/>
  <c r="AF42" i="11"/>
  <c r="Y42" i="11"/>
  <c r="U42" i="11"/>
  <c r="T42" i="11"/>
  <c r="M42" i="11"/>
  <c r="AB42" i="11" s="1"/>
  <c r="L42" i="11"/>
  <c r="K42" i="11"/>
  <c r="J42" i="11"/>
  <c r="I42" i="11"/>
  <c r="H42" i="11"/>
  <c r="G42" i="11"/>
  <c r="F42" i="11"/>
  <c r="E42" i="11"/>
  <c r="D42" i="11"/>
  <c r="V42" i="11" s="1"/>
  <c r="C42" i="11"/>
  <c r="B42" i="11"/>
  <c r="A42" i="11"/>
  <c r="AE42" i="11" s="1"/>
  <c r="AF41" i="11"/>
  <c r="Y41" i="11"/>
  <c r="T41" i="11"/>
  <c r="M41" i="11"/>
  <c r="AB41" i="11" s="1"/>
  <c r="L41" i="11"/>
  <c r="K41" i="11"/>
  <c r="J41" i="11"/>
  <c r="I41" i="11"/>
  <c r="H41" i="11"/>
  <c r="G41" i="11"/>
  <c r="F41" i="11"/>
  <c r="E41" i="11"/>
  <c r="D41" i="11"/>
  <c r="V41" i="11" s="1"/>
  <c r="C41" i="11"/>
  <c r="U41" i="11" s="1"/>
  <c r="B41" i="11"/>
  <c r="A41" i="11"/>
  <c r="AE41" i="11" s="1"/>
  <c r="AF40" i="11"/>
  <c r="X40" i="11"/>
  <c r="U40" i="11"/>
  <c r="T40" i="11"/>
  <c r="O40" i="11"/>
  <c r="AD40" i="11" s="1"/>
  <c r="M40" i="11"/>
  <c r="AB40" i="11" s="1"/>
  <c r="L40" i="11"/>
  <c r="K40" i="11"/>
  <c r="J40" i="11"/>
  <c r="I40" i="11"/>
  <c r="AA40" i="11" s="1"/>
  <c r="H40" i="11"/>
  <c r="G40" i="11"/>
  <c r="F40" i="11"/>
  <c r="E40" i="11"/>
  <c r="D40" i="11"/>
  <c r="V40" i="11" s="1"/>
  <c r="C40" i="11"/>
  <c r="B40" i="11"/>
  <c r="A40" i="11"/>
  <c r="AE40" i="11" s="1"/>
  <c r="AF39" i="11"/>
  <c r="X39" i="11"/>
  <c r="U39" i="11"/>
  <c r="T39" i="11"/>
  <c r="O39" i="11"/>
  <c r="AD39" i="11" s="1"/>
  <c r="M39" i="11"/>
  <c r="AB39" i="11" s="1"/>
  <c r="L39" i="11"/>
  <c r="K39" i="11"/>
  <c r="J39" i="11"/>
  <c r="I39" i="11"/>
  <c r="AA39" i="11" s="1"/>
  <c r="H39" i="11"/>
  <c r="G39" i="11"/>
  <c r="F39" i="11"/>
  <c r="E39" i="11"/>
  <c r="D39" i="11"/>
  <c r="V39" i="11" s="1"/>
  <c r="C39" i="11"/>
  <c r="B39" i="11"/>
  <c r="A39" i="11"/>
  <c r="AE39" i="11" s="1"/>
  <c r="AF38" i="11"/>
  <c r="X38" i="11"/>
  <c r="U38" i="11"/>
  <c r="T38" i="11"/>
  <c r="O38" i="11"/>
  <c r="AD38" i="11" s="1"/>
  <c r="M38" i="11"/>
  <c r="AB38" i="11" s="1"/>
  <c r="L38" i="11"/>
  <c r="K38" i="11"/>
  <c r="J38" i="11"/>
  <c r="I38" i="11"/>
  <c r="AA38" i="11" s="1"/>
  <c r="H38" i="11"/>
  <c r="G38" i="11"/>
  <c r="F38" i="11"/>
  <c r="E38" i="11"/>
  <c r="D38" i="11"/>
  <c r="V38" i="11" s="1"/>
  <c r="C38" i="11"/>
  <c r="B38" i="11"/>
  <c r="A38" i="11"/>
  <c r="AE38" i="11" s="1"/>
  <c r="AF37" i="11"/>
  <c r="X37" i="11"/>
  <c r="U37" i="11"/>
  <c r="T37" i="11"/>
  <c r="O37" i="11"/>
  <c r="AD37" i="11" s="1"/>
  <c r="M37" i="11"/>
  <c r="AB37" i="11" s="1"/>
  <c r="L37" i="11"/>
  <c r="K37" i="11"/>
  <c r="J37" i="11"/>
  <c r="I37" i="11"/>
  <c r="AA37" i="11" s="1"/>
  <c r="H37" i="11"/>
  <c r="G37" i="11"/>
  <c r="F37" i="11"/>
  <c r="E37" i="11"/>
  <c r="D37" i="11"/>
  <c r="V37" i="11" s="1"/>
  <c r="C37" i="11"/>
  <c r="B37" i="11"/>
  <c r="A37" i="11"/>
  <c r="AE37" i="11" s="1"/>
  <c r="AF36" i="11"/>
  <c r="T36" i="11"/>
  <c r="L36" i="11"/>
  <c r="O36" i="11" s="1"/>
  <c r="AD36" i="11" s="1"/>
  <c r="K36" i="11"/>
  <c r="J36" i="11"/>
  <c r="I36" i="11"/>
  <c r="H36" i="11"/>
  <c r="G36" i="11"/>
  <c r="F36" i="11"/>
  <c r="E36" i="11"/>
  <c r="D36" i="11"/>
  <c r="C36" i="11"/>
  <c r="U36" i="11" s="1"/>
  <c r="B36" i="11"/>
  <c r="A36" i="11"/>
  <c r="AE36" i="11" s="1"/>
  <c r="AF35" i="11"/>
  <c r="AE35" i="11"/>
  <c r="T35" i="11"/>
  <c r="L35" i="11"/>
  <c r="K35" i="11"/>
  <c r="J35" i="11"/>
  <c r="I35" i="11"/>
  <c r="H35" i="11"/>
  <c r="G35" i="11"/>
  <c r="F35" i="11"/>
  <c r="E35" i="11"/>
  <c r="D35" i="11"/>
  <c r="C35" i="11"/>
  <c r="U35" i="11" s="1"/>
  <c r="B35" i="11"/>
  <c r="A35" i="11"/>
  <c r="AF34" i="11"/>
  <c r="AE34" i="11"/>
  <c r="X34" i="11"/>
  <c r="T34" i="11"/>
  <c r="L34" i="11"/>
  <c r="K34" i="11"/>
  <c r="J34" i="11"/>
  <c r="I34" i="11"/>
  <c r="H34" i="11"/>
  <c r="G34" i="11"/>
  <c r="F34" i="11"/>
  <c r="E34" i="11"/>
  <c r="D34" i="11"/>
  <c r="C34" i="11"/>
  <c r="U34" i="11" s="1"/>
  <c r="B34" i="11"/>
  <c r="A34" i="11"/>
  <c r="AF33" i="11"/>
  <c r="AE33" i="11"/>
  <c r="X33" i="11"/>
  <c r="T33" i="11"/>
  <c r="L33" i="11"/>
  <c r="K33" i="11"/>
  <c r="J33" i="11"/>
  <c r="I33" i="11"/>
  <c r="H33" i="11"/>
  <c r="G33" i="11"/>
  <c r="F33" i="11"/>
  <c r="E33" i="11"/>
  <c r="D33" i="11"/>
  <c r="C33" i="11"/>
  <c r="U33" i="11" s="1"/>
  <c r="B33" i="11"/>
  <c r="A33" i="11"/>
  <c r="AF32" i="11"/>
  <c r="AE32" i="11"/>
  <c r="T32" i="11"/>
  <c r="L32" i="11"/>
  <c r="K32" i="11"/>
  <c r="J32" i="11"/>
  <c r="I32" i="11"/>
  <c r="H32" i="11"/>
  <c r="G32" i="11"/>
  <c r="F32" i="11"/>
  <c r="E32" i="11"/>
  <c r="D32" i="11"/>
  <c r="C32" i="11"/>
  <c r="U32" i="11" s="1"/>
  <c r="B32" i="11"/>
  <c r="A32" i="11"/>
  <c r="AF31" i="11"/>
  <c r="AE31" i="11"/>
  <c r="T31" i="11"/>
  <c r="L31" i="11"/>
  <c r="K31" i="11"/>
  <c r="J31" i="11"/>
  <c r="I31" i="11"/>
  <c r="H31" i="11"/>
  <c r="G31" i="11"/>
  <c r="F31" i="11"/>
  <c r="E31" i="11"/>
  <c r="D31" i="11"/>
  <c r="C31" i="11"/>
  <c r="U31" i="11" s="1"/>
  <c r="B31" i="11"/>
  <c r="A31" i="11"/>
  <c r="AF30" i="11"/>
  <c r="AE30" i="11"/>
  <c r="X30" i="11"/>
  <c r="T30" i="11"/>
  <c r="L30" i="11"/>
  <c r="K30" i="11"/>
  <c r="J30" i="11"/>
  <c r="I30" i="11"/>
  <c r="H30" i="11"/>
  <c r="G30" i="11"/>
  <c r="F30" i="11"/>
  <c r="E30" i="11"/>
  <c r="D30" i="11"/>
  <c r="C30" i="11"/>
  <c r="U30" i="11" s="1"/>
  <c r="B30" i="11"/>
  <c r="A30" i="11"/>
  <c r="AF29" i="11"/>
  <c r="AE29" i="11"/>
  <c r="X29" i="11"/>
  <c r="T29" i="11"/>
  <c r="L29" i="11"/>
  <c r="K29" i="11"/>
  <c r="J29" i="11"/>
  <c r="I29" i="11"/>
  <c r="H29" i="11"/>
  <c r="G29" i="11"/>
  <c r="F29" i="11"/>
  <c r="E29" i="11"/>
  <c r="D29" i="11"/>
  <c r="C29" i="11"/>
  <c r="U29" i="11" s="1"/>
  <c r="B29" i="11"/>
  <c r="A29" i="11"/>
  <c r="AF28" i="11"/>
  <c r="AE28" i="11"/>
  <c r="T28" i="11"/>
  <c r="L28" i="11"/>
  <c r="K28" i="11"/>
  <c r="J28" i="11"/>
  <c r="I28" i="11"/>
  <c r="H28" i="11"/>
  <c r="G28" i="11"/>
  <c r="F28" i="11"/>
  <c r="E28" i="11"/>
  <c r="D28" i="11"/>
  <c r="C28" i="11"/>
  <c r="U28" i="11" s="1"/>
  <c r="B28" i="11"/>
  <c r="A28" i="11"/>
  <c r="AF27" i="11"/>
  <c r="AE27" i="11"/>
  <c r="T27" i="11"/>
  <c r="L27" i="11"/>
  <c r="K27" i="11"/>
  <c r="J27" i="11"/>
  <c r="I27" i="11"/>
  <c r="H27" i="11"/>
  <c r="G27" i="11"/>
  <c r="F27" i="11"/>
  <c r="E27" i="11"/>
  <c r="D27" i="11"/>
  <c r="C27" i="11"/>
  <c r="U27" i="11" s="1"/>
  <c r="B27" i="11"/>
  <c r="A27" i="11"/>
  <c r="AF26" i="11"/>
  <c r="AE26" i="11"/>
  <c r="X26" i="11"/>
  <c r="T26" i="11"/>
  <c r="L26" i="11"/>
  <c r="K26" i="11"/>
  <c r="J26" i="11"/>
  <c r="I26" i="11"/>
  <c r="H26" i="11"/>
  <c r="G26" i="11"/>
  <c r="F26" i="11"/>
  <c r="E26" i="11"/>
  <c r="D26" i="11"/>
  <c r="C26" i="11"/>
  <c r="U26" i="11" s="1"/>
  <c r="B26" i="11"/>
  <c r="A26" i="11"/>
  <c r="AF25" i="11"/>
  <c r="AE25" i="11"/>
  <c r="X25" i="11"/>
  <c r="T25" i="11"/>
  <c r="L25" i="11"/>
  <c r="K25" i="11"/>
  <c r="J25" i="11"/>
  <c r="I25" i="11"/>
  <c r="H25" i="11"/>
  <c r="G25" i="11"/>
  <c r="F25" i="11"/>
  <c r="E25" i="11"/>
  <c r="D25" i="11"/>
  <c r="C25" i="11"/>
  <c r="U25" i="11" s="1"/>
  <c r="B25" i="11"/>
  <c r="A25" i="11"/>
  <c r="AF24" i="11"/>
  <c r="AE24" i="11"/>
  <c r="T24" i="11"/>
  <c r="L24" i="11"/>
  <c r="K24" i="11"/>
  <c r="J24" i="11"/>
  <c r="I24" i="11"/>
  <c r="H24" i="11"/>
  <c r="G24" i="11"/>
  <c r="F24" i="11"/>
  <c r="E24" i="11"/>
  <c r="D24" i="11"/>
  <c r="C24" i="11"/>
  <c r="U24" i="11" s="1"/>
  <c r="B24" i="11"/>
  <c r="A24" i="11"/>
  <c r="AF23" i="11"/>
  <c r="AE23" i="11"/>
  <c r="T23" i="11"/>
  <c r="L23" i="11"/>
  <c r="K23" i="11"/>
  <c r="J23" i="11"/>
  <c r="I23" i="11"/>
  <c r="H23" i="11"/>
  <c r="G23" i="11"/>
  <c r="F23" i="11"/>
  <c r="E23" i="11"/>
  <c r="D23" i="11"/>
  <c r="C23" i="11"/>
  <c r="U23" i="11" s="1"/>
  <c r="B23" i="11"/>
  <c r="A23" i="11"/>
  <c r="AF22" i="11"/>
  <c r="AE22" i="11"/>
  <c r="X22" i="11"/>
  <c r="T22" i="11"/>
  <c r="L22" i="11"/>
  <c r="K22" i="11"/>
  <c r="J22" i="11"/>
  <c r="I22" i="11"/>
  <c r="H22" i="11"/>
  <c r="G22" i="11"/>
  <c r="F22" i="11"/>
  <c r="E22" i="11"/>
  <c r="D22" i="11"/>
  <c r="C22" i="11"/>
  <c r="U22" i="11" s="1"/>
  <c r="B22" i="11"/>
  <c r="A22" i="11"/>
  <c r="AF21" i="11"/>
  <c r="AE21" i="11"/>
  <c r="X21" i="11"/>
  <c r="T21" i="11"/>
  <c r="L21" i="11"/>
  <c r="K21" i="11"/>
  <c r="J21" i="11"/>
  <c r="I21" i="11"/>
  <c r="H21" i="11"/>
  <c r="G21" i="11"/>
  <c r="F21" i="11"/>
  <c r="E21" i="11"/>
  <c r="D21" i="11"/>
  <c r="C21" i="11"/>
  <c r="U21" i="11" s="1"/>
  <c r="B21" i="11"/>
  <c r="A21" i="11"/>
  <c r="AF20" i="11"/>
  <c r="AE20" i="11"/>
  <c r="T20" i="11"/>
  <c r="L20" i="11"/>
  <c r="K20" i="11"/>
  <c r="J20" i="11"/>
  <c r="I20" i="11"/>
  <c r="H20" i="11"/>
  <c r="G20" i="11"/>
  <c r="F20" i="11"/>
  <c r="E20" i="11"/>
  <c r="D20" i="11"/>
  <c r="C20" i="11"/>
  <c r="U20" i="11" s="1"/>
  <c r="B20" i="11"/>
  <c r="A20" i="11"/>
  <c r="AF19" i="11"/>
  <c r="AE19" i="11"/>
  <c r="T19" i="11"/>
  <c r="L19" i="11"/>
  <c r="K19" i="11"/>
  <c r="J19" i="11"/>
  <c r="I19" i="11"/>
  <c r="H19" i="11"/>
  <c r="G19" i="11"/>
  <c r="F19" i="11"/>
  <c r="E19" i="11"/>
  <c r="D19" i="11"/>
  <c r="C19" i="11"/>
  <c r="U19" i="11" s="1"/>
  <c r="B19" i="11"/>
  <c r="A19" i="11"/>
  <c r="AF18" i="11"/>
  <c r="AE18" i="11"/>
  <c r="X18" i="11"/>
  <c r="T18" i="11"/>
  <c r="L18" i="11"/>
  <c r="K18" i="11"/>
  <c r="J18" i="11"/>
  <c r="I18" i="11"/>
  <c r="H18" i="11"/>
  <c r="G18" i="11"/>
  <c r="F18" i="11"/>
  <c r="E18" i="11"/>
  <c r="D18" i="11"/>
  <c r="C18" i="11"/>
  <c r="U18" i="11" s="1"/>
  <c r="B18" i="11"/>
  <c r="A18" i="11"/>
  <c r="AF17" i="11"/>
  <c r="AE17" i="11"/>
  <c r="X17" i="11"/>
  <c r="T17" i="11"/>
  <c r="L17" i="11"/>
  <c r="K17" i="11"/>
  <c r="J17" i="11"/>
  <c r="I17" i="11"/>
  <c r="H17" i="11"/>
  <c r="G17" i="11"/>
  <c r="F17" i="11"/>
  <c r="E17" i="11"/>
  <c r="D17" i="11"/>
  <c r="C17" i="11"/>
  <c r="U17" i="11" s="1"/>
  <c r="B17" i="11"/>
  <c r="A17" i="11"/>
  <c r="AF16" i="11"/>
  <c r="AE16" i="11"/>
  <c r="T16" i="11"/>
  <c r="L16" i="11"/>
  <c r="K16" i="11"/>
  <c r="J16" i="11"/>
  <c r="I16" i="11"/>
  <c r="H16" i="11"/>
  <c r="G16" i="11"/>
  <c r="F16" i="11"/>
  <c r="E16" i="11"/>
  <c r="D16" i="11"/>
  <c r="C16" i="11"/>
  <c r="U16" i="11" s="1"/>
  <c r="B16" i="11"/>
  <c r="A16" i="11"/>
  <c r="AF15" i="11"/>
  <c r="AE15" i="11"/>
  <c r="T15" i="11"/>
  <c r="L15" i="11"/>
  <c r="K15" i="11"/>
  <c r="J15" i="11"/>
  <c r="I15" i="11"/>
  <c r="H15" i="11"/>
  <c r="G15" i="11"/>
  <c r="F15" i="11"/>
  <c r="E15" i="11"/>
  <c r="D15" i="11"/>
  <c r="C15" i="11"/>
  <c r="U15" i="11" s="1"/>
  <c r="B15" i="11"/>
  <c r="A15" i="11"/>
  <c r="AF14" i="11"/>
  <c r="AE14" i="11"/>
  <c r="T14" i="11"/>
  <c r="L14" i="11"/>
  <c r="AA14" i="11" s="1"/>
  <c r="K14" i="11"/>
  <c r="W14" i="11" s="1"/>
  <c r="J14" i="11"/>
  <c r="I14" i="11"/>
  <c r="H14" i="11"/>
  <c r="G14" i="11"/>
  <c r="F14" i="11"/>
  <c r="E14" i="11"/>
  <c r="D14" i="11"/>
  <c r="C14" i="11"/>
  <c r="U14" i="11" s="1"/>
  <c r="B14" i="11"/>
  <c r="A14" i="11"/>
  <c r="AF13" i="11"/>
  <c r="AE13" i="11"/>
  <c r="W13" i="11"/>
  <c r="T13" i="11"/>
  <c r="L13" i="11"/>
  <c r="AA13" i="11" s="1"/>
  <c r="K13" i="11"/>
  <c r="J13" i="11"/>
  <c r="I13" i="11"/>
  <c r="H13" i="11"/>
  <c r="G13" i="11"/>
  <c r="F13" i="11"/>
  <c r="E13" i="11"/>
  <c r="D13" i="11"/>
  <c r="C13" i="11"/>
  <c r="U13" i="11" s="1"/>
  <c r="B13" i="11"/>
  <c r="A13" i="11"/>
  <c r="AF12" i="11"/>
  <c r="AE12" i="11"/>
  <c r="T12" i="11"/>
  <c r="L12" i="11"/>
  <c r="AA12" i="11" s="1"/>
  <c r="K12" i="11"/>
  <c r="W12" i="11" s="1"/>
  <c r="J12" i="11"/>
  <c r="I12" i="11"/>
  <c r="H12" i="11"/>
  <c r="G12" i="11"/>
  <c r="F12" i="11"/>
  <c r="E12" i="11"/>
  <c r="D12" i="11"/>
  <c r="C12" i="11"/>
  <c r="U12" i="11" s="1"/>
  <c r="B12" i="11"/>
  <c r="A12" i="11"/>
  <c r="AF11" i="11"/>
  <c r="AE11" i="11"/>
  <c r="T11" i="11"/>
  <c r="L11" i="11"/>
  <c r="AA11" i="11" s="1"/>
  <c r="K11" i="11"/>
  <c r="W11" i="11" s="1"/>
  <c r="J11" i="11"/>
  <c r="I11" i="11"/>
  <c r="H11" i="11"/>
  <c r="G11" i="11"/>
  <c r="F11" i="11"/>
  <c r="E11" i="11"/>
  <c r="D11" i="11"/>
  <c r="C11" i="11"/>
  <c r="U11" i="11" s="1"/>
  <c r="B11" i="11"/>
  <c r="A11" i="11"/>
  <c r="AF10" i="11"/>
  <c r="AE10" i="11"/>
  <c r="T10" i="11"/>
  <c r="L10" i="11"/>
  <c r="AA10" i="11" s="1"/>
  <c r="K10" i="11"/>
  <c r="W10" i="11" s="1"/>
  <c r="J10" i="11"/>
  <c r="I10" i="11"/>
  <c r="H10" i="11"/>
  <c r="G10" i="11"/>
  <c r="F10" i="11"/>
  <c r="E10" i="11"/>
  <c r="D10" i="11"/>
  <c r="C10" i="11"/>
  <c r="U10" i="11" s="1"/>
  <c r="B10" i="11"/>
  <c r="A10" i="11"/>
  <c r="AF9" i="11"/>
  <c r="AE9" i="11"/>
  <c r="T9" i="11"/>
  <c r="L9" i="11"/>
  <c r="O9" i="11" s="1"/>
  <c r="AD9" i="11" s="1"/>
  <c r="K9" i="11"/>
  <c r="W9" i="11" s="1"/>
  <c r="J9" i="11"/>
  <c r="I9" i="11"/>
  <c r="H9" i="11"/>
  <c r="G9" i="11"/>
  <c r="F9" i="11"/>
  <c r="E9" i="11"/>
  <c r="D9" i="11"/>
  <c r="C9" i="11"/>
  <c r="U9" i="11" s="1"/>
  <c r="B9" i="11"/>
  <c r="A9" i="11"/>
  <c r="AF8" i="11"/>
  <c r="AE8" i="11"/>
  <c r="T8" i="11"/>
  <c r="L8" i="11"/>
  <c r="O8" i="11" s="1"/>
  <c r="AD8" i="11" s="1"/>
  <c r="K8" i="11"/>
  <c r="W8" i="11" s="1"/>
  <c r="J8" i="11"/>
  <c r="I8" i="11"/>
  <c r="H8" i="11"/>
  <c r="G8" i="11"/>
  <c r="F8" i="11"/>
  <c r="E8" i="11"/>
  <c r="D8" i="11"/>
  <c r="C8" i="11"/>
  <c r="U8" i="11" s="1"/>
  <c r="B8" i="11"/>
  <c r="A8" i="11"/>
  <c r="AF7" i="11"/>
  <c r="AE7" i="11"/>
  <c r="L7" i="11"/>
  <c r="O7" i="11" s="1"/>
  <c r="AD7" i="11" s="1"/>
  <c r="K7" i="11"/>
  <c r="W7" i="11" s="1"/>
  <c r="J7" i="11"/>
  <c r="I7" i="11"/>
  <c r="H7" i="11"/>
  <c r="G7" i="11"/>
  <c r="F7" i="11"/>
  <c r="E7" i="11"/>
  <c r="D7" i="11"/>
  <c r="C7" i="11"/>
  <c r="U7" i="11" s="1"/>
  <c r="B7" i="11"/>
  <c r="T7" i="11" s="1"/>
  <c r="A7" i="11"/>
  <c r="AF6" i="11"/>
  <c r="AE6" i="11"/>
  <c r="T6" i="11"/>
  <c r="L6" i="11"/>
  <c r="AA6" i="11" s="1"/>
  <c r="K6" i="11"/>
  <c r="Z6" i="11" s="1"/>
  <c r="J6" i="11"/>
  <c r="I6" i="11"/>
  <c r="H6" i="11"/>
  <c r="N6" i="11" s="1"/>
  <c r="AC6" i="11" s="1"/>
  <c r="G6" i="11"/>
  <c r="F6" i="11"/>
  <c r="X6" i="11" s="1"/>
  <c r="E6" i="11"/>
  <c r="D6" i="11"/>
  <c r="C6" i="11"/>
  <c r="U6" i="11" s="1"/>
  <c r="B6" i="11"/>
  <c r="A6" i="11"/>
  <c r="AF5" i="11"/>
  <c r="AE5" i="11"/>
  <c r="T5" i="11"/>
  <c r="L5" i="11"/>
  <c r="AA5" i="11" s="1"/>
  <c r="K5" i="11"/>
  <c r="Z5" i="11" s="1"/>
  <c r="J5" i="11"/>
  <c r="I5" i="11"/>
  <c r="H5" i="11"/>
  <c r="N5" i="11" s="1"/>
  <c r="AC5" i="11" s="1"/>
  <c r="G5" i="11"/>
  <c r="F5" i="11"/>
  <c r="X5" i="11" s="1"/>
  <c r="E5" i="11"/>
  <c r="D5" i="11"/>
  <c r="V5" i="11" s="1"/>
  <c r="C5" i="11"/>
  <c r="U5" i="11" s="1"/>
  <c r="B5" i="11"/>
  <c r="A5" i="11"/>
  <c r="AF4" i="11"/>
  <c r="AE4" i="11"/>
  <c r="T4" i="11"/>
  <c r="L4" i="11"/>
  <c r="AA4" i="11" s="1"/>
  <c r="K4" i="11"/>
  <c r="Z4" i="11" s="1"/>
  <c r="J4" i="11"/>
  <c r="I4" i="11"/>
  <c r="H4" i="11"/>
  <c r="W4" i="11" s="1"/>
  <c r="G4" i="11"/>
  <c r="F4" i="11"/>
  <c r="X4" i="11" s="1"/>
  <c r="E4" i="11"/>
  <c r="D4" i="11"/>
  <c r="C4" i="11"/>
  <c r="U4" i="11" s="1"/>
  <c r="B4" i="11"/>
  <c r="A4" i="11"/>
  <c r="AF3" i="11"/>
  <c r="AE3" i="11"/>
  <c r="T3" i="11"/>
  <c r="L3" i="11"/>
  <c r="AA3" i="11" s="1"/>
  <c r="K3" i="11"/>
  <c r="Z3" i="11" s="1"/>
  <c r="J3" i="11"/>
  <c r="I3" i="11"/>
  <c r="H3" i="11"/>
  <c r="N3" i="11" s="1"/>
  <c r="AC3" i="11" s="1"/>
  <c r="G3" i="11"/>
  <c r="F3" i="11"/>
  <c r="X3" i="11" s="1"/>
  <c r="E3" i="11"/>
  <c r="D3" i="11"/>
  <c r="C3" i="11"/>
  <c r="U3" i="11" s="1"/>
  <c r="B3" i="11"/>
  <c r="A3" i="11"/>
  <c r="O2" i="11"/>
  <c r="L2" i="11"/>
  <c r="K2" i="11"/>
  <c r="N2" i="11" s="1"/>
  <c r="J2" i="11"/>
  <c r="M2" i="11" s="1"/>
  <c r="I2" i="11"/>
  <c r="H2" i="11"/>
  <c r="G2" i="11"/>
  <c r="F2" i="11"/>
  <c r="E2" i="11"/>
  <c r="D2" i="11"/>
  <c r="L1" i="11"/>
  <c r="K1" i="11"/>
  <c r="J1" i="11"/>
  <c r="I1" i="11"/>
  <c r="H1" i="11"/>
  <c r="G1" i="11"/>
  <c r="F1" i="11"/>
  <c r="E1" i="11"/>
  <c r="D1" i="11"/>
  <c r="A1" i="11"/>
  <c r="S2" i="11" s="1"/>
  <c r="V15" i="11" l="1"/>
  <c r="Y15" i="11"/>
  <c r="M15" i="11"/>
  <c r="AB15" i="11" s="1"/>
  <c r="AA19" i="11"/>
  <c r="O19" i="11"/>
  <c r="AD19" i="11" s="1"/>
  <c r="AA23" i="11"/>
  <c r="O23" i="11"/>
  <c r="AD23" i="11" s="1"/>
  <c r="AA27" i="11"/>
  <c r="O27" i="11"/>
  <c r="AD27" i="11" s="1"/>
  <c r="W31" i="11"/>
  <c r="Z31" i="11"/>
  <c r="N31" i="11"/>
  <c r="AC31" i="11" s="1"/>
  <c r="AA35" i="11"/>
  <c r="O35" i="11"/>
  <c r="AD35" i="11" s="1"/>
  <c r="Z7" i="11"/>
  <c r="N7" i="11"/>
  <c r="AC7" i="11" s="1"/>
  <c r="X8" i="11"/>
  <c r="Z9" i="11"/>
  <c r="N9" i="11"/>
  <c r="AC9" i="11" s="1"/>
  <c r="X9" i="11"/>
  <c r="V10" i="11"/>
  <c r="Y10" i="11"/>
  <c r="M10" i="11"/>
  <c r="AB10" i="11" s="1"/>
  <c r="Z10" i="11"/>
  <c r="N10" i="11"/>
  <c r="AC10" i="11" s="1"/>
  <c r="X10" i="11"/>
  <c r="V11" i="11"/>
  <c r="Y11" i="11"/>
  <c r="M11" i="11"/>
  <c r="AB11" i="11" s="1"/>
  <c r="Z11" i="11"/>
  <c r="N11" i="11"/>
  <c r="AC11" i="11" s="1"/>
  <c r="X11" i="11"/>
  <c r="V12" i="11"/>
  <c r="Y12" i="11"/>
  <c r="M12" i="11"/>
  <c r="AB12" i="11" s="1"/>
  <c r="Z12" i="11"/>
  <c r="N12" i="11"/>
  <c r="AC12" i="11" s="1"/>
  <c r="X12" i="11"/>
  <c r="V13" i="11"/>
  <c r="Y13" i="11"/>
  <c r="M13" i="11"/>
  <c r="AB13" i="11" s="1"/>
  <c r="Z13" i="11"/>
  <c r="N13" i="11"/>
  <c r="AC13" i="11" s="1"/>
  <c r="X13" i="11"/>
  <c r="V14" i="11"/>
  <c r="Y14" i="11"/>
  <c r="M14" i="11"/>
  <c r="AB14" i="11" s="1"/>
  <c r="Z14" i="11"/>
  <c r="N14" i="11"/>
  <c r="AC14" i="11" s="1"/>
  <c r="X14" i="11"/>
  <c r="V16" i="11"/>
  <c r="Y16" i="11"/>
  <c r="M16" i="11"/>
  <c r="AB16" i="11" s="1"/>
  <c r="W16" i="11"/>
  <c r="Z16" i="11"/>
  <c r="N16" i="11"/>
  <c r="AC16" i="11" s="1"/>
  <c r="AA16" i="11"/>
  <c r="O16" i="11"/>
  <c r="AD16" i="11" s="1"/>
  <c r="V20" i="11"/>
  <c r="Y20" i="11"/>
  <c r="M20" i="11"/>
  <c r="AB20" i="11" s="1"/>
  <c r="W20" i="11"/>
  <c r="Z20" i="11"/>
  <c r="N20" i="11"/>
  <c r="AC20" i="11" s="1"/>
  <c r="AA20" i="11"/>
  <c r="O20" i="11"/>
  <c r="AD20" i="11" s="1"/>
  <c r="V24" i="11"/>
  <c r="Y24" i="11"/>
  <c r="M24" i="11"/>
  <c r="AB24" i="11" s="1"/>
  <c r="W24" i="11"/>
  <c r="Z24" i="11"/>
  <c r="N24" i="11"/>
  <c r="AC24" i="11" s="1"/>
  <c r="AA24" i="11"/>
  <c r="O24" i="11"/>
  <c r="AD24" i="11" s="1"/>
  <c r="V28" i="11"/>
  <c r="Y28" i="11"/>
  <c r="M28" i="11"/>
  <c r="AB28" i="11" s="1"/>
  <c r="W28" i="11"/>
  <c r="Z28" i="11"/>
  <c r="N28" i="11"/>
  <c r="AC28" i="11" s="1"/>
  <c r="AA28" i="11"/>
  <c r="O28" i="11"/>
  <c r="AD28" i="11" s="1"/>
  <c r="V32" i="11"/>
  <c r="Y32" i="11"/>
  <c r="M32" i="11"/>
  <c r="AB32" i="11" s="1"/>
  <c r="W32" i="11"/>
  <c r="Z32" i="11"/>
  <c r="N32" i="11"/>
  <c r="AC32" i="11" s="1"/>
  <c r="AA32" i="11"/>
  <c r="O32" i="11"/>
  <c r="AD32" i="11" s="1"/>
  <c r="V36" i="11"/>
  <c r="Y36" i="11"/>
  <c r="M36" i="11"/>
  <c r="AB36" i="11" s="1"/>
  <c r="W36" i="11"/>
  <c r="N36" i="11"/>
  <c r="AC36" i="11" s="1"/>
  <c r="AA15" i="11"/>
  <c r="O15" i="11"/>
  <c r="AD15" i="11" s="1"/>
  <c r="W19" i="11"/>
  <c r="Z19" i="11"/>
  <c r="N19" i="11"/>
  <c r="AC19" i="11" s="1"/>
  <c r="W23" i="11"/>
  <c r="Z23" i="11"/>
  <c r="N23" i="11"/>
  <c r="AC23" i="11" s="1"/>
  <c r="V27" i="11"/>
  <c r="Y27" i="11"/>
  <c r="M27" i="11"/>
  <c r="AB27" i="11" s="1"/>
  <c r="AA31" i="11"/>
  <c r="O31" i="11"/>
  <c r="AD31" i="11" s="1"/>
  <c r="W35" i="11"/>
  <c r="Z35" i="11"/>
  <c r="N35" i="11"/>
  <c r="AC35" i="11" s="1"/>
  <c r="Y3" i="11"/>
  <c r="M3" i="11"/>
  <c r="AB3" i="11" s="1"/>
  <c r="Y6" i="11"/>
  <c r="M6" i="11"/>
  <c r="AB6" i="11" s="1"/>
  <c r="V8" i="11"/>
  <c r="Y8" i="11"/>
  <c r="M8" i="11"/>
  <c r="AB8" i="11" s="1"/>
  <c r="W3" i="11"/>
  <c r="N4" i="11"/>
  <c r="AC4" i="11" s="1"/>
  <c r="W5" i="11"/>
  <c r="W6" i="11"/>
  <c r="AA7" i="11"/>
  <c r="AA8" i="11"/>
  <c r="AA9" i="11"/>
  <c r="O10" i="11"/>
  <c r="AD10" i="11" s="1"/>
  <c r="O11" i="11"/>
  <c r="AD11" i="11" s="1"/>
  <c r="O12" i="11"/>
  <c r="AD12" i="11" s="1"/>
  <c r="O13" i="11"/>
  <c r="AD13" i="11" s="1"/>
  <c r="O14" i="11"/>
  <c r="AD14" i="11" s="1"/>
  <c r="X15" i="11"/>
  <c r="V17" i="11"/>
  <c r="Y17" i="11"/>
  <c r="M17" i="11"/>
  <c r="AB17" i="11" s="1"/>
  <c r="W17" i="11"/>
  <c r="Z17" i="11"/>
  <c r="N17" i="11"/>
  <c r="AC17" i="11" s="1"/>
  <c r="AA17" i="11"/>
  <c r="O17" i="11"/>
  <c r="AD17" i="11" s="1"/>
  <c r="X19" i="11"/>
  <c r="V21" i="11"/>
  <c r="Y21" i="11"/>
  <c r="M21" i="11"/>
  <c r="AB21" i="11" s="1"/>
  <c r="W21" i="11"/>
  <c r="Z21" i="11"/>
  <c r="N21" i="11"/>
  <c r="AC21" i="11" s="1"/>
  <c r="AA21" i="11"/>
  <c r="O21" i="11"/>
  <c r="AD21" i="11" s="1"/>
  <c r="X23" i="11"/>
  <c r="V25" i="11"/>
  <c r="Y25" i="11"/>
  <c r="M25" i="11"/>
  <c r="AB25" i="11" s="1"/>
  <c r="W25" i="11"/>
  <c r="Z25" i="11"/>
  <c r="N25" i="11"/>
  <c r="AC25" i="11" s="1"/>
  <c r="AA25" i="11"/>
  <c r="O25" i="11"/>
  <c r="AD25" i="11" s="1"/>
  <c r="X27" i="11"/>
  <c r="V29" i="11"/>
  <c r="Y29" i="11"/>
  <c r="M29" i="11"/>
  <c r="AB29" i="11" s="1"/>
  <c r="W29" i="11"/>
  <c r="Z29" i="11"/>
  <c r="N29" i="11"/>
  <c r="AC29" i="11" s="1"/>
  <c r="AA29" i="11"/>
  <c r="O29" i="11"/>
  <c r="AD29" i="11" s="1"/>
  <c r="X31" i="11"/>
  <c r="V33" i="11"/>
  <c r="Y33" i="11"/>
  <c r="M33" i="11"/>
  <c r="AB33" i="11" s="1"/>
  <c r="W33" i="11"/>
  <c r="Z33" i="11"/>
  <c r="N33" i="11"/>
  <c r="AC33" i="11" s="1"/>
  <c r="AA33" i="11"/>
  <c r="O33" i="11"/>
  <c r="AD33" i="11" s="1"/>
  <c r="X35" i="11"/>
  <c r="W15" i="11"/>
  <c r="Z15" i="11"/>
  <c r="N15" i="11"/>
  <c r="AC15" i="11" s="1"/>
  <c r="V19" i="11"/>
  <c r="Y19" i="11"/>
  <c r="M19" i="11"/>
  <c r="AB19" i="11" s="1"/>
  <c r="V23" i="11"/>
  <c r="Y23" i="11"/>
  <c r="M23" i="11"/>
  <c r="AB23" i="11" s="1"/>
  <c r="W27" i="11"/>
  <c r="Z27" i="11"/>
  <c r="N27" i="11"/>
  <c r="AC27" i="11" s="1"/>
  <c r="V31" i="11"/>
  <c r="Y31" i="11"/>
  <c r="M31" i="11"/>
  <c r="AB31" i="11" s="1"/>
  <c r="V35" i="11"/>
  <c r="Y35" i="11"/>
  <c r="M35" i="11"/>
  <c r="AB35" i="11" s="1"/>
  <c r="V3" i="11"/>
  <c r="Y4" i="11"/>
  <c r="M4" i="11"/>
  <c r="AB4" i="11" s="1"/>
  <c r="V4" i="11"/>
  <c r="Y5" i="11"/>
  <c r="M5" i="11"/>
  <c r="AB5" i="11" s="1"/>
  <c r="V6" i="11"/>
  <c r="V7" i="11"/>
  <c r="Y7" i="11"/>
  <c r="M7" i="11"/>
  <c r="AB7" i="11" s="1"/>
  <c r="X7" i="11"/>
  <c r="Z8" i="11"/>
  <c r="N8" i="11"/>
  <c r="AC8" i="11" s="1"/>
  <c r="V9" i="11"/>
  <c r="Y9" i="11"/>
  <c r="M9" i="11"/>
  <c r="AB9" i="11" s="1"/>
  <c r="O3" i="11"/>
  <c r="AD3" i="11" s="1"/>
  <c r="O4" i="11"/>
  <c r="AD4" i="11" s="1"/>
  <c r="O5" i="11"/>
  <c r="AD5" i="11" s="1"/>
  <c r="O6" i="11"/>
  <c r="AD6" i="11" s="1"/>
  <c r="X16" i="11"/>
  <c r="V18" i="11"/>
  <c r="Y18" i="11"/>
  <c r="M18" i="11"/>
  <c r="AB18" i="11" s="1"/>
  <c r="W18" i="11"/>
  <c r="Z18" i="11"/>
  <c r="N18" i="11"/>
  <c r="AC18" i="11" s="1"/>
  <c r="AA18" i="11"/>
  <c r="O18" i="11"/>
  <c r="AD18" i="11" s="1"/>
  <c r="X20" i="11"/>
  <c r="V22" i="11"/>
  <c r="Y22" i="11"/>
  <c r="M22" i="11"/>
  <c r="AB22" i="11" s="1"/>
  <c r="W22" i="11"/>
  <c r="Z22" i="11"/>
  <c r="N22" i="11"/>
  <c r="AC22" i="11" s="1"/>
  <c r="AA22" i="11"/>
  <c r="O22" i="11"/>
  <c r="AD22" i="11" s="1"/>
  <c r="X24" i="11"/>
  <c r="V26" i="11"/>
  <c r="Y26" i="11"/>
  <c r="M26" i="11"/>
  <c r="AB26" i="11" s="1"/>
  <c r="W26" i="11"/>
  <c r="Z26" i="11"/>
  <c r="N26" i="11"/>
  <c r="AC26" i="11" s="1"/>
  <c r="AA26" i="11"/>
  <c r="O26" i="11"/>
  <c r="AD26" i="11" s="1"/>
  <c r="X28" i="11"/>
  <c r="V30" i="11"/>
  <c r="Y30" i="11"/>
  <c r="M30" i="11"/>
  <c r="AB30" i="11" s="1"/>
  <c r="W30" i="11"/>
  <c r="Z30" i="11"/>
  <c r="N30" i="11"/>
  <c r="AC30" i="11" s="1"/>
  <c r="AA30" i="11"/>
  <c r="O30" i="11"/>
  <c r="AD30" i="11" s="1"/>
  <c r="X32" i="11"/>
  <c r="V34" i="11"/>
  <c r="Y34" i="11"/>
  <c r="M34" i="11"/>
  <c r="AB34" i="11" s="1"/>
  <c r="W34" i="11"/>
  <c r="Z34" i="11"/>
  <c r="N34" i="11"/>
  <c r="AC34" i="11" s="1"/>
  <c r="AA34" i="11"/>
  <c r="O34" i="11"/>
  <c r="AD34" i="11" s="1"/>
  <c r="AA36" i="11"/>
  <c r="X36" i="11"/>
  <c r="W46" i="11"/>
  <c r="Z46" i="11"/>
  <c r="N46" i="11"/>
  <c r="AC46" i="11" s="1"/>
  <c r="W50" i="11"/>
  <c r="Z50" i="11"/>
  <c r="N50" i="11"/>
  <c r="AC50" i="11" s="1"/>
  <c r="X64" i="11"/>
  <c r="AA64" i="11"/>
  <c r="O64" i="11"/>
  <c r="AD64" i="11" s="1"/>
  <c r="Z36" i="11"/>
  <c r="Y37" i="11"/>
  <c r="Y38" i="11"/>
  <c r="Y39" i="11"/>
  <c r="Y40" i="11"/>
  <c r="W42" i="11"/>
  <c r="Z42" i="11"/>
  <c r="N42" i="11"/>
  <c r="AC42" i="11" s="1"/>
  <c r="X42" i="11"/>
  <c r="AA42" i="11"/>
  <c r="O42" i="11"/>
  <c r="AD42" i="11" s="1"/>
  <c r="W44" i="11"/>
  <c r="Z44" i="11"/>
  <c r="N44" i="11"/>
  <c r="AC44" i="11" s="1"/>
  <c r="X44" i="11"/>
  <c r="AA44" i="11"/>
  <c r="O44" i="11"/>
  <c r="AD44" i="11" s="1"/>
  <c r="W47" i="11"/>
  <c r="Z47" i="11"/>
  <c r="N47" i="11"/>
  <c r="AC47" i="11" s="1"/>
  <c r="W51" i="11"/>
  <c r="Z51" i="11"/>
  <c r="N51" i="11"/>
  <c r="AC51" i="11" s="1"/>
  <c r="W53" i="11"/>
  <c r="Z53" i="11"/>
  <c r="N53" i="11"/>
  <c r="AC53" i="11" s="1"/>
  <c r="X56" i="11"/>
  <c r="AA56" i="11"/>
  <c r="O56" i="11"/>
  <c r="AD56" i="11" s="1"/>
  <c r="W61" i="11"/>
  <c r="Z61" i="11"/>
  <c r="N61" i="11"/>
  <c r="AC61" i="11" s="1"/>
  <c r="X68" i="11"/>
  <c r="AA68" i="11"/>
  <c r="O68" i="11"/>
  <c r="AD68" i="11" s="1"/>
  <c r="W48" i="11"/>
  <c r="Z48" i="11"/>
  <c r="N48" i="11"/>
  <c r="AC48" i="11" s="1"/>
  <c r="W65" i="11"/>
  <c r="Z65" i="11"/>
  <c r="N65" i="11"/>
  <c r="AC65" i="11" s="1"/>
  <c r="X72" i="11"/>
  <c r="AA72" i="11"/>
  <c r="O72" i="11"/>
  <c r="AD72" i="11" s="1"/>
  <c r="Z37" i="11"/>
  <c r="N37" i="11"/>
  <c r="AC37" i="11" s="1"/>
  <c r="W37" i="11"/>
  <c r="Z38" i="11"/>
  <c r="N38" i="11"/>
  <c r="AC38" i="11" s="1"/>
  <c r="W38" i="11"/>
  <c r="Z39" i="11"/>
  <c r="N39" i="11"/>
  <c r="AC39" i="11" s="1"/>
  <c r="W39" i="11"/>
  <c r="Z40" i="11"/>
  <c r="N40" i="11"/>
  <c r="AC40" i="11" s="1"/>
  <c r="W40" i="11"/>
  <c r="W41" i="11"/>
  <c r="Z41" i="11"/>
  <c r="N41" i="11"/>
  <c r="AC41" i="11" s="1"/>
  <c r="X41" i="11"/>
  <c r="AA41" i="11"/>
  <c r="O41" i="11"/>
  <c r="AD41" i="11" s="1"/>
  <c r="W43" i="11"/>
  <c r="Z43" i="11"/>
  <c r="N43" i="11"/>
  <c r="AC43" i="11" s="1"/>
  <c r="X43" i="11"/>
  <c r="AA43" i="11"/>
  <c r="O43" i="11"/>
  <c r="AD43" i="11" s="1"/>
  <c r="W45" i="11"/>
  <c r="Z45" i="11"/>
  <c r="N45" i="11"/>
  <c r="AC45" i="11" s="1"/>
  <c r="W49" i="11"/>
  <c r="Z49" i="11"/>
  <c r="N49" i="11"/>
  <c r="AC49" i="11" s="1"/>
  <c r="X52" i="11"/>
  <c r="AA52" i="11"/>
  <c r="O52" i="11"/>
  <c r="AD52" i="11" s="1"/>
  <c r="W57" i="11"/>
  <c r="Z57" i="11"/>
  <c r="N57" i="11"/>
  <c r="AC57" i="11" s="1"/>
  <c r="X60" i="11"/>
  <c r="AA60" i="11"/>
  <c r="O60" i="11"/>
  <c r="AD60" i="11" s="1"/>
  <c r="W69" i="11"/>
  <c r="Z69" i="11"/>
  <c r="N69" i="11"/>
  <c r="AC69" i="11" s="1"/>
  <c r="X53" i="11"/>
  <c r="AA53" i="11"/>
  <c r="O53" i="11"/>
  <c r="AD53" i="11" s="1"/>
  <c r="X57" i="11"/>
  <c r="AA57" i="11"/>
  <c r="O57" i="11"/>
  <c r="AD57" i="11" s="1"/>
  <c r="X61" i="11"/>
  <c r="AA61" i="11"/>
  <c r="O61" i="11"/>
  <c r="AD61" i="11" s="1"/>
  <c r="X65" i="11"/>
  <c r="AA65" i="11"/>
  <c r="O65" i="11"/>
  <c r="AD65" i="11" s="1"/>
  <c r="X69" i="11"/>
  <c r="AA69" i="11"/>
  <c r="O69" i="11"/>
  <c r="AD69" i="11" s="1"/>
  <c r="X54" i="11"/>
  <c r="AA54" i="11"/>
  <c r="O54" i="11"/>
  <c r="AD54" i="11" s="1"/>
  <c r="X58" i="11"/>
  <c r="AA58" i="11"/>
  <c r="O58" i="11"/>
  <c r="AD58" i="11" s="1"/>
  <c r="X62" i="11"/>
  <c r="AA62" i="11"/>
  <c r="O62" i="11"/>
  <c r="AD62" i="11" s="1"/>
  <c r="X66" i="11"/>
  <c r="AA66" i="11"/>
  <c r="O66" i="11"/>
  <c r="AD66" i="11" s="1"/>
  <c r="X70" i="11"/>
  <c r="AA70" i="11"/>
  <c r="O70" i="11"/>
  <c r="AD70" i="11" s="1"/>
  <c r="X55" i="11"/>
  <c r="AA55" i="11"/>
  <c r="O55" i="11"/>
  <c r="AD55" i="11" s="1"/>
  <c r="N55" i="11"/>
  <c r="AC55" i="11" s="1"/>
  <c r="Z55" i="11"/>
  <c r="X59" i="11"/>
  <c r="AA59" i="11"/>
  <c r="O59" i="11"/>
  <c r="AD59" i="11" s="1"/>
  <c r="N59" i="11"/>
  <c r="AC59" i="11" s="1"/>
  <c r="Z59" i="11"/>
  <c r="X63" i="11"/>
  <c r="AA63" i="11"/>
  <c r="O63" i="11"/>
  <c r="AD63" i="11" s="1"/>
  <c r="X67" i="11"/>
  <c r="AA67" i="11"/>
  <c r="O67" i="11"/>
  <c r="AD67" i="11" s="1"/>
  <c r="X71" i="11"/>
  <c r="AA71" i="11"/>
  <c r="O71" i="11"/>
  <c r="AD71" i="11" s="1"/>
  <c r="AF72" i="10" l="1"/>
  <c r="Y72" i="10"/>
  <c r="X72" i="10"/>
  <c r="U72" i="10"/>
  <c r="T72" i="10"/>
  <c r="M72" i="10"/>
  <c r="AB72" i="10" s="1"/>
  <c r="L72" i="10"/>
  <c r="K72" i="10"/>
  <c r="J72" i="10"/>
  <c r="I72" i="10"/>
  <c r="H72" i="10"/>
  <c r="G72" i="10"/>
  <c r="F72" i="10"/>
  <c r="AA72" i="10" s="1"/>
  <c r="E72" i="10"/>
  <c r="D72" i="10"/>
  <c r="V72" i="10" s="1"/>
  <c r="C72" i="10"/>
  <c r="B72" i="10"/>
  <c r="A72" i="10"/>
  <c r="AE72" i="10" s="1"/>
  <c r="AF71" i="10"/>
  <c r="Y71" i="10"/>
  <c r="X71" i="10"/>
  <c r="U71" i="10"/>
  <c r="T71" i="10"/>
  <c r="M71" i="10"/>
  <c r="AB71" i="10" s="1"/>
  <c r="L71" i="10"/>
  <c r="K71" i="10"/>
  <c r="J71" i="10"/>
  <c r="I71" i="10"/>
  <c r="H71" i="10"/>
  <c r="G71" i="10"/>
  <c r="F71" i="10"/>
  <c r="AA71" i="10" s="1"/>
  <c r="E71" i="10"/>
  <c r="D71" i="10"/>
  <c r="V71" i="10" s="1"/>
  <c r="C71" i="10"/>
  <c r="B71" i="10"/>
  <c r="A71" i="10"/>
  <c r="AE71" i="10" s="1"/>
  <c r="AF70" i="10"/>
  <c r="Y70" i="10"/>
  <c r="X70" i="10"/>
  <c r="U70" i="10"/>
  <c r="T70" i="10"/>
  <c r="M70" i="10"/>
  <c r="AB70" i="10" s="1"/>
  <c r="L70" i="10"/>
  <c r="K70" i="10"/>
  <c r="J70" i="10"/>
  <c r="I70" i="10"/>
  <c r="H70" i="10"/>
  <c r="G70" i="10"/>
  <c r="F70" i="10"/>
  <c r="AA70" i="10" s="1"/>
  <c r="E70" i="10"/>
  <c r="D70" i="10"/>
  <c r="V70" i="10" s="1"/>
  <c r="C70" i="10"/>
  <c r="B70" i="10"/>
  <c r="A70" i="10"/>
  <c r="AE70" i="10" s="1"/>
  <c r="AF69" i="10"/>
  <c r="Y69" i="10"/>
  <c r="X69" i="10"/>
  <c r="U69" i="10"/>
  <c r="T69" i="10"/>
  <c r="M69" i="10"/>
  <c r="AB69" i="10" s="1"/>
  <c r="L69" i="10"/>
  <c r="K69" i="10"/>
  <c r="J69" i="10"/>
  <c r="I69" i="10"/>
  <c r="H69" i="10"/>
  <c r="G69" i="10"/>
  <c r="F69" i="10"/>
  <c r="AA69" i="10" s="1"/>
  <c r="E69" i="10"/>
  <c r="D69" i="10"/>
  <c r="V69" i="10" s="1"/>
  <c r="C69" i="10"/>
  <c r="B69" i="10"/>
  <c r="A69" i="10"/>
  <c r="AE69" i="10" s="1"/>
  <c r="AF68" i="10"/>
  <c r="Y68" i="10"/>
  <c r="X68" i="10"/>
  <c r="U68" i="10"/>
  <c r="T68" i="10"/>
  <c r="M68" i="10"/>
  <c r="AB68" i="10" s="1"/>
  <c r="L68" i="10"/>
  <c r="K68" i="10"/>
  <c r="J68" i="10"/>
  <c r="I68" i="10"/>
  <c r="H68" i="10"/>
  <c r="G68" i="10"/>
  <c r="F68" i="10"/>
  <c r="AA68" i="10" s="1"/>
  <c r="E68" i="10"/>
  <c r="D68" i="10"/>
  <c r="V68" i="10" s="1"/>
  <c r="C68" i="10"/>
  <c r="B68" i="10"/>
  <c r="A68" i="10"/>
  <c r="AE68" i="10" s="1"/>
  <c r="AF67" i="10"/>
  <c r="Y67" i="10"/>
  <c r="X67" i="10"/>
  <c r="U67" i="10"/>
  <c r="T67" i="10"/>
  <c r="M67" i="10"/>
  <c r="AB67" i="10" s="1"/>
  <c r="L67" i="10"/>
  <c r="K67" i="10"/>
  <c r="J67" i="10"/>
  <c r="I67" i="10"/>
  <c r="H67" i="10"/>
  <c r="G67" i="10"/>
  <c r="F67" i="10"/>
  <c r="AA67" i="10" s="1"/>
  <c r="E67" i="10"/>
  <c r="D67" i="10"/>
  <c r="V67" i="10" s="1"/>
  <c r="C67" i="10"/>
  <c r="B67" i="10"/>
  <c r="A67" i="10"/>
  <c r="AE67" i="10" s="1"/>
  <c r="AF66" i="10"/>
  <c r="Y66" i="10"/>
  <c r="X66" i="10"/>
  <c r="U66" i="10"/>
  <c r="T66" i="10"/>
  <c r="M66" i="10"/>
  <c r="AB66" i="10" s="1"/>
  <c r="L66" i="10"/>
  <c r="K66" i="10"/>
  <c r="J66" i="10"/>
  <c r="I66" i="10"/>
  <c r="H66" i="10"/>
  <c r="G66" i="10"/>
  <c r="F66" i="10"/>
  <c r="AA66" i="10" s="1"/>
  <c r="E66" i="10"/>
  <c r="D66" i="10"/>
  <c r="V66" i="10" s="1"/>
  <c r="C66" i="10"/>
  <c r="B66" i="10"/>
  <c r="A66" i="10"/>
  <c r="AE66" i="10" s="1"/>
  <c r="AF65" i="10"/>
  <c r="Y65" i="10"/>
  <c r="X65" i="10"/>
  <c r="U65" i="10"/>
  <c r="T65" i="10"/>
  <c r="M65" i="10"/>
  <c r="AB65" i="10" s="1"/>
  <c r="L65" i="10"/>
  <c r="K65" i="10"/>
  <c r="J65" i="10"/>
  <c r="I65" i="10"/>
  <c r="H65" i="10"/>
  <c r="G65" i="10"/>
  <c r="F65" i="10"/>
  <c r="AA65" i="10" s="1"/>
  <c r="E65" i="10"/>
  <c r="D65" i="10"/>
  <c r="V65" i="10" s="1"/>
  <c r="C65" i="10"/>
  <c r="B65" i="10"/>
  <c r="A65" i="10"/>
  <c r="AE65" i="10" s="1"/>
  <c r="AF64" i="10"/>
  <c r="Y64" i="10"/>
  <c r="X64" i="10"/>
  <c r="U64" i="10"/>
  <c r="T64" i="10"/>
  <c r="M64" i="10"/>
  <c r="AB64" i="10" s="1"/>
  <c r="L64" i="10"/>
  <c r="K64" i="10"/>
  <c r="J64" i="10"/>
  <c r="I64" i="10"/>
  <c r="H64" i="10"/>
  <c r="G64" i="10"/>
  <c r="F64" i="10"/>
  <c r="AA64" i="10" s="1"/>
  <c r="E64" i="10"/>
  <c r="D64" i="10"/>
  <c r="V64" i="10" s="1"/>
  <c r="C64" i="10"/>
  <c r="B64" i="10"/>
  <c r="A64" i="10"/>
  <c r="AE64" i="10" s="1"/>
  <c r="AF63" i="10"/>
  <c r="Y63" i="10"/>
  <c r="X63" i="10"/>
  <c r="U63" i="10"/>
  <c r="T63" i="10"/>
  <c r="M63" i="10"/>
  <c r="AB63" i="10" s="1"/>
  <c r="L63" i="10"/>
  <c r="K63" i="10"/>
  <c r="J63" i="10"/>
  <c r="I63" i="10"/>
  <c r="H63" i="10"/>
  <c r="G63" i="10"/>
  <c r="F63" i="10"/>
  <c r="AA63" i="10" s="1"/>
  <c r="E63" i="10"/>
  <c r="D63" i="10"/>
  <c r="V63" i="10" s="1"/>
  <c r="C63" i="10"/>
  <c r="B63" i="10"/>
  <c r="A63" i="10"/>
  <c r="AE63" i="10" s="1"/>
  <c r="AF62" i="10"/>
  <c r="Y62" i="10"/>
  <c r="X62" i="10"/>
  <c r="U62" i="10"/>
  <c r="T62" i="10"/>
  <c r="M62" i="10"/>
  <c r="AB62" i="10" s="1"/>
  <c r="L62" i="10"/>
  <c r="K62" i="10"/>
  <c r="J62" i="10"/>
  <c r="I62" i="10"/>
  <c r="H62" i="10"/>
  <c r="G62" i="10"/>
  <c r="F62" i="10"/>
  <c r="AA62" i="10" s="1"/>
  <c r="E62" i="10"/>
  <c r="D62" i="10"/>
  <c r="V62" i="10" s="1"/>
  <c r="C62" i="10"/>
  <c r="B62" i="10"/>
  <c r="A62" i="10"/>
  <c r="AE62" i="10" s="1"/>
  <c r="AF61" i="10"/>
  <c r="Y61" i="10"/>
  <c r="X61" i="10"/>
  <c r="U61" i="10"/>
  <c r="T61" i="10"/>
  <c r="M61" i="10"/>
  <c r="AB61" i="10" s="1"/>
  <c r="L61" i="10"/>
  <c r="K61" i="10"/>
  <c r="J61" i="10"/>
  <c r="I61" i="10"/>
  <c r="H61" i="10"/>
  <c r="G61" i="10"/>
  <c r="F61" i="10"/>
  <c r="AA61" i="10" s="1"/>
  <c r="E61" i="10"/>
  <c r="D61" i="10"/>
  <c r="V61" i="10" s="1"/>
  <c r="C61" i="10"/>
  <c r="B61" i="10"/>
  <c r="A61" i="10"/>
  <c r="AE61" i="10" s="1"/>
  <c r="AF60" i="10"/>
  <c r="Y60" i="10"/>
  <c r="X60" i="10"/>
  <c r="U60" i="10"/>
  <c r="T60" i="10"/>
  <c r="M60" i="10"/>
  <c r="AB60" i="10" s="1"/>
  <c r="L60" i="10"/>
  <c r="K60" i="10"/>
  <c r="J60" i="10"/>
  <c r="I60" i="10"/>
  <c r="H60" i="10"/>
  <c r="G60" i="10"/>
  <c r="F60" i="10"/>
  <c r="AA60" i="10" s="1"/>
  <c r="E60" i="10"/>
  <c r="D60" i="10"/>
  <c r="V60" i="10" s="1"/>
  <c r="C60" i="10"/>
  <c r="B60" i="10"/>
  <c r="A60" i="10"/>
  <c r="AE60" i="10" s="1"/>
  <c r="AF59" i="10"/>
  <c r="Y59" i="10"/>
  <c r="X59" i="10"/>
  <c r="U59" i="10"/>
  <c r="T59" i="10"/>
  <c r="M59" i="10"/>
  <c r="AB59" i="10" s="1"/>
  <c r="L59" i="10"/>
  <c r="K59" i="10"/>
  <c r="J59" i="10"/>
  <c r="I59" i="10"/>
  <c r="H59" i="10"/>
  <c r="G59" i="10"/>
  <c r="F59" i="10"/>
  <c r="AA59" i="10" s="1"/>
  <c r="E59" i="10"/>
  <c r="D59" i="10"/>
  <c r="V59" i="10" s="1"/>
  <c r="C59" i="10"/>
  <c r="B59" i="10"/>
  <c r="A59" i="10"/>
  <c r="AE59" i="10" s="1"/>
  <c r="AF58" i="10"/>
  <c r="Y58" i="10"/>
  <c r="X58" i="10"/>
  <c r="U58" i="10"/>
  <c r="T58" i="10"/>
  <c r="M58" i="10"/>
  <c r="AB58" i="10" s="1"/>
  <c r="L58" i="10"/>
  <c r="K58" i="10"/>
  <c r="J58" i="10"/>
  <c r="I58" i="10"/>
  <c r="H58" i="10"/>
  <c r="G58" i="10"/>
  <c r="F58" i="10"/>
  <c r="AA58" i="10" s="1"/>
  <c r="E58" i="10"/>
  <c r="D58" i="10"/>
  <c r="V58" i="10" s="1"/>
  <c r="C58" i="10"/>
  <c r="B58" i="10"/>
  <c r="A58" i="10"/>
  <c r="AE58" i="10" s="1"/>
  <c r="AF57" i="10"/>
  <c r="Y57" i="10"/>
  <c r="X57" i="10"/>
  <c r="U57" i="10"/>
  <c r="T57" i="10"/>
  <c r="M57" i="10"/>
  <c r="AB57" i="10" s="1"/>
  <c r="L57" i="10"/>
  <c r="K57" i="10"/>
  <c r="J57" i="10"/>
  <c r="I57" i="10"/>
  <c r="H57" i="10"/>
  <c r="G57" i="10"/>
  <c r="F57" i="10"/>
  <c r="AA57" i="10" s="1"/>
  <c r="E57" i="10"/>
  <c r="D57" i="10"/>
  <c r="V57" i="10" s="1"/>
  <c r="C57" i="10"/>
  <c r="B57" i="10"/>
  <c r="A57" i="10"/>
  <c r="AE57" i="10" s="1"/>
  <c r="AF56" i="10"/>
  <c r="Y56" i="10"/>
  <c r="X56" i="10"/>
  <c r="U56" i="10"/>
  <c r="T56" i="10"/>
  <c r="M56" i="10"/>
  <c r="AB56" i="10" s="1"/>
  <c r="L56" i="10"/>
  <c r="K56" i="10"/>
  <c r="J56" i="10"/>
  <c r="I56" i="10"/>
  <c r="H56" i="10"/>
  <c r="G56" i="10"/>
  <c r="F56" i="10"/>
  <c r="AA56" i="10" s="1"/>
  <c r="E56" i="10"/>
  <c r="D56" i="10"/>
  <c r="V56" i="10" s="1"/>
  <c r="C56" i="10"/>
  <c r="B56" i="10"/>
  <c r="A56" i="10"/>
  <c r="AE56" i="10" s="1"/>
  <c r="AF55" i="10"/>
  <c r="Y55" i="10"/>
  <c r="X55" i="10"/>
  <c r="U55" i="10"/>
  <c r="T55" i="10"/>
  <c r="M55" i="10"/>
  <c r="AB55" i="10" s="1"/>
  <c r="L55" i="10"/>
  <c r="K55" i="10"/>
  <c r="J55" i="10"/>
  <c r="I55" i="10"/>
  <c r="H55" i="10"/>
  <c r="G55" i="10"/>
  <c r="F55" i="10"/>
  <c r="AA55" i="10" s="1"/>
  <c r="E55" i="10"/>
  <c r="D55" i="10"/>
  <c r="V55" i="10" s="1"/>
  <c r="C55" i="10"/>
  <c r="B55" i="10"/>
  <c r="A55" i="10"/>
  <c r="AE55" i="10" s="1"/>
  <c r="AF54" i="10"/>
  <c r="Y54" i="10"/>
  <c r="X54" i="10"/>
  <c r="U54" i="10"/>
  <c r="T54" i="10"/>
  <c r="M54" i="10"/>
  <c r="AB54" i="10" s="1"/>
  <c r="L54" i="10"/>
  <c r="K54" i="10"/>
  <c r="J54" i="10"/>
  <c r="I54" i="10"/>
  <c r="H54" i="10"/>
  <c r="G54" i="10"/>
  <c r="F54" i="10"/>
  <c r="AA54" i="10" s="1"/>
  <c r="E54" i="10"/>
  <c r="D54" i="10"/>
  <c r="V54" i="10" s="1"/>
  <c r="C54" i="10"/>
  <c r="B54" i="10"/>
  <c r="A54" i="10"/>
  <c r="AE54" i="10" s="1"/>
  <c r="AF53" i="10"/>
  <c r="Y53" i="10"/>
  <c r="X53" i="10"/>
  <c r="U53" i="10"/>
  <c r="T53" i="10"/>
  <c r="M53" i="10"/>
  <c r="AB53" i="10" s="1"/>
  <c r="L53" i="10"/>
  <c r="K53" i="10"/>
  <c r="J53" i="10"/>
  <c r="I53" i="10"/>
  <c r="H53" i="10"/>
  <c r="G53" i="10"/>
  <c r="F53" i="10"/>
  <c r="AA53" i="10" s="1"/>
  <c r="E53" i="10"/>
  <c r="D53" i="10"/>
  <c r="V53" i="10" s="1"/>
  <c r="C53" i="10"/>
  <c r="B53" i="10"/>
  <c r="A53" i="10"/>
  <c r="AE53" i="10" s="1"/>
  <c r="AF52" i="10"/>
  <c r="Y52" i="10"/>
  <c r="X52" i="10"/>
  <c r="U52" i="10"/>
  <c r="T52" i="10"/>
  <c r="M52" i="10"/>
  <c r="AB52" i="10" s="1"/>
  <c r="L52" i="10"/>
  <c r="K52" i="10"/>
  <c r="J52" i="10"/>
  <c r="I52" i="10"/>
  <c r="H52" i="10"/>
  <c r="G52" i="10"/>
  <c r="F52" i="10"/>
  <c r="AA52" i="10" s="1"/>
  <c r="E52" i="10"/>
  <c r="D52" i="10"/>
  <c r="V52" i="10" s="1"/>
  <c r="C52" i="10"/>
  <c r="B52" i="10"/>
  <c r="A52" i="10"/>
  <c r="AE52" i="10" s="1"/>
  <c r="AF51" i="10"/>
  <c r="AA51" i="10"/>
  <c r="Z51" i="10"/>
  <c r="W51" i="10"/>
  <c r="V51" i="10"/>
  <c r="O51" i="10"/>
  <c r="AD51" i="10" s="1"/>
  <c r="N51" i="10"/>
  <c r="AC51" i="10" s="1"/>
  <c r="L51" i="10"/>
  <c r="K51" i="10"/>
  <c r="J51" i="10"/>
  <c r="I51" i="10"/>
  <c r="H51" i="10"/>
  <c r="G51" i="10"/>
  <c r="F51" i="10"/>
  <c r="X51" i="10" s="1"/>
  <c r="E51" i="10"/>
  <c r="D51" i="10"/>
  <c r="Y51" i="10" s="1"/>
  <c r="C51" i="10"/>
  <c r="U51" i="10" s="1"/>
  <c r="B51" i="10"/>
  <c r="T51" i="10" s="1"/>
  <c r="A51" i="10"/>
  <c r="AE51" i="10" s="1"/>
  <c r="AF50" i="10"/>
  <c r="AE50" i="10"/>
  <c r="AA50" i="10"/>
  <c r="Z50" i="10"/>
  <c r="W50" i="10"/>
  <c r="V50" i="10"/>
  <c r="O50" i="10"/>
  <c r="AD50" i="10" s="1"/>
  <c r="N50" i="10"/>
  <c r="AC50" i="10" s="1"/>
  <c r="L50" i="10"/>
  <c r="K50" i="10"/>
  <c r="J50" i="10"/>
  <c r="I50" i="10"/>
  <c r="H50" i="10"/>
  <c r="G50" i="10"/>
  <c r="F50" i="10"/>
  <c r="X50" i="10" s="1"/>
  <c r="E50" i="10"/>
  <c r="D50" i="10"/>
  <c r="Y50" i="10" s="1"/>
  <c r="C50" i="10"/>
  <c r="U50" i="10" s="1"/>
  <c r="B50" i="10"/>
  <c r="T50" i="10" s="1"/>
  <c r="A50" i="10"/>
  <c r="AF49" i="10"/>
  <c r="AE49" i="10"/>
  <c r="AA49" i="10"/>
  <c r="Z49" i="10"/>
  <c r="W49" i="10"/>
  <c r="V49" i="10"/>
  <c r="O49" i="10"/>
  <c r="AD49" i="10" s="1"/>
  <c r="N49" i="10"/>
  <c r="AC49" i="10" s="1"/>
  <c r="L49" i="10"/>
  <c r="K49" i="10"/>
  <c r="J49" i="10"/>
  <c r="I49" i="10"/>
  <c r="H49" i="10"/>
  <c r="G49" i="10"/>
  <c r="F49" i="10"/>
  <c r="X49" i="10" s="1"/>
  <c r="E49" i="10"/>
  <c r="D49" i="10"/>
  <c r="Y49" i="10" s="1"/>
  <c r="C49" i="10"/>
  <c r="U49" i="10" s="1"/>
  <c r="B49" i="10"/>
  <c r="T49" i="10" s="1"/>
  <c r="A49" i="10"/>
  <c r="AF48" i="10"/>
  <c r="AE48" i="10"/>
  <c r="AA48" i="10"/>
  <c r="Z48" i="10"/>
  <c r="W48" i="10"/>
  <c r="V48" i="10"/>
  <c r="O48" i="10"/>
  <c r="AD48" i="10" s="1"/>
  <c r="N48" i="10"/>
  <c r="AC48" i="10" s="1"/>
  <c r="L48" i="10"/>
  <c r="K48" i="10"/>
  <c r="J48" i="10"/>
  <c r="I48" i="10"/>
  <c r="H48" i="10"/>
  <c r="G48" i="10"/>
  <c r="F48" i="10"/>
  <c r="X48" i="10" s="1"/>
  <c r="E48" i="10"/>
  <c r="D48" i="10"/>
  <c r="Y48" i="10" s="1"/>
  <c r="C48" i="10"/>
  <c r="U48" i="10" s="1"/>
  <c r="B48" i="10"/>
  <c r="T48" i="10" s="1"/>
  <c r="A48" i="10"/>
  <c r="AF47" i="10"/>
  <c r="AE47" i="10"/>
  <c r="AA47" i="10"/>
  <c r="Z47" i="10"/>
  <c r="W47" i="10"/>
  <c r="V47" i="10"/>
  <c r="O47" i="10"/>
  <c r="AD47" i="10" s="1"/>
  <c r="N47" i="10"/>
  <c r="AC47" i="10" s="1"/>
  <c r="L47" i="10"/>
  <c r="K47" i="10"/>
  <c r="J47" i="10"/>
  <c r="I47" i="10"/>
  <c r="H47" i="10"/>
  <c r="G47" i="10"/>
  <c r="F47" i="10"/>
  <c r="X47" i="10" s="1"/>
  <c r="E47" i="10"/>
  <c r="D47" i="10"/>
  <c r="Y47" i="10" s="1"/>
  <c r="C47" i="10"/>
  <c r="U47" i="10" s="1"/>
  <c r="B47" i="10"/>
  <c r="T47" i="10" s="1"/>
  <c r="A47" i="10"/>
  <c r="AF46" i="10"/>
  <c r="AE46" i="10"/>
  <c r="AA46" i="10"/>
  <c r="Z46" i="10"/>
  <c r="W46" i="10"/>
  <c r="V46" i="10"/>
  <c r="O46" i="10"/>
  <c r="AD46" i="10" s="1"/>
  <c r="N46" i="10"/>
  <c r="AC46" i="10" s="1"/>
  <c r="L46" i="10"/>
  <c r="K46" i="10"/>
  <c r="J46" i="10"/>
  <c r="I46" i="10"/>
  <c r="H46" i="10"/>
  <c r="G46" i="10"/>
  <c r="F46" i="10"/>
  <c r="X46" i="10" s="1"/>
  <c r="E46" i="10"/>
  <c r="D46" i="10"/>
  <c r="Y46" i="10" s="1"/>
  <c r="C46" i="10"/>
  <c r="U46" i="10" s="1"/>
  <c r="B46" i="10"/>
  <c r="T46" i="10" s="1"/>
  <c r="A46" i="10"/>
  <c r="AF45" i="10"/>
  <c r="AE45" i="10"/>
  <c r="AA45" i="10"/>
  <c r="Z45" i="10"/>
  <c r="W45" i="10"/>
  <c r="V45" i="10"/>
  <c r="O45" i="10"/>
  <c r="AD45" i="10" s="1"/>
  <c r="N45" i="10"/>
  <c r="AC45" i="10" s="1"/>
  <c r="L45" i="10"/>
  <c r="K45" i="10"/>
  <c r="J45" i="10"/>
  <c r="I45" i="10"/>
  <c r="H45" i="10"/>
  <c r="G45" i="10"/>
  <c r="F45" i="10"/>
  <c r="X45" i="10" s="1"/>
  <c r="E45" i="10"/>
  <c r="D45" i="10"/>
  <c r="Y45" i="10" s="1"/>
  <c r="C45" i="10"/>
  <c r="U45" i="10" s="1"/>
  <c r="B45" i="10"/>
  <c r="T45" i="10" s="1"/>
  <c r="A45" i="10"/>
  <c r="AF44" i="10"/>
  <c r="AE44" i="10"/>
  <c r="AA44" i="10"/>
  <c r="Z44" i="10"/>
  <c r="W44" i="10"/>
  <c r="V44" i="10"/>
  <c r="O44" i="10"/>
  <c r="AD44" i="10" s="1"/>
  <c r="N44" i="10"/>
  <c r="AC44" i="10" s="1"/>
  <c r="L44" i="10"/>
  <c r="K44" i="10"/>
  <c r="J44" i="10"/>
  <c r="I44" i="10"/>
  <c r="H44" i="10"/>
  <c r="G44" i="10"/>
  <c r="F44" i="10"/>
  <c r="X44" i="10" s="1"/>
  <c r="E44" i="10"/>
  <c r="D44" i="10"/>
  <c r="Y44" i="10" s="1"/>
  <c r="C44" i="10"/>
  <c r="U44" i="10" s="1"/>
  <c r="B44" i="10"/>
  <c r="T44" i="10" s="1"/>
  <c r="A44" i="10"/>
  <c r="AF43" i="10"/>
  <c r="AE43" i="10"/>
  <c r="AA43" i="10"/>
  <c r="Z43" i="10"/>
  <c r="W43" i="10"/>
  <c r="V43" i="10"/>
  <c r="O43" i="10"/>
  <c r="AD43" i="10" s="1"/>
  <c r="N43" i="10"/>
  <c r="AC43" i="10" s="1"/>
  <c r="L43" i="10"/>
  <c r="K43" i="10"/>
  <c r="J43" i="10"/>
  <c r="I43" i="10"/>
  <c r="H43" i="10"/>
  <c r="G43" i="10"/>
  <c r="F43" i="10"/>
  <c r="X43" i="10" s="1"/>
  <c r="E43" i="10"/>
  <c r="D43" i="10"/>
  <c r="Y43" i="10" s="1"/>
  <c r="C43" i="10"/>
  <c r="U43" i="10" s="1"/>
  <c r="B43" i="10"/>
  <c r="T43" i="10" s="1"/>
  <c r="A43" i="10"/>
  <c r="AF42" i="10"/>
  <c r="AE42" i="10"/>
  <c r="AA42" i="10"/>
  <c r="O42" i="10"/>
  <c r="AD42" i="10" s="1"/>
  <c r="L42" i="10"/>
  <c r="K42" i="10"/>
  <c r="J42" i="10"/>
  <c r="I42" i="10"/>
  <c r="H42" i="10"/>
  <c r="G42" i="10"/>
  <c r="V42" i="10" s="1"/>
  <c r="F42" i="10"/>
  <c r="X42" i="10" s="1"/>
  <c r="E42" i="10"/>
  <c r="D42" i="10"/>
  <c r="C42" i="10"/>
  <c r="U42" i="10" s="1"/>
  <c r="B42" i="10"/>
  <c r="T42" i="10" s="1"/>
  <c r="A42" i="10"/>
  <c r="AF41" i="10"/>
  <c r="AE41" i="10"/>
  <c r="AA41" i="10"/>
  <c r="W41" i="10"/>
  <c r="O41" i="10"/>
  <c r="AD41" i="10" s="1"/>
  <c r="L41" i="10"/>
  <c r="K41" i="10"/>
  <c r="J41" i="10"/>
  <c r="I41" i="10"/>
  <c r="H41" i="10"/>
  <c r="G41" i="10"/>
  <c r="V41" i="10" s="1"/>
  <c r="F41" i="10"/>
  <c r="X41" i="10" s="1"/>
  <c r="E41" i="10"/>
  <c r="D41" i="10"/>
  <c r="Y41" i="10" s="1"/>
  <c r="C41" i="10"/>
  <c r="U41" i="10" s="1"/>
  <c r="B41" i="10"/>
  <c r="T41" i="10" s="1"/>
  <c r="A41" i="10"/>
  <c r="AF40" i="10"/>
  <c r="AE40" i="10"/>
  <c r="Z40" i="10"/>
  <c r="N40" i="10"/>
  <c r="AC40" i="10" s="1"/>
  <c r="L40" i="10"/>
  <c r="K40" i="10"/>
  <c r="W40" i="10" s="1"/>
  <c r="J40" i="10"/>
  <c r="I40" i="10"/>
  <c r="H40" i="10"/>
  <c r="G40" i="10"/>
  <c r="V40" i="10" s="1"/>
  <c r="F40" i="10"/>
  <c r="X40" i="10" s="1"/>
  <c r="E40" i="10"/>
  <c r="D40" i="10"/>
  <c r="C40" i="10"/>
  <c r="U40" i="10" s="1"/>
  <c r="B40" i="10"/>
  <c r="T40" i="10" s="1"/>
  <c r="A40" i="10"/>
  <c r="AF39" i="10"/>
  <c r="AE39" i="10"/>
  <c r="L39" i="10"/>
  <c r="K39" i="10"/>
  <c r="Z39" i="10" s="1"/>
  <c r="J39" i="10"/>
  <c r="I39" i="10"/>
  <c r="H39" i="10"/>
  <c r="G39" i="10"/>
  <c r="V39" i="10" s="1"/>
  <c r="F39" i="10"/>
  <c r="X39" i="10" s="1"/>
  <c r="E39" i="10"/>
  <c r="D39" i="10"/>
  <c r="C39" i="10"/>
  <c r="U39" i="10" s="1"/>
  <c r="B39" i="10"/>
  <c r="T39" i="10" s="1"/>
  <c r="A39" i="10"/>
  <c r="AF38" i="10"/>
  <c r="AE38" i="10"/>
  <c r="L38" i="10"/>
  <c r="K38" i="10"/>
  <c r="J38" i="10"/>
  <c r="I38" i="10"/>
  <c r="H38" i="10"/>
  <c r="G38" i="10"/>
  <c r="V38" i="10" s="1"/>
  <c r="F38" i="10"/>
  <c r="X38" i="10" s="1"/>
  <c r="E38" i="10"/>
  <c r="D38" i="10"/>
  <c r="C38" i="10"/>
  <c r="U38" i="10" s="1"/>
  <c r="B38" i="10"/>
  <c r="T38" i="10" s="1"/>
  <c r="A38" i="10"/>
  <c r="AF37" i="10"/>
  <c r="AE37" i="10"/>
  <c r="Z37" i="10"/>
  <c r="W37" i="10"/>
  <c r="N37" i="10"/>
  <c r="AC37" i="10" s="1"/>
  <c r="L37" i="10"/>
  <c r="K37" i="10"/>
  <c r="J37" i="10"/>
  <c r="I37" i="10"/>
  <c r="H37" i="10"/>
  <c r="G37" i="10"/>
  <c r="V37" i="10" s="1"/>
  <c r="F37" i="10"/>
  <c r="X37" i="10" s="1"/>
  <c r="E37" i="10"/>
  <c r="D37" i="10"/>
  <c r="Y37" i="10" s="1"/>
  <c r="C37" i="10"/>
  <c r="U37" i="10" s="1"/>
  <c r="B37" i="10"/>
  <c r="T37" i="10" s="1"/>
  <c r="A37" i="10"/>
  <c r="AF36" i="10"/>
  <c r="AE36" i="10"/>
  <c r="Z36" i="10"/>
  <c r="N36" i="10"/>
  <c r="AC36" i="10" s="1"/>
  <c r="L36" i="10"/>
  <c r="K36" i="10"/>
  <c r="W36" i="10" s="1"/>
  <c r="J36" i="10"/>
  <c r="I36" i="10"/>
  <c r="H36" i="10"/>
  <c r="G36" i="10"/>
  <c r="V36" i="10" s="1"/>
  <c r="F36" i="10"/>
  <c r="X36" i="10" s="1"/>
  <c r="E36" i="10"/>
  <c r="D36" i="10"/>
  <c r="C36" i="10"/>
  <c r="U36" i="10" s="1"/>
  <c r="B36" i="10"/>
  <c r="T36" i="10" s="1"/>
  <c r="A36" i="10"/>
  <c r="AF35" i="10"/>
  <c r="AE35" i="10"/>
  <c r="O35" i="10"/>
  <c r="AD35" i="10" s="1"/>
  <c r="L35" i="10"/>
  <c r="K35" i="10"/>
  <c r="Z35" i="10" s="1"/>
  <c r="J35" i="10"/>
  <c r="I35" i="10"/>
  <c r="H35" i="10"/>
  <c r="G35" i="10"/>
  <c r="V35" i="10" s="1"/>
  <c r="F35" i="10"/>
  <c r="X35" i="10" s="1"/>
  <c r="E35" i="10"/>
  <c r="D35" i="10"/>
  <c r="C35" i="10"/>
  <c r="U35" i="10" s="1"/>
  <c r="B35" i="10"/>
  <c r="T35" i="10" s="1"/>
  <c r="A35" i="10"/>
  <c r="AF34" i="10"/>
  <c r="AE34" i="10"/>
  <c r="V34" i="10"/>
  <c r="L34" i="10"/>
  <c r="K34" i="10"/>
  <c r="J34" i="10"/>
  <c r="I34" i="10"/>
  <c r="H34" i="10"/>
  <c r="G34" i="10"/>
  <c r="F34" i="10"/>
  <c r="X34" i="10" s="1"/>
  <c r="E34" i="10"/>
  <c r="D34" i="10"/>
  <c r="C34" i="10"/>
  <c r="U34" i="10" s="1"/>
  <c r="B34" i="10"/>
  <c r="T34" i="10" s="1"/>
  <c r="A34" i="10"/>
  <c r="AF33" i="10"/>
  <c r="AE33" i="10"/>
  <c r="Z33" i="10"/>
  <c r="W33" i="10"/>
  <c r="N33" i="10"/>
  <c r="AC33" i="10" s="1"/>
  <c r="L33" i="10"/>
  <c r="K33" i="10"/>
  <c r="J33" i="10"/>
  <c r="I33" i="10"/>
  <c r="H33" i="10"/>
  <c r="G33" i="10"/>
  <c r="V33" i="10" s="1"/>
  <c r="F33" i="10"/>
  <c r="X33" i="10" s="1"/>
  <c r="E33" i="10"/>
  <c r="D33" i="10"/>
  <c r="Y33" i="10" s="1"/>
  <c r="C33" i="10"/>
  <c r="U33" i="10" s="1"/>
  <c r="B33" i="10"/>
  <c r="T33" i="10" s="1"/>
  <c r="A33" i="10"/>
  <c r="AF32" i="10"/>
  <c r="AE32" i="10"/>
  <c r="Z32" i="10"/>
  <c r="N32" i="10"/>
  <c r="AC32" i="10" s="1"/>
  <c r="L32" i="10"/>
  <c r="K32" i="10"/>
  <c r="W32" i="10" s="1"/>
  <c r="J32" i="10"/>
  <c r="I32" i="10"/>
  <c r="H32" i="10"/>
  <c r="G32" i="10"/>
  <c r="V32" i="10" s="1"/>
  <c r="F32" i="10"/>
  <c r="X32" i="10" s="1"/>
  <c r="E32" i="10"/>
  <c r="D32" i="10"/>
  <c r="C32" i="10"/>
  <c r="U32" i="10" s="1"/>
  <c r="B32" i="10"/>
  <c r="T32" i="10" s="1"/>
  <c r="A32" i="10"/>
  <c r="AF31" i="10"/>
  <c r="AE31" i="10"/>
  <c r="L31" i="10"/>
  <c r="K31" i="10"/>
  <c r="Z31" i="10" s="1"/>
  <c r="J31" i="10"/>
  <c r="I31" i="10"/>
  <c r="H31" i="10"/>
  <c r="G31" i="10"/>
  <c r="F31" i="10"/>
  <c r="X31" i="10" s="1"/>
  <c r="E31" i="10"/>
  <c r="D31" i="10"/>
  <c r="C31" i="10"/>
  <c r="U31" i="10" s="1"/>
  <c r="B31" i="10"/>
  <c r="T31" i="10" s="1"/>
  <c r="A31" i="10"/>
  <c r="AF30" i="10"/>
  <c r="AE30" i="10"/>
  <c r="V30" i="10"/>
  <c r="L30" i="10"/>
  <c r="K30" i="10"/>
  <c r="J30" i="10"/>
  <c r="I30" i="10"/>
  <c r="H30" i="10"/>
  <c r="G30" i="10"/>
  <c r="F30" i="10"/>
  <c r="X30" i="10" s="1"/>
  <c r="E30" i="10"/>
  <c r="D30" i="10"/>
  <c r="C30" i="10"/>
  <c r="U30" i="10" s="1"/>
  <c r="B30" i="10"/>
  <c r="T30" i="10" s="1"/>
  <c r="A30" i="10"/>
  <c r="AF29" i="10"/>
  <c r="AE29" i="10"/>
  <c r="Z29" i="10"/>
  <c r="W29" i="10"/>
  <c r="N29" i="10"/>
  <c r="AC29" i="10" s="1"/>
  <c r="L29" i="10"/>
  <c r="K29" i="10"/>
  <c r="J29" i="10"/>
  <c r="I29" i="10"/>
  <c r="H29" i="10"/>
  <c r="G29" i="10"/>
  <c r="V29" i="10" s="1"/>
  <c r="F29" i="10"/>
  <c r="X29" i="10" s="1"/>
  <c r="E29" i="10"/>
  <c r="D29" i="10"/>
  <c r="Y29" i="10" s="1"/>
  <c r="C29" i="10"/>
  <c r="U29" i="10" s="1"/>
  <c r="B29" i="10"/>
  <c r="T29" i="10" s="1"/>
  <c r="A29" i="10"/>
  <c r="AF28" i="10"/>
  <c r="AE28" i="10"/>
  <c r="Z28" i="10"/>
  <c r="N28" i="10"/>
  <c r="AC28" i="10" s="1"/>
  <c r="L28" i="10"/>
  <c r="K28" i="10"/>
  <c r="W28" i="10" s="1"/>
  <c r="J28" i="10"/>
  <c r="I28" i="10"/>
  <c r="H28" i="10"/>
  <c r="G28" i="10"/>
  <c r="V28" i="10" s="1"/>
  <c r="F28" i="10"/>
  <c r="X28" i="10" s="1"/>
  <c r="E28" i="10"/>
  <c r="D28" i="10"/>
  <c r="C28" i="10"/>
  <c r="U28" i="10" s="1"/>
  <c r="B28" i="10"/>
  <c r="T28" i="10" s="1"/>
  <c r="A28" i="10"/>
  <c r="AF27" i="10"/>
  <c r="AE27" i="10"/>
  <c r="L27" i="10"/>
  <c r="K27" i="10"/>
  <c r="J27" i="10"/>
  <c r="I27" i="10"/>
  <c r="H27" i="10"/>
  <c r="W27" i="10" s="1"/>
  <c r="G27" i="10"/>
  <c r="V27" i="10" s="1"/>
  <c r="F27" i="10"/>
  <c r="X27" i="10" s="1"/>
  <c r="E27" i="10"/>
  <c r="Z27" i="10" s="1"/>
  <c r="D27" i="10"/>
  <c r="C27" i="10"/>
  <c r="U27" i="10" s="1"/>
  <c r="B27" i="10"/>
  <c r="T27" i="10" s="1"/>
  <c r="A27" i="10"/>
  <c r="AF26" i="10"/>
  <c r="AE26" i="10"/>
  <c r="Z26" i="10"/>
  <c r="N26" i="10"/>
  <c r="AC26" i="10" s="1"/>
  <c r="L26" i="10"/>
  <c r="K26" i="10"/>
  <c r="W26" i="10" s="1"/>
  <c r="J26" i="10"/>
  <c r="V26" i="10" s="1"/>
  <c r="I26" i="10"/>
  <c r="H26" i="10"/>
  <c r="G26" i="10"/>
  <c r="F26" i="10"/>
  <c r="E26" i="10"/>
  <c r="D26" i="10"/>
  <c r="Y26" i="10" s="1"/>
  <c r="C26" i="10"/>
  <c r="U26" i="10" s="1"/>
  <c r="B26" i="10"/>
  <c r="T26" i="10" s="1"/>
  <c r="A26" i="10"/>
  <c r="AF25" i="10"/>
  <c r="AE25" i="10"/>
  <c r="Z25" i="10"/>
  <c r="N25" i="10"/>
  <c r="AC25" i="10" s="1"/>
  <c r="L25" i="10"/>
  <c r="K25" i="10"/>
  <c r="W25" i="10" s="1"/>
  <c r="J25" i="10"/>
  <c r="V25" i="10" s="1"/>
  <c r="I25" i="10"/>
  <c r="H25" i="10"/>
  <c r="G25" i="10"/>
  <c r="F25" i="10"/>
  <c r="E25" i="10"/>
  <c r="D25" i="10"/>
  <c r="C25" i="10"/>
  <c r="U25" i="10" s="1"/>
  <c r="B25" i="10"/>
  <c r="T25" i="10" s="1"/>
  <c r="A25" i="10"/>
  <c r="AF24" i="10"/>
  <c r="AE24" i="10"/>
  <c r="Z24" i="10"/>
  <c r="N24" i="10"/>
  <c r="AC24" i="10" s="1"/>
  <c r="L24" i="10"/>
  <c r="K24" i="10"/>
  <c r="W24" i="10" s="1"/>
  <c r="J24" i="10"/>
  <c r="V24" i="10" s="1"/>
  <c r="I24" i="10"/>
  <c r="H24" i="10"/>
  <c r="G24" i="10"/>
  <c r="F24" i="10"/>
  <c r="E24" i="10"/>
  <c r="D24" i="10"/>
  <c r="Y24" i="10" s="1"/>
  <c r="C24" i="10"/>
  <c r="U24" i="10" s="1"/>
  <c r="B24" i="10"/>
  <c r="T24" i="10" s="1"/>
  <c r="A24" i="10"/>
  <c r="AF23" i="10"/>
  <c r="AE23" i="10"/>
  <c r="Z23" i="10"/>
  <c r="N23" i="10"/>
  <c r="AC23" i="10" s="1"/>
  <c r="L23" i="10"/>
  <c r="K23" i="10"/>
  <c r="W23" i="10" s="1"/>
  <c r="J23" i="10"/>
  <c r="V23" i="10" s="1"/>
  <c r="I23" i="10"/>
  <c r="H23" i="10"/>
  <c r="G23" i="10"/>
  <c r="F23" i="10"/>
  <c r="E23" i="10"/>
  <c r="D23" i="10"/>
  <c r="C23" i="10"/>
  <c r="U23" i="10" s="1"/>
  <c r="B23" i="10"/>
  <c r="T23" i="10" s="1"/>
  <c r="A23" i="10"/>
  <c r="AF22" i="10"/>
  <c r="AE22" i="10"/>
  <c r="Z22" i="10"/>
  <c r="N22" i="10"/>
  <c r="AC22" i="10" s="1"/>
  <c r="L22" i="10"/>
  <c r="K22" i="10"/>
  <c r="W22" i="10" s="1"/>
  <c r="J22" i="10"/>
  <c r="V22" i="10" s="1"/>
  <c r="I22" i="10"/>
  <c r="H22" i="10"/>
  <c r="G22" i="10"/>
  <c r="F22" i="10"/>
  <c r="E22" i="10"/>
  <c r="D22" i="10"/>
  <c r="Y22" i="10" s="1"/>
  <c r="C22" i="10"/>
  <c r="U22" i="10" s="1"/>
  <c r="B22" i="10"/>
  <c r="T22" i="10" s="1"/>
  <c r="A22" i="10"/>
  <c r="AF21" i="10"/>
  <c r="AE21" i="10"/>
  <c r="Z21" i="10"/>
  <c r="N21" i="10"/>
  <c r="AC21" i="10" s="1"/>
  <c r="L21" i="10"/>
  <c r="K21" i="10"/>
  <c r="W21" i="10" s="1"/>
  <c r="J21" i="10"/>
  <c r="V21" i="10" s="1"/>
  <c r="I21" i="10"/>
  <c r="H21" i="10"/>
  <c r="G21" i="10"/>
  <c r="F21" i="10"/>
  <c r="E21" i="10"/>
  <c r="D21" i="10"/>
  <c r="C21" i="10"/>
  <c r="U21" i="10" s="1"/>
  <c r="B21" i="10"/>
  <c r="T21" i="10" s="1"/>
  <c r="A21" i="10"/>
  <c r="AF20" i="10"/>
  <c r="AE20" i="10"/>
  <c r="Z20" i="10"/>
  <c r="N20" i="10"/>
  <c r="AC20" i="10" s="1"/>
  <c r="L20" i="10"/>
  <c r="K20" i="10"/>
  <c r="W20" i="10" s="1"/>
  <c r="J20" i="10"/>
  <c r="V20" i="10" s="1"/>
  <c r="I20" i="10"/>
  <c r="H20" i="10"/>
  <c r="G20" i="10"/>
  <c r="F20" i="10"/>
  <c r="E20" i="10"/>
  <c r="D20" i="10"/>
  <c r="Y20" i="10" s="1"/>
  <c r="C20" i="10"/>
  <c r="U20" i="10" s="1"/>
  <c r="B20" i="10"/>
  <c r="T20" i="10" s="1"/>
  <c r="A20" i="10"/>
  <c r="AF19" i="10"/>
  <c r="AE19" i="10"/>
  <c r="Z19" i="10"/>
  <c r="N19" i="10"/>
  <c r="AC19" i="10" s="1"/>
  <c r="L19" i="10"/>
  <c r="K19" i="10"/>
  <c r="W19" i="10" s="1"/>
  <c r="J19" i="10"/>
  <c r="V19" i="10" s="1"/>
  <c r="I19" i="10"/>
  <c r="H19" i="10"/>
  <c r="G19" i="10"/>
  <c r="F19" i="10"/>
  <c r="E19" i="10"/>
  <c r="D19" i="10"/>
  <c r="C19" i="10"/>
  <c r="U19" i="10" s="1"/>
  <c r="B19" i="10"/>
  <c r="T19" i="10" s="1"/>
  <c r="A19" i="10"/>
  <c r="AF18" i="10"/>
  <c r="AE18" i="10"/>
  <c r="L18" i="10"/>
  <c r="K18" i="10"/>
  <c r="Z18" i="10" s="1"/>
  <c r="J18" i="10"/>
  <c r="I18" i="10"/>
  <c r="H18" i="10"/>
  <c r="G18" i="10"/>
  <c r="V18" i="10" s="1"/>
  <c r="F18" i="10"/>
  <c r="E18" i="10"/>
  <c r="D18" i="10"/>
  <c r="C18" i="10"/>
  <c r="U18" i="10" s="1"/>
  <c r="B18" i="10"/>
  <c r="T18" i="10" s="1"/>
  <c r="A18" i="10"/>
  <c r="AF17" i="10"/>
  <c r="AE17" i="10"/>
  <c r="W17" i="10"/>
  <c r="L17" i="10"/>
  <c r="K17" i="10"/>
  <c r="Z17" i="10" s="1"/>
  <c r="J17" i="10"/>
  <c r="I17" i="10"/>
  <c r="H17" i="10"/>
  <c r="G17" i="10"/>
  <c r="V17" i="10" s="1"/>
  <c r="F17" i="10"/>
  <c r="X17" i="10" s="1"/>
  <c r="E17" i="10"/>
  <c r="D17" i="10"/>
  <c r="Y17" i="10" s="1"/>
  <c r="C17" i="10"/>
  <c r="U17" i="10" s="1"/>
  <c r="B17" i="10"/>
  <c r="T17" i="10" s="1"/>
  <c r="A17" i="10"/>
  <c r="AF16" i="10"/>
  <c r="AE16" i="10"/>
  <c r="Z16" i="10"/>
  <c r="N16" i="10"/>
  <c r="AC16" i="10" s="1"/>
  <c r="L16" i="10"/>
  <c r="K16" i="10"/>
  <c r="J16" i="10"/>
  <c r="I16" i="10"/>
  <c r="H16" i="10"/>
  <c r="W16" i="10" s="1"/>
  <c r="G16" i="10"/>
  <c r="F16" i="10"/>
  <c r="X16" i="10" s="1"/>
  <c r="E16" i="10"/>
  <c r="D16" i="10"/>
  <c r="V16" i="10" s="1"/>
  <c r="C16" i="10"/>
  <c r="U16" i="10" s="1"/>
  <c r="B16" i="10"/>
  <c r="T16" i="10" s="1"/>
  <c r="A16" i="10"/>
  <c r="AF15" i="10"/>
  <c r="AE15" i="10"/>
  <c r="W15" i="10"/>
  <c r="T15" i="10"/>
  <c r="N15" i="10"/>
  <c r="AC15" i="10" s="1"/>
  <c r="L15" i="10"/>
  <c r="AA15" i="10" s="1"/>
  <c r="K15" i="10"/>
  <c r="J15" i="10"/>
  <c r="I15" i="10"/>
  <c r="H15" i="10"/>
  <c r="Z15" i="10" s="1"/>
  <c r="G15" i="10"/>
  <c r="F15" i="10"/>
  <c r="X15" i="10" s="1"/>
  <c r="E15" i="10"/>
  <c r="D15" i="10"/>
  <c r="C15" i="10"/>
  <c r="U15" i="10" s="1"/>
  <c r="B15" i="10"/>
  <c r="A15" i="10"/>
  <c r="AF14" i="10"/>
  <c r="AE14" i="10"/>
  <c r="W14" i="10"/>
  <c r="T14" i="10"/>
  <c r="N14" i="10"/>
  <c r="AC14" i="10" s="1"/>
  <c r="L14" i="10"/>
  <c r="AA14" i="10" s="1"/>
  <c r="K14" i="10"/>
  <c r="J14" i="10"/>
  <c r="I14" i="10"/>
  <c r="H14" i="10"/>
  <c r="Z14" i="10" s="1"/>
  <c r="G14" i="10"/>
  <c r="F14" i="10"/>
  <c r="X14" i="10" s="1"/>
  <c r="E14" i="10"/>
  <c r="D14" i="10"/>
  <c r="C14" i="10"/>
  <c r="U14" i="10" s="1"/>
  <c r="B14" i="10"/>
  <c r="A14" i="10"/>
  <c r="AF13" i="10"/>
  <c r="O13" i="10"/>
  <c r="AD13" i="10" s="1"/>
  <c r="L13" i="10"/>
  <c r="K13" i="10"/>
  <c r="N13" i="10" s="1"/>
  <c r="AC13" i="10" s="1"/>
  <c r="J13" i="10"/>
  <c r="I13" i="10"/>
  <c r="H13" i="10"/>
  <c r="G13" i="10"/>
  <c r="V13" i="10" s="1"/>
  <c r="F13" i="10"/>
  <c r="AA13" i="10" s="1"/>
  <c r="E13" i="10"/>
  <c r="Z13" i="10" s="1"/>
  <c r="D13" i="10"/>
  <c r="C13" i="10"/>
  <c r="U13" i="10" s="1"/>
  <c r="B13" i="10"/>
  <c r="T13" i="10" s="1"/>
  <c r="A13" i="10"/>
  <c r="AE13" i="10" s="1"/>
  <c r="AF12" i="10"/>
  <c r="AE12" i="10"/>
  <c r="AA12" i="10"/>
  <c r="O12" i="10"/>
  <c r="AD12" i="10" s="1"/>
  <c r="L12" i="10"/>
  <c r="K12" i="10"/>
  <c r="Z12" i="10" s="1"/>
  <c r="J12" i="10"/>
  <c r="I12" i="10"/>
  <c r="H12" i="10"/>
  <c r="G12" i="10"/>
  <c r="V12" i="10" s="1"/>
  <c r="F12" i="10"/>
  <c r="X12" i="10" s="1"/>
  <c r="E12" i="10"/>
  <c r="D12" i="10"/>
  <c r="C12" i="10"/>
  <c r="U12" i="10" s="1"/>
  <c r="B12" i="10"/>
  <c r="T12" i="10" s="1"/>
  <c r="A12" i="10"/>
  <c r="AF11" i="10"/>
  <c r="AE11" i="10"/>
  <c r="AA11" i="10"/>
  <c r="O11" i="10"/>
  <c r="AD11" i="10" s="1"/>
  <c r="L11" i="10"/>
  <c r="K11" i="10"/>
  <c r="Z11" i="10" s="1"/>
  <c r="J11" i="10"/>
  <c r="I11" i="10"/>
  <c r="H11" i="10"/>
  <c r="G11" i="10"/>
  <c r="V11" i="10" s="1"/>
  <c r="F11" i="10"/>
  <c r="X11" i="10" s="1"/>
  <c r="E11" i="10"/>
  <c r="D11" i="10"/>
  <c r="C11" i="10"/>
  <c r="U11" i="10" s="1"/>
  <c r="B11" i="10"/>
  <c r="T11" i="10" s="1"/>
  <c r="A11" i="10"/>
  <c r="AF10" i="10"/>
  <c r="AE10" i="10"/>
  <c r="AA10" i="10"/>
  <c r="O10" i="10"/>
  <c r="AD10" i="10" s="1"/>
  <c r="L10" i="10"/>
  <c r="K10" i="10"/>
  <c r="Z10" i="10" s="1"/>
  <c r="J10" i="10"/>
  <c r="I10" i="10"/>
  <c r="H10" i="10"/>
  <c r="G10" i="10"/>
  <c r="V10" i="10" s="1"/>
  <c r="F10" i="10"/>
  <c r="X10" i="10" s="1"/>
  <c r="E10" i="10"/>
  <c r="D10" i="10"/>
  <c r="C10" i="10"/>
  <c r="U10" i="10" s="1"/>
  <c r="B10" i="10"/>
  <c r="T10" i="10" s="1"/>
  <c r="A10" i="10"/>
  <c r="AF9" i="10"/>
  <c r="AE9" i="10"/>
  <c r="AA9" i="10"/>
  <c r="O9" i="10"/>
  <c r="AD9" i="10" s="1"/>
  <c r="L9" i="10"/>
  <c r="K9" i="10"/>
  <c r="Z9" i="10" s="1"/>
  <c r="J9" i="10"/>
  <c r="I9" i="10"/>
  <c r="H9" i="10"/>
  <c r="G9" i="10"/>
  <c r="V9" i="10" s="1"/>
  <c r="F9" i="10"/>
  <c r="X9" i="10" s="1"/>
  <c r="E9" i="10"/>
  <c r="D9" i="10"/>
  <c r="C9" i="10"/>
  <c r="U9" i="10" s="1"/>
  <c r="B9" i="10"/>
  <c r="T9" i="10" s="1"/>
  <c r="A9" i="10"/>
  <c r="AF8" i="10"/>
  <c r="AE8" i="10"/>
  <c r="AA8" i="10"/>
  <c r="O8" i="10"/>
  <c r="AD8" i="10" s="1"/>
  <c r="L8" i="10"/>
  <c r="K8" i="10"/>
  <c r="Z8" i="10" s="1"/>
  <c r="J8" i="10"/>
  <c r="I8" i="10"/>
  <c r="H8" i="10"/>
  <c r="G8" i="10"/>
  <c r="V8" i="10" s="1"/>
  <c r="F8" i="10"/>
  <c r="X8" i="10" s="1"/>
  <c r="E8" i="10"/>
  <c r="D8" i="10"/>
  <c r="C8" i="10"/>
  <c r="U8" i="10" s="1"/>
  <c r="B8" i="10"/>
  <c r="T8" i="10" s="1"/>
  <c r="A8" i="10"/>
  <c r="AF7" i="10"/>
  <c r="AE7" i="10"/>
  <c r="AA7" i="10"/>
  <c r="O7" i="10"/>
  <c r="AD7" i="10" s="1"/>
  <c r="L7" i="10"/>
  <c r="K7" i="10"/>
  <c r="Z7" i="10" s="1"/>
  <c r="J7" i="10"/>
  <c r="I7" i="10"/>
  <c r="H7" i="10"/>
  <c r="G7" i="10"/>
  <c r="V7" i="10" s="1"/>
  <c r="F7" i="10"/>
  <c r="X7" i="10" s="1"/>
  <c r="E7" i="10"/>
  <c r="D7" i="10"/>
  <c r="C7" i="10"/>
  <c r="U7" i="10" s="1"/>
  <c r="B7" i="10"/>
  <c r="T7" i="10" s="1"/>
  <c r="A7" i="10"/>
  <c r="AF6" i="10"/>
  <c r="AE6" i="10"/>
  <c r="AA6" i="10"/>
  <c r="O6" i="10"/>
  <c r="AD6" i="10" s="1"/>
  <c r="L6" i="10"/>
  <c r="K6" i="10"/>
  <c r="Z6" i="10" s="1"/>
  <c r="J6" i="10"/>
  <c r="I6" i="10"/>
  <c r="H6" i="10"/>
  <c r="G6" i="10"/>
  <c r="V6" i="10" s="1"/>
  <c r="F6" i="10"/>
  <c r="X6" i="10" s="1"/>
  <c r="E6" i="10"/>
  <c r="D6" i="10"/>
  <c r="C6" i="10"/>
  <c r="U6" i="10" s="1"/>
  <c r="B6" i="10"/>
  <c r="T6" i="10" s="1"/>
  <c r="A6" i="10"/>
  <c r="AF5" i="10"/>
  <c r="AE5" i="10"/>
  <c r="AA5" i="10"/>
  <c r="O5" i="10"/>
  <c r="AD5" i="10" s="1"/>
  <c r="L5" i="10"/>
  <c r="K5" i="10"/>
  <c r="Z5" i="10" s="1"/>
  <c r="J5" i="10"/>
  <c r="I5" i="10"/>
  <c r="H5" i="10"/>
  <c r="G5" i="10"/>
  <c r="V5" i="10" s="1"/>
  <c r="F5" i="10"/>
  <c r="X5" i="10" s="1"/>
  <c r="E5" i="10"/>
  <c r="D5" i="10"/>
  <c r="C5" i="10"/>
  <c r="U5" i="10" s="1"/>
  <c r="B5" i="10"/>
  <c r="T5" i="10" s="1"/>
  <c r="A5" i="10"/>
  <c r="AF4" i="10"/>
  <c r="AE4" i="10"/>
  <c r="AA4" i="10"/>
  <c r="O4" i="10"/>
  <c r="AD4" i="10" s="1"/>
  <c r="L4" i="10"/>
  <c r="K4" i="10"/>
  <c r="Z4" i="10" s="1"/>
  <c r="J4" i="10"/>
  <c r="I4" i="10"/>
  <c r="H4" i="10"/>
  <c r="G4" i="10"/>
  <c r="V4" i="10" s="1"/>
  <c r="F4" i="10"/>
  <c r="X4" i="10" s="1"/>
  <c r="E4" i="10"/>
  <c r="D4" i="10"/>
  <c r="C4" i="10"/>
  <c r="U4" i="10" s="1"/>
  <c r="B4" i="10"/>
  <c r="T4" i="10" s="1"/>
  <c r="A4" i="10"/>
  <c r="AF3" i="10"/>
  <c r="AE3" i="10"/>
  <c r="AA3" i="10"/>
  <c r="O3" i="10"/>
  <c r="AD3" i="10" s="1"/>
  <c r="L3" i="10"/>
  <c r="K3" i="10"/>
  <c r="Z3" i="10" s="1"/>
  <c r="J3" i="10"/>
  <c r="I3" i="10"/>
  <c r="H3" i="10"/>
  <c r="G3" i="10"/>
  <c r="V3" i="10" s="1"/>
  <c r="F3" i="10"/>
  <c r="X3" i="10" s="1"/>
  <c r="E3" i="10"/>
  <c r="D3" i="10"/>
  <c r="C3" i="10"/>
  <c r="U3" i="10" s="1"/>
  <c r="B3" i="10"/>
  <c r="T3" i="10" s="1"/>
  <c r="A3" i="10"/>
  <c r="O2" i="10"/>
  <c r="L2" i="10"/>
  <c r="K2" i="10"/>
  <c r="N2" i="10" s="1"/>
  <c r="J2" i="10"/>
  <c r="M2" i="10" s="1"/>
  <c r="I2" i="10"/>
  <c r="H2" i="10"/>
  <c r="G2" i="10"/>
  <c r="F2" i="10"/>
  <c r="E2" i="10"/>
  <c r="D2" i="10"/>
  <c r="L1" i="10"/>
  <c r="K1" i="10"/>
  <c r="J1" i="10"/>
  <c r="I1" i="10"/>
  <c r="H1" i="10"/>
  <c r="G1" i="10"/>
  <c r="F1" i="10"/>
  <c r="E1" i="10"/>
  <c r="D1" i="10"/>
  <c r="A1" i="10"/>
  <c r="S2" i="10" s="1"/>
  <c r="W9" i="10" l="1"/>
  <c r="W10" i="10"/>
  <c r="Z42" i="10"/>
  <c r="N42" i="10"/>
  <c r="AC42" i="10" s="1"/>
  <c r="W42" i="10"/>
  <c r="Y13" i="10"/>
  <c r="X13" i="10"/>
  <c r="O14" i="10"/>
  <c r="AD14" i="10" s="1"/>
  <c r="O15" i="10"/>
  <c r="AD15" i="10" s="1"/>
  <c r="O16" i="10"/>
  <c r="AD16" i="10" s="1"/>
  <c r="AA16" i="10"/>
  <c r="N17" i="10"/>
  <c r="AC17" i="10" s="1"/>
  <c r="Y18" i="10"/>
  <c r="W18" i="10"/>
  <c r="Y19" i="10"/>
  <c r="X20" i="10"/>
  <c r="AA20" i="10"/>
  <c r="O20" i="10"/>
  <c r="AD20" i="10" s="1"/>
  <c r="Y21" i="10"/>
  <c r="X22" i="10"/>
  <c r="AA22" i="10"/>
  <c r="O22" i="10"/>
  <c r="AD22" i="10" s="1"/>
  <c r="Y23" i="10"/>
  <c r="X24" i="10"/>
  <c r="AA24" i="10"/>
  <c r="O24" i="10"/>
  <c r="AD24" i="10" s="1"/>
  <c r="Y25" i="10"/>
  <c r="X26" i="10"/>
  <c r="AA26" i="10"/>
  <c r="O26" i="10"/>
  <c r="AD26" i="10" s="1"/>
  <c r="Z30" i="10"/>
  <c r="N30" i="10"/>
  <c r="AC30" i="10" s="1"/>
  <c r="W30" i="10"/>
  <c r="V31" i="10"/>
  <c r="AA35" i="10"/>
  <c r="O39" i="10"/>
  <c r="AD39" i="10" s="1"/>
  <c r="W8" i="10"/>
  <c r="W11" i="10"/>
  <c r="W12" i="10"/>
  <c r="W13" i="10"/>
  <c r="AA31" i="10"/>
  <c r="M3" i="10"/>
  <c r="AB3" i="10" s="1"/>
  <c r="Y3" i="10"/>
  <c r="M4" i="10"/>
  <c r="AB4" i="10" s="1"/>
  <c r="Y4" i="10"/>
  <c r="M5" i="10"/>
  <c r="AB5" i="10" s="1"/>
  <c r="Y5" i="10"/>
  <c r="M6" i="10"/>
  <c r="AB6" i="10" s="1"/>
  <c r="Y6" i="10"/>
  <c r="M7" i="10"/>
  <c r="AB7" i="10" s="1"/>
  <c r="Y7" i="10"/>
  <c r="M8" i="10"/>
  <c r="AB8" i="10" s="1"/>
  <c r="Y8" i="10"/>
  <c r="M9" i="10"/>
  <c r="AB9" i="10" s="1"/>
  <c r="Y9" i="10"/>
  <c r="M10" i="10"/>
  <c r="AB10" i="10" s="1"/>
  <c r="Y10" i="10"/>
  <c r="M11" i="10"/>
  <c r="AB11" i="10" s="1"/>
  <c r="Y11" i="10"/>
  <c r="M12" i="10"/>
  <c r="AB12" i="10" s="1"/>
  <c r="Y12" i="10"/>
  <c r="M13" i="10"/>
  <c r="AB13" i="10" s="1"/>
  <c r="O17" i="10"/>
  <c r="AD17" i="10" s="1"/>
  <c r="AA17" i="10"/>
  <c r="N18" i="10"/>
  <c r="AC18" i="10" s="1"/>
  <c r="O27" i="10"/>
  <c r="AD27" i="10" s="1"/>
  <c r="Z34" i="10"/>
  <c r="N34" i="10"/>
  <c r="AC34" i="10" s="1"/>
  <c r="W34" i="10"/>
  <c r="AA39" i="10"/>
  <c r="W3" i="10"/>
  <c r="W4" i="10"/>
  <c r="W5" i="10"/>
  <c r="W6" i="10"/>
  <c r="W7" i="10"/>
  <c r="N3" i="10"/>
  <c r="AC3" i="10" s="1"/>
  <c r="N4" i="10"/>
  <c r="AC4" i="10" s="1"/>
  <c r="N5" i="10"/>
  <c r="AC5" i="10" s="1"/>
  <c r="N6" i="10"/>
  <c r="AC6" i="10" s="1"/>
  <c r="N7" i="10"/>
  <c r="AC7" i="10" s="1"/>
  <c r="N8" i="10"/>
  <c r="AC8" i="10" s="1"/>
  <c r="N9" i="10"/>
  <c r="AC9" i="10" s="1"/>
  <c r="N10" i="10"/>
  <c r="AC10" i="10" s="1"/>
  <c r="N11" i="10"/>
  <c r="AC11" i="10" s="1"/>
  <c r="N12" i="10"/>
  <c r="AC12" i="10" s="1"/>
  <c r="Y14" i="10"/>
  <c r="M14" i="10"/>
  <c r="AB14" i="10" s="1"/>
  <c r="V14" i="10"/>
  <c r="Y15" i="10"/>
  <c r="M15" i="10"/>
  <c r="AB15" i="10" s="1"/>
  <c r="V15" i="10"/>
  <c r="Y16" i="10"/>
  <c r="M16" i="10"/>
  <c r="AB16" i="10" s="1"/>
  <c r="X18" i="10"/>
  <c r="AA18" i="10"/>
  <c r="O18" i="10"/>
  <c r="AD18" i="10" s="1"/>
  <c r="X19" i="10"/>
  <c r="AA19" i="10"/>
  <c r="O19" i="10"/>
  <c r="AD19" i="10" s="1"/>
  <c r="X21" i="10"/>
  <c r="AA21" i="10"/>
  <c r="O21" i="10"/>
  <c r="AD21" i="10" s="1"/>
  <c r="X23" i="10"/>
  <c r="AA23" i="10"/>
  <c r="O23" i="10"/>
  <c r="AD23" i="10" s="1"/>
  <c r="X25" i="10"/>
  <c r="AA25" i="10"/>
  <c r="O25" i="10"/>
  <c r="AD25" i="10" s="1"/>
  <c r="AA27" i="10"/>
  <c r="O31" i="10"/>
  <c r="AD31" i="10" s="1"/>
  <c r="Z38" i="10"/>
  <c r="N38" i="10"/>
  <c r="AC38" i="10" s="1"/>
  <c r="W38" i="10"/>
  <c r="W53" i="10"/>
  <c r="Z53" i="10"/>
  <c r="N53" i="10"/>
  <c r="AC53" i="10" s="1"/>
  <c r="W55" i="10"/>
  <c r="Z55" i="10"/>
  <c r="N55" i="10"/>
  <c r="AC55" i="10" s="1"/>
  <c r="W57" i="10"/>
  <c r="Z57" i="10"/>
  <c r="N57" i="10"/>
  <c r="AC57" i="10" s="1"/>
  <c r="O28" i="10"/>
  <c r="AD28" i="10" s="1"/>
  <c r="AA28" i="10"/>
  <c r="Y30" i="10"/>
  <c r="O32" i="10"/>
  <c r="AD32" i="10" s="1"/>
  <c r="AA32" i="10"/>
  <c r="Y34" i="10"/>
  <c r="O36" i="10"/>
  <c r="AD36" i="10" s="1"/>
  <c r="AA36" i="10"/>
  <c r="Y38" i="10"/>
  <c r="O40" i="10"/>
  <c r="AD40" i="10" s="1"/>
  <c r="AA40" i="10"/>
  <c r="Y42" i="10"/>
  <c r="W61" i="10"/>
  <c r="Z61" i="10"/>
  <c r="N61" i="10"/>
  <c r="AC61" i="10" s="1"/>
  <c r="Y27" i="10"/>
  <c r="M27" i="10"/>
  <c r="AB27" i="10" s="1"/>
  <c r="O29" i="10"/>
  <c r="AD29" i="10" s="1"/>
  <c r="AA29" i="10"/>
  <c r="Y31" i="10"/>
  <c r="W31" i="10"/>
  <c r="O33" i="10"/>
  <c r="AD33" i="10" s="1"/>
  <c r="AA33" i="10"/>
  <c r="Y35" i="10"/>
  <c r="W35" i="10"/>
  <c r="O37" i="10"/>
  <c r="AD37" i="10" s="1"/>
  <c r="AA37" i="10"/>
  <c r="Y39" i="10"/>
  <c r="W39" i="10"/>
  <c r="W52" i="10"/>
  <c r="Z52" i="10"/>
  <c r="N52" i="10"/>
  <c r="AC52" i="10" s="1"/>
  <c r="W54" i="10"/>
  <c r="Z54" i="10"/>
  <c r="N54" i="10"/>
  <c r="AC54" i="10" s="1"/>
  <c r="W56" i="10"/>
  <c r="Z56" i="10"/>
  <c r="N56" i="10"/>
  <c r="AC56" i="10" s="1"/>
  <c r="W65" i="10"/>
  <c r="Z65" i="10"/>
  <c r="N65" i="10"/>
  <c r="AC65" i="10" s="1"/>
  <c r="M17" i="10"/>
  <c r="AB17" i="10" s="1"/>
  <c r="M18" i="10"/>
  <c r="AB18" i="10" s="1"/>
  <c r="M19" i="10"/>
  <c r="AB19" i="10" s="1"/>
  <c r="M20" i="10"/>
  <c r="AB20" i="10" s="1"/>
  <c r="M21" i="10"/>
  <c r="AB21" i="10" s="1"/>
  <c r="M22" i="10"/>
  <c r="AB22" i="10" s="1"/>
  <c r="M23" i="10"/>
  <c r="AB23" i="10" s="1"/>
  <c r="M24" i="10"/>
  <c r="AB24" i="10" s="1"/>
  <c r="M25" i="10"/>
  <c r="AB25" i="10" s="1"/>
  <c r="M26" i="10"/>
  <c r="AB26" i="10" s="1"/>
  <c r="N27" i="10"/>
  <c r="AC27" i="10" s="1"/>
  <c r="Y28" i="10"/>
  <c r="O30" i="10"/>
  <c r="AD30" i="10" s="1"/>
  <c r="AA30" i="10"/>
  <c r="N31" i="10"/>
  <c r="AC31" i="10" s="1"/>
  <c r="Y32" i="10"/>
  <c r="O34" i="10"/>
  <c r="AD34" i="10" s="1"/>
  <c r="AA34" i="10"/>
  <c r="N35" i="10"/>
  <c r="AC35" i="10" s="1"/>
  <c r="Y36" i="10"/>
  <c r="O38" i="10"/>
  <c r="AD38" i="10" s="1"/>
  <c r="AA38" i="10"/>
  <c r="N39" i="10"/>
  <c r="AC39" i="10" s="1"/>
  <c r="Y40" i="10"/>
  <c r="Z41" i="10"/>
  <c r="N41" i="10"/>
  <c r="AC41" i="10" s="1"/>
  <c r="W69" i="10"/>
  <c r="Z69" i="10"/>
  <c r="N69" i="10"/>
  <c r="AC69" i="10" s="1"/>
  <c r="W60" i="10"/>
  <c r="Z60" i="10"/>
  <c r="N60" i="10"/>
  <c r="AC60" i="10" s="1"/>
  <c r="W64" i="10"/>
  <c r="Z64" i="10"/>
  <c r="N64" i="10"/>
  <c r="AC64" i="10" s="1"/>
  <c r="W68" i="10"/>
  <c r="Z68" i="10"/>
  <c r="N68" i="10"/>
  <c r="AC68" i="10" s="1"/>
  <c r="W72" i="10"/>
  <c r="Z72" i="10"/>
  <c r="N72" i="10"/>
  <c r="AC72" i="10" s="1"/>
  <c r="M28" i="10"/>
  <c r="AB28" i="10" s="1"/>
  <c r="M29" i="10"/>
  <c r="AB29" i="10" s="1"/>
  <c r="M30" i="10"/>
  <c r="AB30" i="10" s="1"/>
  <c r="M31" i="10"/>
  <c r="AB31" i="10" s="1"/>
  <c r="M32" i="10"/>
  <c r="AB32" i="10" s="1"/>
  <c r="M33" i="10"/>
  <c r="AB33" i="10" s="1"/>
  <c r="M34" i="10"/>
  <c r="AB34" i="10" s="1"/>
  <c r="M35" i="10"/>
  <c r="AB35" i="10" s="1"/>
  <c r="M36" i="10"/>
  <c r="AB36" i="10" s="1"/>
  <c r="M37" i="10"/>
  <c r="AB37" i="10" s="1"/>
  <c r="M38" i="10"/>
  <c r="AB38" i="10" s="1"/>
  <c r="M39" i="10"/>
  <c r="AB39" i="10" s="1"/>
  <c r="M40" i="10"/>
  <c r="AB40" i="10" s="1"/>
  <c r="M41" i="10"/>
  <c r="AB41" i="10" s="1"/>
  <c r="M42" i="10"/>
  <c r="AB42" i="10" s="1"/>
  <c r="M43" i="10"/>
  <c r="AB43" i="10" s="1"/>
  <c r="M44" i="10"/>
  <c r="AB44" i="10" s="1"/>
  <c r="M45" i="10"/>
  <c r="AB45" i="10" s="1"/>
  <c r="M46" i="10"/>
  <c r="AB46" i="10" s="1"/>
  <c r="M47" i="10"/>
  <c r="AB47" i="10" s="1"/>
  <c r="M48" i="10"/>
  <c r="AB48" i="10" s="1"/>
  <c r="M49" i="10"/>
  <c r="AB49" i="10" s="1"/>
  <c r="M50" i="10"/>
  <c r="AB50" i="10" s="1"/>
  <c r="M51" i="10"/>
  <c r="AB51" i="10" s="1"/>
  <c r="W59" i="10"/>
  <c r="Z59" i="10"/>
  <c r="N59" i="10"/>
  <c r="AC59" i="10" s="1"/>
  <c r="W63" i="10"/>
  <c r="Z63" i="10"/>
  <c r="N63" i="10"/>
  <c r="AC63" i="10" s="1"/>
  <c r="W67" i="10"/>
  <c r="Z67" i="10"/>
  <c r="N67" i="10"/>
  <c r="AC67" i="10" s="1"/>
  <c r="W71" i="10"/>
  <c r="Z71" i="10"/>
  <c r="N71" i="10"/>
  <c r="AC71" i="10" s="1"/>
  <c r="W58" i="10"/>
  <c r="Z58" i="10"/>
  <c r="N58" i="10"/>
  <c r="AC58" i="10" s="1"/>
  <c r="W62" i="10"/>
  <c r="Z62" i="10"/>
  <c r="N62" i="10"/>
  <c r="AC62" i="10" s="1"/>
  <c r="W66" i="10"/>
  <c r="Z66" i="10"/>
  <c r="N66" i="10"/>
  <c r="AC66" i="10" s="1"/>
  <c r="W70" i="10"/>
  <c r="Z70" i="10"/>
  <c r="N70" i="10"/>
  <c r="AC70" i="10" s="1"/>
  <c r="O52" i="10"/>
  <c r="AD52" i="10" s="1"/>
  <c r="O53" i="10"/>
  <c r="AD53" i="10" s="1"/>
  <c r="O54" i="10"/>
  <c r="AD54" i="10" s="1"/>
  <c r="O55" i="10"/>
  <c r="AD55" i="10" s="1"/>
  <c r="O56" i="10"/>
  <c r="AD56" i="10" s="1"/>
  <c r="O57" i="10"/>
  <c r="AD57" i="10" s="1"/>
  <c r="O58" i="10"/>
  <c r="AD58" i="10" s="1"/>
  <c r="O59" i="10"/>
  <c r="AD59" i="10" s="1"/>
  <c r="O60" i="10"/>
  <c r="AD60" i="10" s="1"/>
  <c r="O61" i="10"/>
  <c r="AD61" i="10" s="1"/>
  <c r="O62" i="10"/>
  <c r="AD62" i="10" s="1"/>
  <c r="O63" i="10"/>
  <c r="AD63" i="10" s="1"/>
  <c r="O64" i="10"/>
  <c r="AD64" i="10" s="1"/>
  <c r="O65" i="10"/>
  <c r="AD65" i="10" s="1"/>
  <c r="O66" i="10"/>
  <c r="AD66" i="10" s="1"/>
  <c r="O67" i="10"/>
  <c r="AD67" i="10" s="1"/>
  <c r="O68" i="10"/>
  <c r="AD68" i="10" s="1"/>
  <c r="O69" i="10"/>
  <c r="AD69" i="10" s="1"/>
  <c r="O70" i="10"/>
  <c r="AD70" i="10" s="1"/>
  <c r="O71" i="10"/>
  <c r="AD71" i="10" s="1"/>
  <c r="O72" i="10"/>
  <c r="AD72" i="10" s="1"/>
  <c r="AF72" i="9" l="1"/>
  <c r="Y72" i="9"/>
  <c r="W72" i="9"/>
  <c r="V72" i="9"/>
  <c r="N72" i="9"/>
  <c r="AC72" i="9" s="1"/>
  <c r="M72" i="9"/>
  <c r="AB72" i="9" s="1"/>
  <c r="L72" i="9"/>
  <c r="K72" i="9"/>
  <c r="J72" i="9"/>
  <c r="I72" i="9"/>
  <c r="H72" i="9"/>
  <c r="G72" i="9"/>
  <c r="F72" i="9"/>
  <c r="E72" i="9"/>
  <c r="Z72" i="9" s="1"/>
  <c r="D72" i="9"/>
  <c r="C72" i="9"/>
  <c r="U72" i="9" s="1"/>
  <c r="B72" i="9"/>
  <c r="T72" i="9" s="1"/>
  <c r="A72" i="9"/>
  <c r="AE72" i="9" s="1"/>
  <c r="AF71" i="9"/>
  <c r="AE71" i="9"/>
  <c r="AD71" i="9"/>
  <c r="Z71" i="9"/>
  <c r="Y71" i="9"/>
  <c r="W71" i="9"/>
  <c r="V71" i="9"/>
  <c r="O71" i="9"/>
  <c r="N71" i="9"/>
  <c r="AC71" i="9" s="1"/>
  <c r="M71" i="9"/>
  <c r="AB71" i="9" s="1"/>
  <c r="L71" i="9"/>
  <c r="K71" i="9"/>
  <c r="J71" i="9"/>
  <c r="I71" i="9"/>
  <c r="H71" i="9"/>
  <c r="G71" i="9"/>
  <c r="F71" i="9"/>
  <c r="X71" i="9" s="1"/>
  <c r="E71" i="9"/>
  <c r="D71" i="9"/>
  <c r="C71" i="9"/>
  <c r="U71" i="9" s="1"/>
  <c r="B71" i="9"/>
  <c r="T71" i="9" s="1"/>
  <c r="A71" i="9"/>
  <c r="AF70" i="9"/>
  <c r="AE70" i="9"/>
  <c r="AA70" i="9"/>
  <c r="Z70" i="9"/>
  <c r="Y70" i="9"/>
  <c r="V70" i="9"/>
  <c r="U70" i="9"/>
  <c r="O70" i="9"/>
  <c r="AD70" i="9" s="1"/>
  <c r="M70" i="9"/>
  <c r="AB70" i="9" s="1"/>
  <c r="L70" i="9"/>
  <c r="K70" i="9"/>
  <c r="J70" i="9"/>
  <c r="I70" i="9"/>
  <c r="H70" i="9"/>
  <c r="G70" i="9"/>
  <c r="F70" i="9"/>
  <c r="X70" i="9" s="1"/>
  <c r="E70" i="9"/>
  <c r="W70" i="9" s="1"/>
  <c r="D70" i="9"/>
  <c r="C70" i="9"/>
  <c r="B70" i="9"/>
  <c r="T70" i="9" s="1"/>
  <c r="A70" i="9"/>
  <c r="AF69" i="9"/>
  <c r="AA69" i="9"/>
  <c r="Y69" i="9"/>
  <c r="V69" i="9"/>
  <c r="U69" i="9"/>
  <c r="M69" i="9"/>
  <c r="AB69" i="9" s="1"/>
  <c r="L69" i="9"/>
  <c r="K69" i="9"/>
  <c r="J69" i="9"/>
  <c r="I69" i="9"/>
  <c r="H69" i="9"/>
  <c r="G69" i="9"/>
  <c r="F69" i="9"/>
  <c r="E69" i="9"/>
  <c r="Z69" i="9" s="1"/>
  <c r="D69" i="9"/>
  <c r="C69" i="9"/>
  <c r="B69" i="9"/>
  <c r="T69" i="9" s="1"/>
  <c r="A69" i="9"/>
  <c r="AE69" i="9" s="1"/>
  <c r="AF68" i="9"/>
  <c r="Y68" i="9"/>
  <c r="W68" i="9"/>
  <c r="V68" i="9"/>
  <c r="N68" i="9"/>
  <c r="AC68" i="9" s="1"/>
  <c r="M68" i="9"/>
  <c r="AB68" i="9" s="1"/>
  <c r="L68" i="9"/>
  <c r="K68" i="9"/>
  <c r="J68" i="9"/>
  <c r="I68" i="9"/>
  <c r="H68" i="9"/>
  <c r="G68" i="9"/>
  <c r="F68" i="9"/>
  <c r="E68" i="9"/>
  <c r="Z68" i="9" s="1"/>
  <c r="D68" i="9"/>
  <c r="C68" i="9"/>
  <c r="U68" i="9" s="1"/>
  <c r="B68" i="9"/>
  <c r="T68" i="9" s="1"/>
  <c r="A68" i="9"/>
  <c r="AE68" i="9" s="1"/>
  <c r="AF67" i="9"/>
  <c r="AE67" i="9"/>
  <c r="Z67" i="9"/>
  <c r="Y67" i="9"/>
  <c r="W67" i="9"/>
  <c r="V67" i="9"/>
  <c r="O67" i="9"/>
  <c r="AD67" i="9" s="1"/>
  <c r="N67" i="9"/>
  <c r="AC67" i="9" s="1"/>
  <c r="M67" i="9"/>
  <c r="AB67" i="9" s="1"/>
  <c r="L67" i="9"/>
  <c r="K67" i="9"/>
  <c r="J67" i="9"/>
  <c r="I67" i="9"/>
  <c r="H67" i="9"/>
  <c r="G67" i="9"/>
  <c r="F67" i="9"/>
  <c r="X67" i="9" s="1"/>
  <c r="E67" i="9"/>
  <c r="D67" i="9"/>
  <c r="C67" i="9"/>
  <c r="U67" i="9" s="1"/>
  <c r="B67" i="9"/>
  <c r="T67" i="9" s="1"/>
  <c r="A67" i="9"/>
  <c r="AF66" i="9"/>
  <c r="AE66" i="9"/>
  <c r="AA66" i="9"/>
  <c r="Z66" i="9"/>
  <c r="Y66" i="9"/>
  <c r="V66" i="9"/>
  <c r="U66" i="9"/>
  <c r="O66" i="9"/>
  <c r="AD66" i="9" s="1"/>
  <c r="M66" i="9"/>
  <c r="AB66" i="9" s="1"/>
  <c r="L66" i="9"/>
  <c r="K66" i="9"/>
  <c r="J66" i="9"/>
  <c r="I66" i="9"/>
  <c r="H66" i="9"/>
  <c r="G66" i="9"/>
  <c r="F66" i="9"/>
  <c r="X66" i="9" s="1"/>
  <c r="E66" i="9"/>
  <c r="D66" i="9"/>
  <c r="C66" i="9"/>
  <c r="B66" i="9"/>
  <c r="T66" i="9" s="1"/>
  <c r="A66" i="9"/>
  <c r="AF65" i="9"/>
  <c r="AA65" i="9"/>
  <c r="Y65" i="9"/>
  <c r="W65" i="9"/>
  <c r="V65" i="9"/>
  <c r="U65" i="9"/>
  <c r="M65" i="9"/>
  <c r="AB65" i="9" s="1"/>
  <c r="L65" i="9"/>
  <c r="K65" i="9"/>
  <c r="J65" i="9"/>
  <c r="I65" i="9"/>
  <c r="H65" i="9"/>
  <c r="G65" i="9"/>
  <c r="F65" i="9"/>
  <c r="E65" i="9"/>
  <c r="D65" i="9"/>
  <c r="C65" i="9"/>
  <c r="B65" i="9"/>
  <c r="T65" i="9" s="1"/>
  <c r="A65" i="9"/>
  <c r="AE65" i="9" s="1"/>
  <c r="AF64" i="9"/>
  <c r="Y64" i="9"/>
  <c r="W64" i="9"/>
  <c r="V64" i="9"/>
  <c r="N64" i="9"/>
  <c r="AC64" i="9" s="1"/>
  <c r="M64" i="9"/>
  <c r="AB64" i="9" s="1"/>
  <c r="L64" i="9"/>
  <c r="K64" i="9"/>
  <c r="J64" i="9"/>
  <c r="I64" i="9"/>
  <c r="H64" i="9"/>
  <c r="G64" i="9"/>
  <c r="F64" i="9"/>
  <c r="E64" i="9"/>
  <c r="Z64" i="9" s="1"/>
  <c r="D64" i="9"/>
  <c r="C64" i="9"/>
  <c r="U64" i="9" s="1"/>
  <c r="B64" i="9"/>
  <c r="T64" i="9" s="1"/>
  <c r="A64" i="9"/>
  <c r="AE64" i="9" s="1"/>
  <c r="AF63" i="9"/>
  <c r="AE63" i="9"/>
  <c r="AD63" i="9"/>
  <c r="Z63" i="9"/>
  <c r="Y63" i="9"/>
  <c r="W63" i="9"/>
  <c r="V63" i="9"/>
  <c r="O63" i="9"/>
  <c r="N63" i="9"/>
  <c r="AC63" i="9" s="1"/>
  <c r="M63" i="9"/>
  <c r="AB63" i="9" s="1"/>
  <c r="L63" i="9"/>
  <c r="K63" i="9"/>
  <c r="J63" i="9"/>
  <c r="I63" i="9"/>
  <c r="H63" i="9"/>
  <c r="G63" i="9"/>
  <c r="F63" i="9"/>
  <c r="X63" i="9" s="1"/>
  <c r="E63" i="9"/>
  <c r="D63" i="9"/>
  <c r="C63" i="9"/>
  <c r="U63" i="9" s="1"/>
  <c r="B63" i="9"/>
  <c r="T63" i="9" s="1"/>
  <c r="A63" i="9"/>
  <c r="AF62" i="9"/>
  <c r="AE62" i="9"/>
  <c r="AA62" i="9"/>
  <c r="Z62" i="9"/>
  <c r="Y62" i="9"/>
  <c r="V62" i="9"/>
  <c r="U62" i="9"/>
  <c r="O62" i="9"/>
  <c r="AD62" i="9" s="1"/>
  <c r="M62" i="9"/>
  <c r="AB62" i="9" s="1"/>
  <c r="L62" i="9"/>
  <c r="K62" i="9"/>
  <c r="J62" i="9"/>
  <c r="I62" i="9"/>
  <c r="H62" i="9"/>
  <c r="G62" i="9"/>
  <c r="F62" i="9"/>
  <c r="X62" i="9" s="1"/>
  <c r="E62" i="9"/>
  <c r="D62" i="9"/>
  <c r="C62" i="9"/>
  <c r="B62" i="9"/>
  <c r="T62" i="9" s="1"/>
  <c r="A62" i="9"/>
  <c r="AF61" i="9"/>
  <c r="AA61" i="9"/>
  <c r="Y61" i="9"/>
  <c r="V61" i="9"/>
  <c r="U61" i="9"/>
  <c r="M61" i="9"/>
  <c r="AB61" i="9" s="1"/>
  <c r="L61" i="9"/>
  <c r="K61" i="9"/>
  <c r="J61" i="9"/>
  <c r="I61" i="9"/>
  <c r="H61" i="9"/>
  <c r="G61" i="9"/>
  <c r="F61" i="9"/>
  <c r="E61" i="9"/>
  <c r="Z61" i="9" s="1"/>
  <c r="D61" i="9"/>
  <c r="C61" i="9"/>
  <c r="B61" i="9"/>
  <c r="T61" i="9" s="1"/>
  <c r="A61" i="9"/>
  <c r="AE61" i="9" s="1"/>
  <c r="AF60" i="9"/>
  <c r="Y60" i="9"/>
  <c r="W60" i="9"/>
  <c r="V60" i="9"/>
  <c r="N60" i="9"/>
  <c r="AC60" i="9" s="1"/>
  <c r="M60" i="9"/>
  <c r="AB60" i="9" s="1"/>
  <c r="L60" i="9"/>
  <c r="K60" i="9"/>
  <c r="J60" i="9"/>
  <c r="I60" i="9"/>
  <c r="H60" i="9"/>
  <c r="G60" i="9"/>
  <c r="F60" i="9"/>
  <c r="E60" i="9"/>
  <c r="Z60" i="9" s="1"/>
  <c r="D60" i="9"/>
  <c r="C60" i="9"/>
  <c r="U60" i="9" s="1"/>
  <c r="B60" i="9"/>
  <c r="T60" i="9" s="1"/>
  <c r="A60" i="9"/>
  <c r="AE60" i="9" s="1"/>
  <c r="AF59" i="9"/>
  <c r="AE59" i="9"/>
  <c r="Z59" i="9"/>
  <c r="Y59" i="9"/>
  <c r="W59" i="9"/>
  <c r="V59" i="9"/>
  <c r="O59" i="9"/>
  <c r="AD59" i="9" s="1"/>
  <c r="N59" i="9"/>
  <c r="AC59" i="9" s="1"/>
  <c r="M59" i="9"/>
  <c r="AB59" i="9" s="1"/>
  <c r="L59" i="9"/>
  <c r="K59" i="9"/>
  <c r="J59" i="9"/>
  <c r="I59" i="9"/>
  <c r="H59" i="9"/>
  <c r="G59" i="9"/>
  <c r="F59" i="9"/>
  <c r="X59" i="9" s="1"/>
  <c r="E59" i="9"/>
  <c r="D59" i="9"/>
  <c r="C59" i="9"/>
  <c r="U59" i="9" s="1"/>
  <c r="B59" i="9"/>
  <c r="T59" i="9" s="1"/>
  <c r="A59" i="9"/>
  <c r="AF58" i="9"/>
  <c r="AE58" i="9"/>
  <c r="AA58" i="9"/>
  <c r="Z58" i="9"/>
  <c r="Y58" i="9"/>
  <c r="V58" i="9"/>
  <c r="U58" i="9"/>
  <c r="O58" i="9"/>
  <c r="AD58" i="9" s="1"/>
  <c r="M58" i="9"/>
  <c r="AB58" i="9" s="1"/>
  <c r="L58" i="9"/>
  <c r="K58" i="9"/>
  <c r="J58" i="9"/>
  <c r="I58" i="9"/>
  <c r="H58" i="9"/>
  <c r="G58" i="9"/>
  <c r="F58" i="9"/>
  <c r="X58" i="9" s="1"/>
  <c r="E58" i="9"/>
  <c r="D58" i="9"/>
  <c r="C58" i="9"/>
  <c r="B58" i="9"/>
  <c r="T58" i="9" s="1"/>
  <c r="A58" i="9"/>
  <c r="AF57" i="9"/>
  <c r="AA57" i="9"/>
  <c r="Y57" i="9"/>
  <c r="V57" i="9"/>
  <c r="U57" i="9"/>
  <c r="M57" i="9"/>
  <c r="AB57" i="9" s="1"/>
  <c r="L57" i="9"/>
  <c r="K57" i="9"/>
  <c r="J57" i="9"/>
  <c r="I57" i="9"/>
  <c r="H57" i="9"/>
  <c r="G57" i="9"/>
  <c r="F57" i="9"/>
  <c r="E57" i="9"/>
  <c r="W57" i="9" s="1"/>
  <c r="D57" i="9"/>
  <c r="C57" i="9"/>
  <c r="B57" i="9"/>
  <c r="T57" i="9" s="1"/>
  <c r="A57" i="9"/>
  <c r="AE57" i="9" s="1"/>
  <c r="AF56" i="9"/>
  <c r="Y56" i="9"/>
  <c r="W56" i="9"/>
  <c r="V56" i="9"/>
  <c r="N56" i="9"/>
  <c r="AC56" i="9" s="1"/>
  <c r="M56" i="9"/>
  <c r="AB56" i="9" s="1"/>
  <c r="L56" i="9"/>
  <c r="K56" i="9"/>
  <c r="J56" i="9"/>
  <c r="I56" i="9"/>
  <c r="H56" i="9"/>
  <c r="G56" i="9"/>
  <c r="F56" i="9"/>
  <c r="E56" i="9"/>
  <c r="Z56" i="9" s="1"/>
  <c r="D56" i="9"/>
  <c r="C56" i="9"/>
  <c r="U56" i="9" s="1"/>
  <c r="B56" i="9"/>
  <c r="T56" i="9" s="1"/>
  <c r="A56" i="9"/>
  <c r="AE56" i="9" s="1"/>
  <c r="AF55" i="9"/>
  <c r="AE55" i="9"/>
  <c r="AD55" i="9"/>
  <c r="Z55" i="9"/>
  <c r="Y55" i="9"/>
  <c r="W55" i="9"/>
  <c r="V55" i="9"/>
  <c r="O55" i="9"/>
  <c r="N55" i="9"/>
  <c r="AC55" i="9" s="1"/>
  <c r="M55" i="9"/>
  <c r="AB55" i="9" s="1"/>
  <c r="L55" i="9"/>
  <c r="K55" i="9"/>
  <c r="J55" i="9"/>
  <c r="I55" i="9"/>
  <c r="H55" i="9"/>
  <c r="G55" i="9"/>
  <c r="F55" i="9"/>
  <c r="X55" i="9" s="1"/>
  <c r="E55" i="9"/>
  <c r="D55" i="9"/>
  <c r="C55" i="9"/>
  <c r="U55" i="9" s="1"/>
  <c r="B55" i="9"/>
  <c r="T55" i="9" s="1"/>
  <c r="A55" i="9"/>
  <c r="AF54" i="9"/>
  <c r="AE54" i="9"/>
  <c r="AA54" i="9"/>
  <c r="Z54" i="9"/>
  <c r="Y54" i="9"/>
  <c r="V54" i="9"/>
  <c r="U54" i="9"/>
  <c r="O54" i="9"/>
  <c r="AD54" i="9" s="1"/>
  <c r="M54" i="9"/>
  <c r="AB54" i="9" s="1"/>
  <c r="L54" i="9"/>
  <c r="K54" i="9"/>
  <c r="J54" i="9"/>
  <c r="I54" i="9"/>
  <c r="H54" i="9"/>
  <c r="G54" i="9"/>
  <c r="F54" i="9"/>
  <c r="X54" i="9" s="1"/>
  <c r="E54" i="9"/>
  <c r="D54" i="9"/>
  <c r="C54" i="9"/>
  <c r="B54" i="9"/>
  <c r="T54" i="9" s="1"/>
  <c r="A54" i="9"/>
  <c r="AF53" i="9"/>
  <c r="AA53" i="9"/>
  <c r="Y53" i="9"/>
  <c r="V53" i="9"/>
  <c r="U53" i="9"/>
  <c r="M53" i="9"/>
  <c r="AB53" i="9" s="1"/>
  <c r="L53" i="9"/>
  <c r="K53" i="9"/>
  <c r="J53" i="9"/>
  <c r="I53" i="9"/>
  <c r="H53" i="9"/>
  <c r="G53" i="9"/>
  <c r="F53" i="9"/>
  <c r="E53" i="9"/>
  <c r="Z53" i="9" s="1"/>
  <c r="D53" i="9"/>
  <c r="C53" i="9"/>
  <c r="B53" i="9"/>
  <c r="T53" i="9" s="1"/>
  <c r="A53" i="9"/>
  <c r="AE53" i="9" s="1"/>
  <c r="AF52" i="9"/>
  <c r="Y52" i="9"/>
  <c r="W52" i="9"/>
  <c r="V52" i="9"/>
  <c r="N52" i="9"/>
  <c r="AC52" i="9" s="1"/>
  <c r="M52" i="9"/>
  <c r="AB52" i="9" s="1"/>
  <c r="L52" i="9"/>
  <c r="K52" i="9"/>
  <c r="J52" i="9"/>
  <c r="I52" i="9"/>
  <c r="H52" i="9"/>
  <c r="G52" i="9"/>
  <c r="F52" i="9"/>
  <c r="E52" i="9"/>
  <c r="Z52" i="9" s="1"/>
  <c r="D52" i="9"/>
  <c r="C52" i="9"/>
  <c r="U52" i="9" s="1"/>
  <c r="B52" i="9"/>
  <c r="T52" i="9" s="1"/>
  <c r="A52" i="9"/>
  <c r="AE52" i="9" s="1"/>
  <c r="AF51" i="9"/>
  <c r="AE51" i="9"/>
  <c r="Z51" i="9"/>
  <c r="Y51" i="9"/>
  <c r="W51" i="9"/>
  <c r="V51" i="9"/>
  <c r="O51" i="9"/>
  <c r="AD51" i="9" s="1"/>
  <c r="N51" i="9"/>
  <c r="AC51" i="9" s="1"/>
  <c r="M51" i="9"/>
  <c r="AB51" i="9" s="1"/>
  <c r="L51" i="9"/>
  <c r="K51" i="9"/>
  <c r="J51" i="9"/>
  <c r="I51" i="9"/>
  <c r="H51" i="9"/>
  <c r="G51" i="9"/>
  <c r="F51" i="9"/>
  <c r="X51" i="9" s="1"/>
  <c r="E51" i="9"/>
  <c r="D51" i="9"/>
  <c r="C51" i="9"/>
  <c r="U51" i="9" s="1"/>
  <c r="B51" i="9"/>
  <c r="T51" i="9" s="1"/>
  <c r="A51" i="9"/>
  <c r="AF50" i="9"/>
  <c r="AE50" i="9"/>
  <c r="AA50" i="9"/>
  <c r="Z50" i="9"/>
  <c r="Y50" i="9"/>
  <c r="V50" i="9"/>
  <c r="U50" i="9"/>
  <c r="O50" i="9"/>
  <c r="AD50" i="9" s="1"/>
  <c r="M50" i="9"/>
  <c r="AB50" i="9" s="1"/>
  <c r="L50" i="9"/>
  <c r="K50" i="9"/>
  <c r="J50" i="9"/>
  <c r="I50" i="9"/>
  <c r="H50" i="9"/>
  <c r="G50" i="9"/>
  <c r="F50" i="9"/>
  <c r="X50" i="9" s="1"/>
  <c r="E50" i="9"/>
  <c r="D50" i="9"/>
  <c r="C50" i="9"/>
  <c r="B50" i="9"/>
  <c r="T50" i="9" s="1"/>
  <c r="A50" i="9"/>
  <c r="AF49" i="9"/>
  <c r="AA49" i="9"/>
  <c r="Y49" i="9"/>
  <c r="V49" i="9"/>
  <c r="U49" i="9"/>
  <c r="M49" i="9"/>
  <c r="AB49" i="9" s="1"/>
  <c r="L49" i="9"/>
  <c r="K49" i="9"/>
  <c r="J49" i="9"/>
  <c r="I49" i="9"/>
  <c r="H49" i="9"/>
  <c r="G49" i="9"/>
  <c r="F49" i="9"/>
  <c r="E49" i="9"/>
  <c r="W49" i="9" s="1"/>
  <c r="D49" i="9"/>
  <c r="C49" i="9"/>
  <c r="B49" i="9"/>
  <c r="T49" i="9" s="1"/>
  <c r="A49" i="9"/>
  <c r="AE49" i="9" s="1"/>
  <c r="AF48" i="9"/>
  <c r="AA48" i="9"/>
  <c r="Y48" i="9"/>
  <c r="V48" i="9"/>
  <c r="O48" i="9"/>
  <c r="AD48" i="9" s="1"/>
  <c r="M48" i="9"/>
  <c r="AB48" i="9" s="1"/>
  <c r="L48" i="9"/>
  <c r="K48" i="9"/>
  <c r="J48" i="9"/>
  <c r="I48" i="9"/>
  <c r="H48" i="9"/>
  <c r="G48" i="9"/>
  <c r="F48" i="9"/>
  <c r="X48" i="9" s="1"/>
  <c r="E48" i="9"/>
  <c r="Z48" i="9" s="1"/>
  <c r="D48" i="9"/>
  <c r="C48" i="9"/>
  <c r="U48" i="9" s="1"/>
  <c r="B48" i="9"/>
  <c r="T48" i="9" s="1"/>
  <c r="A48" i="9"/>
  <c r="AE48" i="9" s="1"/>
  <c r="AF47" i="9"/>
  <c r="AE47" i="9"/>
  <c r="AC47" i="9"/>
  <c r="Z47" i="9"/>
  <c r="Y47" i="9"/>
  <c r="W47" i="9"/>
  <c r="V47" i="9"/>
  <c r="O47" i="9"/>
  <c r="AD47" i="9" s="1"/>
  <c r="N47" i="9"/>
  <c r="M47" i="9"/>
  <c r="AB47" i="9" s="1"/>
  <c r="L47" i="9"/>
  <c r="K47" i="9"/>
  <c r="J47" i="9"/>
  <c r="I47" i="9"/>
  <c r="H47" i="9"/>
  <c r="G47" i="9"/>
  <c r="F47" i="9"/>
  <c r="E47" i="9"/>
  <c r="D47" i="9"/>
  <c r="C47" i="9"/>
  <c r="U47" i="9" s="1"/>
  <c r="B47" i="9"/>
  <c r="T47" i="9" s="1"/>
  <c r="A47" i="9"/>
  <c r="AF46" i="9"/>
  <c r="AD46" i="9"/>
  <c r="AA46" i="9"/>
  <c r="Y46" i="9"/>
  <c r="V46" i="9"/>
  <c r="O46" i="9"/>
  <c r="M46" i="9"/>
  <c r="AB46" i="9" s="1"/>
  <c r="L46" i="9"/>
  <c r="K46" i="9"/>
  <c r="J46" i="9"/>
  <c r="I46" i="9"/>
  <c r="H46" i="9"/>
  <c r="G46" i="9"/>
  <c r="F46" i="9"/>
  <c r="X46" i="9" s="1"/>
  <c r="E46" i="9"/>
  <c r="D46" i="9"/>
  <c r="C46" i="9"/>
  <c r="U46" i="9" s="1"/>
  <c r="B46" i="9"/>
  <c r="T46" i="9" s="1"/>
  <c r="A46" i="9"/>
  <c r="AE46" i="9" s="1"/>
  <c r="AF45" i="9"/>
  <c r="AE45" i="9"/>
  <c r="AA45" i="9"/>
  <c r="Z45" i="9"/>
  <c r="Y45" i="9"/>
  <c r="V45" i="9"/>
  <c r="U45" i="9"/>
  <c r="N45" i="9"/>
  <c r="AC45" i="9" s="1"/>
  <c r="M45" i="9"/>
  <c r="AB45" i="9" s="1"/>
  <c r="L45" i="9"/>
  <c r="K45" i="9"/>
  <c r="J45" i="9"/>
  <c r="I45" i="9"/>
  <c r="H45" i="9"/>
  <c r="G45" i="9"/>
  <c r="F45" i="9"/>
  <c r="E45" i="9"/>
  <c r="W45" i="9" s="1"/>
  <c r="D45" i="9"/>
  <c r="C45" i="9"/>
  <c r="B45" i="9"/>
  <c r="T45" i="9" s="1"/>
  <c r="A45" i="9"/>
  <c r="AF44" i="9"/>
  <c r="AA44" i="9"/>
  <c r="Y44" i="9"/>
  <c r="X44" i="9"/>
  <c r="T44" i="9"/>
  <c r="O44" i="9"/>
  <c r="AD44" i="9" s="1"/>
  <c r="M44" i="9"/>
  <c r="AB44" i="9" s="1"/>
  <c r="L44" i="9"/>
  <c r="K44" i="9"/>
  <c r="J44" i="9"/>
  <c r="I44" i="9"/>
  <c r="H44" i="9"/>
  <c r="G44" i="9"/>
  <c r="F44" i="9"/>
  <c r="E44" i="9"/>
  <c r="D44" i="9"/>
  <c r="V44" i="9" s="1"/>
  <c r="C44" i="9"/>
  <c r="U44" i="9" s="1"/>
  <c r="B44" i="9"/>
  <c r="A44" i="9"/>
  <c r="AE44" i="9" s="1"/>
  <c r="AF43" i="9"/>
  <c r="AE43" i="9"/>
  <c r="AA43" i="9"/>
  <c r="Y43" i="9"/>
  <c r="X43" i="9"/>
  <c r="T43" i="9"/>
  <c r="O43" i="9"/>
  <c r="AD43" i="9" s="1"/>
  <c r="M43" i="9"/>
  <c r="AB43" i="9" s="1"/>
  <c r="L43" i="9"/>
  <c r="K43" i="9"/>
  <c r="J43" i="9"/>
  <c r="I43" i="9"/>
  <c r="H43" i="9"/>
  <c r="G43" i="9"/>
  <c r="F43" i="9"/>
  <c r="E43" i="9"/>
  <c r="D43" i="9"/>
  <c r="V43" i="9" s="1"/>
  <c r="C43" i="9"/>
  <c r="U43" i="9" s="1"/>
  <c r="B43" i="9"/>
  <c r="A43" i="9"/>
  <c r="AF42" i="9"/>
  <c r="AE42" i="9"/>
  <c r="Y42" i="9"/>
  <c r="T42" i="9"/>
  <c r="L42" i="9"/>
  <c r="K42" i="9"/>
  <c r="J42" i="9"/>
  <c r="I42" i="9"/>
  <c r="X42" i="9" s="1"/>
  <c r="H42" i="9"/>
  <c r="G42" i="9"/>
  <c r="M42" i="9" s="1"/>
  <c r="AB42" i="9" s="1"/>
  <c r="F42" i="9"/>
  <c r="E42" i="9"/>
  <c r="D42" i="9"/>
  <c r="C42" i="9"/>
  <c r="U42" i="9" s="1"/>
  <c r="B42" i="9"/>
  <c r="A42" i="9"/>
  <c r="AF41" i="9"/>
  <c r="AE41" i="9"/>
  <c r="Y41" i="9"/>
  <c r="T41" i="9"/>
  <c r="L41" i="9"/>
  <c r="K41" i="9"/>
  <c r="J41" i="9"/>
  <c r="I41" i="9"/>
  <c r="X41" i="9" s="1"/>
  <c r="H41" i="9"/>
  <c r="G41" i="9"/>
  <c r="M41" i="9" s="1"/>
  <c r="AB41" i="9" s="1"/>
  <c r="F41" i="9"/>
  <c r="E41" i="9"/>
  <c r="D41" i="9"/>
  <c r="C41" i="9"/>
  <c r="U41" i="9" s="1"/>
  <c r="B41" i="9"/>
  <c r="A41" i="9"/>
  <c r="AF40" i="9"/>
  <c r="AE40" i="9"/>
  <c r="Y40" i="9"/>
  <c r="T40" i="9"/>
  <c r="L40" i="9"/>
  <c r="K40" i="9"/>
  <c r="J40" i="9"/>
  <c r="I40" i="9"/>
  <c r="X40" i="9" s="1"/>
  <c r="H40" i="9"/>
  <c r="G40" i="9"/>
  <c r="M40" i="9" s="1"/>
  <c r="AB40" i="9" s="1"/>
  <c r="F40" i="9"/>
  <c r="E40" i="9"/>
  <c r="D40" i="9"/>
  <c r="C40" i="9"/>
  <c r="U40" i="9" s="1"/>
  <c r="B40" i="9"/>
  <c r="A40" i="9"/>
  <c r="AF39" i="9"/>
  <c r="Y39" i="9"/>
  <c r="U39" i="9"/>
  <c r="M39" i="9"/>
  <c r="AB39" i="9" s="1"/>
  <c r="L39" i="9"/>
  <c r="K39" i="9"/>
  <c r="J39" i="9"/>
  <c r="I39" i="9"/>
  <c r="O39" i="9" s="1"/>
  <c r="AD39" i="9" s="1"/>
  <c r="H39" i="9"/>
  <c r="G39" i="9"/>
  <c r="V39" i="9" s="1"/>
  <c r="F39" i="9"/>
  <c r="X39" i="9" s="1"/>
  <c r="E39" i="9"/>
  <c r="D39" i="9"/>
  <c r="C39" i="9"/>
  <c r="B39" i="9"/>
  <c r="T39" i="9" s="1"/>
  <c r="A39" i="9"/>
  <c r="AE39" i="9" s="1"/>
  <c r="AF38" i="9"/>
  <c r="Y38" i="9"/>
  <c r="U38" i="9"/>
  <c r="M38" i="9"/>
  <c r="AB38" i="9" s="1"/>
  <c r="L38" i="9"/>
  <c r="K38" i="9"/>
  <c r="J38" i="9"/>
  <c r="I38" i="9"/>
  <c r="H38" i="9"/>
  <c r="G38" i="9"/>
  <c r="V38" i="9" s="1"/>
  <c r="F38" i="9"/>
  <c r="X38" i="9" s="1"/>
  <c r="E38" i="9"/>
  <c r="D38" i="9"/>
  <c r="C38" i="9"/>
  <c r="B38" i="9"/>
  <c r="T38" i="9" s="1"/>
  <c r="A38" i="9"/>
  <c r="AE38" i="9" s="1"/>
  <c r="AF37" i="9"/>
  <c r="Y37" i="9"/>
  <c r="U37" i="9"/>
  <c r="M37" i="9"/>
  <c r="AB37" i="9" s="1"/>
  <c r="L37" i="9"/>
  <c r="K37" i="9"/>
  <c r="J37" i="9"/>
  <c r="I37" i="9"/>
  <c r="H37" i="9"/>
  <c r="G37" i="9"/>
  <c r="V37" i="9" s="1"/>
  <c r="F37" i="9"/>
  <c r="E37" i="9"/>
  <c r="D37" i="9"/>
  <c r="C37" i="9"/>
  <c r="B37" i="9"/>
  <c r="T37" i="9" s="1"/>
  <c r="A37" i="9"/>
  <c r="AE37" i="9" s="1"/>
  <c r="AF36" i="9"/>
  <c r="Y36" i="9"/>
  <c r="U36" i="9"/>
  <c r="M36" i="9"/>
  <c r="AB36" i="9" s="1"/>
  <c r="L36" i="9"/>
  <c r="K36" i="9"/>
  <c r="J36" i="9"/>
  <c r="I36" i="9"/>
  <c r="H36" i="9"/>
  <c r="G36" i="9"/>
  <c r="V36" i="9" s="1"/>
  <c r="F36" i="9"/>
  <c r="X36" i="9" s="1"/>
  <c r="E36" i="9"/>
  <c r="D36" i="9"/>
  <c r="C36" i="9"/>
  <c r="B36" i="9"/>
  <c r="T36" i="9" s="1"/>
  <c r="A36" i="9"/>
  <c r="AE36" i="9" s="1"/>
  <c r="AF35" i="9"/>
  <c r="Y35" i="9"/>
  <c r="M35" i="9"/>
  <c r="AB35" i="9" s="1"/>
  <c r="L35" i="9"/>
  <c r="K35" i="9"/>
  <c r="J35" i="9"/>
  <c r="I35" i="9"/>
  <c r="AA35" i="9" s="1"/>
  <c r="H35" i="9"/>
  <c r="G35" i="9"/>
  <c r="V35" i="9" s="1"/>
  <c r="F35" i="9"/>
  <c r="E35" i="9"/>
  <c r="D35" i="9"/>
  <c r="C35" i="9"/>
  <c r="U35" i="9" s="1"/>
  <c r="B35" i="9"/>
  <c r="T35" i="9" s="1"/>
  <c r="A35" i="9"/>
  <c r="AE35" i="9" s="1"/>
  <c r="AF34" i="9"/>
  <c r="AA34" i="9"/>
  <c r="Y34" i="9"/>
  <c r="O34" i="9"/>
  <c r="AD34" i="9" s="1"/>
  <c r="M34" i="9"/>
  <c r="AB34" i="9" s="1"/>
  <c r="L34" i="9"/>
  <c r="K34" i="9"/>
  <c r="J34" i="9"/>
  <c r="I34" i="9"/>
  <c r="H34" i="9"/>
  <c r="G34" i="9"/>
  <c r="V34" i="9" s="1"/>
  <c r="F34" i="9"/>
  <c r="X34" i="9" s="1"/>
  <c r="E34" i="9"/>
  <c r="W34" i="9" s="1"/>
  <c r="D34" i="9"/>
  <c r="C34" i="9"/>
  <c r="U34" i="9" s="1"/>
  <c r="B34" i="9"/>
  <c r="T34" i="9" s="1"/>
  <c r="A34" i="9"/>
  <c r="AE34" i="9" s="1"/>
  <c r="AF33" i="9"/>
  <c r="AA33" i="9"/>
  <c r="O33" i="9"/>
  <c r="AD33" i="9" s="1"/>
  <c r="L33" i="9"/>
  <c r="K33" i="9"/>
  <c r="J33" i="9"/>
  <c r="I33" i="9"/>
  <c r="H33" i="9"/>
  <c r="G33" i="9"/>
  <c r="Y33" i="9" s="1"/>
  <c r="F33" i="9"/>
  <c r="X33" i="9" s="1"/>
  <c r="E33" i="9"/>
  <c r="W33" i="9" s="1"/>
  <c r="D33" i="9"/>
  <c r="C33" i="9"/>
  <c r="U33" i="9" s="1"/>
  <c r="B33" i="9"/>
  <c r="T33" i="9" s="1"/>
  <c r="A33" i="9"/>
  <c r="AE33" i="9" s="1"/>
  <c r="AF32" i="9"/>
  <c r="AE32" i="9"/>
  <c r="AA32" i="9"/>
  <c r="W32" i="9"/>
  <c r="O32" i="9"/>
  <c r="AD32" i="9" s="1"/>
  <c r="L32" i="9"/>
  <c r="K32" i="9"/>
  <c r="J32" i="9"/>
  <c r="I32" i="9"/>
  <c r="H32" i="9"/>
  <c r="G32" i="9"/>
  <c r="Y32" i="9" s="1"/>
  <c r="F32" i="9"/>
  <c r="X32" i="9" s="1"/>
  <c r="E32" i="9"/>
  <c r="D32" i="9"/>
  <c r="V32" i="9" s="1"/>
  <c r="C32" i="9"/>
  <c r="U32" i="9" s="1"/>
  <c r="B32" i="9"/>
  <c r="T32" i="9" s="1"/>
  <c r="A32" i="9"/>
  <c r="AF31" i="9"/>
  <c r="Y31" i="9"/>
  <c r="M31" i="9"/>
  <c r="AB31" i="9" s="1"/>
  <c r="L31" i="9"/>
  <c r="K31" i="9"/>
  <c r="J31" i="9"/>
  <c r="I31" i="9"/>
  <c r="AA31" i="9" s="1"/>
  <c r="H31" i="9"/>
  <c r="G31" i="9"/>
  <c r="F31" i="9"/>
  <c r="E31" i="9"/>
  <c r="D31" i="9"/>
  <c r="V31" i="9" s="1"/>
  <c r="C31" i="9"/>
  <c r="U31" i="9" s="1"/>
  <c r="B31" i="9"/>
  <c r="T31" i="9" s="1"/>
  <c r="A31" i="9"/>
  <c r="AE31" i="9" s="1"/>
  <c r="AF30" i="9"/>
  <c r="AA30" i="9"/>
  <c r="Y30" i="9"/>
  <c r="O30" i="9"/>
  <c r="AD30" i="9" s="1"/>
  <c r="M30" i="9"/>
  <c r="AB30" i="9" s="1"/>
  <c r="L30" i="9"/>
  <c r="K30" i="9"/>
  <c r="J30" i="9"/>
  <c r="I30" i="9"/>
  <c r="H30" i="9"/>
  <c r="G30" i="9"/>
  <c r="F30" i="9"/>
  <c r="X30" i="9" s="1"/>
  <c r="E30" i="9"/>
  <c r="W30" i="9" s="1"/>
  <c r="D30" i="9"/>
  <c r="V30" i="9" s="1"/>
  <c r="C30" i="9"/>
  <c r="U30" i="9" s="1"/>
  <c r="B30" i="9"/>
  <c r="T30" i="9" s="1"/>
  <c r="A30" i="9"/>
  <c r="AE30" i="9" s="1"/>
  <c r="AF29" i="9"/>
  <c r="AA29" i="9"/>
  <c r="O29" i="9"/>
  <c r="AD29" i="9" s="1"/>
  <c r="L29" i="9"/>
  <c r="K29" i="9"/>
  <c r="J29" i="9"/>
  <c r="I29" i="9"/>
  <c r="H29" i="9"/>
  <c r="G29" i="9"/>
  <c r="Y29" i="9" s="1"/>
  <c r="F29" i="9"/>
  <c r="X29" i="9" s="1"/>
  <c r="E29" i="9"/>
  <c r="W29" i="9" s="1"/>
  <c r="D29" i="9"/>
  <c r="C29" i="9"/>
  <c r="U29" i="9" s="1"/>
  <c r="B29" i="9"/>
  <c r="T29" i="9" s="1"/>
  <c r="A29" i="9"/>
  <c r="AE29" i="9" s="1"/>
  <c r="AF28" i="9"/>
  <c r="AE28" i="9"/>
  <c r="AA28" i="9"/>
  <c r="W28" i="9"/>
  <c r="O28" i="9"/>
  <c r="AD28" i="9" s="1"/>
  <c r="L28" i="9"/>
  <c r="K28" i="9"/>
  <c r="J28" i="9"/>
  <c r="I28" i="9"/>
  <c r="H28" i="9"/>
  <c r="G28" i="9"/>
  <c r="Y28" i="9" s="1"/>
  <c r="F28" i="9"/>
  <c r="X28" i="9" s="1"/>
  <c r="E28" i="9"/>
  <c r="D28" i="9"/>
  <c r="V28" i="9" s="1"/>
  <c r="C28" i="9"/>
  <c r="U28" i="9" s="1"/>
  <c r="B28" i="9"/>
  <c r="T28" i="9" s="1"/>
  <c r="A28" i="9"/>
  <c r="AF27" i="9"/>
  <c r="Y27" i="9"/>
  <c r="M27" i="9"/>
  <c r="AB27" i="9" s="1"/>
  <c r="L27" i="9"/>
  <c r="K27" i="9"/>
  <c r="J27" i="9"/>
  <c r="I27" i="9"/>
  <c r="AA27" i="9" s="1"/>
  <c r="H27" i="9"/>
  <c r="G27" i="9"/>
  <c r="F27" i="9"/>
  <c r="E27" i="9"/>
  <c r="D27" i="9"/>
  <c r="V27" i="9" s="1"/>
  <c r="C27" i="9"/>
  <c r="U27" i="9" s="1"/>
  <c r="B27" i="9"/>
  <c r="T27" i="9" s="1"/>
  <c r="A27" i="9"/>
  <c r="AE27" i="9" s="1"/>
  <c r="AF26" i="9"/>
  <c r="U26" i="9"/>
  <c r="T26" i="9"/>
  <c r="M26" i="9"/>
  <c r="AB26" i="9" s="1"/>
  <c r="L26" i="9"/>
  <c r="K26" i="9"/>
  <c r="J26" i="9"/>
  <c r="I26" i="9"/>
  <c r="AA26" i="9" s="1"/>
  <c r="H26" i="9"/>
  <c r="G26" i="9"/>
  <c r="F26" i="9"/>
  <c r="X26" i="9" s="1"/>
  <c r="E26" i="9"/>
  <c r="D26" i="9"/>
  <c r="V26" i="9" s="1"/>
  <c r="C26" i="9"/>
  <c r="B26" i="9"/>
  <c r="A26" i="9"/>
  <c r="AE26" i="9" s="1"/>
  <c r="AF25" i="9"/>
  <c r="Y25" i="9"/>
  <c r="U25" i="9"/>
  <c r="T25" i="9"/>
  <c r="M25" i="9"/>
  <c r="AB25" i="9" s="1"/>
  <c r="L25" i="9"/>
  <c r="K25" i="9"/>
  <c r="J25" i="9"/>
  <c r="I25" i="9"/>
  <c r="X25" i="9" s="1"/>
  <c r="H25" i="9"/>
  <c r="G25" i="9"/>
  <c r="F25" i="9"/>
  <c r="E25" i="9"/>
  <c r="W25" i="9" s="1"/>
  <c r="D25" i="9"/>
  <c r="V25" i="9" s="1"/>
  <c r="C25" i="9"/>
  <c r="B25" i="9"/>
  <c r="A25" i="9"/>
  <c r="AE25" i="9" s="1"/>
  <c r="AF24" i="9"/>
  <c r="Y24" i="9"/>
  <c r="U24" i="9"/>
  <c r="T24" i="9"/>
  <c r="M24" i="9"/>
  <c r="AB24" i="9" s="1"/>
  <c r="L24" i="9"/>
  <c r="K24" i="9"/>
  <c r="J24" i="9"/>
  <c r="I24" i="9"/>
  <c r="X24" i="9" s="1"/>
  <c r="H24" i="9"/>
  <c r="G24" i="9"/>
  <c r="F24" i="9"/>
  <c r="E24" i="9"/>
  <c r="W24" i="9" s="1"/>
  <c r="D24" i="9"/>
  <c r="V24" i="9" s="1"/>
  <c r="C24" i="9"/>
  <c r="B24" i="9"/>
  <c r="A24" i="9"/>
  <c r="AE24" i="9" s="1"/>
  <c r="AF23" i="9"/>
  <c r="Y23" i="9"/>
  <c r="U23" i="9"/>
  <c r="T23" i="9"/>
  <c r="M23" i="9"/>
  <c r="AB23" i="9" s="1"/>
  <c r="L23" i="9"/>
  <c r="K23" i="9"/>
  <c r="J23" i="9"/>
  <c r="I23" i="9"/>
  <c r="X23" i="9" s="1"/>
  <c r="H23" i="9"/>
  <c r="G23" i="9"/>
  <c r="F23" i="9"/>
  <c r="E23" i="9"/>
  <c r="W23" i="9" s="1"/>
  <c r="D23" i="9"/>
  <c r="V23" i="9" s="1"/>
  <c r="C23" i="9"/>
  <c r="B23" i="9"/>
  <c r="A23" i="9"/>
  <c r="AE23" i="9" s="1"/>
  <c r="AF22" i="9"/>
  <c r="Y22" i="9"/>
  <c r="U22" i="9"/>
  <c r="T22" i="9"/>
  <c r="M22" i="9"/>
  <c r="AB22" i="9" s="1"/>
  <c r="L22" i="9"/>
  <c r="K22" i="9"/>
  <c r="J22" i="9"/>
  <c r="I22" i="9"/>
  <c r="X22" i="9" s="1"/>
  <c r="H22" i="9"/>
  <c r="G22" i="9"/>
  <c r="F22" i="9"/>
  <c r="E22" i="9"/>
  <c r="W22" i="9" s="1"/>
  <c r="D22" i="9"/>
  <c r="V22" i="9" s="1"/>
  <c r="C22" i="9"/>
  <c r="B22" i="9"/>
  <c r="A22" i="9"/>
  <c r="AE22" i="9" s="1"/>
  <c r="AF21" i="9"/>
  <c r="Y21" i="9"/>
  <c r="U21" i="9"/>
  <c r="T21" i="9"/>
  <c r="M21" i="9"/>
  <c r="AB21" i="9" s="1"/>
  <c r="L21" i="9"/>
  <c r="K21" i="9"/>
  <c r="J21" i="9"/>
  <c r="I21" i="9"/>
  <c r="X21" i="9" s="1"/>
  <c r="H21" i="9"/>
  <c r="G21" i="9"/>
  <c r="F21" i="9"/>
  <c r="E21" i="9"/>
  <c r="W21" i="9" s="1"/>
  <c r="D21" i="9"/>
  <c r="V21" i="9" s="1"/>
  <c r="C21" i="9"/>
  <c r="B21" i="9"/>
  <c r="A21" i="9"/>
  <c r="AE21" i="9" s="1"/>
  <c r="AF20" i="9"/>
  <c r="Y20" i="9"/>
  <c r="U20" i="9"/>
  <c r="T20" i="9"/>
  <c r="M20" i="9"/>
  <c r="AB20" i="9" s="1"/>
  <c r="L20" i="9"/>
  <c r="K20" i="9"/>
  <c r="J20" i="9"/>
  <c r="I20" i="9"/>
  <c r="X20" i="9" s="1"/>
  <c r="H20" i="9"/>
  <c r="G20" i="9"/>
  <c r="F20" i="9"/>
  <c r="E20" i="9"/>
  <c r="W20" i="9" s="1"/>
  <c r="D20" i="9"/>
  <c r="V20" i="9" s="1"/>
  <c r="C20" i="9"/>
  <c r="B20" i="9"/>
  <c r="A20" i="9"/>
  <c r="AE20" i="9" s="1"/>
  <c r="AF19" i="9"/>
  <c r="Y19" i="9"/>
  <c r="U19" i="9"/>
  <c r="T19" i="9"/>
  <c r="M19" i="9"/>
  <c r="AB19" i="9" s="1"/>
  <c r="L19" i="9"/>
  <c r="K19" i="9"/>
  <c r="J19" i="9"/>
  <c r="I19" i="9"/>
  <c r="X19" i="9" s="1"/>
  <c r="H19" i="9"/>
  <c r="G19" i="9"/>
  <c r="F19" i="9"/>
  <c r="E19" i="9"/>
  <c r="W19" i="9" s="1"/>
  <c r="D19" i="9"/>
  <c r="V19" i="9" s="1"/>
  <c r="C19" i="9"/>
  <c r="B19" i="9"/>
  <c r="A19" i="9"/>
  <c r="AE19" i="9" s="1"/>
  <c r="AF18" i="9"/>
  <c r="Y18" i="9"/>
  <c r="U18" i="9"/>
  <c r="T18" i="9"/>
  <c r="M18" i="9"/>
  <c r="AB18" i="9" s="1"/>
  <c r="L18" i="9"/>
  <c r="K18" i="9"/>
  <c r="J18" i="9"/>
  <c r="I18" i="9"/>
  <c r="X18" i="9" s="1"/>
  <c r="H18" i="9"/>
  <c r="G18" i="9"/>
  <c r="F18" i="9"/>
  <c r="E18" i="9"/>
  <c r="W18" i="9" s="1"/>
  <c r="D18" i="9"/>
  <c r="V18" i="9" s="1"/>
  <c r="C18" i="9"/>
  <c r="B18" i="9"/>
  <c r="A18" i="9"/>
  <c r="AE18" i="9" s="1"/>
  <c r="AF17" i="9"/>
  <c r="Y17" i="9"/>
  <c r="U17" i="9"/>
  <c r="T17" i="9"/>
  <c r="M17" i="9"/>
  <c r="AB17" i="9" s="1"/>
  <c r="L17" i="9"/>
  <c r="K17" i="9"/>
  <c r="J17" i="9"/>
  <c r="I17" i="9"/>
  <c r="X17" i="9" s="1"/>
  <c r="H17" i="9"/>
  <c r="G17" i="9"/>
  <c r="F17" i="9"/>
  <c r="E17" i="9"/>
  <c r="W17" i="9" s="1"/>
  <c r="D17" i="9"/>
  <c r="V17" i="9" s="1"/>
  <c r="C17" i="9"/>
  <c r="B17" i="9"/>
  <c r="A17" i="9"/>
  <c r="AE17" i="9" s="1"/>
  <c r="AF16" i="9"/>
  <c r="Y16" i="9"/>
  <c r="U16" i="9"/>
  <c r="T16" i="9"/>
  <c r="M16" i="9"/>
  <c r="AB16" i="9" s="1"/>
  <c r="L16" i="9"/>
  <c r="K16" i="9"/>
  <c r="J16" i="9"/>
  <c r="I16" i="9"/>
  <c r="X16" i="9" s="1"/>
  <c r="H16" i="9"/>
  <c r="G16" i="9"/>
  <c r="F16" i="9"/>
  <c r="E16" i="9"/>
  <c r="W16" i="9" s="1"/>
  <c r="D16" i="9"/>
  <c r="V16" i="9" s="1"/>
  <c r="C16" i="9"/>
  <c r="B16" i="9"/>
  <c r="A16" i="9"/>
  <c r="AE16" i="9" s="1"/>
  <c r="AF15" i="9"/>
  <c r="Y15" i="9"/>
  <c r="U15" i="9"/>
  <c r="T15" i="9"/>
  <c r="M15" i="9"/>
  <c r="AB15" i="9" s="1"/>
  <c r="L15" i="9"/>
  <c r="K15" i="9"/>
  <c r="J15" i="9"/>
  <c r="I15" i="9"/>
  <c r="X15" i="9" s="1"/>
  <c r="H15" i="9"/>
  <c r="G15" i="9"/>
  <c r="F15" i="9"/>
  <c r="E15" i="9"/>
  <c r="W15" i="9" s="1"/>
  <c r="D15" i="9"/>
  <c r="V15" i="9" s="1"/>
  <c r="C15" i="9"/>
  <c r="B15" i="9"/>
  <c r="A15" i="9"/>
  <c r="AE15" i="9" s="1"/>
  <c r="AF14" i="9"/>
  <c r="Y14" i="9"/>
  <c r="U14" i="9"/>
  <c r="T14" i="9"/>
  <c r="M14" i="9"/>
  <c r="AB14" i="9" s="1"/>
  <c r="L14" i="9"/>
  <c r="K14" i="9"/>
  <c r="J14" i="9"/>
  <c r="I14" i="9"/>
  <c r="X14" i="9" s="1"/>
  <c r="H14" i="9"/>
  <c r="G14" i="9"/>
  <c r="F14" i="9"/>
  <c r="E14" i="9"/>
  <c r="W14" i="9" s="1"/>
  <c r="D14" i="9"/>
  <c r="V14" i="9" s="1"/>
  <c r="C14" i="9"/>
  <c r="B14" i="9"/>
  <c r="A14" i="9"/>
  <c r="AE14" i="9" s="1"/>
  <c r="AF13" i="9"/>
  <c r="Y13" i="9"/>
  <c r="U13" i="9"/>
  <c r="T13" i="9"/>
  <c r="M13" i="9"/>
  <c r="AB13" i="9" s="1"/>
  <c r="L13" i="9"/>
  <c r="K13" i="9"/>
  <c r="J13" i="9"/>
  <c r="I13" i="9"/>
  <c r="X13" i="9" s="1"/>
  <c r="H13" i="9"/>
  <c r="G13" i="9"/>
  <c r="F13" i="9"/>
  <c r="E13" i="9"/>
  <c r="W13" i="9" s="1"/>
  <c r="D13" i="9"/>
  <c r="V13" i="9" s="1"/>
  <c r="C13" i="9"/>
  <c r="B13" i="9"/>
  <c r="A13" i="9"/>
  <c r="AE13" i="9" s="1"/>
  <c r="AF12" i="9"/>
  <c r="Y12" i="9"/>
  <c r="U12" i="9"/>
  <c r="T12" i="9"/>
  <c r="M12" i="9"/>
  <c r="AB12" i="9" s="1"/>
  <c r="L12" i="9"/>
  <c r="K12" i="9"/>
  <c r="J12" i="9"/>
  <c r="I12" i="9"/>
  <c r="X12" i="9" s="1"/>
  <c r="H12" i="9"/>
  <c r="G12" i="9"/>
  <c r="F12" i="9"/>
  <c r="E12" i="9"/>
  <c r="W12" i="9" s="1"/>
  <c r="D12" i="9"/>
  <c r="V12" i="9" s="1"/>
  <c r="C12" i="9"/>
  <c r="B12" i="9"/>
  <c r="A12" i="9"/>
  <c r="AE12" i="9" s="1"/>
  <c r="AF11" i="9"/>
  <c r="Y11" i="9"/>
  <c r="U11" i="9"/>
  <c r="T11" i="9"/>
  <c r="M11" i="9"/>
  <c r="AB11" i="9" s="1"/>
  <c r="L11" i="9"/>
  <c r="K11" i="9"/>
  <c r="J11" i="9"/>
  <c r="I11" i="9"/>
  <c r="X11" i="9" s="1"/>
  <c r="H11" i="9"/>
  <c r="G11" i="9"/>
  <c r="F11" i="9"/>
  <c r="E11" i="9"/>
  <c r="W11" i="9" s="1"/>
  <c r="D11" i="9"/>
  <c r="V11" i="9" s="1"/>
  <c r="C11" i="9"/>
  <c r="B11" i="9"/>
  <c r="A11" i="9"/>
  <c r="AE11" i="9" s="1"/>
  <c r="AF10" i="9"/>
  <c r="Y10" i="9"/>
  <c r="U10" i="9"/>
  <c r="T10" i="9"/>
  <c r="M10" i="9"/>
  <c r="AB10" i="9" s="1"/>
  <c r="L10" i="9"/>
  <c r="K10" i="9"/>
  <c r="J10" i="9"/>
  <c r="I10" i="9"/>
  <c r="X10" i="9" s="1"/>
  <c r="H10" i="9"/>
  <c r="G10" i="9"/>
  <c r="F10" i="9"/>
  <c r="E10" i="9"/>
  <c r="W10" i="9" s="1"/>
  <c r="D10" i="9"/>
  <c r="V10" i="9" s="1"/>
  <c r="C10" i="9"/>
  <c r="B10" i="9"/>
  <c r="A10" i="9"/>
  <c r="AE10" i="9" s="1"/>
  <c r="AF9" i="9"/>
  <c r="Y9" i="9"/>
  <c r="U9" i="9"/>
  <c r="T9" i="9"/>
  <c r="M9" i="9"/>
  <c r="AB9" i="9" s="1"/>
  <c r="L9" i="9"/>
  <c r="K9" i="9"/>
  <c r="J9" i="9"/>
  <c r="I9" i="9"/>
  <c r="X9" i="9" s="1"/>
  <c r="H9" i="9"/>
  <c r="G9" i="9"/>
  <c r="F9" i="9"/>
  <c r="E9" i="9"/>
  <c r="W9" i="9" s="1"/>
  <c r="D9" i="9"/>
  <c r="V9" i="9" s="1"/>
  <c r="C9" i="9"/>
  <c r="B9" i="9"/>
  <c r="A9" i="9"/>
  <c r="AE9" i="9" s="1"/>
  <c r="AF8" i="9"/>
  <c r="Y8" i="9"/>
  <c r="U8" i="9"/>
  <c r="T8" i="9"/>
  <c r="M8" i="9"/>
  <c r="AB8" i="9" s="1"/>
  <c r="L8" i="9"/>
  <c r="K8" i="9"/>
  <c r="J8" i="9"/>
  <c r="I8" i="9"/>
  <c r="X8" i="9" s="1"/>
  <c r="H8" i="9"/>
  <c r="G8" i="9"/>
  <c r="F8" i="9"/>
  <c r="E8" i="9"/>
  <c r="W8" i="9" s="1"/>
  <c r="D8" i="9"/>
  <c r="V8" i="9" s="1"/>
  <c r="C8" i="9"/>
  <c r="B8" i="9"/>
  <c r="A8" i="9"/>
  <c r="AE8" i="9" s="1"/>
  <c r="AF7" i="9"/>
  <c r="Y7" i="9"/>
  <c r="U7" i="9"/>
  <c r="T7" i="9"/>
  <c r="M7" i="9"/>
  <c r="AB7" i="9" s="1"/>
  <c r="L7" i="9"/>
  <c r="K7" i="9"/>
  <c r="J7" i="9"/>
  <c r="I7" i="9"/>
  <c r="X7" i="9" s="1"/>
  <c r="H7" i="9"/>
  <c r="G7" i="9"/>
  <c r="F7" i="9"/>
  <c r="E7" i="9"/>
  <c r="W7" i="9" s="1"/>
  <c r="D7" i="9"/>
  <c r="V7" i="9" s="1"/>
  <c r="C7" i="9"/>
  <c r="B7" i="9"/>
  <c r="A7" i="9"/>
  <c r="AE7" i="9" s="1"/>
  <c r="AF6" i="9"/>
  <c r="Y6" i="9"/>
  <c r="U6" i="9"/>
  <c r="T6" i="9"/>
  <c r="M6" i="9"/>
  <c r="AB6" i="9" s="1"/>
  <c r="L6" i="9"/>
  <c r="K6" i="9"/>
  <c r="J6" i="9"/>
  <c r="I6" i="9"/>
  <c r="X6" i="9" s="1"/>
  <c r="H6" i="9"/>
  <c r="G6" i="9"/>
  <c r="F6" i="9"/>
  <c r="E6" i="9"/>
  <c r="W6" i="9" s="1"/>
  <c r="D6" i="9"/>
  <c r="V6" i="9" s="1"/>
  <c r="C6" i="9"/>
  <c r="B6" i="9"/>
  <c r="A6" i="9"/>
  <c r="AE6" i="9" s="1"/>
  <c r="AF5" i="9"/>
  <c r="Y5" i="9"/>
  <c r="U5" i="9"/>
  <c r="T5" i="9"/>
  <c r="M5" i="9"/>
  <c r="AB5" i="9" s="1"/>
  <c r="L5" i="9"/>
  <c r="K5" i="9"/>
  <c r="J5" i="9"/>
  <c r="I5" i="9"/>
  <c r="X5" i="9" s="1"/>
  <c r="H5" i="9"/>
  <c r="G5" i="9"/>
  <c r="F5" i="9"/>
  <c r="E5" i="9"/>
  <c r="W5" i="9" s="1"/>
  <c r="D5" i="9"/>
  <c r="V5" i="9" s="1"/>
  <c r="C5" i="9"/>
  <c r="B5" i="9"/>
  <c r="A5" i="9"/>
  <c r="AE5" i="9" s="1"/>
  <c r="AF4" i="9"/>
  <c r="Y4" i="9"/>
  <c r="U4" i="9"/>
  <c r="T4" i="9"/>
  <c r="M4" i="9"/>
  <c r="AB4" i="9" s="1"/>
  <c r="L4" i="9"/>
  <c r="K4" i="9"/>
  <c r="J4" i="9"/>
  <c r="I4" i="9"/>
  <c r="X4" i="9" s="1"/>
  <c r="H4" i="9"/>
  <c r="G4" i="9"/>
  <c r="F4" i="9"/>
  <c r="E4" i="9"/>
  <c r="W4" i="9" s="1"/>
  <c r="D4" i="9"/>
  <c r="V4" i="9" s="1"/>
  <c r="C4" i="9"/>
  <c r="B4" i="9"/>
  <c r="A4" i="9"/>
  <c r="AE4" i="9" s="1"/>
  <c r="AF3" i="9"/>
  <c r="Y3" i="9"/>
  <c r="U3" i="9"/>
  <c r="T3" i="9"/>
  <c r="M3" i="9"/>
  <c r="AB3" i="9" s="1"/>
  <c r="L3" i="9"/>
  <c r="K3" i="9"/>
  <c r="J3" i="9"/>
  <c r="I3" i="9"/>
  <c r="X3" i="9" s="1"/>
  <c r="H3" i="9"/>
  <c r="G3" i="9"/>
  <c r="F3" i="9"/>
  <c r="E3" i="9"/>
  <c r="W3" i="9" s="1"/>
  <c r="D3" i="9"/>
  <c r="V3" i="9" s="1"/>
  <c r="C3" i="9"/>
  <c r="B3" i="9"/>
  <c r="A3" i="9"/>
  <c r="AE3" i="9" s="1"/>
  <c r="S2" i="9"/>
  <c r="M2" i="9"/>
  <c r="L2" i="9"/>
  <c r="O2" i="9" s="1"/>
  <c r="K2" i="9"/>
  <c r="N2" i="9" s="1"/>
  <c r="J2" i="9"/>
  <c r="I2" i="9"/>
  <c r="H2" i="9"/>
  <c r="G2" i="9"/>
  <c r="F2" i="9"/>
  <c r="E2" i="9"/>
  <c r="D2" i="9"/>
  <c r="L1" i="9"/>
  <c r="K1" i="9"/>
  <c r="J1" i="9"/>
  <c r="I1" i="9"/>
  <c r="H1" i="9"/>
  <c r="G1" i="9"/>
  <c r="F1" i="9"/>
  <c r="E1" i="9"/>
  <c r="D1" i="9"/>
  <c r="A1" i="9"/>
  <c r="Z26" i="9" l="1"/>
  <c r="N26" i="9"/>
  <c r="AC26" i="9" s="1"/>
  <c r="Z35" i="9"/>
  <c r="N35" i="9"/>
  <c r="AC35" i="9" s="1"/>
  <c r="W37" i="9"/>
  <c r="Z37" i="9"/>
  <c r="N37" i="9"/>
  <c r="AC37" i="9" s="1"/>
  <c r="AA37" i="9"/>
  <c r="O37" i="9"/>
  <c r="AD37" i="9" s="1"/>
  <c r="X64" i="9"/>
  <c r="AA64" i="9"/>
  <c r="O64" i="9"/>
  <c r="AD64" i="9" s="1"/>
  <c r="N3" i="9"/>
  <c r="AC3" i="9" s="1"/>
  <c r="Z3" i="9"/>
  <c r="N4" i="9"/>
  <c r="AC4" i="9" s="1"/>
  <c r="Z4" i="9"/>
  <c r="N5" i="9"/>
  <c r="AC5" i="9" s="1"/>
  <c r="Z5" i="9"/>
  <c r="N6" i="9"/>
  <c r="AC6" i="9" s="1"/>
  <c r="Z6" i="9"/>
  <c r="N7" i="9"/>
  <c r="AC7" i="9" s="1"/>
  <c r="Z7" i="9"/>
  <c r="N8" i="9"/>
  <c r="AC8" i="9" s="1"/>
  <c r="Z8" i="9"/>
  <c r="N9" i="9"/>
  <c r="AC9" i="9" s="1"/>
  <c r="Z9" i="9"/>
  <c r="N10" i="9"/>
  <c r="AC10" i="9" s="1"/>
  <c r="Z10" i="9"/>
  <c r="N11" i="9"/>
  <c r="AC11" i="9" s="1"/>
  <c r="Z11" i="9"/>
  <c r="N12" i="9"/>
  <c r="AC12" i="9" s="1"/>
  <c r="Z12" i="9"/>
  <c r="N13" i="9"/>
  <c r="AC13" i="9" s="1"/>
  <c r="Z13" i="9"/>
  <c r="N14" i="9"/>
  <c r="AC14" i="9" s="1"/>
  <c r="Z14" i="9"/>
  <c r="N15" i="9"/>
  <c r="AC15" i="9" s="1"/>
  <c r="Z15" i="9"/>
  <c r="N16" i="9"/>
  <c r="AC16" i="9" s="1"/>
  <c r="Z16" i="9"/>
  <c r="N17" i="9"/>
  <c r="AC17" i="9" s="1"/>
  <c r="Z17" i="9"/>
  <c r="N18" i="9"/>
  <c r="AC18" i="9" s="1"/>
  <c r="Z18" i="9"/>
  <c r="N19" i="9"/>
  <c r="AC19" i="9" s="1"/>
  <c r="Z19" i="9"/>
  <c r="N20" i="9"/>
  <c r="AC20" i="9" s="1"/>
  <c r="Z20" i="9"/>
  <c r="N21" i="9"/>
  <c r="AC21" i="9" s="1"/>
  <c r="Z21" i="9"/>
  <c r="N22" i="9"/>
  <c r="AC22" i="9" s="1"/>
  <c r="Z22" i="9"/>
  <c r="N23" i="9"/>
  <c r="AC23" i="9" s="1"/>
  <c r="Z23" i="9"/>
  <c r="N24" i="9"/>
  <c r="AC24" i="9" s="1"/>
  <c r="Z24" i="9"/>
  <c r="N25" i="9"/>
  <c r="AC25" i="9" s="1"/>
  <c r="Z25" i="9"/>
  <c r="O26" i="9"/>
  <c r="AD26" i="9" s="1"/>
  <c r="X27" i="9"/>
  <c r="O27" i="9"/>
  <c r="AD27" i="9" s="1"/>
  <c r="Z28" i="9"/>
  <c r="N28" i="9"/>
  <c r="AC28" i="9" s="1"/>
  <c r="M28" i="9"/>
  <c r="AB28" i="9" s="1"/>
  <c r="V29" i="9"/>
  <c r="X31" i="9"/>
  <c r="O31" i="9"/>
  <c r="AD31" i="9" s="1"/>
  <c r="Z32" i="9"/>
  <c r="N32" i="9"/>
  <c r="AC32" i="9" s="1"/>
  <c r="M32" i="9"/>
  <c r="AB32" i="9" s="1"/>
  <c r="V33" i="9"/>
  <c r="X35" i="9"/>
  <c r="O35" i="9"/>
  <c r="AD35" i="9" s="1"/>
  <c r="X37" i="9"/>
  <c r="W38" i="9"/>
  <c r="Z38" i="9"/>
  <c r="N38" i="9"/>
  <c r="AC38" i="9" s="1"/>
  <c r="AA38" i="9"/>
  <c r="O38" i="9"/>
  <c r="AD38" i="9" s="1"/>
  <c r="X56" i="9"/>
  <c r="AA56" i="9"/>
  <c r="O56" i="9"/>
  <c r="AD56" i="9" s="1"/>
  <c r="Z65" i="9"/>
  <c r="N65" i="9"/>
  <c r="AC65" i="9" s="1"/>
  <c r="O3" i="9"/>
  <c r="AD3" i="9" s="1"/>
  <c r="AA3" i="9"/>
  <c r="O4" i="9"/>
  <c r="AD4" i="9" s="1"/>
  <c r="AA4" i="9"/>
  <c r="O5" i="9"/>
  <c r="AD5" i="9" s="1"/>
  <c r="AA5" i="9"/>
  <c r="O6" i="9"/>
  <c r="AD6" i="9" s="1"/>
  <c r="AA6" i="9"/>
  <c r="O7" i="9"/>
  <c r="AD7" i="9" s="1"/>
  <c r="AA7" i="9"/>
  <c r="O8" i="9"/>
  <c r="AD8" i="9" s="1"/>
  <c r="AA8" i="9"/>
  <c r="O9" i="9"/>
  <c r="AD9" i="9" s="1"/>
  <c r="AA9" i="9"/>
  <c r="O10" i="9"/>
  <c r="AD10" i="9" s="1"/>
  <c r="AA10" i="9"/>
  <c r="O11" i="9"/>
  <c r="AD11" i="9" s="1"/>
  <c r="AA11" i="9"/>
  <c r="O12" i="9"/>
  <c r="AD12" i="9" s="1"/>
  <c r="AA12" i="9"/>
  <c r="O13" i="9"/>
  <c r="AD13" i="9" s="1"/>
  <c r="AA13" i="9"/>
  <c r="O14" i="9"/>
  <c r="AD14" i="9" s="1"/>
  <c r="AA14" i="9"/>
  <c r="O15" i="9"/>
  <c r="AD15" i="9" s="1"/>
  <c r="AA15" i="9"/>
  <c r="O16" i="9"/>
  <c r="AD16" i="9" s="1"/>
  <c r="AA16" i="9"/>
  <c r="O17" i="9"/>
  <c r="AD17" i="9" s="1"/>
  <c r="AA17" i="9"/>
  <c r="O18" i="9"/>
  <c r="AD18" i="9" s="1"/>
  <c r="AA18" i="9"/>
  <c r="O19" i="9"/>
  <c r="AD19" i="9" s="1"/>
  <c r="AA19" i="9"/>
  <c r="O20" i="9"/>
  <c r="AD20" i="9" s="1"/>
  <c r="AA20" i="9"/>
  <c r="O21" i="9"/>
  <c r="AD21" i="9" s="1"/>
  <c r="AA21" i="9"/>
  <c r="O22" i="9"/>
  <c r="AD22" i="9" s="1"/>
  <c r="AA22" i="9"/>
  <c r="O23" i="9"/>
  <c r="AD23" i="9" s="1"/>
  <c r="AA23" i="9"/>
  <c r="O24" i="9"/>
  <c r="AD24" i="9" s="1"/>
  <c r="AA24" i="9"/>
  <c r="O25" i="9"/>
  <c r="AD25" i="9" s="1"/>
  <c r="AA25" i="9"/>
  <c r="Y26" i="9"/>
  <c r="Z29" i="9"/>
  <c r="N29" i="9"/>
  <c r="AC29" i="9" s="1"/>
  <c r="M29" i="9"/>
  <c r="AB29" i="9" s="1"/>
  <c r="Z33" i="9"/>
  <c r="N33" i="9"/>
  <c r="AC33" i="9" s="1"/>
  <c r="M33" i="9"/>
  <c r="AB33" i="9" s="1"/>
  <c r="Z39" i="9"/>
  <c r="W39" i="9"/>
  <c r="N39" i="9"/>
  <c r="AC39" i="9" s="1"/>
  <c r="Z57" i="9"/>
  <c r="N57" i="9"/>
  <c r="AC57" i="9" s="1"/>
  <c r="W26" i="9"/>
  <c r="Z27" i="9"/>
  <c r="N27" i="9"/>
  <c r="AC27" i="9" s="1"/>
  <c r="Z31" i="9"/>
  <c r="N31" i="9"/>
  <c r="AC31" i="9" s="1"/>
  <c r="W27" i="9"/>
  <c r="Z30" i="9"/>
  <c r="N30" i="9"/>
  <c r="AC30" i="9" s="1"/>
  <c r="W31" i="9"/>
  <c r="Z34" i="9"/>
  <c r="N34" i="9"/>
  <c r="AC34" i="9" s="1"/>
  <c r="W35" i="9"/>
  <c r="W36" i="9"/>
  <c r="Z36" i="9"/>
  <c r="N36" i="9"/>
  <c r="AC36" i="9" s="1"/>
  <c r="AA36" i="9"/>
  <c r="O36" i="9"/>
  <c r="AD36" i="9" s="1"/>
  <c r="W46" i="9"/>
  <c r="N46" i="9"/>
  <c r="AC46" i="9" s="1"/>
  <c r="Z46" i="9"/>
  <c r="Z49" i="9"/>
  <c r="N49" i="9"/>
  <c r="AC49" i="9" s="1"/>
  <c r="AA39" i="9"/>
  <c r="V40" i="9"/>
  <c r="AA40" i="9"/>
  <c r="V41" i="9"/>
  <c r="AA41" i="9"/>
  <c r="V42" i="9"/>
  <c r="AA42" i="9"/>
  <c r="X49" i="9"/>
  <c r="O49" i="9"/>
  <c r="AD49" i="9" s="1"/>
  <c r="W50" i="9"/>
  <c r="N50" i="9"/>
  <c r="AC50" i="9" s="1"/>
  <c r="X57" i="9"/>
  <c r="O57" i="9"/>
  <c r="AD57" i="9" s="1"/>
  <c r="W58" i="9"/>
  <c r="N58" i="9"/>
  <c r="AC58" i="9" s="1"/>
  <c r="X65" i="9"/>
  <c r="O65" i="9"/>
  <c r="AD65" i="9" s="1"/>
  <c r="W66" i="9"/>
  <c r="N66" i="9"/>
  <c r="AC66" i="9" s="1"/>
  <c r="Z40" i="9"/>
  <c r="N40" i="9"/>
  <c r="AC40" i="9" s="1"/>
  <c r="W40" i="9"/>
  <c r="Z41" i="9"/>
  <c r="N41" i="9"/>
  <c r="AC41" i="9" s="1"/>
  <c r="W41" i="9"/>
  <c r="Z42" i="9"/>
  <c r="N42" i="9"/>
  <c r="AC42" i="9" s="1"/>
  <c r="W42" i="9"/>
  <c r="Z43" i="9"/>
  <c r="N43" i="9"/>
  <c r="AC43" i="9" s="1"/>
  <c r="W43" i="9"/>
  <c r="Z44" i="9"/>
  <c r="N44" i="9"/>
  <c r="AC44" i="9" s="1"/>
  <c r="W44" i="9"/>
  <c r="X45" i="9"/>
  <c r="O45" i="9"/>
  <c r="AD45" i="9" s="1"/>
  <c r="W48" i="9"/>
  <c r="X52" i="9"/>
  <c r="AA52" i="9"/>
  <c r="W53" i="9"/>
  <c r="X60" i="9"/>
  <c r="AA60" i="9"/>
  <c r="W61" i="9"/>
  <c r="X68" i="9"/>
  <c r="AA68" i="9"/>
  <c r="W69" i="9"/>
  <c r="X72" i="9"/>
  <c r="AA72" i="9"/>
  <c r="O72" i="9"/>
  <c r="AD72" i="9" s="1"/>
  <c r="O40" i="9"/>
  <c r="AD40" i="9" s="1"/>
  <c r="O41" i="9"/>
  <c r="AD41" i="9" s="1"/>
  <c r="O42" i="9"/>
  <c r="AD42" i="9" s="1"/>
  <c r="X47" i="9"/>
  <c r="AA47" i="9"/>
  <c r="N48" i="9"/>
  <c r="AC48" i="9" s="1"/>
  <c r="O52" i="9"/>
  <c r="AD52" i="9" s="1"/>
  <c r="X53" i="9"/>
  <c r="O53" i="9"/>
  <c r="AD53" i="9" s="1"/>
  <c r="N53" i="9"/>
  <c r="AC53" i="9" s="1"/>
  <c r="W54" i="9"/>
  <c r="N54" i="9"/>
  <c r="AC54" i="9" s="1"/>
  <c r="O60" i="9"/>
  <c r="AD60" i="9" s="1"/>
  <c r="X61" i="9"/>
  <c r="O61" i="9"/>
  <c r="AD61" i="9" s="1"/>
  <c r="N61" i="9"/>
  <c r="AC61" i="9" s="1"/>
  <c r="W62" i="9"/>
  <c r="N62" i="9"/>
  <c r="AC62" i="9" s="1"/>
  <c r="O68" i="9"/>
  <c r="AD68" i="9" s="1"/>
  <c r="X69" i="9"/>
  <c r="O69" i="9"/>
  <c r="AD69" i="9" s="1"/>
  <c r="N69" i="9"/>
  <c r="AC69" i="9" s="1"/>
  <c r="AA51" i="9"/>
  <c r="AA55" i="9"/>
  <c r="AA59" i="9"/>
  <c r="AA63" i="9"/>
  <c r="AA67" i="9"/>
  <c r="N70" i="9"/>
  <c r="AC70" i="9" s="1"/>
  <c r="AA71" i="9"/>
  <c r="AF72" i="8" l="1"/>
  <c r="Y72" i="8"/>
  <c r="U72" i="8"/>
  <c r="M72" i="8"/>
  <c r="AB72" i="8" s="1"/>
  <c r="L72" i="8"/>
  <c r="K72" i="8"/>
  <c r="J72" i="8"/>
  <c r="I72" i="8"/>
  <c r="H72" i="8"/>
  <c r="G72" i="8"/>
  <c r="F72" i="8"/>
  <c r="X72" i="8" s="1"/>
  <c r="E72" i="8"/>
  <c r="D72" i="8"/>
  <c r="V72" i="8" s="1"/>
  <c r="C72" i="8"/>
  <c r="B72" i="8"/>
  <c r="T72" i="8" s="1"/>
  <c r="A72" i="8"/>
  <c r="AE72" i="8" s="1"/>
  <c r="AF71" i="8"/>
  <c r="Y71" i="8"/>
  <c r="U71" i="8"/>
  <c r="M71" i="8"/>
  <c r="AB71" i="8" s="1"/>
  <c r="L71" i="8"/>
  <c r="K71" i="8"/>
  <c r="J71" i="8"/>
  <c r="I71" i="8"/>
  <c r="H71" i="8"/>
  <c r="G71" i="8"/>
  <c r="F71" i="8"/>
  <c r="X71" i="8" s="1"/>
  <c r="E71" i="8"/>
  <c r="D71" i="8"/>
  <c r="V71" i="8" s="1"/>
  <c r="C71" i="8"/>
  <c r="B71" i="8"/>
  <c r="T71" i="8" s="1"/>
  <c r="A71" i="8"/>
  <c r="AE71" i="8" s="1"/>
  <c r="AF70" i="8"/>
  <c r="Y70" i="8"/>
  <c r="U70" i="8"/>
  <c r="M70" i="8"/>
  <c r="AB70" i="8" s="1"/>
  <c r="L70" i="8"/>
  <c r="K70" i="8"/>
  <c r="J70" i="8"/>
  <c r="I70" i="8"/>
  <c r="H70" i="8"/>
  <c r="G70" i="8"/>
  <c r="F70" i="8"/>
  <c r="X70" i="8" s="1"/>
  <c r="E70" i="8"/>
  <c r="D70" i="8"/>
  <c r="V70" i="8" s="1"/>
  <c r="C70" i="8"/>
  <c r="B70" i="8"/>
  <c r="T70" i="8" s="1"/>
  <c r="A70" i="8"/>
  <c r="AE70" i="8" s="1"/>
  <c r="AF69" i="8"/>
  <c r="Y69" i="8"/>
  <c r="U69" i="8"/>
  <c r="M69" i="8"/>
  <c r="AB69" i="8" s="1"/>
  <c r="L69" i="8"/>
  <c r="K69" i="8"/>
  <c r="J69" i="8"/>
  <c r="I69" i="8"/>
  <c r="H69" i="8"/>
  <c r="G69" i="8"/>
  <c r="F69" i="8"/>
  <c r="X69" i="8" s="1"/>
  <c r="E69" i="8"/>
  <c r="D69" i="8"/>
  <c r="V69" i="8" s="1"/>
  <c r="C69" i="8"/>
  <c r="B69" i="8"/>
  <c r="T69" i="8" s="1"/>
  <c r="A69" i="8"/>
  <c r="AE69" i="8" s="1"/>
  <c r="AF68" i="8"/>
  <c r="Y68" i="8"/>
  <c r="U68" i="8"/>
  <c r="M68" i="8"/>
  <c r="AB68" i="8" s="1"/>
  <c r="L68" i="8"/>
  <c r="K68" i="8"/>
  <c r="J68" i="8"/>
  <c r="I68" i="8"/>
  <c r="H68" i="8"/>
  <c r="G68" i="8"/>
  <c r="F68" i="8"/>
  <c r="X68" i="8" s="1"/>
  <c r="E68" i="8"/>
  <c r="D68" i="8"/>
  <c r="V68" i="8" s="1"/>
  <c r="C68" i="8"/>
  <c r="B68" i="8"/>
  <c r="T68" i="8" s="1"/>
  <c r="A68" i="8"/>
  <c r="AE68" i="8" s="1"/>
  <c r="AF67" i="8"/>
  <c r="Y67" i="8"/>
  <c r="U67" i="8"/>
  <c r="M67" i="8"/>
  <c r="AB67" i="8" s="1"/>
  <c r="L67" i="8"/>
  <c r="K67" i="8"/>
  <c r="J67" i="8"/>
  <c r="I67" i="8"/>
  <c r="H67" i="8"/>
  <c r="G67" i="8"/>
  <c r="F67" i="8"/>
  <c r="X67" i="8" s="1"/>
  <c r="E67" i="8"/>
  <c r="D67" i="8"/>
  <c r="V67" i="8" s="1"/>
  <c r="C67" i="8"/>
  <c r="B67" i="8"/>
  <c r="T67" i="8" s="1"/>
  <c r="A67" i="8"/>
  <c r="AE67" i="8" s="1"/>
  <c r="AF66" i="8"/>
  <c r="Y66" i="8"/>
  <c r="U66" i="8"/>
  <c r="M66" i="8"/>
  <c r="AB66" i="8" s="1"/>
  <c r="L66" i="8"/>
  <c r="K66" i="8"/>
  <c r="J66" i="8"/>
  <c r="I66" i="8"/>
  <c r="H66" i="8"/>
  <c r="G66" i="8"/>
  <c r="F66" i="8"/>
  <c r="X66" i="8" s="1"/>
  <c r="E66" i="8"/>
  <c r="D66" i="8"/>
  <c r="V66" i="8" s="1"/>
  <c r="C66" i="8"/>
  <c r="B66" i="8"/>
  <c r="T66" i="8" s="1"/>
  <c r="A66" i="8"/>
  <c r="AE66" i="8" s="1"/>
  <c r="AF65" i="8"/>
  <c r="Y65" i="8"/>
  <c r="U65" i="8"/>
  <c r="M65" i="8"/>
  <c r="AB65" i="8" s="1"/>
  <c r="L65" i="8"/>
  <c r="K65" i="8"/>
  <c r="J65" i="8"/>
  <c r="I65" i="8"/>
  <c r="H65" i="8"/>
  <c r="G65" i="8"/>
  <c r="F65" i="8"/>
  <c r="X65" i="8" s="1"/>
  <c r="E65" i="8"/>
  <c r="D65" i="8"/>
  <c r="V65" i="8" s="1"/>
  <c r="C65" i="8"/>
  <c r="B65" i="8"/>
  <c r="T65" i="8" s="1"/>
  <c r="A65" i="8"/>
  <c r="AE65" i="8" s="1"/>
  <c r="AF64" i="8"/>
  <c r="Y64" i="8"/>
  <c r="U64" i="8"/>
  <c r="M64" i="8"/>
  <c r="AB64" i="8" s="1"/>
  <c r="L64" i="8"/>
  <c r="K64" i="8"/>
  <c r="J64" i="8"/>
  <c r="I64" i="8"/>
  <c r="H64" i="8"/>
  <c r="G64" i="8"/>
  <c r="F64" i="8"/>
  <c r="X64" i="8" s="1"/>
  <c r="E64" i="8"/>
  <c r="D64" i="8"/>
  <c r="V64" i="8" s="1"/>
  <c r="C64" i="8"/>
  <c r="B64" i="8"/>
  <c r="T64" i="8" s="1"/>
  <c r="A64" i="8"/>
  <c r="AE64" i="8" s="1"/>
  <c r="AF63" i="8"/>
  <c r="Y63" i="8"/>
  <c r="U63" i="8"/>
  <c r="M63" i="8"/>
  <c r="AB63" i="8" s="1"/>
  <c r="L63" i="8"/>
  <c r="K63" i="8"/>
  <c r="J63" i="8"/>
  <c r="I63" i="8"/>
  <c r="H63" i="8"/>
  <c r="G63" i="8"/>
  <c r="F63" i="8"/>
  <c r="X63" i="8" s="1"/>
  <c r="E63" i="8"/>
  <c r="D63" i="8"/>
  <c r="V63" i="8" s="1"/>
  <c r="C63" i="8"/>
  <c r="B63" i="8"/>
  <c r="T63" i="8" s="1"/>
  <c r="A63" i="8"/>
  <c r="AE63" i="8" s="1"/>
  <c r="AF62" i="8"/>
  <c r="Y62" i="8"/>
  <c r="U62" i="8"/>
  <c r="M62" i="8"/>
  <c r="AB62" i="8" s="1"/>
  <c r="L62" i="8"/>
  <c r="K62" i="8"/>
  <c r="J62" i="8"/>
  <c r="I62" i="8"/>
  <c r="H62" i="8"/>
  <c r="G62" i="8"/>
  <c r="F62" i="8"/>
  <c r="X62" i="8" s="1"/>
  <c r="E62" i="8"/>
  <c r="D62" i="8"/>
  <c r="V62" i="8" s="1"/>
  <c r="C62" i="8"/>
  <c r="B62" i="8"/>
  <c r="T62" i="8" s="1"/>
  <c r="A62" i="8"/>
  <c r="AE62" i="8" s="1"/>
  <c r="AF61" i="8"/>
  <c r="Y61" i="8"/>
  <c r="U61" i="8"/>
  <c r="M61" i="8"/>
  <c r="AB61" i="8" s="1"/>
  <c r="L61" i="8"/>
  <c r="K61" i="8"/>
  <c r="J61" i="8"/>
  <c r="I61" i="8"/>
  <c r="H61" i="8"/>
  <c r="G61" i="8"/>
  <c r="F61" i="8"/>
  <c r="X61" i="8" s="1"/>
  <c r="E61" i="8"/>
  <c r="D61" i="8"/>
  <c r="V61" i="8" s="1"/>
  <c r="C61" i="8"/>
  <c r="B61" i="8"/>
  <c r="T61" i="8" s="1"/>
  <c r="A61" i="8"/>
  <c r="AE61" i="8" s="1"/>
  <c r="AF60" i="8"/>
  <c r="Y60" i="8"/>
  <c r="U60" i="8"/>
  <c r="M60" i="8"/>
  <c r="AB60" i="8" s="1"/>
  <c r="L60" i="8"/>
  <c r="K60" i="8"/>
  <c r="J60" i="8"/>
  <c r="I60" i="8"/>
  <c r="H60" i="8"/>
  <c r="G60" i="8"/>
  <c r="F60" i="8"/>
  <c r="X60" i="8" s="1"/>
  <c r="E60" i="8"/>
  <c r="D60" i="8"/>
  <c r="V60" i="8" s="1"/>
  <c r="C60" i="8"/>
  <c r="B60" i="8"/>
  <c r="T60" i="8" s="1"/>
  <c r="A60" i="8"/>
  <c r="AE60" i="8" s="1"/>
  <c r="AF59" i="8"/>
  <c r="Y59" i="8"/>
  <c r="U59" i="8"/>
  <c r="M59" i="8"/>
  <c r="AB59" i="8" s="1"/>
  <c r="L59" i="8"/>
  <c r="K59" i="8"/>
  <c r="J59" i="8"/>
  <c r="I59" i="8"/>
  <c r="H59" i="8"/>
  <c r="G59" i="8"/>
  <c r="F59" i="8"/>
  <c r="X59" i="8" s="1"/>
  <c r="E59" i="8"/>
  <c r="D59" i="8"/>
  <c r="V59" i="8" s="1"/>
  <c r="C59" i="8"/>
  <c r="B59" i="8"/>
  <c r="T59" i="8" s="1"/>
  <c r="A59" i="8"/>
  <c r="AE59" i="8" s="1"/>
  <c r="AF58" i="8"/>
  <c r="Y58" i="8"/>
  <c r="U58" i="8"/>
  <c r="M58" i="8"/>
  <c r="AB58" i="8" s="1"/>
  <c r="L58" i="8"/>
  <c r="K58" i="8"/>
  <c r="J58" i="8"/>
  <c r="I58" i="8"/>
  <c r="H58" i="8"/>
  <c r="G58" i="8"/>
  <c r="F58" i="8"/>
  <c r="X58" i="8" s="1"/>
  <c r="E58" i="8"/>
  <c r="D58" i="8"/>
  <c r="V58" i="8" s="1"/>
  <c r="C58" i="8"/>
  <c r="B58" i="8"/>
  <c r="T58" i="8" s="1"/>
  <c r="A58" i="8"/>
  <c r="AE58" i="8" s="1"/>
  <c r="AF57" i="8"/>
  <c r="Y57" i="8"/>
  <c r="U57" i="8"/>
  <c r="M57" i="8"/>
  <c r="AB57" i="8" s="1"/>
  <c r="L57" i="8"/>
  <c r="K57" i="8"/>
  <c r="J57" i="8"/>
  <c r="I57" i="8"/>
  <c r="H57" i="8"/>
  <c r="G57" i="8"/>
  <c r="F57" i="8"/>
  <c r="X57" i="8" s="1"/>
  <c r="E57" i="8"/>
  <c r="D57" i="8"/>
  <c r="V57" i="8" s="1"/>
  <c r="C57" i="8"/>
  <c r="B57" i="8"/>
  <c r="T57" i="8" s="1"/>
  <c r="A57" i="8"/>
  <c r="AE57" i="8" s="1"/>
  <c r="AF56" i="8"/>
  <c r="Y56" i="8"/>
  <c r="U56" i="8"/>
  <c r="M56" i="8"/>
  <c r="AB56" i="8" s="1"/>
  <c r="L56" i="8"/>
  <c r="K56" i="8"/>
  <c r="J56" i="8"/>
  <c r="I56" i="8"/>
  <c r="H56" i="8"/>
  <c r="G56" i="8"/>
  <c r="F56" i="8"/>
  <c r="X56" i="8" s="1"/>
  <c r="E56" i="8"/>
  <c r="D56" i="8"/>
  <c r="V56" i="8" s="1"/>
  <c r="C56" i="8"/>
  <c r="B56" i="8"/>
  <c r="T56" i="8" s="1"/>
  <c r="A56" i="8"/>
  <c r="AE56" i="8" s="1"/>
  <c r="AF55" i="8"/>
  <c r="Y55" i="8"/>
  <c r="X55" i="8"/>
  <c r="U55" i="8"/>
  <c r="T55" i="8"/>
  <c r="M55" i="8"/>
  <c r="AB55" i="8" s="1"/>
  <c r="L55" i="8"/>
  <c r="K55" i="8"/>
  <c r="J55" i="8"/>
  <c r="I55" i="8"/>
  <c r="H55" i="8"/>
  <c r="G55" i="8"/>
  <c r="F55" i="8"/>
  <c r="AA55" i="8" s="1"/>
  <c r="E55" i="8"/>
  <c r="D55" i="8"/>
  <c r="V55" i="8" s="1"/>
  <c r="C55" i="8"/>
  <c r="B55" i="8"/>
  <c r="A55" i="8"/>
  <c r="AE55" i="8" s="1"/>
  <c r="AF54" i="8"/>
  <c r="Y54" i="8"/>
  <c r="X54" i="8"/>
  <c r="U54" i="8"/>
  <c r="T54" i="8"/>
  <c r="M54" i="8"/>
  <c r="AB54" i="8" s="1"/>
  <c r="L54" i="8"/>
  <c r="K54" i="8"/>
  <c r="J54" i="8"/>
  <c r="I54" i="8"/>
  <c r="H54" i="8"/>
  <c r="G54" i="8"/>
  <c r="F54" i="8"/>
  <c r="AA54" i="8" s="1"/>
  <c r="E54" i="8"/>
  <c r="D54" i="8"/>
  <c r="V54" i="8" s="1"/>
  <c r="C54" i="8"/>
  <c r="B54" i="8"/>
  <c r="A54" i="8"/>
  <c r="AE54" i="8" s="1"/>
  <c r="AF53" i="8"/>
  <c r="X53" i="8"/>
  <c r="U53" i="8"/>
  <c r="T53" i="8"/>
  <c r="L53" i="8"/>
  <c r="K53" i="8"/>
  <c r="J53" i="8"/>
  <c r="I53" i="8"/>
  <c r="H53" i="8"/>
  <c r="G53" i="8"/>
  <c r="F53" i="8"/>
  <c r="AA53" i="8" s="1"/>
  <c r="E53" i="8"/>
  <c r="D53" i="8"/>
  <c r="V53" i="8" s="1"/>
  <c r="C53" i="8"/>
  <c r="B53" i="8"/>
  <c r="A53" i="8"/>
  <c r="AE53" i="8" s="1"/>
  <c r="AF52" i="8"/>
  <c r="X52" i="8"/>
  <c r="U52" i="8"/>
  <c r="T52" i="8"/>
  <c r="L52" i="8"/>
  <c r="K52" i="8"/>
  <c r="J52" i="8"/>
  <c r="I52" i="8"/>
  <c r="H52" i="8"/>
  <c r="G52" i="8"/>
  <c r="F52" i="8"/>
  <c r="AA52" i="8" s="1"/>
  <c r="E52" i="8"/>
  <c r="D52" i="8"/>
  <c r="V52" i="8" s="1"/>
  <c r="C52" i="8"/>
  <c r="B52" i="8"/>
  <c r="A52" i="8"/>
  <c r="AE52" i="8" s="1"/>
  <c r="AF51" i="8"/>
  <c r="Y51" i="8"/>
  <c r="X51" i="8"/>
  <c r="U51" i="8"/>
  <c r="T51" i="8"/>
  <c r="M51" i="8"/>
  <c r="AB51" i="8" s="1"/>
  <c r="L51" i="8"/>
  <c r="K51" i="8"/>
  <c r="J51" i="8"/>
  <c r="I51" i="8"/>
  <c r="H51" i="8"/>
  <c r="G51" i="8"/>
  <c r="F51" i="8"/>
  <c r="AA51" i="8" s="1"/>
  <c r="E51" i="8"/>
  <c r="D51" i="8"/>
  <c r="V51" i="8" s="1"/>
  <c r="C51" i="8"/>
  <c r="B51" i="8"/>
  <c r="A51" i="8"/>
  <c r="AE51" i="8" s="1"/>
  <c r="AF50" i="8"/>
  <c r="Y50" i="8"/>
  <c r="X50" i="8"/>
  <c r="U50" i="8"/>
  <c r="T50" i="8"/>
  <c r="M50" i="8"/>
  <c r="AB50" i="8" s="1"/>
  <c r="L50" i="8"/>
  <c r="K50" i="8"/>
  <c r="J50" i="8"/>
  <c r="I50" i="8"/>
  <c r="H50" i="8"/>
  <c r="G50" i="8"/>
  <c r="F50" i="8"/>
  <c r="AA50" i="8" s="1"/>
  <c r="E50" i="8"/>
  <c r="D50" i="8"/>
  <c r="V50" i="8" s="1"/>
  <c r="C50" i="8"/>
  <c r="B50" i="8"/>
  <c r="A50" i="8"/>
  <c r="AE50" i="8" s="1"/>
  <c r="AF49" i="8"/>
  <c r="Y49" i="8"/>
  <c r="X49" i="8"/>
  <c r="U49" i="8"/>
  <c r="T49" i="8"/>
  <c r="M49" i="8"/>
  <c r="AB49" i="8" s="1"/>
  <c r="L49" i="8"/>
  <c r="K49" i="8"/>
  <c r="J49" i="8"/>
  <c r="I49" i="8"/>
  <c r="H49" i="8"/>
  <c r="G49" i="8"/>
  <c r="F49" i="8"/>
  <c r="AA49" i="8" s="1"/>
  <c r="E49" i="8"/>
  <c r="D49" i="8"/>
  <c r="V49" i="8" s="1"/>
  <c r="C49" i="8"/>
  <c r="B49" i="8"/>
  <c r="A49" i="8"/>
  <c r="AE49" i="8" s="1"/>
  <c r="AF48" i="8"/>
  <c r="Y48" i="8"/>
  <c r="X48" i="8"/>
  <c r="U48" i="8"/>
  <c r="T48" i="8"/>
  <c r="M48" i="8"/>
  <c r="AB48" i="8" s="1"/>
  <c r="L48" i="8"/>
  <c r="K48" i="8"/>
  <c r="J48" i="8"/>
  <c r="I48" i="8"/>
  <c r="H48" i="8"/>
  <c r="G48" i="8"/>
  <c r="F48" i="8"/>
  <c r="AA48" i="8" s="1"/>
  <c r="E48" i="8"/>
  <c r="D48" i="8"/>
  <c r="V48" i="8" s="1"/>
  <c r="C48" i="8"/>
  <c r="B48" i="8"/>
  <c r="A48" i="8"/>
  <c r="AE48" i="8" s="1"/>
  <c r="AF47" i="8"/>
  <c r="Y47" i="8"/>
  <c r="X47" i="8"/>
  <c r="U47" i="8"/>
  <c r="T47" i="8"/>
  <c r="M47" i="8"/>
  <c r="AB47" i="8" s="1"/>
  <c r="L47" i="8"/>
  <c r="K47" i="8"/>
  <c r="J47" i="8"/>
  <c r="I47" i="8"/>
  <c r="H47" i="8"/>
  <c r="G47" i="8"/>
  <c r="F47" i="8"/>
  <c r="AA47" i="8" s="1"/>
  <c r="E47" i="8"/>
  <c r="D47" i="8"/>
  <c r="V47" i="8" s="1"/>
  <c r="C47" i="8"/>
  <c r="B47" i="8"/>
  <c r="A47" i="8"/>
  <c r="AE47" i="8" s="1"/>
  <c r="AF46" i="8"/>
  <c r="X46" i="8"/>
  <c r="U46" i="8"/>
  <c r="T46" i="8"/>
  <c r="L46" i="8"/>
  <c r="K46" i="8"/>
  <c r="J46" i="8"/>
  <c r="I46" i="8"/>
  <c r="H46" i="8"/>
  <c r="G46" i="8"/>
  <c r="F46" i="8"/>
  <c r="AA46" i="8" s="1"/>
  <c r="E46" i="8"/>
  <c r="D46" i="8"/>
  <c r="C46" i="8"/>
  <c r="B46" i="8"/>
  <c r="A46" i="8"/>
  <c r="AE46" i="8" s="1"/>
  <c r="AF45" i="8"/>
  <c r="X45" i="8"/>
  <c r="U45" i="8"/>
  <c r="T45" i="8"/>
  <c r="L45" i="8"/>
  <c r="K45" i="8"/>
  <c r="J45" i="8"/>
  <c r="I45" i="8"/>
  <c r="H45" i="8"/>
  <c r="G45" i="8"/>
  <c r="F45" i="8"/>
  <c r="AA45" i="8" s="1"/>
  <c r="E45" i="8"/>
  <c r="D45" i="8"/>
  <c r="C45" i="8"/>
  <c r="B45" i="8"/>
  <c r="A45" i="8"/>
  <c r="AE45" i="8" s="1"/>
  <c r="AF44" i="8"/>
  <c r="X44" i="8"/>
  <c r="U44" i="8"/>
  <c r="T44" i="8"/>
  <c r="L44" i="8"/>
  <c r="K44" i="8"/>
  <c r="J44" i="8"/>
  <c r="I44" i="8"/>
  <c r="H44" i="8"/>
  <c r="G44" i="8"/>
  <c r="F44" i="8"/>
  <c r="AA44" i="8" s="1"/>
  <c r="E44" i="8"/>
  <c r="D44" i="8"/>
  <c r="C44" i="8"/>
  <c r="B44" i="8"/>
  <c r="A44" i="8"/>
  <c r="AE44" i="8" s="1"/>
  <c r="AF43" i="8"/>
  <c r="X43" i="8"/>
  <c r="U43" i="8"/>
  <c r="T43" i="8"/>
  <c r="L43" i="8"/>
  <c r="K43" i="8"/>
  <c r="J43" i="8"/>
  <c r="I43" i="8"/>
  <c r="H43" i="8"/>
  <c r="G43" i="8"/>
  <c r="F43" i="8"/>
  <c r="AA43" i="8" s="1"/>
  <c r="E43" i="8"/>
  <c r="D43" i="8"/>
  <c r="C43" i="8"/>
  <c r="B43" i="8"/>
  <c r="A43" i="8"/>
  <c r="AE43" i="8" s="1"/>
  <c r="AF42" i="8"/>
  <c r="U42" i="8"/>
  <c r="T42" i="8"/>
  <c r="L42" i="8"/>
  <c r="X42" i="8" s="1"/>
  <c r="K42" i="8"/>
  <c r="J42" i="8"/>
  <c r="I42" i="8"/>
  <c r="H42" i="8"/>
  <c r="G42" i="8"/>
  <c r="F42" i="8"/>
  <c r="E42" i="8"/>
  <c r="D42" i="8"/>
  <c r="C42" i="8"/>
  <c r="B42" i="8"/>
  <c r="A42" i="8"/>
  <c r="AE42" i="8" s="1"/>
  <c r="AF41" i="8"/>
  <c r="U41" i="8"/>
  <c r="T41" i="8"/>
  <c r="L41" i="8"/>
  <c r="X41" i="8" s="1"/>
  <c r="K41" i="8"/>
  <c r="J41" i="8"/>
  <c r="I41" i="8"/>
  <c r="H41" i="8"/>
  <c r="G41" i="8"/>
  <c r="F41" i="8"/>
  <c r="E41" i="8"/>
  <c r="D41" i="8"/>
  <c r="C41" i="8"/>
  <c r="B41" i="8"/>
  <c r="A41" i="8"/>
  <c r="AE41" i="8" s="1"/>
  <c r="AF40" i="8"/>
  <c r="U40" i="8"/>
  <c r="T40" i="8"/>
  <c r="L40" i="8"/>
  <c r="X40" i="8" s="1"/>
  <c r="K40" i="8"/>
  <c r="J40" i="8"/>
  <c r="I40" i="8"/>
  <c r="H40" i="8"/>
  <c r="G40" i="8"/>
  <c r="F40" i="8"/>
  <c r="E40" i="8"/>
  <c r="D40" i="8"/>
  <c r="C40" i="8"/>
  <c r="B40" i="8"/>
  <c r="A40" i="8"/>
  <c r="AE40" i="8" s="1"/>
  <c r="AF39" i="8"/>
  <c r="U39" i="8"/>
  <c r="T39" i="8"/>
  <c r="L39" i="8"/>
  <c r="X39" i="8" s="1"/>
  <c r="K39" i="8"/>
  <c r="J39" i="8"/>
  <c r="I39" i="8"/>
  <c r="H39" i="8"/>
  <c r="G39" i="8"/>
  <c r="F39" i="8"/>
  <c r="E39" i="8"/>
  <c r="D39" i="8"/>
  <c r="C39" i="8"/>
  <c r="B39" i="8"/>
  <c r="A39" i="8"/>
  <c r="AE39" i="8" s="1"/>
  <c r="AF38" i="8"/>
  <c r="U38" i="8"/>
  <c r="T38" i="8"/>
  <c r="L38" i="8"/>
  <c r="X38" i="8" s="1"/>
  <c r="K38" i="8"/>
  <c r="J38" i="8"/>
  <c r="I38" i="8"/>
  <c r="H38" i="8"/>
  <c r="G38" i="8"/>
  <c r="F38" i="8"/>
  <c r="E38" i="8"/>
  <c r="D38" i="8"/>
  <c r="C38" i="8"/>
  <c r="B38" i="8"/>
  <c r="A38" i="8"/>
  <c r="AE38" i="8" s="1"/>
  <c r="AF37" i="8"/>
  <c r="U37" i="8"/>
  <c r="T37" i="8"/>
  <c r="L37" i="8"/>
  <c r="X37" i="8" s="1"/>
  <c r="K37" i="8"/>
  <c r="J37" i="8"/>
  <c r="I37" i="8"/>
  <c r="H37" i="8"/>
  <c r="G37" i="8"/>
  <c r="F37" i="8"/>
  <c r="E37" i="8"/>
  <c r="D37" i="8"/>
  <c r="C37" i="8"/>
  <c r="B37" i="8"/>
  <c r="A37" i="8"/>
  <c r="AE37" i="8" s="1"/>
  <c r="AF36" i="8"/>
  <c r="U36" i="8"/>
  <c r="T36" i="8"/>
  <c r="L36" i="8"/>
  <c r="X36" i="8" s="1"/>
  <c r="K36" i="8"/>
  <c r="J36" i="8"/>
  <c r="I36" i="8"/>
  <c r="H36" i="8"/>
  <c r="G36" i="8"/>
  <c r="F36" i="8"/>
  <c r="E36" i="8"/>
  <c r="D36" i="8"/>
  <c r="C36" i="8"/>
  <c r="B36" i="8"/>
  <c r="A36" i="8"/>
  <c r="AE36" i="8" s="1"/>
  <c r="AF35" i="8"/>
  <c r="U35" i="8"/>
  <c r="T35" i="8"/>
  <c r="L35" i="8"/>
  <c r="X35" i="8" s="1"/>
  <c r="K35" i="8"/>
  <c r="J35" i="8"/>
  <c r="I35" i="8"/>
  <c r="H35" i="8"/>
  <c r="G35" i="8"/>
  <c r="F35" i="8"/>
  <c r="E35" i="8"/>
  <c r="D35" i="8"/>
  <c r="C35" i="8"/>
  <c r="B35" i="8"/>
  <c r="A35" i="8"/>
  <c r="AE35" i="8" s="1"/>
  <c r="AF34" i="8"/>
  <c r="U34" i="8"/>
  <c r="T34" i="8"/>
  <c r="L34" i="8"/>
  <c r="X34" i="8" s="1"/>
  <c r="K34" i="8"/>
  <c r="J34" i="8"/>
  <c r="I34" i="8"/>
  <c r="H34" i="8"/>
  <c r="G34" i="8"/>
  <c r="F34" i="8"/>
  <c r="E34" i="8"/>
  <c r="D34" i="8"/>
  <c r="C34" i="8"/>
  <c r="B34" i="8"/>
  <c r="A34" i="8"/>
  <c r="AE34" i="8" s="1"/>
  <c r="AF33" i="8"/>
  <c r="U33" i="8"/>
  <c r="T33" i="8"/>
  <c r="L33" i="8"/>
  <c r="X33" i="8" s="1"/>
  <c r="K33" i="8"/>
  <c r="J33" i="8"/>
  <c r="I33" i="8"/>
  <c r="H33" i="8"/>
  <c r="G33" i="8"/>
  <c r="F33" i="8"/>
  <c r="E33" i="8"/>
  <c r="D33" i="8"/>
  <c r="C33" i="8"/>
  <c r="B33" i="8"/>
  <c r="A33" i="8"/>
  <c r="AE33" i="8" s="1"/>
  <c r="AF32" i="8"/>
  <c r="N32" i="8"/>
  <c r="AC32" i="8" s="1"/>
  <c r="L32" i="8"/>
  <c r="K32" i="8"/>
  <c r="J32" i="8"/>
  <c r="I32" i="8"/>
  <c r="H32" i="8"/>
  <c r="G32" i="8"/>
  <c r="Y32" i="8" s="1"/>
  <c r="F32" i="8"/>
  <c r="E32" i="8"/>
  <c r="D32" i="8"/>
  <c r="C32" i="8"/>
  <c r="U32" i="8" s="1"/>
  <c r="B32" i="8"/>
  <c r="T32" i="8" s="1"/>
  <c r="A32" i="8"/>
  <c r="AE32" i="8" s="1"/>
  <c r="AF31" i="8"/>
  <c r="AE31" i="8"/>
  <c r="Z31" i="8"/>
  <c r="N31" i="8"/>
  <c r="AC31" i="8" s="1"/>
  <c r="L31" i="8"/>
  <c r="K31" i="8"/>
  <c r="W31" i="8" s="1"/>
  <c r="J31" i="8"/>
  <c r="V31" i="8" s="1"/>
  <c r="I31" i="8"/>
  <c r="H31" i="8"/>
  <c r="G31" i="8"/>
  <c r="F31" i="8"/>
  <c r="E31" i="8"/>
  <c r="D31" i="8"/>
  <c r="C31" i="8"/>
  <c r="U31" i="8" s="1"/>
  <c r="B31" i="8"/>
  <c r="T31" i="8" s="1"/>
  <c r="A31" i="8"/>
  <c r="AF30" i="8"/>
  <c r="AE30" i="8"/>
  <c r="Z30" i="8"/>
  <c r="N30" i="8"/>
  <c r="AC30" i="8" s="1"/>
  <c r="L30" i="8"/>
  <c r="K30" i="8"/>
  <c r="W30" i="8" s="1"/>
  <c r="J30" i="8"/>
  <c r="V30" i="8" s="1"/>
  <c r="I30" i="8"/>
  <c r="H30" i="8"/>
  <c r="G30" i="8"/>
  <c r="F30" i="8"/>
  <c r="E30" i="8"/>
  <c r="D30" i="8"/>
  <c r="Y30" i="8" s="1"/>
  <c r="C30" i="8"/>
  <c r="U30" i="8" s="1"/>
  <c r="B30" i="8"/>
  <c r="T30" i="8" s="1"/>
  <c r="A30" i="8"/>
  <c r="AF29" i="8"/>
  <c r="AE29" i="8"/>
  <c r="Z29" i="8"/>
  <c r="N29" i="8"/>
  <c r="AC29" i="8" s="1"/>
  <c r="L29" i="8"/>
  <c r="K29" i="8"/>
  <c r="W29" i="8" s="1"/>
  <c r="J29" i="8"/>
  <c r="V29" i="8" s="1"/>
  <c r="I29" i="8"/>
  <c r="H29" i="8"/>
  <c r="G29" i="8"/>
  <c r="F29" i="8"/>
  <c r="E29" i="8"/>
  <c r="D29" i="8"/>
  <c r="C29" i="8"/>
  <c r="U29" i="8" s="1"/>
  <c r="B29" i="8"/>
  <c r="T29" i="8" s="1"/>
  <c r="A29" i="8"/>
  <c r="AF28" i="8"/>
  <c r="AE28" i="8"/>
  <c r="Z28" i="8"/>
  <c r="N28" i="8"/>
  <c r="AC28" i="8" s="1"/>
  <c r="L28" i="8"/>
  <c r="K28" i="8"/>
  <c r="W28" i="8" s="1"/>
  <c r="J28" i="8"/>
  <c r="V28" i="8" s="1"/>
  <c r="I28" i="8"/>
  <c r="H28" i="8"/>
  <c r="G28" i="8"/>
  <c r="F28" i="8"/>
  <c r="E28" i="8"/>
  <c r="D28" i="8"/>
  <c r="Y28" i="8" s="1"/>
  <c r="C28" i="8"/>
  <c r="U28" i="8" s="1"/>
  <c r="B28" i="8"/>
  <c r="T28" i="8" s="1"/>
  <c r="A28" i="8"/>
  <c r="AF27" i="8"/>
  <c r="AE27" i="8"/>
  <c r="Z27" i="8"/>
  <c r="N27" i="8"/>
  <c r="AC27" i="8" s="1"/>
  <c r="L27" i="8"/>
  <c r="K27" i="8"/>
  <c r="W27" i="8" s="1"/>
  <c r="J27" i="8"/>
  <c r="V27" i="8" s="1"/>
  <c r="I27" i="8"/>
  <c r="H27" i="8"/>
  <c r="G27" i="8"/>
  <c r="F27" i="8"/>
  <c r="E27" i="8"/>
  <c r="D27" i="8"/>
  <c r="C27" i="8"/>
  <c r="U27" i="8" s="1"/>
  <c r="B27" i="8"/>
  <c r="T27" i="8" s="1"/>
  <c r="A27" i="8"/>
  <c r="AF26" i="8"/>
  <c r="AE26" i="8"/>
  <c r="Z26" i="8"/>
  <c r="N26" i="8"/>
  <c r="AC26" i="8" s="1"/>
  <c r="L26" i="8"/>
  <c r="K26" i="8"/>
  <c r="W26" i="8" s="1"/>
  <c r="J26" i="8"/>
  <c r="I26" i="8"/>
  <c r="H26" i="8"/>
  <c r="G26" i="8"/>
  <c r="V26" i="8" s="1"/>
  <c r="F26" i="8"/>
  <c r="E26" i="8"/>
  <c r="D26" i="8"/>
  <c r="Y26" i="8" s="1"/>
  <c r="C26" i="8"/>
  <c r="U26" i="8" s="1"/>
  <c r="B26" i="8"/>
  <c r="T26" i="8" s="1"/>
  <c r="A26" i="8"/>
  <c r="AF25" i="8"/>
  <c r="AE25" i="8"/>
  <c r="Z25" i="8"/>
  <c r="N25" i="8"/>
  <c r="AC25" i="8" s="1"/>
  <c r="L25" i="8"/>
  <c r="K25" i="8"/>
  <c r="W25" i="8" s="1"/>
  <c r="J25" i="8"/>
  <c r="I25" i="8"/>
  <c r="H25" i="8"/>
  <c r="G25" i="8"/>
  <c r="V25" i="8" s="1"/>
  <c r="F25" i="8"/>
  <c r="X25" i="8" s="1"/>
  <c r="E25" i="8"/>
  <c r="D25" i="8"/>
  <c r="C25" i="8"/>
  <c r="U25" i="8" s="1"/>
  <c r="B25" i="8"/>
  <c r="T25" i="8" s="1"/>
  <c r="A25" i="8"/>
  <c r="AF24" i="8"/>
  <c r="AE24" i="8"/>
  <c r="L24" i="8"/>
  <c r="K24" i="8"/>
  <c r="Z24" i="8" s="1"/>
  <c r="J24" i="8"/>
  <c r="I24" i="8"/>
  <c r="H24" i="8"/>
  <c r="G24" i="8"/>
  <c r="V24" i="8" s="1"/>
  <c r="F24" i="8"/>
  <c r="X24" i="8" s="1"/>
  <c r="E24" i="8"/>
  <c r="D24" i="8"/>
  <c r="C24" i="8"/>
  <c r="U24" i="8" s="1"/>
  <c r="B24" i="8"/>
  <c r="T24" i="8" s="1"/>
  <c r="A24" i="8"/>
  <c r="AF23" i="8"/>
  <c r="AE23" i="8"/>
  <c r="W23" i="8"/>
  <c r="L23" i="8"/>
  <c r="K23" i="8"/>
  <c r="Z23" i="8" s="1"/>
  <c r="J23" i="8"/>
  <c r="I23" i="8"/>
  <c r="H23" i="8"/>
  <c r="G23" i="8"/>
  <c r="V23" i="8" s="1"/>
  <c r="F23" i="8"/>
  <c r="X23" i="8" s="1"/>
  <c r="E23" i="8"/>
  <c r="D23" i="8"/>
  <c r="Y23" i="8" s="1"/>
  <c r="C23" i="8"/>
  <c r="U23" i="8" s="1"/>
  <c r="B23" i="8"/>
  <c r="T23" i="8" s="1"/>
  <c r="A23" i="8"/>
  <c r="AF22" i="8"/>
  <c r="AE22" i="8"/>
  <c r="Z22" i="8"/>
  <c r="W22" i="8"/>
  <c r="N22" i="8"/>
  <c r="AC22" i="8" s="1"/>
  <c r="L22" i="8"/>
  <c r="K22" i="8"/>
  <c r="J22" i="8"/>
  <c r="I22" i="8"/>
  <c r="H22" i="8"/>
  <c r="G22" i="8"/>
  <c r="V22" i="8" s="1"/>
  <c r="F22" i="8"/>
  <c r="X22" i="8" s="1"/>
  <c r="E22" i="8"/>
  <c r="D22" i="8"/>
  <c r="Y22" i="8" s="1"/>
  <c r="C22" i="8"/>
  <c r="U22" i="8" s="1"/>
  <c r="B22" i="8"/>
  <c r="T22" i="8" s="1"/>
  <c r="A22" i="8"/>
  <c r="AF21" i="8"/>
  <c r="AE21" i="8"/>
  <c r="Z21" i="8"/>
  <c r="N21" i="8"/>
  <c r="AC21" i="8" s="1"/>
  <c r="L21" i="8"/>
  <c r="K21" i="8"/>
  <c r="J21" i="8"/>
  <c r="I21" i="8"/>
  <c r="H21" i="8"/>
  <c r="W21" i="8" s="1"/>
  <c r="G21" i="8"/>
  <c r="V21" i="8" s="1"/>
  <c r="F21" i="8"/>
  <c r="X21" i="8" s="1"/>
  <c r="E21" i="8"/>
  <c r="D21" i="8"/>
  <c r="C21" i="8"/>
  <c r="U21" i="8" s="1"/>
  <c r="B21" i="8"/>
  <c r="T21" i="8" s="1"/>
  <c r="A21" i="8"/>
  <c r="AF20" i="8"/>
  <c r="AE20" i="8"/>
  <c r="W20" i="8"/>
  <c r="N20" i="8"/>
  <c r="AC20" i="8" s="1"/>
  <c r="L20" i="8"/>
  <c r="K20" i="8"/>
  <c r="Z20" i="8" s="1"/>
  <c r="J20" i="8"/>
  <c r="I20" i="8"/>
  <c r="H20" i="8"/>
  <c r="G20" i="8"/>
  <c r="F20" i="8"/>
  <c r="AA20" i="8" s="1"/>
  <c r="E20" i="8"/>
  <c r="D20" i="8"/>
  <c r="C20" i="8"/>
  <c r="U20" i="8" s="1"/>
  <c r="B20" i="8"/>
  <c r="T20" i="8" s="1"/>
  <c r="A20" i="8"/>
  <c r="AF19" i="8"/>
  <c r="AE19" i="8"/>
  <c r="W19" i="8"/>
  <c r="N19" i="8"/>
  <c r="AC19" i="8" s="1"/>
  <c r="L19" i="8"/>
  <c r="K19" i="8"/>
  <c r="Z19" i="8" s="1"/>
  <c r="J19" i="8"/>
  <c r="I19" i="8"/>
  <c r="H19" i="8"/>
  <c r="G19" i="8"/>
  <c r="F19" i="8"/>
  <c r="AA19" i="8" s="1"/>
  <c r="E19" i="8"/>
  <c r="D19" i="8"/>
  <c r="C19" i="8"/>
  <c r="U19" i="8" s="1"/>
  <c r="B19" i="8"/>
  <c r="T19" i="8" s="1"/>
  <c r="A19" i="8"/>
  <c r="AF18" i="8"/>
  <c r="AE18" i="8"/>
  <c r="W18" i="8"/>
  <c r="N18" i="8"/>
  <c r="AC18" i="8" s="1"/>
  <c r="L18" i="8"/>
  <c r="K18" i="8"/>
  <c r="Z18" i="8" s="1"/>
  <c r="J18" i="8"/>
  <c r="I18" i="8"/>
  <c r="H18" i="8"/>
  <c r="G18" i="8"/>
  <c r="F18" i="8"/>
  <c r="AA18" i="8" s="1"/>
  <c r="E18" i="8"/>
  <c r="D18" i="8"/>
  <c r="C18" i="8"/>
  <c r="U18" i="8" s="1"/>
  <c r="B18" i="8"/>
  <c r="T18" i="8" s="1"/>
  <c r="A18" i="8"/>
  <c r="AF17" i="8"/>
  <c r="AE17" i="8"/>
  <c r="W17" i="8"/>
  <c r="N17" i="8"/>
  <c r="AC17" i="8" s="1"/>
  <c r="L17" i="8"/>
  <c r="K17" i="8"/>
  <c r="Z17" i="8" s="1"/>
  <c r="J17" i="8"/>
  <c r="I17" i="8"/>
  <c r="H17" i="8"/>
  <c r="G17" i="8"/>
  <c r="F17" i="8"/>
  <c r="AA17" i="8" s="1"/>
  <c r="E17" i="8"/>
  <c r="D17" i="8"/>
  <c r="C17" i="8"/>
  <c r="U17" i="8" s="1"/>
  <c r="B17" i="8"/>
  <c r="T17" i="8" s="1"/>
  <c r="A17" i="8"/>
  <c r="AF16" i="8"/>
  <c r="AE16" i="8"/>
  <c r="W16" i="8"/>
  <c r="N16" i="8"/>
  <c r="AC16" i="8" s="1"/>
  <c r="L16" i="8"/>
  <c r="K16" i="8"/>
  <c r="Z16" i="8" s="1"/>
  <c r="J16" i="8"/>
  <c r="I16" i="8"/>
  <c r="H16" i="8"/>
  <c r="G16" i="8"/>
  <c r="F16" i="8"/>
  <c r="AA16" i="8" s="1"/>
  <c r="E16" i="8"/>
  <c r="D16" i="8"/>
  <c r="C16" i="8"/>
  <c r="U16" i="8" s="1"/>
  <c r="B16" i="8"/>
  <c r="T16" i="8" s="1"/>
  <c r="A16" i="8"/>
  <c r="AF15" i="8"/>
  <c r="T15" i="8"/>
  <c r="L15" i="8"/>
  <c r="O15" i="8" s="1"/>
  <c r="AD15" i="8" s="1"/>
  <c r="K15" i="8"/>
  <c r="J15" i="8"/>
  <c r="I15" i="8"/>
  <c r="H15" i="8"/>
  <c r="W15" i="8" s="1"/>
  <c r="G15" i="8"/>
  <c r="F15" i="8"/>
  <c r="AA15" i="8" s="1"/>
  <c r="E15" i="8"/>
  <c r="N15" i="8" s="1"/>
  <c r="AC15" i="8" s="1"/>
  <c r="D15" i="8"/>
  <c r="Y15" i="8" s="1"/>
  <c r="C15" i="8"/>
  <c r="U15" i="8" s="1"/>
  <c r="B15" i="8"/>
  <c r="A15" i="8"/>
  <c r="AE15" i="8" s="1"/>
  <c r="AF14" i="8"/>
  <c r="AE14" i="8"/>
  <c r="T14" i="8"/>
  <c r="L14" i="8"/>
  <c r="AA14" i="8" s="1"/>
  <c r="K14" i="8"/>
  <c r="J14" i="8"/>
  <c r="I14" i="8"/>
  <c r="H14" i="8"/>
  <c r="W14" i="8" s="1"/>
  <c r="G14" i="8"/>
  <c r="F14" i="8"/>
  <c r="E14" i="8"/>
  <c r="Z14" i="8" s="1"/>
  <c r="D14" i="8"/>
  <c r="V14" i="8" s="1"/>
  <c r="C14" i="8"/>
  <c r="U14" i="8" s="1"/>
  <c r="B14" i="8"/>
  <c r="A14" i="8"/>
  <c r="AF13" i="8"/>
  <c r="AE13" i="8"/>
  <c r="T13" i="8"/>
  <c r="L13" i="8"/>
  <c r="AA13" i="8" s="1"/>
  <c r="K13" i="8"/>
  <c r="J13" i="8"/>
  <c r="I13" i="8"/>
  <c r="H13" i="8"/>
  <c r="W13" i="8" s="1"/>
  <c r="G13" i="8"/>
  <c r="F13" i="8"/>
  <c r="E13" i="8"/>
  <c r="Z13" i="8" s="1"/>
  <c r="D13" i="8"/>
  <c r="V13" i="8" s="1"/>
  <c r="C13" i="8"/>
  <c r="U13" i="8" s="1"/>
  <c r="B13" i="8"/>
  <c r="A13" i="8"/>
  <c r="AF12" i="8"/>
  <c r="AE12" i="8"/>
  <c r="T12" i="8"/>
  <c r="L12" i="8"/>
  <c r="AA12" i="8" s="1"/>
  <c r="K12" i="8"/>
  <c r="J12" i="8"/>
  <c r="I12" i="8"/>
  <c r="H12" i="8"/>
  <c r="W12" i="8" s="1"/>
  <c r="G12" i="8"/>
  <c r="F12" i="8"/>
  <c r="E12" i="8"/>
  <c r="Z12" i="8" s="1"/>
  <c r="D12" i="8"/>
  <c r="V12" i="8" s="1"/>
  <c r="C12" i="8"/>
  <c r="U12" i="8" s="1"/>
  <c r="B12" i="8"/>
  <c r="A12" i="8"/>
  <c r="AF11" i="8"/>
  <c r="AE11" i="8"/>
  <c r="T11" i="8"/>
  <c r="L11" i="8"/>
  <c r="AA11" i="8" s="1"/>
  <c r="K11" i="8"/>
  <c r="J11" i="8"/>
  <c r="I11" i="8"/>
  <c r="H11" i="8"/>
  <c r="W11" i="8" s="1"/>
  <c r="G11" i="8"/>
  <c r="F11" i="8"/>
  <c r="E11" i="8"/>
  <c r="Z11" i="8" s="1"/>
  <c r="D11" i="8"/>
  <c r="V11" i="8" s="1"/>
  <c r="C11" i="8"/>
  <c r="U11" i="8" s="1"/>
  <c r="B11" i="8"/>
  <c r="A11" i="8"/>
  <c r="AF10" i="8"/>
  <c r="AE10" i="8"/>
  <c r="T10" i="8"/>
  <c r="L10" i="8"/>
  <c r="AA10" i="8" s="1"/>
  <c r="K10" i="8"/>
  <c r="J10" i="8"/>
  <c r="I10" i="8"/>
  <c r="H10" i="8"/>
  <c r="W10" i="8" s="1"/>
  <c r="G10" i="8"/>
  <c r="F10" i="8"/>
  <c r="E10" i="8"/>
  <c r="Z10" i="8" s="1"/>
  <c r="D10" i="8"/>
  <c r="V10" i="8" s="1"/>
  <c r="C10" i="8"/>
  <c r="U10" i="8" s="1"/>
  <c r="B10" i="8"/>
  <c r="A10" i="8"/>
  <c r="AF9" i="8"/>
  <c r="AE9" i="8"/>
  <c r="T9" i="8"/>
  <c r="L9" i="8"/>
  <c r="AA9" i="8" s="1"/>
  <c r="K9" i="8"/>
  <c r="J9" i="8"/>
  <c r="I9" i="8"/>
  <c r="H9" i="8"/>
  <c r="W9" i="8" s="1"/>
  <c r="G9" i="8"/>
  <c r="F9" i="8"/>
  <c r="E9" i="8"/>
  <c r="Z9" i="8" s="1"/>
  <c r="D9" i="8"/>
  <c r="V9" i="8" s="1"/>
  <c r="C9" i="8"/>
  <c r="U9" i="8" s="1"/>
  <c r="B9" i="8"/>
  <c r="A9" i="8"/>
  <c r="AF8" i="8"/>
  <c r="AE8" i="8"/>
  <c r="T8" i="8"/>
  <c r="L8" i="8"/>
  <c r="AA8" i="8" s="1"/>
  <c r="K8" i="8"/>
  <c r="J8" i="8"/>
  <c r="I8" i="8"/>
  <c r="H8" i="8"/>
  <c r="W8" i="8" s="1"/>
  <c r="G8" i="8"/>
  <c r="F8" i="8"/>
  <c r="E8" i="8"/>
  <c r="Z8" i="8" s="1"/>
  <c r="D8" i="8"/>
  <c r="V8" i="8" s="1"/>
  <c r="C8" i="8"/>
  <c r="U8" i="8" s="1"/>
  <c r="B8" i="8"/>
  <c r="A8" i="8"/>
  <c r="AF7" i="8"/>
  <c r="AE7" i="8"/>
  <c r="T7" i="8"/>
  <c r="L7" i="8"/>
  <c r="AA7" i="8" s="1"/>
  <c r="K7" i="8"/>
  <c r="J7" i="8"/>
  <c r="I7" i="8"/>
  <c r="H7" i="8"/>
  <c r="W7" i="8" s="1"/>
  <c r="G7" i="8"/>
  <c r="F7" i="8"/>
  <c r="E7" i="8"/>
  <c r="Z7" i="8" s="1"/>
  <c r="D7" i="8"/>
  <c r="V7" i="8" s="1"/>
  <c r="C7" i="8"/>
  <c r="U7" i="8" s="1"/>
  <c r="B7" i="8"/>
  <c r="A7" i="8"/>
  <c r="AF6" i="8"/>
  <c r="AE6" i="8"/>
  <c r="T6" i="8"/>
  <c r="L6" i="8"/>
  <c r="AA6" i="8" s="1"/>
  <c r="K6" i="8"/>
  <c r="J6" i="8"/>
  <c r="I6" i="8"/>
  <c r="H6" i="8"/>
  <c r="W6" i="8" s="1"/>
  <c r="G6" i="8"/>
  <c r="F6" i="8"/>
  <c r="E6" i="8"/>
  <c r="Z6" i="8" s="1"/>
  <c r="D6" i="8"/>
  <c r="V6" i="8" s="1"/>
  <c r="C6" i="8"/>
  <c r="U6" i="8" s="1"/>
  <c r="B6" i="8"/>
  <c r="A6" i="8"/>
  <c r="AF5" i="8"/>
  <c r="AE5" i="8"/>
  <c r="T5" i="8"/>
  <c r="L5" i="8"/>
  <c r="AA5" i="8" s="1"/>
  <c r="K5" i="8"/>
  <c r="J5" i="8"/>
  <c r="I5" i="8"/>
  <c r="H5" i="8"/>
  <c r="W5" i="8" s="1"/>
  <c r="G5" i="8"/>
  <c r="F5" i="8"/>
  <c r="E5" i="8"/>
  <c r="Z5" i="8" s="1"/>
  <c r="D5" i="8"/>
  <c r="V5" i="8" s="1"/>
  <c r="C5" i="8"/>
  <c r="U5" i="8" s="1"/>
  <c r="B5" i="8"/>
  <c r="A5" i="8"/>
  <c r="AF4" i="8"/>
  <c r="AE4" i="8"/>
  <c r="T4" i="8"/>
  <c r="L4" i="8"/>
  <c r="AA4" i="8" s="1"/>
  <c r="K4" i="8"/>
  <c r="J4" i="8"/>
  <c r="I4" i="8"/>
  <c r="H4" i="8"/>
  <c r="W4" i="8" s="1"/>
  <c r="G4" i="8"/>
  <c r="F4" i="8"/>
  <c r="E4" i="8"/>
  <c r="Z4" i="8" s="1"/>
  <c r="D4" i="8"/>
  <c r="V4" i="8" s="1"/>
  <c r="C4" i="8"/>
  <c r="U4" i="8" s="1"/>
  <c r="B4" i="8"/>
  <c r="A4" i="8"/>
  <c r="AF3" i="8"/>
  <c r="AE3" i="8"/>
  <c r="T3" i="8"/>
  <c r="L3" i="8"/>
  <c r="AA3" i="8" s="1"/>
  <c r="K3" i="8"/>
  <c r="J3" i="8"/>
  <c r="I3" i="8"/>
  <c r="H3" i="8"/>
  <c r="W3" i="8" s="1"/>
  <c r="G3" i="8"/>
  <c r="F3" i="8"/>
  <c r="E3" i="8"/>
  <c r="Z3" i="8" s="1"/>
  <c r="D3" i="8"/>
  <c r="V3" i="8" s="1"/>
  <c r="C3" i="8"/>
  <c r="U3" i="8" s="1"/>
  <c r="B3" i="8"/>
  <c r="A3" i="8"/>
  <c r="S2" i="8"/>
  <c r="L2" i="8"/>
  <c r="O2" i="8" s="1"/>
  <c r="K2" i="8"/>
  <c r="N2" i="8" s="1"/>
  <c r="J2" i="8"/>
  <c r="M2" i="8" s="1"/>
  <c r="I2" i="8"/>
  <c r="H2" i="8"/>
  <c r="G2" i="8"/>
  <c r="F2" i="8"/>
  <c r="E2" i="8"/>
  <c r="D2" i="8"/>
  <c r="L1" i="8"/>
  <c r="K1" i="8"/>
  <c r="J1" i="8"/>
  <c r="I1" i="8"/>
  <c r="H1" i="8"/>
  <c r="G1" i="8"/>
  <c r="F1" i="8"/>
  <c r="E1" i="8"/>
  <c r="D1" i="8"/>
  <c r="A1" i="8"/>
  <c r="X3" i="8" l="1"/>
  <c r="X6" i="8"/>
  <c r="X7" i="8"/>
  <c r="X9" i="8"/>
  <c r="X10" i="8"/>
  <c r="X13" i="8"/>
  <c r="X15" i="8"/>
  <c r="O17" i="8"/>
  <c r="AD17" i="8" s="1"/>
  <c r="X17" i="8"/>
  <c r="O18" i="8"/>
  <c r="AD18" i="8" s="1"/>
  <c r="X18" i="8"/>
  <c r="O19" i="8"/>
  <c r="AD19" i="8" s="1"/>
  <c r="X19" i="8"/>
  <c r="O20" i="8"/>
  <c r="AD20" i="8" s="1"/>
  <c r="O25" i="8"/>
  <c r="AD25" i="8" s="1"/>
  <c r="AA25" i="8"/>
  <c r="X29" i="8"/>
  <c r="AA29" i="8"/>
  <c r="O29" i="8"/>
  <c r="AD29" i="8" s="1"/>
  <c r="X31" i="8"/>
  <c r="AA31" i="8"/>
  <c r="O31" i="8"/>
  <c r="AD31" i="8" s="1"/>
  <c r="M3" i="8"/>
  <c r="AB3" i="8" s="1"/>
  <c r="Y3" i="8"/>
  <c r="M4" i="8"/>
  <c r="AB4" i="8" s="1"/>
  <c r="Y4" i="8"/>
  <c r="M5" i="8"/>
  <c r="AB5" i="8" s="1"/>
  <c r="Y5" i="8"/>
  <c r="M6" i="8"/>
  <c r="AB6" i="8" s="1"/>
  <c r="Y6" i="8"/>
  <c r="M7" i="8"/>
  <c r="AB7" i="8" s="1"/>
  <c r="Y7" i="8"/>
  <c r="M8" i="8"/>
  <c r="AB8" i="8" s="1"/>
  <c r="Y8" i="8"/>
  <c r="M9" i="8"/>
  <c r="AB9" i="8" s="1"/>
  <c r="Y9" i="8"/>
  <c r="M10" i="8"/>
  <c r="AB10" i="8" s="1"/>
  <c r="Y10" i="8"/>
  <c r="M11" i="8"/>
  <c r="AB11" i="8" s="1"/>
  <c r="Y11" i="8"/>
  <c r="M12" i="8"/>
  <c r="AB12" i="8" s="1"/>
  <c r="Y12" i="8"/>
  <c r="M13" i="8"/>
  <c r="AB13" i="8" s="1"/>
  <c r="Y13" i="8"/>
  <c r="M14" i="8"/>
  <c r="AB14" i="8" s="1"/>
  <c r="Y14" i="8"/>
  <c r="M15" i="8"/>
  <c r="AB15" i="8" s="1"/>
  <c r="Z15" i="8"/>
  <c r="O22" i="8"/>
  <c r="AD22" i="8" s="1"/>
  <c r="AA22" i="8"/>
  <c r="N23" i="8"/>
  <c r="AC23" i="8" s="1"/>
  <c r="Y24" i="8"/>
  <c r="W24" i="8"/>
  <c r="X26" i="8"/>
  <c r="AA26" i="8"/>
  <c r="O26" i="8"/>
  <c r="AD26" i="8" s="1"/>
  <c r="W51" i="8"/>
  <c r="Z51" i="8"/>
  <c r="N51" i="8"/>
  <c r="AC51" i="8" s="1"/>
  <c r="X4" i="8"/>
  <c r="X5" i="8"/>
  <c r="X8" i="8"/>
  <c r="X11" i="8"/>
  <c r="X12" i="8"/>
  <c r="X14" i="8"/>
  <c r="O16" i="8"/>
  <c r="AD16" i="8" s="1"/>
  <c r="X16" i="8"/>
  <c r="X20" i="8"/>
  <c r="O21" i="8"/>
  <c r="AD21" i="8" s="1"/>
  <c r="AA21" i="8"/>
  <c r="X27" i="8"/>
  <c r="AA27" i="8"/>
  <c r="O27" i="8"/>
  <c r="AD27" i="8" s="1"/>
  <c r="W47" i="8"/>
  <c r="Z47" i="8"/>
  <c r="N47" i="8"/>
  <c r="AC47" i="8" s="1"/>
  <c r="N3" i="8"/>
  <c r="AC3" i="8" s="1"/>
  <c r="N4" i="8"/>
  <c r="AC4" i="8" s="1"/>
  <c r="N5" i="8"/>
  <c r="AC5" i="8" s="1"/>
  <c r="N6" i="8"/>
  <c r="AC6" i="8" s="1"/>
  <c r="N7" i="8"/>
  <c r="AC7" i="8" s="1"/>
  <c r="N8" i="8"/>
  <c r="AC8" i="8" s="1"/>
  <c r="N9" i="8"/>
  <c r="AC9" i="8" s="1"/>
  <c r="N10" i="8"/>
  <c r="AC10" i="8" s="1"/>
  <c r="N11" i="8"/>
  <c r="AC11" i="8" s="1"/>
  <c r="N12" i="8"/>
  <c r="AC12" i="8" s="1"/>
  <c r="N13" i="8"/>
  <c r="AC13" i="8" s="1"/>
  <c r="N14" i="8"/>
  <c r="AC14" i="8" s="1"/>
  <c r="V15" i="8"/>
  <c r="Y16" i="8"/>
  <c r="M16" i="8"/>
  <c r="AB16" i="8" s="1"/>
  <c r="V16" i="8"/>
  <c r="Y17" i="8"/>
  <c r="M17" i="8"/>
  <c r="AB17" i="8" s="1"/>
  <c r="V17" i="8"/>
  <c r="Y18" i="8"/>
  <c r="M18" i="8"/>
  <c r="AB18" i="8" s="1"/>
  <c r="V18" i="8"/>
  <c r="Y19" i="8"/>
  <c r="M19" i="8"/>
  <c r="AB19" i="8" s="1"/>
  <c r="V19" i="8"/>
  <c r="Y20" i="8"/>
  <c r="M20" i="8"/>
  <c r="AB20" i="8" s="1"/>
  <c r="V20" i="8"/>
  <c r="Y21" i="8"/>
  <c r="M21" i="8"/>
  <c r="AB21" i="8" s="1"/>
  <c r="O23" i="8"/>
  <c r="AD23" i="8" s="1"/>
  <c r="AA23" i="8"/>
  <c r="N24" i="8"/>
  <c r="AC24" i="8" s="1"/>
  <c r="Y25" i="8"/>
  <c r="Y27" i="8"/>
  <c r="X28" i="8"/>
  <c r="AA28" i="8"/>
  <c r="O28" i="8"/>
  <c r="AD28" i="8" s="1"/>
  <c r="Y29" i="8"/>
  <c r="X30" i="8"/>
  <c r="AA30" i="8"/>
  <c r="O30" i="8"/>
  <c r="AD30" i="8" s="1"/>
  <c r="Y31" i="8"/>
  <c r="AA32" i="8"/>
  <c r="O32" i="8"/>
  <c r="AD32" i="8" s="1"/>
  <c r="X32" i="8"/>
  <c r="O3" i="8"/>
  <c r="AD3" i="8" s="1"/>
  <c r="O4" i="8"/>
  <c r="AD4" i="8" s="1"/>
  <c r="O5" i="8"/>
  <c r="AD5" i="8" s="1"/>
  <c r="O6" i="8"/>
  <c r="AD6" i="8" s="1"/>
  <c r="O7" i="8"/>
  <c r="AD7" i="8" s="1"/>
  <c r="O8" i="8"/>
  <c r="AD8" i="8" s="1"/>
  <c r="O9" i="8"/>
  <c r="AD9" i="8" s="1"/>
  <c r="O10" i="8"/>
  <c r="AD10" i="8" s="1"/>
  <c r="O11" i="8"/>
  <c r="AD11" i="8" s="1"/>
  <c r="O12" i="8"/>
  <c r="AD12" i="8" s="1"/>
  <c r="O13" i="8"/>
  <c r="AD13" i="8" s="1"/>
  <c r="O14" i="8"/>
  <c r="AD14" i="8" s="1"/>
  <c r="O24" i="8"/>
  <c r="AD24" i="8" s="1"/>
  <c r="AA24" i="8"/>
  <c r="V33" i="8"/>
  <c r="Y33" i="8"/>
  <c r="M33" i="8"/>
  <c r="AB33" i="8" s="1"/>
  <c r="V34" i="8"/>
  <c r="Y34" i="8"/>
  <c r="M34" i="8"/>
  <c r="AB34" i="8" s="1"/>
  <c r="V35" i="8"/>
  <c r="Y35" i="8"/>
  <c r="M35" i="8"/>
  <c r="AB35" i="8" s="1"/>
  <c r="V36" i="8"/>
  <c r="Y36" i="8"/>
  <c r="M36" i="8"/>
  <c r="AB36" i="8" s="1"/>
  <c r="V37" i="8"/>
  <c r="Y37" i="8"/>
  <c r="M37" i="8"/>
  <c r="AB37" i="8" s="1"/>
  <c r="V38" i="8"/>
  <c r="Y38" i="8"/>
  <c r="M38" i="8"/>
  <c r="AB38" i="8" s="1"/>
  <c r="V39" i="8"/>
  <c r="Y39" i="8"/>
  <c r="M39" i="8"/>
  <c r="AB39" i="8" s="1"/>
  <c r="V40" i="8"/>
  <c r="Y40" i="8"/>
  <c r="M40" i="8"/>
  <c r="AB40" i="8" s="1"/>
  <c r="V41" i="8"/>
  <c r="Y41" i="8"/>
  <c r="M41" i="8"/>
  <c r="AB41" i="8" s="1"/>
  <c r="V42" i="8"/>
  <c r="Y42" i="8"/>
  <c r="M42" i="8"/>
  <c r="AB42" i="8" s="1"/>
  <c r="V43" i="8"/>
  <c r="Y43" i="8"/>
  <c r="M43" i="8"/>
  <c r="AB43" i="8" s="1"/>
  <c r="V44" i="8"/>
  <c r="Y44" i="8"/>
  <c r="M44" i="8"/>
  <c r="AB44" i="8" s="1"/>
  <c r="V45" i="8"/>
  <c r="Y45" i="8"/>
  <c r="M45" i="8"/>
  <c r="AB45" i="8" s="1"/>
  <c r="V46" i="8"/>
  <c r="Y46" i="8"/>
  <c r="M46" i="8"/>
  <c r="AB46" i="8" s="1"/>
  <c r="W57" i="8"/>
  <c r="Z57" i="8"/>
  <c r="N57" i="8"/>
  <c r="AC57" i="8" s="1"/>
  <c r="W33" i="8"/>
  <c r="Z33" i="8"/>
  <c r="N33" i="8"/>
  <c r="AC33" i="8" s="1"/>
  <c r="W34" i="8"/>
  <c r="Z34" i="8"/>
  <c r="N34" i="8"/>
  <c r="AC34" i="8" s="1"/>
  <c r="W35" i="8"/>
  <c r="Z35" i="8"/>
  <c r="N35" i="8"/>
  <c r="AC35" i="8" s="1"/>
  <c r="W36" i="8"/>
  <c r="Z36" i="8"/>
  <c r="N36" i="8"/>
  <c r="AC36" i="8" s="1"/>
  <c r="W37" i="8"/>
  <c r="Z37" i="8"/>
  <c r="N37" i="8"/>
  <c r="AC37" i="8" s="1"/>
  <c r="W38" i="8"/>
  <c r="Z38" i="8"/>
  <c r="N38" i="8"/>
  <c r="AC38" i="8" s="1"/>
  <c r="W39" i="8"/>
  <c r="Z39" i="8"/>
  <c r="N39" i="8"/>
  <c r="AC39" i="8" s="1"/>
  <c r="W40" i="8"/>
  <c r="Z40" i="8"/>
  <c r="N40" i="8"/>
  <c r="AC40" i="8" s="1"/>
  <c r="W41" i="8"/>
  <c r="Z41" i="8"/>
  <c r="N41" i="8"/>
  <c r="AC41" i="8" s="1"/>
  <c r="W42" i="8"/>
  <c r="Z42" i="8"/>
  <c r="N42" i="8"/>
  <c r="AC42" i="8" s="1"/>
  <c r="W43" i="8"/>
  <c r="Z43" i="8"/>
  <c r="N43" i="8"/>
  <c r="AC43" i="8" s="1"/>
  <c r="W44" i="8"/>
  <c r="Z44" i="8"/>
  <c r="N44" i="8"/>
  <c r="AC44" i="8" s="1"/>
  <c r="W45" i="8"/>
  <c r="Z45" i="8"/>
  <c r="N45" i="8"/>
  <c r="AC45" i="8" s="1"/>
  <c r="W46" i="8"/>
  <c r="Z46" i="8"/>
  <c r="N46" i="8"/>
  <c r="AC46" i="8" s="1"/>
  <c r="W50" i="8"/>
  <c r="Z50" i="8"/>
  <c r="N50" i="8"/>
  <c r="AC50" i="8" s="1"/>
  <c r="W61" i="8"/>
  <c r="Z61" i="8"/>
  <c r="N61" i="8"/>
  <c r="AC61" i="8" s="1"/>
  <c r="V32" i="8"/>
  <c r="AA33" i="8"/>
  <c r="AA34" i="8"/>
  <c r="AA35" i="8"/>
  <c r="AA36" i="8"/>
  <c r="AA37" i="8"/>
  <c r="AA38" i="8"/>
  <c r="AA39" i="8"/>
  <c r="AA40" i="8"/>
  <c r="AA41" i="8"/>
  <c r="AA42" i="8"/>
  <c r="W49" i="8"/>
  <c r="Z49" i="8"/>
  <c r="N49" i="8"/>
  <c r="AC49" i="8" s="1"/>
  <c r="W55" i="8"/>
  <c r="Z55" i="8"/>
  <c r="N55" i="8"/>
  <c r="AC55" i="8" s="1"/>
  <c r="W65" i="8"/>
  <c r="Z65" i="8"/>
  <c r="N65" i="8"/>
  <c r="AC65" i="8" s="1"/>
  <c r="M22" i="8"/>
  <c r="AB22" i="8" s="1"/>
  <c r="M23" i="8"/>
  <c r="AB23" i="8" s="1"/>
  <c r="M24" i="8"/>
  <c r="AB24" i="8" s="1"/>
  <c r="M25" i="8"/>
  <c r="AB25" i="8" s="1"/>
  <c r="M26" i="8"/>
  <c r="AB26" i="8" s="1"/>
  <c r="M27" i="8"/>
  <c r="AB27" i="8" s="1"/>
  <c r="M28" i="8"/>
  <c r="AB28" i="8" s="1"/>
  <c r="M29" i="8"/>
  <c r="AB29" i="8" s="1"/>
  <c r="M30" i="8"/>
  <c r="AB30" i="8" s="1"/>
  <c r="M31" i="8"/>
  <c r="AB31" i="8" s="1"/>
  <c r="W32" i="8"/>
  <c r="Z32" i="8"/>
  <c r="M32" i="8"/>
  <c r="AB32" i="8" s="1"/>
  <c r="W48" i="8"/>
  <c r="Z48" i="8"/>
  <c r="N48" i="8"/>
  <c r="AC48" i="8" s="1"/>
  <c r="W69" i="8"/>
  <c r="Z69" i="8"/>
  <c r="N69" i="8"/>
  <c r="AC69" i="8" s="1"/>
  <c r="W54" i="8"/>
  <c r="Z54" i="8"/>
  <c r="N54" i="8"/>
  <c r="AC54" i="8" s="1"/>
  <c r="W58" i="8"/>
  <c r="Z58" i="8"/>
  <c r="N58" i="8"/>
  <c r="AC58" i="8" s="1"/>
  <c r="W62" i="8"/>
  <c r="Z62" i="8"/>
  <c r="N62" i="8"/>
  <c r="AC62" i="8" s="1"/>
  <c r="W66" i="8"/>
  <c r="Z66" i="8"/>
  <c r="N66" i="8"/>
  <c r="AC66" i="8" s="1"/>
  <c r="W70" i="8"/>
  <c r="Z70" i="8"/>
  <c r="N70" i="8"/>
  <c r="AC70" i="8" s="1"/>
  <c r="O33" i="8"/>
  <c r="AD33" i="8" s="1"/>
  <c r="O34" i="8"/>
  <c r="AD34" i="8" s="1"/>
  <c r="O35" i="8"/>
  <c r="AD35" i="8" s="1"/>
  <c r="O36" i="8"/>
  <c r="AD36" i="8" s="1"/>
  <c r="O37" i="8"/>
  <c r="AD37" i="8" s="1"/>
  <c r="O38" i="8"/>
  <c r="AD38" i="8" s="1"/>
  <c r="O39" i="8"/>
  <c r="AD39" i="8" s="1"/>
  <c r="O40" i="8"/>
  <c r="AD40" i="8" s="1"/>
  <c r="O41" i="8"/>
  <c r="AD41" i="8" s="1"/>
  <c r="O42" i="8"/>
  <c r="AD42" i="8" s="1"/>
  <c r="O43" i="8"/>
  <c r="AD43" i="8" s="1"/>
  <c r="O44" i="8"/>
  <c r="AD44" i="8" s="1"/>
  <c r="O45" i="8"/>
  <c r="AD45" i="8" s="1"/>
  <c r="O46" i="8"/>
  <c r="AD46" i="8" s="1"/>
  <c r="O47" i="8"/>
  <c r="AD47" i="8" s="1"/>
  <c r="O48" i="8"/>
  <c r="AD48" i="8" s="1"/>
  <c r="O49" i="8"/>
  <c r="AD49" i="8" s="1"/>
  <c r="O50" i="8"/>
  <c r="AD50" i="8" s="1"/>
  <c r="O51" i="8"/>
  <c r="AD51" i="8" s="1"/>
  <c r="W52" i="8"/>
  <c r="Z52" i="8"/>
  <c r="N52" i="8"/>
  <c r="AC52" i="8" s="1"/>
  <c r="M52" i="8"/>
  <c r="AB52" i="8" s="1"/>
  <c r="Y52" i="8"/>
  <c r="W53" i="8"/>
  <c r="Z53" i="8"/>
  <c r="N53" i="8"/>
  <c r="AC53" i="8" s="1"/>
  <c r="M53" i="8"/>
  <c r="AB53" i="8" s="1"/>
  <c r="Y53" i="8"/>
  <c r="W59" i="8"/>
  <c r="Z59" i="8"/>
  <c r="N59" i="8"/>
  <c r="AC59" i="8" s="1"/>
  <c r="W63" i="8"/>
  <c r="Z63" i="8"/>
  <c r="N63" i="8"/>
  <c r="AC63" i="8" s="1"/>
  <c r="W67" i="8"/>
  <c r="Z67" i="8"/>
  <c r="N67" i="8"/>
  <c r="AC67" i="8" s="1"/>
  <c r="W71" i="8"/>
  <c r="Z71" i="8"/>
  <c r="N71" i="8"/>
  <c r="AC71" i="8" s="1"/>
  <c r="W56" i="8"/>
  <c r="Z56" i="8"/>
  <c r="N56" i="8"/>
  <c r="AC56" i="8" s="1"/>
  <c r="W60" i="8"/>
  <c r="Z60" i="8"/>
  <c r="N60" i="8"/>
  <c r="AC60" i="8" s="1"/>
  <c r="W64" i="8"/>
  <c r="Z64" i="8"/>
  <c r="N64" i="8"/>
  <c r="AC64" i="8" s="1"/>
  <c r="W68" i="8"/>
  <c r="Z68" i="8"/>
  <c r="N68" i="8"/>
  <c r="AC68" i="8" s="1"/>
  <c r="W72" i="8"/>
  <c r="Z72" i="8"/>
  <c r="N72" i="8"/>
  <c r="AC72" i="8" s="1"/>
  <c r="O52" i="8"/>
  <c r="AD52" i="8" s="1"/>
  <c r="O53" i="8"/>
  <c r="AD53" i="8" s="1"/>
  <c r="O54" i="8"/>
  <c r="AD54" i="8" s="1"/>
  <c r="O55" i="8"/>
  <c r="AD55" i="8" s="1"/>
  <c r="O56" i="8"/>
  <c r="AD56" i="8" s="1"/>
  <c r="AA56" i="8"/>
  <c r="O57" i="8"/>
  <c r="AD57" i="8" s="1"/>
  <c r="AA57" i="8"/>
  <c r="O58" i="8"/>
  <c r="AD58" i="8" s="1"/>
  <c r="AA58" i="8"/>
  <c r="O59" i="8"/>
  <c r="AD59" i="8" s="1"/>
  <c r="AA59" i="8"/>
  <c r="O60" i="8"/>
  <c r="AD60" i="8" s="1"/>
  <c r="AA60" i="8"/>
  <c r="O61" i="8"/>
  <c r="AD61" i="8" s="1"/>
  <c r="AA61" i="8"/>
  <c r="O62" i="8"/>
  <c r="AD62" i="8" s="1"/>
  <c r="AA62" i="8"/>
  <c r="O63" i="8"/>
  <c r="AD63" i="8" s="1"/>
  <c r="AA63" i="8"/>
  <c r="O64" i="8"/>
  <c r="AD64" i="8" s="1"/>
  <c r="AA64" i="8"/>
  <c r="O65" i="8"/>
  <c r="AD65" i="8" s="1"/>
  <c r="AA65" i="8"/>
  <c r="O66" i="8"/>
  <c r="AD66" i="8" s="1"/>
  <c r="AA66" i="8"/>
  <c r="O67" i="8"/>
  <c r="AD67" i="8" s="1"/>
  <c r="AA67" i="8"/>
  <c r="O68" i="8"/>
  <c r="AD68" i="8" s="1"/>
  <c r="AA68" i="8"/>
  <c r="O69" i="8"/>
  <c r="AD69" i="8" s="1"/>
  <c r="AA69" i="8"/>
  <c r="O70" i="8"/>
  <c r="AD70" i="8" s="1"/>
  <c r="AA70" i="8"/>
  <c r="O71" i="8"/>
  <c r="AD71" i="8" s="1"/>
  <c r="AA71" i="8"/>
  <c r="O72" i="8"/>
  <c r="AD72" i="8" s="1"/>
  <c r="AA72" i="8"/>
  <c r="AF72" i="7" l="1"/>
  <c r="AA72" i="7"/>
  <c r="Y72" i="7"/>
  <c r="U72" i="7"/>
  <c r="O72" i="7"/>
  <c r="AD72" i="7" s="1"/>
  <c r="M72" i="7"/>
  <c r="AB72" i="7" s="1"/>
  <c r="L72" i="7"/>
  <c r="K72" i="7"/>
  <c r="J72" i="7"/>
  <c r="I72" i="7"/>
  <c r="H72" i="7"/>
  <c r="G72" i="7"/>
  <c r="F72" i="7"/>
  <c r="X72" i="7" s="1"/>
  <c r="E72" i="7"/>
  <c r="D72" i="7"/>
  <c r="V72" i="7" s="1"/>
  <c r="C72" i="7"/>
  <c r="B72" i="7"/>
  <c r="T72" i="7" s="1"/>
  <c r="A72" i="7"/>
  <c r="AE72" i="7" s="1"/>
  <c r="AF71" i="7"/>
  <c r="AA71" i="7"/>
  <c r="Y71" i="7"/>
  <c r="U71" i="7"/>
  <c r="O71" i="7"/>
  <c r="AD71" i="7" s="1"/>
  <c r="M71" i="7"/>
  <c r="AB71" i="7" s="1"/>
  <c r="L71" i="7"/>
  <c r="K71" i="7"/>
  <c r="J71" i="7"/>
  <c r="I71" i="7"/>
  <c r="H71" i="7"/>
  <c r="G71" i="7"/>
  <c r="F71" i="7"/>
  <c r="X71" i="7" s="1"/>
  <c r="E71" i="7"/>
  <c r="D71" i="7"/>
  <c r="V71" i="7" s="1"/>
  <c r="C71" i="7"/>
  <c r="B71" i="7"/>
  <c r="T71" i="7" s="1"/>
  <c r="A71" i="7"/>
  <c r="AE71" i="7" s="1"/>
  <c r="AF70" i="7"/>
  <c r="AA70" i="7"/>
  <c r="Y70" i="7"/>
  <c r="U70" i="7"/>
  <c r="O70" i="7"/>
  <c r="AD70" i="7" s="1"/>
  <c r="M70" i="7"/>
  <c r="AB70" i="7" s="1"/>
  <c r="L70" i="7"/>
  <c r="K70" i="7"/>
  <c r="J70" i="7"/>
  <c r="I70" i="7"/>
  <c r="H70" i="7"/>
  <c r="G70" i="7"/>
  <c r="F70" i="7"/>
  <c r="X70" i="7" s="1"/>
  <c r="E70" i="7"/>
  <c r="D70" i="7"/>
  <c r="V70" i="7" s="1"/>
  <c r="C70" i="7"/>
  <c r="B70" i="7"/>
  <c r="T70" i="7" s="1"/>
  <c r="A70" i="7"/>
  <c r="AE70" i="7" s="1"/>
  <c r="AF69" i="7"/>
  <c r="AA69" i="7"/>
  <c r="Y69" i="7"/>
  <c r="U69" i="7"/>
  <c r="O69" i="7"/>
  <c r="AD69" i="7" s="1"/>
  <c r="M69" i="7"/>
  <c r="AB69" i="7" s="1"/>
  <c r="L69" i="7"/>
  <c r="K69" i="7"/>
  <c r="J69" i="7"/>
  <c r="I69" i="7"/>
  <c r="H69" i="7"/>
  <c r="G69" i="7"/>
  <c r="F69" i="7"/>
  <c r="X69" i="7" s="1"/>
  <c r="E69" i="7"/>
  <c r="D69" i="7"/>
  <c r="V69" i="7" s="1"/>
  <c r="C69" i="7"/>
  <c r="B69" i="7"/>
  <c r="T69" i="7" s="1"/>
  <c r="A69" i="7"/>
  <c r="AE69" i="7" s="1"/>
  <c r="AF68" i="7"/>
  <c r="AA68" i="7"/>
  <c r="Y68" i="7"/>
  <c r="U68" i="7"/>
  <c r="O68" i="7"/>
  <c r="AD68" i="7" s="1"/>
  <c r="M68" i="7"/>
  <c r="AB68" i="7" s="1"/>
  <c r="L68" i="7"/>
  <c r="K68" i="7"/>
  <c r="J68" i="7"/>
  <c r="I68" i="7"/>
  <c r="H68" i="7"/>
  <c r="G68" i="7"/>
  <c r="F68" i="7"/>
  <c r="X68" i="7" s="1"/>
  <c r="E68" i="7"/>
  <c r="D68" i="7"/>
  <c r="V68" i="7" s="1"/>
  <c r="C68" i="7"/>
  <c r="B68" i="7"/>
  <c r="T68" i="7" s="1"/>
  <c r="A68" i="7"/>
  <c r="AE68" i="7" s="1"/>
  <c r="AF67" i="7"/>
  <c r="AA67" i="7"/>
  <c r="Y67" i="7"/>
  <c r="U67" i="7"/>
  <c r="O67" i="7"/>
  <c r="AD67" i="7" s="1"/>
  <c r="M67" i="7"/>
  <c r="AB67" i="7" s="1"/>
  <c r="L67" i="7"/>
  <c r="K67" i="7"/>
  <c r="J67" i="7"/>
  <c r="I67" i="7"/>
  <c r="H67" i="7"/>
  <c r="G67" i="7"/>
  <c r="F67" i="7"/>
  <c r="X67" i="7" s="1"/>
  <c r="E67" i="7"/>
  <c r="D67" i="7"/>
  <c r="V67" i="7" s="1"/>
  <c r="C67" i="7"/>
  <c r="B67" i="7"/>
  <c r="T67" i="7" s="1"/>
  <c r="A67" i="7"/>
  <c r="AE67" i="7" s="1"/>
  <c r="AF66" i="7"/>
  <c r="AA66" i="7"/>
  <c r="Y66" i="7"/>
  <c r="U66" i="7"/>
  <c r="O66" i="7"/>
  <c r="AD66" i="7" s="1"/>
  <c r="M66" i="7"/>
  <c r="AB66" i="7" s="1"/>
  <c r="L66" i="7"/>
  <c r="K66" i="7"/>
  <c r="J66" i="7"/>
  <c r="I66" i="7"/>
  <c r="H66" i="7"/>
  <c r="G66" i="7"/>
  <c r="F66" i="7"/>
  <c r="X66" i="7" s="1"/>
  <c r="E66" i="7"/>
  <c r="D66" i="7"/>
  <c r="V66" i="7" s="1"/>
  <c r="C66" i="7"/>
  <c r="B66" i="7"/>
  <c r="T66" i="7" s="1"/>
  <c r="A66" i="7"/>
  <c r="AE66" i="7" s="1"/>
  <c r="AF65" i="7"/>
  <c r="AA65" i="7"/>
  <c r="Y65" i="7"/>
  <c r="U65" i="7"/>
  <c r="O65" i="7"/>
  <c r="AD65" i="7" s="1"/>
  <c r="M65" i="7"/>
  <c r="AB65" i="7" s="1"/>
  <c r="L65" i="7"/>
  <c r="K65" i="7"/>
  <c r="J65" i="7"/>
  <c r="I65" i="7"/>
  <c r="H65" i="7"/>
  <c r="G65" i="7"/>
  <c r="F65" i="7"/>
  <c r="X65" i="7" s="1"/>
  <c r="E65" i="7"/>
  <c r="D65" i="7"/>
  <c r="V65" i="7" s="1"/>
  <c r="C65" i="7"/>
  <c r="B65" i="7"/>
  <c r="T65" i="7" s="1"/>
  <c r="A65" i="7"/>
  <c r="AE65" i="7" s="1"/>
  <c r="AF64" i="7"/>
  <c r="AA64" i="7"/>
  <c r="Y64" i="7"/>
  <c r="U64" i="7"/>
  <c r="O64" i="7"/>
  <c r="AD64" i="7" s="1"/>
  <c r="M64" i="7"/>
  <c r="AB64" i="7" s="1"/>
  <c r="L64" i="7"/>
  <c r="K64" i="7"/>
  <c r="J64" i="7"/>
  <c r="I64" i="7"/>
  <c r="H64" i="7"/>
  <c r="G64" i="7"/>
  <c r="F64" i="7"/>
  <c r="X64" i="7" s="1"/>
  <c r="E64" i="7"/>
  <c r="D64" i="7"/>
  <c r="V64" i="7" s="1"/>
  <c r="C64" i="7"/>
  <c r="B64" i="7"/>
  <c r="T64" i="7" s="1"/>
  <c r="A64" i="7"/>
  <c r="AE64" i="7" s="1"/>
  <c r="AF63" i="7"/>
  <c r="AA63" i="7"/>
  <c r="Y63" i="7"/>
  <c r="U63" i="7"/>
  <c r="O63" i="7"/>
  <c r="AD63" i="7" s="1"/>
  <c r="M63" i="7"/>
  <c r="AB63" i="7" s="1"/>
  <c r="L63" i="7"/>
  <c r="K63" i="7"/>
  <c r="J63" i="7"/>
  <c r="I63" i="7"/>
  <c r="H63" i="7"/>
  <c r="G63" i="7"/>
  <c r="F63" i="7"/>
  <c r="X63" i="7" s="1"/>
  <c r="E63" i="7"/>
  <c r="D63" i="7"/>
  <c r="V63" i="7" s="1"/>
  <c r="C63" i="7"/>
  <c r="B63" i="7"/>
  <c r="T63" i="7" s="1"/>
  <c r="A63" i="7"/>
  <c r="AE63" i="7" s="1"/>
  <c r="AF62" i="7"/>
  <c r="AA62" i="7"/>
  <c r="Y62" i="7"/>
  <c r="U62" i="7"/>
  <c r="O62" i="7"/>
  <c r="AD62" i="7" s="1"/>
  <c r="M62" i="7"/>
  <c r="AB62" i="7" s="1"/>
  <c r="L62" i="7"/>
  <c r="K62" i="7"/>
  <c r="J62" i="7"/>
  <c r="I62" i="7"/>
  <c r="H62" i="7"/>
  <c r="G62" i="7"/>
  <c r="F62" i="7"/>
  <c r="X62" i="7" s="1"/>
  <c r="E62" i="7"/>
  <c r="D62" i="7"/>
  <c r="V62" i="7" s="1"/>
  <c r="C62" i="7"/>
  <c r="B62" i="7"/>
  <c r="T62" i="7" s="1"/>
  <c r="A62" i="7"/>
  <c r="AE62" i="7" s="1"/>
  <c r="AF61" i="7"/>
  <c r="AA61" i="7"/>
  <c r="Y61" i="7"/>
  <c r="U61" i="7"/>
  <c r="O61" i="7"/>
  <c r="AD61" i="7" s="1"/>
  <c r="M61" i="7"/>
  <c r="AB61" i="7" s="1"/>
  <c r="L61" i="7"/>
  <c r="K61" i="7"/>
  <c r="J61" i="7"/>
  <c r="I61" i="7"/>
  <c r="H61" i="7"/>
  <c r="G61" i="7"/>
  <c r="F61" i="7"/>
  <c r="X61" i="7" s="1"/>
  <c r="E61" i="7"/>
  <c r="D61" i="7"/>
  <c r="V61" i="7" s="1"/>
  <c r="C61" i="7"/>
  <c r="B61" i="7"/>
  <c r="T61" i="7" s="1"/>
  <c r="A61" i="7"/>
  <c r="AE61" i="7" s="1"/>
  <c r="AF60" i="7"/>
  <c r="AA60" i="7"/>
  <c r="Y60" i="7"/>
  <c r="O60" i="7"/>
  <c r="AD60" i="7" s="1"/>
  <c r="M60" i="7"/>
  <c r="AB60" i="7" s="1"/>
  <c r="L60" i="7"/>
  <c r="K60" i="7"/>
  <c r="J60" i="7"/>
  <c r="I60" i="7"/>
  <c r="H60" i="7"/>
  <c r="G60" i="7"/>
  <c r="F60" i="7"/>
  <c r="X60" i="7" s="1"/>
  <c r="E60" i="7"/>
  <c r="D60" i="7"/>
  <c r="V60" i="7" s="1"/>
  <c r="C60" i="7"/>
  <c r="U60" i="7" s="1"/>
  <c r="B60" i="7"/>
  <c r="T60" i="7" s="1"/>
  <c r="A60" i="7"/>
  <c r="AE60" i="7" s="1"/>
  <c r="AF59" i="7"/>
  <c r="AA59" i="7"/>
  <c r="Y59" i="7"/>
  <c r="O59" i="7"/>
  <c r="AD59" i="7" s="1"/>
  <c r="M59" i="7"/>
  <c r="AB59" i="7" s="1"/>
  <c r="L59" i="7"/>
  <c r="K59" i="7"/>
  <c r="J59" i="7"/>
  <c r="I59" i="7"/>
  <c r="H59" i="7"/>
  <c r="G59" i="7"/>
  <c r="F59" i="7"/>
  <c r="X59" i="7" s="1"/>
  <c r="E59" i="7"/>
  <c r="D59" i="7"/>
  <c r="V59" i="7" s="1"/>
  <c r="C59" i="7"/>
  <c r="U59" i="7" s="1"/>
  <c r="B59" i="7"/>
  <c r="T59" i="7" s="1"/>
  <c r="A59" i="7"/>
  <c r="AE59" i="7" s="1"/>
  <c r="AF58" i="7"/>
  <c r="AA58" i="7"/>
  <c r="Y58" i="7"/>
  <c r="O58" i="7"/>
  <c r="AD58" i="7" s="1"/>
  <c r="M58" i="7"/>
  <c r="AB58" i="7" s="1"/>
  <c r="L58" i="7"/>
  <c r="K58" i="7"/>
  <c r="J58" i="7"/>
  <c r="I58" i="7"/>
  <c r="H58" i="7"/>
  <c r="G58" i="7"/>
  <c r="F58" i="7"/>
  <c r="X58" i="7" s="1"/>
  <c r="E58" i="7"/>
  <c r="W58" i="7" s="1"/>
  <c r="D58" i="7"/>
  <c r="V58" i="7" s="1"/>
  <c r="C58" i="7"/>
  <c r="U58" i="7" s="1"/>
  <c r="B58" i="7"/>
  <c r="T58" i="7" s="1"/>
  <c r="A58" i="7"/>
  <c r="AE58" i="7" s="1"/>
  <c r="AF57" i="7"/>
  <c r="AA57" i="7"/>
  <c r="Y57" i="7"/>
  <c r="O57" i="7"/>
  <c r="AD57" i="7" s="1"/>
  <c r="M57" i="7"/>
  <c r="AB57" i="7" s="1"/>
  <c r="L57" i="7"/>
  <c r="K57" i="7"/>
  <c r="J57" i="7"/>
  <c r="I57" i="7"/>
  <c r="H57" i="7"/>
  <c r="G57" i="7"/>
  <c r="F57" i="7"/>
  <c r="X57" i="7" s="1"/>
  <c r="E57" i="7"/>
  <c r="W57" i="7" s="1"/>
  <c r="D57" i="7"/>
  <c r="V57" i="7" s="1"/>
  <c r="C57" i="7"/>
  <c r="U57" i="7" s="1"/>
  <c r="B57" i="7"/>
  <c r="T57" i="7" s="1"/>
  <c r="A57" i="7"/>
  <c r="AE57" i="7" s="1"/>
  <c r="AF56" i="7"/>
  <c r="AE56" i="7"/>
  <c r="AA56" i="7"/>
  <c r="Y56" i="7"/>
  <c r="W56" i="7"/>
  <c r="O56" i="7"/>
  <c r="AD56" i="7" s="1"/>
  <c r="M56" i="7"/>
  <c r="AB56" i="7" s="1"/>
  <c r="L56" i="7"/>
  <c r="K56" i="7"/>
  <c r="J56" i="7"/>
  <c r="I56" i="7"/>
  <c r="H56" i="7"/>
  <c r="G56" i="7"/>
  <c r="F56" i="7"/>
  <c r="X56" i="7" s="1"/>
  <c r="E56" i="7"/>
  <c r="D56" i="7"/>
  <c r="V56" i="7" s="1"/>
  <c r="C56" i="7"/>
  <c r="U56" i="7" s="1"/>
  <c r="B56" i="7"/>
  <c r="T56" i="7" s="1"/>
  <c r="A56" i="7"/>
  <c r="AF55" i="7"/>
  <c r="AA55" i="7"/>
  <c r="Y55" i="7"/>
  <c r="O55" i="7"/>
  <c r="AD55" i="7" s="1"/>
  <c r="M55" i="7"/>
  <c r="AB55" i="7" s="1"/>
  <c r="L55" i="7"/>
  <c r="K55" i="7"/>
  <c r="J55" i="7"/>
  <c r="I55" i="7"/>
  <c r="H55" i="7"/>
  <c r="G55" i="7"/>
  <c r="F55" i="7"/>
  <c r="X55" i="7" s="1"/>
  <c r="E55" i="7"/>
  <c r="D55" i="7"/>
  <c r="V55" i="7" s="1"/>
  <c r="C55" i="7"/>
  <c r="U55" i="7" s="1"/>
  <c r="B55" i="7"/>
  <c r="T55" i="7" s="1"/>
  <c r="A55" i="7"/>
  <c r="AE55" i="7" s="1"/>
  <c r="AF54" i="7"/>
  <c r="AA54" i="7"/>
  <c r="Y54" i="7"/>
  <c r="O54" i="7"/>
  <c r="AD54" i="7" s="1"/>
  <c r="M54" i="7"/>
  <c r="AB54" i="7" s="1"/>
  <c r="L54" i="7"/>
  <c r="K54" i="7"/>
  <c r="J54" i="7"/>
  <c r="I54" i="7"/>
  <c r="H54" i="7"/>
  <c r="G54" i="7"/>
  <c r="F54" i="7"/>
  <c r="X54" i="7" s="1"/>
  <c r="E54" i="7"/>
  <c r="W54" i="7" s="1"/>
  <c r="D54" i="7"/>
  <c r="V54" i="7" s="1"/>
  <c r="C54" i="7"/>
  <c r="U54" i="7" s="1"/>
  <c r="B54" i="7"/>
  <c r="T54" i="7" s="1"/>
  <c r="A54" i="7"/>
  <c r="AE54" i="7" s="1"/>
  <c r="AF53" i="7"/>
  <c r="AA53" i="7"/>
  <c r="Y53" i="7"/>
  <c r="O53" i="7"/>
  <c r="AD53" i="7" s="1"/>
  <c r="M53" i="7"/>
  <c r="AB53" i="7" s="1"/>
  <c r="L53" i="7"/>
  <c r="K53" i="7"/>
  <c r="J53" i="7"/>
  <c r="I53" i="7"/>
  <c r="H53" i="7"/>
  <c r="G53" i="7"/>
  <c r="F53" i="7"/>
  <c r="X53" i="7" s="1"/>
  <c r="E53" i="7"/>
  <c r="W53" i="7" s="1"/>
  <c r="D53" i="7"/>
  <c r="V53" i="7" s="1"/>
  <c r="C53" i="7"/>
  <c r="U53" i="7" s="1"/>
  <c r="B53" i="7"/>
  <c r="T53" i="7" s="1"/>
  <c r="A53" i="7"/>
  <c r="AE53" i="7" s="1"/>
  <c r="AF52" i="7"/>
  <c r="AE52" i="7"/>
  <c r="AA52" i="7"/>
  <c r="Y52" i="7"/>
  <c r="W52" i="7"/>
  <c r="O52" i="7"/>
  <c r="AD52" i="7" s="1"/>
  <c r="M52" i="7"/>
  <c r="AB52" i="7" s="1"/>
  <c r="L52" i="7"/>
  <c r="K52" i="7"/>
  <c r="J52" i="7"/>
  <c r="I52" i="7"/>
  <c r="H52" i="7"/>
  <c r="G52" i="7"/>
  <c r="F52" i="7"/>
  <c r="X52" i="7" s="1"/>
  <c r="E52" i="7"/>
  <c r="D52" i="7"/>
  <c r="V52" i="7" s="1"/>
  <c r="C52" i="7"/>
  <c r="U52" i="7" s="1"/>
  <c r="B52" i="7"/>
  <c r="T52" i="7" s="1"/>
  <c r="A52" i="7"/>
  <c r="AF51" i="7"/>
  <c r="AE51" i="7"/>
  <c r="AA51" i="7"/>
  <c r="Z51" i="7"/>
  <c r="Y51" i="7"/>
  <c r="W51" i="7"/>
  <c r="V51" i="7"/>
  <c r="O51" i="7"/>
  <c r="AD51" i="7" s="1"/>
  <c r="N51" i="7"/>
  <c r="AC51" i="7" s="1"/>
  <c r="M51" i="7"/>
  <c r="AB51" i="7" s="1"/>
  <c r="L51" i="7"/>
  <c r="K51" i="7"/>
  <c r="J51" i="7"/>
  <c r="I51" i="7"/>
  <c r="H51" i="7"/>
  <c r="G51" i="7"/>
  <c r="F51" i="7"/>
  <c r="X51" i="7" s="1"/>
  <c r="E51" i="7"/>
  <c r="D51" i="7"/>
  <c r="C51" i="7"/>
  <c r="U51" i="7" s="1"/>
  <c r="B51" i="7"/>
  <c r="T51" i="7" s="1"/>
  <c r="A51" i="7"/>
  <c r="AF50" i="7"/>
  <c r="AE50" i="7"/>
  <c r="AA50" i="7"/>
  <c r="Z50" i="7"/>
  <c r="Y50" i="7"/>
  <c r="W50" i="7"/>
  <c r="V50" i="7"/>
  <c r="O50" i="7"/>
  <c r="AD50" i="7" s="1"/>
  <c r="N50" i="7"/>
  <c r="AC50" i="7" s="1"/>
  <c r="M50" i="7"/>
  <c r="AB50" i="7" s="1"/>
  <c r="L50" i="7"/>
  <c r="K50" i="7"/>
  <c r="J50" i="7"/>
  <c r="I50" i="7"/>
  <c r="H50" i="7"/>
  <c r="G50" i="7"/>
  <c r="F50" i="7"/>
  <c r="X50" i="7" s="1"/>
  <c r="E50" i="7"/>
  <c r="D50" i="7"/>
  <c r="C50" i="7"/>
  <c r="U50" i="7" s="1"/>
  <c r="B50" i="7"/>
  <c r="T50" i="7" s="1"/>
  <c r="A50" i="7"/>
  <c r="AF49" i="7"/>
  <c r="AE49" i="7"/>
  <c r="AA49" i="7"/>
  <c r="Z49" i="7"/>
  <c r="Y49" i="7"/>
  <c r="W49" i="7"/>
  <c r="V49" i="7"/>
  <c r="O49" i="7"/>
  <c r="AD49" i="7" s="1"/>
  <c r="N49" i="7"/>
  <c r="AC49" i="7" s="1"/>
  <c r="M49" i="7"/>
  <c r="AB49" i="7" s="1"/>
  <c r="L49" i="7"/>
  <c r="K49" i="7"/>
  <c r="J49" i="7"/>
  <c r="I49" i="7"/>
  <c r="H49" i="7"/>
  <c r="G49" i="7"/>
  <c r="F49" i="7"/>
  <c r="X49" i="7" s="1"/>
  <c r="E49" i="7"/>
  <c r="D49" i="7"/>
  <c r="C49" i="7"/>
  <c r="U49" i="7" s="1"/>
  <c r="B49" i="7"/>
  <c r="T49" i="7" s="1"/>
  <c r="A49" i="7"/>
  <c r="AF48" i="7"/>
  <c r="AE48" i="7"/>
  <c r="AA48" i="7"/>
  <c r="Z48" i="7"/>
  <c r="Y48" i="7"/>
  <c r="W48" i="7"/>
  <c r="V48" i="7"/>
  <c r="O48" i="7"/>
  <c r="AD48" i="7" s="1"/>
  <c r="N48" i="7"/>
  <c r="AC48" i="7" s="1"/>
  <c r="M48" i="7"/>
  <c r="AB48" i="7" s="1"/>
  <c r="L48" i="7"/>
  <c r="K48" i="7"/>
  <c r="J48" i="7"/>
  <c r="I48" i="7"/>
  <c r="H48" i="7"/>
  <c r="G48" i="7"/>
  <c r="F48" i="7"/>
  <c r="X48" i="7" s="1"/>
  <c r="E48" i="7"/>
  <c r="D48" i="7"/>
  <c r="C48" i="7"/>
  <c r="U48" i="7" s="1"/>
  <c r="B48" i="7"/>
  <c r="T48" i="7" s="1"/>
  <c r="A48" i="7"/>
  <c r="AF47" i="7"/>
  <c r="AE47" i="7"/>
  <c r="AA47" i="7"/>
  <c r="Z47" i="7"/>
  <c r="Y47" i="7"/>
  <c r="W47" i="7"/>
  <c r="V47" i="7"/>
  <c r="O47" i="7"/>
  <c r="AD47" i="7" s="1"/>
  <c r="N47" i="7"/>
  <c r="AC47" i="7" s="1"/>
  <c r="M47" i="7"/>
  <c r="AB47" i="7" s="1"/>
  <c r="L47" i="7"/>
  <c r="K47" i="7"/>
  <c r="J47" i="7"/>
  <c r="I47" i="7"/>
  <c r="H47" i="7"/>
  <c r="G47" i="7"/>
  <c r="F47" i="7"/>
  <c r="X47" i="7" s="1"/>
  <c r="E47" i="7"/>
  <c r="D47" i="7"/>
  <c r="C47" i="7"/>
  <c r="U47" i="7" s="1"/>
  <c r="B47" i="7"/>
  <c r="T47" i="7" s="1"/>
  <c r="A47" i="7"/>
  <c r="AF46" i="7"/>
  <c r="AE46" i="7"/>
  <c r="AA46" i="7"/>
  <c r="Z46" i="7"/>
  <c r="Y46" i="7"/>
  <c r="W46" i="7"/>
  <c r="V46" i="7"/>
  <c r="O46" i="7"/>
  <c r="AD46" i="7" s="1"/>
  <c r="N46" i="7"/>
  <c r="AC46" i="7" s="1"/>
  <c r="M46" i="7"/>
  <c r="AB46" i="7" s="1"/>
  <c r="L46" i="7"/>
  <c r="K46" i="7"/>
  <c r="J46" i="7"/>
  <c r="I46" i="7"/>
  <c r="H46" i="7"/>
  <c r="G46" i="7"/>
  <c r="F46" i="7"/>
  <c r="X46" i="7" s="1"/>
  <c r="E46" i="7"/>
  <c r="D46" i="7"/>
  <c r="C46" i="7"/>
  <c r="U46" i="7" s="1"/>
  <c r="B46" i="7"/>
  <c r="T46" i="7" s="1"/>
  <c r="A46" i="7"/>
  <c r="AF45" i="7"/>
  <c r="AE45" i="7"/>
  <c r="AA45" i="7"/>
  <c r="Z45" i="7"/>
  <c r="Y45" i="7"/>
  <c r="W45" i="7"/>
  <c r="V45" i="7"/>
  <c r="O45" i="7"/>
  <c r="AD45" i="7" s="1"/>
  <c r="N45" i="7"/>
  <c r="AC45" i="7" s="1"/>
  <c r="M45" i="7"/>
  <c r="AB45" i="7" s="1"/>
  <c r="L45" i="7"/>
  <c r="K45" i="7"/>
  <c r="J45" i="7"/>
  <c r="I45" i="7"/>
  <c r="H45" i="7"/>
  <c r="G45" i="7"/>
  <c r="F45" i="7"/>
  <c r="X45" i="7" s="1"/>
  <c r="E45" i="7"/>
  <c r="D45" i="7"/>
  <c r="C45" i="7"/>
  <c r="U45" i="7" s="1"/>
  <c r="B45" i="7"/>
  <c r="T45" i="7" s="1"/>
  <c r="A45" i="7"/>
  <c r="AF44" i="7"/>
  <c r="AE44" i="7"/>
  <c r="AA44" i="7"/>
  <c r="Z44" i="7"/>
  <c r="Y44" i="7"/>
  <c r="W44" i="7"/>
  <c r="V44" i="7"/>
  <c r="O44" i="7"/>
  <c r="AD44" i="7" s="1"/>
  <c r="N44" i="7"/>
  <c r="AC44" i="7" s="1"/>
  <c r="M44" i="7"/>
  <c r="AB44" i="7" s="1"/>
  <c r="L44" i="7"/>
  <c r="K44" i="7"/>
  <c r="J44" i="7"/>
  <c r="I44" i="7"/>
  <c r="H44" i="7"/>
  <c r="G44" i="7"/>
  <c r="F44" i="7"/>
  <c r="X44" i="7" s="1"/>
  <c r="E44" i="7"/>
  <c r="D44" i="7"/>
  <c r="C44" i="7"/>
  <c r="U44" i="7" s="1"/>
  <c r="B44" i="7"/>
  <c r="T44" i="7" s="1"/>
  <c r="A44" i="7"/>
  <c r="AF43" i="7"/>
  <c r="AE43" i="7"/>
  <c r="AA43" i="7"/>
  <c r="Z43" i="7"/>
  <c r="Y43" i="7"/>
  <c r="W43" i="7"/>
  <c r="V43" i="7"/>
  <c r="O43" i="7"/>
  <c r="AD43" i="7" s="1"/>
  <c r="N43" i="7"/>
  <c r="AC43" i="7" s="1"/>
  <c r="M43" i="7"/>
  <c r="AB43" i="7" s="1"/>
  <c r="L43" i="7"/>
  <c r="K43" i="7"/>
  <c r="J43" i="7"/>
  <c r="I43" i="7"/>
  <c r="H43" i="7"/>
  <c r="G43" i="7"/>
  <c r="F43" i="7"/>
  <c r="X43" i="7" s="1"/>
  <c r="E43" i="7"/>
  <c r="D43" i="7"/>
  <c r="C43" i="7"/>
  <c r="U43" i="7" s="1"/>
  <c r="B43" i="7"/>
  <c r="T43" i="7" s="1"/>
  <c r="A43" i="7"/>
  <c r="AF42" i="7"/>
  <c r="AE42" i="7"/>
  <c r="AA42" i="7"/>
  <c r="W42" i="7"/>
  <c r="O42" i="7"/>
  <c r="AD42" i="7" s="1"/>
  <c r="L42" i="7"/>
  <c r="K42" i="7"/>
  <c r="J42" i="7"/>
  <c r="I42" i="7"/>
  <c r="H42" i="7"/>
  <c r="G42" i="7"/>
  <c r="F42" i="7"/>
  <c r="X42" i="7" s="1"/>
  <c r="E42" i="7"/>
  <c r="D42" i="7"/>
  <c r="C42" i="7"/>
  <c r="U42" i="7" s="1"/>
  <c r="B42" i="7"/>
  <c r="T42" i="7" s="1"/>
  <c r="A42" i="7"/>
  <c r="AF41" i="7"/>
  <c r="AE41" i="7"/>
  <c r="AA41" i="7"/>
  <c r="O41" i="7"/>
  <c r="AD41" i="7" s="1"/>
  <c r="L41" i="7"/>
  <c r="K41" i="7"/>
  <c r="W41" i="7" s="1"/>
  <c r="J41" i="7"/>
  <c r="I41" i="7"/>
  <c r="H41" i="7"/>
  <c r="G41" i="7"/>
  <c r="F41" i="7"/>
  <c r="X41" i="7" s="1"/>
  <c r="E41" i="7"/>
  <c r="Z41" i="7" s="1"/>
  <c r="D41" i="7"/>
  <c r="C41" i="7"/>
  <c r="U41" i="7" s="1"/>
  <c r="B41" i="7"/>
  <c r="T41" i="7" s="1"/>
  <c r="A41" i="7"/>
  <c r="AF40" i="7"/>
  <c r="AE40" i="7"/>
  <c r="AA40" i="7"/>
  <c r="W40" i="7"/>
  <c r="O40" i="7"/>
  <c r="AD40" i="7" s="1"/>
  <c r="L40" i="7"/>
  <c r="K40" i="7"/>
  <c r="J40" i="7"/>
  <c r="I40" i="7"/>
  <c r="H40" i="7"/>
  <c r="G40" i="7"/>
  <c r="F40" i="7"/>
  <c r="X40" i="7" s="1"/>
  <c r="E40" i="7"/>
  <c r="Z40" i="7" s="1"/>
  <c r="D40" i="7"/>
  <c r="C40" i="7"/>
  <c r="U40" i="7" s="1"/>
  <c r="B40" i="7"/>
  <c r="T40" i="7" s="1"/>
  <c r="A40" i="7"/>
  <c r="AF39" i="7"/>
  <c r="AE39" i="7"/>
  <c r="AA39" i="7"/>
  <c r="O39" i="7"/>
  <c r="AD39" i="7" s="1"/>
  <c r="L39" i="7"/>
  <c r="K39" i="7"/>
  <c r="W39" i="7" s="1"/>
  <c r="J39" i="7"/>
  <c r="I39" i="7"/>
  <c r="H39" i="7"/>
  <c r="G39" i="7"/>
  <c r="F39" i="7"/>
  <c r="X39" i="7" s="1"/>
  <c r="E39" i="7"/>
  <c r="D39" i="7"/>
  <c r="C39" i="7"/>
  <c r="U39" i="7" s="1"/>
  <c r="B39" i="7"/>
  <c r="T39" i="7" s="1"/>
  <c r="A39" i="7"/>
  <c r="AF38" i="7"/>
  <c r="AE38" i="7"/>
  <c r="AA38" i="7"/>
  <c r="W38" i="7"/>
  <c r="O38" i="7"/>
  <c r="AD38" i="7" s="1"/>
  <c r="L38" i="7"/>
  <c r="K38" i="7"/>
  <c r="J38" i="7"/>
  <c r="I38" i="7"/>
  <c r="H38" i="7"/>
  <c r="G38" i="7"/>
  <c r="F38" i="7"/>
  <c r="X38" i="7" s="1"/>
  <c r="E38" i="7"/>
  <c r="D38" i="7"/>
  <c r="C38" i="7"/>
  <c r="U38" i="7" s="1"/>
  <c r="B38" i="7"/>
  <c r="T38" i="7" s="1"/>
  <c r="A38" i="7"/>
  <c r="AF37" i="7"/>
  <c r="AE37" i="7"/>
  <c r="AA37" i="7"/>
  <c r="O37" i="7"/>
  <c r="AD37" i="7" s="1"/>
  <c r="L37" i="7"/>
  <c r="K37" i="7"/>
  <c r="W37" i="7" s="1"/>
  <c r="J37" i="7"/>
  <c r="I37" i="7"/>
  <c r="H37" i="7"/>
  <c r="G37" i="7"/>
  <c r="F37" i="7"/>
  <c r="X37" i="7" s="1"/>
  <c r="E37" i="7"/>
  <c r="Z37" i="7" s="1"/>
  <c r="D37" i="7"/>
  <c r="C37" i="7"/>
  <c r="U37" i="7" s="1"/>
  <c r="B37" i="7"/>
  <c r="T37" i="7" s="1"/>
  <c r="A37" i="7"/>
  <c r="AF36" i="7"/>
  <c r="AE36" i="7"/>
  <c r="AA36" i="7"/>
  <c r="W36" i="7"/>
  <c r="O36" i="7"/>
  <c r="AD36" i="7" s="1"/>
  <c r="L36" i="7"/>
  <c r="K36" i="7"/>
  <c r="J36" i="7"/>
  <c r="I36" i="7"/>
  <c r="H36" i="7"/>
  <c r="G36" i="7"/>
  <c r="F36" i="7"/>
  <c r="X36" i="7" s="1"/>
  <c r="E36" i="7"/>
  <c r="Z36" i="7" s="1"/>
  <c r="D36" i="7"/>
  <c r="C36" i="7"/>
  <c r="U36" i="7" s="1"/>
  <c r="B36" i="7"/>
  <c r="T36" i="7" s="1"/>
  <c r="A36" i="7"/>
  <c r="AF35" i="7"/>
  <c r="AE35" i="7"/>
  <c r="AA35" i="7"/>
  <c r="O35" i="7"/>
  <c r="AD35" i="7" s="1"/>
  <c r="L35" i="7"/>
  <c r="K35" i="7"/>
  <c r="W35" i="7" s="1"/>
  <c r="J35" i="7"/>
  <c r="I35" i="7"/>
  <c r="H35" i="7"/>
  <c r="G35" i="7"/>
  <c r="F35" i="7"/>
  <c r="X35" i="7" s="1"/>
  <c r="E35" i="7"/>
  <c r="D35" i="7"/>
  <c r="C35" i="7"/>
  <c r="U35" i="7" s="1"/>
  <c r="B35" i="7"/>
  <c r="T35" i="7" s="1"/>
  <c r="A35" i="7"/>
  <c r="AF34" i="7"/>
  <c r="AE34" i="7"/>
  <c r="AA34" i="7"/>
  <c r="W34" i="7"/>
  <c r="O34" i="7"/>
  <c r="AD34" i="7" s="1"/>
  <c r="L34" i="7"/>
  <c r="K34" i="7"/>
  <c r="J34" i="7"/>
  <c r="I34" i="7"/>
  <c r="H34" i="7"/>
  <c r="G34" i="7"/>
  <c r="F34" i="7"/>
  <c r="X34" i="7" s="1"/>
  <c r="E34" i="7"/>
  <c r="D34" i="7"/>
  <c r="C34" i="7"/>
  <c r="U34" i="7" s="1"/>
  <c r="B34" i="7"/>
  <c r="T34" i="7" s="1"/>
  <c r="A34" i="7"/>
  <c r="AF33" i="7"/>
  <c r="AE33" i="7"/>
  <c r="AA33" i="7"/>
  <c r="O33" i="7"/>
  <c r="AD33" i="7" s="1"/>
  <c r="L33" i="7"/>
  <c r="K33" i="7"/>
  <c r="W33" i="7" s="1"/>
  <c r="J33" i="7"/>
  <c r="I33" i="7"/>
  <c r="H33" i="7"/>
  <c r="G33" i="7"/>
  <c r="F33" i="7"/>
  <c r="X33" i="7" s="1"/>
  <c r="E33" i="7"/>
  <c r="Z33" i="7" s="1"/>
  <c r="D33" i="7"/>
  <c r="C33" i="7"/>
  <c r="U33" i="7" s="1"/>
  <c r="B33" i="7"/>
  <c r="T33" i="7" s="1"/>
  <c r="A33" i="7"/>
  <c r="AF32" i="7"/>
  <c r="AE32" i="7"/>
  <c r="AA32" i="7"/>
  <c r="W32" i="7"/>
  <c r="O32" i="7"/>
  <c r="AD32" i="7" s="1"/>
  <c r="L32" i="7"/>
  <c r="K32" i="7"/>
  <c r="J32" i="7"/>
  <c r="I32" i="7"/>
  <c r="H32" i="7"/>
  <c r="G32" i="7"/>
  <c r="F32" i="7"/>
  <c r="X32" i="7" s="1"/>
  <c r="E32" i="7"/>
  <c r="Z32" i="7" s="1"/>
  <c r="D32" i="7"/>
  <c r="C32" i="7"/>
  <c r="U32" i="7" s="1"/>
  <c r="B32" i="7"/>
  <c r="T32" i="7" s="1"/>
  <c r="A32" i="7"/>
  <c r="AF31" i="7"/>
  <c r="AE31" i="7"/>
  <c r="AA31" i="7"/>
  <c r="O31" i="7"/>
  <c r="AD31" i="7" s="1"/>
  <c r="L31" i="7"/>
  <c r="K31" i="7"/>
  <c r="W31" i="7" s="1"/>
  <c r="J31" i="7"/>
  <c r="I31" i="7"/>
  <c r="H31" i="7"/>
  <c r="G31" i="7"/>
  <c r="F31" i="7"/>
  <c r="X31" i="7" s="1"/>
  <c r="E31" i="7"/>
  <c r="D31" i="7"/>
  <c r="C31" i="7"/>
  <c r="U31" i="7" s="1"/>
  <c r="B31" i="7"/>
  <c r="T31" i="7" s="1"/>
  <c r="A31" i="7"/>
  <c r="AF30" i="7"/>
  <c r="AE30" i="7"/>
  <c r="AA30" i="7"/>
  <c r="W30" i="7"/>
  <c r="O30" i="7"/>
  <c r="AD30" i="7" s="1"/>
  <c r="L30" i="7"/>
  <c r="K30" i="7"/>
  <c r="J30" i="7"/>
  <c r="I30" i="7"/>
  <c r="H30" i="7"/>
  <c r="G30" i="7"/>
  <c r="F30" i="7"/>
  <c r="X30" i="7" s="1"/>
  <c r="E30" i="7"/>
  <c r="D30" i="7"/>
  <c r="C30" i="7"/>
  <c r="U30" i="7" s="1"/>
  <c r="B30" i="7"/>
  <c r="T30" i="7" s="1"/>
  <c r="A30" i="7"/>
  <c r="AF29" i="7"/>
  <c r="AE29" i="7"/>
  <c r="AA29" i="7"/>
  <c r="W29" i="7"/>
  <c r="O29" i="7"/>
  <c r="AD29" i="7" s="1"/>
  <c r="L29" i="7"/>
  <c r="K29" i="7"/>
  <c r="J29" i="7"/>
  <c r="I29" i="7"/>
  <c r="H29" i="7"/>
  <c r="G29" i="7"/>
  <c r="V29" i="7" s="1"/>
  <c r="F29" i="7"/>
  <c r="X29" i="7" s="1"/>
  <c r="E29" i="7"/>
  <c r="D29" i="7"/>
  <c r="C29" i="7"/>
  <c r="U29" i="7" s="1"/>
  <c r="B29" i="7"/>
  <c r="T29" i="7" s="1"/>
  <c r="A29" i="7"/>
  <c r="AF28" i="7"/>
  <c r="Y28" i="7"/>
  <c r="M28" i="7"/>
  <c r="AB28" i="7" s="1"/>
  <c r="L28" i="7"/>
  <c r="K28" i="7"/>
  <c r="J28" i="7"/>
  <c r="I28" i="7"/>
  <c r="H28" i="7"/>
  <c r="G28" i="7"/>
  <c r="V28" i="7" s="1"/>
  <c r="F28" i="7"/>
  <c r="E28" i="7"/>
  <c r="D28" i="7"/>
  <c r="C28" i="7"/>
  <c r="U28" i="7" s="1"/>
  <c r="B28" i="7"/>
  <c r="T28" i="7" s="1"/>
  <c r="A28" i="7"/>
  <c r="AE28" i="7" s="1"/>
  <c r="AF27" i="7"/>
  <c r="AE27" i="7"/>
  <c r="Z27" i="7"/>
  <c r="W27" i="7"/>
  <c r="U27" i="7"/>
  <c r="N27" i="7"/>
  <c r="AC27" i="7" s="1"/>
  <c r="L27" i="7"/>
  <c r="K27" i="7"/>
  <c r="J27" i="7"/>
  <c r="I27" i="7"/>
  <c r="H27" i="7"/>
  <c r="G27" i="7"/>
  <c r="Y27" i="7" s="1"/>
  <c r="F27" i="7"/>
  <c r="E27" i="7"/>
  <c r="D27" i="7"/>
  <c r="C27" i="7"/>
  <c r="B27" i="7"/>
  <c r="T27" i="7" s="1"/>
  <c r="A27" i="7"/>
  <c r="AF26" i="7"/>
  <c r="O26" i="7"/>
  <c r="AD26" i="7" s="1"/>
  <c r="L26" i="7"/>
  <c r="K26" i="7"/>
  <c r="J26" i="7"/>
  <c r="I26" i="7"/>
  <c r="AA26" i="7" s="1"/>
  <c r="H26" i="7"/>
  <c r="G26" i="7"/>
  <c r="Y26" i="7" s="1"/>
  <c r="F26" i="7"/>
  <c r="E26" i="7"/>
  <c r="W26" i="7" s="1"/>
  <c r="D26" i="7"/>
  <c r="C26" i="7"/>
  <c r="U26" i="7" s="1"/>
  <c r="B26" i="7"/>
  <c r="T26" i="7" s="1"/>
  <c r="A26" i="7"/>
  <c r="AE26" i="7" s="1"/>
  <c r="AF25" i="7"/>
  <c r="AE25" i="7"/>
  <c r="Z25" i="7"/>
  <c r="W25" i="7"/>
  <c r="U25" i="7"/>
  <c r="N25" i="7"/>
  <c r="AC25" i="7" s="1"/>
  <c r="L25" i="7"/>
  <c r="K25" i="7"/>
  <c r="J25" i="7"/>
  <c r="I25" i="7"/>
  <c r="H25" i="7"/>
  <c r="G25" i="7"/>
  <c r="Y25" i="7" s="1"/>
  <c r="F25" i="7"/>
  <c r="X25" i="7" s="1"/>
  <c r="E25" i="7"/>
  <c r="D25" i="7"/>
  <c r="C25" i="7"/>
  <c r="B25" i="7"/>
  <c r="T25" i="7" s="1"/>
  <c r="A25" i="7"/>
  <c r="AF24" i="7"/>
  <c r="AA24" i="7"/>
  <c r="V24" i="7"/>
  <c r="M24" i="7"/>
  <c r="AB24" i="7" s="1"/>
  <c r="L24" i="7"/>
  <c r="K24" i="7"/>
  <c r="J24" i="7"/>
  <c r="I24" i="7"/>
  <c r="O24" i="7" s="1"/>
  <c r="AD24" i="7" s="1"/>
  <c r="H24" i="7"/>
  <c r="G24" i="7"/>
  <c r="Y24" i="7" s="1"/>
  <c r="F24" i="7"/>
  <c r="E24" i="7"/>
  <c r="D24" i="7"/>
  <c r="C24" i="7"/>
  <c r="U24" i="7" s="1"/>
  <c r="B24" i="7"/>
  <c r="T24" i="7" s="1"/>
  <c r="A24" i="7"/>
  <c r="AE24" i="7" s="1"/>
  <c r="AF23" i="7"/>
  <c r="AE23" i="7"/>
  <c r="Z23" i="7"/>
  <c r="W23" i="7"/>
  <c r="U23" i="7"/>
  <c r="N23" i="7"/>
  <c r="AC23" i="7" s="1"/>
  <c r="L23" i="7"/>
  <c r="K23" i="7"/>
  <c r="J23" i="7"/>
  <c r="I23" i="7"/>
  <c r="H23" i="7"/>
  <c r="G23" i="7"/>
  <c r="F23" i="7"/>
  <c r="E23" i="7"/>
  <c r="D23" i="7"/>
  <c r="C23" i="7"/>
  <c r="B23" i="7"/>
  <c r="T23" i="7" s="1"/>
  <c r="A23" i="7"/>
  <c r="AF22" i="7"/>
  <c r="Y22" i="7"/>
  <c r="O22" i="7"/>
  <c r="AD22" i="7" s="1"/>
  <c r="L22" i="7"/>
  <c r="K22" i="7"/>
  <c r="J22" i="7"/>
  <c r="I22" i="7"/>
  <c r="AA22" i="7" s="1"/>
  <c r="H22" i="7"/>
  <c r="G22" i="7"/>
  <c r="F22" i="7"/>
  <c r="E22" i="7"/>
  <c r="W22" i="7" s="1"/>
  <c r="D22" i="7"/>
  <c r="C22" i="7"/>
  <c r="U22" i="7" s="1"/>
  <c r="B22" i="7"/>
  <c r="T22" i="7" s="1"/>
  <c r="A22" i="7"/>
  <c r="AE22" i="7" s="1"/>
  <c r="AF21" i="7"/>
  <c r="AE21" i="7"/>
  <c r="Z21" i="7"/>
  <c r="U21" i="7"/>
  <c r="L21" i="7"/>
  <c r="K21" i="7"/>
  <c r="J21" i="7"/>
  <c r="I21" i="7"/>
  <c r="H21" i="7"/>
  <c r="G21" i="7"/>
  <c r="F21" i="7"/>
  <c r="X21" i="7" s="1"/>
  <c r="E21" i="7"/>
  <c r="D21" i="7"/>
  <c r="C21" i="7"/>
  <c r="B21" i="7"/>
  <c r="T21" i="7" s="1"/>
  <c r="A21" i="7"/>
  <c r="AF20" i="7"/>
  <c r="AE20" i="7"/>
  <c r="X20" i="7"/>
  <c r="T20" i="7"/>
  <c r="L20" i="7"/>
  <c r="K20" i="7"/>
  <c r="J20" i="7"/>
  <c r="I20" i="7"/>
  <c r="H20" i="7"/>
  <c r="G20" i="7"/>
  <c r="F20" i="7"/>
  <c r="AA20" i="7" s="1"/>
  <c r="E20" i="7"/>
  <c r="D20" i="7"/>
  <c r="C20" i="7"/>
  <c r="U20" i="7" s="1"/>
  <c r="B20" i="7"/>
  <c r="A20" i="7"/>
  <c r="AF19" i="7"/>
  <c r="AE19" i="7"/>
  <c r="T19" i="7"/>
  <c r="L19" i="7"/>
  <c r="X19" i="7" s="1"/>
  <c r="K19" i="7"/>
  <c r="J19" i="7"/>
  <c r="I19" i="7"/>
  <c r="H19" i="7"/>
  <c r="G19" i="7"/>
  <c r="F19" i="7"/>
  <c r="E19" i="7"/>
  <c r="D19" i="7"/>
  <c r="C19" i="7"/>
  <c r="U19" i="7" s="1"/>
  <c r="B19" i="7"/>
  <c r="A19" i="7"/>
  <c r="AF18" i="7"/>
  <c r="AE18" i="7"/>
  <c r="T18" i="7"/>
  <c r="L18" i="7"/>
  <c r="X18" i="7" s="1"/>
  <c r="K18" i="7"/>
  <c r="J18" i="7"/>
  <c r="I18" i="7"/>
  <c r="H18" i="7"/>
  <c r="G18" i="7"/>
  <c r="F18" i="7"/>
  <c r="E18" i="7"/>
  <c r="D18" i="7"/>
  <c r="C18" i="7"/>
  <c r="U18" i="7" s="1"/>
  <c r="B18" i="7"/>
  <c r="A18" i="7"/>
  <c r="AF17" i="7"/>
  <c r="AE17" i="7"/>
  <c r="X17" i="7"/>
  <c r="T17" i="7"/>
  <c r="L17" i="7"/>
  <c r="K17" i="7"/>
  <c r="J17" i="7"/>
  <c r="I17" i="7"/>
  <c r="H17" i="7"/>
  <c r="G17" i="7"/>
  <c r="F17" i="7"/>
  <c r="AA17" i="7" s="1"/>
  <c r="E17" i="7"/>
  <c r="D17" i="7"/>
  <c r="C17" i="7"/>
  <c r="U17" i="7" s="1"/>
  <c r="B17" i="7"/>
  <c r="A17" i="7"/>
  <c r="AF16" i="7"/>
  <c r="AE16" i="7"/>
  <c r="X16" i="7"/>
  <c r="T16" i="7"/>
  <c r="L16" i="7"/>
  <c r="K16" i="7"/>
  <c r="J16" i="7"/>
  <c r="I16" i="7"/>
  <c r="H16" i="7"/>
  <c r="G16" i="7"/>
  <c r="F16" i="7"/>
  <c r="AA16" i="7" s="1"/>
  <c r="E16" i="7"/>
  <c r="D16" i="7"/>
  <c r="C16" i="7"/>
  <c r="U16" i="7" s="1"/>
  <c r="B16" i="7"/>
  <c r="A16" i="7"/>
  <c r="AF15" i="7"/>
  <c r="AE15" i="7"/>
  <c r="T15" i="7"/>
  <c r="L15" i="7"/>
  <c r="X15" i="7" s="1"/>
  <c r="K15" i="7"/>
  <c r="J15" i="7"/>
  <c r="I15" i="7"/>
  <c r="H15" i="7"/>
  <c r="G15" i="7"/>
  <c r="F15" i="7"/>
  <c r="E15" i="7"/>
  <c r="D15" i="7"/>
  <c r="C15" i="7"/>
  <c r="U15" i="7" s="1"/>
  <c r="B15" i="7"/>
  <c r="A15" i="7"/>
  <c r="AF14" i="7"/>
  <c r="AE14" i="7"/>
  <c r="T14" i="7"/>
  <c r="L14" i="7"/>
  <c r="X14" i="7" s="1"/>
  <c r="K14" i="7"/>
  <c r="J14" i="7"/>
  <c r="I14" i="7"/>
  <c r="H14" i="7"/>
  <c r="G14" i="7"/>
  <c r="F14" i="7"/>
  <c r="E14" i="7"/>
  <c r="D14" i="7"/>
  <c r="C14" i="7"/>
  <c r="U14" i="7" s="1"/>
  <c r="B14" i="7"/>
  <c r="A14" i="7"/>
  <c r="AF13" i="7"/>
  <c r="AE13" i="7"/>
  <c r="X13" i="7"/>
  <c r="T13" i="7"/>
  <c r="L13" i="7"/>
  <c r="K13" i="7"/>
  <c r="J13" i="7"/>
  <c r="I13" i="7"/>
  <c r="H13" i="7"/>
  <c r="G13" i="7"/>
  <c r="F13" i="7"/>
  <c r="AA13" i="7" s="1"/>
  <c r="E13" i="7"/>
  <c r="D13" i="7"/>
  <c r="C13" i="7"/>
  <c r="U13" i="7" s="1"/>
  <c r="B13" i="7"/>
  <c r="A13" i="7"/>
  <c r="AF12" i="7"/>
  <c r="AE12" i="7"/>
  <c r="X12" i="7"/>
  <c r="T12" i="7"/>
  <c r="L12" i="7"/>
  <c r="K12" i="7"/>
  <c r="J12" i="7"/>
  <c r="I12" i="7"/>
  <c r="H12" i="7"/>
  <c r="G12" i="7"/>
  <c r="F12" i="7"/>
  <c r="AA12" i="7" s="1"/>
  <c r="E12" i="7"/>
  <c r="D12" i="7"/>
  <c r="C12" i="7"/>
  <c r="U12" i="7" s="1"/>
  <c r="B12" i="7"/>
  <c r="A12" i="7"/>
  <c r="AF11" i="7"/>
  <c r="AE11" i="7"/>
  <c r="N11" i="7"/>
  <c r="AC11" i="7" s="1"/>
  <c r="L11" i="7"/>
  <c r="X11" i="7" s="1"/>
  <c r="K11" i="7"/>
  <c r="J11" i="7"/>
  <c r="I11" i="7"/>
  <c r="H11" i="7"/>
  <c r="G11" i="7"/>
  <c r="F11" i="7"/>
  <c r="E11" i="7"/>
  <c r="D11" i="7"/>
  <c r="C11" i="7"/>
  <c r="U11" i="7" s="1"/>
  <c r="B11" i="7"/>
  <c r="T11" i="7" s="1"/>
  <c r="A11" i="7"/>
  <c r="AF10" i="7"/>
  <c r="AE10" i="7"/>
  <c r="Z10" i="7"/>
  <c r="N10" i="7"/>
  <c r="AC10" i="7" s="1"/>
  <c r="L10" i="7"/>
  <c r="K10" i="7"/>
  <c r="J10" i="7"/>
  <c r="I10" i="7"/>
  <c r="H10" i="7"/>
  <c r="W10" i="7" s="1"/>
  <c r="G10" i="7"/>
  <c r="F10" i="7"/>
  <c r="E10" i="7"/>
  <c r="D10" i="7"/>
  <c r="V10" i="7" s="1"/>
  <c r="C10" i="7"/>
  <c r="U10" i="7" s="1"/>
  <c r="B10" i="7"/>
  <c r="T10" i="7" s="1"/>
  <c r="A10" i="7"/>
  <c r="AF9" i="7"/>
  <c r="AE9" i="7"/>
  <c r="Z9" i="7"/>
  <c r="V9" i="7"/>
  <c r="N9" i="7"/>
  <c r="AC9" i="7" s="1"/>
  <c r="L9" i="7"/>
  <c r="K9" i="7"/>
  <c r="J9" i="7"/>
  <c r="I9" i="7"/>
  <c r="H9" i="7"/>
  <c r="W9" i="7" s="1"/>
  <c r="G9" i="7"/>
  <c r="F9" i="7"/>
  <c r="X9" i="7" s="1"/>
  <c r="E9" i="7"/>
  <c r="D9" i="7"/>
  <c r="C9" i="7"/>
  <c r="U9" i="7" s="1"/>
  <c r="B9" i="7"/>
  <c r="T9" i="7" s="1"/>
  <c r="A9" i="7"/>
  <c r="AF8" i="7"/>
  <c r="AE8" i="7"/>
  <c r="L8" i="7"/>
  <c r="X8" i="7" s="1"/>
  <c r="K8" i="7"/>
  <c r="J8" i="7"/>
  <c r="I8" i="7"/>
  <c r="H8" i="7"/>
  <c r="W8" i="7" s="1"/>
  <c r="G8" i="7"/>
  <c r="F8" i="7"/>
  <c r="E8" i="7"/>
  <c r="D8" i="7"/>
  <c r="C8" i="7"/>
  <c r="U8" i="7" s="1"/>
  <c r="B8" i="7"/>
  <c r="T8" i="7" s="1"/>
  <c r="A8" i="7"/>
  <c r="AF7" i="7"/>
  <c r="AE7" i="7"/>
  <c r="Z7" i="7"/>
  <c r="N7" i="7"/>
  <c r="AC7" i="7" s="1"/>
  <c r="L7" i="7"/>
  <c r="X7" i="7" s="1"/>
  <c r="K7" i="7"/>
  <c r="J7" i="7"/>
  <c r="I7" i="7"/>
  <c r="H7" i="7"/>
  <c r="W7" i="7" s="1"/>
  <c r="G7" i="7"/>
  <c r="F7" i="7"/>
  <c r="E7" i="7"/>
  <c r="D7" i="7"/>
  <c r="V7" i="7" s="1"/>
  <c r="C7" i="7"/>
  <c r="U7" i="7" s="1"/>
  <c r="B7" i="7"/>
  <c r="T7" i="7" s="1"/>
  <c r="A7" i="7"/>
  <c r="AF6" i="7"/>
  <c r="AE6" i="7"/>
  <c r="Z6" i="7"/>
  <c r="N6" i="7"/>
  <c r="AC6" i="7" s="1"/>
  <c r="L6" i="7"/>
  <c r="K6" i="7"/>
  <c r="J6" i="7"/>
  <c r="I6" i="7"/>
  <c r="H6" i="7"/>
  <c r="W6" i="7" s="1"/>
  <c r="G6" i="7"/>
  <c r="F6" i="7"/>
  <c r="E6" i="7"/>
  <c r="D6" i="7"/>
  <c r="V6" i="7" s="1"/>
  <c r="C6" i="7"/>
  <c r="U6" i="7" s="1"/>
  <c r="B6" i="7"/>
  <c r="T6" i="7" s="1"/>
  <c r="A6" i="7"/>
  <c r="AF5" i="7"/>
  <c r="AE5" i="7"/>
  <c r="Z5" i="7"/>
  <c r="V5" i="7"/>
  <c r="N5" i="7"/>
  <c r="AC5" i="7" s="1"/>
  <c r="L5" i="7"/>
  <c r="K5" i="7"/>
  <c r="J5" i="7"/>
  <c r="I5" i="7"/>
  <c r="H5" i="7"/>
  <c r="W5" i="7" s="1"/>
  <c r="G5" i="7"/>
  <c r="F5" i="7"/>
  <c r="X5" i="7" s="1"/>
  <c r="E5" i="7"/>
  <c r="D5" i="7"/>
  <c r="C5" i="7"/>
  <c r="U5" i="7" s="1"/>
  <c r="B5" i="7"/>
  <c r="T5" i="7" s="1"/>
  <c r="A5" i="7"/>
  <c r="AF4" i="7"/>
  <c r="AE4" i="7"/>
  <c r="L4" i="7"/>
  <c r="X4" i="7" s="1"/>
  <c r="K4" i="7"/>
  <c r="J4" i="7"/>
  <c r="I4" i="7"/>
  <c r="H4" i="7"/>
  <c r="W4" i="7" s="1"/>
  <c r="G4" i="7"/>
  <c r="F4" i="7"/>
  <c r="E4" i="7"/>
  <c r="D4" i="7"/>
  <c r="C4" i="7"/>
  <c r="U4" i="7" s="1"/>
  <c r="B4" i="7"/>
  <c r="T4" i="7" s="1"/>
  <c r="A4" i="7"/>
  <c r="AF3" i="7"/>
  <c r="AE3" i="7"/>
  <c r="Z3" i="7"/>
  <c r="N3" i="7"/>
  <c r="AC3" i="7" s="1"/>
  <c r="L3" i="7"/>
  <c r="X3" i="7" s="1"/>
  <c r="K3" i="7"/>
  <c r="J3" i="7"/>
  <c r="I3" i="7"/>
  <c r="H3" i="7"/>
  <c r="W3" i="7" s="1"/>
  <c r="G3" i="7"/>
  <c r="F3" i="7"/>
  <c r="E3" i="7"/>
  <c r="D3" i="7"/>
  <c r="V3" i="7" s="1"/>
  <c r="C3" i="7"/>
  <c r="U3" i="7" s="1"/>
  <c r="B3" i="7"/>
  <c r="T3" i="7" s="1"/>
  <c r="A3" i="7"/>
  <c r="L2" i="7"/>
  <c r="O2" i="7" s="1"/>
  <c r="K2" i="7"/>
  <c r="N2" i="7" s="1"/>
  <c r="J2" i="7"/>
  <c r="M2" i="7" s="1"/>
  <c r="I2" i="7"/>
  <c r="H2" i="7"/>
  <c r="G2" i="7"/>
  <c r="F2" i="7"/>
  <c r="E2" i="7"/>
  <c r="D2" i="7"/>
  <c r="L1" i="7"/>
  <c r="K1" i="7"/>
  <c r="J1" i="7"/>
  <c r="I1" i="7"/>
  <c r="H1" i="7"/>
  <c r="G1" i="7"/>
  <c r="F1" i="7"/>
  <c r="E1" i="7"/>
  <c r="D1" i="7"/>
  <c r="A1" i="7"/>
  <c r="S2" i="7" s="1"/>
  <c r="W15" i="7" l="1"/>
  <c r="Z15" i="7"/>
  <c r="N15" i="7"/>
  <c r="AC15" i="7" s="1"/>
  <c r="W19" i="7"/>
  <c r="Z19" i="7"/>
  <c r="N19" i="7"/>
  <c r="AC19" i="7" s="1"/>
  <c r="V23" i="7"/>
  <c r="M23" i="7"/>
  <c r="AB23" i="7" s="1"/>
  <c r="V35" i="7"/>
  <c r="Y35" i="7"/>
  <c r="M35" i="7"/>
  <c r="AB35" i="7" s="1"/>
  <c r="AA3" i="7"/>
  <c r="O3" i="7"/>
  <c r="AD3" i="7" s="1"/>
  <c r="N4" i="7"/>
  <c r="AC4" i="7" s="1"/>
  <c r="Z4" i="7"/>
  <c r="Y5" i="7"/>
  <c r="M5" i="7"/>
  <c r="AB5" i="7" s="1"/>
  <c r="AA7" i="7"/>
  <c r="O7" i="7"/>
  <c r="AD7" i="7" s="1"/>
  <c r="N8" i="7"/>
  <c r="AC8" i="7" s="1"/>
  <c r="Z8" i="7"/>
  <c r="Y9" i="7"/>
  <c r="M9" i="7"/>
  <c r="AB9" i="7" s="1"/>
  <c r="AA11" i="7"/>
  <c r="O11" i="7"/>
  <c r="AD11" i="7" s="1"/>
  <c r="V12" i="7"/>
  <c r="Y12" i="7"/>
  <c r="M12" i="7"/>
  <c r="AB12" i="7" s="1"/>
  <c r="W12" i="7"/>
  <c r="Z12" i="7"/>
  <c r="N12" i="7"/>
  <c r="AC12" i="7" s="1"/>
  <c r="AA14" i="7"/>
  <c r="V16" i="7"/>
  <c r="Y16" i="7"/>
  <c r="M16" i="7"/>
  <c r="AB16" i="7" s="1"/>
  <c r="W16" i="7"/>
  <c r="Z16" i="7"/>
  <c r="N16" i="7"/>
  <c r="AC16" i="7" s="1"/>
  <c r="AA18" i="7"/>
  <c r="V20" i="7"/>
  <c r="Y20" i="7"/>
  <c r="M20" i="7"/>
  <c r="AB20" i="7" s="1"/>
  <c r="W20" i="7"/>
  <c r="Z20" i="7"/>
  <c r="N20" i="7"/>
  <c r="AC20" i="7" s="1"/>
  <c r="V22" i="7"/>
  <c r="M22" i="7"/>
  <c r="AB22" i="7" s="1"/>
  <c r="Y23" i="7"/>
  <c r="X27" i="7"/>
  <c r="AA27" i="7"/>
  <c r="O27" i="7"/>
  <c r="AD27" i="7" s="1"/>
  <c r="V27" i="7"/>
  <c r="M27" i="7"/>
  <c r="AB27" i="7" s="1"/>
  <c r="AA6" i="7"/>
  <c r="O6" i="7"/>
  <c r="AD6" i="7" s="1"/>
  <c r="AA10" i="7"/>
  <c r="O10" i="7"/>
  <c r="AD10" i="7" s="1"/>
  <c r="X23" i="7"/>
  <c r="AA23" i="7"/>
  <c r="O23" i="7"/>
  <c r="AD23" i="7" s="1"/>
  <c r="AA4" i="7"/>
  <c r="O4" i="7"/>
  <c r="AD4" i="7" s="1"/>
  <c r="Y6" i="7"/>
  <c r="M6" i="7"/>
  <c r="AB6" i="7" s="1"/>
  <c r="X6" i="7"/>
  <c r="AA8" i="7"/>
  <c r="O8" i="7"/>
  <c r="AD8" i="7" s="1"/>
  <c r="Y10" i="7"/>
  <c r="M10" i="7"/>
  <c r="AB10" i="7" s="1"/>
  <c r="X10" i="7"/>
  <c r="V13" i="7"/>
  <c r="Y13" i="7"/>
  <c r="M13" i="7"/>
  <c r="AB13" i="7" s="1"/>
  <c r="W13" i="7"/>
  <c r="Z13" i="7"/>
  <c r="N13" i="7"/>
  <c r="AC13" i="7" s="1"/>
  <c r="AA15" i="7"/>
  <c r="V17" i="7"/>
  <c r="Y17" i="7"/>
  <c r="M17" i="7"/>
  <c r="AB17" i="7" s="1"/>
  <c r="W17" i="7"/>
  <c r="Z17" i="7"/>
  <c r="N17" i="7"/>
  <c r="AC17" i="7" s="1"/>
  <c r="AA19" i="7"/>
  <c r="Y21" i="7"/>
  <c r="V21" i="7"/>
  <c r="M21" i="7"/>
  <c r="AB21" i="7" s="1"/>
  <c r="W21" i="7"/>
  <c r="N21" i="7"/>
  <c r="AC21" i="7" s="1"/>
  <c r="Z24" i="7"/>
  <c r="W24" i="7"/>
  <c r="N24" i="7"/>
  <c r="AC24" i="7" s="1"/>
  <c r="V26" i="7"/>
  <c r="M26" i="7"/>
  <c r="AB26" i="7" s="1"/>
  <c r="V31" i="7"/>
  <c r="Y31" i="7"/>
  <c r="M31" i="7"/>
  <c r="AB31" i="7" s="1"/>
  <c r="V39" i="7"/>
  <c r="Y39" i="7"/>
  <c r="M39" i="7"/>
  <c r="AB39" i="7" s="1"/>
  <c r="Y4" i="7"/>
  <c r="M4" i="7"/>
  <c r="AB4" i="7" s="1"/>
  <c r="Y8" i="7"/>
  <c r="M8" i="7"/>
  <c r="AB8" i="7" s="1"/>
  <c r="V15" i="7"/>
  <c r="Y15" i="7"/>
  <c r="M15" i="7"/>
  <c r="AB15" i="7" s="1"/>
  <c r="V19" i="7"/>
  <c r="Y19" i="7"/>
  <c r="M19" i="7"/>
  <c r="AB19" i="7" s="1"/>
  <c r="Y3" i="7"/>
  <c r="M3" i="7"/>
  <c r="AB3" i="7" s="1"/>
  <c r="V4" i="7"/>
  <c r="AA5" i="7"/>
  <c r="O5" i="7"/>
  <c r="AD5" i="7" s="1"/>
  <c r="Y7" i="7"/>
  <c r="M7" i="7"/>
  <c r="AB7" i="7" s="1"/>
  <c r="V8" i="7"/>
  <c r="AA9" i="7"/>
  <c r="O9" i="7"/>
  <c r="AD9" i="7" s="1"/>
  <c r="V11" i="7"/>
  <c r="Y11" i="7"/>
  <c r="M11" i="7"/>
  <c r="AB11" i="7" s="1"/>
  <c r="W11" i="7"/>
  <c r="Z11" i="7"/>
  <c r="V14" i="7"/>
  <c r="Y14" i="7"/>
  <c r="M14" i="7"/>
  <c r="AB14" i="7" s="1"/>
  <c r="W14" i="7"/>
  <c r="Z14" i="7"/>
  <c r="N14" i="7"/>
  <c r="AC14" i="7" s="1"/>
  <c r="V18" i="7"/>
  <c r="Y18" i="7"/>
  <c r="M18" i="7"/>
  <c r="AB18" i="7" s="1"/>
  <c r="W18" i="7"/>
  <c r="Z18" i="7"/>
  <c r="N18" i="7"/>
  <c r="AC18" i="7" s="1"/>
  <c r="Z28" i="7"/>
  <c r="N28" i="7"/>
  <c r="AC28" i="7" s="1"/>
  <c r="W28" i="7"/>
  <c r="AA21" i="7"/>
  <c r="Z22" i="7"/>
  <c r="X24" i="7"/>
  <c r="M25" i="7"/>
  <c r="AB25" i="7" s="1"/>
  <c r="V25" i="7"/>
  <c r="AA25" i="7"/>
  <c r="Z26" i="7"/>
  <c r="X28" i="7"/>
  <c r="O28" i="7"/>
  <c r="AD28" i="7" s="1"/>
  <c r="AA28" i="7"/>
  <c r="Z29" i="7"/>
  <c r="N29" i="7"/>
  <c r="AC29" i="7" s="1"/>
  <c r="M29" i="7"/>
  <c r="AB29" i="7" s="1"/>
  <c r="Y29" i="7"/>
  <c r="Z30" i="7"/>
  <c r="V32" i="7"/>
  <c r="Y32" i="7"/>
  <c r="M32" i="7"/>
  <c r="AB32" i="7" s="1"/>
  <c r="Z34" i="7"/>
  <c r="V36" i="7"/>
  <c r="Y36" i="7"/>
  <c r="M36" i="7"/>
  <c r="AB36" i="7" s="1"/>
  <c r="Z38" i="7"/>
  <c r="V40" i="7"/>
  <c r="Y40" i="7"/>
  <c r="M40" i="7"/>
  <c r="AB40" i="7" s="1"/>
  <c r="Z42" i="7"/>
  <c r="W61" i="7"/>
  <c r="Z61" i="7"/>
  <c r="N61" i="7"/>
  <c r="AC61" i="7" s="1"/>
  <c r="Z31" i="7"/>
  <c r="V33" i="7"/>
  <c r="Y33" i="7"/>
  <c r="M33" i="7"/>
  <c r="AB33" i="7" s="1"/>
  <c r="Z35" i="7"/>
  <c r="V37" i="7"/>
  <c r="Y37" i="7"/>
  <c r="M37" i="7"/>
  <c r="AB37" i="7" s="1"/>
  <c r="Z39" i="7"/>
  <c r="V41" i="7"/>
  <c r="Y41" i="7"/>
  <c r="M41" i="7"/>
  <c r="AB41" i="7" s="1"/>
  <c r="W65" i="7"/>
  <c r="Z65" i="7"/>
  <c r="N65" i="7"/>
  <c r="AC65" i="7" s="1"/>
  <c r="O12" i="7"/>
  <c r="AD12" i="7" s="1"/>
  <c r="O13" i="7"/>
  <c r="AD13" i="7" s="1"/>
  <c r="O14" i="7"/>
  <c r="AD14" i="7" s="1"/>
  <c r="O15" i="7"/>
  <c r="AD15" i="7" s="1"/>
  <c r="O16" i="7"/>
  <c r="AD16" i="7" s="1"/>
  <c r="O17" i="7"/>
  <c r="AD17" i="7" s="1"/>
  <c r="O18" i="7"/>
  <c r="AD18" i="7" s="1"/>
  <c r="O19" i="7"/>
  <c r="AD19" i="7" s="1"/>
  <c r="O20" i="7"/>
  <c r="AD20" i="7" s="1"/>
  <c r="O21" i="7"/>
  <c r="AD21" i="7" s="1"/>
  <c r="X22" i="7"/>
  <c r="N22" i="7"/>
  <c r="AC22" i="7" s="1"/>
  <c r="O25" i="7"/>
  <c r="AD25" i="7" s="1"/>
  <c r="X26" i="7"/>
  <c r="N26" i="7"/>
  <c r="AC26" i="7" s="1"/>
  <c r="V30" i="7"/>
  <c r="Y30" i="7"/>
  <c r="M30" i="7"/>
  <c r="AB30" i="7" s="1"/>
  <c r="V34" i="7"/>
  <c r="Y34" i="7"/>
  <c r="M34" i="7"/>
  <c r="AB34" i="7" s="1"/>
  <c r="V38" i="7"/>
  <c r="Y38" i="7"/>
  <c r="M38" i="7"/>
  <c r="AB38" i="7" s="1"/>
  <c r="V42" i="7"/>
  <c r="Y42" i="7"/>
  <c r="M42" i="7"/>
  <c r="AB42" i="7" s="1"/>
  <c r="Z55" i="7"/>
  <c r="N55" i="7"/>
  <c r="AC55" i="7" s="1"/>
  <c r="W55" i="7"/>
  <c r="Z59" i="7"/>
  <c r="N59" i="7"/>
  <c r="AC59" i="7" s="1"/>
  <c r="W59" i="7"/>
  <c r="W69" i="7"/>
  <c r="Z69" i="7"/>
  <c r="N69" i="7"/>
  <c r="AC69" i="7" s="1"/>
  <c r="Z52" i="7"/>
  <c r="N52" i="7"/>
  <c r="AC52" i="7" s="1"/>
  <c r="Z56" i="7"/>
  <c r="N56" i="7"/>
  <c r="AC56" i="7" s="1"/>
  <c r="W60" i="7"/>
  <c r="Z60" i="7"/>
  <c r="N60" i="7"/>
  <c r="AC60" i="7" s="1"/>
  <c r="W64" i="7"/>
  <c r="Z64" i="7"/>
  <c r="N64" i="7"/>
  <c r="AC64" i="7" s="1"/>
  <c r="W68" i="7"/>
  <c r="Z68" i="7"/>
  <c r="N68" i="7"/>
  <c r="AC68" i="7" s="1"/>
  <c r="W72" i="7"/>
  <c r="Z72" i="7"/>
  <c r="N72" i="7"/>
  <c r="AC72" i="7" s="1"/>
  <c r="Z53" i="7"/>
  <c r="N53" i="7"/>
  <c r="AC53" i="7" s="1"/>
  <c r="Z57" i="7"/>
  <c r="N57" i="7"/>
  <c r="AC57" i="7" s="1"/>
  <c r="W63" i="7"/>
  <c r="Z63" i="7"/>
  <c r="N63" i="7"/>
  <c r="AC63" i="7" s="1"/>
  <c r="W67" i="7"/>
  <c r="Z67" i="7"/>
  <c r="N67" i="7"/>
  <c r="AC67" i="7" s="1"/>
  <c r="W71" i="7"/>
  <c r="Z71" i="7"/>
  <c r="N71" i="7"/>
  <c r="AC71" i="7" s="1"/>
  <c r="N30" i="7"/>
  <c r="AC30" i="7" s="1"/>
  <c r="N31" i="7"/>
  <c r="AC31" i="7" s="1"/>
  <c r="N32" i="7"/>
  <c r="AC32" i="7" s="1"/>
  <c r="N33" i="7"/>
  <c r="AC33" i="7" s="1"/>
  <c r="N34" i="7"/>
  <c r="AC34" i="7" s="1"/>
  <c r="N35" i="7"/>
  <c r="AC35" i="7" s="1"/>
  <c r="N36" i="7"/>
  <c r="AC36" i="7" s="1"/>
  <c r="N37" i="7"/>
  <c r="AC37" i="7" s="1"/>
  <c r="N38" i="7"/>
  <c r="AC38" i="7" s="1"/>
  <c r="N39" i="7"/>
  <c r="AC39" i="7" s="1"/>
  <c r="N40" i="7"/>
  <c r="AC40" i="7" s="1"/>
  <c r="N41" i="7"/>
  <c r="AC41" i="7" s="1"/>
  <c r="N42" i="7"/>
  <c r="AC42" i="7" s="1"/>
  <c r="Z54" i="7"/>
  <c r="N54" i="7"/>
  <c r="AC54" i="7" s="1"/>
  <c r="Z58" i="7"/>
  <c r="N58" i="7"/>
  <c r="AC58" i="7" s="1"/>
  <c r="W62" i="7"/>
  <c r="Z62" i="7"/>
  <c r="N62" i="7"/>
  <c r="AC62" i="7" s="1"/>
  <c r="W66" i="7"/>
  <c r="Z66" i="7"/>
  <c r="N66" i="7"/>
  <c r="AC66" i="7" s="1"/>
  <c r="W70" i="7"/>
  <c r="Z70" i="7"/>
  <c r="N70" i="7"/>
  <c r="AC70" i="7" s="1"/>
  <c r="AF72" i="6" l="1"/>
  <c r="Y72" i="6"/>
  <c r="U72" i="6"/>
  <c r="M72" i="6"/>
  <c r="AB72" i="6" s="1"/>
  <c r="L72" i="6"/>
  <c r="K72" i="6"/>
  <c r="J72" i="6"/>
  <c r="I72" i="6"/>
  <c r="H72" i="6"/>
  <c r="G72" i="6"/>
  <c r="F72" i="6"/>
  <c r="X72" i="6" s="1"/>
  <c r="E72" i="6"/>
  <c r="D72" i="6"/>
  <c r="V72" i="6" s="1"/>
  <c r="C72" i="6"/>
  <c r="B72" i="6"/>
  <c r="T72" i="6" s="1"/>
  <c r="A72" i="6"/>
  <c r="AE72" i="6" s="1"/>
  <c r="AF71" i="6"/>
  <c r="Y71" i="6"/>
  <c r="U71" i="6"/>
  <c r="M71" i="6"/>
  <c r="AB71" i="6" s="1"/>
  <c r="L71" i="6"/>
  <c r="K71" i="6"/>
  <c r="J71" i="6"/>
  <c r="I71" i="6"/>
  <c r="H71" i="6"/>
  <c r="G71" i="6"/>
  <c r="F71" i="6"/>
  <c r="X71" i="6" s="1"/>
  <c r="E71" i="6"/>
  <c r="D71" i="6"/>
  <c r="V71" i="6" s="1"/>
  <c r="C71" i="6"/>
  <c r="B71" i="6"/>
  <c r="T71" i="6" s="1"/>
  <c r="A71" i="6"/>
  <c r="AE71" i="6" s="1"/>
  <c r="AF70" i="6"/>
  <c r="Y70" i="6"/>
  <c r="U70" i="6"/>
  <c r="M70" i="6"/>
  <c r="AB70" i="6" s="1"/>
  <c r="L70" i="6"/>
  <c r="K70" i="6"/>
  <c r="J70" i="6"/>
  <c r="I70" i="6"/>
  <c r="H70" i="6"/>
  <c r="G70" i="6"/>
  <c r="F70" i="6"/>
  <c r="X70" i="6" s="1"/>
  <c r="E70" i="6"/>
  <c r="D70" i="6"/>
  <c r="V70" i="6" s="1"/>
  <c r="C70" i="6"/>
  <c r="B70" i="6"/>
  <c r="T70" i="6" s="1"/>
  <c r="A70" i="6"/>
  <c r="AE70" i="6" s="1"/>
  <c r="AF69" i="6"/>
  <c r="Y69" i="6"/>
  <c r="U69" i="6"/>
  <c r="M69" i="6"/>
  <c r="AB69" i="6" s="1"/>
  <c r="L69" i="6"/>
  <c r="K69" i="6"/>
  <c r="J69" i="6"/>
  <c r="I69" i="6"/>
  <c r="H69" i="6"/>
  <c r="G69" i="6"/>
  <c r="F69" i="6"/>
  <c r="X69" i="6" s="1"/>
  <c r="E69" i="6"/>
  <c r="D69" i="6"/>
  <c r="V69" i="6" s="1"/>
  <c r="C69" i="6"/>
  <c r="B69" i="6"/>
  <c r="T69" i="6" s="1"/>
  <c r="A69" i="6"/>
  <c r="AE69" i="6" s="1"/>
  <c r="AF68" i="6"/>
  <c r="Y68" i="6"/>
  <c r="U68" i="6"/>
  <c r="M68" i="6"/>
  <c r="AB68" i="6" s="1"/>
  <c r="L68" i="6"/>
  <c r="K68" i="6"/>
  <c r="J68" i="6"/>
  <c r="I68" i="6"/>
  <c r="H68" i="6"/>
  <c r="G68" i="6"/>
  <c r="F68" i="6"/>
  <c r="X68" i="6" s="1"/>
  <c r="E68" i="6"/>
  <c r="D68" i="6"/>
  <c r="V68" i="6" s="1"/>
  <c r="C68" i="6"/>
  <c r="B68" i="6"/>
  <c r="T68" i="6" s="1"/>
  <c r="A68" i="6"/>
  <c r="AE68" i="6" s="1"/>
  <c r="AF67" i="6"/>
  <c r="Y67" i="6"/>
  <c r="U67" i="6"/>
  <c r="M67" i="6"/>
  <c r="AB67" i="6" s="1"/>
  <c r="L67" i="6"/>
  <c r="K67" i="6"/>
  <c r="J67" i="6"/>
  <c r="I67" i="6"/>
  <c r="H67" i="6"/>
  <c r="G67" i="6"/>
  <c r="F67" i="6"/>
  <c r="X67" i="6" s="1"/>
  <c r="E67" i="6"/>
  <c r="D67" i="6"/>
  <c r="V67" i="6" s="1"/>
  <c r="C67" i="6"/>
  <c r="B67" i="6"/>
  <c r="T67" i="6" s="1"/>
  <c r="A67" i="6"/>
  <c r="AE67" i="6" s="1"/>
  <c r="AF66" i="6"/>
  <c r="Y66" i="6"/>
  <c r="U66" i="6"/>
  <c r="M66" i="6"/>
  <c r="AB66" i="6" s="1"/>
  <c r="L66" i="6"/>
  <c r="K66" i="6"/>
  <c r="J66" i="6"/>
  <c r="I66" i="6"/>
  <c r="H66" i="6"/>
  <c r="G66" i="6"/>
  <c r="F66" i="6"/>
  <c r="X66" i="6" s="1"/>
  <c r="E66" i="6"/>
  <c r="D66" i="6"/>
  <c r="V66" i="6" s="1"/>
  <c r="C66" i="6"/>
  <c r="B66" i="6"/>
  <c r="T66" i="6" s="1"/>
  <c r="A66" i="6"/>
  <c r="AE66" i="6" s="1"/>
  <c r="AF65" i="6"/>
  <c r="Y65" i="6"/>
  <c r="U65" i="6"/>
  <c r="M65" i="6"/>
  <c r="AB65" i="6" s="1"/>
  <c r="L65" i="6"/>
  <c r="K65" i="6"/>
  <c r="J65" i="6"/>
  <c r="I65" i="6"/>
  <c r="H65" i="6"/>
  <c r="G65" i="6"/>
  <c r="F65" i="6"/>
  <c r="X65" i="6" s="1"/>
  <c r="E65" i="6"/>
  <c r="D65" i="6"/>
  <c r="V65" i="6" s="1"/>
  <c r="C65" i="6"/>
  <c r="B65" i="6"/>
  <c r="T65" i="6" s="1"/>
  <c r="A65" i="6"/>
  <c r="AE65" i="6" s="1"/>
  <c r="AF64" i="6"/>
  <c r="Y64" i="6"/>
  <c r="U64" i="6"/>
  <c r="M64" i="6"/>
  <c r="AB64" i="6" s="1"/>
  <c r="L64" i="6"/>
  <c r="K64" i="6"/>
  <c r="J64" i="6"/>
  <c r="I64" i="6"/>
  <c r="H64" i="6"/>
  <c r="G64" i="6"/>
  <c r="F64" i="6"/>
  <c r="X64" i="6" s="1"/>
  <c r="E64" i="6"/>
  <c r="D64" i="6"/>
  <c r="V64" i="6" s="1"/>
  <c r="C64" i="6"/>
  <c r="B64" i="6"/>
  <c r="T64" i="6" s="1"/>
  <c r="A64" i="6"/>
  <c r="AE64" i="6" s="1"/>
  <c r="AF63" i="6"/>
  <c r="Y63" i="6"/>
  <c r="U63" i="6"/>
  <c r="M63" i="6"/>
  <c r="AB63" i="6" s="1"/>
  <c r="L63" i="6"/>
  <c r="K63" i="6"/>
  <c r="J63" i="6"/>
  <c r="I63" i="6"/>
  <c r="H63" i="6"/>
  <c r="G63" i="6"/>
  <c r="F63" i="6"/>
  <c r="X63" i="6" s="1"/>
  <c r="E63" i="6"/>
  <c r="D63" i="6"/>
  <c r="V63" i="6" s="1"/>
  <c r="C63" i="6"/>
  <c r="B63" i="6"/>
  <c r="T63" i="6" s="1"/>
  <c r="A63" i="6"/>
  <c r="AE63" i="6" s="1"/>
  <c r="AF62" i="6"/>
  <c r="Y62" i="6"/>
  <c r="U62" i="6"/>
  <c r="M62" i="6"/>
  <c r="AB62" i="6" s="1"/>
  <c r="L62" i="6"/>
  <c r="K62" i="6"/>
  <c r="J62" i="6"/>
  <c r="I62" i="6"/>
  <c r="H62" i="6"/>
  <c r="G62" i="6"/>
  <c r="F62" i="6"/>
  <c r="X62" i="6" s="1"/>
  <c r="E62" i="6"/>
  <c r="D62" i="6"/>
  <c r="V62" i="6" s="1"/>
  <c r="C62" i="6"/>
  <c r="B62" i="6"/>
  <c r="T62" i="6" s="1"/>
  <c r="A62" i="6"/>
  <c r="AE62" i="6" s="1"/>
  <c r="AF61" i="6"/>
  <c r="Y61" i="6"/>
  <c r="U61" i="6"/>
  <c r="M61" i="6"/>
  <c r="AB61" i="6" s="1"/>
  <c r="L61" i="6"/>
  <c r="K61" i="6"/>
  <c r="J61" i="6"/>
  <c r="I61" i="6"/>
  <c r="H61" i="6"/>
  <c r="G61" i="6"/>
  <c r="F61" i="6"/>
  <c r="X61" i="6" s="1"/>
  <c r="E61" i="6"/>
  <c r="D61" i="6"/>
  <c r="V61" i="6" s="1"/>
  <c r="C61" i="6"/>
  <c r="B61" i="6"/>
  <c r="T61" i="6" s="1"/>
  <c r="A61" i="6"/>
  <c r="AE61" i="6" s="1"/>
  <c r="AF60" i="6"/>
  <c r="Y60" i="6"/>
  <c r="U60" i="6"/>
  <c r="M60" i="6"/>
  <c r="AB60" i="6" s="1"/>
  <c r="L60" i="6"/>
  <c r="K60" i="6"/>
  <c r="J60" i="6"/>
  <c r="I60" i="6"/>
  <c r="H60" i="6"/>
  <c r="G60" i="6"/>
  <c r="F60" i="6"/>
  <c r="X60" i="6" s="1"/>
  <c r="E60" i="6"/>
  <c r="D60" i="6"/>
  <c r="V60" i="6" s="1"/>
  <c r="C60" i="6"/>
  <c r="B60" i="6"/>
  <c r="T60" i="6" s="1"/>
  <c r="A60" i="6"/>
  <c r="AE60" i="6" s="1"/>
  <c r="AF59" i="6"/>
  <c r="Y59" i="6"/>
  <c r="U59" i="6"/>
  <c r="M59" i="6"/>
  <c r="AB59" i="6" s="1"/>
  <c r="L59" i="6"/>
  <c r="K59" i="6"/>
  <c r="J59" i="6"/>
  <c r="I59" i="6"/>
  <c r="H59" i="6"/>
  <c r="G59" i="6"/>
  <c r="F59" i="6"/>
  <c r="X59" i="6" s="1"/>
  <c r="E59" i="6"/>
  <c r="D59" i="6"/>
  <c r="V59" i="6" s="1"/>
  <c r="C59" i="6"/>
  <c r="B59" i="6"/>
  <c r="T59" i="6" s="1"/>
  <c r="A59" i="6"/>
  <c r="AE59" i="6" s="1"/>
  <c r="AF58" i="6"/>
  <c r="Y58" i="6"/>
  <c r="U58" i="6"/>
  <c r="M58" i="6"/>
  <c r="AB58" i="6" s="1"/>
  <c r="L58" i="6"/>
  <c r="K58" i="6"/>
  <c r="J58" i="6"/>
  <c r="I58" i="6"/>
  <c r="H58" i="6"/>
  <c r="G58" i="6"/>
  <c r="F58" i="6"/>
  <c r="X58" i="6" s="1"/>
  <c r="E58" i="6"/>
  <c r="D58" i="6"/>
  <c r="V58" i="6" s="1"/>
  <c r="C58" i="6"/>
  <c r="B58" i="6"/>
  <c r="T58" i="6" s="1"/>
  <c r="A58" i="6"/>
  <c r="AE58" i="6" s="1"/>
  <c r="AF57" i="6"/>
  <c r="Y57" i="6"/>
  <c r="U57" i="6"/>
  <c r="M57" i="6"/>
  <c r="AB57" i="6" s="1"/>
  <c r="L57" i="6"/>
  <c r="K57" i="6"/>
  <c r="J57" i="6"/>
  <c r="I57" i="6"/>
  <c r="H57" i="6"/>
  <c r="G57" i="6"/>
  <c r="F57" i="6"/>
  <c r="X57" i="6" s="1"/>
  <c r="E57" i="6"/>
  <c r="D57" i="6"/>
  <c r="V57" i="6" s="1"/>
  <c r="C57" i="6"/>
  <c r="B57" i="6"/>
  <c r="T57" i="6" s="1"/>
  <c r="A57" i="6"/>
  <c r="AE57" i="6" s="1"/>
  <c r="AF56" i="6"/>
  <c r="Y56" i="6"/>
  <c r="U56" i="6"/>
  <c r="M56" i="6"/>
  <c r="AB56" i="6" s="1"/>
  <c r="L56" i="6"/>
  <c r="K56" i="6"/>
  <c r="J56" i="6"/>
  <c r="I56" i="6"/>
  <c r="H56" i="6"/>
  <c r="G56" i="6"/>
  <c r="F56" i="6"/>
  <c r="X56" i="6" s="1"/>
  <c r="E56" i="6"/>
  <c r="D56" i="6"/>
  <c r="V56" i="6" s="1"/>
  <c r="C56" i="6"/>
  <c r="B56" i="6"/>
  <c r="T56" i="6" s="1"/>
  <c r="A56" i="6"/>
  <c r="AE56" i="6" s="1"/>
  <c r="AF55" i="6"/>
  <c r="Y55" i="6"/>
  <c r="U55" i="6"/>
  <c r="M55" i="6"/>
  <c r="AB55" i="6" s="1"/>
  <c r="L55" i="6"/>
  <c r="K55" i="6"/>
  <c r="J55" i="6"/>
  <c r="I55" i="6"/>
  <c r="H55" i="6"/>
  <c r="G55" i="6"/>
  <c r="F55" i="6"/>
  <c r="X55" i="6" s="1"/>
  <c r="E55" i="6"/>
  <c r="D55" i="6"/>
  <c r="V55" i="6" s="1"/>
  <c r="C55" i="6"/>
  <c r="B55" i="6"/>
  <c r="T55" i="6" s="1"/>
  <c r="A55" i="6"/>
  <c r="AE55" i="6" s="1"/>
  <c r="AF54" i="6"/>
  <c r="Y54" i="6"/>
  <c r="U54" i="6"/>
  <c r="M54" i="6"/>
  <c r="AB54" i="6" s="1"/>
  <c r="L54" i="6"/>
  <c r="K54" i="6"/>
  <c r="J54" i="6"/>
  <c r="I54" i="6"/>
  <c r="H54" i="6"/>
  <c r="G54" i="6"/>
  <c r="F54" i="6"/>
  <c r="X54" i="6" s="1"/>
  <c r="E54" i="6"/>
  <c r="D54" i="6"/>
  <c r="V54" i="6" s="1"/>
  <c r="C54" i="6"/>
  <c r="B54" i="6"/>
  <c r="T54" i="6" s="1"/>
  <c r="A54" i="6"/>
  <c r="AE54" i="6" s="1"/>
  <c r="AF53" i="6"/>
  <c r="U53" i="6"/>
  <c r="T53" i="6"/>
  <c r="L53" i="6"/>
  <c r="K53" i="6"/>
  <c r="J53" i="6"/>
  <c r="I53" i="6"/>
  <c r="H53" i="6"/>
  <c r="G53" i="6"/>
  <c r="F53" i="6"/>
  <c r="X53" i="6" s="1"/>
  <c r="E53" i="6"/>
  <c r="D53" i="6"/>
  <c r="C53" i="6"/>
  <c r="B53" i="6"/>
  <c r="A53" i="6"/>
  <c r="AE53" i="6" s="1"/>
  <c r="AF52" i="6"/>
  <c r="X52" i="6"/>
  <c r="U52" i="6"/>
  <c r="T52" i="6"/>
  <c r="L52" i="6"/>
  <c r="K52" i="6"/>
  <c r="J52" i="6"/>
  <c r="I52" i="6"/>
  <c r="H52" i="6"/>
  <c r="G52" i="6"/>
  <c r="F52" i="6"/>
  <c r="AA52" i="6" s="1"/>
  <c r="E52" i="6"/>
  <c r="D52" i="6"/>
  <c r="C52" i="6"/>
  <c r="B52" i="6"/>
  <c r="A52" i="6"/>
  <c r="AE52" i="6" s="1"/>
  <c r="AF51" i="6"/>
  <c r="Y51" i="6"/>
  <c r="V51" i="6"/>
  <c r="U51" i="6"/>
  <c r="M51" i="6"/>
  <c r="AB51" i="6" s="1"/>
  <c r="L51" i="6"/>
  <c r="K51" i="6"/>
  <c r="J51" i="6"/>
  <c r="I51" i="6"/>
  <c r="H51" i="6"/>
  <c r="G51" i="6"/>
  <c r="F51" i="6"/>
  <c r="E51" i="6"/>
  <c r="D51" i="6"/>
  <c r="C51" i="6"/>
  <c r="B51" i="6"/>
  <c r="T51" i="6" s="1"/>
  <c r="A51" i="6"/>
  <c r="AE51" i="6" s="1"/>
  <c r="AF50" i="6"/>
  <c r="Y50" i="6"/>
  <c r="V50" i="6"/>
  <c r="U50" i="6"/>
  <c r="M50" i="6"/>
  <c r="AB50" i="6" s="1"/>
  <c r="L50" i="6"/>
  <c r="K50" i="6"/>
  <c r="J50" i="6"/>
  <c r="I50" i="6"/>
  <c r="H50" i="6"/>
  <c r="G50" i="6"/>
  <c r="F50" i="6"/>
  <c r="X50" i="6" s="1"/>
  <c r="E50" i="6"/>
  <c r="D50" i="6"/>
  <c r="C50" i="6"/>
  <c r="B50" i="6"/>
  <c r="T50" i="6" s="1"/>
  <c r="A50" i="6"/>
  <c r="AE50" i="6" s="1"/>
  <c r="AF49" i="6"/>
  <c r="Y49" i="6"/>
  <c r="V49" i="6"/>
  <c r="U49" i="6"/>
  <c r="M49" i="6"/>
  <c r="AB49" i="6" s="1"/>
  <c r="L49" i="6"/>
  <c r="K49" i="6"/>
  <c r="J49" i="6"/>
  <c r="I49" i="6"/>
  <c r="H49" i="6"/>
  <c r="G49" i="6"/>
  <c r="F49" i="6"/>
  <c r="E49" i="6"/>
  <c r="D49" i="6"/>
  <c r="C49" i="6"/>
  <c r="B49" i="6"/>
  <c r="T49" i="6" s="1"/>
  <c r="A49" i="6"/>
  <c r="AE49" i="6" s="1"/>
  <c r="AF48" i="6"/>
  <c r="Y48" i="6"/>
  <c r="V48" i="6"/>
  <c r="U48" i="6"/>
  <c r="M48" i="6"/>
  <c r="AB48" i="6" s="1"/>
  <c r="L48" i="6"/>
  <c r="K48" i="6"/>
  <c r="J48" i="6"/>
  <c r="I48" i="6"/>
  <c r="H48" i="6"/>
  <c r="G48" i="6"/>
  <c r="F48" i="6"/>
  <c r="E48" i="6"/>
  <c r="D48" i="6"/>
  <c r="C48" i="6"/>
  <c r="B48" i="6"/>
  <c r="T48" i="6" s="1"/>
  <c r="A48" i="6"/>
  <c r="AE48" i="6" s="1"/>
  <c r="AF47" i="6"/>
  <c r="Y47" i="6"/>
  <c r="V47" i="6"/>
  <c r="U47" i="6"/>
  <c r="M47" i="6"/>
  <c r="AB47" i="6" s="1"/>
  <c r="L47" i="6"/>
  <c r="K47" i="6"/>
  <c r="J47" i="6"/>
  <c r="I47" i="6"/>
  <c r="H47" i="6"/>
  <c r="G47" i="6"/>
  <c r="F47" i="6"/>
  <c r="X47" i="6" s="1"/>
  <c r="E47" i="6"/>
  <c r="D47" i="6"/>
  <c r="C47" i="6"/>
  <c r="B47" i="6"/>
  <c r="T47" i="6" s="1"/>
  <c r="A47" i="6"/>
  <c r="AE47" i="6" s="1"/>
  <c r="AF46" i="6"/>
  <c r="Y46" i="6"/>
  <c r="V46" i="6"/>
  <c r="U46" i="6"/>
  <c r="M46" i="6"/>
  <c r="AB46" i="6" s="1"/>
  <c r="L46" i="6"/>
  <c r="K46" i="6"/>
  <c r="J46" i="6"/>
  <c r="I46" i="6"/>
  <c r="H46" i="6"/>
  <c r="G46" i="6"/>
  <c r="F46" i="6"/>
  <c r="E46" i="6"/>
  <c r="N46" i="6" s="1"/>
  <c r="AC46" i="6" s="1"/>
  <c r="D46" i="6"/>
  <c r="C46" i="6"/>
  <c r="B46" i="6"/>
  <c r="T46" i="6" s="1"/>
  <c r="A46" i="6"/>
  <c r="AE46" i="6" s="1"/>
  <c r="AF45" i="6"/>
  <c r="Y45" i="6"/>
  <c r="X45" i="6"/>
  <c r="V45" i="6"/>
  <c r="U45" i="6"/>
  <c r="M45" i="6"/>
  <c r="AB45" i="6" s="1"/>
  <c r="L45" i="6"/>
  <c r="K45" i="6"/>
  <c r="J45" i="6"/>
  <c r="I45" i="6"/>
  <c r="H45" i="6"/>
  <c r="G45" i="6"/>
  <c r="F45" i="6"/>
  <c r="E45" i="6"/>
  <c r="D45" i="6"/>
  <c r="C45" i="6"/>
  <c r="B45" i="6"/>
  <c r="T45" i="6" s="1"/>
  <c r="A45" i="6"/>
  <c r="AE45" i="6" s="1"/>
  <c r="AF44" i="6"/>
  <c r="AB44" i="6"/>
  <c r="Y44" i="6"/>
  <c r="V44" i="6"/>
  <c r="U44" i="6"/>
  <c r="N44" i="6"/>
  <c r="AC44" i="6" s="1"/>
  <c r="M44" i="6"/>
  <c r="L44" i="6"/>
  <c r="K44" i="6"/>
  <c r="J44" i="6"/>
  <c r="I44" i="6"/>
  <c r="H44" i="6"/>
  <c r="G44" i="6"/>
  <c r="F44" i="6"/>
  <c r="E44" i="6"/>
  <c r="D44" i="6"/>
  <c r="C44" i="6"/>
  <c r="B44" i="6"/>
  <c r="T44" i="6" s="1"/>
  <c r="A44" i="6"/>
  <c r="AE44" i="6" s="1"/>
  <c r="AF43" i="6"/>
  <c r="AB43" i="6"/>
  <c r="Y43" i="6"/>
  <c r="X43" i="6"/>
  <c r="V43" i="6"/>
  <c r="U43" i="6"/>
  <c r="M43" i="6"/>
  <c r="L43" i="6"/>
  <c r="K43" i="6"/>
  <c r="J43" i="6"/>
  <c r="I43" i="6"/>
  <c r="H43" i="6"/>
  <c r="G43" i="6"/>
  <c r="F43" i="6"/>
  <c r="E43" i="6"/>
  <c r="D43" i="6"/>
  <c r="C43" i="6"/>
  <c r="B43" i="6"/>
  <c r="T43" i="6" s="1"/>
  <c r="A43" i="6"/>
  <c r="AE43" i="6" s="1"/>
  <c r="AF42" i="6"/>
  <c r="V42" i="6"/>
  <c r="U42" i="6"/>
  <c r="M42" i="6"/>
  <c r="AB42" i="6" s="1"/>
  <c r="L42" i="6"/>
  <c r="K42" i="6"/>
  <c r="J42" i="6"/>
  <c r="Y42" i="6" s="1"/>
  <c r="I42" i="6"/>
  <c r="X42" i="6" s="1"/>
  <c r="H42" i="6"/>
  <c r="G42" i="6"/>
  <c r="F42" i="6"/>
  <c r="E42" i="6"/>
  <c r="D42" i="6"/>
  <c r="C42" i="6"/>
  <c r="B42" i="6"/>
  <c r="T42" i="6" s="1"/>
  <c r="A42" i="6"/>
  <c r="AE42" i="6" s="1"/>
  <c r="AF41" i="6"/>
  <c r="V41" i="6"/>
  <c r="U41" i="6"/>
  <c r="M41" i="6"/>
  <c r="AB41" i="6" s="1"/>
  <c r="L41" i="6"/>
  <c r="K41" i="6"/>
  <c r="J41" i="6"/>
  <c r="Y41" i="6" s="1"/>
  <c r="I41" i="6"/>
  <c r="X41" i="6" s="1"/>
  <c r="H41" i="6"/>
  <c r="G41" i="6"/>
  <c r="F41" i="6"/>
  <c r="E41" i="6"/>
  <c r="D41" i="6"/>
  <c r="C41" i="6"/>
  <c r="B41" i="6"/>
  <c r="T41" i="6" s="1"/>
  <c r="A41" i="6"/>
  <c r="AE41" i="6" s="1"/>
  <c r="AF40" i="6"/>
  <c r="V40" i="6"/>
  <c r="U40" i="6"/>
  <c r="M40" i="6"/>
  <c r="AB40" i="6" s="1"/>
  <c r="L40" i="6"/>
  <c r="K40" i="6"/>
  <c r="J40" i="6"/>
  <c r="Y40" i="6" s="1"/>
  <c r="I40" i="6"/>
  <c r="X40" i="6" s="1"/>
  <c r="H40" i="6"/>
  <c r="G40" i="6"/>
  <c r="F40" i="6"/>
  <c r="E40" i="6"/>
  <c r="D40" i="6"/>
  <c r="C40" i="6"/>
  <c r="B40" i="6"/>
  <c r="T40" i="6" s="1"/>
  <c r="A40" i="6"/>
  <c r="AE40" i="6" s="1"/>
  <c r="AF39" i="6"/>
  <c r="V39" i="6"/>
  <c r="U39" i="6"/>
  <c r="M39" i="6"/>
  <c r="AB39" i="6" s="1"/>
  <c r="L39" i="6"/>
  <c r="K39" i="6"/>
  <c r="J39" i="6"/>
  <c r="Y39" i="6" s="1"/>
  <c r="I39" i="6"/>
  <c r="X39" i="6" s="1"/>
  <c r="H39" i="6"/>
  <c r="G39" i="6"/>
  <c r="F39" i="6"/>
  <c r="E39" i="6"/>
  <c r="D39" i="6"/>
  <c r="C39" i="6"/>
  <c r="B39" i="6"/>
  <c r="T39" i="6" s="1"/>
  <c r="A39" i="6"/>
  <c r="AE39" i="6" s="1"/>
  <c r="AF38" i="6"/>
  <c r="V38" i="6"/>
  <c r="U38" i="6"/>
  <c r="M38" i="6"/>
  <c r="AB38" i="6" s="1"/>
  <c r="L38" i="6"/>
  <c r="K38" i="6"/>
  <c r="J38" i="6"/>
  <c r="Y38" i="6" s="1"/>
  <c r="I38" i="6"/>
  <c r="X38" i="6" s="1"/>
  <c r="H38" i="6"/>
  <c r="G38" i="6"/>
  <c r="F38" i="6"/>
  <c r="E38" i="6"/>
  <c r="D38" i="6"/>
  <c r="C38" i="6"/>
  <c r="B38" i="6"/>
  <c r="T38" i="6" s="1"/>
  <c r="A38" i="6"/>
  <c r="AE38" i="6" s="1"/>
  <c r="AF37" i="6"/>
  <c r="V37" i="6"/>
  <c r="U37" i="6"/>
  <c r="M37" i="6"/>
  <c r="AB37" i="6" s="1"/>
  <c r="L37" i="6"/>
  <c r="K37" i="6"/>
  <c r="J37" i="6"/>
  <c r="Y37" i="6" s="1"/>
  <c r="I37" i="6"/>
  <c r="X37" i="6" s="1"/>
  <c r="H37" i="6"/>
  <c r="G37" i="6"/>
  <c r="F37" i="6"/>
  <c r="E37" i="6"/>
  <c r="D37" i="6"/>
  <c r="C37" i="6"/>
  <c r="B37" i="6"/>
  <c r="T37" i="6" s="1"/>
  <c r="A37" i="6"/>
  <c r="AE37" i="6" s="1"/>
  <c r="AF36" i="6"/>
  <c r="V36" i="6"/>
  <c r="U36" i="6"/>
  <c r="M36" i="6"/>
  <c r="AB36" i="6" s="1"/>
  <c r="L36" i="6"/>
  <c r="K36" i="6"/>
  <c r="J36" i="6"/>
  <c r="Y36" i="6" s="1"/>
  <c r="I36" i="6"/>
  <c r="X36" i="6" s="1"/>
  <c r="H36" i="6"/>
  <c r="G36" i="6"/>
  <c r="F36" i="6"/>
  <c r="E36" i="6"/>
  <c r="D36" i="6"/>
  <c r="C36" i="6"/>
  <c r="B36" i="6"/>
  <c r="T36" i="6" s="1"/>
  <c r="A36" i="6"/>
  <c r="AE36" i="6" s="1"/>
  <c r="AF35" i="6"/>
  <c r="V35" i="6"/>
  <c r="U35" i="6"/>
  <c r="M35" i="6"/>
  <c r="AB35" i="6" s="1"/>
  <c r="L35" i="6"/>
  <c r="K35" i="6"/>
  <c r="J35" i="6"/>
  <c r="Y35" i="6" s="1"/>
  <c r="I35" i="6"/>
  <c r="X35" i="6" s="1"/>
  <c r="H35" i="6"/>
  <c r="G35" i="6"/>
  <c r="F35" i="6"/>
  <c r="E35" i="6"/>
  <c r="D35" i="6"/>
  <c r="C35" i="6"/>
  <c r="B35" i="6"/>
  <c r="T35" i="6" s="1"/>
  <c r="A35" i="6"/>
  <c r="AE35" i="6" s="1"/>
  <c r="AF34" i="6"/>
  <c r="V34" i="6"/>
  <c r="U34" i="6"/>
  <c r="M34" i="6"/>
  <c r="AB34" i="6" s="1"/>
  <c r="L34" i="6"/>
  <c r="K34" i="6"/>
  <c r="J34" i="6"/>
  <c r="Y34" i="6" s="1"/>
  <c r="I34" i="6"/>
  <c r="X34" i="6" s="1"/>
  <c r="H34" i="6"/>
  <c r="G34" i="6"/>
  <c r="F34" i="6"/>
  <c r="E34" i="6"/>
  <c r="D34" i="6"/>
  <c r="C34" i="6"/>
  <c r="B34" i="6"/>
  <c r="T34" i="6" s="1"/>
  <c r="A34" i="6"/>
  <c r="AE34" i="6" s="1"/>
  <c r="AF33" i="6"/>
  <c r="N33" i="6"/>
  <c r="AC33" i="6" s="1"/>
  <c r="L33" i="6"/>
  <c r="K33" i="6"/>
  <c r="J33" i="6"/>
  <c r="M33" i="6" s="1"/>
  <c r="AB33" i="6" s="1"/>
  <c r="I33" i="6"/>
  <c r="H33" i="6"/>
  <c r="G33" i="6"/>
  <c r="F33" i="6"/>
  <c r="E33" i="6"/>
  <c r="D33" i="6"/>
  <c r="C33" i="6"/>
  <c r="U33" i="6" s="1"/>
  <c r="B33" i="6"/>
  <c r="T33" i="6" s="1"/>
  <c r="A33" i="6"/>
  <c r="AE33" i="6" s="1"/>
  <c r="AF32" i="6"/>
  <c r="Y32" i="6"/>
  <c r="V32" i="6"/>
  <c r="U32" i="6"/>
  <c r="M32" i="6"/>
  <c r="AB32" i="6" s="1"/>
  <c r="L32" i="6"/>
  <c r="K32" i="6"/>
  <c r="J32" i="6"/>
  <c r="I32" i="6"/>
  <c r="H32" i="6"/>
  <c r="G32" i="6"/>
  <c r="F32" i="6"/>
  <c r="E32" i="6"/>
  <c r="W32" i="6" s="1"/>
  <c r="D32" i="6"/>
  <c r="C32" i="6"/>
  <c r="B32" i="6"/>
  <c r="T32" i="6" s="1"/>
  <c r="A32" i="6"/>
  <c r="AE32" i="6" s="1"/>
  <c r="AF31" i="6"/>
  <c r="Y31" i="6"/>
  <c r="V31" i="6"/>
  <c r="U31" i="6"/>
  <c r="M31" i="6"/>
  <c r="AB31" i="6" s="1"/>
  <c r="L31" i="6"/>
  <c r="K31" i="6"/>
  <c r="J31" i="6"/>
  <c r="I31" i="6"/>
  <c r="H31" i="6"/>
  <c r="G31" i="6"/>
  <c r="F31" i="6"/>
  <c r="E31" i="6"/>
  <c r="W31" i="6" s="1"/>
  <c r="D31" i="6"/>
  <c r="C31" i="6"/>
  <c r="B31" i="6"/>
  <c r="T31" i="6" s="1"/>
  <c r="A31" i="6"/>
  <c r="AE31" i="6" s="1"/>
  <c r="AF30" i="6"/>
  <c r="Y30" i="6"/>
  <c r="U30" i="6"/>
  <c r="M30" i="6"/>
  <c r="AB30" i="6" s="1"/>
  <c r="L30" i="6"/>
  <c r="K30" i="6"/>
  <c r="J30" i="6"/>
  <c r="V30" i="6" s="1"/>
  <c r="I30" i="6"/>
  <c r="H30" i="6"/>
  <c r="G30" i="6"/>
  <c r="F30" i="6"/>
  <c r="E30" i="6"/>
  <c r="W30" i="6" s="1"/>
  <c r="D30" i="6"/>
  <c r="C30" i="6"/>
  <c r="B30" i="6"/>
  <c r="T30" i="6" s="1"/>
  <c r="A30" i="6"/>
  <c r="AE30" i="6" s="1"/>
  <c r="AF29" i="6"/>
  <c r="Z29" i="6"/>
  <c r="U29" i="6"/>
  <c r="N29" i="6"/>
  <c r="AC29" i="6" s="1"/>
  <c r="L29" i="6"/>
  <c r="K29" i="6"/>
  <c r="J29" i="6"/>
  <c r="Y29" i="6" s="1"/>
  <c r="I29" i="6"/>
  <c r="H29" i="6"/>
  <c r="G29" i="6"/>
  <c r="F29" i="6"/>
  <c r="E29" i="6"/>
  <c r="W29" i="6" s="1"/>
  <c r="D29" i="6"/>
  <c r="C29" i="6"/>
  <c r="B29" i="6"/>
  <c r="T29" i="6" s="1"/>
  <c r="A29" i="6"/>
  <c r="AE29" i="6" s="1"/>
  <c r="AF28" i="6"/>
  <c r="Y28" i="6"/>
  <c r="V28" i="6"/>
  <c r="U28" i="6"/>
  <c r="M28" i="6"/>
  <c r="AB28" i="6" s="1"/>
  <c r="L28" i="6"/>
  <c r="K28" i="6"/>
  <c r="J28" i="6"/>
  <c r="I28" i="6"/>
  <c r="H28" i="6"/>
  <c r="G28" i="6"/>
  <c r="F28" i="6"/>
  <c r="E28" i="6"/>
  <c r="W28" i="6" s="1"/>
  <c r="D28" i="6"/>
  <c r="C28" i="6"/>
  <c r="B28" i="6"/>
  <c r="T28" i="6" s="1"/>
  <c r="A28" i="6"/>
  <c r="AE28" i="6" s="1"/>
  <c r="AF27" i="6"/>
  <c r="Y27" i="6"/>
  <c r="V27" i="6"/>
  <c r="U27" i="6"/>
  <c r="M27" i="6"/>
  <c r="AB27" i="6" s="1"/>
  <c r="L27" i="6"/>
  <c r="K27" i="6"/>
  <c r="J27" i="6"/>
  <c r="I27" i="6"/>
  <c r="H27" i="6"/>
  <c r="G27" i="6"/>
  <c r="F27" i="6"/>
  <c r="E27" i="6"/>
  <c r="W27" i="6" s="1"/>
  <c r="D27" i="6"/>
  <c r="C27" i="6"/>
  <c r="B27" i="6"/>
  <c r="T27" i="6" s="1"/>
  <c r="A27" i="6"/>
  <c r="AE27" i="6" s="1"/>
  <c r="AF26" i="6"/>
  <c r="Y26" i="6"/>
  <c r="U26" i="6"/>
  <c r="M26" i="6"/>
  <c r="AB26" i="6" s="1"/>
  <c r="L26" i="6"/>
  <c r="K26" i="6"/>
  <c r="J26" i="6"/>
  <c r="V26" i="6" s="1"/>
  <c r="I26" i="6"/>
  <c r="H26" i="6"/>
  <c r="G26" i="6"/>
  <c r="F26" i="6"/>
  <c r="E26" i="6"/>
  <c r="W26" i="6" s="1"/>
  <c r="D26" i="6"/>
  <c r="C26" i="6"/>
  <c r="B26" i="6"/>
  <c r="T26" i="6" s="1"/>
  <c r="A26" i="6"/>
  <c r="AE26" i="6" s="1"/>
  <c r="AF25" i="6"/>
  <c r="Z25" i="6"/>
  <c r="U25" i="6"/>
  <c r="N25" i="6"/>
  <c r="AC25" i="6" s="1"/>
  <c r="L25" i="6"/>
  <c r="K25" i="6"/>
  <c r="J25" i="6"/>
  <c r="Y25" i="6" s="1"/>
  <c r="I25" i="6"/>
  <c r="H25" i="6"/>
  <c r="G25" i="6"/>
  <c r="F25" i="6"/>
  <c r="E25" i="6"/>
  <c r="W25" i="6" s="1"/>
  <c r="D25" i="6"/>
  <c r="C25" i="6"/>
  <c r="B25" i="6"/>
  <c r="T25" i="6" s="1"/>
  <c r="A25" i="6"/>
  <c r="AE25" i="6" s="1"/>
  <c r="AF24" i="6"/>
  <c r="Y24" i="6"/>
  <c r="V24" i="6"/>
  <c r="U24" i="6"/>
  <c r="M24" i="6"/>
  <c r="AB24" i="6" s="1"/>
  <c r="L24" i="6"/>
  <c r="K24" i="6"/>
  <c r="J24" i="6"/>
  <c r="I24" i="6"/>
  <c r="H24" i="6"/>
  <c r="G24" i="6"/>
  <c r="F24" i="6"/>
  <c r="E24" i="6"/>
  <c r="W24" i="6" s="1"/>
  <c r="D24" i="6"/>
  <c r="C24" i="6"/>
  <c r="B24" i="6"/>
  <c r="T24" i="6" s="1"/>
  <c r="A24" i="6"/>
  <c r="AE24" i="6" s="1"/>
  <c r="AF23" i="6"/>
  <c r="Y23" i="6"/>
  <c r="V23" i="6"/>
  <c r="U23" i="6"/>
  <c r="M23" i="6"/>
  <c r="AB23" i="6" s="1"/>
  <c r="L23" i="6"/>
  <c r="K23" i="6"/>
  <c r="J23" i="6"/>
  <c r="I23" i="6"/>
  <c r="H23" i="6"/>
  <c r="G23" i="6"/>
  <c r="F23" i="6"/>
  <c r="E23" i="6"/>
  <c r="W23" i="6" s="1"/>
  <c r="D23" i="6"/>
  <c r="C23" i="6"/>
  <c r="B23" i="6"/>
  <c r="T23" i="6" s="1"/>
  <c r="A23" i="6"/>
  <c r="AE23" i="6" s="1"/>
  <c r="AF22" i="6"/>
  <c r="Y22" i="6"/>
  <c r="U22" i="6"/>
  <c r="M22" i="6"/>
  <c r="AB22" i="6" s="1"/>
  <c r="L22" i="6"/>
  <c r="K22" i="6"/>
  <c r="J22" i="6"/>
  <c r="V22" i="6" s="1"/>
  <c r="I22" i="6"/>
  <c r="H22" i="6"/>
  <c r="G22" i="6"/>
  <c r="F22" i="6"/>
  <c r="E22" i="6"/>
  <c r="W22" i="6" s="1"/>
  <c r="D22" i="6"/>
  <c r="C22" i="6"/>
  <c r="B22" i="6"/>
  <c r="T22" i="6" s="1"/>
  <c r="A22" i="6"/>
  <c r="AE22" i="6" s="1"/>
  <c r="AF21" i="6"/>
  <c r="Z21" i="6"/>
  <c r="U21" i="6"/>
  <c r="N21" i="6"/>
  <c r="AC21" i="6" s="1"/>
  <c r="L21" i="6"/>
  <c r="K21" i="6"/>
  <c r="J21" i="6"/>
  <c r="Y21" i="6" s="1"/>
  <c r="I21" i="6"/>
  <c r="H21" i="6"/>
  <c r="G21" i="6"/>
  <c r="F21" i="6"/>
  <c r="E21" i="6"/>
  <c r="W21" i="6" s="1"/>
  <c r="D21" i="6"/>
  <c r="C21" i="6"/>
  <c r="B21" i="6"/>
  <c r="T21" i="6" s="1"/>
  <c r="A21" i="6"/>
  <c r="AE21" i="6" s="1"/>
  <c r="AF20" i="6"/>
  <c r="Y20" i="6"/>
  <c r="V20" i="6"/>
  <c r="U20" i="6"/>
  <c r="M20" i="6"/>
  <c r="AB20" i="6" s="1"/>
  <c r="L20" i="6"/>
  <c r="K20" i="6"/>
  <c r="J20" i="6"/>
  <c r="I20" i="6"/>
  <c r="H20" i="6"/>
  <c r="G20" i="6"/>
  <c r="F20" i="6"/>
  <c r="E20" i="6"/>
  <c r="W20" i="6" s="1"/>
  <c r="D20" i="6"/>
  <c r="C20" i="6"/>
  <c r="B20" i="6"/>
  <c r="T20" i="6" s="1"/>
  <c r="A20" i="6"/>
  <c r="AE20" i="6" s="1"/>
  <c r="AF19" i="6"/>
  <c r="Y19" i="6"/>
  <c r="V19" i="6"/>
  <c r="U19" i="6"/>
  <c r="M19" i="6"/>
  <c r="AB19" i="6" s="1"/>
  <c r="L19" i="6"/>
  <c r="K19" i="6"/>
  <c r="J19" i="6"/>
  <c r="I19" i="6"/>
  <c r="H19" i="6"/>
  <c r="G19" i="6"/>
  <c r="F19" i="6"/>
  <c r="E19" i="6"/>
  <c r="W19" i="6" s="1"/>
  <c r="D19" i="6"/>
  <c r="C19" i="6"/>
  <c r="B19" i="6"/>
  <c r="T19" i="6" s="1"/>
  <c r="A19" i="6"/>
  <c r="AE19" i="6" s="1"/>
  <c r="AF18" i="6"/>
  <c r="Y18" i="6"/>
  <c r="U18" i="6"/>
  <c r="M18" i="6"/>
  <c r="AB18" i="6" s="1"/>
  <c r="L18" i="6"/>
  <c r="K18" i="6"/>
  <c r="J18" i="6"/>
  <c r="V18" i="6" s="1"/>
  <c r="I18" i="6"/>
  <c r="H18" i="6"/>
  <c r="G18" i="6"/>
  <c r="F18" i="6"/>
  <c r="E18" i="6"/>
  <c r="W18" i="6" s="1"/>
  <c r="D18" i="6"/>
  <c r="C18" i="6"/>
  <c r="B18" i="6"/>
  <c r="T18" i="6" s="1"/>
  <c r="A18" i="6"/>
  <c r="AE18" i="6" s="1"/>
  <c r="AF17" i="6"/>
  <c r="Z17" i="6"/>
  <c r="U17" i="6"/>
  <c r="N17" i="6"/>
  <c r="AC17" i="6" s="1"/>
  <c r="L17" i="6"/>
  <c r="K17" i="6"/>
  <c r="J17" i="6"/>
  <c r="Y17" i="6" s="1"/>
  <c r="I17" i="6"/>
  <c r="H17" i="6"/>
  <c r="G17" i="6"/>
  <c r="F17" i="6"/>
  <c r="E17" i="6"/>
  <c r="W17" i="6" s="1"/>
  <c r="D17" i="6"/>
  <c r="C17" i="6"/>
  <c r="B17" i="6"/>
  <c r="T17" i="6" s="1"/>
  <c r="A17" i="6"/>
  <c r="AE17" i="6" s="1"/>
  <c r="AF16" i="6"/>
  <c r="Y16" i="6"/>
  <c r="V16" i="6"/>
  <c r="U16" i="6"/>
  <c r="M16" i="6"/>
  <c r="AB16" i="6" s="1"/>
  <c r="L16" i="6"/>
  <c r="K16" i="6"/>
  <c r="J16" i="6"/>
  <c r="I16" i="6"/>
  <c r="H16" i="6"/>
  <c r="G16" i="6"/>
  <c r="F16" i="6"/>
  <c r="E16" i="6"/>
  <c r="W16" i="6" s="1"/>
  <c r="D16" i="6"/>
  <c r="C16" i="6"/>
  <c r="B16" i="6"/>
  <c r="T16" i="6" s="1"/>
  <c r="A16" i="6"/>
  <c r="AE16" i="6" s="1"/>
  <c r="AF15" i="6"/>
  <c r="Y15" i="6"/>
  <c r="V15" i="6"/>
  <c r="U15" i="6"/>
  <c r="M15" i="6"/>
  <c r="AB15" i="6" s="1"/>
  <c r="L15" i="6"/>
  <c r="K15" i="6"/>
  <c r="J15" i="6"/>
  <c r="I15" i="6"/>
  <c r="H15" i="6"/>
  <c r="G15" i="6"/>
  <c r="F15" i="6"/>
  <c r="E15" i="6"/>
  <c r="W15" i="6" s="1"/>
  <c r="D15" i="6"/>
  <c r="C15" i="6"/>
  <c r="B15" i="6"/>
  <c r="T15" i="6" s="1"/>
  <c r="A15" i="6"/>
  <c r="AE15" i="6" s="1"/>
  <c r="AF14" i="6"/>
  <c r="Y14" i="6"/>
  <c r="U14" i="6"/>
  <c r="M14" i="6"/>
  <c r="AB14" i="6" s="1"/>
  <c r="L14" i="6"/>
  <c r="K14" i="6"/>
  <c r="J14" i="6"/>
  <c r="V14" i="6" s="1"/>
  <c r="I14" i="6"/>
  <c r="H14" i="6"/>
  <c r="G14" i="6"/>
  <c r="F14" i="6"/>
  <c r="E14" i="6"/>
  <c r="W14" i="6" s="1"/>
  <c r="D14" i="6"/>
  <c r="C14" i="6"/>
  <c r="B14" i="6"/>
  <c r="T14" i="6" s="1"/>
  <c r="A14" i="6"/>
  <c r="AE14" i="6" s="1"/>
  <c r="AF13" i="6"/>
  <c r="Z13" i="6"/>
  <c r="U13" i="6"/>
  <c r="N13" i="6"/>
  <c r="AC13" i="6" s="1"/>
  <c r="L13" i="6"/>
  <c r="K13" i="6"/>
  <c r="J13" i="6"/>
  <c r="Y13" i="6" s="1"/>
  <c r="I13" i="6"/>
  <c r="H13" i="6"/>
  <c r="G13" i="6"/>
  <c r="F13" i="6"/>
  <c r="E13" i="6"/>
  <c r="W13" i="6" s="1"/>
  <c r="D13" i="6"/>
  <c r="C13" i="6"/>
  <c r="B13" i="6"/>
  <c r="T13" i="6" s="1"/>
  <c r="A13" i="6"/>
  <c r="AE13" i="6" s="1"/>
  <c r="AF12" i="6"/>
  <c r="Y12" i="6"/>
  <c r="V12" i="6"/>
  <c r="U12" i="6"/>
  <c r="M12" i="6"/>
  <c r="AB12" i="6" s="1"/>
  <c r="L12" i="6"/>
  <c r="K12" i="6"/>
  <c r="J12" i="6"/>
  <c r="I12" i="6"/>
  <c r="H12" i="6"/>
  <c r="G12" i="6"/>
  <c r="F12" i="6"/>
  <c r="E12" i="6"/>
  <c r="W12" i="6" s="1"/>
  <c r="D12" i="6"/>
  <c r="C12" i="6"/>
  <c r="B12" i="6"/>
  <c r="T12" i="6" s="1"/>
  <c r="A12" i="6"/>
  <c r="AE12" i="6" s="1"/>
  <c r="AF11" i="6"/>
  <c r="Y11" i="6"/>
  <c r="V11" i="6"/>
  <c r="U11" i="6"/>
  <c r="M11" i="6"/>
  <c r="AB11" i="6" s="1"/>
  <c r="L11" i="6"/>
  <c r="K11" i="6"/>
  <c r="J11" i="6"/>
  <c r="I11" i="6"/>
  <c r="H11" i="6"/>
  <c r="G11" i="6"/>
  <c r="F11" i="6"/>
  <c r="E11" i="6"/>
  <c r="W11" i="6" s="1"/>
  <c r="D11" i="6"/>
  <c r="C11" i="6"/>
  <c r="B11" i="6"/>
  <c r="T11" i="6" s="1"/>
  <c r="A11" i="6"/>
  <c r="AE11" i="6" s="1"/>
  <c r="AF10" i="6"/>
  <c r="Y10" i="6"/>
  <c r="U10" i="6"/>
  <c r="M10" i="6"/>
  <c r="AB10" i="6" s="1"/>
  <c r="L10" i="6"/>
  <c r="K10" i="6"/>
  <c r="J10" i="6"/>
  <c r="V10" i="6" s="1"/>
  <c r="I10" i="6"/>
  <c r="H10" i="6"/>
  <c r="G10" i="6"/>
  <c r="F10" i="6"/>
  <c r="E10" i="6"/>
  <c r="W10" i="6" s="1"/>
  <c r="D10" i="6"/>
  <c r="C10" i="6"/>
  <c r="B10" i="6"/>
  <c r="T10" i="6" s="1"/>
  <c r="A10" i="6"/>
  <c r="AE10" i="6" s="1"/>
  <c r="AF9" i="6"/>
  <c r="Z9" i="6"/>
  <c r="U9" i="6"/>
  <c r="N9" i="6"/>
  <c r="AC9" i="6" s="1"/>
  <c r="L9" i="6"/>
  <c r="K9" i="6"/>
  <c r="J9" i="6"/>
  <c r="Y9" i="6" s="1"/>
  <c r="I9" i="6"/>
  <c r="H9" i="6"/>
  <c r="G9" i="6"/>
  <c r="F9" i="6"/>
  <c r="E9" i="6"/>
  <c r="W9" i="6" s="1"/>
  <c r="D9" i="6"/>
  <c r="C9" i="6"/>
  <c r="B9" i="6"/>
  <c r="T9" i="6" s="1"/>
  <c r="A9" i="6"/>
  <c r="AE9" i="6" s="1"/>
  <c r="AF8" i="6"/>
  <c r="Y8" i="6"/>
  <c r="V8" i="6"/>
  <c r="U8" i="6"/>
  <c r="M8" i="6"/>
  <c r="AB8" i="6" s="1"/>
  <c r="L8" i="6"/>
  <c r="K8" i="6"/>
  <c r="J8" i="6"/>
  <c r="I8" i="6"/>
  <c r="H8" i="6"/>
  <c r="G8" i="6"/>
  <c r="F8" i="6"/>
  <c r="E8" i="6"/>
  <c r="W8" i="6" s="1"/>
  <c r="D8" i="6"/>
  <c r="C8" i="6"/>
  <c r="B8" i="6"/>
  <c r="T8" i="6" s="1"/>
  <c r="A8" i="6"/>
  <c r="AE8" i="6" s="1"/>
  <c r="AF7" i="6"/>
  <c r="Y7" i="6"/>
  <c r="V7" i="6"/>
  <c r="U7" i="6"/>
  <c r="M7" i="6"/>
  <c r="AB7" i="6" s="1"/>
  <c r="L7" i="6"/>
  <c r="K7" i="6"/>
  <c r="J7" i="6"/>
  <c r="I7" i="6"/>
  <c r="H7" i="6"/>
  <c r="G7" i="6"/>
  <c r="F7" i="6"/>
  <c r="E7" i="6"/>
  <c r="W7" i="6" s="1"/>
  <c r="D7" i="6"/>
  <c r="C7" i="6"/>
  <c r="B7" i="6"/>
  <c r="T7" i="6" s="1"/>
  <c r="A7" i="6"/>
  <c r="AE7" i="6" s="1"/>
  <c r="AF6" i="6"/>
  <c r="Y6" i="6"/>
  <c r="U6" i="6"/>
  <c r="M6" i="6"/>
  <c r="AB6" i="6" s="1"/>
  <c r="L6" i="6"/>
  <c r="K6" i="6"/>
  <c r="J6" i="6"/>
  <c r="V6" i="6" s="1"/>
  <c r="I6" i="6"/>
  <c r="H6" i="6"/>
  <c r="G6" i="6"/>
  <c r="F6" i="6"/>
  <c r="E6" i="6"/>
  <c r="W6" i="6" s="1"/>
  <c r="D6" i="6"/>
  <c r="C6" i="6"/>
  <c r="B6" i="6"/>
  <c r="T6" i="6" s="1"/>
  <c r="A6" i="6"/>
  <c r="AE6" i="6" s="1"/>
  <c r="AF5" i="6"/>
  <c r="Z5" i="6"/>
  <c r="U5" i="6"/>
  <c r="N5" i="6"/>
  <c r="AC5" i="6" s="1"/>
  <c r="L5" i="6"/>
  <c r="K5" i="6"/>
  <c r="J5" i="6"/>
  <c r="Y5" i="6" s="1"/>
  <c r="I5" i="6"/>
  <c r="H5" i="6"/>
  <c r="G5" i="6"/>
  <c r="F5" i="6"/>
  <c r="E5" i="6"/>
  <c r="W5" i="6" s="1"/>
  <c r="D5" i="6"/>
  <c r="C5" i="6"/>
  <c r="B5" i="6"/>
  <c r="T5" i="6" s="1"/>
  <c r="A5" i="6"/>
  <c r="AE5" i="6" s="1"/>
  <c r="AF4" i="6"/>
  <c r="Y4" i="6"/>
  <c r="V4" i="6"/>
  <c r="U4" i="6"/>
  <c r="M4" i="6"/>
  <c r="AB4" i="6" s="1"/>
  <c r="L4" i="6"/>
  <c r="K4" i="6"/>
  <c r="J4" i="6"/>
  <c r="I4" i="6"/>
  <c r="H4" i="6"/>
  <c r="G4" i="6"/>
  <c r="F4" i="6"/>
  <c r="E4" i="6"/>
  <c r="W4" i="6" s="1"/>
  <c r="D4" i="6"/>
  <c r="C4" i="6"/>
  <c r="B4" i="6"/>
  <c r="T4" i="6" s="1"/>
  <c r="A4" i="6"/>
  <c r="AE4" i="6" s="1"/>
  <c r="AF3" i="6"/>
  <c r="Y3" i="6"/>
  <c r="V3" i="6"/>
  <c r="U3" i="6"/>
  <c r="M3" i="6"/>
  <c r="AB3" i="6" s="1"/>
  <c r="L3" i="6"/>
  <c r="K3" i="6"/>
  <c r="J3" i="6"/>
  <c r="I3" i="6"/>
  <c r="H3" i="6"/>
  <c r="G3" i="6"/>
  <c r="F3" i="6"/>
  <c r="E3" i="6"/>
  <c r="W3" i="6" s="1"/>
  <c r="D3" i="6"/>
  <c r="C3" i="6"/>
  <c r="B3" i="6"/>
  <c r="T3" i="6" s="1"/>
  <c r="A3" i="6"/>
  <c r="AE3" i="6" s="1"/>
  <c r="O2" i="6"/>
  <c r="N2" i="6"/>
  <c r="M2" i="6"/>
  <c r="L2" i="6"/>
  <c r="K2" i="6"/>
  <c r="J2" i="6"/>
  <c r="I2" i="6"/>
  <c r="H2" i="6"/>
  <c r="G2" i="6"/>
  <c r="F2" i="6"/>
  <c r="E2" i="6"/>
  <c r="D2" i="6"/>
  <c r="L1" i="6"/>
  <c r="K1" i="6"/>
  <c r="J1" i="6"/>
  <c r="I1" i="6"/>
  <c r="H1" i="6"/>
  <c r="G1" i="6"/>
  <c r="F1" i="6"/>
  <c r="E1" i="6"/>
  <c r="D1" i="6"/>
  <c r="A1" i="6"/>
  <c r="S2" i="6" s="1"/>
  <c r="X13" i="6" l="1"/>
  <c r="AA13" i="6"/>
  <c r="O13" i="6"/>
  <c r="AD13" i="6" s="1"/>
  <c r="X22" i="6"/>
  <c r="AA22" i="6"/>
  <c r="O22" i="6"/>
  <c r="AD22" i="6" s="1"/>
  <c r="Z26" i="6"/>
  <c r="X30" i="6"/>
  <c r="AA30" i="6"/>
  <c r="O30" i="6"/>
  <c r="AD30" i="6" s="1"/>
  <c r="V33" i="6"/>
  <c r="N11" i="6"/>
  <c r="AC11" i="6" s="1"/>
  <c r="Z11" i="6"/>
  <c r="V13" i="6"/>
  <c r="V17" i="6"/>
  <c r="N23" i="6"/>
  <c r="AC23" i="6" s="1"/>
  <c r="Z23" i="6"/>
  <c r="V25" i="6"/>
  <c r="W39" i="6"/>
  <c r="Z39" i="6"/>
  <c r="W40" i="6"/>
  <c r="Z40" i="6"/>
  <c r="W41" i="6"/>
  <c r="Z41" i="6"/>
  <c r="W42" i="6"/>
  <c r="Z42" i="6"/>
  <c r="W43" i="6"/>
  <c r="Z43" i="6"/>
  <c r="AA46" i="6"/>
  <c r="O46" i="6"/>
  <c r="AD46" i="6" s="1"/>
  <c r="X46" i="6"/>
  <c r="W48" i="6"/>
  <c r="Z48" i="6"/>
  <c r="N48" i="6"/>
  <c r="AC48" i="6" s="1"/>
  <c r="W50" i="6"/>
  <c r="Z50" i="6"/>
  <c r="N50" i="6"/>
  <c r="AC50" i="6" s="1"/>
  <c r="W57" i="6"/>
  <c r="Z57" i="6"/>
  <c r="N57" i="6"/>
  <c r="AC57" i="6" s="1"/>
  <c r="W58" i="6"/>
  <c r="Z58" i="6"/>
  <c r="N58" i="6"/>
  <c r="AC58" i="6" s="1"/>
  <c r="X5" i="6"/>
  <c r="AA5" i="6"/>
  <c r="O5" i="6"/>
  <c r="AD5" i="6" s="1"/>
  <c r="X9" i="6"/>
  <c r="AA9" i="6"/>
  <c r="O9" i="6"/>
  <c r="AD9" i="6" s="1"/>
  <c r="X17" i="6"/>
  <c r="AA17" i="6"/>
  <c r="O17" i="6"/>
  <c r="AD17" i="6" s="1"/>
  <c r="X21" i="6"/>
  <c r="AA21" i="6"/>
  <c r="O21" i="6"/>
  <c r="AD21" i="6" s="1"/>
  <c r="X25" i="6"/>
  <c r="AA25" i="6"/>
  <c r="O25" i="6"/>
  <c r="AD25" i="6" s="1"/>
  <c r="X29" i="6"/>
  <c r="AA29" i="6"/>
  <c r="O29" i="6"/>
  <c r="AD29" i="6" s="1"/>
  <c r="AA33" i="6"/>
  <c r="O33" i="6"/>
  <c r="AD33" i="6" s="1"/>
  <c r="AA44" i="6"/>
  <c r="O44" i="6"/>
  <c r="AD44" i="6" s="1"/>
  <c r="W45" i="6"/>
  <c r="Z45" i="6"/>
  <c r="W47" i="6"/>
  <c r="Z47" i="6"/>
  <c r="N47" i="6"/>
  <c r="AC47" i="6" s="1"/>
  <c r="W49" i="6"/>
  <c r="Z49" i="6"/>
  <c r="N49" i="6"/>
  <c r="AC49" i="6" s="1"/>
  <c r="W51" i="6"/>
  <c r="Z51" i="6"/>
  <c r="N51" i="6"/>
  <c r="AC51" i="6" s="1"/>
  <c r="X6" i="6"/>
  <c r="O6" i="6"/>
  <c r="AD6" i="6" s="1"/>
  <c r="AA6" i="6"/>
  <c r="N6" i="6"/>
  <c r="AC6" i="6" s="1"/>
  <c r="Z6" i="6"/>
  <c r="X10" i="6"/>
  <c r="AA10" i="6"/>
  <c r="O10" i="6"/>
  <c r="AD10" i="6" s="1"/>
  <c r="N10" i="6"/>
  <c r="AC10" i="6" s="1"/>
  <c r="Z10" i="6"/>
  <c r="X14" i="6"/>
  <c r="AA14" i="6"/>
  <c r="O14" i="6"/>
  <c r="AD14" i="6" s="1"/>
  <c r="N14" i="6"/>
  <c r="AC14" i="6" s="1"/>
  <c r="Z14" i="6"/>
  <c r="X18" i="6"/>
  <c r="AA18" i="6"/>
  <c r="O18" i="6"/>
  <c r="AD18" i="6" s="1"/>
  <c r="N18" i="6"/>
  <c r="AC18" i="6" s="1"/>
  <c r="Z18" i="6"/>
  <c r="N22" i="6"/>
  <c r="AC22" i="6" s="1"/>
  <c r="Z22" i="6"/>
  <c r="X26" i="6"/>
  <c r="AA26" i="6"/>
  <c r="O26" i="6"/>
  <c r="AD26" i="6" s="1"/>
  <c r="N26" i="6"/>
  <c r="AC26" i="6" s="1"/>
  <c r="N30" i="6"/>
  <c r="AC30" i="6" s="1"/>
  <c r="Z30" i="6"/>
  <c r="Y33" i="6"/>
  <c r="AA45" i="6"/>
  <c r="O45" i="6"/>
  <c r="AD45" i="6" s="1"/>
  <c r="N45" i="6"/>
  <c r="AC45" i="6" s="1"/>
  <c r="W46" i="6"/>
  <c r="Z46" i="6"/>
  <c r="V53" i="6"/>
  <c r="M53" i="6"/>
  <c r="AB53" i="6" s="1"/>
  <c r="Y53" i="6"/>
  <c r="X3" i="6"/>
  <c r="AA3" i="6"/>
  <c r="O3" i="6"/>
  <c r="AD3" i="6" s="1"/>
  <c r="N3" i="6"/>
  <c r="AC3" i="6" s="1"/>
  <c r="Z3" i="6"/>
  <c r="V5" i="6"/>
  <c r="X7" i="6"/>
  <c r="AA7" i="6"/>
  <c r="O7" i="6"/>
  <c r="AD7" i="6" s="1"/>
  <c r="N7" i="6"/>
  <c r="AC7" i="6" s="1"/>
  <c r="Z7" i="6"/>
  <c r="V9" i="6"/>
  <c r="X11" i="6"/>
  <c r="AA11" i="6"/>
  <c r="O11" i="6"/>
  <c r="AD11" i="6" s="1"/>
  <c r="X15" i="6"/>
  <c r="AA15" i="6"/>
  <c r="O15" i="6"/>
  <c r="AD15" i="6" s="1"/>
  <c r="N15" i="6"/>
  <c r="AC15" i="6" s="1"/>
  <c r="Z15" i="6"/>
  <c r="X19" i="6"/>
  <c r="AA19" i="6"/>
  <c r="O19" i="6"/>
  <c r="AD19" i="6" s="1"/>
  <c r="N19" i="6"/>
  <c r="AC19" i="6" s="1"/>
  <c r="Z19" i="6"/>
  <c r="V21" i="6"/>
  <c r="X23" i="6"/>
  <c r="AA23" i="6"/>
  <c r="O23" i="6"/>
  <c r="AD23" i="6" s="1"/>
  <c r="X27" i="6"/>
  <c r="AA27" i="6"/>
  <c r="O27" i="6"/>
  <c r="AD27" i="6" s="1"/>
  <c r="N27" i="6"/>
  <c r="AC27" i="6" s="1"/>
  <c r="Z27" i="6"/>
  <c r="V29" i="6"/>
  <c r="X31" i="6"/>
  <c r="AA31" i="6"/>
  <c r="O31" i="6"/>
  <c r="AD31" i="6" s="1"/>
  <c r="N31" i="6"/>
  <c r="AC31" i="6" s="1"/>
  <c r="Z31" i="6"/>
  <c r="X33" i="6"/>
  <c r="W34" i="6"/>
  <c r="Z34" i="6"/>
  <c r="W35" i="6"/>
  <c r="Z35" i="6"/>
  <c r="W36" i="6"/>
  <c r="Z36" i="6"/>
  <c r="W37" i="6"/>
  <c r="Z37" i="6"/>
  <c r="W38" i="6"/>
  <c r="Z38" i="6"/>
  <c r="X4" i="6"/>
  <c r="AA4" i="6"/>
  <c r="O4" i="6"/>
  <c r="AD4" i="6" s="1"/>
  <c r="N4" i="6"/>
  <c r="AC4" i="6" s="1"/>
  <c r="Z4" i="6"/>
  <c r="M5" i="6"/>
  <c r="AB5" i="6" s="1"/>
  <c r="X8" i="6"/>
  <c r="AA8" i="6"/>
  <c r="O8" i="6"/>
  <c r="AD8" i="6" s="1"/>
  <c r="N8" i="6"/>
  <c r="AC8" i="6" s="1"/>
  <c r="Z8" i="6"/>
  <c r="M9" i="6"/>
  <c r="AB9" i="6" s="1"/>
  <c r="X12" i="6"/>
  <c r="O12" i="6"/>
  <c r="AD12" i="6" s="1"/>
  <c r="AA12" i="6"/>
  <c r="N12" i="6"/>
  <c r="AC12" i="6" s="1"/>
  <c r="Z12" i="6"/>
  <c r="M13" i="6"/>
  <c r="AB13" i="6" s="1"/>
  <c r="X16" i="6"/>
  <c r="AA16" i="6"/>
  <c r="O16" i="6"/>
  <c r="AD16" i="6" s="1"/>
  <c r="N16" i="6"/>
  <c r="AC16" i="6" s="1"/>
  <c r="Z16" i="6"/>
  <c r="M17" i="6"/>
  <c r="AB17" i="6" s="1"/>
  <c r="X20" i="6"/>
  <c r="AA20" i="6"/>
  <c r="O20" i="6"/>
  <c r="AD20" i="6" s="1"/>
  <c r="N20" i="6"/>
  <c r="AC20" i="6" s="1"/>
  <c r="Z20" i="6"/>
  <c r="M21" i="6"/>
  <c r="AB21" i="6" s="1"/>
  <c r="X24" i="6"/>
  <c r="AA24" i="6"/>
  <c r="O24" i="6"/>
  <c r="AD24" i="6" s="1"/>
  <c r="N24" i="6"/>
  <c r="AC24" i="6" s="1"/>
  <c r="Z24" i="6"/>
  <c r="M25" i="6"/>
  <c r="AB25" i="6" s="1"/>
  <c r="X28" i="6"/>
  <c r="AA28" i="6"/>
  <c r="O28" i="6"/>
  <c r="AD28" i="6" s="1"/>
  <c r="N28" i="6"/>
  <c r="AC28" i="6" s="1"/>
  <c r="Z28" i="6"/>
  <c r="M29" i="6"/>
  <c r="AB29" i="6" s="1"/>
  <c r="X32" i="6"/>
  <c r="AA32" i="6"/>
  <c r="O32" i="6"/>
  <c r="AD32" i="6" s="1"/>
  <c r="N32" i="6"/>
  <c r="AC32" i="6" s="1"/>
  <c r="Z32" i="6"/>
  <c r="W33" i="6"/>
  <c r="Z33" i="6"/>
  <c r="AA34" i="6"/>
  <c r="O34" i="6"/>
  <c r="AD34" i="6" s="1"/>
  <c r="N34" i="6"/>
  <c r="AC34" i="6" s="1"/>
  <c r="AA35" i="6"/>
  <c r="O35" i="6"/>
  <c r="AD35" i="6" s="1"/>
  <c r="N35" i="6"/>
  <c r="AC35" i="6" s="1"/>
  <c r="AA36" i="6"/>
  <c r="O36" i="6"/>
  <c r="AD36" i="6" s="1"/>
  <c r="N36" i="6"/>
  <c r="AC36" i="6" s="1"/>
  <c r="AA37" i="6"/>
  <c r="O37" i="6"/>
  <c r="AD37" i="6" s="1"/>
  <c r="N37" i="6"/>
  <c r="AC37" i="6" s="1"/>
  <c r="AA38" i="6"/>
  <c r="O38" i="6"/>
  <c r="AD38" i="6" s="1"/>
  <c r="N38" i="6"/>
  <c r="AC38" i="6" s="1"/>
  <c r="AA39" i="6"/>
  <c r="O39" i="6"/>
  <c r="AD39" i="6" s="1"/>
  <c r="N39" i="6"/>
  <c r="AC39" i="6" s="1"/>
  <c r="AA40" i="6"/>
  <c r="O40" i="6"/>
  <c r="AD40" i="6" s="1"/>
  <c r="N40" i="6"/>
  <c r="AC40" i="6" s="1"/>
  <c r="AA41" i="6"/>
  <c r="O41" i="6"/>
  <c r="AD41" i="6" s="1"/>
  <c r="N41" i="6"/>
  <c r="AC41" i="6" s="1"/>
  <c r="AA42" i="6"/>
  <c r="O42" i="6"/>
  <c r="AD42" i="6" s="1"/>
  <c r="N42" i="6"/>
  <c r="AC42" i="6" s="1"/>
  <c r="AA43" i="6"/>
  <c r="O43" i="6"/>
  <c r="AD43" i="6" s="1"/>
  <c r="N43" i="6"/>
  <c r="AC43" i="6" s="1"/>
  <c r="W44" i="6"/>
  <c r="Z44" i="6"/>
  <c r="X44" i="6"/>
  <c r="W65" i="6"/>
  <c r="Z65" i="6"/>
  <c r="N65" i="6"/>
  <c r="AC65" i="6" s="1"/>
  <c r="W66" i="6"/>
  <c r="Z66" i="6"/>
  <c r="N66" i="6"/>
  <c r="AC66" i="6" s="1"/>
  <c r="AA48" i="6"/>
  <c r="O48" i="6"/>
  <c r="AD48" i="6" s="1"/>
  <c r="AA49" i="6"/>
  <c r="O49" i="6"/>
  <c r="AD49" i="6" s="1"/>
  <c r="X49" i="6"/>
  <c r="AA51" i="6"/>
  <c r="O51" i="6"/>
  <c r="AD51" i="6" s="1"/>
  <c r="W54" i="6"/>
  <c r="Z54" i="6"/>
  <c r="N54" i="6"/>
  <c r="AC54" i="6" s="1"/>
  <c r="V52" i="6"/>
  <c r="Y52" i="6"/>
  <c r="M52" i="6"/>
  <c r="AB52" i="6" s="1"/>
  <c r="W55" i="6"/>
  <c r="Z55" i="6"/>
  <c r="N55" i="6"/>
  <c r="AC55" i="6" s="1"/>
  <c r="W61" i="6"/>
  <c r="Z61" i="6"/>
  <c r="N61" i="6"/>
  <c r="AC61" i="6" s="1"/>
  <c r="W62" i="6"/>
  <c r="Z62" i="6"/>
  <c r="N62" i="6"/>
  <c r="AC62" i="6" s="1"/>
  <c r="W69" i="6"/>
  <c r="Z69" i="6"/>
  <c r="N69" i="6"/>
  <c r="AC69" i="6" s="1"/>
  <c r="W70" i="6"/>
  <c r="Z70" i="6"/>
  <c r="N70" i="6"/>
  <c r="AC70" i="6" s="1"/>
  <c r="AA47" i="6"/>
  <c r="O47" i="6"/>
  <c r="AD47" i="6" s="1"/>
  <c r="X48" i="6"/>
  <c r="AA50" i="6"/>
  <c r="O50" i="6"/>
  <c r="AD50" i="6" s="1"/>
  <c r="X51" i="6"/>
  <c r="W59" i="6"/>
  <c r="Z59" i="6"/>
  <c r="N59" i="6"/>
  <c r="AC59" i="6" s="1"/>
  <c r="W63" i="6"/>
  <c r="Z63" i="6"/>
  <c r="N63" i="6"/>
  <c r="AC63" i="6" s="1"/>
  <c r="W67" i="6"/>
  <c r="Z67" i="6"/>
  <c r="N67" i="6"/>
  <c r="AC67" i="6" s="1"/>
  <c r="W71" i="6"/>
  <c r="Z71" i="6"/>
  <c r="N71" i="6"/>
  <c r="AC71" i="6" s="1"/>
  <c r="W52" i="6"/>
  <c r="Z52" i="6"/>
  <c r="N52" i="6"/>
  <c r="AC52" i="6" s="1"/>
  <c r="W53" i="6"/>
  <c r="Z53" i="6"/>
  <c r="N53" i="6"/>
  <c r="AC53" i="6" s="1"/>
  <c r="W56" i="6"/>
  <c r="Z56" i="6"/>
  <c r="N56" i="6"/>
  <c r="AC56" i="6" s="1"/>
  <c r="W60" i="6"/>
  <c r="Z60" i="6"/>
  <c r="N60" i="6"/>
  <c r="AC60" i="6" s="1"/>
  <c r="W64" i="6"/>
  <c r="Z64" i="6"/>
  <c r="N64" i="6"/>
  <c r="AC64" i="6" s="1"/>
  <c r="W68" i="6"/>
  <c r="Z68" i="6"/>
  <c r="N68" i="6"/>
  <c r="AC68" i="6" s="1"/>
  <c r="W72" i="6"/>
  <c r="Z72" i="6"/>
  <c r="N72" i="6"/>
  <c r="AC72" i="6" s="1"/>
  <c r="O52" i="6"/>
  <c r="AD52" i="6" s="1"/>
  <c r="O53" i="6"/>
  <c r="AD53" i="6" s="1"/>
  <c r="AA53" i="6"/>
  <c r="O54" i="6"/>
  <c r="AD54" i="6" s="1"/>
  <c r="AA54" i="6"/>
  <c r="O55" i="6"/>
  <c r="AD55" i="6" s="1"/>
  <c r="AA55" i="6"/>
  <c r="O56" i="6"/>
  <c r="AD56" i="6" s="1"/>
  <c r="AA56" i="6"/>
  <c r="O57" i="6"/>
  <c r="AD57" i="6" s="1"/>
  <c r="AA57" i="6"/>
  <c r="O58" i="6"/>
  <c r="AD58" i="6" s="1"/>
  <c r="AA58" i="6"/>
  <c r="O59" i="6"/>
  <c r="AD59" i="6" s="1"/>
  <c r="AA59" i="6"/>
  <c r="O60" i="6"/>
  <c r="AD60" i="6" s="1"/>
  <c r="AA60" i="6"/>
  <c r="O61" i="6"/>
  <c r="AD61" i="6" s="1"/>
  <c r="AA61" i="6"/>
  <c r="O62" i="6"/>
  <c r="AD62" i="6" s="1"/>
  <c r="AA62" i="6"/>
  <c r="O63" i="6"/>
  <c r="AD63" i="6" s="1"/>
  <c r="AA63" i="6"/>
  <c r="O64" i="6"/>
  <c r="AD64" i="6" s="1"/>
  <c r="AA64" i="6"/>
  <c r="O65" i="6"/>
  <c r="AD65" i="6" s="1"/>
  <c r="AA65" i="6"/>
  <c r="O66" i="6"/>
  <c r="AD66" i="6" s="1"/>
  <c r="AA66" i="6"/>
  <c r="O67" i="6"/>
  <c r="AD67" i="6" s="1"/>
  <c r="AA67" i="6"/>
  <c r="O68" i="6"/>
  <c r="AD68" i="6" s="1"/>
  <c r="AA68" i="6"/>
  <c r="O69" i="6"/>
  <c r="AD69" i="6" s="1"/>
  <c r="AA69" i="6"/>
  <c r="O70" i="6"/>
  <c r="AD70" i="6" s="1"/>
  <c r="AA70" i="6"/>
  <c r="O71" i="6"/>
  <c r="AD71" i="6" s="1"/>
  <c r="AA71" i="6"/>
  <c r="O72" i="6"/>
  <c r="AD72" i="6" s="1"/>
  <c r="AA72" i="6"/>
  <c r="AF72" i="5" l="1"/>
  <c r="Y72" i="5"/>
  <c r="X72" i="5"/>
  <c r="U72" i="5"/>
  <c r="T72" i="5"/>
  <c r="M72" i="5"/>
  <c r="AB72" i="5" s="1"/>
  <c r="L72" i="5"/>
  <c r="K72" i="5"/>
  <c r="J72" i="5"/>
  <c r="I72" i="5"/>
  <c r="H72" i="5"/>
  <c r="G72" i="5"/>
  <c r="F72" i="5"/>
  <c r="AA72" i="5" s="1"/>
  <c r="E72" i="5"/>
  <c r="D72" i="5"/>
  <c r="V72" i="5" s="1"/>
  <c r="C72" i="5"/>
  <c r="B72" i="5"/>
  <c r="A72" i="5"/>
  <c r="AE72" i="5" s="1"/>
  <c r="AF71" i="5"/>
  <c r="Y71" i="5"/>
  <c r="X71" i="5"/>
  <c r="U71" i="5"/>
  <c r="T71" i="5"/>
  <c r="M71" i="5"/>
  <c r="AB71" i="5" s="1"/>
  <c r="L71" i="5"/>
  <c r="K71" i="5"/>
  <c r="J71" i="5"/>
  <c r="I71" i="5"/>
  <c r="H71" i="5"/>
  <c r="G71" i="5"/>
  <c r="F71" i="5"/>
  <c r="AA71" i="5" s="1"/>
  <c r="E71" i="5"/>
  <c r="D71" i="5"/>
  <c r="V71" i="5" s="1"/>
  <c r="C71" i="5"/>
  <c r="B71" i="5"/>
  <c r="A71" i="5"/>
  <c r="AE71" i="5" s="1"/>
  <c r="AF70" i="5"/>
  <c r="Y70" i="5"/>
  <c r="X70" i="5"/>
  <c r="U70" i="5"/>
  <c r="T70" i="5"/>
  <c r="M70" i="5"/>
  <c r="AB70" i="5" s="1"/>
  <c r="L70" i="5"/>
  <c r="K70" i="5"/>
  <c r="J70" i="5"/>
  <c r="I70" i="5"/>
  <c r="H70" i="5"/>
  <c r="G70" i="5"/>
  <c r="F70" i="5"/>
  <c r="AA70" i="5" s="1"/>
  <c r="E70" i="5"/>
  <c r="D70" i="5"/>
  <c r="V70" i="5" s="1"/>
  <c r="C70" i="5"/>
  <c r="B70" i="5"/>
  <c r="A70" i="5"/>
  <c r="AE70" i="5" s="1"/>
  <c r="AF69" i="5"/>
  <c r="Y69" i="5"/>
  <c r="X69" i="5"/>
  <c r="U69" i="5"/>
  <c r="T69" i="5"/>
  <c r="M69" i="5"/>
  <c r="AB69" i="5" s="1"/>
  <c r="L69" i="5"/>
  <c r="K69" i="5"/>
  <c r="J69" i="5"/>
  <c r="I69" i="5"/>
  <c r="H69" i="5"/>
  <c r="G69" i="5"/>
  <c r="F69" i="5"/>
  <c r="AA69" i="5" s="1"/>
  <c r="E69" i="5"/>
  <c r="D69" i="5"/>
  <c r="V69" i="5" s="1"/>
  <c r="C69" i="5"/>
  <c r="B69" i="5"/>
  <c r="A69" i="5"/>
  <c r="AE69" i="5" s="1"/>
  <c r="AF68" i="5"/>
  <c r="Y68" i="5"/>
  <c r="X68" i="5"/>
  <c r="U68" i="5"/>
  <c r="T68" i="5"/>
  <c r="M68" i="5"/>
  <c r="AB68" i="5" s="1"/>
  <c r="L68" i="5"/>
  <c r="K68" i="5"/>
  <c r="J68" i="5"/>
  <c r="I68" i="5"/>
  <c r="H68" i="5"/>
  <c r="G68" i="5"/>
  <c r="F68" i="5"/>
  <c r="AA68" i="5" s="1"/>
  <c r="E68" i="5"/>
  <c r="D68" i="5"/>
  <c r="V68" i="5" s="1"/>
  <c r="C68" i="5"/>
  <c r="B68" i="5"/>
  <c r="A68" i="5"/>
  <c r="AE68" i="5" s="1"/>
  <c r="AF67" i="5"/>
  <c r="Y67" i="5"/>
  <c r="X67" i="5"/>
  <c r="U67" i="5"/>
  <c r="T67" i="5"/>
  <c r="M67" i="5"/>
  <c r="AB67" i="5" s="1"/>
  <c r="L67" i="5"/>
  <c r="K67" i="5"/>
  <c r="J67" i="5"/>
  <c r="I67" i="5"/>
  <c r="H67" i="5"/>
  <c r="G67" i="5"/>
  <c r="F67" i="5"/>
  <c r="AA67" i="5" s="1"/>
  <c r="E67" i="5"/>
  <c r="D67" i="5"/>
  <c r="V67" i="5" s="1"/>
  <c r="C67" i="5"/>
  <c r="B67" i="5"/>
  <c r="A67" i="5"/>
  <c r="AE67" i="5" s="1"/>
  <c r="AF66" i="5"/>
  <c r="Y66" i="5"/>
  <c r="X66" i="5"/>
  <c r="U66" i="5"/>
  <c r="T66" i="5"/>
  <c r="M66" i="5"/>
  <c r="AB66" i="5" s="1"/>
  <c r="L66" i="5"/>
  <c r="K66" i="5"/>
  <c r="J66" i="5"/>
  <c r="I66" i="5"/>
  <c r="H66" i="5"/>
  <c r="G66" i="5"/>
  <c r="F66" i="5"/>
  <c r="AA66" i="5" s="1"/>
  <c r="E66" i="5"/>
  <c r="D66" i="5"/>
  <c r="V66" i="5" s="1"/>
  <c r="C66" i="5"/>
  <c r="B66" i="5"/>
  <c r="A66" i="5"/>
  <c r="AE66" i="5" s="1"/>
  <c r="AF65" i="5"/>
  <c r="Y65" i="5"/>
  <c r="X65" i="5"/>
  <c r="U65" i="5"/>
  <c r="T65" i="5"/>
  <c r="M65" i="5"/>
  <c r="AB65" i="5" s="1"/>
  <c r="L65" i="5"/>
  <c r="K65" i="5"/>
  <c r="J65" i="5"/>
  <c r="I65" i="5"/>
  <c r="H65" i="5"/>
  <c r="G65" i="5"/>
  <c r="F65" i="5"/>
  <c r="AA65" i="5" s="1"/>
  <c r="E65" i="5"/>
  <c r="D65" i="5"/>
  <c r="V65" i="5" s="1"/>
  <c r="C65" i="5"/>
  <c r="B65" i="5"/>
  <c r="A65" i="5"/>
  <c r="AE65" i="5" s="1"/>
  <c r="AF64" i="5"/>
  <c r="Y64" i="5"/>
  <c r="X64" i="5"/>
  <c r="U64" i="5"/>
  <c r="T64" i="5"/>
  <c r="M64" i="5"/>
  <c r="AB64" i="5" s="1"/>
  <c r="L64" i="5"/>
  <c r="K64" i="5"/>
  <c r="J64" i="5"/>
  <c r="I64" i="5"/>
  <c r="H64" i="5"/>
  <c r="G64" i="5"/>
  <c r="F64" i="5"/>
  <c r="AA64" i="5" s="1"/>
  <c r="E64" i="5"/>
  <c r="D64" i="5"/>
  <c r="V64" i="5" s="1"/>
  <c r="C64" i="5"/>
  <c r="B64" i="5"/>
  <c r="A64" i="5"/>
  <c r="AE64" i="5" s="1"/>
  <c r="AF63" i="5"/>
  <c r="Y63" i="5"/>
  <c r="X63" i="5"/>
  <c r="U63" i="5"/>
  <c r="T63" i="5"/>
  <c r="M63" i="5"/>
  <c r="AB63" i="5" s="1"/>
  <c r="L63" i="5"/>
  <c r="K63" i="5"/>
  <c r="J63" i="5"/>
  <c r="I63" i="5"/>
  <c r="H63" i="5"/>
  <c r="G63" i="5"/>
  <c r="F63" i="5"/>
  <c r="AA63" i="5" s="1"/>
  <c r="E63" i="5"/>
  <c r="D63" i="5"/>
  <c r="V63" i="5" s="1"/>
  <c r="C63" i="5"/>
  <c r="B63" i="5"/>
  <c r="A63" i="5"/>
  <c r="AE63" i="5" s="1"/>
  <c r="AF62" i="5"/>
  <c r="Y62" i="5"/>
  <c r="X62" i="5"/>
  <c r="U62" i="5"/>
  <c r="T62" i="5"/>
  <c r="M62" i="5"/>
  <c r="AB62" i="5" s="1"/>
  <c r="L62" i="5"/>
  <c r="K62" i="5"/>
  <c r="J62" i="5"/>
  <c r="I62" i="5"/>
  <c r="H62" i="5"/>
  <c r="G62" i="5"/>
  <c r="F62" i="5"/>
  <c r="AA62" i="5" s="1"/>
  <c r="E62" i="5"/>
  <c r="D62" i="5"/>
  <c r="V62" i="5" s="1"/>
  <c r="C62" i="5"/>
  <c r="B62" i="5"/>
  <c r="A62" i="5"/>
  <c r="AE62" i="5" s="1"/>
  <c r="AF61" i="5"/>
  <c r="Y61" i="5"/>
  <c r="X61" i="5"/>
  <c r="U61" i="5"/>
  <c r="T61" i="5"/>
  <c r="M61" i="5"/>
  <c r="AB61" i="5" s="1"/>
  <c r="L61" i="5"/>
  <c r="K61" i="5"/>
  <c r="J61" i="5"/>
  <c r="I61" i="5"/>
  <c r="H61" i="5"/>
  <c r="G61" i="5"/>
  <c r="F61" i="5"/>
  <c r="AA61" i="5" s="1"/>
  <c r="E61" i="5"/>
  <c r="D61" i="5"/>
  <c r="V61" i="5" s="1"/>
  <c r="C61" i="5"/>
  <c r="B61" i="5"/>
  <c r="A61" i="5"/>
  <c r="AE61" i="5" s="1"/>
  <c r="AF60" i="5"/>
  <c r="Y60" i="5"/>
  <c r="X60" i="5"/>
  <c r="U60" i="5"/>
  <c r="T60" i="5"/>
  <c r="M60" i="5"/>
  <c r="AB60" i="5" s="1"/>
  <c r="L60" i="5"/>
  <c r="K60" i="5"/>
  <c r="J60" i="5"/>
  <c r="I60" i="5"/>
  <c r="H60" i="5"/>
  <c r="G60" i="5"/>
  <c r="F60" i="5"/>
  <c r="AA60" i="5" s="1"/>
  <c r="E60" i="5"/>
  <c r="D60" i="5"/>
  <c r="V60" i="5" s="1"/>
  <c r="C60" i="5"/>
  <c r="B60" i="5"/>
  <c r="A60" i="5"/>
  <c r="AE60" i="5" s="1"/>
  <c r="AF59" i="5"/>
  <c r="Y59" i="5"/>
  <c r="U59" i="5"/>
  <c r="M59" i="5"/>
  <c r="AB59" i="5" s="1"/>
  <c r="L59" i="5"/>
  <c r="K59" i="5"/>
  <c r="J59" i="5"/>
  <c r="I59" i="5"/>
  <c r="H59" i="5"/>
  <c r="G59" i="5"/>
  <c r="F59" i="5"/>
  <c r="X59" i="5" s="1"/>
  <c r="E59" i="5"/>
  <c r="D59" i="5"/>
  <c r="V59" i="5" s="1"/>
  <c r="C59" i="5"/>
  <c r="B59" i="5"/>
  <c r="T59" i="5" s="1"/>
  <c r="A59" i="5"/>
  <c r="AE59" i="5" s="1"/>
  <c r="AF58" i="5"/>
  <c r="Y58" i="5"/>
  <c r="U58" i="5"/>
  <c r="M58" i="5"/>
  <c r="AB58" i="5" s="1"/>
  <c r="L58" i="5"/>
  <c r="K58" i="5"/>
  <c r="J58" i="5"/>
  <c r="I58" i="5"/>
  <c r="H58" i="5"/>
  <c r="G58" i="5"/>
  <c r="F58" i="5"/>
  <c r="X58" i="5" s="1"/>
  <c r="E58" i="5"/>
  <c r="D58" i="5"/>
  <c r="V58" i="5" s="1"/>
  <c r="C58" i="5"/>
  <c r="B58" i="5"/>
  <c r="T58" i="5" s="1"/>
  <c r="A58" i="5"/>
  <c r="AE58" i="5" s="1"/>
  <c r="AF57" i="5"/>
  <c r="Y57" i="5"/>
  <c r="U57" i="5"/>
  <c r="M57" i="5"/>
  <c r="AB57" i="5" s="1"/>
  <c r="L57" i="5"/>
  <c r="K57" i="5"/>
  <c r="J57" i="5"/>
  <c r="I57" i="5"/>
  <c r="H57" i="5"/>
  <c r="G57" i="5"/>
  <c r="F57" i="5"/>
  <c r="X57" i="5" s="1"/>
  <c r="E57" i="5"/>
  <c r="D57" i="5"/>
  <c r="V57" i="5" s="1"/>
  <c r="C57" i="5"/>
  <c r="B57" i="5"/>
  <c r="T57" i="5" s="1"/>
  <c r="A57" i="5"/>
  <c r="AE57" i="5" s="1"/>
  <c r="AF56" i="5"/>
  <c r="Y56" i="5"/>
  <c r="U56" i="5"/>
  <c r="M56" i="5"/>
  <c r="AB56" i="5" s="1"/>
  <c r="L56" i="5"/>
  <c r="K56" i="5"/>
  <c r="J56" i="5"/>
  <c r="I56" i="5"/>
  <c r="H56" i="5"/>
  <c r="G56" i="5"/>
  <c r="F56" i="5"/>
  <c r="X56" i="5" s="1"/>
  <c r="E56" i="5"/>
  <c r="D56" i="5"/>
  <c r="V56" i="5" s="1"/>
  <c r="C56" i="5"/>
  <c r="B56" i="5"/>
  <c r="T56" i="5" s="1"/>
  <c r="A56" i="5"/>
  <c r="AE56" i="5" s="1"/>
  <c r="AF55" i="5"/>
  <c r="Y55" i="5"/>
  <c r="U55" i="5"/>
  <c r="M55" i="5"/>
  <c r="AB55" i="5" s="1"/>
  <c r="L55" i="5"/>
  <c r="K55" i="5"/>
  <c r="J55" i="5"/>
  <c r="I55" i="5"/>
  <c r="H55" i="5"/>
  <c r="G55" i="5"/>
  <c r="F55" i="5"/>
  <c r="X55" i="5" s="1"/>
  <c r="E55" i="5"/>
  <c r="D55" i="5"/>
  <c r="V55" i="5" s="1"/>
  <c r="C55" i="5"/>
  <c r="B55" i="5"/>
  <c r="T55" i="5" s="1"/>
  <c r="A55" i="5"/>
  <c r="AE55" i="5" s="1"/>
  <c r="AF54" i="5"/>
  <c r="Y54" i="5"/>
  <c r="U54" i="5"/>
  <c r="M54" i="5"/>
  <c r="AB54" i="5" s="1"/>
  <c r="L54" i="5"/>
  <c r="K54" i="5"/>
  <c r="J54" i="5"/>
  <c r="I54" i="5"/>
  <c r="H54" i="5"/>
  <c r="G54" i="5"/>
  <c r="F54" i="5"/>
  <c r="X54" i="5" s="1"/>
  <c r="E54" i="5"/>
  <c r="D54" i="5"/>
  <c r="V54" i="5" s="1"/>
  <c r="C54" i="5"/>
  <c r="B54" i="5"/>
  <c r="T54" i="5" s="1"/>
  <c r="A54" i="5"/>
  <c r="AE54" i="5" s="1"/>
  <c r="AF53" i="5"/>
  <c r="Y53" i="5"/>
  <c r="U53" i="5"/>
  <c r="M53" i="5"/>
  <c r="AB53" i="5" s="1"/>
  <c r="L53" i="5"/>
  <c r="K53" i="5"/>
  <c r="J53" i="5"/>
  <c r="I53" i="5"/>
  <c r="H53" i="5"/>
  <c r="G53" i="5"/>
  <c r="F53" i="5"/>
  <c r="X53" i="5" s="1"/>
  <c r="E53" i="5"/>
  <c r="D53" i="5"/>
  <c r="V53" i="5" s="1"/>
  <c r="C53" i="5"/>
  <c r="B53" i="5"/>
  <c r="T53" i="5" s="1"/>
  <c r="A53" i="5"/>
  <c r="AE53" i="5" s="1"/>
  <c r="AF52" i="5"/>
  <c r="U52" i="5"/>
  <c r="L52" i="5"/>
  <c r="K52" i="5"/>
  <c r="J52" i="5"/>
  <c r="I52" i="5"/>
  <c r="H52" i="5"/>
  <c r="G52" i="5"/>
  <c r="F52" i="5"/>
  <c r="X52" i="5" s="1"/>
  <c r="E52" i="5"/>
  <c r="D52" i="5"/>
  <c r="C52" i="5"/>
  <c r="B52" i="5"/>
  <c r="T52" i="5" s="1"/>
  <c r="A52" i="5"/>
  <c r="AE52" i="5" s="1"/>
  <c r="AF51" i="5"/>
  <c r="AE51" i="5"/>
  <c r="AA51" i="5"/>
  <c r="Z51" i="5"/>
  <c r="W51" i="5"/>
  <c r="O51" i="5"/>
  <c r="AD51" i="5" s="1"/>
  <c r="N51" i="5"/>
  <c r="AC51" i="5" s="1"/>
  <c r="L51" i="5"/>
  <c r="K51" i="5"/>
  <c r="J51" i="5"/>
  <c r="I51" i="5"/>
  <c r="H51" i="5"/>
  <c r="G51" i="5"/>
  <c r="F51" i="5"/>
  <c r="X51" i="5" s="1"/>
  <c r="E51" i="5"/>
  <c r="D51" i="5"/>
  <c r="V51" i="5" s="1"/>
  <c r="C51" i="5"/>
  <c r="U51" i="5" s="1"/>
  <c r="B51" i="5"/>
  <c r="T51" i="5" s="1"/>
  <c r="A51" i="5"/>
  <c r="AF50" i="5"/>
  <c r="AE50" i="5"/>
  <c r="AA50" i="5"/>
  <c r="Z50" i="5"/>
  <c r="W50" i="5"/>
  <c r="O50" i="5"/>
  <c r="AD50" i="5" s="1"/>
  <c r="N50" i="5"/>
  <c r="AC50" i="5" s="1"/>
  <c r="L50" i="5"/>
  <c r="K50" i="5"/>
  <c r="J50" i="5"/>
  <c r="I50" i="5"/>
  <c r="H50" i="5"/>
  <c r="G50" i="5"/>
  <c r="F50" i="5"/>
  <c r="X50" i="5" s="1"/>
  <c r="E50" i="5"/>
  <c r="D50" i="5"/>
  <c r="V50" i="5" s="1"/>
  <c r="C50" i="5"/>
  <c r="U50" i="5" s="1"/>
  <c r="B50" i="5"/>
  <c r="T50" i="5" s="1"/>
  <c r="A50" i="5"/>
  <c r="AF49" i="5"/>
  <c r="AE49" i="5"/>
  <c r="AA49" i="5"/>
  <c r="Z49" i="5"/>
  <c r="W49" i="5"/>
  <c r="V49" i="5"/>
  <c r="O49" i="5"/>
  <c r="AD49" i="5" s="1"/>
  <c r="N49" i="5"/>
  <c r="AC49" i="5" s="1"/>
  <c r="L49" i="5"/>
  <c r="K49" i="5"/>
  <c r="J49" i="5"/>
  <c r="I49" i="5"/>
  <c r="H49" i="5"/>
  <c r="G49" i="5"/>
  <c r="F49" i="5"/>
  <c r="X49" i="5" s="1"/>
  <c r="E49" i="5"/>
  <c r="D49" i="5"/>
  <c r="Y49" i="5" s="1"/>
  <c r="C49" i="5"/>
  <c r="U49" i="5" s="1"/>
  <c r="B49" i="5"/>
  <c r="T49" i="5" s="1"/>
  <c r="A49" i="5"/>
  <c r="AF48" i="5"/>
  <c r="AE48" i="5"/>
  <c r="AA48" i="5"/>
  <c r="Z48" i="5"/>
  <c r="W48" i="5"/>
  <c r="V48" i="5"/>
  <c r="O48" i="5"/>
  <c r="AD48" i="5" s="1"/>
  <c r="N48" i="5"/>
  <c r="AC48" i="5" s="1"/>
  <c r="L48" i="5"/>
  <c r="K48" i="5"/>
  <c r="J48" i="5"/>
  <c r="I48" i="5"/>
  <c r="H48" i="5"/>
  <c r="G48" i="5"/>
  <c r="F48" i="5"/>
  <c r="X48" i="5" s="1"/>
  <c r="E48" i="5"/>
  <c r="D48" i="5"/>
  <c r="Y48" i="5" s="1"/>
  <c r="C48" i="5"/>
  <c r="U48" i="5" s="1"/>
  <c r="B48" i="5"/>
  <c r="T48" i="5" s="1"/>
  <c r="A48" i="5"/>
  <c r="AF47" i="5"/>
  <c r="AE47" i="5"/>
  <c r="AA47" i="5"/>
  <c r="Z47" i="5"/>
  <c r="W47" i="5"/>
  <c r="V47" i="5"/>
  <c r="O47" i="5"/>
  <c r="AD47" i="5" s="1"/>
  <c r="N47" i="5"/>
  <c r="AC47" i="5" s="1"/>
  <c r="L47" i="5"/>
  <c r="K47" i="5"/>
  <c r="J47" i="5"/>
  <c r="I47" i="5"/>
  <c r="H47" i="5"/>
  <c r="G47" i="5"/>
  <c r="F47" i="5"/>
  <c r="X47" i="5" s="1"/>
  <c r="E47" i="5"/>
  <c r="D47" i="5"/>
  <c r="Y47" i="5" s="1"/>
  <c r="C47" i="5"/>
  <c r="U47" i="5" s="1"/>
  <c r="B47" i="5"/>
  <c r="T47" i="5" s="1"/>
  <c r="A47" i="5"/>
  <c r="AF46" i="5"/>
  <c r="AE46" i="5"/>
  <c r="AA46" i="5"/>
  <c r="Z46" i="5"/>
  <c r="W46" i="5"/>
  <c r="V46" i="5"/>
  <c r="O46" i="5"/>
  <c r="AD46" i="5" s="1"/>
  <c r="N46" i="5"/>
  <c r="AC46" i="5" s="1"/>
  <c r="L46" i="5"/>
  <c r="K46" i="5"/>
  <c r="J46" i="5"/>
  <c r="I46" i="5"/>
  <c r="H46" i="5"/>
  <c r="G46" i="5"/>
  <c r="F46" i="5"/>
  <c r="X46" i="5" s="1"/>
  <c r="E46" i="5"/>
  <c r="D46" i="5"/>
  <c r="Y46" i="5" s="1"/>
  <c r="C46" i="5"/>
  <c r="U46" i="5" s="1"/>
  <c r="B46" i="5"/>
  <c r="T46" i="5" s="1"/>
  <c r="A46" i="5"/>
  <c r="AF45" i="5"/>
  <c r="AE45" i="5"/>
  <c r="AA45" i="5"/>
  <c r="Z45" i="5"/>
  <c r="W45" i="5"/>
  <c r="V45" i="5"/>
  <c r="O45" i="5"/>
  <c r="AD45" i="5" s="1"/>
  <c r="N45" i="5"/>
  <c r="AC45" i="5" s="1"/>
  <c r="L45" i="5"/>
  <c r="K45" i="5"/>
  <c r="J45" i="5"/>
  <c r="I45" i="5"/>
  <c r="H45" i="5"/>
  <c r="G45" i="5"/>
  <c r="F45" i="5"/>
  <c r="X45" i="5" s="1"/>
  <c r="E45" i="5"/>
  <c r="D45" i="5"/>
  <c r="Y45" i="5" s="1"/>
  <c r="C45" i="5"/>
  <c r="U45" i="5" s="1"/>
  <c r="B45" i="5"/>
  <c r="T45" i="5" s="1"/>
  <c r="A45" i="5"/>
  <c r="AF44" i="5"/>
  <c r="AE44" i="5"/>
  <c r="AA44" i="5"/>
  <c r="Z44" i="5"/>
  <c r="W44" i="5"/>
  <c r="V44" i="5"/>
  <c r="O44" i="5"/>
  <c r="AD44" i="5" s="1"/>
  <c r="N44" i="5"/>
  <c r="AC44" i="5" s="1"/>
  <c r="L44" i="5"/>
  <c r="K44" i="5"/>
  <c r="J44" i="5"/>
  <c r="I44" i="5"/>
  <c r="H44" i="5"/>
  <c r="G44" i="5"/>
  <c r="F44" i="5"/>
  <c r="X44" i="5" s="1"/>
  <c r="E44" i="5"/>
  <c r="D44" i="5"/>
  <c r="Y44" i="5" s="1"/>
  <c r="C44" i="5"/>
  <c r="U44" i="5" s="1"/>
  <c r="B44" i="5"/>
  <c r="T44" i="5" s="1"/>
  <c r="A44" i="5"/>
  <c r="AF43" i="5"/>
  <c r="AE43" i="5"/>
  <c r="AA43" i="5"/>
  <c r="Z43" i="5"/>
  <c r="W43" i="5"/>
  <c r="V43" i="5"/>
  <c r="O43" i="5"/>
  <c r="AD43" i="5" s="1"/>
  <c r="N43" i="5"/>
  <c r="AC43" i="5" s="1"/>
  <c r="L43" i="5"/>
  <c r="K43" i="5"/>
  <c r="J43" i="5"/>
  <c r="I43" i="5"/>
  <c r="H43" i="5"/>
  <c r="G43" i="5"/>
  <c r="F43" i="5"/>
  <c r="X43" i="5" s="1"/>
  <c r="E43" i="5"/>
  <c r="D43" i="5"/>
  <c r="Y43" i="5" s="1"/>
  <c r="C43" i="5"/>
  <c r="U43" i="5" s="1"/>
  <c r="B43" i="5"/>
  <c r="T43" i="5" s="1"/>
  <c r="A43" i="5"/>
  <c r="AF42" i="5"/>
  <c r="AE42" i="5"/>
  <c r="AA42" i="5"/>
  <c r="O42" i="5"/>
  <c r="AD42" i="5" s="1"/>
  <c r="L42" i="5"/>
  <c r="K42" i="5"/>
  <c r="W42" i="5" s="1"/>
  <c r="J42" i="5"/>
  <c r="I42" i="5"/>
  <c r="H42" i="5"/>
  <c r="G42" i="5"/>
  <c r="V42" i="5" s="1"/>
  <c r="F42" i="5"/>
  <c r="X42" i="5" s="1"/>
  <c r="E42" i="5"/>
  <c r="D42" i="5"/>
  <c r="Y42" i="5" s="1"/>
  <c r="C42" i="5"/>
  <c r="U42" i="5" s="1"/>
  <c r="B42" i="5"/>
  <c r="T42" i="5" s="1"/>
  <c r="A42" i="5"/>
  <c r="AF41" i="5"/>
  <c r="AE41" i="5"/>
  <c r="AA41" i="5"/>
  <c r="W41" i="5"/>
  <c r="O41" i="5"/>
  <c r="AD41" i="5" s="1"/>
  <c r="L41" i="5"/>
  <c r="K41" i="5"/>
  <c r="J41" i="5"/>
  <c r="I41" i="5"/>
  <c r="H41" i="5"/>
  <c r="G41" i="5"/>
  <c r="V41" i="5" s="1"/>
  <c r="F41" i="5"/>
  <c r="X41" i="5" s="1"/>
  <c r="E41" i="5"/>
  <c r="D41" i="5"/>
  <c r="Y41" i="5" s="1"/>
  <c r="C41" i="5"/>
  <c r="U41" i="5" s="1"/>
  <c r="B41" i="5"/>
  <c r="T41" i="5" s="1"/>
  <c r="A41" i="5"/>
  <c r="AF40" i="5"/>
  <c r="AE40" i="5"/>
  <c r="Z40" i="5"/>
  <c r="W40" i="5"/>
  <c r="N40" i="5"/>
  <c r="AC40" i="5" s="1"/>
  <c r="L40" i="5"/>
  <c r="K40" i="5"/>
  <c r="J40" i="5"/>
  <c r="I40" i="5"/>
  <c r="H40" i="5"/>
  <c r="G40" i="5"/>
  <c r="V40" i="5" s="1"/>
  <c r="F40" i="5"/>
  <c r="X40" i="5" s="1"/>
  <c r="E40" i="5"/>
  <c r="D40" i="5"/>
  <c r="C40" i="5"/>
  <c r="U40" i="5" s="1"/>
  <c r="B40" i="5"/>
  <c r="T40" i="5" s="1"/>
  <c r="A40" i="5"/>
  <c r="AF39" i="5"/>
  <c r="AE39" i="5"/>
  <c r="L39" i="5"/>
  <c r="K39" i="5"/>
  <c r="Z39" i="5" s="1"/>
  <c r="J39" i="5"/>
  <c r="I39" i="5"/>
  <c r="H39" i="5"/>
  <c r="G39" i="5"/>
  <c r="V39" i="5" s="1"/>
  <c r="F39" i="5"/>
  <c r="X39" i="5" s="1"/>
  <c r="E39" i="5"/>
  <c r="D39" i="5"/>
  <c r="C39" i="5"/>
  <c r="U39" i="5" s="1"/>
  <c r="B39" i="5"/>
  <c r="T39" i="5" s="1"/>
  <c r="A39" i="5"/>
  <c r="AF38" i="5"/>
  <c r="AE38" i="5"/>
  <c r="W38" i="5"/>
  <c r="L38" i="5"/>
  <c r="K38" i="5"/>
  <c r="Z38" i="5" s="1"/>
  <c r="J38" i="5"/>
  <c r="I38" i="5"/>
  <c r="H38" i="5"/>
  <c r="G38" i="5"/>
  <c r="V38" i="5" s="1"/>
  <c r="F38" i="5"/>
  <c r="X38" i="5" s="1"/>
  <c r="E38" i="5"/>
  <c r="D38" i="5"/>
  <c r="Y38" i="5" s="1"/>
  <c r="C38" i="5"/>
  <c r="U38" i="5" s="1"/>
  <c r="B38" i="5"/>
  <c r="T38" i="5" s="1"/>
  <c r="A38" i="5"/>
  <c r="AF37" i="5"/>
  <c r="AE37" i="5"/>
  <c r="Z37" i="5"/>
  <c r="W37" i="5"/>
  <c r="N37" i="5"/>
  <c r="AC37" i="5" s="1"/>
  <c r="L37" i="5"/>
  <c r="K37" i="5"/>
  <c r="J37" i="5"/>
  <c r="I37" i="5"/>
  <c r="H37" i="5"/>
  <c r="G37" i="5"/>
  <c r="V37" i="5" s="1"/>
  <c r="F37" i="5"/>
  <c r="X37" i="5" s="1"/>
  <c r="E37" i="5"/>
  <c r="D37" i="5"/>
  <c r="Y37" i="5" s="1"/>
  <c r="C37" i="5"/>
  <c r="U37" i="5" s="1"/>
  <c r="B37" i="5"/>
  <c r="T37" i="5" s="1"/>
  <c r="A37" i="5"/>
  <c r="AF36" i="5"/>
  <c r="AE36" i="5"/>
  <c r="Z36" i="5"/>
  <c r="W36" i="5"/>
  <c r="N36" i="5"/>
  <c r="AC36" i="5" s="1"/>
  <c r="L36" i="5"/>
  <c r="K36" i="5"/>
  <c r="J36" i="5"/>
  <c r="I36" i="5"/>
  <c r="H36" i="5"/>
  <c r="G36" i="5"/>
  <c r="V36" i="5" s="1"/>
  <c r="F36" i="5"/>
  <c r="X36" i="5" s="1"/>
  <c r="E36" i="5"/>
  <c r="D36" i="5"/>
  <c r="C36" i="5"/>
  <c r="U36" i="5" s="1"/>
  <c r="B36" i="5"/>
  <c r="T36" i="5" s="1"/>
  <c r="A36" i="5"/>
  <c r="AF35" i="5"/>
  <c r="AE35" i="5"/>
  <c r="L35" i="5"/>
  <c r="K35" i="5"/>
  <c r="Z35" i="5" s="1"/>
  <c r="J35" i="5"/>
  <c r="I35" i="5"/>
  <c r="H35" i="5"/>
  <c r="G35" i="5"/>
  <c r="V35" i="5" s="1"/>
  <c r="F35" i="5"/>
  <c r="X35" i="5" s="1"/>
  <c r="E35" i="5"/>
  <c r="D35" i="5"/>
  <c r="C35" i="5"/>
  <c r="U35" i="5" s="1"/>
  <c r="B35" i="5"/>
  <c r="T35" i="5" s="1"/>
  <c r="A35" i="5"/>
  <c r="AF34" i="5"/>
  <c r="AE34" i="5"/>
  <c r="W34" i="5"/>
  <c r="L34" i="5"/>
  <c r="K34" i="5"/>
  <c r="Z34" i="5" s="1"/>
  <c r="J34" i="5"/>
  <c r="I34" i="5"/>
  <c r="H34" i="5"/>
  <c r="G34" i="5"/>
  <c r="V34" i="5" s="1"/>
  <c r="F34" i="5"/>
  <c r="X34" i="5" s="1"/>
  <c r="E34" i="5"/>
  <c r="D34" i="5"/>
  <c r="Y34" i="5" s="1"/>
  <c r="C34" i="5"/>
  <c r="U34" i="5" s="1"/>
  <c r="B34" i="5"/>
  <c r="T34" i="5" s="1"/>
  <c r="A34" i="5"/>
  <c r="AF33" i="5"/>
  <c r="AE33" i="5"/>
  <c r="Z33" i="5"/>
  <c r="W33" i="5"/>
  <c r="N33" i="5"/>
  <c r="AC33" i="5" s="1"/>
  <c r="L33" i="5"/>
  <c r="K33" i="5"/>
  <c r="J33" i="5"/>
  <c r="I33" i="5"/>
  <c r="H33" i="5"/>
  <c r="G33" i="5"/>
  <c r="V33" i="5" s="1"/>
  <c r="F33" i="5"/>
  <c r="X33" i="5" s="1"/>
  <c r="E33" i="5"/>
  <c r="D33" i="5"/>
  <c r="Y33" i="5" s="1"/>
  <c r="C33" i="5"/>
  <c r="U33" i="5" s="1"/>
  <c r="B33" i="5"/>
  <c r="T33" i="5" s="1"/>
  <c r="A33" i="5"/>
  <c r="AF32" i="5"/>
  <c r="AE32" i="5"/>
  <c r="T32" i="5"/>
  <c r="L32" i="5"/>
  <c r="AA32" i="5" s="1"/>
  <c r="K32" i="5"/>
  <c r="J32" i="5"/>
  <c r="I32" i="5"/>
  <c r="H32" i="5"/>
  <c r="W32" i="5" s="1"/>
  <c r="G32" i="5"/>
  <c r="F32" i="5"/>
  <c r="E32" i="5"/>
  <c r="D32" i="5"/>
  <c r="V32" i="5" s="1"/>
  <c r="C32" i="5"/>
  <c r="U32" i="5" s="1"/>
  <c r="B32" i="5"/>
  <c r="A32" i="5"/>
  <c r="AF31" i="5"/>
  <c r="AE31" i="5"/>
  <c r="T31" i="5"/>
  <c r="L31" i="5"/>
  <c r="AA31" i="5" s="1"/>
  <c r="K31" i="5"/>
  <c r="J31" i="5"/>
  <c r="I31" i="5"/>
  <c r="H31" i="5"/>
  <c r="W31" i="5" s="1"/>
  <c r="G31" i="5"/>
  <c r="F31" i="5"/>
  <c r="E31" i="5"/>
  <c r="D31" i="5"/>
  <c r="V31" i="5" s="1"/>
  <c r="C31" i="5"/>
  <c r="U31" i="5" s="1"/>
  <c r="B31" i="5"/>
  <c r="A31" i="5"/>
  <c r="AF30" i="5"/>
  <c r="AE30" i="5"/>
  <c r="T30" i="5"/>
  <c r="L30" i="5"/>
  <c r="AA30" i="5" s="1"/>
  <c r="K30" i="5"/>
  <c r="J30" i="5"/>
  <c r="I30" i="5"/>
  <c r="H30" i="5"/>
  <c r="W30" i="5" s="1"/>
  <c r="G30" i="5"/>
  <c r="F30" i="5"/>
  <c r="E30" i="5"/>
  <c r="D30" i="5"/>
  <c r="V30" i="5" s="1"/>
  <c r="C30" i="5"/>
  <c r="U30" i="5" s="1"/>
  <c r="B30" i="5"/>
  <c r="A30" i="5"/>
  <c r="AF29" i="5"/>
  <c r="AE29" i="5"/>
  <c r="T29" i="5"/>
  <c r="L29" i="5"/>
  <c r="AA29" i="5" s="1"/>
  <c r="K29" i="5"/>
  <c r="J29" i="5"/>
  <c r="I29" i="5"/>
  <c r="H29" i="5"/>
  <c r="W29" i="5" s="1"/>
  <c r="G29" i="5"/>
  <c r="F29" i="5"/>
  <c r="E29" i="5"/>
  <c r="D29" i="5"/>
  <c r="V29" i="5" s="1"/>
  <c r="C29" i="5"/>
  <c r="U29" i="5" s="1"/>
  <c r="B29" i="5"/>
  <c r="A29" i="5"/>
  <c r="AF28" i="5"/>
  <c r="AE28" i="5"/>
  <c r="T28" i="5"/>
  <c r="L28" i="5"/>
  <c r="AA28" i="5" s="1"/>
  <c r="K28" i="5"/>
  <c r="J28" i="5"/>
  <c r="I28" i="5"/>
  <c r="H28" i="5"/>
  <c r="W28" i="5" s="1"/>
  <c r="G28" i="5"/>
  <c r="F28" i="5"/>
  <c r="E28" i="5"/>
  <c r="D28" i="5"/>
  <c r="V28" i="5" s="1"/>
  <c r="C28" i="5"/>
  <c r="U28" i="5" s="1"/>
  <c r="B28" i="5"/>
  <c r="A28" i="5"/>
  <c r="AF27" i="5"/>
  <c r="AE27" i="5"/>
  <c r="T27" i="5"/>
  <c r="L27" i="5"/>
  <c r="AA27" i="5" s="1"/>
  <c r="K27" i="5"/>
  <c r="J27" i="5"/>
  <c r="I27" i="5"/>
  <c r="H27" i="5"/>
  <c r="W27" i="5" s="1"/>
  <c r="G27" i="5"/>
  <c r="F27" i="5"/>
  <c r="E27" i="5"/>
  <c r="D27" i="5"/>
  <c r="V27" i="5" s="1"/>
  <c r="C27" i="5"/>
  <c r="U27" i="5" s="1"/>
  <c r="B27" i="5"/>
  <c r="A27" i="5"/>
  <c r="AF26" i="5"/>
  <c r="AE26" i="5"/>
  <c r="T26" i="5"/>
  <c r="L26" i="5"/>
  <c r="AA26" i="5" s="1"/>
  <c r="K26" i="5"/>
  <c r="J26" i="5"/>
  <c r="I26" i="5"/>
  <c r="H26" i="5"/>
  <c r="W26" i="5" s="1"/>
  <c r="G26" i="5"/>
  <c r="F26" i="5"/>
  <c r="E26" i="5"/>
  <c r="D26" i="5"/>
  <c r="V26" i="5" s="1"/>
  <c r="C26" i="5"/>
  <c r="U26" i="5" s="1"/>
  <c r="B26" i="5"/>
  <c r="A26" i="5"/>
  <c r="AF25" i="5"/>
  <c r="AE25" i="5"/>
  <c r="T25" i="5"/>
  <c r="L25" i="5"/>
  <c r="AA25" i="5" s="1"/>
  <c r="K25" i="5"/>
  <c r="J25" i="5"/>
  <c r="I25" i="5"/>
  <c r="H25" i="5"/>
  <c r="W25" i="5" s="1"/>
  <c r="G25" i="5"/>
  <c r="F25" i="5"/>
  <c r="E25" i="5"/>
  <c r="D25" i="5"/>
  <c r="V25" i="5" s="1"/>
  <c r="C25" i="5"/>
  <c r="U25" i="5" s="1"/>
  <c r="B25" i="5"/>
  <c r="A25" i="5"/>
  <c r="AF24" i="5"/>
  <c r="AE24" i="5"/>
  <c r="T24" i="5"/>
  <c r="L24" i="5"/>
  <c r="K24" i="5"/>
  <c r="J24" i="5"/>
  <c r="I24" i="5"/>
  <c r="H24" i="5"/>
  <c r="G24" i="5"/>
  <c r="F24" i="5"/>
  <c r="E24" i="5"/>
  <c r="D24" i="5"/>
  <c r="C24" i="5"/>
  <c r="U24" i="5" s="1"/>
  <c r="B24" i="5"/>
  <c r="A24" i="5"/>
  <c r="AF23" i="5"/>
  <c r="AE23" i="5"/>
  <c r="T23" i="5"/>
  <c r="L23" i="5"/>
  <c r="K23" i="5"/>
  <c r="J23" i="5"/>
  <c r="I23" i="5"/>
  <c r="H23" i="5"/>
  <c r="G23" i="5"/>
  <c r="F23" i="5"/>
  <c r="E23" i="5"/>
  <c r="D23" i="5"/>
  <c r="C23" i="5"/>
  <c r="U23" i="5" s="1"/>
  <c r="B23" i="5"/>
  <c r="A23" i="5"/>
  <c r="AF22" i="5"/>
  <c r="AE22" i="5"/>
  <c r="X22" i="5"/>
  <c r="T22" i="5"/>
  <c r="L22" i="5"/>
  <c r="K22" i="5"/>
  <c r="J22" i="5"/>
  <c r="I22" i="5"/>
  <c r="H22" i="5"/>
  <c r="G22" i="5"/>
  <c r="F22" i="5"/>
  <c r="E22" i="5"/>
  <c r="D22" i="5"/>
  <c r="C22" i="5"/>
  <c r="U22" i="5" s="1"/>
  <c r="B22" i="5"/>
  <c r="A22" i="5"/>
  <c r="AF21" i="5"/>
  <c r="AE21" i="5"/>
  <c r="X21" i="5"/>
  <c r="T21" i="5"/>
  <c r="L21" i="5"/>
  <c r="K21" i="5"/>
  <c r="J21" i="5"/>
  <c r="I21" i="5"/>
  <c r="H21" i="5"/>
  <c r="G21" i="5"/>
  <c r="F21" i="5"/>
  <c r="E21" i="5"/>
  <c r="D21" i="5"/>
  <c r="C21" i="5"/>
  <c r="U21" i="5" s="1"/>
  <c r="B21" i="5"/>
  <c r="A21" i="5"/>
  <c r="AF20" i="5"/>
  <c r="AE20" i="5"/>
  <c r="T20" i="5"/>
  <c r="L20" i="5"/>
  <c r="K20" i="5"/>
  <c r="J20" i="5"/>
  <c r="I20" i="5"/>
  <c r="H20" i="5"/>
  <c r="G20" i="5"/>
  <c r="F20" i="5"/>
  <c r="E20" i="5"/>
  <c r="D20" i="5"/>
  <c r="C20" i="5"/>
  <c r="U20" i="5" s="1"/>
  <c r="B20" i="5"/>
  <c r="A20" i="5"/>
  <c r="AF19" i="5"/>
  <c r="AE19" i="5"/>
  <c r="T19" i="5"/>
  <c r="L19" i="5"/>
  <c r="K19" i="5"/>
  <c r="J19" i="5"/>
  <c r="I19" i="5"/>
  <c r="H19" i="5"/>
  <c r="G19" i="5"/>
  <c r="F19" i="5"/>
  <c r="E19" i="5"/>
  <c r="D19" i="5"/>
  <c r="C19" i="5"/>
  <c r="U19" i="5" s="1"/>
  <c r="B19" i="5"/>
  <c r="A19" i="5"/>
  <c r="AF18" i="5"/>
  <c r="AE18" i="5"/>
  <c r="X18" i="5"/>
  <c r="T18" i="5"/>
  <c r="L18" i="5"/>
  <c r="K18" i="5"/>
  <c r="J18" i="5"/>
  <c r="I18" i="5"/>
  <c r="H18" i="5"/>
  <c r="G18" i="5"/>
  <c r="F18" i="5"/>
  <c r="E18" i="5"/>
  <c r="D18" i="5"/>
  <c r="C18" i="5"/>
  <c r="U18" i="5" s="1"/>
  <c r="B18" i="5"/>
  <c r="A18" i="5"/>
  <c r="AF17" i="5"/>
  <c r="AE17" i="5"/>
  <c r="X17" i="5"/>
  <c r="T17" i="5"/>
  <c r="L17" i="5"/>
  <c r="K17" i="5"/>
  <c r="J17" i="5"/>
  <c r="I17" i="5"/>
  <c r="H17" i="5"/>
  <c r="G17" i="5"/>
  <c r="F17" i="5"/>
  <c r="E17" i="5"/>
  <c r="D17" i="5"/>
  <c r="C17" i="5"/>
  <c r="U17" i="5" s="1"/>
  <c r="B17" i="5"/>
  <c r="A17" i="5"/>
  <c r="AF16" i="5"/>
  <c r="AE16" i="5"/>
  <c r="T16" i="5"/>
  <c r="L16" i="5"/>
  <c r="K16" i="5"/>
  <c r="J16" i="5"/>
  <c r="I16" i="5"/>
  <c r="H16" i="5"/>
  <c r="G16" i="5"/>
  <c r="F16" i="5"/>
  <c r="E16" i="5"/>
  <c r="D16" i="5"/>
  <c r="C16" i="5"/>
  <c r="U16" i="5" s="1"/>
  <c r="B16" i="5"/>
  <c r="A16" i="5"/>
  <c r="AF15" i="5"/>
  <c r="AE15" i="5"/>
  <c r="T15" i="5"/>
  <c r="L15" i="5"/>
  <c r="X15" i="5" s="1"/>
  <c r="K15" i="5"/>
  <c r="J15" i="5"/>
  <c r="I15" i="5"/>
  <c r="H15" i="5"/>
  <c r="G15" i="5"/>
  <c r="F15" i="5"/>
  <c r="E15" i="5"/>
  <c r="D15" i="5"/>
  <c r="C15" i="5"/>
  <c r="U15" i="5" s="1"/>
  <c r="B15" i="5"/>
  <c r="A15" i="5"/>
  <c r="AF14" i="5"/>
  <c r="AE14" i="5"/>
  <c r="X14" i="5"/>
  <c r="T14" i="5"/>
  <c r="L14" i="5"/>
  <c r="K14" i="5"/>
  <c r="J14" i="5"/>
  <c r="I14" i="5"/>
  <c r="H14" i="5"/>
  <c r="G14" i="5"/>
  <c r="F14" i="5"/>
  <c r="E14" i="5"/>
  <c r="D14" i="5"/>
  <c r="C14" i="5"/>
  <c r="U14" i="5" s="1"/>
  <c r="B14" i="5"/>
  <c r="A14" i="5"/>
  <c r="AF13" i="5"/>
  <c r="AE13" i="5"/>
  <c r="X13" i="5"/>
  <c r="T13" i="5"/>
  <c r="L13" i="5"/>
  <c r="K13" i="5"/>
  <c r="J13" i="5"/>
  <c r="I13" i="5"/>
  <c r="H13" i="5"/>
  <c r="G13" i="5"/>
  <c r="F13" i="5"/>
  <c r="E13" i="5"/>
  <c r="D13" i="5"/>
  <c r="C13" i="5"/>
  <c r="U13" i="5" s="1"/>
  <c r="B13" i="5"/>
  <c r="A13" i="5"/>
  <c r="AF12" i="5"/>
  <c r="AE12" i="5"/>
  <c r="T12" i="5"/>
  <c r="L12" i="5"/>
  <c r="K12" i="5"/>
  <c r="J12" i="5"/>
  <c r="I12" i="5"/>
  <c r="H12" i="5"/>
  <c r="G12" i="5"/>
  <c r="F12" i="5"/>
  <c r="E12" i="5"/>
  <c r="D12" i="5"/>
  <c r="C12" i="5"/>
  <c r="U12" i="5" s="1"/>
  <c r="B12" i="5"/>
  <c r="A12" i="5"/>
  <c r="AF11" i="5"/>
  <c r="AE11" i="5"/>
  <c r="T11" i="5"/>
  <c r="L11" i="5"/>
  <c r="K11" i="5"/>
  <c r="J11" i="5"/>
  <c r="I11" i="5"/>
  <c r="H11" i="5"/>
  <c r="G11" i="5"/>
  <c r="F11" i="5"/>
  <c r="E11" i="5"/>
  <c r="D11" i="5"/>
  <c r="C11" i="5"/>
  <c r="U11" i="5" s="1"/>
  <c r="B11" i="5"/>
  <c r="A11" i="5"/>
  <c r="AF10" i="5"/>
  <c r="AE10" i="5"/>
  <c r="X10" i="5"/>
  <c r="T10" i="5"/>
  <c r="L10" i="5"/>
  <c r="K10" i="5"/>
  <c r="J10" i="5"/>
  <c r="I10" i="5"/>
  <c r="H10" i="5"/>
  <c r="G10" i="5"/>
  <c r="F10" i="5"/>
  <c r="E10" i="5"/>
  <c r="D10" i="5"/>
  <c r="C10" i="5"/>
  <c r="U10" i="5" s="1"/>
  <c r="B10" i="5"/>
  <c r="A10" i="5"/>
  <c r="AF9" i="5"/>
  <c r="AE9" i="5"/>
  <c r="X9" i="5"/>
  <c r="T9" i="5"/>
  <c r="L9" i="5"/>
  <c r="K9" i="5"/>
  <c r="J9" i="5"/>
  <c r="I9" i="5"/>
  <c r="H9" i="5"/>
  <c r="G9" i="5"/>
  <c r="F9" i="5"/>
  <c r="E9" i="5"/>
  <c r="D9" i="5"/>
  <c r="C9" i="5"/>
  <c r="U9" i="5" s="1"/>
  <c r="B9" i="5"/>
  <c r="A9" i="5"/>
  <c r="AF8" i="5"/>
  <c r="AE8" i="5"/>
  <c r="T8" i="5"/>
  <c r="L8" i="5"/>
  <c r="K8" i="5"/>
  <c r="J8" i="5"/>
  <c r="I8" i="5"/>
  <c r="H8" i="5"/>
  <c r="G8" i="5"/>
  <c r="F8" i="5"/>
  <c r="E8" i="5"/>
  <c r="D8" i="5"/>
  <c r="C8" i="5"/>
  <c r="U8" i="5" s="1"/>
  <c r="B8" i="5"/>
  <c r="A8" i="5"/>
  <c r="AF7" i="5"/>
  <c r="AE7" i="5"/>
  <c r="T7" i="5"/>
  <c r="L7" i="5"/>
  <c r="AA7" i="5" s="1"/>
  <c r="K7" i="5"/>
  <c r="W7" i="5" s="1"/>
  <c r="J7" i="5"/>
  <c r="I7" i="5"/>
  <c r="H7" i="5"/>
  <c r="G7" i="5"/>
  <c r="F7" i="5"/>
  <c r="E7" i="5"/>
  <c r="D7" i="5"/>
  <c r="C7" i="5"/>
  <c r="U7" i="5" s="1"/>
  <c r="B7" i="5"/>
  <c r="A7" i="5"/>
  <c r="AF6" i="5"/>
  <c r="AE6" i="5"/>
  <c r="T6" i="5"/>
  <c r="L6" i="5"/>
  <c r="AA6" i="5" s="1"/>
  <c r="K6" i="5"/>
  <c r="W6" i="5" s="1"/>
  <c r="J6" i="5"/>
  <c r="I6" i="5"/>
  <c r="H6" i="5"/>
  <c r="G6" i="5"/>
  <c r="F6" i="5"/>
  <c r="E6" i="5"/>
  <c r="D6" i="5"/>
  <c r="C6" i="5"/>
  <c r="U6" i="5" s="1"/>
  <c r="B6" i="5"/>
  <c r="A6" i="5"/>
  <c r="AF5" i="5"/>
  <c r="AE5" i="5"/>
  <c r="T5" i="5"/>
  <c r="L5" i="5"/>
  <c r="AA5" i="5" s="1"/>
  <c r="K5" i="5"/>
  <c r="W5" i="5" s="1"/>
  <c r="J5" i="5"/>
  <c r="I5" i="5"/>
  <c r="H5" i="5"/>
  <c r="G5" i="5"/>
  <c r="F5" i="5"/>
  <c r="E5" i="5"/>
  <c r="D5" i="5"/>
  <c r="C5" i="5"/>
  <c r="U5" i="5" s="1"/>
  <c r="B5" i="5"/>
  <c r="A5" i="5"/>
  <c r="AF4" i="5"/>
  <c r="AE4" i="5"/>
  <c r="T4" i="5"/>
  <c r="L4" i="5"/>
  <c r="AA4" i="5" s="1"/>
  <c r="K4" i="5"/>
  <c r="W4" i="5" s="1"/>
  <c r="J4" i="5"/>
  <c r="I4" i="5"/>
  <c r="H4" i="5"/>
  <c r="G4" i="5"/>
  <c r="F4" i="5"/>
  <c r="E4" i="5"/>
  <c r="D4" i="5"/>
  <c r="C4" i="5"/>
  <c r="U4" i="5" s="1"/>
  <c r="B4" i="5"/>
  <c r="A4" i="5"/>
  <c r="AF3" i="5"/>
  <c r="AE3" i="5"/>
  <c r="T3" i="5"/>
  <c r="L3" i="5"/>
  <c r="AA3" i="5" s="1"/>
  <c r="K3" i="5"/>
  <c r="W3" i="5" s="1"/>
  <c r="J3" i="5"/>
  <c r="I3" i="5"/>
  <c r="H3" i="5"/>
  <c r="G3" i="5"/>
  <c r="F3" i="5"/>
  <c r="E3" i="5"/>
  <c r="D3" i="5"/>
  <c r="C3" i="5"/>
  <c r="U3" i="5" s="1"/>
  <c r="B3" i="5"/>
  <c r="A3" i="5"/>
  <c r="S2" i="5"/>
  <c r="L2" i="5"/>
  <c r="O2" i="5" s="1"/>
  <c r="K2" i="5"/>
  <c r="N2" i="5" s="1"/>
  <c r="J2" i="5"/>
  <c r="M2" i="5" s="1"/>
  <c r="I2" i="5"/>
  <c r="H2" i="5"/>
  <c r="G2" i="5"/>
  <c r="F2" i="5"/>
  <c r="E2" i="5"/>
  <c r="D2" i="5"/>
  <c r="L1" i="5"/>
  <c r="K1" i="5"/>
  <c r="J1" i="5"/>
  <c r="I1" i="5"/>
  <c r="H1" i="5"/>
  <c r="G1" i="5"/>
  <c r="F1" i="5"/>
  <c r="E1" i="5"/>
  <c r="D1" i="5"/>
  <c r="A1" i="5"/>
  <c r="W11" i="5" l="1"/>
  <c r="Z11" i="5"/>
  <c r="N11" i="5"/>
  <c r="AC11" i="5" s="1"/>
  <c r="W15" i="5"/>
  <c r="Z15" i="5"/>
  <c r="N15" i="5"/>
  <c r="AC15" i="5" s="1"/>
  <c r="AA19" i="5"/>
  <c r="O19" i="5"/>
  <c r="AD19" i="5" s="1"/>
  <c r="AA23" i="5"/>
  <c r="O23" i="5"/>
  <c r="AD23" i="5" s="1"/>
  <c r="V8" i="5"/>
  <c r="Y8" i="5"/>
  <c r="M8" i="5"/>
  <c r="AB8" i="5" s="1"/>
  <c r="W8" i="5"/>
  <c r="Z8" i="5"/>
  <c r="N8" i="5"/>
  <c r="AC8" i="5" s="1"/>
  <c r="AA8" i="5"/>
  <c r="O8" i="5"/>
  <c r="AD8" i="5" s="1"/>
  <c r="V12" i="5"/>
  <c r="Y12" i="5"/>
  <c r="M12" i="5"/>
  <c r="AB12" i="5" s="1"/>
  <c r="W12" i="5"/>
  <c r="Z12" i="5"/>
  <c r="N12" i="5"/>
  <c r="AC12" i="5" s="1"/>
  <c r="AA12" i="5"/>
  <c r="O12" i="5"/>
  <c r="AD12" i="5" s="1"/>
  <c r="V16" i="5"/>
  <c r="Y16" i="5"/>
  <c r="M16" i="5"/>
  <c r="AB16" i="5" s="1"/>
  <c r="W16" i="5"/>
  <c r="Z16" i="5"/>
  <c r="N16" i="5"/>
  <c r="AC16" i="5" s="1"/>
  <c r="AA16" i="5"/>
  <c r="O16" i="5"/>
  <c r="AD16" i="5" s="1"/>
  <c r="V20" i="5"/>
  <c r="Y20" i="5"/>
  <c r="M20" i="5"/>
  <c r="AB20" i="5" s="1"/>
  <c r="W20" i="5"/>
  <c r="Z20" i="5"/>
  <c r="N20" i="5"/>
  <c r="AC20" i="5" s="1"/>
  <c r="AA20" i="5"/>
  <c r="O20" i="5"/>
  <c r="AD20" i="5" s="1"/>
  <c r="V24" i="5"/>
  <c r="Y24" i="5"/>
  <c r="M24" i="5"/>
  <c r="AB24" i="5" s="1"/>
  <c r="W24" i="5"/>
  <c r="Z24" i="5"/>
  <c r="N24" i="5"/>
  <c r="AC24" i="5" s="1"/>
  <c r="AA24" i="5"/>
  <c r="O24" i="5"/>
  <c r="AD24" i="5" s="1"/>
  <c r="AA11" i="5"/>
  <c r="O11" i="5"/>
  <c r="AD11" i="5" s="1"/>
  <c r="V19" i="5"/>
  <c r="Y19" i="5"/>
  <c r="M19" i="5"/>
  <c r="AB19" i="5" s="1"/>
  <c r="V23" i="5"/>
  <c r="Y23" i="5"/>
  <c r="M23" i="5"/>
  <c r="AB23" i="5" s="1"/>
  <c r="V3" i="5"/>
  <c r="Y3" i="5"/>
  <c r="M3" i="5"/>
  <c r="AB3" i="5" s="1"/>
  <c r="V4" i="5"/>
  <c r="Y4" i="5"/>
  <c r="M4" i="5"/>
  <c r="AB4" i="5" s="1"/>
  <c r="Z4" i="5"/>
  <c r="N4" i="5"/>
  <c r="AC4" i="5" s="1"/>
  <c r="X4" i="5"/>
  <c r="V5" i="5"/>
  <c r="Y5" i="5"/>
  <c r="M5" i="5"/>
  <c r="AB5" i="5" s="1"/>
  <c r="Z5" i="5"/>
  <c r="N5" i="5"/>
  <c r="AC5" i="5" s="1"/>
  <c r="X5" i="5"/>
  <c r="V6" i="5"/>
  <c r="Y6" i="5"/>
  <c r="M6" i="5"/>
  <c r="AB6" i="5" s="1"/>
  <c r="Z6" i="5"/>
  <c r="N6" i="5"/>
  <c r="AC6" i="5" s="1"/>
  <c r="X6" i="5"/>
  <c r="V7" i="5"/>
  <c r="Y7" i="5"/>
  <c r="M7" i="5"/>
  <c r="AB7" i="5" s="1"/>
  <c r="Z7" i="5"/>
  <c r="N7" i="5"/>
  <c r="AC7" i="5" s="1"/>
  <c r="X7" i="5"/>
  <c r="V9" i="5"/>
  <c r="Y9" i="5"/>
  <c r="M9" i="5"/>
  <c r="AB9" i="5" s="1"/>
  <c r="W9" i="5"/>
  <c r="Z9" i="5"/>
  <c r="N9" i="5"/>
  <c r="AC9" i="5" s="1"/>
  <c r="AA9" i="5"/>
  <c r="O9" i="5"/>
  <c r="AD9" i="5" s="1"/>
  <c r="X11" i="5"/>
  <c r="V13" i="5"/>
  <c r="Y13" i="5"/>
  <c r="M13" i="5"/>
  <c r="AB13" i="5" s="1"/>
  <c r="W13" i="5"/>
  <c r="Z13" i="5"/>
  <c r="N13" i="5"/>
  <c r="AC13" i="5" s="1"/>
  <c r="AA13" i="5"/>
  <c r="O13" i="5"/>
  <c r="AD13" i="5" s="1"/>
  <c r="V17" i="5"/>
  <c r="Y17" i="5"/>
  <c r="M17" i="5"/>
  <c r="AB17" i="5" s="1"/>
  <c r="W17" i="5"/>
  <c r="Z17" i="5"/>
  <c r="N17" i="5"/>
  <c r="AC17" i="5" s="1"/>
  <c r="AA17" i="5"/>
  <c r="O17" i="5"/>
  <c r="AD17" i="5" s="1"/>
  <c r="X19" i="5"/>
  <c r="V21" i="5"/>
  <c r="Y21" i="5"/>
  <c r="M21" i="5"/>
  <c r="AB21" i="5" s="1"/>
  <c r="W21" i="5"/>
  <c r="Z21" i="5"/>
  <c r="N21" i="5"/>
  <c r="AC21" i="5" s="1"/>
  <c r="AA21" i="5"/>
  <c r="O21" i="5"/>
  <c r="AD21" i="5" s="1"/>
  <c r="X23" i="5"/>
  <c r="V11" i="5"/>
  <c r="Y11" i="5"/>
  <c r="M11" i="5"/>
  <c r="AB11" i="5" s="1"/>
  <c r="V15" i="5"/>
  <c r="Y15" i="5"/>
  <c r="M15" i="5"/>
  <c r="AB15" i="5" s="1"/>
  <c r="AA15" i="5"/>
  <c r="O15" i="5"/>
  <c r="AD15" i="5" s="1"/>
  <c r="W19" i="5"/>
  <c r="Z19" i="5"/>
  <c r="N19" i="5"/>
  <c r="AC19" i="5" s="1"/>
  <c r="W23" i="5"/>
  <c r="Z23" i="5"/>
  <c r="N23" i="5"/>
  <c r="AC23" i="5" s="1"/>
  <c r="Z3" i="5"/>
  <c r="N3" i="5"/>
  <c r="AC3" i="5" s="1"/>
  <c r="X3" i="5"/>
  <c r="O3" i="5"/>
  <c r="AD3" i="5" s="1"/>
  <c r="O4" i="5"/>
  <c r="AD4" i="5" s="1"/>
  <c r="O5" i="5"/>
  <c r="AD5" i="5" s="1"/>
  <c r="O6" i="5"/>
  <c r="AD6" i="5" s="1"/>
  <c r="O7" i="5"/>
  <c r="AD7" i="5" s="1"/>
  <c r="X8" i="5"/>
  <c r="V10" i="5"/>
  <c r="Y10" i="5"/>
  <c r="M10" i="5"/>
  <c r="AB10" i="5" s="1"/>
  <c r="W10" i="5"/>
  <c r="Z10" i="5"/>
  <c r="N10" i="5"/>
  <c r="AC10" i="5" s="1"/>
  <c r="AA10" i="5"/>
  <c r="O10" i="5"/>
  <c r="AD10" i="5" s="1"/>
  <c r="X12" i="5"/>
  <c r="V14" i="5"/>
  <c r="Y14" i="5"/>
  <c r="M14" i="5"/>
  <c r="AB14" i="5" s="1"/>
  <c r="W14" i="5"/>
  <c r="Z14" i="5"/>
  <c r="N14" i="5"/>
  <c r="AC14" i="5" s="1"/>
  <c r="AA14" i="5"/>
  <c r="O14" i="5"/>
  <c r="AD14" i="5" s="1"/>
  <c r="X16" i="5"/>
  <c r="V18" i="5"/>
  <c r="Y18" i="5"/>
  <c r="M18" i="5"/>
  <c r="AB18" i="5" s="1"/>
  <c r="W18" i="5"/>
  <c r="Z18" i="5"/>
  <c r="N18" i="5"/>
  <c r="AC18" i="5" s="1"/>
  <c r="AA18" i="5"/>
  <c r="O18" i="5"/>
  <c r="AD18" i="5" s="1"/>
  <c r="X20" i="5"/>
  <c r="V22" i="5"/>
  <c r="Y22" i="5"/>
  <c r="M22" i="5"/>
  <c r="AB22" i="5" s="1"/>
  <c r="W22" i="5"/>
  <c r="Z22" i="5"/>
  <c r="N22" i="5"/>
  <c r="AC22" i="5" s="1"/>
  <c r="AA22" i="5"/>
  <c r="O22" i="5"/>
  <c r="AD22" i="5" s="1"/>
  <c r="X24" i="5"/>
  <c r="X26" i="5"/>
  <c r="X28" i="5"/>
  <c r="X30" i="5"/>
  <c r="X31" i="5"/>
  <c r="O40" i="5"/>
  <c r="AD40" i="5" s="1"/>
  <c r="M25" i="5"/>
  <c r="AB25" i="5" s="1"/>
  <c r="Y25" i="5"/>
  <c r="M26" i="5"/>
  <c r="AB26" i="5" s="1"/>
  <c r="Y26" i="5"/>
  <c r="M27" i="5"/>
  <c r="AB27" i="5" s="1"/>
  <c r="Y27" i="5"/>
  <c r="M28" i="5"/>
  <c r="AB28" i="5" s="1"/>
  <c r="Y28" i="5"/>
  <c r="M29" i="5"/>
  <c r="AB29" i="5" s="1"/>
  <c r="Y29" i="5"/>
  <c r="M30" i="5"/>
  <c r="AB30" i="5" s="1"/>
  <c r="Y30" i="5"/>
  <c r="M31" i="5"/>
  <c r="AB31" i="5" s="1"/>
  <c r="Y31" i="5"/>
  <c r="M32" i="5"/>
  <c r="AB32" i="5" s="1"/>
  <c r="Y32" i="5"/>
  <c r="O33" i="5"/>
  <c r="AD33" i="5" s="1"/>
  <c r="AA33" i="5"/>
  <c r="N34" i="5"/>
  <c r="AC34" i="5" s="1"/>
  <c r="Y35" i="5"/>
  <c r="W35" i="5"/>
  <c r="O37" i="5"/>
  <c r="AD37" i="5" s="1"/>
  <c r="AA37" i="5"/>
  <c r="N38" i="5"/>
  <c r="AC38" i="5" s="1"/>
  <c r="Y39" i="5"/>
  <c r="W39" i="5"/>
  <c r="Z41" i="5"/>
  <c r="N41" i="5"/>
  <c r="AC41" i="5" s="1"/>
  <c r="W61" i="5"/>
  <c r="Z61" i="5"/>
  <c r="N61" i="5"/>
  <c r="AC61" i="5" s="1"/>
  <c r="X25" i="5"/>
  <c r="X27" i="5"/>
  <c r="X29" i="5"/>
  <c r="X32" i="5"/>
  <c r="O36" i="5"/>
  <c r="AD36" i="5" s="1"/>
  <c r="AA36" i="5"/>
  <c r="AA40" i="5"/>
  <c r="N25" i="5"/>
  <c r="AC25" i="5" s="1"/>
  <c r="Z25" i="5"/>
  <c r="N26" i="5"/>
  <c r="AC26" i="5" s="1"/>
  <c r="Z26" i="5"/>
  <c r="N27" i="5"/>
  <c r="AC27" i="5" s="1"/>
  <c r="Z27" i="5"/>
  <c r="N28" i="5"/>
  <c r="AC28" i="5" s="1"/>
  <c r="Z28" i="5"/>
  <c r="N29" i="5"/>
  <c r="AC29" i="5" s="1"/>
  <c r="Z29" i="5"/>
  <c r="N30" i="5"/>
  <c r="AC30" i="5" s="1"/>
  <c r="Z30" i="5"/>
  <c r="N31" i="5"/>
  <c r="AC31" i="5" s="1"/>
  <c r="Z31" i="5"/>
  <c r="N32" i="5"/>
  <c r="AC32" i="5" s="1"/>
  <c r="Z32" i="5"/>
  <c r="O34" i="5"/>
  <c r="AD34" i="5" s="1"/>
  <c r="AA34" i="5"/>
  <c r="N35" i="5"/>
  <c r="AC35" i="5" s="1"/>
  <c r="Y36" i="5"/>
  <c r="O38" i="5"/>
  <c r="AD38" i="5" s="1"/>
  <c r="AA38" i="5"/>
  <c r="N39" i="5"/>
  <c r="AC39" i="5" s="1"/>
  <c r="Y40" i="5"/>
  <c r="Z42" i="5"/>
  <c r="N42" i="5"/>
  <c r="AC42" i="5" s="1"/>
  <c r="V52" i="5"/>
  <c r="Y52" i="5"/>
  <c r="M52" i="5"/>
  <c r="AB52" i="5" s="1"/>
  <c r="W55" i="5"/>
  <c r="Z55" i="5"/>
  <c r="N55" i="5"/>
  <c r="AC55" i="5" s="1"/>
  <c r="W65" i="5"/>
  <c r="Z65" i="5"/>
  <c r="N65" i="5"/>
  <c r="AC65" i="5" s="1"/>
  <c r="O25" i="5"/>
  <c r="AD25" i="5" s="1"/>
  <c r="O26" i="5"/>
  <c r="AD26" i="5" s="1"/>
  <c r="O27" i="5"/>
  <c r="AD27" i="5" s="1"/>
  <c r="O28" i="5"/>
  <c r="AD28" i="5" s="1"/>
  <c r="O29" i="5"/>
  <c r="AD29" i="5" s="1"/>
  <c r="O30" i="5"/>
  <c r="AD30" i="5" s="1"/>
  <c r="O31" i="5"/>
  <c r="AD31" i="5" s="1"/>
  <c r="O32" i="5"/>
  <c r="AD32" i="5" s="1"/>
  <c r="O35" i="5"/>
  <c r="AD35" i="5" s="1"/>
  <c r="AA35" i="5"/>
  <c r="O39" i="5"/>
  <c r="AD39" i="5" s="1"/>
  <c r="AA39" i="5"/>
  <c r="W59" i="5"/>
  <c r="Z59" i="5"/>
  <c r="N59" i="5"/>
  <c r="AC59" i="5" s="1"/>
  <c r="W69" i="5"/>
  <c r="Z69" i="5"/>
  <c r="N69" i="5"/>
  <c r="AC69" i="5" s="1"/>
  <c r="W52" i="5"/>
  <c r="Z52" i="5"/>
  <c r="N52" i="5"/>
  <c r="AC52" i="5" s="1"/>
  <c r="W56" i="5"/>
  <c r="Z56" i="5"/>
  <c r="N56" i="5"/>
  <c r="AC56" i="5" s="1"/>
  <c r="W60" i="5"/>
  <c r="Z60" i="5"/>
  <c r="N60" i="5"/>
  <c r="AC60" i="5" s="1"/>
  <c r="W64" i="5"/>
  <c r="Z64" i="5"/>
  <c r="N64" i="5"/>
  <c r="AC64" i="5" s="1"/>
  <c r="W68" i="5"/>
  <c r="Z68" i="5"/>
  <c r="N68" i="5"/>
  <c r="AC68" i="5" s="1"/>
  <c r="W72" i="5"/>
  <c r="Z72" i="5"/>
  <c r="N72" i="5"/>
  <c r="AC72" i="5" s="1"/>
  <c r="M33" i="5"/>
  <c r="AB33" i="5" s="1"/>
  <c r="M34" i="5"/>
  <c r="AB34" i="5" s="1"/>
  <c r="M35" i="5"/>
  <c r="AB35" i="5" s="1"/>
  <c r="M36" i="5"/>
  <c r="AB36" i="5" s="1"/>
  <c r="M37" i="5"/>
  <c r="AB37" i="5" s="1"/>
  <c r="M38" i="5"/>
  <c r="AB38" i="5" s="1"/>
  <c r="M39" i="5"/>
  <c r="AB39" i="5" s="1"/>
  <c r="M40" i="5"/>
  <c r="AB40" i="5" s="1"/>
  <c r="M41" i="5"/>
  <c r="AB41" i="5" s="1"/>
  <c r="M42" i="5"/>
  <c r="AB42" i="5" s="1"/>
  <c r="M43" i="5"/>
  <c r="AB43" i="5" s="1"/>
  <c r="M44" i="5"/>
  <c r="AB44" i="5" s="1"/>
  <c r="M45" i="5"/>
  <c r="AB45" i="5" s="1"/>
  <c r="M46" i="5"/>
  <c r="AB46" i="5" s="1"/>
  <c r="M47" i="5"/>
  <c r="AB47" i="5" s="1"/>
  <c r="M48" i="5"/>
  <c r="AB48" i="5" s="1"/>
  <c r="M49" i="5"/>
  <c r="AB49" i="5" s="1"/>
  <c r="M50" i="5"/>
  <c r="AB50" i="5" s="1"/>
  <c r="Y50" i="5"/>
  <c r="M51" i="5"/>
  <c r="AB51" i="5" s="1"/>
  <c r="Y51" i="5"/>
  <c r="W53" i="5"/>
  <c r="Z53" i="5"/>
  <c r="N53" i="5"/>
  <c r="AC53" i="5" s="1"/>
  <c r="W57" i="5"/>
  <c r="Z57" i="5"/>
  <c r="N57" i="5"/>
  <c r="AC57" i="5" s="1"/>
  <c r="W63" i="5"/>
  <c r="Z63" i="5"/>
  <c r="N63" i="5"/>
  <c r="AC63" i="5" s="1"/>
  <c r="W67" i="5"/>
  <c r="Z67" i="5"/>
  <c r="N67" i="5"/>
  <c r="AC67" i="5" s="1"/>
  <c r="W71" i="5"/>
  <c r="Z71" i="5"/>
  <c r="N71" i="5"/>
  <c r="AC71" i="5" s="1"/>
  <c r="W54" i="5"/>
  <c r="Z54" i="5"/>
  <c r="N54" i="5"/>
  <c r="AC54" i="5" s="1"/>
  <c r="W58" i="5"/>
  <c r="Z58" i="5"/>
  <c r="N58" i="5"/>
  <c r="AC58" i="5" s="1"/>
  <c r="W62" i="5"/>
  <c r="Z62" i="5"/>
  <c r="N62" i="5"/>
  <c r="AC62" i="5" s="1"/>
  <c r="W66" i="5"/>
  <c r="Z66" i="5"/>
  <c r="N66" i="5"/>
  <c r="AC66" i="5" s="1"/>
  <c r="W70" i="5"/>
  <c r="Z70" i="5"/>
  <c r="N70" i="5"/>
  <c r="AC70" i="5" s="1"/>
  <c r="O52" i="5"/>
  <c r="AD52" i="5" s="1"/>
  <c r="AA52" i="5"/>
  <c r="O53" i="5"/>
  <c r="AD53" i="5" s="1"/>
  <c r="AA53" i="5"/>
  <c r="O54" i="5"/>
  <c r="AD54" i="5" s="1"/>
  <c r="AA54" i="5"/>
  <c r="O55" i="5"/>
  <c r="AD55" i="5" s="1"/>
  <c r="AA55" i="5"/>
  <c r="O56" i="5"/>
  <c r="AD56" i="5" s="1"/>
  <c r="AA56" i="5"/>
  <c r="O57" i="5"/>
  <c r="AD57" i="5" s="1"/>
  <c r="AA57" i="5"/>
  <c r="O58" i="5"/>
  <c r="AD58" i="5" s="1"/>
  <c r="AA58" i="5"/>
  <c r="O59" i="5"/>
  <c r="AD59" i="5" s="1"/>
  <c r="AA59" i="5"/>
  <c r="O60" i="5"/>
  <c r="AD60" i="5" s="1"/>
  <c r="O61" i="5"/>
  <c r="AD61" i="5" s="1"/>
  <c r="O62" i="5"/>
  <c r="AD62" i="5" s="1"/>
  <c r="O63" i="5"/>
  <c r="AD63" i="5" s="1"/>
  <c r="O64" i="5"/>
  <c r="AD64" i="5" s="1"/>
  <c r="O65" i="5"/>
  <c r="AD65" i="5" s="1"/>
  <c r="O66" i="5"/>
  <c r="AD66" i="5" s="1"/>
  <c r="O67" i="5"/>
  <c r="AD67" i="5" s="1"/>
  <c r="O68" i="5"/>
  <c r="AD68" i="5" s="1"/>
  <c r="O69" i="5"/>
  <c r="AD69" i="5" s="1"/>
  <c r="O70" i="5"/>
  <c r="AD70" i="5" s="1"/>
  <c r="O71" i="5"/>
  <c r="AD71" i="5" s="1"/>
  <c r="O72" i="5"/>
  <c r="AD72" i="5" s="1"/>
  <c r="AF72" i="4" l="1"/>
  <c r="Y72" i="4"/>
  <c r="U72" i="4"/>
  <c r="M72" i="4"/>
  <c r="AB72" i="4" s="1"/>
  <c r="L72" i="4"/>
  <c r="K72" i="4"/>
  <c r="J72" i="4"/>
  <c r="I72" i="4"/>
  <c r="H72" i="4"/>
  <c r="G72" i="4"/>
  <c r="F72" i="4"/>
  <c r="X72" i="4" s="1"/>
  <c r="E72" i="4"/>
  <c r="D72" i="4"/>
  <c r="V72" i="4" s="1"/>
  <c r="C72" i="4"/>
  <c r="B72" i="4"/>
  <c r="T72" i="4" s="1"/>
  <c r="A72" i="4"/>
  <c r="AE72" i="4" s="1"/>
  <c r="AF71" i="4"/>
  <c r="Y71" i="4"/>
  <c r="U71" i="4"/>
  <c r="M71" i="4"/>
  <c r="AB71" i="4" s="1"/>
  <c r="L71" i="4"/>
  <c r="K71" i="4"/>
  <c r="J71" i="4"/>
  <c r="I71" i="4"/>
  <c r="H71" i="4"/>
  <c r="G71" i="4"/>
  <c r="F71" i="4"/>
  <c r="X71" i="4" s="1"/>
  <c r="E71" i="4"/>
  <c r="D71" i="4"/>
  <c r="V71" i="4" s="1"/>
  <c r="C71" i="4"/>
  <c r="B71" i="4"/>
  <c r="T71" i="4" s="1"/>
  <c r="A71" i="4"/>
  <c r="AE71" i="4" s="1"/>
  <c r="AF70" i="4"/>
  <c r="Y70" i="4"/>
  <c r="U70" i="4"/>
  <c r="M70" i="4"/>
  <c r="AB70" i="4" s="1"/>
  <c r="L70" i="4"/>
  <c r="K70" i="4"/>
  <c r="J70" i="4"/>
  <c r="I70" i="4"/>
  <c r="H70" i="4"/>
  <c r="G70" i="4"/>
  <c r="F70" i="4"/>
  <c r="X70" i="4" s="1"/>
  <c r="E70" i="4"/>
  <c r="D70" i="4"/>
  <c r="V70" i="4" s="1"/>
  <c r="C70" i="4"/>
  <c r="B70" i="4"/>
  <c r="T70" i="4" s="1"/>
  <c r="A70" i="4"/>
  <c r="AE70" i="4" s="1"/>
  <c r="AF69" i="4"/>
  <c r="Y69" i="4"/>
  <c r="U69" i="4"/>
  <c r="M69" i="4"/>
  <c r="AB69" i="4" s="1"/>
  <c r="L69" i="4"/>
  <c r="K69" i="4"/>
  <c r="J69" i="4"/>
  <c r="I69" i="4"/>
  <c r="H69" i="4"/>
  <c r="G69" i="4"/>
  <c r="F69" i="4"/>
  <c r="X69" i="4" s="1"/>
  <c r="E69" i="4"/>
  <c r="D69" i="4"/>
  <c r="V69" i="4" s="1"/>
  <c r="C69" i="4"/>
  <c r="B69" i="4"/>
  <c r="T69" i="4" s="1"/>
  <c r="A69" i="4"/>
  <c r="AE69" i="4" s="1"/>
  <c r="AF68" i="4"/>
  <c r="Y68" i="4"/>
  <c r="V68" i="4"/>
  <c r="U68" i="4"/>
  <c r="M68" i="4"/>
  <c r="AB68" i="4" s="1"/>
  <c r="L68" i="4"/>
  <c r="K68" i="4"/>
  <c r="J68" i="4"/>
  <c r="I68" i="4"/>
  <c r="H68" i="4"/>
  <c r="G68" i="4"/>
  <c r="F68" i="4"/>
  <c r="X68" i="4" s="1"/>
  <c r="E68" i="4"/>
  <c r="D68" i="4"/>
  <c r="C68" i="4"/>
  <c r="B68" i="4"/>
  <c r="T68" i="4" s="1"/>
  <c r="A68" i="4"/>
  <c r="AE68" i="4" s="1"/>
  <c r="AF67" i="4"/>
  <c r="Y67" i="4"/>
  <c r="V67" i="4"/>
  <c r="U67" i="4"/>
  <c r="M67" i="4"/>
  <c r="AB67" i="4" s="1"/>
  <c r="L67" i="4"/>
  <c r="K67" i="4"/>
  <c r="J67" i="4"/>
  <c r="I67" i="4"/>
  <c r="H67" i="4"/>
  <c r="G67" i="4"/>
  <c r="F67" i="4"/>
  <c r="X67" i="4" s="1"/>
  <c r="E67" i="4"/>
  <c r="D67" i="4"/>
  <c r="C67" i="4"/>
  <c r="B67" i="4"/>
  <c r="T67" i="4" s="1"/>
  <c r="A67" i="4"/>
  <c r="AE67" i="4" s="1"/>
  <c r="AF66" i="4"/>
  <c r="Y66" i="4"/>
  <c r="V66" i="4"/>
  <c r="U66" i="4"/>
  <c r="M66" i="4"/>
  <c r="AB66" i="4" s="1"/>
  <c r="L66" i="4"/>
  <c r="K66" i="4"/>
  <c r="J66" i="4"/>
  <c r="I66" i="4"/>
  <c r="H66" i="4"/>
  <c r="G66" i="4"/>
  <c r="F66" i="4"/>
  <c r="X66" i="4" s="1"/>
  <c r="E66" i="4"/>
  <c r="D66" i="4"/>
  <c r="C66" i="4"/>
  <c r="B66" i="4"/>
  <c r="T66" i="4" s="1"/>
  <c r="A66" i="4"/>
  <c r="AE66" i="4" s="1"/>
  <c r="AF65" i="4"/>
  <c r="Y65" i="4"/>
  <c r="V65" i="4"/>
  <c r="U65" i="4"/>
  <c r="M65" i="4"/>
  <c r="AB65" i="4" s="1"/>
  <c r="L65" i="4"/>
  <c r="K65" i="4"/>
  <c r="J65" i="4"/>
  <c r="I65" i="4"/>
  <c r="H65" i="4"/>
  <c r="G65" i="4"/>
  <c r="F65" i="4"/>
  <c r="X65" i="4" s="1"/>
  <c r="E65" i="4"/>
  <c r="D65" i="4"/>
  <c r="C65" i="4"/>
  <c r="B65" i="4"/>
  <c r="T65" i="4" s="1"/>
  <c r="A65" i="4"/>
  <c r="AE65" i="4" s="1"/>
  <c r="AF64" i="4"/>
  <c r="Y64" i="4"/>
  <c r="V64" i="4"/>
  <c r="U64" i="4"/>
  <c r="M64" i="4"/>
  <c r="AB64" i="4" s="1"/>
  <c r="L64" i="4"/>
  <c r="K64" i="4"/>
  <c r="J64" i="4"/>
  <c r="I64" i="4"/>
  <c r="H64" i="4"/>
  <c r="G64" i="4"/>
  <c r="F64" i="4"/>
  <c r="X64" i="4" s="1"/>
  <c r="E64" i="4"/>
  <c r="D64" i="4"/>
  <c r="C64" i="4"/>
  <c r="B64" i="4"/>
  <c r="T64" i="4" s="1"/>
  <c r="A64" i="4"/>
  <c r="AE64" i="4" s="1"/>
  <c r="AF63" i="4"/>
  <c r="Y63" i="4"/>
  <c r="V63" i="4"/>
  <c r="U63" i="4"/>
  <c r="M63" i="4"/>
  <c r="AB63" i="4" s="1"/>
  <c r="L63" i="4"/>
  <c r="K63" i="4"/>
  <c r="J63" i="4"/>
  <c r="I63" i="4"/>
  <c r="H63" i="4"/>
  <c r="G63" i="4"/>
  <c r="F63" i="4"/>
  <c r="X63" i="4" s="1"/>
  <c r="E63" i="4"/>
  <c r="D63" i="4"/>
  <c r="C63" i="4"/>
  <c r="B63" i="4"/>
  <c r="T63" i="4" s="1"/>
  <c r="A63" i="4"/>
  <c r="AE63" i="4" s="1"/>
  <c r="AF62" i="4"/>
  <c r="Y62" i="4"/>
  <c r="V62" i="4"/>
  <c r="U62" i="4"/>
  <c r="M62" i="4"/>
  <c r="AB62" i="4" s="1"/>
  <c r="L62" i="4"/>
  <c r="K62" i="4"/>
  <c r="J62" i="4"/>
  <c r="I62" i="4"/>
  <c r="H62" i="4"/>
  <c r="G62" i="4"/>
  <c r="F62" i="4"/>
  <c r="X62" i="4" s="1"/>
  <c r="E62" i="4"/>
  <c r="D62" i="4"/>
  <c r="C62" i="4"/>
  <c r="B62" i="4"/>
  <c r="T62" i="4" s="1"/>
  <c r="A62" i="4"/>
  <c r="AE62" i="4" s="1"/>
  <c r="AF61" i="4"/>
  <c r="Y61" i="4"/>
  <c r="V61" i="4"/>
  <c r="U61" i="4"/>
  <c r="M61" i="4"/>
  <c r="AB61" i="4" s="1"/>
  <c r="L61" i="4"/>
  <c r="K61" i="4"/>
  <c r="J61" i="4"/>
  <c r="I61" i="4"/>
  <c r="H61" i="4"/>
  <c r="G61" i="4"/>
  <c r="F61" i="4"/>
  <c r="X61" i="4" s="1"/>
  <c r="E61" i="4"/>
  <c r="D61" i="4"/>
  <c r="C61" i="4"/>
  <c r="B61" i="4"/>
  <c r="T61" i="4" s="1"/>
  <c r="A61" i="4"/>
  <c r="AE61" i="4" s="1"/>
  <c r="AF60" i="4"/>
  <c r="Y60" i="4"/>
  <c r="V60" i="4"/>
  <c r="U60" i="4"/>
  <c r="M60" i="4"/>
  <c r="AB60" i="4" s="1"/>
  <c r="L60" i="4"/>
  <c r="K60" i="4"/>
  <c r="J60" i="4"/>
  <c r="I60" i="4"/>
  <c r="H60" i="4"/>
  <c r="G60" i="4"/>
  <c r="F60" i="4"/>
  <c r="X60" i="4" s="1"/>
  <c r="E60" i="4"/>
  <c r="D60" i="4"/>
  <c r="C60" i="4"/>
  <c r="B60" i="4"/>
  <c r="T60" i="4" s="1"/>
  <c r="A60" i="4"/>
  <c r="AE60" i="4" s="1"/>
  <c r="AF59" i="4"/>
  <c r="Y59" i="4"/>
  <c r="V59" i="4"/>
  <c r="U59" i="4"/>
  <c r="M59" i="4"/>
  <c r="AB59" i="4" s="1"/>
  <c r="L59" i="4"/>
  <c r="K59" i="4"/>
  <c r="J59" i="4"/>
  <c r="I59" i="4"/>
  <c r="H59" i="4"/>
  <c r="G59" i="4"/>
  <c r="F59" i="4"/>
  <c r="X59" i="4" s="1"/>
  <c r="E59" i="4"/>
  <c r="D59" i="4"/>
  <c r="C59" i="4"/>
  <c r="B59" i="4"/>
  <c r="T59" i="4" s="1"/>
  <c r="A59" i="4"/>
  <c r="AE59" i="4" s="1"/>
  <c r="AF58" i="4"/>
  <c r="Y58" i="4"/>
  <c r="V58" i="4"/>
  <c r="U58" i="4"/>
  <c r="M58" i="4"/>
  <c r="AB58" i="4" s="1"/>
  <c r="L58" i="4"/>
  <c r="K58" i="4"/>
  <c r="J58" i="4"/>
  <c r="I58" i="4"/>
  <c r="H58" i="4"/>
  <c r="G58" i="4"/>
  <c r="F58" i="4"/>
  <c r="X58" i="4" s="1"/>
  <c r="E58" i="4"/>
  <c r="D58" i="4"/>
  <c r="C58" i="4"/>
  <c r="B58" i="4"/>
  <c r="T58" i="4" s="1"/>
  <c r="A58" i="4"/>
  <c r="AE58" i="4" s="1"/>
  <c r="AF57" i="4"/>
  <c r="Y57" i="4"/>
  <c r="V57" i="4"/>
  <c r="U57" i="4"/>
  <c r="M57" i="4"/>
  <c r="AB57" i="4" s="1"/>
  <c r="L57" i="4"/>
  <c r="K57" i="4"/>
  <c r="J57" i="4"/>
  <c r="I57" i="4"/>
  <c r="H57" i="4"/>
  <c r="G57" i="4"/>
  <c r="F57" i="4"/>
  <c r="X57" i="4" s="1"/>
  <c r="E57" i="4"/>
  <c r="D57" i="4"/>
  <c r="C57" i="4"/>
  <c r="B57" i="4"/>
  <c r="T57" i="4" s="1"/>
  <c r="A57" i="4"/>
  <c r="AE57" i="4" s="1"/>
  <c r="AF56" i="4"/>
  <c r="Y56" i="4"/>
  <c r="V56" i="4"/>
  <c r="U56" i="4"/>
  <c r="M56" i="4"/>
  <c r="AB56" i="4" s="1"/>
  <c r="L56" i="4"/>
  <c r="K56" i="4"/>
  <c r="J56" i="4"/>
  <c r="I56" i="4"/>
  <c r="H56" i="4"/>
  <c r="G56" i="4"/>
  <c r="F56" i="4"/>
  <c r="X56" i="4" s="1"/>
  <c r="E56" i="4"/>
  <c r="D56" i="4"/>
  <c r="C56" i="4"/>
  <c r="B56" i="4"/>
  <c r="T56" i="4" s="1"/>
  <c r="A56" i="4"/>
  <c r="AE56" i="4" s="1"/>
  <c r="AF55" i="4"/>
  <c r="Y55" i="4"/>
  <c r="V55" i="4"/>
  <c r="U55" i="4"/>
  <c r="M55" i="4"/>
  <c r="AB55" i="4" s="1"/>
  <c r="L55" i="4"/>
  <c r="K55" i="4"/>
  <c r="J55" i="4"/>
  <c r="I55" i="4"/>
  <c r="H55" i="4"/>
  <c r="G55" i="4"/>
  <c r="F55" i="4"/>
  <c r="X55" i="4" s="1"/>
  <c r="E55" i="4"/>
  <c r="D55" i="4"/>
  <c r="C55" i="4"/>
  <c r="B55" i="4"/>
  <c r="T55" i="4" s="1"/>
  <c r="A55" i="4"/>
  <c r="AE55" i="4" s="1"/>
  <c r="AF54" i="4"/>
  <c r="Y54" i="4"/>
  <c r="V54" i="4"/>
  <c r="U54" i="4"/>
  <c r="M54" i="4"/>
  <c r="AB54" i="4" s="1"/>
  <c r="L54" i="4"/>
  <c r="K54" i="4"/>
  <c r="J54" i="4"/>
  <c r="I54" i="4"/>
  <c r="H54" i="4"/>
  <c r="G54" i="4"/>
  <c r="F54" i="4"/>
  <c r="X54" i="4" s="1"/>
  <c r="E54" i="4"/>
  <c r="D54" i="4"/>
  <c r="C54" i="4"/>
  <c r="B54" i="4"/>
  <c r="T54" i="4" s="1"/>
  <c r="A54" i="4"/>
  <c r="AE54" i="4" s="1"/>
  <c r="AF53" i="4"/>
  <c r="Y53" i="4"/>
  <c r="V53" i="4"/>
  <c r="U53" i="4"/>
  <c r="M53" i="4"/>
  <c r="AB53" i="4" s="1"/>
  <c r="L53" i="4"/>
  <c r="K53" i="4"/>
  <c r="J53" i="4"/>
  <c r="I53" i="4"/>
  <c r="H53" i="4"/>
  <c r="G53" i="4"/>
  <c r="F53" i="4"/>
  <c r="X53" i="4" s="1"/>
  <c r="E53" i="4"/>
  <c r="D53" i="4"/>
  <c r="C53" i="4"/>
  <c r="B53" i="4"/>
  <c r="T53" i="4" s="1"/>
  <c r="A53" i="4"/>
  <c r="AE53" i="4" s="1"/>
  <c r="AF52" i="4"/>
  <c r="Z52" i="4"/>
  <c r="Y52" i="4"/>
  <c r="V52" i="4"/>
  <c r="U52" i="4"/>
  <c r="N52" i="4"/>
  <c r="AC52" i="4" s="1"/>
  <c r="M52" i="4"/>
  <c r="AB52" i="4" s="1"/>
  <c r="L52" i="4"/>
  <c r="K52" i="4"/>
  <c r="J52" i="4"/>
  <c r="I52" i="4"/>
  <c r="H52" i="4"/>
  <c r="G52" i="4"/>
  <c r="F52" i="4"/>
  <c r="E52" i="4"/>
  <c r="W52" i="4" s="1"/>
  <c r="D52" i="4"/>
  <c r="C52" i="4"/>
  <c r="B52" i="4"/>
  <c r="T52" i="4" s="1"/>
  <c r="A52" i="4"/>
  <c r="AE52" i="4" s="1"/>
  <c r="AF51" i="4"/>
  <c r="Z51" i="4"/>
  <c r="Y51" i="4"/>
  <c r="W51" i="4"/>
  <c r="V51" i="4"/>
  <c r="U51" i="4"/>
  <c r="N51" i="4"/>
  <c r="AC51" i="4" s="1"/>
  <c r="M51" i="4"/>
  <c r="AB51" i="4" s="1"/>
  <c r="L51" i="4"/>
  <c r="K51" i="4"/>
  <c r="J51" i="4"/>
  <c r="I51" i="4"/>
  <c r="H51" i="4"/>
  <c r="G51" i="4"/>
  <c r="F51" i="4"/>
  <c r="E51" i="4"/>
  <c r="D51" i="4"/>
  <c r="C51" i="4"/>
  <c r="B51" i="4"/>
  <c r="T51" i="4" s="1"/>
  <c r="A51" i="4"/>
  <c r="AE51" i="4" s="1"/>
  <c r="AF50" i="4"/>
  <c r="AD50" i="4"/>
  <c r="Y50" i="4"/>
  <c r="V50" i="4"/>
  <c r="O50" i="4"/>
  <c r="M50" i="4"/>
  <c r="AB50" i="4" s="1"/>
  <c r="L50" i="4"/>
  <c r="K50" i="4"/>
  <c r="J50" i="4"/>
  <c r="I50" i="4"/>
  <c r="H50" i="4"/>
  <c r="G50" i="4"/>
  <c r="F50" i="4"/>
  <c r="X50" i="4" s="1"/>
  <c r="E50" i="4"/>
  <c r="W50" i="4" s="1"/>
  <c r="D50" i="4"/>
  <c r="C50" i="4"/>
  <c r="U50" i="4" s="1"/>
  <c r="B50" i="4"/>
  <c r="T50" i="4" s="1"/>
  <c r="A50" i="4"/>
  <c r="AE50" i="4" s="1"/>
  <c r="AF49" i="4"/>
  <c r="AE49" i="4"/>
  <c r="Z49" i="4"/>
  <c r="Y49" i="4"/>
  <c r="W49" i="4"/>
  <c r="V49" i="4"/>
  <c r="U49" i="4"/>
  <c r="N49" i="4"/>
  <c r="AC49" i="4" s="1"/>
  <c r="M49" i="4"/>
  <c r="AB49" i="4" s="1"/>
  <c r="L49" i="4"/>
  <c r="K49" i="4"/>
  <c r="J49" i="4"/>
  <c r="I49" i="4"/>
  <c r="H49" i="4"/>
  <c r="G49" i="4"/>
  <c r="F49" i="4"/>
  <c r="X49" i="4" s="1"/>
  <c r="E49" i="4"/>
  <c r="D49" i="4"/>
  <c r="C49" i="4"/>
  <c r="B49" i="4"/>
  <c r="T49" i="4" s="1"/>
  <c r="A49" i="4"/>
  <c r="AF48" i="4"/>
  <c r="AA48" i="4"/>
  <c r="Y48" i="4"/>
  <c r="V48" i="4"/>
  <c r="O48" i="4"/>
  <c r="AD48" i="4" s="1"/>
  <c r="M48" i="4"/>
  <c r="AB48" i="4" s="1"/>
  <c r="L48" i="4"/>
  <c r="K48" i="4"/>
  <c r="J48" i="4"/>
  <c r="I48" i="4"/>
  <c r="H48" i="4"/>
  <c r="G48" i="4"/>
  <c r="F48" i="4"/>
  <c r="X48" i="4" s="1"/>
  <c r="E48" i="4"/>
  <c r="D48" i="4"/>
  <c r="C48" i="4"/>
  <c r="U48" i="4" s="1"/>
  <c r="B48" i="4"/>
  <c r="T48" i="4" s="1"/>
  <c r="A48" i="4"/>
  <c r="AE48" i="4" s="1"/>
  <c r="AF47" i="4"/>
  <c r="AA47" i="4"/>
  <c r="Y47" i="4"/>
  <c r="X47" i="4"/>
  <c r="U47" i="4"/>
  <c r="T47" i="4"/>
  <c r="O47" i="4"/>
  <c r="AD47" i="4" s="1"/>
  <c r="M47" i="4"/>
  <c r="AB47" i="4" s="1"/>
  <c r="L47" i="4"/>
  <c r="K47" i="4"/>
  <c r="J47" i="4"/>
  <c r="I47" i="4"/>
  <c r="H47" i="4"/>
  <c r="G47" i="4"/>
  <c r="F47" i="4"/>
  <c r="E47" i="4"/>
  <c r="D47" i="4"/>
  <c r="V47" i="4" s="1"/>
  <c r="C47" i="4"/>
  <c r="B47" i="4"/>
  <c r="A47" i="4"/>
  <c r="AE47" i="4" s="1"/>
  <c r="AF46" i="4"/>
  <c r="AA46" i="4"/>
  <c r="Y46" i="4"/>
  <c r="X46" i="4"/>
  <c r="U46" i="4"/>
  <c r="T46" i="4"/>
  <c r="O46" i="4"/>
  <c r="AD46" i="4" s="1"/>
  <c r="M46" i="4"/>
  <c r="AB46" i="4" s="1"/>
  <c r="L46" i="4"/>
  <c r="K46" i="4"/>
  <c r="J46" i="4"/>
  <c r="I46" i="4"/>
  <c r="H46" i="4"/>
  <c r="G46" i="4"/>
  <c r="F46" i="4"/>
  <c r="E46" i="4"/>
  <c r="D46" i="4"/>
  <c r="V46" i="4" s="1"/>
  <c r="C46" i="4"/>
  <c r="B46" i="4"/>
  <c r="A46" i="4"/>
  <c r="AE46" i="4" s="1"/>
  <c r="AF45" i="4"/>
  <c r="AA45" i="4"/>
  <c r="Y45" i="4"/>
  <c r="X45" i="4"/>
  <c r="U45" i="4"/>
  <c r="T45" i="4"/>
  <c r="O45" i="4"/>
  <c r="AD45" i="4" s="1"/>
  <c r="M45" i="4"/>
  <c r="AB45" i="4" s="1"/>
  <c r="L45" i="4"/>
  <c r="K45" i="4"/>
  <c r="J45" i="4"/>
  <c r="I45" i="4"/>
  <c r="H45" i="4"/>
  <c r="G45" i="4"/>
  <c r="F45" i="4"/>
  <c r="E45" i="4"/>
  <c r="D45" i="4"/>
  <c r="V45" i="4" s="1"/>
  <c r="C45" i="4"/>
  <c r="B45" i="4"/>
  <c r="A45" i="4"/>
  <c r="AE45" i="4" s="1"/>
  <c r="AF44" i="4"/>
  <c r="AA44" i="4"/>
  <c r="Y44" i="4"/>
  <c r="X44" i="4"/>
  <c r="U44" i="4"/>
  <c r="T44" i="4"/>
  <c r="O44" i="4"/>
  <c r="AD44" i="4" s="1"/>
  <c r="M44" i="4"/>
  <c r="AB44" i="4" s="1"/>
  <c r="L44" i="4"/>
  <c r="K44" i="4"/>
  <c r="J44" i="4"/>
  <c r="I44" i="4"/>
  <c r="H44" i="4"/>
  <c r="G44" i="4"/>
  <c r="F44" i="4"/>
  <c r="E44" i="4"/>
  <c r="D44" i="4"/>
  <c r="V44" i="4" s="1"/>
  <c r="C44" i="4"/>
  <c r="B44" i="4"/>
  <c r="A44" i="4"/>
  <c r="AE44" i="4" s="1"/>
  <c r="AF43" i="4"/>
  <c r="AA43" i="4"/>
  <c r="Y43" i="4"/>
  <c r="X43" i="4"/>
  <c r="U43" i="4"/>
  <c r="T43" i="4"/>
  <c r="O43" i="4"/>
  <c r="AD43" i="4" s="1"/>
  <c r="M43" i="4"/>
  <c r="AB43" i="4" s="1"/>
  <c r="L43" i="4"/>
  <c r="K43" i="4"/>
  <c r="J43" i="4"/>
  <c r="I43" i="4"/>
  <c r="H43" i="4"/>
  <c r="G43" i="4"/>
  <c r="F43" i="4"/>
  <c r="E43" i="4"/>
  <c r="D43" i="4"/>
  <c r="V43" i="4" s="1"/>
  <c r="C43" i="4"/>
  <c r="B43" i="4"/>
  <c r="A43" i="4"/>
  <c r="AE43" i="4" s="1"/>
  <c r="AF42" i="4"/>
  <c r="Y42" i="4"/>
  <c r="U42" i="4"/>
  <c r="T42" i="4"/>
  <c r="M42" i="4"/>
  <c r="AB42" i="4" s="1"/>
  <c r="L42" i="4"/>
  <c r="K42" i="4"/>
  <c r="J42" i="4"/>
  <c r="I42" i="4"/>
  <c r="H42" i="4"/>
  <c r="G42" i="4"/>
  <c r="F42" i="4"/>
  <c r="E42" i="4"/>
  <c r="D42" i="4"/>
  <c r="V42" i="4" s="1"/>
  <c r="C42" i="4"/>
  <c r="B42" i="4"/>
  <c r="A42" i="4"/>
  <c r="AE42" i="4" s="1"/>
  <c r="AF41" i="4"/>
  <c r="Y41" i="4"/>
  <c r="U41" i="4"/>
  <c r="T41" i="4"/>
  <c r="M41" i="4"/>
  <c r="AB41" i="4" s="1"/>
  <c r="L41" i="4"/>
  <c r="K41" i="4"/>
  <c r="J41" i="4"/>
  <c r="I41" i="4"/>
  <c r="H41" i="4"/>
  <c r="G41" i="4"/>
  <c r="F41" i="4"/>
  <c r="E41" i="4"/>
  <c r="D41" i="4"/>
  <c r="V41" i="4" s="1"/>
  <c r="C41" i="4"/>
  <c r="B41" i="4"/>
  <c r="A41" i="4"/>
  <c r="AE41" i="4" s="1"/>
  <c r="AF40" i="4"/>
  <c r="Y40" i="4"/>
  <c r="U40" i="4"/>
  <c r="T40" i="4"/>
  <c r="M40" i="4"/>
  <c r="AB40" i="4" s="1"/>
  <c r="L40" i="4"/>
  <c r="K40" i="4"/>
  <c r="J40" i="4"/>
  <c r="I40" i="4"/>
  <c r="H40" i="4"/>
  <c r="G40" i="4"/>
  <c r="F40" i="4"/>
  <c r="E40" i="4"/>
  <c r="D40" i="4"/>
  <c r="V40" i="4" s="1"/>
  <c r="C40" i="4"/>
  <c r="B40" i="4"/>
  <c r="A40" i="4"/>
  <c r="AE40" i="4" s="1"/>
  <c r="AF39" i="4"/>
  <c r="Y39" i="4"/>
  <c r="U39" i="4"/>
  <c r="T39" i="4"/>
  <c r="M39" i="4"/>
  <c r="AB39" i="4" s="1"/>
  <c r="L39" i="4"/>
  <c r="K39" i="4"/>
  <c r="J39" i="4"/>
  <c r="I39" i="4"/>
  <c r="H39" i="4"/>
  <c r="G39" i="4"/>
  <c r="F39" i="4"/>
  <c r="E39" i="4"/>
  <c r="D39" i="4"/>
  <c r="V39" i="4" s="1"/>
  <c r="C39" i="4"/>
  <c r="B39" i="4"/>
  <c r="A39" i="4"/>
  <c r="AE39" i="4" s="1"/>
  <c r="AF38" i="4"/>
  <c r="Y38" i="4"/>
  <c r="U38" i="4"/>
  <c r="T38" i="4"/>
  <c r="M38" i="4"/>
  <c r="AB38" i="4" s="1"/>
  <c r="L38" i="4"/>
  <c r="K38" i="4"/>
  <c r="J38" i="4"/>
  <c r="I38" i="4"/>
  <c r="H38" i="4"/>
  <c r="G38" i="4"/>
  <c r="F38" i="4"/>
  <c r="E38" i="4"/>
  <c r="D38" i="4"/>
  <c r="V38" i="4" s="1"/>
  <c r="C38" i="4"/>
  <c r="B38" i="4"/>
  <c r="A38" i="4"/>
  <c r="AE38" i="4" s="1"/>
  <c r="AF37" i="4"/>
  <c r="Y37" i="4"/>
  <c r="U37" i="4"/>
  <c r="T37" i="4"/>
  <c r="M37" i="4"/>
  <c r="AB37" i="4" s="1"/>
  <c r="L37" i="4"/>
  <c r="K37" i="4"/>
  <c r="J37" i="4"/>
  <c r="I37" i="4"/>
  <c r="H37" i="4"/>
  <c r="G37" i="4"/>
  <c r="F37" i="4"/>
  <c r="E37" i="4"/>
  <c r="D37" i="4"/>
  <c r="V37" i="4" s="1"/>
  <c r="C37" i="4"/>
  <c r="B37" i="4"/>
  <c r="A37" i="4"/>
  <c r="AE37" i="4" s="1"/>
  <c r="AF36" i="4"/>
  <c r="U36" i="4"/>
  <c r="T36" i="4"/>
  <c r="L36" i="4"/>
  <c r="X36" i="4" s="1"/>
  <c r="K36" i="4"/>
  <c r="J36" i="4"/>
  <c r="I36" i="4"/>
  <c r="H36" i="4"/>
  <c r="G36" i="4"/>
  <c r="F36" i="4"/>
  <c r="E36" i="4"/>
  <c r="D36" i="4"/>
  <c r="C36" i="4"/>
  <c r="B36" i="4"/>
  <c r="A36" i="4"/>
  <c r="AE36" i="4" s="1"/>
  <c r="AF35" i="4"/>
  <c r="AE35" i="4"/>
  <c r="Y35" i="4"/>
  <c r="T35" i="4"/>
  <c r="L35" i="4"/>
  <c r="X35" i="4" s="1"/>
  <c r="K35" i="4"/>
  <c r="J35" i="4"/>
  <c r="I35" i="4"/>
  <c r="H35" i="4"/>
  <c r="G35" i="4"/>
  <c r="F35" i="4"/>
  <c r="E35" i="4"/>
  <c r="D35" i="4"/>
  <c r="C35" i="4"/>
  <c r="U35" i="4" s="1"/>
  <c r="B35" i="4"/>
  <c r="A35" i="4"/>
  <c r="AF34" i="4"/>
  <c r="AE34" i="4"/>
  <c r="Y34" i="4"/>
  <c r="T34" i="4"/>
  <c r="L34" i="4"/>
  <c r="X34" i="4" s="1"/>
  <c r="K34" i="4"/>
  <c r="J34" i="4"/>
  <c r="I34" i="4"/>
  <c r="H34" i="4"/>
  <c r="G34" i="4"/>
  <c r="F34" i="4"/>
  <c r="E34" i="4"/>
  <c r="D34" i="4"/>
  <c r="C34" i="4"/>
  <c r="U34" i="4" s="1"/>
  <c r="B34" i="4"/>
  <c r="A34" i="4"/>
  <c r="AF33" i="4"/>
  <c r="AE33" i="4"/>
  <c r="Y33" i="4"/>
  <c r="T33" i="4"/>
  <c r="L33" i="4"/>
  <c r="X33" i="4" s="1"/>
  <c r="K33" i="4"/>
  <c r="J33" i="4"/>
  <c r="I33" i="4"/>
  <c r="H33" i="4"/>
  <c r="G33" i="4"/>
  <c r="F33" i="4"/>
  <c r="E33" i="4"/>
  <c r="D33" i="4"/>
  <c r="C33" i="4"/>
  <c r="U33" i="4" s="1"/>
  <c r="B33" i="4"/>
  <c r="A33" i="4"/>
  <c r="AF32" i="4"/>
  <c r="AE32" i="4"/>
  <c r="Y32" i="4"/>
  <c r="T32" i="4"/>
  <c r="L32" i="4"/>
  <c r="X32" i="4" s="1"/>
  <c r="K32" i="4"/>
  <c r="J32" i="4"/>
  <c r="I32" i="4"/>
  <c r="H32" i="4"/>
  <c r="G32" i="4"/>
  <c r="F32" i="4"/>
  <c r="E32" i="4"/>
  <c r="D32" i="4"/>
  <c r="C32" i="4"/>
  <c r="U32" i="4" s="1"/>
  <c r="B32" i="4"/>
  <c r="A32" i="4"/>
  <c r="AF31" i="4"/>
  <c r="AE31" i="4"/>
  <c r="Y31" i="4"/>
  <c r="T31" i="4"/>
  <c r="L31" i="4"/>
  <c r="X31" i="4" s="1"/>
  <c r="K31" i="4"/>
  <c r="J31" i="4"/>
  <c r="I31" i="4"/>
  <c r="H31" i="4"/>
  <c r="G31" i="4"/>
  <c r="F31" i="4"/>
  <c r="E31" i="4"/>
  <c r="D31" i="4"/>
  <c r="C31" i="4"/>
  <c r="U31" i="4" s="1"/>
  <c r="B31" i="4"/>
  <c r="A31" i="4"/>
  <c r="AF30" i="4"/>
  <c r="AE30" i="4"/>
  <c r="Y30" i="4"/>
  <c r="T30" i="4"/>
  <c r="L30" i="4"/>
  <c r="X30" i="4" s="1"/>
  <c r="K30" i="4"/>
  <c r="J30" i="4"/>
  <c r="I30" i="4"/>
  <c r="H30" i="4"/>
  <c r="G30" i="4"/>
  <c r="F30" i="4"/>
  <c r="E30" i="4"/>
  <c r="D30" i="4"/>
  <c r="C30" i="4"/>
  <c r="U30" i="4" s="1"/>
  <c r="B30" i="4"/>
  <c r="A30" i="4"/>
  <c r="AF29" i="4"/>
  <c r="AE29" i="4"/>
  <c r="Y29" i="4"/>
  <c r="U29" i="4"/>
  <c r="M29" i="4"/>
  <c r="AB29" i="4" s="1"/>
  <c r="L29" i="4"/>
  <c r="K29" i="4"/>
  <c r="J29" i="4"/>
  <c r="V29" i="4" s="1"/>
  <c r="I29" i="4"/>
  <c r="H29" i="4"/>
  <c r="G29" i="4"/>
  <c r="F29" i="4"/>
  <c r="E29" i="4"/>
  <c r="D29" i="4"/>
  <c r="C29" i="4"/>
  <c r="B29" i="4"/>
  <c r="T29" i="4" s="1"/>
  <c r="A29" i="4"/>
  <c r="AF28" i="4"/>
  <c r="Y28" i="4"/>
  <c r="U28" i="4"/>
  <c r="M28" i="4"/>
  <c r="AB28" i="4" s="1"/>
  <c r="L28" i="4"/>
  <c r="K28" i="4"/>
  <c r="J28" i="4"/>
  <c r="V28" i="4" s="1"/>
  <c r="I28" i="4"/>
  <c r="H28" i="4"/>
  <c r="G28" i="4"/>
  <c r="F28" i="4"/>
  <c r="E28" i="4"/>
  <c r="D28" i="4"/>
  <c r="C28" i="4"/>
  <c r="B28" i="4"/>
  <c r="T28" i="4" s="1"/>
  <c r="A28" i="4"/>
  <c r="AE28" i="4" s="1"/>
  <c r="AF27" i="4"/>
  <c r="Y27" i="4"/>
  <c r="U27" i="4"/>
  <c r="M27" i="4"/>
  <c r="AB27" i="4" s="1"/>
  <c r="L27" i="4"/>
  <c r="K27" i="4"/>
  <c r="J27" i="4"/>
  <c r="V27" i="4" s="1"/>
  <c r="I27" i="4"/>
  <c r="H27" i="4"/>
  <c r="G27" i="4"/>
  <c r="F27" i="4"/>
  <c r="E27" i="4"/>
  <c r="D27" i="4"/>
  <c r="C27" i="4"/>
  <c r="B27" i="4"/>
  <c r="T27" i="4" s="1"/>
  <c r="A27" i="4"/>
  <c r="AE27" i="4" s="1"/>
  <c r="AF26" i="4"/>
  <c r="Y26" i="4"/>
  <c r="U26" i="4"/>
  <c r="M26" i="4"/>
  <c r="AB26" i="4" s="1"/>
  <c r="L26" i="4"/>
  <c r="K26" i="4"/>
  <c r="J26" i="4"/>
  <c r="V26" i="4" s="1"/>
  <c r="I26" i="4"/>
  <c r="H26" i="4"/>
  <c r="G26" i="4"/>
  <c r="F26" i="4"/>
  <c r="X26" i="4" s="1"/>
  <c r="E26" i="4"/>
  <c r="D26" i="4"/>
  <c r="C26" i="4"/>
  <c r="B26" i="4"/>
  <c r="T26" i="4" s="1"/>
  <c r="A26" i="4"/>
  <c r="AE26" i="4" s="1"/>
  <c r="AF25" i="4"/>
  <c r="Y25" i="4"/>
  <c r="U25" i="4"/>
  <c r="M25" i="4"/>
  <c r="AB25" i="4" s="1"/>
  <c r="L25" i="4"/>
  <c r="K25" i="4"/>
  <c r="J25" i="4"/>
  <c r="V25" i="4" s="1"/>
  <c r="I25" i="4"/>
  <c r="H25" i="4"/>
  <c r="G25" i="4"/>
  <c r="F25" i="4"/>
  <c r="X25" i="4" s="1"/>
  <c r="E25" i="4"/>
  <c r="D25" i="4"/>
  <c r="C25" i="4"/>
  <c r="B25" i="4"/>
  <c r="T25" i="4" s="1"/>
  <c r="A25" i="4"/>
  <c r="AE25" i="4" s="1"/>
  <c r="AF24" i="4"/>
  <c r="Y24" i="4"/>
  <c r="U24" i="4"/>
  <c r="M24" i="4"/>
  <c r="AB24" i="4" s="1"/>
  <c r="L24" i="4"/>
  <c r="K24" i="4"/>
  <c r="J24" i="4"/>
  <c r="V24" i="4" s="1"/>
  <c r="I24" i="4"/>
  <c r="H24" i="4"/>
  <c r="G24" i="4"/>
  <c r="F24" i="4"/>
  <c r="E24" i="4"/>
  <c r="D24" i="4"/>
  <c r="C24" i="4"/>
  <c r="B24" i="4"/>
  <c r="T24" i="4" s="1"/>
  <c r="A24" i="4"/>
  <c r="AE24" i="4" s="1"/>
  <c r="AF23" i="4"/>
  <c r="Y23" i="4"/>
  <c r="U23" i="4"/>
  <c r="M23" i="4"/>
  <c r="AB23" i="4" s="1"/>
  <c r="L23" i="4"/>
  <c r="K23" i="4"/>
  <c r="J23" i="4"/>
  <c r="V23" i="4" s="1"/>
  <c r="I23" i="4"/>
  <c r="H23" i="4"/>
  <c r="G23" i="4"/>
  <c r="F23" i="4"/>
  <c r="E23" i="4"/>
  <c r="D23" i="4"/>
  <c r="C23" i="4"/>
  <c r="B23" i="4"/>
  <c r="T23" i="4" s="1"/>
  <c r="A23" i="4"/>
  <c r="AE23" i="4" s="1"/>
  <c r="AF22" i="4"/>
  <c r="Y22" i="4"/>
  <c r="U22" i="4"/>
  <c r="M22" i="4"/>
  <c r="AB22" i="4" s="1"/>
  <c r="L22" i="4"/>
  <c r="K22" i="4"/>
  <c r="J22" i="4"/>
  <c r="V22" i="4" s="1"/>
  <c r="I22" i="4"/>
  <c r="H22" i="4"/>
  <c r="G22" i="4"/>
  <c r="F22" i="4"/>
  <c r="X22" i="4" s="1"/>
  <c r="E22" i="4"/>
  <c r="D22" i="4"/>
  <c r="C22" i="4"/>
  <c r="B22" i="4"/>
  <c r="T22" i="4" s="1"/>
  <c r="A22" i="4"/>
  <c r="AE22" i="4" s="1"/>
  <c r="AF21" i="4"/>
  <c r="Y21" i="4"/>
  <c r="U21" i="4"/>
  <c r="M21" i="4"/>
  <c r="AB21" i="4" s="1"/>
  <c r="L21" i="4"/>
  <c r="K21" i="4"/>
  <c r="J21" i="4"/>
  <c r="V21" i="4" s="1"/>
  <c r="I21" i="4"/>
  <c r="H21" i="4"/>
  <c r="G21" i="4"/>
  <c r="F21" i="4"/>
  <c r="X21" i="4" s="1"/>
  <c r="E21" i="4"/>
  <c r="D21" i="4"/>
  <c r="C21" i="4"/>
  <c r="B21" i="4"/>
  <c r="T21" i="4" s="1"/>
  <c r="A21" i="4"/>
  <c r="AE21" i="4" s="1"/>
  <c r="AF20" i="4"/>
  <c r="Y20" i="4"/>
  <c r="U20" i="4"/>
  <c r="M20" i="4"/>
  <c r="AB20" i="4" s="1"/>
  <c r="L20" i="4"/>
  <c r="K20" i="4"/>
  <c r="J20" i="4"/>
  <c r="V20" i="4" s="1"/>
  <c r="I20" i="4"/>
  <c r="H20" i="4"/>
  <c r="G20" i="4"/>
  <c r="F20" i="4"/>
  <c r="E20" i="4"/>
  <c r="D20" i="4"/>
  <c r="C20" i="4"/>
  <c r="B20" i="4"/>
  <c r="T20" i="4" s="1"/>
  <c r="A20" i="4"/>
  <c r="AE20" i="4" s="1"/>
  <c r="AF19" i="4"/>
  <c r="Y19" i="4"/>
  <c r="U19" i="4"/>
  <c r="M19" i="4"/>
  <c r="AB19" i="4" s="1"/>
  <c r="L19" i="4"/>
  <c r="K19" i="4"/>
  <c r="J19" i="4"/>
  <c r="V19" i="4" s="1"/>
  <c r="I19" i="4"/>
  <c r="H19" i="4"/>
  <c r="G19" i="4"/>
  <c r="F19" i="4"/>
  <c r="E19" i="4"/>
  <c r="D19" i="4"/>
  <c r="C19" i="4"/>
  <c r="B19" i="4"/>
  <c r="T19" i="4" s="1"/>
  <c r="A19" i="4"/>
  <c r="AE19" i="4" s="1"/>
  <c r="AF18" i="4"/>
  <c r="Y18" i="4"/>
  <c r="U18" i="4"/>
  <c r="M18" i="4"/>
  <c r="AB18" i="4" s="1"/>
  <c r="L18" i="4"/>
  <c r="K18" i="4"/>
  <c r="J18" i="4"/>
  <c r="V18" i="4" s="1"/>
  <c r="I18" i="4"/>
  <c r="H18" i="4"/>
  <c r="G18" i="4"/>
  <c r="F18" i="4"/>
  <c r="X18" i="4" s="1"/>
  <c r="E18" i="4"/>
  <c r="D18" i="4"/>
  <c r="C18" i="4"/>
  <c r="B18" i="4"/>
  <c r="T18" i="4" s="1"/>
  <c r="A18" i="4"/>
  <c r="AE18" i="4" s="1"/>
  <c r="AF17" i="4"/>
  <c r="Y17" i="4"/>
  <c r="U17" i="4"/>
  <c r="M17" i="4"/>
  <c r="AB17" i="4" s="1"/>
  <c r="L17" i="4"/>
  <c r="K17" i="4"/>
  <c r="J17" i="4"/>
  <c r="V17" i="4" s="1"/>
  <c r="I17" i="4"/>
  <c r="H17" i="4"/>
  <c r="G17" i="4"/>
  <c r="F17" i="4"/>
  <c r="X17" i="4" s="1"/>
  <c r="E17" i="4"/>
  <c r="D17" i="4"/>
  <c r="C17" i="4"/>
  <c r="B17" i="4"/>
  <c r="T17" i="4" s="1"/>
  <c r="A17" i="4"/>
  <c r="AE17" i="4" s="1"/>
  <c r="AF16" i="4"/>
  <c r="Y16" i="4"/>
  <c r="U16" i="4"/>
  <c r="M16" i="4"/>
  <c r="AB16" i="4" s="1"/>
  <c r="L16" i="4"/>
  <c r="K16" i="4"/>
  <c r="J16" i="4"/>
  <c r="V16" i="4" s="1"/>
  <c r="I16" i="4"/>
  <c r="H16" i="4"/>
  <c r="G16" i="4"/>
  <c r="F16" i="4"/>
  <c r="E16" i="4"/>
  <c r="D16" i="4"/>
  <c r="C16" i="4"/>
  <c r="B16" i="4"/>
  <c r="T16" i="4" s="1"/>
  <c r="A16" i="4"/>
  <c r="AE16" i="4" s="1"/>
  <c r="AF15" i="4"/>
  <c r="Y15" i="4"/>
  <c r="U15" i="4"/>
  <c r="M15" i="4"/>
  <c r="AB15" i="4" s="1"/>
  <c r="L15" i="4"/>
  <c r="K15" i="4"/>
  <c r="J15" i="4"/>
  <c r="V15" i="4" s="1"/>
  <c r="I15" i="4"/>
  <c r="H15" i="4"/>
  <c r="G15" i="4"/>
  <c r="F15" i="4"/>
  <c r="E15" i="4"/>
  <c r="D15" i="4"/>
  <c r="C15" i="4"/>
  <c r="B15" i="4"/>
  <c r="T15" i="4" s="1"/>
  <c r="A15" i="4"/>
  <c r="AE15" i="4" s="1"/>
  <c r="AF14" i="4"/>
  <c r="Y14" i="4"/>
  <c r="U14" i="4"/>
  <c r="M14" i="4"/>
  <c r="AB14" i="4" s="1"/>
  <c r="L14" i="4"/>
  <c r="K14" i="4"/>
  <c r="J14" i="4"/>
  <c r="V14" i="4" s="1"/>
  <c r="I14" i="4"/>
  <c r="H14" i="4"/>
  <c r="G14" i="4"/>
  <c r="F14" i="4"/>
  <c r="X14" i="4" s="1"/>
  <c r="E14" i="4"/>
  <c r="D14" i="4"/>
  <c r="C14" i="4"/>
  <c r="B14" i="4"/>
  <c r="T14" i="4" s="1"/>
  <c r="A14" i="4"/>
  <c r="AE14" i="4" s="1"/>
  <c r="AF13" i="4"/>
  <c r="Y13" i="4"/>
  <c r="U13" i="4"/>
  <c r="M13" i="4"/>
  <c r="AB13" i="4" s="1"/>
  <c r="L13" i="4"/>
  <c r="K13" i="4"/>
  <c r="J13" i="4"/>
  <c r="V13" i="4" s="1"/>
  <c r="I13" i="4"/>
  <c r="H13" i="4"/>
  <c r="G13" i="4"/>
  <c r="F13" i="4"/>
  <c r="X13" i="4" s="1"/>
  <c r="E13" i="4"/>
  <c r="D13" i="4"/>
  <c r="C13" i="4"/>
  <c r="B13" i="4"/>
  <c r="T13" i="4" s="1"/>
  <c r="A13" i="4"/>
  <c r="AE13" i="4" s="1"/>
  <c r="AF12" i="4"/>
  <c r="Y12" i="4"/>
  <c r="U12" i="4"/>
  <c r="M12" i="4"/>
  <c r="AB12" i="4" s="1"/>
  <c r="L12" i="4"/>
  <c r="K12" i="4"/>
  <c r="J12" i="4"/>
  <c r="I12" i="4"/>
  <c r="H12" i="4"/>
  <c r="G12" i="4"/>
  <c r="F12" i="4"/>
  <c r="E12" i="4"/>
  <c r="D12" i="4"/>
  <c r="V12" i="4" s="1"/>
  <c r="C12" i="4"/>
  <c r="B12" i="4"/>
  <c r="T12" i="4" s="1"/>
  <c r="A12" i="4"/>
  <c r="AE12" i="4" s="1"/>
  <c r="AF11" i="4"/>
  <c r="Y11" i="4"/>
  <c r="U11" i="4"/>
  <c r="M11" i="4"/>
  <c r="AB11" i="4" s="1"/>
  <c r="L11" i="4"/>
  <c r="K11" i="4"/>
  <c r="J11" i="4"/>
  <c r="I11" i="4"/>
  <c r="H11" i="4"/>
  <c r="G11" i="4"/>
  <c r="F11" i="4"/>
  <c r="E11" i="4"/>
  <c r="W11" i="4" s="1"/>
  <c r="D11" i="4"/>
  <c r="V11" i="4" s="1"/>
  <c r="C11" i="4"/>
  <c r="B11" i="4"/>
  <c r="T11" i="4" s="1"/>
  <c r="A11" i="4"/>
  <c r="AE11" i="4" s="1"/>
  <c r="AF10" i="4"/>
  <c r="T10" i="4"/>
  <c r="O10" i="4"/>
  <c r="AD10" i="4" s="1"/>
  <c r="L10" i="4"/>
  <c r="X10" i="4" s="1"/>
  <c r="K10" i="4"/>
  <c r="W10" i="4" s="1"/>
  <c r="J10" i="4"/>
  <c r="I10" i="4"/>
  <c r="H10" i="4"/>
  <c r="Z10" i="4" s="1"/>
  <c r="G10" i="4"/>
  <c r="F10" i="4"/>
  <c r="E10" i="4"/>
  <c r="D10" i="4"/>
  <c r="V10" i="4" s="1"/>
  <c r="C10" i="4"/>
  <c r="U10" i="4" s="1"/>
  <c r="B10" i="4"/>
  <c r="A10" i="4"/>
  <c r="AE10" i="4" s="1"/>
  <c r="AF9" i="4"/>
  <c r="AE9" i="4"/>
  <c r="AA9" i="4"/>
  <c r="T9" i="4"/>
  <c r="O9" i="4"/>
  <c r="AD9" i="4" s="1"/>
  <c r="L9" i="4"/>
  <c r="X9" i="4" s="1"/>
  <c r="K9" i="4"/>
  <c r="W9" i="4" s="1"/>
  <c r="J9" i="4"/>
  <c r="I9" i="4"/>
  <c r="H9" i="4"/>
  <c r="Z9" i="4" s="1"/>
  <c r="G9" i="4"/>
  <c r="F9" i="4"/>
  <c r="E9" i="4"/>
  <c r="D9" i="4"/>
  <c r="V9" i="4" s="1"/>
  <c r="C9" i="4"/>
  <c r="U9" i="4" s="1"/>
  <c r="B9" i="4"/>
  <c r="A9" i="4"/>
  <c r="AF8" i="4"/>
  <c r="AE8" i="4"/>
  <c r="AA8" i="4"/>
  <c r="T8" i="4"/>
  <c r="O8" i="4"/>
  <c r="AD8" i="4" s="1"/>
  <c r="L8" i="4"/>
  <c r="X8" i="4" s="1"/>
  <c r="K8" i="4"/>
  <c r="W8" i="4" s="1"/>
  <c r="J8" i="4"/>
  <c r="I8" i="4"/>
  <c r="H8" i="4"/>
  <c r="Z8" i="4" s="1"/>
  <c r="G8" i="4"/>
  <c r="F8" i="4"/>
  <c r="E8" i="4"/>
  <c r="D8" i="4"/>
  <c r="V8" i="4" s="1"/>
  <c r="C8" i="4"/>
  <c r="U8" i="4" s="1"/>
  <c r="B8" i="4"/>
  <c r="A8" i="4"/>
  <c r="AF7" i="4"/>
  <c r="AE7" i="4"/>
  <c r="AA7" i="4"/>
  <c r="T7" i="4"/>
  <c r="O7" i="4"/>
  <c r="AD7" i="4" s="1"/>
  <c r="L7" i="4"/>
  <c r="X7" i="4" s="1"/>
  <c r="K7" i="4"/>
  <c r="W7" i="4" s="1"/>
  <c r="J7" i="4"/>
  <c r="I7" i="4"/>
  <c r="H7" i="4"/>
  <c r="Z7" i="4" s="1"/>
  <c r="G7" i="4"/>
  <c r="F7" i="4"/>
  <c r="E7" i="4"/>
  <c r="D7" i="4"/>
  <c r="V7" i="4" s="1"/>
  <c r="C7" i="4"/>
  <c r="U7" i="4" s="1"/>
  <c r="B7" i="4"/>
  <c r="A7" i="4"/>
  <c r="AF6" i="4"/>
  <c r="AE6" i="4"/>
  <c r="AA6" i="4"/>
  <c r="T6" i="4"/>
  <c r="O6" i="4"/>
  <c r="AD6" i="4" s="1"/>
  <c r="L6" i="4"/>
  <c r="X6" i="4" s="1"/>
  <c r="K6" i="4"/>
  <c r="W6" i="4" s="1"/>
  <c r="J6" i="4"/>
  <c r="I6" i="4"/>
  <c r="H6" i="4"/>
  <c r="Z6" i="4" s="1"/>
  <c r="G6" i="4"/>
  <c r="F6" i="4"/>
  <c r="E6" i="4"/>
  <c r="D6" i="4"/>
  <c r="V6" i="4" s="1"/>
  <c r="C6" i="4"/>
  <c r="U6" i="4" s="1"/>
  <c r="B6" i="4"/>
  <c r="A6" i="4"/>
  <c r="AF5" i="4"/>
  <c r="AE5" i="4"/>
  <c r="AA5" i="4"/>
  <c r="T5" i="4"/>
  <c r="O5" i="4"/>
  <c r="AD5" i="4" s="1"/>
  <c r="L5" i="4"/>
  <c r="X5" i="4" s="1"/>
  <c r="K5" i="4"/>
  <c r="W5" i="4" s="1"/>
  <c r="J5" i="4"/>
  <c r="I5" i="4"/>
  <c r="H5" i="4"/>
  <c r="Z5" i="4" s="1"/>
  <c r="G5" i="4"/>
  <c r="F5" i="4"/>
  <c r="E5" i="4"/>
  <c r="D5" i="4"/>
  <c r="V5" i="4" s="1"/>
  <c r="C5" i="4"/>
  <c r="U5" i="4" s="1"/>
  <c r="B5" i="4"/>
  <c r="A5" i="4"/>
  <c r="AF4" i="4"/>
  <c r="AE4" i="4"/>
  <c r="AA4" i="4"/>
  <c r="T4" i="4"/>
  <c r="O4" i="4"/>
  <c r="AD4" i="4" s="1"/>
  <c r="L4" i="4"/>
  <c r="X4" i="4" s="1"/>
  <c r="K4" i="4"/>
  <c r="W4" i="4" s="1"/>
  <c r="J4" i="4"/>
  <c r="I4" i="4"/>
  <c r="H4" i="4"/>
  <c r="Z4" i="4" s="1"/>
  <c r="G4" i="4"/>
  <c r="F4" i="4"/>
  <c r="E4" i="4"/>
  <c r="D4" i="4"/>
  <c r="V4" i="4" s="1"/>
  <c r="C4" i="4"/>
  <c r="U4" i="4" s="1"/>
  <c r="B4" i="4"/>
  <c r="A4" i="4"/>
  <c r="AF3" i="4"/>
  <c r="AE3" i="4"/>
  <c r="AA3" i="4"/>
  <c r="T3" i="4"/>
  <c r="O3" i="4"/>
  <c r="AD3" i="4" s="1"/>
  <c r="L3" i="4"/>
  <c r="X3" i="4" s="1"/>
  <c r="K3" i="4"/>
  <c r="W3" i="4" s="1"/>
  <c r="J3" i="4"/>
  <c r="I3" i="4"/>
  <c r="H3" i="4"/>
  <c r="Z3" i="4" s="1"/>
  <c r="G3" i="4"/>
  <c r="F3" i="4"/>
  <c r="E3" i="4"/>
  <c r="D3" i="4"/>
  <c r="V3" i="4" s="1"/>
  <c r="C3" i="4"/>
  <c r="U3" i="4" s="1"/>
  <c r="B3" i="4"/>
  <c r="A3" i="4"/>
  <c r="O2" i="4"/>
  <c r="L2" i="4"/>
  <c r="K2" i="4"/>
  <c r="N2" i="4" s="1"/>
  <c r="J2" i="4"/>
  <c r="M2" i="4" s="1"/>
  <c r="I2" i="4"/>
  <c r="H2" i="4"/>
  <c r="G2" i="4"/>
  <c r="F2" i="4"/>
  <c r="E2" i="4"/>
  <c r="D2" i="4"/>
  <c r="L1" i="4"/>
  <c r="K1" i="4"/>
  <c r="J1" i="4"/>
  <c r="I1" i="4"/>
  <c r="H1" i="4"/>
  <c r="G1" i="4"/>
  <c r="F1" i="4"/>
  <c r="E1" i="4"/>
  <c r="D1" i="4"/>
  <c r="A1" i="4"/>
  <c r="S2" i="4" s="1"/>
  <c r="X51" i="4" l="1"/>
  <c r="AA51" i="4"/>
  <c r="O51" i="4"/>
  <c r="AD51" i="4" s="1"/>
  <c r="X11" i="4"/>
  <c r="AA11" i="4"/>
  <c r="O11" i="4"/>
  <c r="AD11" i="4" s="1"/>
  <c r="N11" i="4"/>
  <c r="AC11" i="4" s="1"/>
  <c r="Z11" i="4"/>
  <c r="W12" i="4"/>
  <c r="Z12" i="4"/>
  <c r="N12" i="4"/>
  <c r="AC12" i="4" s="1"/>
  <c r="X15" i="4"/>
  <c r="W16" i="4"/>
  <c r="Z16" i="4"/>
  <c r="N16" i="4"/>
  <c r="AC16" i="4" s="1"/>
  <c r="X19" i="4"/>
  <c r="W20" i="4"/>
  <c r="Z20" i="4"/>
  <c r="N20" i="4"/>
  <c r="AC20" i="4" s="1"/>
  <c r="X23" i="4"/>
  <c r="W24" i="4"/>
  <c r="Z24" i="4"/>
  <c r="N24" i="4"/>
  <c r="AC24" i="4" s="1"/>
  <c r="X27" i="4"/>
  <c r="W28" i="4"/>
  <c r="Z28" i="4"/>
  <c r="N28" i="4"/>
  <c r="AC28" i="4" s="1"/>
  <c r="W46" i="4"/>
  <c r="Z46" i="4"/>
  <c r="N46" i="4"/>
  <c r="AC46" i="4" s="1"/>
  <c r="W67" i="4"/>
  <c r="Z67" i="4"/>
  <c r="N67" i="4"/>
  <c r="AC67" i="4" s="1"/>
  <c r="W15" i="4"/>
  <c r="Z15" i="4"/>
  <c r="N15" i="4"/>
  <c r="AC15" i="4" s="1"/>
  <c r="W19" i="4"/>
  <c r="Z19" i="4"/>
  <c r="N19" i="4"/>
  <c r="AC19" i="4" s="1"/>
  <c r="W23" i="4"/>
  <c r="Z23" i="4"/>
  <c r="N23" i="4"/>
  <c r="AC23" i="4" s="1"/>
  <c r="W27" i="4"/>
  <c r="Z27" i="4"/>
  <c r="N27" i="4"/>
  <c r="AC27" i="4" s="1"/>
  <c r="W59" i="4"/>
  <c r="Z59" i="4"/>
  <c r="N59" i="4"/>
  <c r="AC59" i="4" s="1"/>
  <c r="M3" i="4"/>
  <c r="AB3" i="4" s="1"/>
  <c r="Y3" i="4"/>
  <c r="M4" i="4"/>
  <c r="AB4" i="4" s="1"/>
  <c r="Y4" i="4"/>
  <c r="M5" i="4"/>
  <c r="AB5" i="4" s="1"/>
  <c r="Y5" i="4"/>
  <c r="M6" i="4"/>
  <c r="AB6" i="4" s="1"/>
  <c r="Y6" i="4"/>
  <c r="M7" i="4"/>
  <c r="AB7" i="4" s="1"/>
  <c r="Y7" i="4"/>
  <c r="M8" i="4"/>
  <c r="AB8" i="4" s="1"/>
  <c r="Y8" i="4"/>
  <c r="M9" i="4"/>
  <c r="AB9" i="4" s="1"/>
  <c r="Y9" i="4"/>
  <c r="M10" i="4"/>
  <c r="AB10" i="4" s="1"/>
  <c r="Y10" i="4"/>
  <c r="X12" i="4"/>
  <c r="W13" i="4"/>
  <c r="Z13" i="4"/>
  <c r="N13" i="4"/>
  <c r="AC13" i="4" s="1"/>
  <c r="X16" i="4"/>
  <c r="W17" i="4"/>
  <c r="Z17" i="4"/>
  <c r="N17" i="4"/>
  <c r="AC17" i="4" s="1"/>
  <c r="X20" i="4"/>
  <c r="W21" i="4"/>
  <c r="Z21" i="4"/>
  <c r="N21" i="4"/>
  <c r="AC21" i="4" s="1"/>
  <c r="X24" i="4"/>
  <c r="W25" i="4"/>
  <c r="Z25" i="4"/>
  <c r="N25" i="4"/>
  <c r="AC25" i="4" s="1"/>
  <c r="X28" i="4"/>
  <c r="Z29" i="4"/>
  <c r="W29" i="4"/>
  <c r="N29" i="4"/>
  <c r="AC29" i="4" s="1"/>
  <c r="N3" i="4"/>
  <c r="AC3" i="4" s="1"/>
  <c r="N4" i="4"/>
  <c r="AC4" i="4" s="1"/>
  <c r="N5" i="4"/>
  <c r="AC5" i="4" s="1"/>
  <c r="N6" i="4"/>
  <c r="AC6" i="4" s="1"/>
  <c r="N7" i="4"/>
  <c r="AC7" i="4" s="1"/>
  <c r="N8" i="4"/>
  <c r="AC8" i="4" s="1"/>
  <c r="N9" i="4"/>
  <c r="AC9" i="4" s="1"/>
  <c r="AA10" i="4"/>
  <c r="N10" i="4"/>
  <c r="AC10" i="4" s="1"/>
  <c r="W14" i="4"/>
  <c r="Z14" i="4"/>
  <c r="N14" i="4"/>
  <c r="AC14" i="4" s="1"/>
  <c r="W18" i="4"/>
  <c r="Z18" i="4"/>
  <c r="N18" i="4"/>
  <c r="AC18" i="4" s="1"/>
  <c r="W22" i="4"/>
  <c r="Z22" i="4"/>
  <c r="N22" i="4"/>
  <c r="AC22" i="4" s="1"/>
  <c r="W26" i="4"/>
  <c r="Z26" i="4"/>
  <c r="N26" i="4"/>
  <c r="AC26" i="4" s="1"/>
  <c r="X29" i="4"/>
  <c r="AA29" i="4"/>
  <c r="V30" i="4"/>
  <c r="AA30" i="4"/>
  <c r="V31" i="4"/>
  <c r="AA31" i="4"/>
  <c r="V32" i="4"/>
  <c r="AA32" i="4"/>
  <c r="V33" i="4"/>
  <c r="AA33" i="4"/>
  <c r="V34" i="4"/>
  <c r="AA34" i="4"/>
  <c r="V35" i="4"/>
  <c r="AA35" i="4"/>
  <c r="V36" i="4"/>
  <c r="W37" i="4"/>
  <c r="Z37" i="4"/>
  <c r="N37" i="4"/>
  <c r="AC37" i="4" s="1"/>
  <c r="X37" i="4"/>
  <c r="AA37" i="4"/>
  <c r="O37" i="4"/>
  <c r="AD37" i="4" s="1"/>
  <c r="W39" i="4"/>
  <c r="Z39" i="4"/>
  <c r="N39" i="4"/>
  <c r="AC39" i="4" s="1"/>
  <c r="X39" i="4"/>
  <c r="AA39" i="4"/>
  <c r="O39" i="4"/>
  <c r="AD39" i="4" s="1"/>
  <c r="W41" i="4"/>
  <c r="Z41" i="4"/>
  <c r="N41" i="4"/>
  <c r="AC41" i="4" s="1"/>
  <c r="X41" i="4"/>
  <c r="AA41" i="4"/>
  <c r="O41" i="4"/>
  <c r="AD41" i="4" s="1"/>
  <c r="W43" i="4"/>
  <c r="Z43" i="4"/>
  <c r="N43" i="4"/>
  <c r="AC43" i="4" s="1"/>
  <c r="W47" i="4"/>
  <c r="Z47" i="4"/>
  <c r="N47" i="4"/>
  <c r="AC47" i="4" s="1"/>
  <c r="X52" i="4"/>
  <c r="AA52" i="4"/>
  <c r="O52" i="4"/>
  <c r="AD52" i="4" s="1"/>
  <c r="W57" i="4"/>
  <c r="Z57" i="4"/>
  <c r="N57" i="4"/>
  <c r="AC57" i="4" s="1"/>
  <c r="W65" i="4"/>
  <c r="Z65" i="4"/>
  <c r="N65" i="4"/>
  <c r="AC65" i="4" s="1"/>
  <c r="O12" i="4"/>
  <c r="AD12" i="4" s="1"/>
  <c r="AA12" i="4"/>
  <c r="O13" i="4"/>
  <c r="AD13" i="4" s="1"/>
  <c r="AA13" i="4"/>
  <c r="O14" i="4"/>
  <c r="AD14" i="4" s="1"/>
  <c r="AA14" i="4"/>
  <c r="O15" i="4"/>
  <c r="AD15" i="4" s="1"/>
  <c r="AA15" i="4"/>
  <c r="O16" i="4"/>
  <c r="AD16" i="4" s="1"/>
  <c r="AA16" i="4"/>
  <c r="O17" i="4"/>
  <c r="AD17" i="4" s="1"/>
  <c r="AA17" i="4"/>
  <c r="O18" i="4"/>
  <c r="AD18" i="4" s="1"/>
  <c r="AA18" i="4"/>
  <c r="O19" i="4"/>
  <c r="AD19" i="4" s="1"/>
  <c r="AA19" i="4"/>
  <c r="O20" i="4"/>
  <c r="AD20" i="4" s="1"/>
  <c r="AA20" i="4"/>
  <c r="O21" i="4"/>
  <c r="AD21" i="4" s="1"/>
  <c r="AA21" i="4"/>
  <c r="O22" i="4"/>
  <c r="AD22" i="4" s="1"/>
  <c r="AA22" i="4"/>
  <c r="O23" i="4"/>
  <c r="AD23" i="4" s="1"/>
  <c r="AA23" i="4"/>
  <c r="O24" i="4"/>
  <c r="AD24" i="4" s="1"/>
  <c r="AA24" i="4"/>
  <c r="O25" i="4"/>
  <c r="AD25" i="4" s="1"/>
  <c r="AA25" i="4"/>
  <c r="O26" i="4"/>
  <c r="AD26" i="4" s="1"/>
  <c r="AA26" i="4"/>
  <c r="O27" i="4"/>
  <c r="AD27" i="4" s="1"/>
  <c r="AA27" i="4"/>
  <c r="O28" i="4"/>
  <c r="AD28" i="4" s="1"/>
  <c r="AA28" i="4"/>
  <c r="O29" i="4"/>
  <c r="AD29" i="4" s="1"/>
  <c r="Z30" i="4"/>
  <c r="N30" i="4"/>
  <c r="AC30" i="4" s="1"/>
  <c r="M30" i="4"/>
  <c r="AB30" i="4" s="1"/>
  <c r="W30" i="4"/>
  <c r="Z31" i="4"/>
  <c r="N31" i="4"/>
  <c r="AC31" i="4" s="1"/>
  <c r="M31" i="4"/>
  <c r="AB31" i="4" s="1"/>
  <c r="W31" i="4"/>
  <c r="Z32" i="4"/>
  <c r="N32" i="4"/>
  <c r="AC32" i="4" s="1"/>
  <c r="M32" i="4"/>
  <c r="AB32" i="4" s="1"/>
  <c r="W32" i="4"/>
  <c r="Z33" i="4"/>
  <c r="N33" i="4"/>
  <c r="AC33" i="4" s="1"/>
  <c r="M33" i="4"/>
  <c r="AB33" i="4" s="1"/>
  <c r="W33" i="4"/>
  <c r="Z34" i="4"/>
  <c r="N34" i="4"/>
  <c r="AC34" i="4" s="1"/>
  <c r="M34" i="4"/>
  <c r="AB34" i="4" s="1"/>
  <c r="W34" i="4"/>
  <c r="Z35" i="4"/>
  <c r="N35" i="4"/>
  <c r="AC35" i="4" s="1"/>
  <c r="M35" i="4"/>
  <c r="AB35" i="4" s="1"/>
  <c r="W35" i="4"/>
  <c r="W36" i="4"/>
  <c r="Z36" i="4"/>
  <c r="N36" i="4"/>
  <c r="AC36" i="4" s="1"/>
  <c r="AA36" i="4"/>
  <c r="O36" i="4"/>
  <c r="AD36" i="4" s="1"/>
  <c r="M36" i="4"/>
  <c r="AB36" i="4" s="1"/>
  <c r="Y36" i="4"/>
  <c r="W44" i="4"/>
  <c r="Z44" i="4"/>
  <c r="N44" i="4"/>
  <c r="AC44" i="4" s="1"/>
  <c r="Z48" i="4"/>
  <c r="W48" i="4"/>
  <c r="N48" i="4"/>
  <c r="AC48" i="4" s="1"/>
  <c r="W55" i="4"/>
  <c r="Z55" i="4"/>
  <c r="N55" i="4"/>
  <c r="AC55" i="4" s="1"/>
  <c r="W63" i="4"/>
  <c r="Z63" i="4"/>
  <c r="N63" i="4"/>
  <c r="AC63" i="4" s="1"/>
  <c r="O30" i="4"/>
  <c r="AD30" i="4" s="1"/>
  <c r="O31" i="4"/>
  <c r="AD31" i="4" s="1"/>
  <c r="O32" i="4"/>
  <c r="AD32" i="4" s="1"/>
  <c r="O33" i="4"/>
  <c r="AD33" i="4" s="1"/>
  <c r="O34" i="4"/>
  <c r="AD34" i="4" s="1"/>
  <c r="O35" i="4"/>
  <c r="AD35" i="4" s="1"/>
  <c r="W38" i="4"/>
  <c r="Z38" i="4"/>
  <c r="N38" i="4"/>
  <c r="AC38" i="4" s="1"/>
  <c r="X38" i="4"/>
  <c r="AA38" i="4"/>
  <c r="O38" i="4"/>
  <c r="AD38" i="4" s="1"/>
  <c r="W40" i="4"/>
  <c r="Z40" i="4"/>
  <c r="N40" i="4"/>
  <c r="AC40" i="4" s="1"/>
  <c r="X40" i="4"/>
  <c r="AA40" i="4"/>
  <c r="O40" i="4"/>
  <c r="AD40" i="4" s="1"/>
  <c r="W42" i="4"/>
  <c r="Z42" i="4"/>
  <c r="N42" i="4"/>
  <c r="AC42" i="4" s="1"/>
  <c r="X42" i="4"/>
  <c r="AA42" i="4"/>
  <c r="O42" i="4"/>
  <c r="AD42" i="4" s="1"/>
  <c r="W45" i="4"/>
  <c r="Z45" i="4"/>
  <c r="N45" i="4"/>
  <c r="AC45" i="4" s="1"/>
  <c r="W53" i="4"/>
  <c r="Z53" i="4"/>
  <c r="N53" i="4"/>
  <c r="AC53" i="4" s="1"/>
  <c r="W61" i="4"/>
  <c r="Z61" i="4"/>
  <c r="N61" i="4"/>
  <c r="AC61" i="4" s="1"/>
  <c r="W69" i="4"/>
  <c r="Z69" i="4"/>
  <c r="N69" i="4"/>
  <c r="AC69" i="4" s="1"/>
  <c r="AA49" i="4"/>
  <c r="Z50" i="4"/>
  <c r="W70" i="4"/>
  <c r="Z70" i="4"/>
  <c r="N70" i="4"/>
  <c r="AC70" i="4" s="1"/>
  <c r="AA50" i="4"/>
  <c r="W54" i="4"/>
  <c r="Z54" i="4"/>
  <c r="N54" i="4"/>
  <c r="AC54" i="4" s="1"/>
  <c r="W56" i="4"/>
  <c r="Z56" i="4"/>
  <c r="N56" i="4"/>
  <c r="AC56" i="4" s="1"/>
  <c r="W58" i="4"/>
  <c r="Z58" i="4"/>
  <c r="N58" i="4"/>
  <c r="AC58" i="4" s="1"/>
  <c r="W60" i="4"/>
  <c r="Z60" i="4"/>
  <c r="N60" i="4"/>
  <c r="AC60" i="4" s="1"/>
  <c r="W62" i="4"/>
  <c r="Z62" i="4"/>
  <c r="N62" i="4"/>
  <c r="AC62" i="4" s="1"/>
  <c r="W64" i="4"/>
  <c r="Z64" i="4"/>
  <c r="N64" i="4"/>
  <c r="AC64" i="4" s="1"/>
  <c r="W66" i="4"/>
  <c r="Z66" i="4"/>
  <c r="N66" i="4"/>
  <c r="AC66" i="4" s="1"/>
  <c r="W68" i="4"/>
  <c r="Z68" i="4"/>
  <c r="N68" i="4"/>
  <c r="AC68" i="4" s="1"/>
  <c r="W71" i="4"/>
  <c r="Z71" i="4"/>
  <c r="N71" i="4"/>
  <c r="AC71" i="4" s="1"/>
  <c r="O49" i="4"/>
  <c r="AD49" i="4" s="1"/>
  <c r="N50" i="4"/>
  <c r="AC50" i="4" s="1"/>
  <c r="W72" i="4"/>
  <c r="Z72" i="4"/>
  <c r="N72" i="4"/>
  <c r="AC72" i="4" s="1"/>
  <c r="O53" i="4"/>
  <c r="AD53" i="4" s="1"/>
  <c r="AA53" i="4"/>
  <c r="O54" i="4"/>
  <c r="AD54" i="4" s="1"/>
  <c r="AA54" i="4"/>
  <c r="O55" i="4"/>
  <c r="AD55" i="4" s="1"/>
  <c r="AA55" i="4"/>
  <c r="O56" i="4"/>
  <c r="AD56" i="4" s="1"/>
  <c r="AA56" i="4"/>
  <c r="O57" i="4"/>
  <c r="AD57" i="4" s="1"/>
  <c r="AA57" i="4"/>
  <c r="O58" i="4"/>
  <c r="AD58" i="4" s="1"/>
  <c r="AA58" i="4"/>
  <c r="O59" i="4"/>
  <c r="AD59" i="4" s="1"/>
  <c r="AA59" i="4"/>
  <c r="O60" i="4"/>
  <c r="AD60" i="4" s="1"/>
  <c r="AA60" i="4"/>
  <c r="O61" i="4"/>
  <c r="AD61" i="4" s="1"/>
  <c r="AA61" i="4"/>
  <c r="O62" i="4"/>
  <c r="AD62" i="4" s="1"/>
  <c r="AA62" i="4"/>
  <c r="O63" i="4"/>
  <c r="AD63" i="4" s="1"/>
  <c r="AA63" i="4"/>
  <c r="O64" i="4"/>
  <c r="AD64" i="4" s="1"/>
  <c r="AA64" i="4"/>
  <c r="O65" i="4"/>
  <c r="AD65" i="4" s="1"/>
  <c r="AA65" i="4"/>
  <c r="O66" i="4"/>
  <c r="AD66" i="4" s="1"/>
  <c r="AA66" i="4"/>
  <c r="O67" i="4"/>
  <c r="AD67" i="4" s="1"/>
  <c r="AA67" i="4"/>
  <c r="O68" i="4"/>
  <c r="AD68" i="4" s="1"/>
  <c r="AA68" i="4"/>
  <c r="O69" i="4"/>
  <c r="AD69" i="4" s="1"/>
  <c r="AA69" i="4"/>
  <c r="O70" i="4"/>
  <c r="AD70" i="4" s="1"/>
  <c r="AA70" i="4"/>
  <c r="O71" i="4"/>
  <c r="AD71" i="4" s="1"/>
  <c r="AA71" i="4"/>
  <c r="O72" i="4"/>
  <c r="AD72" i="4" s="1"/>
  <c r="AA72" i="4"/>
  <c r="AF72" i="3" l="1"/>
  <c r="Y72" i="3"/>
  <c r="U72" i="3"/>
  <c r="M72" i="3"/>
  <c r="AB72" i="3" s="1"/>
  <c r="L72" i="3"/>
  <c r="K72" i="3"/>
  <c r="J72" i="3"/>
  <c r="I72" i="3"/>
  <c r="H72" i="3"/>
  <c r="G72" i="3"/>
  <c r="F72" i="3"/>
  <c r="X72" i="3" s="1"/>
  <c r="E72" i="3"/>
  <c r="D72" i="3"/>
  <c r="V72" i="3" s="1"/>
  <c r="C72" i="3"/>
  <c r="B72" i="3"/>
  <c r="T72" i="3" s="1"/>
  <c r="A72" i="3"/>
  <c r="AE72" i="3" s="1"/>
  <c r="AF71" i="3"/>
  <c r="Y71" i="3"/>
  <c r="U71" i="3"/>
  <c r="M71" i="3"/>
  <c r="AB71" i="3" s="1"/>
  <c r="L71" i="3"/>
  <c r="K71" i="3"/>
  <c r="J71" i="3"/>
  <c r="I71" i="3"/>
  <c r="H71" i="3"/>
  <c r="G71" i="3"/>
  <c r="F71" i="3"/>
  <c r="X71" i="3" s="1"/>
  <c r="E71" i="3"/>
  <c r="D71" i="3"/>
  <c r="V71" i="3" s="1"/>
  <c r="C71" i="3"/>
  <c r="B71" i="3"/>
  <c r="T71" i="3" s="1"/>
  <c r="A71" i="3"/>
  <c r="AE71" i="3" s="1"/>
  <c r="AF70" i="3"/>
  <c r="Y70" i="3"/>
  <c r="X70" i="3"/>
  <c r="U70" i="3"/>
  <c r="T70" i="3"/>
  <c r="M70" i="3"/>
  <c r="AB70" i="3" s="1"/>
  <c r="L70" i="3"/>
  <c r="K70" i="3"/>
  <c r="J70" i="3"/>
  <c r="I70" i="3"/>
  <c r="H70" i="3"/>
  <c r="G70" i="3"/>
  <c r="F70" i="3"/>
  <c r="AA70" i="3" s="1"/>
  <c r="E70" i="3"/>
  <c r="D70" i="3"/>
  <c r="V70" i="3" s="1"/>
  <c r="C70" i="3"/>
  <c r="B70" i="3"/>
  <c r="A70" i="3"/>
  <c r="AE70" i="3" s="1"/>
  <c r="AF69" i="3"/>
  <c r="Y69" i="3"/>
  <c r="X69" i="3"/>
  <c r="U69" i="3"/>
  <c r="T69" i="3"/>
  <c r="M69" i="3"/>
  <c r="AB69" i="3" s="1"/>
  <c r="L69" i="3"/>
  <c r="K69" i="3"/>
  <c r="J69" i="3"/>
  <c r="I69" i="3"/>
  <c r="H69" i="3"/>
  <c r="G69" i="3"/>
  <c r="F69" i="3"/>
  <c r="AA69" i="3" s="1"/>
  <c r="E69" i="3"/>
  <c r="D69" i="3"/>
  <c r="V69" i="3" s="1"/>
  <c r="C69" i="3"/>
  <c r="B69" i="3"/>
  <c r="A69" i="3"/>
  <c r="AE69" i="3" s="1"/>
  <c r="AF68" i="3"/>
  <c r="Y68" i="3"/>
  <c r="X68" i="3"/>
  <c r="U68" i="3"/>
  <c r="T68" i="3"/>
  <c r="M68" i="3"/>
  <c r="AB68" i="3" s="1"/>
  <c r="L68" i="3"/>
  <c r="K68" i="3"/>
  <c r="J68" i="3"/>
  <c r="I68" i="3"/>
  <c r="H68" i="3"/>
  <c r="G68" i="3"/>
  <c r="F68" i="3"/>
  <c r="AA68" i="3" s="1"/>
  <c r="E68" i="3"/>
  <c r="D68" i="3"/>
  <c r="V68" i="3" s="1"/>
  <c r="C68" i="3"/>
  <c r="B68" i="3"/>
  <c r="A68" i="3"/>
  <c r="AE68" i="3" s="1"/>
  <c r="AF67" i="3"/>
  <c r="Y67" i="3"/>
  <c r="X67" i="3"/>
  <c r="U67" i="3"/>
  <c r="T67" i="3"/>
  <c r="M67" i="3"/>
  <c r="AB67" i="3" s="1"/>
  <c r="L67" i="3"/>
  <c r="K67" i="3"/>
  <c r="J67" i="3"/>
  <c r="I67" i="3"/>
  <c r="H67" i="3"/>
  <c r="G67" i="3"/>
  <c r="F67" i="3"/>
  <c r="AA67" i="3" s="1"/>
  <c r="E67" i="3"/>
  <c r="D67" i="3"/>
  <c r="V67" i="3" s="1"/>
  <c r="C67" i="3"/>
  <c r="B67" i="3"/>
  <c r="A67" i="3"/>
  <c r="AE67" i="3" s="1"/>
  <c r="AF66" i="3"/>
  <c r="Y66" i="3"/>
  <c r="X66" i="3"/>
  <c r="U66" i="3"/>
  <c r="T66" i="3"/>
  <c r="M66" i="3"/>
  <c r="AB66" i="3" s="1"/>
  <c r="L66" i="3"/>
  <c r="K66" i="3"/>
  <c r="J66" i="3"/>
  <c r="I66" i="3"/>
  <c r="H66" i="3"/>
  <c r="G66" i="3"/>
  <c r="F66" i="3"/>
  <c r="AA66" i="3" s="1"/>
  <c r="E66" i="3"/>
  <c r="D66" i="3"/>
  <c r="V66" i="3" s="1"/>
  <c r="C66" i="3"/>
  <c r="B66" i="3"/>
  <c r="A66" i="3"/>
  <c r="AE66" i="3" s="1"/>
  <c r="AF65" i="3"/>
  <c r="Y65" i="3"/>
  <c r="X65" i="3"/>
  <c r="U65" i="3"/>
  <c r="T65" i="3"/>
  <c r="M65" i="3"/>
  <c r="AB65" i="3" s="1"/>
  <c r="L65" i="3"/>
  <c r="K65" i="3"/>
  <c r="J65" i="3"/>
  <c r="I65" i="3"/>
  <c r="H65" i="3"/>
  <c r="G65" i="3"/>
  <c r="F65" i="3"/>
  <c r="AA65" i="3" s="1"/>
  <c r="E65" i="3"/>
  <c r="D65" i="3"/>
  <c r="V65" i="3" s="1"/>
  <c r="C65" i="3"/>
  <c r="B65" i="3"/>
  <c r="A65" i="3"/>
  <c r="AE65" i="3" s="1"/>
  <c r="AF64" i="3"/>
  <c r="Y64" i="3"/>
  <c r="X64" i="3"/>
  <c r="U64" i="3"/>
  <c r="T64" i="3"/>
  <c r="M64" i="3"/>
  <c r="AB64" i="3" s="1"/>
  <c r="L64" i="3"/>
  <c r="K64" i="3"/>
  <c r="J64" i="3"/>
  <c r="I64" i="3"/>
  <c r="H64" i="3"/>
  <c r="G64" i="3"/>
  <c r="F64" i="3"/>
  <c r="AA64" i="3" s="1"/>
  <c r="E64" i="3"/>
  <c r="D64" i="3"/>
  <c r="V64" i="3" s="1"/>
  <c r="C64" i="3"/>
  <c r="B64" i="3"/>
  <c r="A64" i="3"/>
  <c r="AE64" i="3" s="1"/>
  <c r="AF63" i="3"/>
  <c r="Y63" i="3"/>
  <c r="X63" i="3"/>
  <c r="U63" i="3"/>
  <c r="T63" i="3"/>
  <c r="M63" i="3"/>
  <c r="AB63" i="3" s="1"/>
  <c r="L63" i="3"/>
  <c r="K63" i="3"/>
  <c r="J63" i="3"/>
  <c r="I63" i="3"/>
  <c r="H63" i="3"/>
  <c r="G63" i="3"/>
  <c r="F63" i="3"/>
  <c r="AA63" i="3" s="1"/>
  <c r="E63" i="3"/>
  <c r="D63" i="3"/>
  <c r="V63" i="3" s="1"/>
  <c r="C63" i="3"/>
  <c r="B63" i="3"/>
  <c r="A63" i="3"/>
  <c r="AE63" i="3" s="1"/>
  <c r="AF62" i="3"/>
  <c r="Y62" i="3"/>
  <c r="X62" i="3"/>
  <c r="U62" i="3"/>
  <c r="T62" i="3"/>
  <c r="M62" i="3"/>
  <c r="AB62" i="3" s="1"/>
  <c r="L62" i="3"/>
  <c r="K62" i="3"/>
  <c r="J62" i="3"/>
  <c r="I62" i="3"/>
  <c r="H62" i="3"/>
  <c r="G62" i="3"/>
  <c r="F62" i="3"/>
  <c r="AA62" i="3" s="1"/>
  <c r="E62" i="3"/>
  <c r="D62" i="3"/>
  <c r="V62" i="3" s="1"/>
  <c r="C62" i="3"/>
  <c r="B62" i="3"/>
  <c r="A62" i="3"/>
  <c r="AE62" i="3" s="1"/>
  <c r="AF61" i="3"/>
  <c r="Y61" i="3"/>
  <c r="X61" i="3"/>
  <c r="U61" i="3"/>
  <c r="T61" i="3"/>
  <c r="M61" i="3"/>
  <c r="AB61" i="3" s="1"/>
  <c r="L61" i="3"/>
  <c r="K61" i="3"/>
  <c r="J61" i="3"/>
  <c r="I61" i="3"/>
  <c r="H61" i="3"/>
  <c r="G61" i="3"/>
  <c r="F61" i="3"/>
  <c r="AA61" i="3" s="1"/>
  <c r="E61" i="3"/>
  <c r="D61" i="3"/>
  <c r="V61" i="3" s="1"/>
  <c r="C61" i="3"/>
  <c r="B61" i="3"/>
  <c r="A61" i="3"/>
  <c r="AE61" i="3" s="1"/>
  <c r="AF60" i="3"/>
  <c r="Y60" i="3"/>
  <c r="X60" i="3"/>
  <c r="U60" i="3"/>
  <c r="T60" i="3"/>
  <c r="M60" i="3"/>
  <c r="AB60" i="3" s="1"/>
  <c r="L60" i="3"/>
  <c r="K60" i="3"/>
  <c r="J60" i="3"/>
  <c r="I60" i="3"/>
  <c r="H60" i="3"/>
  <c r="G60" i="3"/>
  <c r="F60" i="3"/>
  <c r="AA60" i="3" s="1"/>
  <c r="E60" i="3"/>
  <c r="D60" i="3"/>
  <c r="V60" i="3" s="1"/>
  <c r="C60" i="3"/>
  <c r="B60" i="3"/>
  <c r="A60" i="3"/>
  <c r="AE60" i="3" s="1"/>
  <c r="AF59" i="3"/>
  <c r="Y59" i="3"/>
  <c r="X59" i="3"/>
  <c r="U59" i="3"/>
  <c r="T59" i="3"/>
  <c r="M59" i="3"/>
  <c r="AB59" i="3" s="1"/>
  <c r="L59" i="3"/>
  <c r="K59" i="3"/>
  <c r="J59" i="3"/>
  <c r="I59" i="3"/>
  <c r="H59" i="3"/>
  <c r="G59" i="3"/>
  <c r="F59" i="3"/>
  <c r="AA59" i="3" s="1"/>
  <c r="E59" i="3"/>
  <c r="D59" i="3"/>
  <c r="V59" i="3" s="1"/>
  <c r="C59" i="3"/>
  <c r="B59" i="3"/>
  <c r="A59" i="3"/>
  <c r="AE59" i="3" s="1"/>
  <c r="AF58" i="3"/>
  <c r="Y58" i="3"/>
  <c r="X58" i="3"/>
  <c r="U58" i="3"/>
  <c r="T58" i="3"/>
  <c r="M58" i="3"/>
  <c r="AB58" i="3" s="1"/>
  <c r="L58" i="3"/>
  <c r="K58" i="3"/>
  <c r="J58" i="3"/>
  <c r="I58" i="3"/>
  <c r="H58" i="3"/>
  <c r="G58" i="3"/>
  <c r="F58" i="3"/>
  <c r="AA58" i="3" s="1"/>
  <c r="E58" i="3"/>
  <c r="D58" i="3"/>
  <c r="V58" i="3" s="1"/>
  <c r="C58" i="3"/>
  <c r="B58" i="3"/>
  <c r="A58" i="3"/>
  <c r="AE58" i="3" s="1"/>
  <c r="AF57" i="3"/>
  <c r="Y57" i="3"/>
  <c r="X57" i="3"/>
  <c r="U57" i="3"/>
  <c r="T57" i="3"/>
  <c r="M57" i="3"/>
  <c r="AB57" i="3" s="1"/>
  <c r="L57" i="3"/>
  <c r="K57" i="3"/>
  <c r="J57" i="3"/>
  <c r="I57" i="3"/>
  <c r="H57" i="3"/>
  <c r="G57" i="3"/>
  <c r="F57" i="3"/>
  <c r="AA57" i="3" s="1"/>
  <c r="E57" i="3"/>
  <c r="D57" i="3"/>
  <c r="V57" i="3" s="1"/>
  <c r="C57" i="3"/>
  <c r="B57" i="3"/>
  <c r="A57" i="3"/>
  <c r="AE57" i="3" s="1"/>
  <c r="AF56" i="3"/>
  <c r="Y56" i="3"/>
  <c r="X56" i="3"/>
  <c r="U56" i="3"/>
  <c r="T56" i="3"/>
  <c r="M56" i="3"/>
  <c r="AB56" i="3" s="1"/>
  <c r="L56" i="3"/>
  <c r="K56" i="3"/>
  <c r="J56" i="3"/>
  <c r="I56" i="3"/>
  <c r="H56" i="3"/>
  <c r="G56" i="3"/>
  <c r="F56" i="3"/>
  <c r="AA56" i="3" s="1"/>
  <c r="E56" i="3"/>
  <c r="D56" i="3"/>
  <c r="V56" i="3" s="1"/>
  <c r="C56" i="3"/>
  <c r="B56" i="3"/>
  <c r="A56" i="3"/>
  <c r="AE56" i="3" s="1"/>
  <c r="AF55" i="3"/>
  <c r="Y55" i="3"/>
  <c r="X55" i="3"/>
  <c r="U55" i="3"/>
  <c r="T55" i="3"/>
  <c r="M55" i="3"/>
  <c r="AB55" i="3" s="1"/>
  <c r="L55" i="3"/>
  <c r="K55" i="3"/>
  <c r="J55" i="3"/>
  <c r="I55" i="3"/>
  <c r="H55" i="3"/>
  <c r="G55" i="3"/>
  <c r="F55" i="3"/>
  <c r="AA55" i="3" s="1"/>
  <c r="E55" i="3"/>
  <c r="D55" i="3"/>
  <c r="V55" i="3" s="1"/>
  <c r="C55" i="3"/>
  <c r="B55" i="3"/>
  <c r="A55" i="3"/>
  <c r="AE55" i="3" s="1"/>
  <c r="AF54" i="3"/>
  <c r="Y54" i="3"/>
  <c r="X54" i="3"/>
  <c r="U54" i="3"/>
  <c r="T54" i="3"/>
  <c r="M54" i="3"/>
  <c r="AB54" i="3" s="1"/>
  <c r="L54" i="3"/>
  <c r="K54" i="3"/>
  <c r="J54" i="3"/>
  <c r="I54" i="3"/>
  <c r="H54" i="3"/>
  <c r="G54" i="3"/>
  <c r="F54" i="3"/>
  <c r="AA54" i="3" s="1"/>
  <c r="E54" i="3"/>
  <c r="D54" i="3"/>
  <c r="V54" i="3" s="1"/>
  <c r="C54" i="3"/>
  <c r="B54" i="3"/>
  <c r="A54" i="3"/>
  <c r="AE54" i="3" s="1"/>
  <c r="AF53" i="3"/>
  <c r="Y53" i="3"/>
  <c r="U53" i="3"/>
  <c r="M53" i="3"/>
  <c r="AB53" i="3" s="1"/>
  <c r="L53" i="3"/>
  <c r="K53" i="3"/>
  <c r="J53" i="3"/>
  <c r="I53" i="3"/>
  <c r="H53" i="3"/>
  <c r="G53" i="3"/>
  <c r="F53" i="3"/>
  <c r="X53" i="3" s="1"/>
  <c r="E53" i="3"/>
  <c r="D53" i="3"/>
  <c r="V53" i="3" s="1"/>
  <c r="C53" i="3"/>
  <c r="B53" i="3"/>
  <c r="T53" i="3" s="1"/>
  <c r="A53" i="3"/>
  <c r="AE53" i="3" s="1"/>
  <c r="AF52" i="3"/>
  <c r="Y52" i="3"/>
  <c r="X52" i="3"/>
  <c r="U52" i="3"/>
  <c r="T52" i="3"/>
  <c r="M52" i="3"/>
  <c r="AB52" i="3" s="1"/>
  <c r="L52" i="3"/>
  <c r="K52" i="3"/>
  <c r="J52" i="3"/>
  <c r="I52" i="3"/>
  <c r="H52" i="3"/>
  <c r="G52" i="3"/>
  <c r="F52" i="3"/>
  <c r="AA52" i="3" s="1"/>
  <c r="E52" i="3"/>
  <c r="D52" i="3"/>
  <c r="V52" i="3" s="1"/>
  <c r="C52" i="3"/>
  <c r="B52" i="3"/>
  <c r="A52" i="3"/>
  <c r="AE52" i="3" s="1"/>
  <c r="AF51" i="3"/>
  <c r="AA51" i="3"/>
  <c r="Z51" i="3"/>
  <c r="X51" i="3"/>
  <c r="W51" i="3"/>
  <c r="T51" i="3"/>
  <c r="O51" i="3"/>
  <c r="AD51" i="3" s="1"/>
  <c r="N51" i="3"/>
  <c r="AC51" i="3" s="1"/>
  <c r="L51" i="3"/>
  <c r="K51" i="3"/>
  <c r="J51" i="3"/>
  <c r="I51" i="3"/>
  <c r="H51" i="3"/>
  <c r="G51" i="3"/>
  <c r="F51" i="3"/>
  <c r="E51" i="3"/>
  <c r="D51" i="3"/>
  <c r="C51" i="3"/>
  <c r="U51" i="3" s="1"/>
  <c r="B51" i="3"/>
  <c r="A51" i="3"/>
  <c r="AE51" i="3" s="1"/>
  <c r="AF50" i="3"/>
  <c r="AE50" i="3"/>
  <c r="AA50" i="3"/>
  <c r="Z50" i="3"/>
  <c r="X50" i="3"/>
  <c r="W50" i="3"/>
  <c r="T50" i="3"/>
  <c r="O50" i="3"/>
  <c r="AD50" i="3" s="1"/>
  <c r="N50" i="3"/>
  <c r="AC50" i="3" s="1"/>
  <c r="L50" i="3"/>
  <c r="K50" i="3"/>
  <c r="J50" i="3"/>
  <c r="I50" i="3"/>
  <c r="H50" i="3"/>
  <c r="G50" i="3"/>
  <c r="F50" i="3"/>
  <c r="E50" i="3"/>
  <c r="D50" i="3"/>
  <c r="C50" i="3"/>
  <c r="U50" i="3" s="1"/>
  <c r="B50" i="3"/>
  <c r="A50" i="3"/>
  <c r="AF49" i="3"/>
  <c r="AE49" i="3"/>
  <c r="AA49" i="3"/>
  <c r="Z49" i="3"/>
  <c r="X49" i="3"/>
  <c r="W49" i="3"/>
  <c r="T49" i="3"/>
  <c r="O49" i="3"/>
  <c r="AD49" i="3" s="1"/>
  <c r="N49" i="3"/>
  <c r="AC49" i="3" s="1"/>
  <c r="L49" i="3"/>
  <c r="K49" i="3"/>
  <c r="J49" i="3"/>
  <c r="I49" i="3"/>
  <c r="H49" i="3"/>
  <c r="G49" i="3"/>
  <c r="F49" i="3"/>
  <c r="E49" i="3"/>
  <c r="D49" i="3"/>
  <c r="C49" i="3"/>
  <c r="U49" i="3" s="1"/>
  <c r="B49" i="3"/>
  <c r="A49" i="3"/>
  <c r="AF48" i="3"/>
  <c r="AE48" i="3"/>
  <c r="AA48" i="3"/>
  <c r="Z48" i="3"/>
  <c r="X48" i="3"/>
  <c r="W48" i="3"/>
  <c r="T48" i="3"/>
  <c r="O48" i="3"/>
  <c r="AD48" i="3" s="1"/>
  <c r="N48" i="3"/>
  <c r="AC48" i="3" s="1"/>
  <c r="L48" i="3"/>
  <c r="K48" i="3"/>
  <c r="J48" i="3"/>
  <c r="I48" i="3"/>
  <c r="H48" i="3"/>
  <c r="G48" i="3"/>
  <c r="F48" i="3"/>
  <c r="E48" i="3"/>
  <c r="D48" i="3"/>
  <c r="C48" i="3"/>
  <c r="U48" i="3" s="1"/>
  <c r="B48" i="3"/>
  <c r="A48" i="3"/>
  <c r="AF47" i="3"/>
  <c r="AE47" i="3"/>
  <c r="AA47" i="3"/>
  <c r="Z47" i="3"/>
  <c r="X47" i="3"/>
  <c r="W47" i="3"/>
  <c r="T47" i="3"/>
  <c r="O47" i="3"/>
  <c r="AD47" i="3" s="1"/>
  <c r="N47" i="3"/>
  <c r="AC47" i="3" s="1"/>
  <c r="L47" i="3"/>
  <c r="K47" i="3"/>
  <c r="J47" i="3"/>
  <c r="I47" i="3"/>
  <c r="H47" i="3"/>
  <c r="G47" i="3"/>
  <c r="F47" i="3"/>
  <c r="E47" i="3"/>
  <c r="D47" i="3"/>
  <c r="C47" i="3"/>
  <c r="U47" i="3" s="1"/>
  <c r="B47" i="3"/>
  <c r="A47" i="3"/>
  <c r="AF46" i="3"/>
  <c r="AE46" i="3"/>
  <c r="AA46" i="3"/>
  <c r="Z46" i="3"/>
  <c r="X46" i="3"/>
  <c r="W46" i="3"/>
  <c r="T46" i="3"/>
  <c r="O46" i="3"/>
  <c r="AD46" i="3" s="1"/>
  <c r="N46" i="3"/>
  <c r="AC46" i="3" s="1"/>
  <c r="L46" i="3"/>
  <c r="K46" i="3"/>
  <c r="J46" i="3"/>
  <c r="I46" i="3"/>
  <c r="H46" i="3"/>
  <c r="G46" i="3"/>
  <c r="F46" i="3"/>
  <c r="E46" i="3"/>
  <c r="D46" i="3"/>
  <c r="C46" i="3"/>
  <c r="U46" i="3" s="1"/>
  <c r="B46" i="3"/>
  <c r="A46" i="3"/>
  <c r="AF45" i="3"/>
  <c r="AE45" i="3"/>
  <c r="AA45" i="3"/>
  <c r="Z45" i="3"/>
  <c r="X45" i="3"/>
  <c r="W45" i="3"/>
  <c r="T45" i="3"/>
  <c r="O45" i="3"/>
  <c r="AD45" i="3" s="1"/>
  <c r="N45" i="3"/>
  <c r="AC45" i="3" s="1"/>
  <c r="L45" i="3"/>
  <c r="K45" i="3"/>
  <c r="J45" i="3"/>
  <c r="I45" i="3"/>
  <c r="H45" i="3"/>
  <c r="G45" i="3"/>
  <c r="F45" i="3"/>
  <c r="E45" i="3"/>
  <c r="D45" i="3"/>
  <c r="C45" i="3"/>
  <c r="U45" i="3" s="1"/>
  <c r="B45" i="3"/>
  <c r="A45" i="3"/>
  <c r="AF44" i="3"/>
  <c r="AE44" i="3"/>
  <c r="AA44" i="3"/>
  <c r="Z44" i="3"/>
  <c r="X44" i="3"/>
  <c r="W44" i="3"/>
  <c r="T44" i="3"/>
  <c r="O44" i="3"/>
  <c r="AD44" i="3" s="1"/>
  <c r="N44" i="3"/>
  <c r="AC44" i="3" s="1"/>
  <c r="L44" i="3"/>
  <c r="K44" i="3"/>
  <c r="J44" i="3"/>
  <c r="I44" i="3"/>
  <c r="H44" i="3"/>
  <c r="G44" i="3"/>
  <c r="F44" i="3"/>
  <c r="E44" i="3"/>
  <c r="D44" i="3"/>
  <c r="C44" i="3"/>
  <c r="U44" i="3" s="1"/>
  <c r="B44" i="3"/>
  <c r="A44" i="3"/>
  <c r="AF43" i="3"/>
  <c r="AE43" i="3"/>
  <c r="T43" i="3"/>
  <c r="L43" i="3"/>
  <c r="K43" i="3"/>
  <c r="J43" i="3"/>
  <c r="I43" i="3"/>
  <c r="H43" i="3"/>
  <c r="G43" i="3"/>
  <c r="F43" i="3"/>
  <c r="E43" i="3"/>
  <c r="D43" i="3"/>
  <c r="C43" i="3"/>
  <c r="U43" i="3" s="1"/>
  <c r="B43" i="3"/>
  <c r="A43" i="3"/>
  <c r="AF42" i="3"/>
  <c r="AE42" i="3"/>
  <c r="T42" i="3"/>
  <c r="L42" i="3"/>
  <c r="K42" i="3"/>
  <c r="J42" i="3"/>
  <c r="I42" i="3"/>
  <c r="H42" i="3"/>
  <c r="G42" i="3"/>
  <c r="F42" i="3"/>
  <c r="E42" i="3"/>
  <c r="D42" i="3"/>
  <c r="C42" i="3"/>
  <c r="U42" i="3" s="1"/>
  <c r="B42" i="3"/>
  <c r="A42" i="3"/>
  <c r="AF41" i="3"/>
  <c r="AE41" i="3"/>
  <c r="X41" i="3"/>
  <c r="T41" i="3"/>
  <c r="L41" i="3"/>
  <c r="K41" i="3"/>
  <c r="J41" i="3"/>
  <c r="I41" i="3"/>
  <c r="H41" i="3"/>
  <c r="G41" i="3"/>
  <c r="F41" i="3"/>
  <c r="E41" i="3"/>
  <c r="D41" i="3"/>
  <c r="C41" i="3"/>
  <c r="U41" i="3" s="1"/>
  <c r="B41" i="3"/>
  <c r="A41" i="3"/>
  <c r="AF40" i="3"/>
  <c r="AE40" i="3"/>
  <c r="X40" i="3"/>
  <c r="T40" i="3"/>
  <c r="L40" i="3"/>
  <c r="K40" i="3"/>
  <c r="J40" i="3"/>
  <c r="I40" i="3"/>
  <c r="H40" i="3"/>
  <c r="G40" i="3"/>
  <c r="F40" i="3"/>
  <c r="E40" i="3"/>
  <c r="D40" i="3"/>
  <c r="C40" i="3"/>
  <c r="U40" i="3" s="1"/>
  <c r="B40" i="3"/>
  <c r="A40" i="3"/>
  <c r="AF39" i="3"/>
  <c r="AE39" i="3"/>
  <c r="T39" i="3"/>
  <c r="L39" i="3"/>
  <c r="K39" i="3"/>
  <c r="J39" i="3"/>
  <c r="I39" i="3"/>
  <c r="H39" i="3"/>
  <c r="G39" i="3"/>
  <c r="F39" i="3"/>
  <c r="E39" i="3"/>
  <c r="D39" i="3"/>
  <c r="C39" i="3"/>
  <c r="U39" i="3" s="1"/>
  <c r="B39" i="3"/>
  <c r="A39" i="3"/>
  <c r="AF38" i="3"/>
  <c r="AE38" i="3"/>
  <c r="T38" i="3"/>
  <c r="L38" i="3"/>
  <c r="K38" i="3"/>
  <c r="J38" i="3"/>
  <c r="I38" i="3"/>
  <c r="H38" i="3"/>
  <c r="G38" i="3"/>
  <c r="F38" i="3"/>
  <c r="E38" i="3"/>
  <c r="D38" i="3"/>
  <c r="C38" i="3"/>
  <c r="U38" i="3" s="1"/>
  <c r="B38" i="3"/>
  <c r="A38" i="3"/>
  <c r="AF37" i="3"/>
  <c r="AE37" i="3"/>
  <c r="X37" i="3"/>
  <c r="T37" i="3"/>
  <c r="L37" i="3"/>
  <c r="K37" i="3"/>
  <c r="J37" i="3"/>
  <c r="I37" i="3"/>
  <c r="H37" i="3"/>
  <c r="G37" i="3"/>
  <c r="F37" i="3"/>
  <c r="E37" i="3"/>
  <c r="D37" i="3"/>
  <c r="C37" i="3"/>
  <c r="U37" i="3" s="1"/>
  <c r="B37" i="3"/>
  <c r="A37" i="3"/>
  <c r="AF36" i="3"/>
  <c r="AE36" i="3"/>
  <c r="T36" i="3"/>
  <c r="L36" i="3"/>
  <c r="AA36" i="3" s="1"/>
  <c r="K36" i="3"/>
  <c r="J36" i="3"/>
  <c r="I36" i="3"/>
  <c r="H36" i="3"/>
  <c r="G36" i="3"/>
  <c r="F36" i="3"/>
  <c r="E36" i="3"/>
  <c r="D36" i="3"/>
  <c r="C36" i="3"/>
  <c r="U36" i="3" s="1"/>
  <c r="B36" i="3"/>
  <c r="A36" i="3"/>
  <c r="AF35" i="3"/>
  <c r="AE35" i="3"/>
  <c r="T35" i="3"/>
  <c r="L35" i="3"/>
  <c r="X35" i="3" s="1"/>
  <c r="K35" i="3"/>
  <c r="J35" i="3"/>
  <c r="I35" i="3"/>
  <c r="H35" i="3"/>
  <c r="G35" i="3"/>
  <c r="F35" i="3"/>
  <c r="E35" i="3"/>
  <c r="D35" i="3"/>
  <c r="C35" i="3"/>
  <c r="U35" i="3" s="1"/>
  <c r="B35" i="3"/>
  <c r="A35" i="3"/>
  <c r="AF34" i="3"/>
  <c r="AE34" i="3"/>
  <c r="T34" i="3"/>
  <c r="L34" i="3"/>
  <c r="AA34" i="3" s="1"/>
  <c r="K34" i="3"/>
  <c r="J34" i="3"/>
  <c r="I34" i="3"/>
  <c r="H34" i="3"/>
  <c r="G34" i="3"/>
  <c r="F34" i="3"/>
  <c r="E34" i="3"/>
  <c r="D34" i="3"/>
  <c r="C34" i="3"/>
  <c r="U34" i="3" s="1"/>
  <c r="B34" i="3"/>
  <c r="A34" i="3"/>
  <c r="AF33" i="3"/>
  <c r="AE33" i="3"/>
  <c r="T33" i="3"/>
  <c r="L33" i="3"/>
  <c r="X33" i="3" s="1"/>
  <c r="K33" i="3"/>
  <c r="J33" i="3"/>
  <c r="I33" i="3"/>
  <c r="H33" i="3"/>
  <c r="G33" i="3"/>
  <c r="F33" i="3"/>
  <c r="E33" i="3"/>
  <c r="D33" i="3"/>
  <c r="C33" i="3"/>
  <c r="U33" i="3" s="1"/>
  <c r="B33" i="3"/>
  <c r="A33" i="3"/>
  <c r="AF32" i="3"/>
  <c r="AE32" i="3"/>
  <c r="T32" i="3"/>
  <c r="L32" i="3"/>
  <c r="AA32" i="3" s="1"/>
  <c r="K32" i="3"/>
  <c r="J32" i="3"/>
  <c r="I32" i="3"/>
  <c r="H32" i="3"/>
  <c r="G32" i="3"/>
  <c r="F32" i="3"/>
  <c r="E32" i="3"/>
  <c r="D32" i="3"/>
  <c r="C32" i="3"/>
  <c r="U32" i="3" s="1"/>
  <c r="B32" i="3"/>
  <c r="A32" i="3"/>
  <c r="AF31" i="3"/>
  <c r="AE31" i="3"/>
  <c r="T31" i="3"/>
  <c r="L31" i="3"/>
  <c r="X31" i="3" s="1"/>
  <c r="K31" i="3"/>
  <c r="J31" i="3"/>
  <c r="I31" i="3"/>
  <c r="H31" i="3"/>
  <c r="G31" i="3"/>
  <c r="F31" i="3"/>
  <c r="E31" i="3"/>
  <c r="D31" i="3"/>
  <c r="C31" i="3"/>
  <c r="U31" i="3" s="1"/>
  <c r="B31" i="3"/>
  <c r="A31" i="3"/>
  <c r="AF30" i="3"/>
  <c r="AE30" i="3"/>
  <c r="T30" i="3"/>
  <c r="L30" i="3"/>
  <c r="AA30" i="3" s="1"/>
  <c r="K30" i="3"/>
  <c r="J30" i="3"/>
  <c r="I30" i="3"/>
  <c r="H30" i="3"/>
  <c r="G30" i="3"/>
  <c r="F30" i="3"/>
  <c r="E30" i="3"/>
  <c r="D30" i="3"/>
  <c r="C30" i="3"/>
  <c r="U30" i="3" s="1"/>
  <c r="B30" i="3"/>
  <c r="A30" i="3"/>
  <c r="AF29" i="3"/>
  <c r="AE29" i="3"/>
  <c r="T29" i="3"/>
  <c r="L29" i="3"/>
  <c r="X29" i="3" s="1"/>
  <c r="K29" i="3"/>
  <c r="J29" i="3"/>
  <c r="I29" i="3"/>
  <c r="H29" i="3"/>
  <c r="G29" i="3"/>
  <c r="F29" i="3"/>
  <c r="E29" i="3"/>
  <c r="D29" i="3"/>
  <c r="C29" i="3"/>
  <c r="U29" i="3" s="1"/>
  <c r="B29" i="3"/>
  <c r="A29" i="3"/>
  <c r="AF28" i="3"/>
  <c r="AE28" i="3"/>
  <c r="X28" i="3"/>
  <c r="N28" i="3"/>
  <c r="AC28" i="3" s="1"/>
  <c r="L28" i="3"/>
  <c r="K28" i="3"/>
  <c r="J28" i="3"/>
  <c r="I28" i="3"/>
  <c r="H28" i="3"/>
  <c r="Z28" i="3" s="1"/>
  <c r="G28" i="3"/>
  <c r="F28" i="3"/>
  <c r="AA28" i="3" s="1"/>
  <c r="E28" i="3"/>
  <c r="D28" i="3"/>
  <c r="C28" i="3"/>
  <c r="U28" i="3" s="1"/>
  <c r="B28" i="3"/>
  <c r="T28" i="3" s="1"/>
  <c r="A28" i="3"/>
  <c r="AF27" i="3"/>
  <c r="AE27" i="3"/>
  <c r="W27" i="3"/>
  <c r="N27" i="3"/>
  <c r="AC27" i="3" s="1"/>
  <c r="L27" i="3"/>
  <c r="AA27" i="3" s="1"/>
  <c r="K27" i="3"/>
  <c r="J27" i="3"/>
  <c r="I27" i="3"/>
  <c r="H27" i="3"/>
  <c r="Z27" i="3" s="1"/>
  <c r="G27" i="3"/>
  <c r="F27" i="3"/>
  <c r="X27" i="3" s="1"/>
  <c r="E27" i="3"/>
  <c r="D27" i="3"/>
  <c r="C27" i="3"/>
  <c r="U27" i="3" s="1"/>
  <c r="B27" i="3"/>
  <c r="T27" i="3" s="1"/>
  <c r="A27" i="3"/>
  <c r="AF26" i="3"/>
  <c r="Y26" i="3"/>
  <c r="U26" i="3"/>
  <c r="T26" i="3"/>
  <c r="M26" i="3"/>
  <c r="AB26" i="3" s="1"/>
  <c r="L26" i="3"/>
  <c r="K26" i="3"/>
  <c r="J26" i="3"/>
  <c r="I26" i="3"/>
  <c r="X26" i="3" s="1"/>
  <c r="H26" i="3"/>
  <c r="G26" i="3"/>
  <c r="F26" i="3"/>
  <c r="AA26" i="3" s="1"/>
  <c r="E26" i="3"/>
  <c r="W26" i="3" s="1"/>
  <c r="D26" i="3"/>
  <c r="V26" i="3" s="1"/>
  <c r="C26" i="3"/>
  <c r="B26" i="3"/>
  <c r="A26" i="3"/>
  <c r="AE26" i="3" s="1"/>
  <c r="AF25" i="3"/>
  <c r="Y25" i="3"/>
  <c r="U25" i="3"/>
  <c r="T25" i="3"/>
  <c r="M25" i="3"/>
  <c r="AB25" i="3" s="1"/>
  <c r="L25" i="3"/>
  <c r="K25" i="3"/>
  <c r="J25" i="3"/>
  <c r="I25" i="3"/>
  <c r="X25" i="3" s="1"/>
  <c r="H25" i="3"/>
  <c r="G25" i="3"/>
  <c r="F25" i="3"/>
  <c r="AA25" i="3" s="1"/>
  <c r="E25" i="3"/>
  <c r="W25" i="3" s="1"/>
  <c r="D25" i="3"/>
  <c r="V25" i="3" s="1"/>
  <c r="C25" i="3"/>
  <c r="B25" i="3"/>
  <c r="A25" i="3"/>
  <c r="AE25" i="3" s="1"/>
  <c r="AF24" i="3"/>
  <c r="Y24" i="3"/>
  <c r="U24" i="3"/>
  <c r="T24" i="3"/>
  <c r="M24" i="3"/>
  <c r="AB24" i="3" s="1"/>
  <c r="L24" i="3"/>
  <c r="K24" i="3"/>
  <c r="J24" i="3"/>
  <c r="I24" i="3"/>
  <c r="X24" i="3" s="1"/>
  <c r="H24" i="3"/>
  <c r="G24" i="3"/>
  <c r="F24" i="3"/>
  <c r="AA24" i="3" s="1"/>
  <c r="E24" i="3"/>
  <c r="W24" i="3" s="1"/>
  <c r="D24" i="3"/>
  <c r="V24" i="3" s="1"/>
  <c r="C24" i="3"/>
  <c r="B24" i="3"/>
  <c r="A24" i="3"/>
  <c r="AE24" i="3" s="1"/>
  <c r="AF23" i="3"/>
  <c r="Y23" i="3"/>
  <c r="U23" i="3"/>
  <c r="T23" i="3"/>
  <c r="M23" i="3"/>
  <c r="AB23" i="3" s="1"/>
  <c r="L23" i="3"/>
  <c r="K23" i="3"/>
  <c r="J23" i="3"/>
  <c r="I23" i="3"/>
  <c r="X23" i="3" s="1"/>
  <c r="H23" i="3"/>
  <c r="G23" i="3"/>
  <c r="F23" i="3"/>
  <c r="AA23" i="3" s="1"/>
  <c r="E23" i="3"/>
  <c r="W23" i="3" s="1"/>
  <c r="D23" i="3"/>
  <c r="V23" i="3" s="1"/>
  <c r="C23" i="3"/>
  <c r="B23" i="3"/>
  <c r="A23" i="3"/>
  <c r="AE23" i="3" s="1"/>
  <c r="AF22" i="3"/>
  <c r="Y22" i="3"/>
  <c r="U22" i="3"/>
  <c r="T22" i="3"/>
  <c r="M22" i="3"/>
  <c r="AB22" i="3" s="1"/>
  <c r="L22" i="3"/>
  <c r="K22" i="3"/>
  <c r="J22" i="3"/>
  <c r="I22" i="3"/>
  <c r="X22" i="3" s="1"/>
  <c r="H22" i="3"/>
  <c r="G22" i="3"/>
  <c r="F22" i="3"/>
  <c r="AA22" i="3" s="1"/>
  <c r="E22" i="3"/>
  <c r="W22" i="3" s="1"/>
  <c r="D22" i="3"/>
  <c r="V22" i="3" s="1"/>
  <c r="C22" i="3"/>
  <c r="B22" i="3"/>
  <c r="A22" i="3"/>
  <c r="AE22" i="3" s="1"/>
  <c r="AF21" i="3"/>
  <c r="Y21" i="3"/>
  <c r="U21" i="3"/>
  <c r="T21" i="3"/>
  <c r="M21" i="3"/>
  <c r="AB21" i="3" s="1"/>
  <c r="L21" i="3"/>
  <c r="K21" i="3"/>
  <c r="J21" i="3"/>
  <c r="I21" i="3"/>
  <c r="X21" i="3" s="1"/>
  <c r="H21" i="3"/>
  <c r="G21" i="3"/>
  <c r="F21" i="3"/>
  <c r="AA21" i="3" s="1"/>
  <c r="E21" i="3"/>
  <c r="W21" i="3" s="1"/>
  <c r="D21" i="3"/>
  <c r="V21" i="3" s="1"/>
  <c r="C21" i="3"/>
  <c r="B21" i="3"/>
  <c r="A21" i="3"/>
  <c r="AE21" i="3" s="1"/>
  <c r="AF20" i="3"/>
  <c r="Y20" i="3"/>
  <c r="U20" i="3"/>
  <c r="T20" i="3"/>
  <c r="M20" i="3"/>
  <c r="AB20" i="3" s="1"/>
  <c r="L20" i="3"/>
  <c r="K20" i="3"/>
  <c r="J20" i="3"/>
  <c r="I20" i="3"/>
  <c r="X20" i="3" s="1"/>
  <c r="H20" i="3"/>
  <c r="G20" i="3"/>
  <c r="F20" i="3"/>
  <c r="AA20" i="3" s="1"/>
  <c r="E20" i="3"/>
  <c r="W20" i="3" s="1"/>
  <c r="D20" i="3"/>
  <c r="V20" i="3" s="1"/>
  <c r="C20" i="3"/>
  <c r="B20" i="3"/>
  <c r="A20" i="3"/>
  <c r="AE20" i="3" s="1"/>
  <c r="AF19" i="3"/>
  <c r="Y19" i="3"/>
  <c r="U19" i="3"/>
  <c r="T19" i="3"/>
  <c r="M19" i="3"/>
  <c r="AB19" i="3" s="1"/>
  <c r="L19" i="3"/>
  <c r="K19" i="3"/>
  <c r="J19" i="3"/>
  <c r="I19" i="3"/>
  <c r="X19" i="3" s="1"/>
  <c r="H19" i="3"/>
  <c r="G19" i="3"/>
  <c r="F19" i="3"/>
  <c r="AA19" i="3" s="1"/>
  <c r="E19" i="3"/>
  <c r="W19" i="3" s="1"/>
  <c r="D19" i="3"/>
  <c r="V19" i="3" s="1"/>
  <c r="C19" i="3"/>
  <c r="B19" i="3"/>
  <c r="A19" i="3"/>
  <c r="AE19" i="3" s="1"/>
  <c r="AF18" i="3"/>
  <c r="Y18" i="3"/>
  <c r="U18" i="3"/>
  <c r="T18" i="3"/>
  <c r="M18" i="3"/>
  <c r="AB18" i="3" s="1"/>
  <c r="L18" i="3"/>
  <c r="K18" i="3"/>
  <c r="J18" i="3"/>
  <c r="I18" i="3"/>
  <c r="X18" i="3" s="1"/>
  <c r="H18" i="3"/>
  <c r="G18" i="3"/>
  <c r="F18" i="3"/>
  <c r="AA18" i="3" s="1"/>
  <c r="E18" i="3"/>
  <c r="W18" i="3" s="1"/>
  <c r="D18" i="3"/>
  <c r="V18" i="3" s="1"/>
  <c r="C18" i="3"/>
  <c r="B18" i="3"/>
  <c r="A18" i="3"/>
  <c r="AE18" i="3" s="1"/>
  <c r="AF17" i="3"/>
  <c r="Y17" i="3"/>
  <c r="U17" i="3"/>
  <c r="T17" i="3"/>
  <c r="M17" i="3"/>
  <c r="AB17" i="3" s="1"/>
  <c r="L17" i="3"/>
  <c r="K17" i="3"/>
  <c r="J17" i="3"/>
  <c r="I17" i="3"/>
  <c r="X17" i="3" s="1"/>
  <c r="H17" i="3"/>
  <c r="G17" i="3"/>
  <c r="F17" i="3"/>
  <c r="AA17" i="3" s="1"/>
  <c r="E17" i="3"/>
  <c r="W17" i="3" s="1"/>
  <c r="D17" i="3"/>
  <c r="V17" i="3" s="1"/>
  <c r="C17" i="3"/>
  <c r="B17" i="3"/>
  <c r="A17" i="3"/>
  <c r="AE17" i="3" s="1"/>
  <c r="AF16" i="3"/>
  <c r="Y16" i="3"/>
  <c r="U16" i="3"/>
  <c r="T16" i="3"/>
  <c r="M16" i="3"/>
  <c r="AB16" i="3" s="1"/>
  <c r="L16" i="3"/>
  <c r="K16" i="3"/>
  <c r="J16" i="3"/>
  <c r="I16" i="3"/>
  <c r="X16" i="3" s="1"/>
  <c r="H16" i="3"/>
  <c r="G16" i="3"/>
  <c r="F16" i="3"/>
  <c r="AA16" i="3" s="1"/>
  <c r="E16" i="3"/>
  <c r="W16" i="3" s="1"/>
  <c r="D16" i="3"/>
  <c r="V16" i="3" s="1"/>
  <c r="C16" i="3"/>
  <c r="B16" i="3"/>
  <c r="A16" i="3"/>
  <c r="AE16" i="3" s="1"/>
  <c r="AF15" i="3"/>
  <c r="Y15" i="3"/>
  <c r="U15" i="3"/>
  <c r="T15" i="3"/>
  <c r="M15" i="3"/>
  <c r="AB15" i="3" s="1"/>
  <c r="L15" i="3"/>
  <c r="K15" i="3"/>
  <c r="J15" i="3"/>
  <c r="I15" i="3"/>
  <c r="X15" i="3" s="1"/>
  <c r="H15" i="3"/>
  <c r="G15" i="3"/>
  <c r="F15" i="3"/>
  <c r="AA15" i="3" s="1"/>
  <c r="E15" i="3"/>
  <c r="W15" i="3" s="1"/>
  <c r="D15" i="3"/>
  <c r="V15" i="3" s="1"/>
  <c r="C15" i="3"/>
  <c r="B15" i="3"/>
  <c r="A15" i="3"/>
  <c r="AE15" i="3" s="1"/>
  <c r="AF14" i="3"/>
  <c r="Y14" i="3"/>
  <c r="U14" i="3"/>
  <c r="T14" i="3"/>
  <c r="M14" i="3"/>
  <c r="AB14" i="3" s="1"/>
  <c r="L14" i="3"/>
  <c r="K14" i="3"/>
  <c r="J14" i="3"/>
  <c r="I14" i="3"/>
  <c r="X14" i="3" s="1"/>
  <c r="H14" i="3"/>
  <c r="G14" i="3"/>
  <c r="F14" i="3"/>
  <c r="AA14" i="3" s="1"/>
  <c r="E14" i="3"/>
  <c r="W14" i="3" s="1"/>
  <c r="D14" i="3"/>
  <c r="V14" i="3" s="1"/>
  <c r="C14" i="3"/>
  <c r="B14" i="3"/>
  <c r="A14" i="3"/>
  <c r="AE14" i="3" s="1"/>
  <c r="AF13" i="3"/>
  <c r="Y13" i="3"/>
  <c r="U13" i="3"/>
  <c r="T13" i="3"/>
  <c r="M13" i="3"/>
  <c r="AB13" i="3" s="1"/>
  <c r="L13" i="3"/>
  <c r="K13" i="3"/>
  <c r="J13" i="3"/>
  <c r="I13" i="3"/>
  <c r="X13" i="3" s="1"/>
  <c r="H13" i="3"/>
  <c r="G13" i="3"/>
  <c r="F13" i="3"/>
  <c r="AA13" i="3" s="1"/>
  <c r="E13" i="3"/>
  <c r="W13" i="3" s="1"/>
  <c r="D13" i="3"/>
  <c r="V13" i="3" s="1"/>
  <c r="C13" i="3"/>
  <c r="B13" i="3"/>
  <c r="A13" i="3"/>
  <c r="AE13" i="3" s="1"/>
  <c r="AF12" i="3"/>
  <c r="Y12" i="3"/>
  <c r="U12" i="3"/>
  <c r="T12" i="3"/>
  <c r="M12" i="3"/>
  <c r="AB12" i="3" s="1"/>
  <c r="L12" i="3"/>
  <c r="K12" i="3"/>
  <c r="J12" i="3"/>
  <c r="I12" i="3"/>
  <c r="X12" i="3" s="1"/>
  <c r="H12" i="3"/>
  <c r="G12" i="3"/>
  <c r="F12" i="3"/>
  <c r="AA12" i="3" s="1"/>
  <c r="E12" i="3"/>
  <c r="W12" i="3" s="1"/>
  <c r="D12" i="3"/>
  <c r="V12" i="3" s="1"/>
  <c r="C12" i="3"/>
  <c r="B12" i="3"/>
  <c r="A12" i="3"/>
  <c r="AE12" i="3" s="1"/>
  <c r="AF11" i="3"/>
  <c r="Y11" i="3"/>
  <c r="U11" i="3"/>
  <c r="T11" i="3"/>
  <c r="M11" i="3"/>
  <c r="AB11" i="3" s="1"/>
  <c r="L11" i="3"/>
  <c r="K11" i="3"/>
  <c r="J11" i="3"/>
  <c r="I11" i="3"/>
  <c r="X11" i="3" s="1"/>
  <c r="H11" i="3"/>
  <c r="G11" i="3"/>
  <c r="F11" i="3"/>
  <c r="AA11" i="3" s="1"/>
  <c r="E11" i="3"/>
  <c r="W11" i="3" s="1"/>
  <c r="D11" i="3"/>
  <c r="V11" i="3" s="1"/>
  <c r="C11" i="3"/>
  <c r="B11" i="3"/>
  <c r="A11" i="3"/>
  <c r="AE11" i="3" s="1"/>
  <c r="AF10" i="3"/>
  <c r="Y10" i="3"/>
  <c r="U10" i="3"/>
  <c r="T10" i="3"/>
  <c r="M10" i="3"/>
  <c r="AB10" i="3" s="1"/>
  <c r="L10" i="3"/>
  <c r="K10" i="3"/>
  <c r="J10" i="3"/>
  <c r="I10" i="3"/>
  <c r="X10" i="3" s="1"/>
  <c r="H10" i="3"/>
  <c r="G10" i="3"/>
  <c r="F10" i="3"/>
  <c r="AA10" i="3" s="1"/>
  <c r="E10" i="3"/>
  <c r="W10" i="3" s="1"/>
  <c r="D10" i="3"/>
  <c r="V10" i="3" s="1"/>
  <c r="C10" i="3"/>
  <c r="B10" i="3"/>
  <c r="A10" i="3"/>
  <c r="AE10" i="3" s="1"/>
  <c r="AF9" i="3"/>
  <c r="Y9" i="3"/>
  <c r="U9" i="3"/>
  <c r="T9" i="3"/>
  <c r="M9" i="3"/>
  <c r="AB9" i="3" s="1"/>
  <c r="L9" i="3"/>
  <c r="K9" i="3"/>
  <c r="J9" i="3"/>
  <c r="I9" i="3"/>
  <c r="X9" i="3" s="1"/>
  <c r="H9" i="3"/>
  <c r="G9" i="3"/>
  <c r="F9" i="3"/>
  <c r="AA9" i="3" s="1"/>
  <c r="E9" i="3"/>
  <c r="W9" i="3" s="1"/>
  <c r="D9" i="3"/>
  <c r="V9" i="3" s="1"/>
  <c r="C9" i="3"/>
  <c r="B9" i="3"/>
  <c r="A9" i="3"/>
  <c r="AE9" i="3" s="1"/>
  <c r="AF8" i="3"/>
  <c r="Y8" i="3"/>
  <c r="U8" i="3"/>
  <c r="T8" i="3"/>
  <c r="M8" i="3"/>
  <c r="AB8" i="3" s="1"/>
  <c r="L8" i="3"/>
  <c r="K8" i="3"/>
  <c r="J8" i="3"/>
  <c r="I8" i="3"/>
  <c r="X8" i="3" s="1"/>
  <c r="H8" i="3"/>
  <c r="G8" i="3"/>
  <c r="F8" i="3"/>
  <c r="AA8" i="3" s="1"/>
  <c r="E8" i="3"/>
  <c r="W8" i="3" s="1"/>
  <c r="D8" i="3"/>
  <c r="V8" i="3" s="1"/>
  <c r="C8" i="3"/>
  <c r="B8" i="3"/>
  <c r="A8" i="3"/>
  <c r="AE8" i="3" s="1"/>
  <c r="AF7" i="3"/>
  <c r="Y7" i="3"/>
  <c r="U7" i="3"/>
  <c r="T7" i="3"/>
  <c r="M7" i="3"/>
  <c r="AB7" i="3" s="1"/>
  <c r="L7" i="3"/>
  <c r="K7" i="3"/>
  <c r="J7" i="3"/>
  <c r="I7" i="3"/>
  <c r="X7" i="3" s="1"/>
  <c r="H7" i="3"/>
  <c r="G7" i="3"/>
  <c r="F7" i="3"/>
  <c r="AA7" i="3" s="1"/>
  <c r="E7" i="3"/>
  <c r="W7" i="3" s="1"/>
  <c r="D7" i="3"/>
  <c r="V7" i="3" s="1"/>
  <c r="C7" i="3"/>
  <c r="B7" i="3"/>
  <c r="A7" i="3"/>
  <c r="AE7" i="3" s="1"/>
  <c r="AF6" i="3"/>
  <c r="Y6" i="3"/>
  <c r="U6" i="3"/>
  <c r="T6" i="3"/>
  <c r="M6" i="3"/>
  <c r="AB6" i="3" s="1"/>
  <c r="L6" i="3"/>
  <c r="K6" i="3"/>
  <c r="J6" i="3"/>
  <c r="I6" i="3"/>
  <c r="X6" i="3" s="1"/>
  <c r="H6" i="3"/>
  <c r="G6" i="3"/>
  <c r="F6" i="3"/>
  <c r="AA6" i="3" s="1"/>
  <c r="E6" i="3"/>
  <c r="W6" i="3" s="1"/>
  <c r="D6" i="3"/>
  <c r="V6" i="3" s="1"/>
  <c r="C6" i="3"/>
  <c r="B6" i="3"/>
  <c r="A6" i="3"/>
  <c r="AE6" i="3" s="1"/>
  <c r="AF5" i="3"/>
  <c r="Y5" i="3"/>
  <c r="U5" i="3"/>
  <c r="T5" i="3"/>
  <c r="M5" i="3"/>
  <c r="AB5" i="3" s="1"/>
  <c r="L5" i="3"/>
  <c r="K5" i="3"/>
  <c r="J5" i="3"/>
  <c r="I5" i="3"/>
  <c r="X5" i="3" s="1"/>
  <c r="H5" i="3"/>
  <c r="G5" i="3"/>
  <c r="F5" i="3"/>
  <c r="AA5" i="3" s="1"/>
  <c r="E5" i="3"/>
  <c r="W5" i="3" s="1"/>
  <c r="D5" i="3"/>
  <c r="V5" i="3" s="1"/>
  <c r="C5" i="3"/>
  <c r="B5" i="3"/>
  <c r="A5" i="3"/>
  <c r="AE5" i="3" s="1"/>
  <c r="AF4" i="3"/>
  <c r="Y4" i="3"/>
  <c r="U4" i="3"/>
  <c r="T4" i="3"/>
  <c r="M4" i="3"/>
  <c r="AB4" i="3" s="1"/>
  <c r="L4" i="3"/>
  <c r="K4" i="3"/>
  <c r="J4" i="3"/>
  <c r="I4" i="3"/>
  <c r="X4" i="3" s="1"/>
  <c r="H4" i="3"/>
  <c r="G4" i="3"/>
  <c r="F4" i="3"/>
  <c r="AA4" i="3" s="1"/>
  <c r="E4" i="3"/>
  <c r="W4" i="3" s="1"/>
  <c r="D4" i="3"/>
  <c r="V4" i="3" s="1"/>
  <c r="C4" i="3"/>
  <c r="B4" i="3"/>
  <c r="A4" i="3"/>
  <c r="AE4" i="3" s="1"/>
  <c r="AF3" i="3"/>
  <c r="Y3" i="3"/>
  <c r="U3" i="3"/>
  <c r="T3" i="3"/>
  <c r="M3" i="3"/>
  <c r="AB3" i="3" s="1"/>
  <c r="L3" i="3"/>
  <c r="K3" i="3"/>
  <c r="J3" i="3"/>
  <c r="I3" i="3"/>
  <c r="X3" i="3" s="1"/>
  <c r="H3" i="3"/>
  <c r="G3" i="3"/>
  <c r="F3" i="3"/>
  <c r="AA3" i="3" s="1"/>
  <c r="E3" i="3"/>
  <c r="W3" i="3" s="1"/>
  <c r="D3" i="3"/>
  <c r="V3" i="3" s="1"/>
  <c r="C3" i="3"/>
  <c r="B3" i="3"/>
  <c r="A3" i="3"/>
  <c r="AE3" i="3" s="1"/>
  <c r="S2" i="3"/>
  <c r="M2" i="3"/>
  <c r="L2" i="3"/>
  <c r="O2" i="3" s="1"/>
  <c r="K2" i="3"/>
  <c r="N2" i="3" s="1"/>
  <c r="J2" i="3"/>
  <c r="I2" i="3"/>
  <c r="H2" i="3"/>
  <c r="G2" i="3"/>
  <c r="F2" i="3"/>
  <c r="E2" i="3"/>
  <c r="D2" i="3"/>
  <c r="L1" i="3"/>
  <c r="K1" i="3"/>
  <c r="J1" i="3"/>
  <c r="I1" i="3"/>
  <c r="H1" i="3"/>
  <c r="G1" i="3"/>
  <c r="F1" i="3"/>
  <c r="E1" i="3"/>
  <c r="D1" i="3"/>
  <c r="A1" i="3"/>
  <c r="V29" i="3" l="1"/>
  <c r="Y29" i="3"/>
  <c r="M29" i="3"/>
  <c r="AB29" i="3" s="1"/>
  <c r="Z30" i="3"/>
  <c r="N30" i="3"/>
  <c r="AC30" i="3" s="1"/>
  <c r="X30" i="3"/>
  <c r="V31" i="3"/>
  <c r="Y31" i="3"/>
  <c r="M31" i="3"/>
  <c r="AB31" i="3" s="1"/>
  <c r="Z32" i="3"/>
  <c r="N32" i="3"/>
  <c r="AC32" i="3" s="1"/>
  <c r="X32" i="3"/>
  <c r="V33" i="3"/>
  <c r="Y33" i="3"/>
  <c r="M33" i="3"/>
  <c r="AB33" i="3" s="1"/>
  <c r="Z34" i="3"/>
  <c r="N34" i="3"/>
  <c r="AC34" i="3" s="1"/>
  <c r="X34" i="3"/>
  <c r="V35" i="3"/>
  <c r="Y35" i="3"/>
  <c r="M35" i="3"/>
  <c r="AB35" i="3" s="1"/>
  <c r="W38" i="3"/>
  <c r="Z38" i="3"/>
  <c r="N38" i="3"/>
  <c r="AC38" i="3" s="1"/>
  <c r="W42" i="3"/>
  <c r="Z42" i="3"/>
  <c r="N42" i="3"/>
  <c r="AC42" i="3" s="1"/>
  <c r="V47" i="3"/>
  <c r="Y47" i="3"/>
  <c r="M47" i="3"/>
  <c r="AB47" i="3" s="1"/>
  <c r="V49" i="3"/>
  <c r="Y49" i="3"/>
  <c r="M49" i="3"/>
  <c r="AB49" i="3" s="1"/>
  <c r="N3" i="3"/>
  <c r="AC3" i="3" s="1"/>
  <c r="Z3" i="3"/>
  <c r="N4" i="3"/>
  <c r="AC4" i="3" s="1"/>
  <c r="Z4" i="3"/>
  <c r="N5" i="3"/>
  <c r="AC5" i="3" s="1"/>
  <c r="Z5" i="3"/>
  <c r="N6" i="3"/>
  <c r="AC6" i="3" s="1"/>
  <c r="Z6" i="3"/>
  <c r="N7" i="3"/>
  <c r="AC7" i="3" s="1"/>
  <c r="Z7" i="3"/>
  <c r="N8" i="3"/>
  <c r="AC8" i="3" s="1"/>
  <c r="Z8" i="3"/>
  <c r="N9" i="3"/>
  <c r="AC9" i="3" s="1"/>
  <c r="Z9" i="3"/>
  <c r="N10" i="3"/>
  <c r="AC10" i="3" s="1"/>
  <c r="Z10" i="3"/>
  <c r="N11" i="3"/>
  <c r="AC11" i="3" s="1"/>
  <c r="Z11" i="3"/>
  <c r="N12" i="3"/>
  <c r="AC12" i="3" s="1"/>
  <c r="Z12" i="3"/>
  <c r="N13" i="3"/>
  <c r="AC13" i="3" s="1"/>
  <c r="Z13" i="3"/>
  <c r="N14" i="3"/>
  <c r="AC14" i="3" s="1"/>
  <c r="Z14" i="3"/>
  <c r="N15" i="3"/>
  <c r="AC15" i="3" s="1"/>
  <c r="Z15" i="3"/>
  <c r="N16" i="3"/>
  <c r="AC16" i="3" s="1"/>
  <c r="Z16" i="3"/>
  <c r="N17" i="3"/>
  <c r="AC17" i="3" s="1"/>
  <c r="Z17" i="3"/>
  <c r="N18" i="3"/>
  <c r="AC18" i="3" s="1"/>
  <c r="Z18" i="3"/>
  <c r="N19" i="3"/>
  <c r="AC19" i="3" s="1"/>
  <c r="Z19" i="3"/>
  <c r="N20" i="3"/>
  <c r="AC20" i="3" s="1"/>
  <c r="Z20" i="3"/>
  <c r="N21" i="3"/>
  <c r="AC21" i="3" s="1"/>
  <c r="Z21" i="3"/>
  <c r="N22" i="3"/>
  <c r="AC22" i="3" s="1"/>
  <c r="Z22" i="3"/>
  <c r="N23" i="3"/>
  <c r="AC23" i="3" s="1"/>
  <c r="Z23" i="3"/>
  <c r="N24" i="3"/>
  <c r="AC24" i="3" s="1"/>
  <c r="Z24" i="3"/>
  <c r="N25" i="3"/>
  <c r="AC25" i="3" s="1"/>
  <c r="Z25" i="3"/>
  <c r="N26" i="3"/>
  <c r="AC26" i="3" s="1"/>
  <c r="Z26" i="3"/>
  <c r="O27" i="3"/>
  <c r="AD27" i="3" s="1"/>
  <c r="O28" i="3"/>
  <c r="AD28" i="3" s="1"/>
  <c r="O29" i="3"/>
  <c r="AD29" i="3" s="1"/>
  <c r="AA29" i="3"/>
  <c r="O30" i="3"/>
  <c r="AD30" i="3" s="1"/>
  <c r="O31" i="3"/>
  <c r="AD31" i="3" s="1"/>
  <c r="AA31" i="3"/>
  <c r="O32" i="3"/>
  <c r="AD32" i="3" s="1"/>
  <c r="O33" i="3"/>
  <c r="AD33" i="3" s="1"/>
  <c r="AA33" i="3"/>
  <c r="O34" i="3"/>
  <c r="AD34" i="3" s="1"/>
  <c r="O35" i="3"/>
  <c r="AD35" i="3" s="1"/>
  <c r="AA35" i="3"/>
  <c r="O36" i="3"/>
  <c r="AD36" i="3" s="1"/>
  <c r="V39" i="3"/>
  <c r="Y39" i="3"/>
  <c r="M39" i="3"/>
  <c r="AB39" i="3" s="1"/>
  <c r="W39" i="3"/>
  <c r="Z39" i="3"/>
  <c r="N39" i="3"/>
  <c r="AC39" i="3" s="1"/>
  <c r="AA39" i="3"/>
  <c r="O39" i="3"/>
  <c r="AD39" i="3" s="1"/>
  <c r="V43" i="3"/>
  <c r="Y43" i="3"/>
  <c r="M43" i="3"/>
  <c r="AB43" i="3" s="1"/>
  <c r="W43" i="3"/>
  <c r="Z43" i="3"/>
  <c r="N43" i="3"/>
  <c r="AC43" i="3" s="1"/>
  <c r="AA43" i="3"/>
  <c r="O43" i="3"/>
  <c r="AD43" i="3" s="1"/>
  <c r="W61" i="3"/>
  <c r="Z61" i="3"/>
  <c r="N61" i="3"/>
  <c r="AC61" i="3" s="1"/>
  <c r="Z29" i="3"/>
  <c r="N29" i="3"/>
  <c r="AC29" i="3" s="1"/>
  <c r="V30" i="3"/>
  <c r="Y30" i="3"/>
  <c r="M30" i="3"/>
  <c r="AB30" i="3" s="1"/>
  <c r="Z31" i="3"/>
  <c r="N31" i="3"/>
  <c r="AC31" i="3" s="1"/>
  <c r="V32" i="3"/>
  <c r="Y32" i="3"/>
  <c r="M32" i="3"/>
  <c r="AB32" i="3" s="1"/>
  <c r="Z33" i="3"/>
  <c r="N33" i="3"/>
  <c r="AC33" i="3" s="1"/>
  <c r="V34" i="3"/>
  <c r="Y34" i="3"/>
  <c r="M34" i="3"/>
  <c r="AB34" i="3" s="1"/>
  <c r="Z35" i="3"/>
  <c r="N35" i="3"/>
  <c r="AC35" i="3" s="1"/>
  <c r="V36" i="3"/>
  <c r="Y36" i="3"/>
  <c r="M36" i="3"/>
  <c r="AB36" i="3" s="1"/>
  <c r="Z36" i="3"/>
  <c r="N36" i="3"/>
  <c r="AC36" i="3" s="1"/>
  <c r="X36" i="3"/>
  <c r="V38" i="3"/>
  <c r="Y38" i="3"/>
  <c r="M38" i="3"/>
  <c r="AB38" i="3" s="1"/>
  <c r="AA38" i="3"/>
  <c r="O38" i="3"/>
  <c r="AD38" i="3" s="1"/>
  <c r="V42" i="3"/>
  <c r="Y42" i="3"/>
  <c r="M42" i="3"/>
  <c r="AB42" i="3" s="1"/>
  <c r="AA42" i="3"/>
  <c r="O42" i="3"/>
  <c r="AD42" i="3" s="1"/>
  <c r="V45" i="3"/>
  <c r="Y45" i="3"/>
  <c r="M45" i="3"/>
  <c r="AB45" i="3" s="1"/>
  <c r="V51" i="3"/>
  <c r="Y51" i="3"/>
  <c r="M51" i="3"/>
  <c r="AB51" i="3" s="1"/>
  <c r="W57" i="3"/>
  <c r="Z57" i="3"/>
  <c r="N57" i="3"/>
  <c r="AC57" i="3" s="1"/>
  <c r="O3" i="3"/>
  <c r="AD3" i="3" s="1"/>
  <c r="O4" i="3"/>
  <c r="AD4" i="3" s="1"/>
  <c r="O5" i="3"/>
  <c r="AD5" i="3" s="1"/>
  <c r="O6" i="3"/>
  <c r="AD6" i="3" s="1"/>
  <c r="O7" i="3"/>
  <c r="AD7" i="3" s="1"/>
  <c r="O8" i="3"/>
  <c r="AD8" i="3" s="1"/>
  <c r="O9" i="3"/>
  <c r="AD9" i="3" s="1"/>
  <c r="O10" i="3"/>
  <c r="AD10" i="3" s="1"/>
  <c r="O11" i="3"/>
  <c r="AD11" i="3" s="1"/>
  <c r="O12" i="3"/>
  <c r="AD12" i="3" s="1"/>
  <c r="O13" i="3"/>
  <c r="AD13" i="3" s="1"/>
  <c r="O14" i="3"/>
  <c r="AD14" i="3" s="1"/>
  <c r="O15" i="3"/>
  <c r="AD15" i="3" s="1"/>
  <c r="O16" i="3"/>
  <c r="AD16" i="3" s="1"/>
  <c r="O17" i="3"/>
  <c r="AD17" i="3" s="1"/>
  <c r="O18" i="3"/>
  <c r="AD18" i="3" s="1"/>
  <c r="O19" i="3"/>
  <c r="AD19" i="3" s="1"/>
  <c r="O20" i="3"/>
  <c r="AD20" i="3" s="1"/>
  <c r="O21" i="3"/>
  <c r="AD21" i="3" s="1"/>
  <c r="O22" i="3"/>
  <c r="AD22" i="3" s="1"/>
  <c r="O23" i="3"/>
  <c r="AD23" i="3" s="1"/>
  <c r="O24" i="3"/>
  <c r="AD24" i="3" s="1"/>
  <c r="O25" i="3"/>
  <c r="AD25" i="3" s="1"/>
  <c r="O26" i="3"/>
  <c r="AD26" i="3" s="1"/>
  <c r="X38" i="3"/>
  <c r="V40" i="3"/>
  <c r="Y40" i="3"/>
  <c r="M40" i="3"/>
  <c r="AB40" i="3" s="1"/>
  <c r="W40" i="3"/>
  <c r="Z40" i="3"/>
  <c r="N40" i="3"/>
  <c r="AC40" i="3" s="1"/>
  <c r="AA40" i="3"/>
  <c r="O40" i="3"/>
  <c r="AD40" i="3" s="1"/>
  <c r="X42" i="3"/>
  <c r="V44" i="3"/>
  <c r="Y44" i="3"/>
  <c r="M44" i="3"/>
  <c r="AB44" i="3" s="1"/>
  <c r="V46" i="3"/>
  <c r="Y46" i="3"/>
  <c r="M46" i="3"/>
  <c r="AB46" i="3" s="1"/>
  <c r="V48" i="3"/>
  <c r="Y48" i="3"/>
  <c r="M48" i="3"/>
  <c r="AB48" i="3" s="1"/>
  <c r="V50" i="3"/>
  <c r="Y50" i="3"/>
  <c r="M50" i="3"/>
  <c r="AB50" i="3" s="1"/>
  <c r="W65" i="3"/>
  <c r="Z65" i="3"/>
  <c r="N65" i="3"/>
  <c r="AC65" i="3" s="1"/>
  <c r="Y27" i="3"/>
  <c r="M27" i="3"/>
  <c r="AB27" i="3" s="1"/>
  <c r="V27" i="3"/>
  <c r="V28" i="3"/>
  <c r="Y28" i="3"/>
  <c r="M28" i="3"/>
  <c r="AB28" i="3" s="1"/>
  <c r="W28" i="3"/>
  <c r="W29" i="3"/>
  <c r="W30" i="3"/>
  <c r="W31" i="3"/>
  <c r="W32" i="3"/>
  <c r="W33" i="3"/>
  <c r="W34" i="3"/>
  <c r="W35" i="3"/>
  <c r="W36" i="3"/>
  <c r="V37" i="3"/>
  <c r="Y37" i="3"/>
  <c r="M37" i="3"/>
  <c r="AB37" i="3" s="1"/>
  <c r="W37" i="3"/>
  <c r="Z37" i="3"/>
  <c r="N37" i="3"/>
  <c r="AC37" i="3" s="1"/>
  <c r="AA37" i="3"/>
  <c r="O37" i="3"/>
  <c r="AD37" i="3" s="1"/>
  <c r="X39" i="3"/>
  <c r="V41" i="3"/>
  <c r="Y41" i="3"/>
  <c r="M41" i="3"/>
  <c r="AB41" i="3" s="1"/>
  <c r="W41" i="3"/>
  <c r="Z41" i="3"/>
  <c r="N41" i="3"/>
  <c r="AC41" i="3" s="1"/>
  <c r="AA41" i="3"/>
  <c r="O41" i="3"/>
  <c r="AD41" i="3" s="1"/>
  <c r="X43" i="3"/>
  <c r="W69" i="3"/>
  <c r="Z69" i="3"/>
  <c r="N69" i="3"/>
  <c r="AC69" i="3" s="1"/>
  <c r="W56" i="3"/>
  <c r="Z56" i="3"/>
  <c r="N56" i="3"/>
  <c r="AC56" i="3" s="1"/>
  <c r="W60" i="3"/>
  <c r="Z60" i="3"/>
  <c r="N60" i="3"/>
  <c r="AC60" i="3" s="1"/>
  <c r="W64" i="3"/>
  <c r="Z64" i="3"/>
  <c r="N64" i="3"/>
  <c r="AC64" i="3" s="1"/>
  <c r="W68" i="3"/>
  <c r="Z68" i="3"/>
  <c r="N68" i="3"/>
  <c r="AC68" i="3" s="1"/>
  <c r="W53" i="3"/>
  <c r="Z53" i="3"/>
  <c r="N53" i="3"/>
  <c r="AC53" i="3" s="1"/>
  <c r="W55" i="3"/>
  <c r="Z55" i="3"/>
  <c r="N55" i="3"/>
  <c r="AC55" i="3" s="1"/>
  <c r="W59" i="3"/>
  <c r="Z59" i="3"/>
  <c r="N59" i="3"/>
  <c r="AC59" i="3" s="1"/>
  <c r="W63" i="3"/>
  <c r="Z63" i="3"/>
  <c r="N63" i="3"/>
  <c r="AC63" i="3" s="1"/>
  <c r="W67" i="3"/>
  <c r="Z67" i="3"/>
  <c r="N67" i="3"/>
  <c r="AC67" i="3" s="1"/>
  <c r="W71" i="3"/>
  <c r="Z71" i="3"/>
  <c r="N71" i="3"/>
  <c r="AC71" i="3" s="1"/>
  <c r="W52" i="3"/>
  <c r="Z52" i="3"/>
  <c r="N52" i="3"/>
  <c r="AC52" i="3" s="1"/>
  <c r="W54" i="3"/>
  <c r="Z54" i="3"/>
  <c r="N54" i="3"/>
  <c r="AC54" i="3" s="1"/>
  <c r="W58" i="3"/>
  <c r="Z58" i="3"/>
  <c r="N58" i="3"/>
  <c r="AC58" i="3" s="1"/>
  <c r="W62" i="3"/>
  <c r="Z62" i="3"/>
  <c r="N62" i="3"/>
  <c r="AC62" i="3" s="1"/>
  <c r="W66" i="3"/>
  <c r="Z66" i="3"/>
  <c r="N66" i="3"/>
  <c r="AC66" i="3" s="1"/>
  <c r="W70" i="3"/>
  <c r="Z70" i="3"/>
  <c r="N70" i="3"/>
  <c r="AC70" i="3" s="1"/>
  <c r="W72" i="3"/>
  <c r="Z72" i="3"/>
  <c r="N72" i="3"/>
  <c r="AC72" i="3" s="1"/>
  <c r="O52" i="3"/>
  <c r="AD52" i="3" s="1"/>
  <c r="O53" i="3"/>
  <c r="AD53" i="3" s="1"/>
  <c r="AA53" i="3"/>
  <c r="O54" i="3"/>
  <c r="AD54" i="3" s="1"/>
  <c r="O55" i="3"/>
  <c r="AD55" i="3" s="1"/>
  <c r="O56" i="3"/>
  <c r="AD56" i="3" s="1"/>
  <c r="O57" i="3"/>
  <c r="AD57" i="3" s="1"/>
  <c r="O58" i="3"/>
  <c r="AD58" i="3" s="1"/>
  <c r="O59" i="3"/>
  <c r="AD59" i="3" s="1"/>
  <c r="O60" i="3"/>
  <c r="AD60" i="3" s="1"/>
  <c r="O61" i="3"/>
  <c r="AD61" i="3" s="1"/>
  <c r="O62" i="3"/>
  <c r="AD62" i="3" s="1"/>
  <c r="O63" i="3"/>
  <c r="AD63" i="3" s="1"/>
  <c r="O64" i="3"/>
  <c r="AD64" i="3" s="1"/>
  <c r="O65" i="3"/>
  <c r="AD65" i="3" s="1"/>
  <c r="O66" i="3"/>
  <c r="AD66" i="3" s="1"/>
  <c r="O67" i="3"/>
  <c r="AD67" i="3" s="1"/>
  <c r="O68" i="3"/>
  <c r="AD68" i="3" s="1"/>
  <c r="O69" i="3"/>
  <c r="AD69" i="3" s="1"/>
  <c r="O70" i="3"/>
  <c r="AD70" i="3" s="1"/>
  <c r="O71" i="3"/>
  <c r="AD71" i="3" s="1"/>
  <c r="AA71" i="3"/>
  <c r="O72" i="3"/>
  <c r="AD72" i="3" s="1"/>
  <c r="AA72" i="3"/>
  <c r="AF72" i="2" l="1"/>
  <c r="Y72" i="2"/>
  <c r="U72" i="2"/>
  <c r="M72" i="2"/>
  <c r="AB72" i="2" s="1"/>
  <c r="L72" i="2"/>
  <c r="K72" i="2"/>
  <c r="J72" i="2"/>
  <c r="I72" i="2"/>
  <c r="H72" i="2"/>
  <c r="G72" i="2"/>
  <c r="F72" i="2"/>
  <c r="X72" i="2" s="1"/>
  <c r="E72" i="2"/>
  <c r="D72" i="2"/>
  <c r="V72" i="2" s="1"/>
  <c r="C72" i="2"/>
  <c r="B72" i="2"/>
  <c r="T72" i="2" s="1"/>
  <c r="A72" i="2"/>
  <c r="AE72" i="2" s="1"/>
  <c r="AF71" i="2"/>
  <c r="Y71" i="2"/>
  <c r="V71" i="2"/>
  <c r="U71" i="2"/>
  <c r="M71" i="2"/>
  <c r="AB71" i="2" s="1"/>
  <c r="L71" i="2"/>
  <c r="K71" i="2"/>
  <c r="J71" i="2"/>
  <c r="I71" i="2"/>
  <c r="H71" i="2"/>
  <c r="G71" i="2"/>
  <c r="F71" i="2"/>
  <c r="X71" i="2" s="1"/>
  <c r="E71" i="2"/>
  <c r="D71" i="2"/>
  <c r="C71" i="2"/>
  <c r="B71" i="2"/>
  <c r="T71" i="2" s="1"/>
  <c r="A71" i="2"/>
  <c r="AE71" i="2" s="1"/>
  <c r="AF70" i="2"/>
  <c r="Y70" i="2"/>
  <c r="V70" i="2"/>
  <c r="U70" i="2"/>
  <c r="M70" i="2"/>
  <c r="AB70" i="2" s="1"/>
  <c r="L70" i="2"/>
  <c r="K70" i="2"/>
  <c r="J70" i="2"/>
  <c r="I70" i="2"/>
  <c r="H70" i="2"/>
  <c r="G70" i="2"/>
  <c r="F70" i="2"/>
  <c r="X70" i="2" s="1"/>
  <c r="E70" i="2"/>
  <c r="D70" i="2"/>
  <c r="C70" i="2"/>
  <c r="B70" i="2"/>
  <c r="T70" i="2" s="1"/>
  <c r="A70" i="2"/>
  <c r="AE70" i="2" s="1"/>
  <c r="AF69" i="2"/>
  <c r="Y69" i="2"/>
  <c r="V69" i="2"/>
  <c r="U69" i="2"/>
  <c r="M69" i="2"/>
  <c r="AB69" i="2" s="1"/>
  <c r="L69" i="2"/>
  <c r="K69" i="2"/>
  <c r="J69" i="2"/>
  <c r="I69" i="2"/>
  <c r="H69" i="2"/>
  <c r="G69" i="2"/>
  <c r="F69" i="2"/>
  <c r="X69" i="2" s="1"/>
  <c r="E69" i="2"/>
  <c r="D69" i="2"/>
  <c r="C69" i="2"/>
  <c r="B69" i="2"/>
  <c r="T69" i="2" s="1"/>
  <c r="A69" i="2"/>
  <c r="AE69" i="2" s="1"/>
  <c r="AF68" i="2"/>
  <c r="Y68" i="2"/>
  <c r="V68" i="2"/>
  <c r="U68" i="2"/>
  <c r="M68" i="2"/>
  <c r="AB68" i="2" s="1"/>
  <c r="L68" i="2"/>
  <c r="K68" i="2"/>
  <c r="J68" i="2"/>
  <c r="I68" i="2"/>
  <c r="H68" i="2"/>
  <c r="G68" i="2"/>
  <c r="F68" i="2"/>
  <c r="X68" i="2" s="1"/>
  <c r="E68" i="2"/>
  <c r="D68" i="2"/>
  <c r="C68" i="2"/>
  <c r="B68" i="2"/>
  <c r="T68" i="2" s="1"/>
  <c r="A68" i="2"/>
  <c r="AE68" i="2" s="1"/>
  <c r="AF67" i="2"/>
  <c r="Y67" i="2"/>
  <c r="V67" i="2"/>
  <c r="U67" i="2"/>
  <c r="M67" i="2"/>
  <c r="AB67" i="2" s="1"/>
  <c r="L67" i="2"/>
  <c r="K67" i="2"/>
  <c r="J67" i="2"/>
  <c r="I67" i="2"/>
  <c r="H67" i="2"/>
  <c r="G67" i="2"/>
  <c r="F67" i="2"/>
  <c r="X67" i="2" s="1"/>
  <c r="E67" i="2"/>
  <c r="D67" i="2"/>
  <c r="C67" i="2"/>
  <c r="B67" i="2"/>
  <c r="T67" i="2" s="1"/>
  <c r="A67" i="2"/>
  <c r="AE67" i="2" s="1"/>
  <c r="AF66" i="2"/>
  <c r="Y66" i="2"/>
  <c r="V66" i="2"/>
  <c r="U66" i="2"/>
  <c r="M66" i="2"/>
  <c r="AB66" i="2" s="1"/>
  <c r="L66" i="2"/>
  <c r="K66" i="2"/>
  <c r="J66" i="2"/>
  <c r="I66" i="2"/>
  <c r="H66" i="2"/>
  <c r="G66" i="2"/>
  <c r="F66" i="2"/>
  <c r="X66" i="2" s="1"/>
  <c r="E66" i="2"/>
  <c r="D66" i="2"/>
  <c r="C66" i="2"/>
  <c r="B66" i="2"/>
  <c r="T66" i="2" s="1"/>
  <c r="A66" i="2"/>
  <c r="AE66" i="2" s="1"/>
  <c r="AF65" i="2"/>
  <c r="Y65" i="2"/>
  <c r="V65" i="2"/>
  <c r="U65" i="2"/>
  <c r="M65" i="2"/>
  <c r="AB65" i="2" s="1"/>
  <c r="L65" i="2"/>
  <c r="K65" i="2"/>
  <c r="J65" i="2"/>
  <c r="I65" i="2"/>
  <c r="H65" i="2"/>
  <c r="G65" i="2"/>
  <c r="F65" i="2"/>
  <c r="X65" i="2" s="1"/>
  <c r="E65" i="2"/>
  <c r="D65" i="2"/>
  <c r="C65" i="2"/>
  <c r="B65" i="2"/>
  <c r="T65" i="2" s="1"/>
  <c r="A65" i="2"/>
  <c r="AE65" i="2" s="1"/>
  <c r="AF64" i="2"/>
  <c r="Y64" i="2"/>
  <c r="V64" i="2"/>
  <c r="U64" i="2"/>
  <c r="M64" i="2"/>
  <c r="AB64" i="2" s="1"/>
  <c r="L64" i="2"/>
  <c r="K64" i="2"/>
  <c r="J64" i="2"/>
  <c r="I64" i="2"/>
  <c r="H64" i="2"/>
  <c r="G64" i="2"/>
  <c r="F64" i="2"/>
  <c r="X64" i="2" s="1"/>
  <c r="E64" i="2"/>
  <c r="D64" i="2"/>
  <c r="C64" i="2"/>
  <c r="B64" i="2"/>
  <c r="T64" i="2" s="1"/>
  <c r="A64" i="2"/>
  <c r="AE64" i="2" s="1"/>
  <c r="AF63" i="2"/>
  <c r="Y63" i="2"/>
  <c r="V63" i="2"/>
  <c r="U63" i="2"/>
  <c r="M63" i="2"/>
  <c r="AB63" i="2" s="1"/>
  <c r="L63" i="2"/>
  <c r="K63" i="2"/>
  <c r="J63" i="2"/>
  <c r="I63" i="2"/>
  <c r="H63" i="2"/>
  <c r="G63" i="2"/>
  <c r="F63" i="2"/>
  <c r="X63" i="2" s="1"/>
  <c r="E63" i="2"/>
  <c r="D63" i="2"/>
  <c r="C63" i="2"/>
  <c r="B63" i="2"/>
  <c r="T63" i="2" s="1"/>
  <c r="A63" i="2"/>
  <c r="AE63" i="2" s="1"/>
  <c r="AF62" i="2"/>
  <c r="Y62" i="2"/>
  <c r="V62" i="2"/>
  <c r="U62" i="2"/>
  <c r="M62" i="2"/>
  <c r="AB62" i="2" s="1"/>
  <c r="L62" i="2"/>
  <c r="K62" i="2"/>
  <c r="J62" i="2"/>
  <c r="I62" i="2"/>
  <c r="H62" i="2"/>
  <c r="G62" i="2"/>
  <c r="F62" i="2"/>
  <c r="X62" i="2" s="1"/>
  <c r="E62" i="2"/>
  <c r="D62" i="2"/>
  <c r="C62" i="2"/>
  <c r="B62" i="2"/>
  <c r="T62" i="2" s="1"/>
  <c r="A62" i="2"/>
  <c r="AE62" i="2" s="1"/>
  <c r="AF61" i="2"/>
  <c r="Y61" i="2"/>
  <c r="V61" i="2"/>
  <c r="U61" i="2"/>
  <c r="M61" i="2"/>
  <c r="AB61" i="2" s="1"/>
  <c r="L61" i="2"/>
  <c r="K61" i="2"/>
  <c r="J61" i="2"/>
  <c r="I61" i="2"/>
  <c r="H61" i="2"/>
  <c r="G61" i="2"/>
  <c r="F61" i="2"/>
  <c r="X61" i="2" s="1"/>
  <c r="E61" i="2"/>
  <c r="D61" i="2"/>
  <c r="C61" i="2"/>
  <c r="B61" i="2"/>
  <c r="T61" i="2" s="1"/>
  <c r="A61" i="2"/>
  <c r="AE61" i="2" s="1"/>
  <c r="AF60" i="2"/>
  <c r="Y60" i="2"/>
  <c r="V60" i="2"/>
  <c r="U60" i="2"/>
  <c r="M60" i="2"/>
  <c r="AB60" i="2" s="1"/>
  <c r="L60" i="2"/>
  <c r="K60" i="2"/>
  <c r="J60" i="2"/>
  <c r="I60" i="2"/>
  <c r="H60" i="2"/>
  <c r="G60" i="2"/>
  <c r="F60" i="2"/>
  <c r="X60" i="2" s="1"/>
  <c r="E60" i="2"/>
  <c r="D60" i="2"/>
  <c r="C60" i="2"/>
  <c r="B60" i="2"/>
  <c r="T60" i="2" s="1"/>
  <c r="A60" i="2"/>
  <c r="AE60" i="2" s="1"/>
  <c r="AF59" i="2"/>
  <c r="Y59" i="2"/>
  <c r="V59" i="2"/>
  <c r="U59" i="2"/>
  <c r="M59" i="2"/>
  <c r="AB59" i="2" s="1"/>
  <c r="L59" i="2"/>
  <c r="K59" i="2"/>
  <c r="J59" i="2"/>
  <c r="I59" i="2"/>
  <c r="H59" i="2"/>
  <c r="G59" i="2"/>
  <c r="F59" i="2"/>
  <c r="X59" i="2" s="1"/>
  <c r="E59" i="2"/>
  <c r="D59" i="2"/>
  <c r="C59" i="2"/>
  <c r="B59" i="2"/>
  <c r="T59" i="2" s="1"/>
  <c r="A59" i="2"/>
  <c r="AE59" i="2" s="1"/>
  <c r="AF58" i="2"/>
  <c r="Y58" i="2"/>
  <c r="V58" i="2"/>
  <c r="U58" i="2"/>
  <c r="M58" i="2"/>
  <c r="AB58" i="2" s="1"/>
  <c r="L58" i="2"/>
  <c r="K58" i="2"/>
  <c r="J58" i="2"/>
  <c r="I58" i="2"/>
  <c r="H58" i="2"/>
  <c r="G58" i="2"/>
  <c r="F58" i="2"/>
  <c r="X58" i="2" s="1"/>
  <c r="E58" i="2"/>
  <c r="D58" i="2"/>
  <c r="C58" i="2"/>
  <c r="B58" i="2"/>
  <c r="T58" i="2" s="1"/>
  <c r="A58" i="2"/>
  <c r="AE58" i="2" s="1"/>
  <c r="AF57" i="2"/>
  <c r="Y57" i="2"/>
  <c r="U57" i="2"/>
  <c r="M57" i="2"/>
  <c r="AB57" i="2" s="1"/>
  <c r="L57" i="2"/>
  <c r="K57" i="2"/>
  <c r="J57" i="2"/>
  <c r="I57" i="2"/>
  <c r="H57" i="2"/>
  <c r="G57" i="2"/>
  <c r="F57" i="2"/>
  <c r="X57" i="2" s="1"/>
  <c r="E57" i="2"/>
  <c r="D57" i="2"/>
  <c r="V57" i="2" s="1"/>
  <c r="C57" i="2"/>
  <c r="B57" i="2"/>
  <c r="T57" i="2" s="1"/>
  <c r="A57" i="2"/>
  <c r="AE57" i="2" s="1"/>
  <c r="AF56" i="2"/>
  <c r="Y56" i="2"/>
  <c r="U56" i="2"/>
  <c r="M56" i="2"/>
  <c r="AB56" i="2" s="1"/>
  <c r="L56" i="2"/>
  <c r="K56" i="2"/>
  <c r="J56" i="2"/>
  <c r="I56" i="2"/>
  <c r="H56" i="2"/>
  <c r="G56" i="2"/>
  <c r="F56" i="2"/>
  <c r="X56" i="2" s="1"/>
  <c r="E56" i="2"/>
  <c r="D56" i="2"/>
  <c r="V56" i="2" s="1"/>
  <c r="C56" i="2"/>
  <c r="B56" i="2"/>
  <c r="T56" i="2" s="1"/>
  <c r="A56" i="2"/>
  <c r="AE56" i="2" s="1"/>
  <c r="AF55" i="2"/>
  <c r="Y55" i="2"/>
  <c r="U55" i="2"/>
  <c r="M55" i="2"/>
  <c r="AB55" i="2" s="1"/>
  <c r="L55" i="2"/>
  <c r="K55" i="2"/>
  <c r="J55" i="2"/>
  <c r="I55" i="2"/>
  <c r="H55" i="2"/>
  <c r="G55" i="2"/>
  <c r="F55" i="2"/>
  <c r="X55" i="2" s="1"/>
  <c r="E55" i="2"/>
  <c r="D55" i="2"/>
  <c r="V55" i="2" s="1"/>
  <c r="C55" i="2"/>
  <c r="B55" i="2"/>
  <c r="T55" i="2" s="1"/>
  <c r="A55" i="2"/>
  <c r="AE55" i="2" s="1"/>
  <c r="AF54" i="2"/>
  <c r="Y54" i="2"/>
  <c r="U54" i="2"/>
  <c r="M54" i="2"/>
  <c r="AB54" i="2" s="1"/>
  <c r="L54" i="2"/>
  <c r="K54" i="2"/>
  <c r="J54" i="2"/>
  <c r="I54" i="2"/>
  <c r="H54" i="2"/>
  <c r="G54" i="2"/>
  <c r="F54" i="2"/>
  <c r="X54" i="2" s="1"/>
  <c r="E54" i="2"/>
  <c r="D54" i="2"/>
  <c r="V54" i="2" s="1"/>
  <c r="C54" i="2"/>
  <c r="B54" i="2"/>
  <c r="T54" i="2" s="1"/>
  <c r="A54" i="2"/>
  <c r="AE54" i="2" s="1"/>
  <c r="AF53" i="2"/>
  <c r="Y53" i="2"/>
  <c r="U53" i="2"/>
  <c r="M53" i="2"/>
  <c r="AB53" i="2" s="1"/>
  <c r="L53" i="2"/>
  <c r="K53" i="2"/>
  <c r="J53" i="2"/>
  <c r="I53" i="2"/>
  <c r="H53" i="2"/>
  <c r="G53" i="2"/>
  <c r="F53" i="2"/>
  <c r="X53" i="2" s="1"/>
  <c r="E53" i="2"/>
  <c r="D53" i="2"/>
  <c r="V53" i="2" s="1"/>
  <c r="C53" i="2"/>
  <c r="B53" i="2"/>
  <c r="T53" i="2" s="1"/>
  <c r="A53" i="2"/>
  <c r="AE53" i="2" s="1"/>
  <c r="AF52" i="2"/>
  <c r="Y52" i="2"/>
  <c r="U52" i="2"/>
  <c r="M52" i="2"/>
  <c r="AB52" i="2" s="1"/>
  <c r="L52" i="2"/>
  <c r="K52" i="2"/>
  <c r="J52" i="2"/>
  <c r="I52" i="2"/>
  <c r="H52" i="2"/>
  <c r="G52" i="2"/>
  <c r="F52" i="2"/>
  <c r="X52" i="2" s="1"/>
  <c r="E52" i="2"/>
  <c r="D52" i="2"/>
  <c r="V52" i="2" s="1"/>
  <c r="C52" i="2"/>
  <c r="B52" i="2"/>
  <c r="T52" i="2" s="1"/>
  <c r="A52" i="2"/>
  <c r="AE52" i="2" s="1"/>
  <c r="AF51" i="2"/>
  <c r="W51" i="2"/>
  <c r="L51" i="2"/>
  <c r="K51" i="2"/>
  <c r="J51" i="2"/>
  <c r="I51" i="2"/>
  <c r="H51" i="2"/>
  <c r="G51" i="2"/>
  <c r="F51" i="2"/>
  <c r="X51" i="2" s="1"/>
  <c r="E51" i="2"/>
  <c r="D51" i="2"/>
  <c r="V51" i="2" s="1"/>
  <c r="C51" i="2"/>
  <c r="U51" i="2" s="1"/>
  <c r="B51" i="2"/>
  <c r="T51" i="2" s="1"/>
  <c r="A51" i="2"/>
  <c r="AE51" i="2" s="1"/>
  <c r="AF50" i="2"/>
  <c r="AA50" i="2"/>
  <c r="X50" i="2"/>
  <c r="U50" i="2"/>
  <c r="T50" i="2"/>
  <c r="O50" i="2"/>
  <c r="AD50" i="2" s="1"/>
  <c r="L50" i="2"/>
  <c r="K50" i="2"/>
  <c r="J50" i="2"/>
  <c r="I50" i="2"/>
  <c r="H50" i="2"/>
  <c r="G50" i="2"/>
  <c r="F50" i="2"/>
  <c r="E50" i="2"/>
  <c r="D50" i="2"/>
  <c r="C50" i="2"/>
  <c r="B50" i="2"/>
  <c r="A50" i="2"/>
  <c r="AE50" i="2" s="1"/>
  <c r="AF49" i="2"/>
  <c r="AA49" i="2"/>
  <c r="Y49" i="2"/>
  <c r="X49" i="2"/>
  <c r="U49" i="2"/>
  <c r="T49" i="2"/>
  <c r="O49" i="2"/>
  <c r="AD49" i="2" s="1"/>
  <c r="L49" i="2"/>
  <c r="K49" i="2"/>
  <c r="J49" i="2"/>
  <c r="I49" i="2"/>
  <c r="H49" i="2"/>
  <c r="G49" i="2"/>
  <c r="F49" i="2"/>
  <c r="E49" i="2"/>
  <c r="D49" i="2"/>
  <c r="V49" i="2" s="1"/>
  <c r="C49" i="2"/>
  <c r="B49" i="2"/>
  <c r="A49" i="2"/>
  <c r="AE49" i="2" s="1"/>
  <c r="AF48" i="2"/>
  <c r="AA48" i="2"/>
  <c r="X48" i="2"/>
  <c r="U48" i="2"/>
  <c r="T48" i="2"/>
  <c r="O48" i="2"/>
  <c r="AD48" i="2" s="1"/>
  <c r="L48" i="2"/>
  <c r="K48" i="2"/>
  <c r="J48" i="2"/>
  <c r="I48" i="2"/>
  <c r="H48" i="2"/>
  <c r="G48" i="2"/>
  <c r="F48" i="2"/>
  <c r="E48" i="2"/>
  <c r="D48" i="2"/>
  <c r="C48" i="2"/>
  <c r="B48" i="2"/>
  <c r="A48" i="2"/>
  <c r="AE48" i="2" s="1"/>
  <c r="AF47" i="2"/>
  <c r="AA47" i="2"/>
  <c r="Y47" i="2"/>
  <c r="X47" i="2"/>
  <c r="U47" i="2"/>
  <c r="T47" i="2"/>
  <c r="O47" i="2"/>
  <c r="AD47" i="2" s="1"/>
  <c r="L47" i="2"/>
  <c r="K47" i="2"/>
  <c r="J47" i="2"/>
  <c r="I47" i="2"/>
  <c r="H47" i="2"/>
  <c r="G47" i="2"/>
  <c r="F47" i="2"/>
  <c r="E47" i="2"/>
  <c r="D47" i="2"/>
  <c r="V47" i="2" s="1"/>
  <c r="C47" i="2"/>
  <c r="B47" i="2"/>
  <c r="A47" i="2"/>
  <c r="AE47" i="2" s="1"/>
  <c r="AF46" i="2"/>
  <c r="AA46" i="2"/>
  <c r="X46" i="2"/>
  <c r="U46" i="2"/>
  <c r="T46" i="2"/>
  <c r="O46" i="2"/>
  <c r="AD46" i="2" s="1"/>
  <c r="L46" i="2"/>
  <c r="K46" i="2"/>
  <c r="J46" i="2"/>
  <c r="I46" i="2"/>
  <c r="H46" i="2"/>
  <c r="G46" i="2"/>
  <c r="F46" i="2"/>
  <c r="E46" i="2"/>
  <c r="D46" i="2"/>
  <c r="C46" i="2"/>
  <c r="B46" i="2"/>
  <c r="A46" i="2"/>
  <c r="AE46" i="2" s="1"/>
  <c r="AF45" i="2"/>
  <c r="AA45" i="2"/>
  <c r="Y45" i="2"/>
  <c r="X45" i="2"/>
  <c r="U45" i="2"/>
  <c r="T45" i="2"/>
  <c r="O45" i="2"/>
  <c r="AD45" i="2" s="1"/>
  <c r="L45" i="2"/>
  <c r="K45" i="2"/>
  <c r="J45" i="2"/>
  <c r="I45" i="2"/>
  <c r="H45" i="2"/>
  <c r="G45" i="2"/>
  <c r="F45" i="2"/>
  <c r="E45" i="2"/>
  <c r="D45" i="2"/>
  <c r="V45" i="2" s="1"/>
  <c r="C45" i="2"/>
  <c r="B45" i="2"/>
  <c r="A45" i="2"/>
  <c r="AE45" i="2" s="1"/>
  <c r="AF44" i="2"/>
  <c r="AA44" i="2"/>
  <c r="X44" i="2"/>
  <c r="U44" i="2"/>
  <c r="T44" i="2"/>
  <c r="O44" i="2"/>
  <c r="AD44" i="2" s="1"/>
  <c r="L44" i="2"/>
  <c r="K44" i="2"/>
  <c r="J44" i="2"/>
  <c r="I44" i="2"/>
  <c r="H44" i="2"/>
  <c r="G44" i="2"/>
  <c r="F44" i="2"/>
  <c r="E44" i="2"/>
  <c r="D44" i="2"/>
  <c r="C44" i="2"/>
  <c r="B44" i="2"/>
  <c r="A44" i="2"/>
  <c r="AE44" i="2" s="1"/>
  <c r="AF43" i="2"/>
  <c r="AA43" i="2"/>
  <c r="Y43" i="2"/>
  <c r="X43" i="2"/>
  <c r="U43" i="2"/>
  <c r="T43" i="2"/>
  <c r="O43" i="2"/>
  <c r="AD43" i="2" s="1"/>
  <c r="L43" i="2"/>
  <c r="K43" i="2"/>
  <c r="J43" i="2"/>
  <c r="I43" i="2"/>
  <c r="H43" i="2"/>
  <c r="G43" i="2"/>
  <c r="F43" i="2"/>
  <c r="E43" i="2"/>
  <c r="D43" i="2"/>
  <c r="V43" i="2" s="1"/>
  <c r="C43" i="2"/>
  <c r="B43" i="2"/>
  <c r="A43" i="2"/>
  <c r="AE43" i="2" s="1"/>
  <c r="AF42" i="2"/>
  <c r="U42" i="2"/>
  <c r="T42" i="2"/>
  <c r="L42" i="2"/>
  <c r="X42" i="2" s="1"/>
  <c r="K42" i="2"/>
  <c r="J42" i="2"/>
  <c r="I42" i="2"/>
  <c r="H42" i="2"/>
  <c r="G42" i="2"/>
  <c r="F42" i="2"/>
  <c r="E42" i="2"/>
  <c r="D42" i="2"/>
  <c r="V42" i="2" s="1"/>
  <c r="C42" i="2"/>
  <c r="B42" i="2"/>
  <c r="A42" i="2"/>
  <c r="AE42" i="2" s="1"/>
  <c r="AF41" i="2"/>
  <c r="U41" i="2"/>
  <c r="T41" i="2"/>
  <c r="L41" i="2"/>
  <c r="X41" i="2" s="1"/>
  <c r="K41" i="2"/>
  <c r="J41" i="2"/>
  <c r="I41" i="2"/>
  <c r="H41" i="2"/>
  <c r="G41" i="2"/>
  <c r="F41" i="2"/>
  <c r="E41" i="2"/>
  <c r="D41" i="2"/>
  <c r="V41" i="2" s="1"/>
  <c r="C41" i="2"/>
  <c r="B41" i="2"/>
  <c r="A41" i="2"/>
  <c r="AE41" i="2" s="1"/>
  <c r="AF40" i="2"/>
  <c r="U40" i="2"/>
  <c r="T40" i="2"/>
  <c r="L40" i="2"/>
  <c r="X40" i="2" s="1"/>
  <c r="K40" i="2"/>
  <c r="J40" i="2"/>
  <c r="I40" i="2"/>
  <c r="H40" i="2"/>
  <c r="G40" i="2"/>
  <c r="F40" i="2"/>
  <c r="E40" i="2"/>
  <c r="D40" i="2"/>
  <c r="V40" i="2" s="1"/>
  <c r="C40" i="2"/>
  <c r="B40" i="2"/>
  <c r="A40" i="2"/>
  <c r="AE40" i="2" s="1"/>
  <c r="AF39" i="2"/>
  <c r="U39" i="2"/>
  <c r="T39" i="2"/>
  <c r="L39" i="2"/>
  <c r="X39" i="2" s="1"/>
  <c r="K39" i="2"/>
  <c r="J39" i="2"/>
  <c r="I39" i="2"/>
  <c r="H39" i="2"/>
  <c r="G39" i="2"/>
  <c r="F39" i="2"/>
  <c r="E39" i="2"/>
  <c r="D39" i="2"/>
  <c r="V39" i="2" s="1"/>
  <c r="C39" i="2"/>
  <c r="B39" i="2"/>
  <c r="A39" i="2"/>
  <c r="AE39" i="2" s="1"/>
  <c r="AF38" i="2"/>
  <c r="U38" i="2"/>
  <c r="T38" i="2"/>
  <c r="L38" i="2"/>
  <c r="X38" i="2" s="1"/>
  <c r="K38" i="2"/>
  <c r="J38" i="2"/>
  <c r="I38" i="2"/>
  <c r="H38" i="2"/>
  <c r="G38" i="2"/>
  <c r="F38" i="2"/>
  <c r="E38" i="2"/>
  <c r="D38" i="2"/>
  <c r="V38" i="2" s="1"/>
  <c r="C38" i="2"/>
  <c r="B38" i="2"/>
  <c r="A38" i="2"/>
  <c r="AE38" i="2" s="1"/>
  <c r="AF37" i="2"/>
  <c r="U37" i="2"/>
  <c r="T37" i="2"/>
  <c r="L37" i="2"/>
  <c r="X37" i="2" s="1"/>
  <c r="K37" i="2"/>
  <c r="J37" i="2"/>
  <c r="I37" i="2"/>
  <c r="H37" i="2"/>
  <c r="G37" i="2"/>
  <c r="F37" i="2"/>
  <c r="E37" i="2"/>
  <c r="D37" i="2"/>
  <c r="V37" i="2" s="1"/>
  <c r="C37" i="2"/>
  <c r="B37" i="2"/>
  <c r="A37" i="2"/>
  <c r="AE37" i="2" s="1"/>
  <c r="AF36" i="2"/>
  <c r="U36" i="2"/>
  <c r="T36" i="2"/>
  <c r="L36" i="2"/>
  <c r="X36" i="2" s="1"/>
  <c r="K36" i="2"/>
  <c r="J36" i="2"/>
  <c r="I36" i="2"/>
  <c r="H36" i="2"/>
  <c r="G36" i="2"/>
  <c r="F36" i="2"/>
  <c r="E36" i="2"/>
  <c r="D36" i="2"/>
  <c r="V36" i="2" s="1"/>
  <c r="C36" i="2"/>
  <c r="B36" i="2"/>
  <c r="A36" i="2"/>
  <c r="AE36" i="2" s="1"/>
  <c r="AF35" i="2"/>
  <c r="U35" i="2"/>
  <c r="T35" i="2"/>
  <c r="L35" i="2"/>
  <c r="X35" i="2" s="1"/>
  <c r="K35" i="2"/>
  <c r="J35" i="2"/>
  <c r="I35" i="2"/>
  <c r="H35" i="2"/>
  <c r="G35" i="2"/>
  <c r="F35" i="2"/>
  <c r="E35" i="2"/>
  <c r="D35" i="2"/>
  <c r="V35" i="2" s="1"/>
  <c r="C35" i="2"/>
  <c r="B35" i="2"/>
  <c r="A35" i="2"/>
  <c r="AE35" i="2" s="1"/>
  <c r="AF34" i="2"/>
  <c r="T34" i="2"/>
  <c r="L34" i="2"/>
  <c r="K34" i="2"/>
  <c r="J34" i="2"/>
  <c r="I34" i="2"/>
  <c r="AA34" i="2" s="1"/>
  <c r="H34" i="2"/>
  <c r="G34" i="2"/>
  <c r="F34" i="2"/>
  <c r="E34" i="2"/>
  <c r="D34" i="2"/>
  <c r="C34" i="2"/>
  <c r="U34" i="2" s="1"/>
  <c r="B34" i="2"/>
  <c r="A34" i="2"/>
  <c r="AE34" i="2" s="1"/>
  <c r="AF33" i="2"/>
  <c r="AE33" i="2"/>
  <c r="T33" i="2"/>
  <c r="L33" i="2"/>
  <c r="K33" i="2"/>
  <c r="W33" i="2" s="1"/>
  <c r="J33" i="2"/>
  <c r="I33" i="2"/>
  <c r="H33" i="2"/>
  <c r="G33" i="2"/>
  <c r="M33" i="2" s="1"/>
  <c r="AB33" i="2" s="1"/>
  <c r="F33" i="2"/>
  <c r="E33" i="2"/>
  <c r="D33" i="2"/>
  <c r="C33" i="2"/>
  <c r="U33" i="2" s="1"/>
  <c r="B33" i="2"/>
  <c r="A33" i="2"/>
  <c r="AF32" i="2"/>
  <c r="T32" i="2"/>
  <c r="M32" i="2"/>
  <c r="AB32" i="2" s="1"/>
  <c r="L32" i="2"/>
  <c r="K32" i="2"/>
  <c r="J32" i="2"/>
  <c r="I32" i="2"/>
  <c r="H32" i="2"/>
  <c r="G32" i="2"/>
  <c r="Y32" i="2" s="1"/>
  <c r="F32" i="2"/>
  <c r="E32" i="2"/>
  <c r="D32" i="2"/>
  <c r="C32" i="2"/>
  <c r="U32" i="2" s="1"/>
  <c r="B32" i="2"/>
  <c r="A32" i="2"/>
  <c r="AE32" i="2" s="1"/>
  <c r="AF31" i="2"/>
  <c r="Y31" i="2"/>
  <c r="T31" i="2"/>
  <c r="M31" i="2"/>
  <c r="AB31" i="2" s="1"/>
  <c r="L31" i="2"/>
  <c r="K31" i="2"/>
  <c r="J31" i="2"/>
  <c r="I31" i="2"/>
  <c r="H31" i="2"/>
  <c r="G31" i="2"/>
  <c r="F31" i="2"/>
  <c r="E31" i="2"/>
  <c r="D31" i="2"/>
  <c r="C31" i="2"/>
  <c r="U31" i="2" s="1"/>
  <c r="B31" i="2"/>
  <c r="A31" i="2"/>
  <c r="AE31" i="2" s="1"/>
  <c r="AF30" i="2"/>
  <c r="T30" i="2"/>
  <c r="L30" i="2"/>
  <c r="K30" i="2"/>
  <c r="W30" i="2" s="1"/>
  <c r="J30" i="2"/>
  <c r="I30" i="2"/>
  <c r="H30" i="2"/>
  <c r="G30" i="2"/>
  <c r="M30" i="2" s="1"/>
  <c r="AB30" i="2" s="1"/>
  <c r="F30" i="2"/>
  <c r="E30" i="2"/>
  <c r="D30" i="2"/>
  <c r="C30" i="2"/>
  <c r="U30" i="2" s="1"/>
  <c r="B30" i="2"/>
  <c r="A30" i="2"/>
  <c r="AE30" i="2" s="1"/>
  <c r="AF29" i="2"/>
  <c r="AE29" i="2"/>
  <c r="T29" i="2"/>
  <c r="L29" i="2"/>
  <c r="K29" i="2"/>
  <c r="W29" i="2" s="1"/>
  <c r="J29" i="2"/>
  <c r="I29" i="2"/>
  <c r="H29" i="2"/>
  <c r="G29" i="2"/>
  <c r="M29" i="2" s="1"/>
  <c r="AB29" i="2" s="1"/>
  <c r="F29" i="2"/>
  <c r="E29" i="2"/>
  <c r="D29" i="2"/>
  <c r="C29" i="2"/>
  <c r="U29" i="2" s="1"/>
  <c r="B29" i="2"/>
  <c r="A29" i="2"/>
  <c r="AF28" i="2"/>
  <c r="T28" i="2"/>
  <c r="M28" i="2"/>
  <c r="AB28" i="2" s="1"/>
  <c r="L28" i="2"/>
  <c r="K28" i="2"/>
  <c r="J28" i="2"/>
  <c r="I28" i="2"/>
  <c r="H28" i="2"/>
  <c r="G28" i="2"/>
  <c r="Y28" i="2" s="1"/>
  <c r="F28" i="2"/>
  <c r="E28" i="2"/>
  <c r="D28" i="2"/>
  <c r="C28" i="2"/>
  <c r="U28" i="2" s="1"/>
  <c r="B28" i="2"/>
  <c r="A28" i="2"/>
  <c r="AE28" i="2" s="1"/>
  <c r="AF27" i="2"/>
  <c r="Y27" i="2"/>
  <c r="T27" i="2"/>
  <c r="M27" i="2"/>
  <c r="AB27" i="2" s="1"/>
  <c r="L27" i="2"/>
  <c r="K27" i="2"/>
  <c r="J27" i="2"/>
  <c r="I27" i="2"/>
  <c r="H27" i="2"/>
  <c r="G27" i="2"/>
  <c r="F27" i="2"/>
  <c r="E27" i="2"/>
  <c r="D27" i="2"/>
  <c r="C27" i="2"/>
  <c r="U27" i="2" s="1"/>
  <c r="B27" i="2"/>
  <c r="A27" i="2"/>
  <c r="AE27" i="2" s="1"/>
  <c r="AF26" i="2"/>
  <c r="T26" i="2"/>
  <c r="L26" i="2"/>
  <c r="K26" i="2"/>
  <c r="W26" i="2" s="1"/>
  <c r="J26" i="2"/>
  <c r="I26" i="2"/>
  <c r="H26" i="2"/>
  <c r="G26" i="2"/>
  <c r="M26" i="2" s="1"/>
  <c r="AB26" i="2" s="1"/>
  <c r="F26" i="2"/>
  <c r="E26" i="2"/>
  <c r="D26" i="2"/>
  <c r="C26" i="2"/>
  <c r="U26" i="2" s="1"/>
  <c r="B26" i="2"/>
  <c r="A26" i="2"/>
  <c r="AE26" i="2" s="1"/>
  <c r="AF25" i="2"/>
  <c r="AE25" i="2"/>
  <c r="T25" i="2"/>
  <c r="L25" i="2"/>
  <c r="K25" i="2"/>
  <c r="W25" i="2" s="1"/>
  <c r="J25" i="2"/>
  <c r="I25" i="2"/>
  <c r="H25" i="2"/>
  <c r="G25" i="2"/>
  <c r="M25" i="2" s="1"/>
  <c r="AB25" i="2" s="1"/>
  <c r="F25" i="2"/>
  <c r="E25" i="2"/>
  <c r="D25" i="2"/>
  <c r="C25" i="2"/>
  <c r="U25" i="2" s="1"/>
  <c r="B25" i="2"/>
  <c r="A25" i="2"/>
  <c r="AF24" i="2"/>
  <c r="AE24" i="2"/>
  <c r="T24" i="2"/>
  <c r="L24" i="2"/>
  <c r="K24" i="2"/>
  <c r="J24" i="2"/>
  <c r="I24" i="2"/>
  <c r="H24" i="2"/>
  <c r="G24" i="2"/>
  <c r="F24" i="2"/>
  <c r="E24" i="2"/>
  <c r="W24" i="2" s="1"/>
  <c r="D24" i="2"/>
  <c r="C24" i="2"/>
  <c r="U24" i="2" s="1"/>
  <c r="B24" i="2"/>
  <c r="A24" i="2"/>
  <c r="AF23" i="2"/>
  <c r="AE23" i="2"/>
  <c r="T23" i="2"/>
  <c r="L23" i="2"/>
  <c r="K23" i="2"/>
  <c r="J23" i="2"/>
  <c r="I23" i="2"/>
  <c r="H23" i="2"/>
  <c r="W23" i="2" s="1"/>
  <c r="G23" i="2"/>
  <c r="F23" i="2"/>
  <c r="E23" i="2"/>
  <c r="D23" i="2"/>
  <c r="C23" i="2"/>
  <c r="U23" i="2" s="1"/>
  <c r="B23" i="2"/>
  <c r="A23" i="2"/>
  <c r="AF22" i="2"/>
  <c r="AE22" i="2"/>
  <c r="T22" i="2"/>
  <c r="L22" i="2"/>
  <c r="K22" i="2"/>
  <c r="J22" i="2"/>
  <c r="I22" i="2"/>
  <c r="H22" i="2"/>
  <c r="W22" i="2" s="1"/>
  <c r="G22" i="2"/>
  <c r="F22" i="2"/>
  <c r="E22" i="2"/>
  <c r="D22" i="2"/>
  <c r="V22" i="2" s="1"/>
  <c r="C22" i="2"/>
  <c r="U22" i="2" s="1"/>
  <c r="B22" i="2"/>
  <c r="A22" i="2"/>
  <c r="AF21" i="2"/>
  <c r="Y21" i="2"/>
  <c r="T21" i="2"/>
  <c r="M21" i="2"/>
  <c r="AB21" i="2" s="1"/>
  <c r="L21" i="2"/>
  <c r="K21" i="2"/>
  <c r="J21" i="2"/>
  <c r="I21" i="2"/>
  <c r="AA21" i="2" s="1"/>
  <c r="H21" i="2"/>
  <c r="G21" i="2"/>
  <c r="F21" i="2"/>
  <c r="E21" i="2"/>
  <c r="D21" i="2"/>
  <c r="V21" i="2" s="1"/>
  <c r="C21" i="2"/>
  <c r="U21" i="2" s="1"/>
  <c r="B21" i="2"/>
  <c r="A21" i="2"/>
  <c r="AE21" i="2" s="1"/>
  <c r="AF20" i="2"/>
  <c r="AA20" i="2"/>
  <c r="T20" i="2"/>
  <c r="L20" i="2"/>
  <c r="K20" i="2"/>
  <c r="J20" i="2"/>
  <c r="I20" i="2"/>
  <c r="H20" i="2"/>
  <c r="G20" i="2"/>
  <c r="Y20" i="2" s="1"/>
  <c r="F20" i="2"/>
  <c r="E20" i="2"/>
  <c r="W20" i="2" s="1"/>
  <c r="D20" i="2"/>
  <c r="C20" i="2"/>
  <c r="U20" i="2" s="1"/>
  <c r="B20" i="2"/>
  <c r="A20" i="2"/>
  <c r="AE20" i="2" s="1"/>
  <c r="AF19" i="2"/>
  <c r="AE19" i="2"/>
  <c r="T19" i="2"/>
  <c r="L19" i="2"/>
  <c r="AA19" i="2" s="1"/>
  <c r="K19" i="2"/>
  <c r="J19" i="2"/>
  <c r="I19" i="2"/>
  <c r="H19" i="2"/>
  <c r="W19" i="2" s="1"/>
  <c r="G19" i="2"/>
  <c r="F19" i="2"/>
  <c r="E19" i="2"/>
  <c r="D19" i="2"/>
  <c r="C19" i="2"/>
  <c r="U19" i="2" s="1"/>
  <c r="B19" i="2"/>
  <c r="A19" i="2"/>
  <c r="AF18" i="2"/>
  <c r="Y18" i="2"/>
  <c r="T18" i="2"/>
  <c r="M18" i="2"/>
  <c r="AB18" i="2" s="1"/>
  <c r="L18" i="2"/>
  <c r="K18" i="2"/>
  <c r="J18" i="2"/>
  <c r="I18" i="2"/>
  <c r="X18" i="2" s="1"/>
  <c r="H18" i="2"/>
  <c r="G18" i="2"/>
  <c r="F18" i="2"/>
  <c r="E18" i="2"/>
  <c r="D18" i="2"/>
  <c r="V18" i="2" s="1"/>
  <c r="C18" i="2"/>
  <c r="U18" i="2" s="1"/>
  <c r="B18" i="2"/>
  <c r="A18" i="2"/>
  <c r="AE18" i="2" s="1"/>
  <c r="AF17" i="2"/>
  <c r="T17" i="2"/>
  <c r="M17" i="2"/>
  <c r="AB17" i="2" s="1"/>
  <c r="L17" i="2"/>
  <c r="K17" i="2"/>
  <c r="J17" i="2"/>
  <c r="I17" i="2"/>
  <c r="AA17" i="2" s="1"/>
  <c r="H17" i="2"/>
  <c r="G17" i="2"/>
  <c r="F17" i="2"/>
  <c r="E17" i="2"/>
  <c r="W17" i="2" s="1"/>
  <c r="D17" i="2"/>
  <c r="V17" i="2" s="1"/>
  <c r="C17" i="2"/>
  <c r="U17" i="2" s="1"/>
  <c r="B17" i="2"/>
  <c r="A17" i="2"/>
  <c r="AE17" i="2" s="1"/>
  <c r="AF16" i="2"/>
  <c r="U16" i="2"/>
  <c r="T16" i="2"/>
  <c r="M16" i="2"/>
  <c r="AB16" i="2" s="1"/>
  <c r="L16" i="2"/>
  <c r="K16" i="2"/>
  <c r="J16" i="2"/>
  <c r="I16" i="2"/>
  <c r="AA16" i="2" s="1"/>
  <c r="H16" i="2"/>
  <c r="G16" i="2"/>
  <c r="F16" i="2"/>
  <c r="E16" i="2"/>
  <c r="D16" i="2"/>
  <c r="V16" i="2" s="1"/>
  <c r="C16" i="2"/>
  <c r="B16" i="2"/>
  <c r="A16" i="2"/>
  <c r="AE16" i="2" s="1"/>
  <c r="AF15" i="2"/>
  <c r="U15" i="2"/>
  <c r="T15" i="2"/>
  <c r="M15" i="2"/>
  <c r="AB15" i="2" s="1"/>
  <c r="L15" i="2"/>
  <c r="K15" i="2"/>
  <c r="J15" i="2"/>
  <c r="I15" i="2"/>
  <c r="AA15" i="2" s="1"/>
  <c r="H15" i="2"/>
  <c r="G15" i="2"/>
  <c r="F15" i="2"/>
  <c r="E15" i="2"/>
  <c r="W15" i="2" s="1"/>
  <c r="D15" i="2"/>
  <c r="V15" i="2" s="1"/>
  <c r="C15" i="2"/>
  <c r="B15" i="2"/>
  <c r="A15" i="2"/>
  <c r="AE15" i="2" s="1"/>
  <c r="AF14" i="2"/>
  <c r="U14" i="2"/>
  <c r="T14" i="2"/>
  <c r="M14" i="2"/>
  <c r="AB14" i="2" s="1"/>
  <c r="L14" i="2"/>
  <c r="K14" i="2"/>
  <c r="J14" i="2"/>
  <c r="I14" i="2"/>
  <c r="AA14" i="2" s="1"/>
  <c r="H14" i="2"/>
  <c r="G14" i="2"/>
  <c r="F14" i="2"/>
  <c r="E14" i="2"/>
  <c r="D14" i="2"/>
  <c r="V14" i="2" s="1"/>
  <c r="C14" i="2"/>
  <c r="B14" i="2"/>
  <c r="A14" i="2"/>
  <c r="AE14" i="2" s="1"/>
  <c r="AF13" i="2"/>
  <c r="U13" i="2"/>
  <c r="T13" i="2"/>
  <c r="M13" i="2"/>
  <c r="AB13" i="2" s="1"/>
  <c r="L13" i="2"/>
  <c r="K13" i="2"/>
  <c r="J13" i="2"/>
  <c r="I13" i="2"/>
  <c r="AA13" i="2" s="1"/>
  <c r="H13" i="2"/>
  <c r="G13" i="2"/>
  <c r="F13" i="2"/>
  <c r="E13" i="2"/>
  <c r="W13" i="2" s="1"/>
  <c r="D13" i="2"/>
  <c r="V13" i="2" s="1"/>
  <c r="C13" i="2"/>
  <c r="B13" i="2"/>
  <c r="A13" i="2"/>
  <c r="AE13" i="2" s="1"/>
  <c r="AF12" i="2"/>
  <c r="U12" i="2"/>
  <c r="T12" i="2"/>
  <c r="M12" i="2"/>
  <c r="AB12" i="2" s="1"/>
  <c r="L12" i="2"/>
  <c r="K12" i="2"/>
  <c r="J12" i="2"/>
  <c r="I12" i="2"/>
  <c r="AA12" i="2" s="1"/>
  <c r="H12" i="2"/>
  <c r="G12" i="2"/>
  <c r="F12" i="2"/>
  <c r="E12" i="2"/>
  <c r="D12" i="2"/>
  <c r="V12" i="2" s="1"/>
  <c r="C12" i="2"/>
  <c r="B12" i="2"/>
  <c r="A12" i="2"/>
  <c r="AE12" i="2" s="1"/>
  <c r="AF11" i="2"/>
  <c r="U11" i="2"/>
  <c r="T11" i="2"/>
  <c r="M11" i="2"/>
  <c r="AB11" i="2" s="1"/>
  <c r="L11" i="2"/>
  <c r="K11" i="2"/>
  <c r="J11" i="2"/>
  <c r="I11" i="2"/>
  <c r="AA11" i="2" s="1"/>
  <c r="H11" i="2"/>
  <c r="G11" i="2"/>
  <c r="F11" i="2"/>
  <c r="E11" i="2"/>
  <c r="W11" i="2" s="1"/>
  <c r="D11" i="2"/>
  <c r="V11" i="2" s="1"/>
  <c r="C11" i="2"/>
  <c r="B11" i="2"/>
  <c r="A11" i="2"/>
  <c r="AE11" i="2" s="1"/>
  <c r="AF10" i="2"/>
  <c r="U10" i="2"/>
  <c r="T10" i="2"/>
  <c r="M10" i="2"/>
  <c r="AB10" i="2" s="1"/>
  <c r="L10" i="2"/>
  <c r="K10" i="2"/>
  <c r="J10" i="2"/>
  <c r="I10" i="2"/>
  <c r="AA10" i="2" s="1"/>
  <c r="H10" i="2"/>
  <c r="G10" i="2"/>
  <c r="F10" i="2"/>
  <c r="E10" i="2"/>
  <c r="D10" i="2"/>
  <c r="V10" i="2" s="1"/>
  <c r="C10" i="2"/>
  <c r="B10" i="2"/>
  <c r="A10" i="2"/>
  <c r="AE10" i="2" s="1"/>
  <c r="AF9" i="2"/>
  <c r="O9" i="2"/>
  <c r="AD9" i="2" s="1"/>
  <c r="L9" i="2"/>
  <c r="K9" i="2"/>
  <c r="N9" i="2" s="1"/>
  <c r="AC9" i="2" s="1"/>
  <c r="J9" i="2"/>
  <c r="I9" i="2"/>
  <c r="H9" i="2"/>
  <c r="G9" i="2"/>
  <c r="V9" i="2" s="1"/>
  <c r="F9" i="2"/>
  <c r="AA9" i="2" s="1"/>
  <c r="E9" i="2"/>
  <c r="D9" i="2"/>
  <c r="Y9" i="2" s="1"/>
  <c r="C9" i="2"/>
  <c r="U9" i="2" s="1"/>
  <c r="B9" i="2"/>
  <c r="T9" i="2" s="1"/>
  <c r="A9" i="2"/>
  <c r="AE9" i="2" s="1"/>
  <c r="AF8" i="2"/>
  <c r="AE8" i="2"/>
  <c r="AA8" i="2"/>
  <c r="O8" i="2"/>
  <c r="AD8" i="2" s="1"/>
  <c r="L8" i="2"/>
  <c r="K8" i="2"/>
  <c r="Z8" i="2" s="1"/>
  <c r="J8" i="2"/>
  <c r="I8" i="2"/>
  <c r="H8" i="2"/>
  <c r="G8" i="2"/>
  <c r="V8" i="2" s="1"/>
  <c r="F8" i="2"/>
  <c r="X8" i="2" s="1"/>
  <c r="E8" i="2"/>
  <c r="D8" i="2"/>
  <c r="Y8" i="2" s="1"/>
  <c r="C8" i="2"/>
  <c r="U8" i="2" s="1"/>
  <c r="B8" i="2"/>
  <c r="T8" i="2" s="1"/>
  <c r="A8" i="2"/>
  <c r="AF7" i="2"/>
  <c r="AE7" i="2"/>
  <c r="AA7" i="2"/>
  <c r="O7" i="2"/>
  <c r="AD7" i="2" s="1"/>
  <c r="L7" i="2"/>
  <c r="K7" i="2"/>
  <c r="Z7" i="2" s="1"/>
  <c r="J7" i="2"/>
  <c r="I7" i="2"/>
  <c r="H7" i="2"/>
  <c r="G7" i="2"/>
  <c r="V7" i="2" s="1"/>
  <c r="F7" i="2"/>
  <c r="X7" i="2" s="1"/>
  <c r="E7" i="2"/>
  <c r="D7" i="2"/>
  <c r="Y7" i="2" s="1"/>
  <c r="C7" i="2"/>
  <c r="U7" i="2" s="1"/>
  <c r="B7" i="2"/>
  <c r="T7" i="2" s="1"/>
  <c r="A7" i="2"/>
  <c r="AF6" i="2"/>
  <c r="AE6" i="2"/>
  <c r="AA6" i="2"/>
  <c r="O6" i="2"/>
  <c r="AD6" i="2" s="1"/>
  <c r="L6" i="2"/>
  <c r="K6" i="2"/>
  <c r="Z6" i="2" s="1"/>
  <c r="J6" i="2"/>
  <c r="I6" i="2"/>
  <c r="H6" i="2"/>
  <c r="G6" i="2"/>
  <c r="V6" i="2" s="1"/>
  <c r="F6" i="2"/>
  <c r="X6" i="2" s="1"/>
  <c r="E6" i="2"/>
  <c r="D6" i="2"/>
  <c r="Y6" i="2" s="1"/>
  <c r="C6" i="2"/>
  <c r="U6" i="2" s="1"/>
  <c r="B6" i="2"/>
  <c r="T6" i="2" s="1"/>
  <c r="A6" i="2"/>
  <c r="AF5" i="2"/>
  <c r="AE5" i="2"/>
  <c r="AA5" i="2"/>
  <c r="O5" i="2"/>
  <c r="AD5" i="2" s="1"/>
  <c r="L5" i="2"/>
  <c r="K5" i="2"/>
  <c r="Z5" i="2" s="1"/>
  <c r="J5" i="2"/>
  <c r="I5" i="2"/>
  <c r="H5" i="2"/>
  <c r="G5" i="2"/>
  <c r="V5" i="2" s="1"/>
  <c r="F5" i="2"/>
  <c r="X5" i="2" s="1"/>
  <c r="E5" i="2"/>
  <c r="D5" i="2"/>
  <c r="Y5" i="2" s="1"/>
  <c r="C5" i="2"/>
  <c r="U5" i="2" s="1"/>
  <c r="B5" i="2"/>
  <c r="T5" i="2" s="1"/>
  <c r="A5" i="2"/>
  <c r="AF4" i="2"/>
  <c r="AE4" i="2"/>
  <c r="AA4" i="2"/>
  <c r="O4" i="2"/>
  <c r="AD4" i="2" s="1"/>
  <c r="L4" i="2"/>
  <c r="K4" i="2"/>
  <c r="Z4" i="2" s="1"/>
  <c r="J4" i="2"/>
  <c r="I4" i="2"/>
  <c r="H4" i="2"/>
  <c r="G4" i="2"/>
  <c r="V4" i="2" s="1"/>
  <c r="F4" i="2"/>
  <c r="X4" i="2" s="1"/>
  <c r="E4" i="2"/>
  <c r="D4" i="2"/>
  <c r="Y4" i="2" s="1"/>
  <c r="C4" i="2"/>
  <c r="U4" i="2" s="1"/>
  <c r="B4" i="2"/>
  <c r="T4" i="2" s="1"/>
  <c r="A4" i="2"/>
  <c r="AF3" i="2"/>
  <c r="AE3" i="2"/>
  <c r="AA3" i="2"/>
  <c r="O3" i="2"/>
  <c r="AD3" i="2" s="1"/>
  <c r="L3" i="2"/>
  <c r="K3" i="2"/>
  <c r="Z3" i="2" s="1"/>
  <c r="J3" i="2"/>
  <c r="I3" i="2"/>
  <c r="H3" i="2"/>
  <c r="G3" i="2"/>
  <c r="V3" i="2" s="1"/>
  <c r="F3" i="2"/>
  <c r="X3" i="2" s="1"/>
  <c r="E3" i="2"/>
  <c r="D3" i="2"/>
  <c r="Y3" i="2" s="1"/>
  <c r="C3" i="2"/>
  <c r="U3" i="2" s="1"/>
  <c r="B3" i="2"/>
  <c r="T3" i="2" s="1"/>
  <c r="A3" i="2"/>
  <c r="O2" i="2"/>
  <c r="L2" i="2"/>
  <c r="K2" i="2"/>
  <c r="N2" i="2" s="1"/>
  <c r="J2" i="2"/>
  <c r="M2" i="2" s="1"/>
  <c r="I2" i="2"/>
  <c r="H2" i="2"/>
  <c r="G2" i="2"/>
  <c r="F2" i="2"/>
  <c r="E2" i="2"/>
  <c r="D2" i="2"/>
  <c r="L1" i="2"/>
  <c r="K1" i="2"/>
  <c r="J1" i="2"/>
  <c r="I1" i="2"/>
  <c r="H1" i="2"/>
  <c r="G1" i="2"/>
  <c r="F1" i="2"/>
  <c r="E1" i="2"/>
  <c r="D1" i="2"/>
  <c r="A1" i="2"/>
  <c r="S2" i="2" s="1"/>
  <c r="W7" i="2" l="1"/>
  <c r="Z18" i="2"/>
  <c r="N18" i="2"/>
  <c r="AC18" i="2" s="1"/>
  <c r="Z21" i="2"/>
  <c r="N21" i="2"/>
  <c r="AC21" i="2" s="1"/>
  <c r="Z32" i="2"/>
  <c r="N32" i="2"/>
  <c r="AC32" i="2" s="1"/>
  <c r="X32" i="2"/>
  <c r="O32" i="2"/>
  <c r="AD32" i="2" s="1"/>
  <c r="AA32" i="2"/>
  <c r="X9" i="2"/>
  <c r="O10" i="2"/>
  <c r="AD10" i="2" s="1"/>
  <c r="X10" i="2"/>
  <c r="O11" i="2"/>
  <c r="AD11" i="2" s="1"/>
  <c r="X11" i="2"/>
  <c r="O12" i="2"/>
  <c r="AD12" i="2" s="1"/>
  <c r="X12" i="2"/>
  <c r="O13" i="2"/>
  <c r="AD13" i="2" s="1"/>
  <c r="X13" i="2"/>
  <c r="O14" i="2"/>
  <c r="AD14" i="2" s="1"/>
  <c r="X14" i="2"/>
  <c r="O15" i="2"/>
  <c r="AD15" i="2" s="1"/>
  <c r="X15" i="2"/>
  <c r="O16" i="2"/>
  <c r="AD16" i="2" s="1"/>
  <c r="X16" i="2"/>
  <c r="O17" i="2"/>
  <c r="AD17" i="2" s="1"/>
  <c r="X17" i="2"/>
  <c r="O18" i="2"/>
  <c r="AD18" i="2" s="1"/>
  <c r="V19" i="2"/>
  <c r="Z22" i="2"/>
  <c r="N22" i="2"/>
  <c r="AC22" i="2" s="1"/>
  <c r="X22" i="2"/>
  <c r="O22" i="2"/>
  <c r="AD22" i="2" s="1"/>
  <c r="M22" i="2"/>
  <c r="AB22" i="2" s="1"/>
  <c r="Y22" i="2"/>
  <c r="V23" i="2"/>
  <c r="Y26" i="2"/>
  <c r="Z27" i="2"/>
  <c r="N27" i="2"/>
  <c r="AC27" i="2" s="1"/>
  <c r="X27" i="2"/>
  <c r="O27" i="2"/>
  <c r="AD27" i="2" s="1"/>
  <c r="AA27" i="2"/>
  <c r="Y30" i="2"/>
  <c r="Z31" i="2"/>
  <c r="N31" i="2"/>
  <c r="AC31" i="2" s="1"/>
  <c r="X31" i="2"/>
  <c r="O31" i="2"/>
  <c r="AD31" i="2" s="1"/>
  <c r="AA31" i="2"/>
  <c r="V46" i="2"/>
  <c r="Y46" i="2"/>
  <c r="M46" i="2"/>
  <c r="AB46" i="2" s="1"/>
  <c r="V50" i="2"/>
  <c r="Y50" i="2"/>
  <c r="M50" i="2"/>
  <c r="AB50" i="2" s="1"/>
  <c r="W59" i="2"/>
  <c r="Z59" i="2"/>
  <c r="N59" i="2"/>
  <c r="AC59" i="2" s="1"/>
  <c r="W3" i="2"/>
  <c r="W4" i="2"/>
  <c r="W5" i="2"/>
  <c r="W6" i="2"/>
  <c r="W8" i="2"/>
  <c r="W9" i="2"/>
  <c r="Z10" i="2"/>
  <c r="N10" i="2"/>
  <c r="AC10" i="2" s="1"/>
  <c r="Z12" i="2"/>
  <c r="N12" i="2"/>
  <c r="AC12" i="2" s="1"/>
  <c r="Z14" i="2"/>
  <c r="N14" i="2"/>
  <c r="AC14" i="2" s="1"/>
  <c r="Z16" i="2"/>
  <c r="N16" i="2"/>
  <c r="AC16" i="2" s="1"/>
  <c r="Z17" i="2"/>
  <c r="N17" i="2"/>
  <c r="AC17" i="2" s="1"/>
  <c r="X21" i="2"/>
  <c r="O21" i="2"/>
  <c r="AD21" i="2" s="1"/>
  <c r="Z28" i="2"/>
  <c r="N28" i="2"/>
  <c r="AC28" i="2" s="1"/>
  <c r="X28" i="2"/>
  <c r="O28" i="2"/>
  <c r="AD28" i="2" s="1"/>
  <c r="AA28" i="2"/>
  <c r="Y34" i="2"/>
  <c r="M34" i="2"/>
  <c r="AB34" i="2" s="1"/>
  <c r="M3" i="2"/>
  <c r="AB3" i="2" s="1"/>
  <c r="M4" i="2"/>
  <c r="AB4" i="2" s="1"/>
  <c r="M5" i="2"/>
  <c r="AB5" i="2" s="1"/>
  <c r="M6" i="2"/>
  <c r="AB6" i="2" s="1"/>
  <c r="M7" i="2"/>
  <c r="AB7" i="2" s="1"/>
  <c r="M8" i="2"/>
  <c r="AB8" i="2" s="1"/>
  <c r="Z9" i="2"/>
  <c r="M9" i="2"/>
  <c r="AB9" i="2" s="1"/>
  <c r="Y10" i="2"/>
  <c r="Y11" i="2"/>
  <c r="Y12" i="2"/>
  <c r="Y13" i="2"/>
  <c r="Y14" i="2"/>
  <c r="Y15" i="2"/>
  <c r="Y16" i="2"/>
  <c r="Y17" i="2"/>
  <c r="AA18" i="2"/>
  <c r="Z19" i="2"/>
  <c r="N19" i="2"/>
  <c r="AC19" i="2" s="1"/>
  <c r="X19" i="2"/>
  <c r="O19" i="2"/>
  <c r="AD19" i="2" s="1"/>
  <c r="M19" i="2"/>
  <c r="AB19" i="2" s="1"/>
  <c r="Y19" i="2"/>
  <c r="V20" i="2"/>
  <c r="AA22" i="2"/>
  <c r="Z23" i="2"/>
  <c r="N23" i="2"/>
  <c r="AC23" i="2" s="1"/>
  <c r="X23" i="2"/>
  <c r="O23" i="2"/>
  <c r="AD23" i="2" s="1"/>
  <c r="M23" i="2"/>
  <c r="AB23" i="2" s="1"/>
  <c r="Y23" i="2"/>
  <c r="V24" i="2"/>
  <c r="Y25" i="2"/>
  <c r="Z26" i="2"/>
  <c r="N26" i="2"/>
  <c r="AC26" i="2" s="1"/>
  <c r="X26" i="2"/>
  <c r="O26" i="2"/>
  <c r="AD26" i="2" s="1"/>
  <c r="AA26" i="2"/>
  <c r="W28" i="2"/>
  <c r="Y29" i="2"/>
  <c r="Z30" i="2"/>
  <c r="N30" i="2"/>
  <c r="AC30" i="2" s="1"/>
  <c r="X30" i="2"/>
  <c r="O30" i="2"/>
  <c r="AD30" i="2" s="1"/>
  <c r="AA30" i="2"/>
  <c r="W32" i="2"/>
  <c r="Y33" i="2"/>
  <c r="W34" i="2"/>
  <c r="Z34" i="2"/>
  <c r="N34" i="2"/>
  <c r="AC34" i="2" s="1"/>
  <c r="W67" i="2"/>
  <c r="Z67" i="2"/>
  <c r="N67" i="2"/>
  <c r="AC67" i="2" s="1"/>
  <c r="W10" i="2"/>
  <c r="Z11" i="2"/>
  <c r="N11" i="2"/>
  <c r="AC11" i="2" s="1"/>
  <c r="W12" i="2"/>
  <c r="Z13" i="2"/>
  <c r="N13" i="2"/>
  <c r="AC13" i="2" s="1"/>
  <c r="W14" i="2"/>
  <c r="Z15" i="2"/>
  <c r="N15" i="2"/>
  <c r="AC15" i="2" s="1"/>
  <c r="W16" i="2"/>
  <c r="W18" i="2"/>
  <c r="N3" i="2"/>
  <c r="AC3" i="2" s="1"/>
  <c r="N4" i="2"/>
  <c r="AC4" i="2" s="1"/>
  <c r="N5" i="2"/>
  <c r="AC5" i="2" s="1"/>
  <c r="N6" i="2"/>
  <c r="AC6" i="2" s="1"/>
  <c r="N7" i="2"/>
  <c r="AC7" i="2" s="1"/>
  <c r="N8" i="2"/>
  <c r="AC8" i="2" s="1"/>
  <c r="Z20" i="2"/>
  <c r="N20" i="2"/>
  <c r="AC20" i="2" s="1"/>
  <c r="X20" i="2"/>
  <c r="O20" i="2"/>
  <c r="AD20" i="2" s="1"/>
  <c r="M20" i="2"/>
  <c r="AB20" i="2" s="1"/>
  <c r="W21" i="2"/>
  <c r="AA23" i="2"/>
  <c r="Z24" i="2"/>
  <c r="N24" i="2"/>
  <c r="AC24" i="2" s="1"/>
  <c r="X24" i="2"/>
  <c r="O24" i="2"/>
  <c r="AD24" i="2" s="1"/>
  <c r="AA24" i="2"/>
  <c r="M24" i="2"/>
  <c r="AB24" i="2" s="1"/>
  <c r="Y24" i="2"/>
  <c r="Z25" i="2"/>
  <c r="N25" i="2"/>
  <c r="AC25" i="2" s="1"/>
  <c r="X25" i="2"/>
  <c r="O25" i="2"/>
  <c r="AD25" i="2" s="1"/>
  <c r="AA25" i="2"/>
  <c r="W27" i="2"/>
  <c r="Z29" i="2"/>
  <c r="N29" i="2"/>
  <c r="AC29" i="2" s="1"/>
  <c r="X29" i="2"/>
  <c r="O29" i="2"/>
  <c r="AD29" i="2" s="1"/>
  <c r="AA29" i="2"/>
  <c r="W31" i="2"/>
  <c r="Z33" i="2"/>
  <c r="N33" i="2"/>
  <c r="AC33" i="2" s="1"/>
  <c r="X33" i="2"/>
  <c r="O33" i="2"/>
  <c r="AD33" i="2" s="1"/>
  <c r="AA33" i="2"/>
  <c r="V44" i="2"/>
  <c r="Y44" i="2"/>
  <c r="M44" i="2"/>
  <c r="AB44" i="2" s="1"/>
  <c r="V48" i="2"/>
  <c r="Y48" i="2"/>
  <c r="M48" i="2"/>
  <c r="AB48" i="2" s="1"/>
  <c r="V25" i="2"/>
  <c r="V26" i="2"/>
  <c r="V27" i="2"/>
  <c r="V28" i="2"/>
  <c r="V29" i="2"/>
  <c r="V30" i="2"/>
  <c r="V31" i="2"/>
  <c r="V32" i="2"/>
  <c r="V33" i="2"/>
  <c r="V34" i="2"/>
  <c r="W44" i="2"/>
  <c r="Z44" i="2"/>
  <c r="N44" i="2"/>
  <c r="AC44" i="2" s="1"/>
  <c r="W46" i="2"/>
  <c r="Z46" i="2"/>
  <c r="N46" i="2"/>
  <c r="AC46" i="2" s="1"/>
  <c r="W48" i="2"/>
  <c r="Z48" i="2"/>
  <c r="N48" i="2"/>
  <c r="AC48" i="2" s="1"/>
  <c r="W50" i="2"/>
  <c r="Z50" i="2"/>
  <c r="N50" i="2"/>
  <c r="AC50" i="2" s="1"/>
  <c r="Y51" i="2"/>
  <c r="W55" i="2"/>
  <c r="Z55" i="2"/>
  <c r="N55" i="2"/>
  <c r="AC55" i="2" s="1"/>
  <c r="W56" i="2"/>
  <c r="Z56" i="2"/>
  <c r="N56" i="2"/>
  <c r="AC56" i="2" s="1"/>
  <c r="W65" i="2"/>
  <c r="Z65" i="2"/>
  <c r="N65" i="2"/>
  <c r="AC65" i="2" s="1"/>
  <c r="X34" i="2"/>
  <c r="W63" i="2"/>
  <c r="Z63" i="2"/>
  <c r="N63" i="2"/>
  <c r="AC63" i="2" s="1"/>
  <c r="W71" i="2"/>
  <c r="Z71" i="2"/>
  <c r="N71" i="2"/>
  <c r="AC71" i="2" s="1"/>
  <c r="O34" i="2"/>
  <c r="AD34" i="2" s="1"/>
  <c r="W35" i="2"/>
  <c r="Z35" i="2"/>
  <c r="N35" i="2"/>
  <c r="AC35" i="2" s="1"/>
  <c r="AA35" i="2"/>
  <c r="O35" i="2"/>
  <c r="AD35" i="2" s="1"/>
  <c r="M35" i="2"/>
  <c r="AB35" i="2" s="1"/>
  <c r="Y35" i="2"/>
  <c r="W36" i="2"/>
  <c r="Z36" i="2"/>
  <c r="N36" i="2"/>
  <c r="AC36" i="2" s="1"/>
  <c r="AA36" i="2"/>
  <c r="O36" i="2"/>
  <c r="AD36" i="2" s="1"/>
  <c r="M36" i="2"/>
  <c r="AB36" i="2" s="1"/>
  <c r="Y36" i="2"/>
  <c r="W37" i="2"/>
  <c r="Z37" i="2"/>
  <c r="N37" i="2"/>
  <c r="AC37" i="2" s="1"/>
  <c r="AA37" i="2"/>
  <c r="O37" i="2"/>
  <c r="AD37" i="2" s="1"/>
  <c r="M37" i="2"/>
  <c r="AB37" i="2" s="1"/>
  <c r="Y37" i="2"/>
  <c r="W38" i="2"/>
  <c r="Z38" i="2"/>
  <c r="N38" i="2"/>
  <c r="AC38" i="2" s="1"/>
  <c r="AA38" i="2"/>
  <c r="O38" i="2"/>
  <c r="AD38" i="2" s="1"/>
  <c r="M38" i="2"/>
  <c r="AB38" i="2" s="1"/>
  <c r="Y38" i="2"/>
  <c r="W39" i="2"/>
  <c r="Z39" i="2"/>
  <c r="N39" i="2"/>
  <c r="AC39" i="2" s="1"/>
  <c r="AA39" i="2"/>
  <c r="O39" i="2"/>
  <c r="AD39" i="2" s="1"/>
  <c r="M39" i="2"/>
  <c r="AB39" i="2" s="1"/>
  <c r="Y39" i="2"/>
  <c r="W40" i="2"/>
  <c r="Z40" i="2"/>
  <c r="N40" i="2"/>
  <c r="AC40" i="2" s="1"/>
  <c r="AA40" i="2"/>
  <c r="O40" i="2"/>
  <c r="AD40" i="2" s="1"/>
  <c r="M40" i="2"/>
  <c r="AB40" i="2" s="1"/>
  <c r="Y40" i="2"/>
  <c r="W41" i="2"/>
  <c r="Z41" i="2"/>
  <c r="N41" i="2"/>
  <c r="AC41" i="2" s="1"/>
  <c r="AA41" i="2"/>
  <c r="O41" i="2"/>
  <c r="AD41" i="2" s="1"/>
  <c r="M41" i="2"/>
  <c r="AB41" i="2" s="1"/>
  <c r="Y41" i="2"/>
  <c r="W42" i="2"/>
  <c r="Z42" i="2"/>
  <c r="N42" i="2"/>
  <c r="AC42" i="2" s="1"/>
  <c r="AA42" i="2"/>
  <c r="O42" i="2"/>
  <c r="AD42" i="2" s="1"/>
  <c r="M42" i="2"/>
  <c r="AB42" i="2" s="1"/>
  <c r="Y42" i="2"/>
  <c r="W43" i="2"/>
  <c r="Z43" i="2"/>
  <c r="N43" i="2"/>
  <c r="AC43" i="2" s="1"/>
  <c r="M43" i="2"/>
  <c r="AB43" i="2" s="1"/>
  <c r="W45" i="2"/>
  <c r="Z45" i="2"/>
  <c r="N45" i="2"/>
  <c r="AC45" i="2" s="1"/>
  <c r="M45" i="2"/>
  <c r="AB45" i="2" s="1"/>
  <c r="W47" i="2"/>
  <c r="Z47" i="2"/>
  <c r="N47" i="2"/>
  <c r="AC47" i="2" s="1"/>
  <c r="M47" i="2"/>
  <c r="AB47" i="2" s="1"/>
  <c r="W49" i="2"/>
  <c r="Z49" i="2"/>
  <c r="N49" i="2"/>
  <c r="AC49" i="2" s="1"/>
  <c r="M49" i="2"/>
  <c r="AB49" i="2" s="1"/>
  <c r="Z51" i="2"/>
  <c r="N51" i="2"/>
  <c r="AC51" i="2" s="1"/>
  <c r="M51" i="2"/>
  <c r="AB51" i="2" s="1"/>
  <c r="W52" i="2"/>
  <c r="Z52" i="2"/>
  <c r="N52" i="2"/>
  <c r="AC52" i="2" s="1"/>
  <c r="W61" i="2"/>
  <c r="Z61" i="2"/>
  <c r="N61" i="2"/>
  <c r="AC61" i="2" s="1"/>
  <c r="W69" i="2"/>
  <c r="Z69" i="2"/>
  <c r="N69" i="2"/>
  <c r="AC69" i="2" s="1"/>
  <c r="O51" i="2"/>
  <c r="AD51" i="2" s="1"/>
  <c r="AA51" i="2"/>
  <c r="W53" i="2"/>
  <c r="Z53" i="2"/>
  <c r="N53" i="2"/>
  <c r="AC53" i="2" s="1"/>
  <c r="W57" i="2"/>
  <c r="Z57" i="2"/>
  <c r="N57" i="2"/>
  <c r="AC57" i="2" s="1"/>
  <c r="W54" i="2"/>
  <c r="Z54" i="2"/>
  <c r="N54" i="2"/>
  <c r="AC54" i="2" s="1"/>
  <c r="W58" i="2"/>
  <c r="Z58" i="2"/>
  <c r="N58" i="2"/>
  <c r="AC58" i="2" s="1"/>
  <c r="W60" i="2"/>
  <c r="Z60" i="2"/>
  <c r="N60" i="2"/>
  <c r="AC60" i="2" s="1"/>
  <c r="W62" i="2"/>
  <c r="Z62" i="2"/>
  <c r="N62" i="2"/>
  <c r="AC62" i="2" s="1"/>
  <c r="W64" i="2"/>
  <c r="Z64" i="2"/>
  <c r="N64" i="2"/>
  <c r="AC64" i="2" s="1"/>
  <c r="W66" i="2"/>
  <c r="Z66" i="2"/>
  <c r="N66" i="2"/>
  <c r="AC66" i="2" s="1"/>
  <c r="W68" i="2"/>
  <c r="Z68" i="2"/>
  <c r="N68" i="2"/>
  <c r="AC68" i="2" s="1"/>
  <c r="W70" i="2"/>
  <c r="Z70" i="2"/>
  <c r="N70" i="2"/>
  <c r="AC70" i="2" s="1"/>
  <c r="W72" i="2"/>
  <c r="Z72" i="2"/>
  <c r="N72" i="2"/>
  <c r="AC72" i="2" s="1"/>
  <c r="O52" i="2"/>
  <c r="AD52" i="2" s="1"/>
  <c r="AA52" i="2"/>
  <c r="O53" i="2"/>
  <c r="AD53" i="2" s="1"/>
  <c r="AA53" i="2"/>
  <c r="O54" i="2"/>
  <c r="AD54" i="2" s="1"/>
  <c r="AA54" i="2"/>
  <c r="O55" i="2"/>
  <c r="AD55" i="2" s="1"/>
  <c r="AA55" i="2"/>
  <c r="O56" i="2"/>
  <c r="AD56" i="2" s="1"/>
  <c r="AA56" i="2"/>
  <c r="O57" i="2"/>
  <c r="AD57" i="2" s="1"/>
  <c r="AA57" i="2"/>
  <c r="O58" i="2"/>
  <c r="AD58" i="2" s="1"/>
  <c r="AA58" i="2"/>
  <c r="O59" i="2"/>
  <c r="AD59" i="2" s="1"/>
  <c r="AA59" i="2"/>
  <c r="O60" i="2"/>
  <c r="AD60" i="2" s="1"/>
  <c r="AA60" i="2"/>
  <c r="O61" i="2"/>
  <c r="AD61" i="2" s="1"/>
  <c r="AA61" i="2"/>
  <c r="O62" i="2"/>
  <c r="AD62" i="2" s="1"/>
  <c r="AA62" i="2"/>
  <c r="O63" i="2"/>
  <c r="AD63" i="2" s="1"/>
  <c r="AA63" i="2"/>
  <c r="O64" i="2"/>
  <c r="AD64" i="2" s="1"/>
  <c r="AA64" i="2"/>
  <c r="O65" i="2"/>
  <c r="AD65" i="2" s="1"/>
  <c r="AA65" i="2"/>
  <c r="O66" i="2"/>
  <c r="AD66" i="2" s="1"/>
  <c r="AA66" i="2"/>
  <c r="O67" i="2"/>
  <c r="AD67" i="2" s="1"/>
  <c r="AA67" i="2"/>
  <c r="O68" i="2"/>
  <c r="AD68" i="2" s="1"/>
  <c r="AA68" i="2"/>
  <c r="O69" i="2"/>
  <c r="AD69" i="2" s="1"/>
  <c r="AA69" i="2"/>
  <c r="O70" i="2"/>
  <c r="AD70" i="2" s="1"/>
  <c r="AA70" i="2"/>
  <c r="O71" i="2"/>
  <c r="AD71" i="2" s="1"/>
  <c r="AA71" i="2"/>
  <c r="O72" i="2"/>
  <c r="AD72" i="2" s="1"/>
  <c r="AA72" i="2"/>
  <c r="AF72" i="1" l="1"/>
  <c r="Y72" i="1"/>
  <c r="U72" i="1"/>
  <c r="M72" i="1"/>
  <c r="AB72" i="1" s="1"/>
  <c r="L72" i="1"/>
  <c r="K72" i="1"/>
  <c r="J72" i="1"/>
  <c r="I72" i="1"/>
  <c r="H72" i="1"/>
  <c r="G72" i="1"/>
  <c r="F72" i="1"/>
  <c r="E72" i="1"/>
  <c r="D72" i="1"/>
  <c r="V72" i="1" s="1"/>
  <c r="C72" i="1"/>
  <c r="B72" i="1"/>
  <c r="T72" i="1" s="1"/>
  <c r="A72" i="1"/>
  <c r="AE72" i="1" s="1"/>
  <c r="AF71" i="1"/>
  <c r="Z71" i="1"/>
  <c r="Y71" i="1"/>
  <c r="V71" i="1"/>
  <c r="U71" i="1"/>
  <c r="N71" i="1"/>
  <c r="AC71" i="1" s="1"/>
  <c r="M71" i="1"/>
  <c r="AB71" i="1" s="1"/>
  <c r="L71" i="1"/>
  <c r="K71" i="1"/>
  <c r="J71" i="1"/>
  <c r="I71" i="1"/>
  <c r="H71" i="1"/>
  <c r="G71" i="1"/>
  <c r="F71" i="1"/>
  <c r="E71" i="1"/>
  <c r="W71" i="1" s="1"/>
  <c r="D71" i="1"/>
  <c r="C71" i="1"/>
  <c r="B71" i="1"/>
  <c r="T71" i="1" s="1"/>
  <c r="A71" i="1"/>
  <c r="AE71" i="1" s="1"/>
  <c r="AF70" i="1"/>
  <c r="AC70" i="1"/>
  <c r="Z70" i="1"/>
  <c r="Y70" i="1"/>
  <c r="V70" i="1"/>
  <c r="U70" i="1"/>
  <c r="N70" i="1"/>
  <c r="M70" i="1"/>
  <c r="AB70" i="1" s="1"/>
  <c r="L70" i="1"/>
  <c r="K70" i="1"/>
  <c r="J70" i="1"/>
  <c r="I70" i="1"/>
  <c r="H70" i="1"/>
  <c r="G70" i="1"/>
  <c r="F70" i="1"/>
  <c r="E70" i="1"/>
  <c r="W70" i="1" s="1"/>
  <c r="D70" i="1"/>
  <c r="C70" i="1"/>
  <c r="B70" i="1"/>
  <c r="T70" i="1" s="1"/>
  <c r="A70" i="1"/>
  <c r="AE70" i="1" s="1"/>
  <c r="AF69" i="1"/>
  <c r="AC69" i="1"/>
  <c r="Z69" i="1"/>
  <c r="Y69" i="1"/>
  <c r="V69" i="1"/>
  <c r="U69" i="1"/>
  <c r="N69" i="1"/>
  <c r="M69" i="1"/>
  <c r="AB69" i="1" s="1"/>
  <c r="L69" i="1"/>
  <c r="K69" i="1"/>
  <c r="J69" i="1"/>
  <c r="I69" i="1"/>
  <c r="H69" i="1"/>
  <c r="G69" i="1"/>
  <c r="F69" i="1"/>
  <c r="E69" i="1"/>
  <c r="W69" i="1" s="1"/>
  <c r="D69" i="1"/>
  <c r="C69" i="1"/>
  <c r="B69" i="1"/>
  <c r="T69" i="1" s="1"/>
  <c r="A69" i="1"/>
  <c r="AE69" i="1" s="1"/>
  <c r="AF68" i="1"/>
  <c r="Y68" i="1"/>
  <c r="V68" i="1"/>
  <c r="U68" i="1"/>
  <c r="M68" i="1"/>
  <c r="AB68" i="1" s="1"/>
  <c r="L68" i="1"/>
  <c r="K68" i="1"/>
  <c r="J68" i="1"/>
  <c r="I68" i="1"/>
  <c r="H68" i="1"/>
  <c r="G68" i="1"/>
  <c r="F68" i="1"/>
  <c r="E68" i="1"/>
  <c r="W68" i="1" s="1"/>
  <c r="D68" i="1"/>
  <c r="C68" i="1"/>
  <c r="B68" i="1"/>
  <c r="T68" i="1" s="1"/>
  <c r="A68" i="1"/>
  <c r="AE68" i="1" s="1"/>
  <c r="AF67" i="1"/>
  <c r="Z67" i="1"/>
  <c r="Y67" i="1"/>
  <c r="V67" i="1"/>
  <c r="U67" i="1"/>
  <c r="N67" i="1"/>
  <c r="AC67" i="1" s="1"/>
  <c r="M67" i="1"/>
  <c r="AB67" i="1" s="1"/>
  <c r="L67" i="1"/>
  <c r="K67" i="1"/>
  <c r="J67" i="1"/>
  <c r="I67" i="1"/>
  <c r="H67" i="1"/>
  <c r="G67" i="1"/>
  <c r="F67" i="1"/>
  <c r="E67" i="1"/>
  <c r="W67" i="1" s="1"/>
  <c r="D67" i="1"/>
  <c r="C67" i="1"/>
  <c r="B67" i="1"/>
  <c r="T67" i="1" s="1"/>
  <c r="A67" i="1"/>
  <c r="AE67" i="1" s="1"/>
  <c r="AF66" i="1"/>
  <c r="AC66" i="1"/>
  <c r="Z66" i="1"/>
  <c r="Y66" i="1"/>
  <c r="V66" i="1"/>
  <c r="U66" i="1"/>
  <c r="N66" i="1"/>
  <c r="M66" i="1"/>
  <c r="AB66" i="1" s="1"/>
  <c r="L66" i="1"/>
  <c r="K66" i="1"/>
  <c r="J66" i="1"/>
  <c r="I66" i="1"/>
  <c r="H66" i="1"/>
  <c r="G66" i="1"/>
  <c r="F66" i="1"/>
  <c r="E66" i="1"/>
  <c r="W66" i="1" s="1"/>
  <c r="D66" i="1"/>
  <c r="C66" i="1"/>
  <c r="B66" i="1"/>
  <c r="T66" i="1" s="1"/>
  <c r="A66" i="1"/>
  <c r="AE66" i="1" s="1"/>
  <c r="AF65" i="1"/>
  <c r="AC65" i="1"/>
  <c r="Z65" i="1"/>
  <c r="Y65" i="1"/>
  <c r="V65" i="1"/>
  <c r="U65" i="1"/>
  <c r="N65" i="1"/>
  <c r="M65" i="1"/>
  <c r="AB65" i="1" s="1"/>
  <c r="L65" i="1"/>
  <c r="K65" i="1"/>
  <c r="J65" i="1"/>
  <c r="I65" i="1"/>
  <c r="H65" i="1"/>
  <c r="G65" i="1"/>
  <c r="F65" i="1"/>
  <c r="E65" i="1"/>
  <c r="W65" i="1" s="1"/>
  <c r="D65" i="1"/>
  <c r="C65" i="1"/>
  <c r="B65" i="1"/>
  <c r="T65" i="1" s="1"/>
  <c r="A65" i="1"/>
  <c r="AE65" i="1" s="1"/>
  <c r="AF64" i="1"/>
  <c r="Y64" i="1"/>
  <c r="V64" i="1"/>
  <c r="U64" i="1"/>
  <c r="M64" i="1"/>
  <c r="AB64" i="1" s="1"/>
  <c r="L64" i="1"/>
  <c r="K64" i="1"/>
  <c r="J64" i="1"/>
  <c r="I64" i="1"/>
  <c r="H64" i="1"/>
  <c r="G64" i="1"/>
  <c r="F64" i="1"/>
  <c r="E64" i="1"/>
  <c r="W64" i="1" s="1"/>
  <c r="D64" i="1"/>
  <c r="C64" i="1"/>
  <c r="B64" i="1"/>
  <c r="T64" i="1" s="1"/>
  <c r="A64" i="1"/>
  <c r="AE64" i="1" s="1"/>
  <c r="AF63" i="1"/>
  <c r="Z63" i="1"/>
  <c r="Y63" i="1"/>
  <c r="V63" i="1"/>
  <c r="U63" i="1"/>
  <c r="N63" i="1"/>
  <c r="AC63" i="1" s="1"/>
  <c r="M63" i="1"/>
  <c r="AB63" i="1" s="1"/>
  <c r="L63" i="1"/>
  <c r="K63" i="1"/>
  <c r="J63" i="1"/>
  <c r="I63" i="1"/>
  <c r="H63" i="1"/>
  <c r="G63" i="1"/>
  <c r="F63" i="1"/>
  <c r="E63" i="1"/>
  <c r="W63" i="1" s="1"/>
  <c r="D63" i="1"/>
  <c r="C63" i="1"/>
  <c r="B63" i="1"/>
  <c r="T63" i="1" s="1"/>
  <c r="A63" i="1"/>
  <c r="AE63" i="1" s="1"/>
  <c r="AF62" i="1"/>
  <c r="AC62" i="1"/>
  <c r="Z62" i="1"/>
  <c r="Y62" i="1"/>
  <c r="V62" i="1"/>
  <c r="U62" i="1"/>
  <c r="N62" i="1"/>
  <c r="M62" i="1"/>
  <c r="AB62" i="1" s="1"/>
  <c r="L62" i="1"/>
  <c r="K62" i="1"/>
  <c r="J62" i="1"/>
  <c r="I62" i="1"/>
  <c r="H62" i="1"/>
  <c r="G62" i="1"/>
  <c r="F62" i="1"/>
  <c r="E62" i="1"/>
  <c r="W62" i="1" s="1"/>
  <c r="D62" i="1"/>
  <c r="C62" i="1"/>
  <c r="B62" i="1"/>
  <c r="T62" i="1" s="1"/>
  <c r="A62" i="1"/>
  <c r="AE62" i="1" s="1"/>
  <c r="AF61" i="1"/>
  <c r="AC61" i="1"/>
  <c r="Z61" i="1"/>
  <c r="Y61" i="1"/>
  <c r="V61" i="1"/>
  <c r="U61" i="1"/>
  <c r="N61" i="1"/>
  <c r="M61" i="1"/>
  <c r="AB61" i="1" s="1"/>
  <c r="L61" i="1"/>
  <c r="K61" i="1"/>
  <c r="J61" i="1"/>
  <c r="I61" i="1"/>
  <c r="H61" i="1"/>
  <c r="G61" i="1"/>
  <c r="F61" i="1"/>
  <c r="E61" i="1"/>
  <c r="W61" i="1" s="1"/>
  <c r="D61" i="1"/>
  <c r="C61" i="1"/>
  <c r="B61" i="1"/>
  <c r="T61" i="1" s="1"/>
  <c r="A61" i="1"/>
  <c r="AE61" i="1" s="1"/>
  <c r="AF60" i="1"/>
  <c r="Y60" i="1"/>
  <c r="V60" i="1"/>
  <c r="U60" i="1"/>
  <c r="M60" i="1"/>
  <c r="AB60" i="1" s="1"/>
  <c r="L60" i="1"/>
  <c r="K60" i="1"/>
  <c r="J60" i="1"/>
  <c r="I60" i="1"/>
  <c r="H60" i="1"/>
  <c r="G60" i="1"/>
  <c r="F60" i="1"/>
  <c r="E60" i="1"/>
  <c r="D60" i="1"/>
  <c r="C60" i="1"/>
  <c r="B60" i="1"/>
  <c r="T60" i="1" s="1"/>
  <c r="A60" i="1"/>
  <c r="AE60" i="1" s="1"/>
  <c r="AF59" i="1"/>
  <c r="Z59" i="1"/>
  <c r="Y59" i="1"/>
  <c r="V59" i="1"/>
  <c r="U59" i="1"/>
  <c r="N59" i="1"/>
  <c r="AC59" i="1" s="1"/>
  <c r="M59" i="1"/>
  <c r="AB59" i="1" s="1"/>
  <c r="L59" i="1"/>
  <c r="K59" i="1"/>
  <c r="J59" i="1"/>
  <c r="I59" i="1"/>
  <c r="H59" i="1"/>
  <c r="G59" i="1"/>
  <c r="F59" i="1"/>
  <c r="E59" i="1"/>
  <c r="W59" i="1" s="1"/>
  <c r="D59" i="1"/>
  <c r="C59" i="1"/>
  <c r="B59" i="1"/>
  <c r="T59" i="1" s="1"/>
  <c r="A59" i="1"/>
  <c r="AE59" i="1" s="1"/>
  <c r="AF58" i="1"/>
  <c r="AC58" i="1"/>
  <c r="Z58" i="1"/>
  <c r="Y58" i="1"/>
  <c r="V58" i="1"/>
  <c r="U58" i="1"/>
  <c r="N58" i="1"/>
  <c r="M58" i="1"/>
  <c r="AB58" i="1" s="1"/>
  <c r="L58" i="1"/>
  <c r="K58" i="1"/>
  <c r="J58" i="1"/>
  <c r="I58" i="1"/>
  <c r="H58" i="1"/>
  <c r="G58" i="1"/>
  <c r="F58" i="1"/>
  <c r="E58" i="1"/>
  <c r="W58" i="1" s="1"/>
  <c r="D58" i="1"/>
  <c r="C58" i="1"/>
  <c r="B58" i="1"/>
  <c r="T58" i="1" s="1"/>
  <c r="A58" i="1"/>
  <c r="AE58" i="1" s="1"/>
  <c r="AF57" i="1"/>
  <c r="AC57" i="1"/>
  <c r="Z57" i="1"/>
  <c r="Y57" i="1"/>
  <c r="V57" i="1"/>
  <c r="U57" i="1"/>
  <c r="N57" i="1"/>
  <c r="M57" i="1"/>
  <c r="AB57" i="1" s="1"/>
  <c r="L57" i="1"/>
  <c r="K57" i="1"/>
  <c r="J57" i="1"/>
  <c r="I57" i="1"/>
  <c r="H57" i="1"/>
  <c r="G57" i="1"/>
  <c r="F57" i="1"/>
  <c r="E57" i="1"/>
  <c r="W57" i="1" s="1"/>
  <c r="D57" i="1"/>
  <c r="C57" i="1"/>
  <c r="B57" i="1"/>
  <c r="T57" i="1" s="1"/>
  <c r="A57" i="1"/>
  <c r="AE57" i="1" s="1"/>
  <c r="AF56" i="1"/>
  <c r="Y56" i="1"/>
  <c r="V56" i="1"/>
  <c r="U56" i="1"/>
  <c r="M56" i="1"/>
  <c r="AB56" i="1" s="1"/>
  <c r="L56" i="1"/>
  <c r="K56" i="1"/>
  <c r="J56" i="1"/>
  <c r="I56" i="1"/>
  <c r="H56" i="1"/>
  <c r="G56" i="1"/>
  <c r="F56" i="1"/>
  <c r="E56" i="1"/>
  <c r="D56" i="1"/>
  <c r="C56" i="1"/>
  <c r="B56" i="1"/>
  <c r="T56" i="1" s="1"/>
  <c r="A56" i="1"/>
  <c r="AE56" i="1" s="1"/>
  <c r="AF55" i="1"/>
  <c r="Z55" i="1"/>
  <c r="Y55" i="1"/>
  <c r="V55" i="1"/>
  <c r="U55" i="1"/>
  <c r="N55" i="1"/>
  <c r="AC55" i="1" s="1"/>
  <c r="M55" i="1"/>
  <c r="AB55" i="1" s="1"/>
  <c r="L55" i="1"/>
  <c r="K55" i="1"/>
  <c r="J55" i="1"/>
  <c r="I55" i="1"/>
  <c r="H55" i="1"/>
  <c r="G55" i="1"/>
  <c r="F55" i="1"/>
  <c r="E55" i="1"/>
  <c r="W55" i="1" s="1"/>
  <c r="D55" i="1"/>
  <c r="C55" i="1"/>
  <c r="B55" i="1"/>
  <c r="T55" i="1" s="1"/>
  <c r="A55" i="1"/>
  <c r="AE55" i="1" s="1"/>
  <c r="AF54" i="1"/>
  <c r="AC54" i="1"/>
  <c r="Z54" i="1"/>
  <c r="Y54" i="1"/>
  <c r="V54" i="1"/>
  <c r="U54" i="1"/>
  <c r="N54" i="1"/>
  <c r="M54" i="1"/>
  <c r="AB54" i="1" s="1"/>
  <c r="L54" i="1"/>
  <c r="K54" i="1"/>
  <c r="J54" i="1"/>
  <c r="I54" i="1"/>
  <c r="H54" i="1"/>
  <c r="G54" i="1"/>
  <c r="F54" i="1"/>
  <c r="E54" i="1"/>
  <c r="W54" i="1" s="1"/>
  <c r="D54" i="1"/>
  <c r="C54" i="1"/>
  <c r="B54" i="1"/>
  <c r="T54" i="1" s="1"/>
  <c r="A54" i="1"/>
  <c r="AE54" i="1" s="1"/>
  <c r="AF53" i="1"/>
  <c r="AC53" i="1"/>
  <c r="Z53" i="1"/>
  <c r="Y53" i="1"/>
  <c r="V53" i="1"/>
  <c r="U53" i="1"/>
  <c r="N53" i="1"/>
  <c r="M53" i="1"/>
  <c r="AB53" i="1" s="1"/>
  <c r="L53" i="1"/>
  <c r="K53" i="1"/>
  <c r="J53" i="1"/>
  <c r="I53" i="1"/>
  <c r="H53" i="1"/>
  <c r="G53" i="1"/>
  <c r="F53" i="1"/>
  <c r="E53" i="1"/>
  <c r="W53" i="1" s="1"/>
  <c r="D53" i="1"/>
  <c r="C53" i="1"/>
  <c r="B53" i="1"/>
  <c r="T53" i="1" s="1"/>
  <c r="A53" i="1"/>
  <c r="AE53" i="1" s="1"/>
  <c r="AF52" i="1"/>
  <c r="Y52" i="1"/>
  <c r="U52" i="1"/>
  <c r="M52" i="1"/>
  <c r="AB52" i="1" s="1"/>
  <c r="L52" i="1"/>
  <c r="K52" i="1"/>
  <c r="J52" i="1"/>
  <c r="I52" i="1"/>
  <c r="H52" i="1"/>
  <c r="G52" i="1"/>
  <c r="F52" i="1"/>
  <c r="E52" i="1"/>
  <c r="D52" i="1"/>
  <c r="V52" i="1" s="1"/>
  <c r="C52" i="1"/>
  <c r="B52" i="1"/>
  <c r="T52" i="1" s="1"/>
  <c r="A52" i="1"/>
  <c r="AE52" i="1" s="1"/>
  <c r="AF51" i="1"/>
  <c r="Z51" i="1"/>
  <c r="X51" i="1"/>
  <c r="W51" i="1"/>
  <c r="T51" i="1"/>
  <c r="N51" i="1"/>
  <c r="AC51" i="1" s="1"/>
  <c r="L51" i="1"/>
  <c r="K51" i="1"/>
  <c r="J51" i="1"/>
  <c r="I51" i="1"/>
  <c r="H51" i="1"/>
  <c r="G51" i="1"/>
  <c r="F51" i="1"/>
  <c r="AA51" i="1" s="1"/>
  <c r="E51" i="1"/>
  <c r="D51" i="1"/>
  <c r="C51" i="1"/>
  <c r="U51" i="1" s="1"/>
  <c r="B51" i="1"/>
  <c r="A51" i="1"/>
  <c r="AE51" i="1" s="1"/>
  <c r="AF50" i="1"/>
  <c r="AE50" i="1"/>
  <c r="Z50" i="1"/>
  <c r="X50" i="1"/>
  <c r="W50" i="1"/>
  <c r="T50" i="1"/>
  <c r="N50" i="1"/>
  <c r="AC50" i="1" s="1"/>
  <c r="L50" i="1"/>
  <c r="K50" i="1"/>
  <c r="J50" i="1"/>
  <c r="I50" i="1"/>
  <c r="H50" i="1"/>
  <c r="G50" i="1"/>
  <c r="F50" i="1"/>
  <c r="AA50" i="1" s="1"/>
  <c r="E50" i="1"/>
  <c r="D50" i="1"/>
  <c r="C50" i="1"/>
  <c r="U50" i="1" s="1"/>
  <c r="B50" i="1"/>
  <c r="A50" i="1"/>
  <c r="AF49" i="1"/>
  <c r="AE49" i="1"/>
  <c r="Z49" i="1"/>
  <c r="X49" i="1"/>
  <c r="W49" i="1"/>
  <c r="T49" i="1"/>
  <c r="N49" i="1"/>
  <c r="AC49" i="1" s="1"/>
  <c r="L49" i="1"/>
  <c r="K49" i="1"/>
  <c r="J49" i="1"/>
  <c r="I49" i="1"/>
  <c r="H49" i="1"/>
  <c r="G49" i="1"/>
  <c r="F49" i="1"/>
  <c r="AA49" i="1" s="1"/>
  <c r="E49" i="1"/>
  <c r="D49" i="1"/>
  <c r="C49" i="1"/>
  <c r="U49" i="1" s="1"/>
  <c r="B49" i="1"/>
  <c r="A49" i="1"/>
  <c r="AF48" i="1"/>
  <c r="AE48" i="1"/>
  <c r="Z48" i="1"/>
  <c r="X48" i="1"/>
  <c r="W48" i="1"/>
  <c r="T48" i="1"/>
  <c r="N48" i="1"/>
  <c r="AC48" i="1" s="1"/>
  <c r="L48" i="1"/>
  <c r="K48" i="1"/>
  <c r="J48" i="1"/>
  <c r="I48" i="1"/>
  <c r="H48" i="1"/>
  <c r="G48" i="1"/>
  <c r="F48" i="1"/>
  <c r="AA48" i="1" s="1"/>
  <c r="E48" i="1"/>
  <c r="D48" i="1"/>
  <c r="C48" i="1"/>
  <c r="U48" i="1" s="1"/>
  <c r="B48" i="1"/>
  <c r="A48" i="1"/>
  <c r="AF47" i="1"/>
  <c r="AE47" i="1"/>
  <c r="Z47" i="1"/>
  <c r="X47" i="1"/>
  <c r="W47" i="1"/>
  <c r="T47" i="1"/>
  <c r="N47" i="1"/>
  <c r="AC47" i="1" s="1"/>
  <c r="L47" i="1"/>
  <c r="K47" i="1"/>
  <c r="J47" i="1"/>
  <c r="I47" i="1"/>
  <c r="H47" i="1"/>
  <c r="G47" i="1"/>
  <c r="F47" i="1"/>
  <c r="AA47" i="1" s="1"/>
  <c r="E47" i="1"/>
  <c r="D47" i="1"/>
  <c r="C47" i="1"/>
  <c r="U47" i="1" s="1"/>
  <c r="B47" i="1"/>
  <c r="A47" i="1"/>
  <c r="AF46" i="1"/>
  <c r="AE46" i="1"/>
  <c r="Z46" i="1"/>
  <c r="X46" i="1"/>
  <c r="W46" i="1"/>
  <c r="T46" i="1"/>
  <c r="N46" i="1"/>
  <c r="AC46" i="1" s="1"/>
  <c r="L46" i="1"/>
  <c r="K46" i="1"/>
  <c r="J46" i="1"/>
  <c r="I46" i="1"/>
  <c r="H46" i="1"/>
  <c r="G46" i="1"/>
  <c r="F46" i="1"/>
  <c r="AA46" i="1" s="1"/>
  <c r="E46" i="1"/>
  <c r="D46" i="1"/>
  <c r="C46" i="1"/>
  <c r="U46" i="1" s="1"/>
  <c r="B46" i="1"/>
  <c r="A46" i="1"/>
  <c r="AF45" i="1"/>
  <c r="AE45" i="1"/>
  <c r="Z45" i="1"/>
  <c r="X45" i="1"/>
  <c r="W45" i="1"/>
  <c r="T45" i="1"/>
  <c r="N45" i="1"/>
  <c r="AC45" i="1" s="1"/>
  <c r="L45" i="1"/>
  <c r="K45" i="1"/>
  <c r="J45" i="1"/>
  <c r="I45" i="1"/>
  <c r="H45" i="1"/>
  <c r="G45" i="1"/>
  <c r="F45" i="1"/>
  <c r="AA45" i="1" s="1"/>
  <c r="E45" i="1"/>
  <c r="D45" i="1"/>
  <c r="C45" i="1"/>
  <c r="U45" i="1" s="1"/>
  <c r="B45" i="1"/>
  <c r="A45" i="1"/>
  <c r="AF44" i="1"/>
  <c r="AE44" i="1"/>
  <c r="Z44" i="1"/>
  <c r="X44" i="1"/>
  <c r="W44" i="1"/>
  <c r="T44" i="1"/>
  <c r="N44" i="1"/>
  <c r="AC44" i="1" s="1"/>
  <c r="L44" i="1"/>
  <c r="K44" i="1"/>
  <c r="J44" i="1"/>
  <c r="I44" i="1"/>
  <c r="H44" i="1"/>
  <c r="G44" i="1"/>
  <c r="F44" i="1"/>
  <c r="AA44" i="1" s="1"/>
  <c r="E44" i="1"/>
  <c r="D44" i="1"/>
  <c r="C44" i="1"/>
  <c r="U44" i="1" s="1"/>
  <c r="B44" i="1"/>
  <c r="A44" i="1"/>
  <c r="AF43" i="1"/>
  <c r="AE43" i="1"/>
  <c r="Z43" i="1"/>
  <c r="X43" i="1"/>
  <c r="W43" i="1"/>
  <c r="T43" i="1"/>
  <c r="N43" i="1"/>
  <c r="AC43" i="1" s="1"/>
  <c r="L43" i="1"/>
  <c r="K43" i="1"/>
  <c r="J43" i="1"/>
  <c r="I43" i="1"/>
  <c r="H43" i="1"/>
  <c r="G43" i="1"/>
  <c r="F43" i="1"/>
  <c r="AA43" i="1" s="1"/>
  <c r="E43" i="1"/>
  <c r="D43" i="1"/>
  <c r="C43" i="1"/>
  <c r="U43" i="1" s="1"/>
  <c r="B43" i="1"/>
  <c r="A43" i="1"/>
  <c r="AF42" i="1"/>
  <c r="L42" i="1"/>
  <c r="K42" i="1"/>
  <c r="J42" i="1"/>
  <c r="I42" i="1"/>
  <c r="H42" i="1"/>
  <c r="G42" i="1"/>
  <c r="F42" i="1"/>
  <c r="E42" i="1"/>
  <c r="D42" i="1"/>
  <c r="C42" i="1"/>
  <c r="U42" i="1" s="1"/>
  <c r="B42" i="1"/>
  <c r="T42" i="1" s="1"/>
  <c r="A42" i="1"/>
  <c r="AE42" i="1" s="1"/>
  <c r="AF41" i="1"/>
  <c r="L41" i="1"/>
  <c r="K41" i="1"/>
  <c r="J41" i="1"/>
  <c r="I41" i="1"/>
  <c r="H41" i="1"/>
  <c r="Z41" i="1" s="1"/>
  <c r="G41" i="1"/>
  <c r="F41" i="1"/>
  <c r="E41" i="1"/>
  <c r="D41" i="1"/>
  <c r="V41" i="1" s="1"/>
  <c r="C41" i="1"/>
  <c r="U41" i="1" s="1"/>
  <c r="B41" i="1"/>
  <c r="T41" i="1" s="1"/>
  <c r="A41" i="1"/>
  <c r="AE41" i="1" s="1"/>
  <c r="AF40" i="1"/>
  <c r="L40" i="1"/>
  <c r="K40" i="1"/>
  <c r="J40" i="1"/>
  <c r="I40" i="1"/>
  <c r="H40" i="1"/>
  <c r="Z40" i="1" s="1"/>
  <c r="G40" i="1"/>
  <c r="F40" i="1"/>
  <c r="E40" i="1"/>
  <c r="D40" i="1"/>
  <c r="V40" i="1" s="1"/>
  <c r="C40" i="1"/>
  <c r="U40" i="1" s="1"/>
  <c r="B40" i="1"/>
  <c r="T40" i="1" s="1"/>
  <c r="A40" i="1"/>
  <c r="AE40" i="1" s="1"/>
  <c r="AF39" i="1"/>
  <c r="L39" i="1"/>
  <c r="K39" i="1"/>
  <c r="J39" i="1"/>
  <c r="I39" i="1"/>
  <c r="H39" i="1"/>
  <c r="Z39" i="1" s="1"/>
  <c r="G39" i="1"/>
  <c r="F39" i="1"/>
  <c r="E39" i="1"/>
  <c r="D39" i="1"/>
  <c r="V39" i="1" s="1"/>
  <c r="C39" i="1"/>
  <c r="U39" i="1" s="1"/>
  <c r="B39" i="1"/>
  <c r="T39" i="1" s="1"/>
  <c r="A39" i="1"/>
  <c r="AE39" i="1" s="1"/>
  <c r="AF38" i="1"/>
  <c r="T38" i="1"/>
  <c r="L38" i="1"/>
  <c r="K38" i="1"/>
  <c r="J38" i="1"/>
  <c r="I38" i="1"/>
  <c r="H38" i="1"/>
  <c r="Z38" i="1" s="1"/>
  <c r="G38" i="1"/>
  <c r="F38" i="1"/>
  <c r="E38" i="1"/>
  <c r="D38" i="1"/>
  <c r="V38" i="1" s="1"/>
  <c r="C38" i="1"/>
  <c r="U38" i="1" s="1"/>
  <c r="B38" i="1"/>
  <c r="A38" i="1"/>
  <c r="AE38" i="1" s="1"/>
  <c r="AF37" i="1"/>
  <c r="L37" i="1"/>
  <c r="K37" i="1"/>
  <c r="J37" i="1"/>
  <c r="I37" i="1"/>
  <c r="H37" i="1"/>
  <c r="Z37" i="1" s="1"/>
  <c r="G37" i="1"/>
  <c r="F37" i="1"/>
  <c r="E37" i="1"/>
  <c r="D37" i="1"/>
  <c r="V37" i="1" s="1"/>
  <c r="C37" i="1"/>
  <c r="U37" i="1" s="1"/>
  <c r="B37" i="1"/>
  <c r="T37" i="1" s="1"/>
  <c r="A37" i="1"/>
  <c r="AE37" i="1" s="1"/>
  <c r="AF36" i="1"/>
  <c r="V36" i="1"/>
  <c r="T36" i="1"/>
  <c r="M36" i="1"/>
  <c r="AB36" i="1" s="1"/>
  <c r="L36" i="1"/>
  <c r="K36" i="1"/>
  <c r="J36" i="1"/>
  <c r="I36" i="1"/>
  <c r="H36" i="1"/>
  <c r="G36" i="1"/>
  <c r="F36" i="1"/>
  <c r="E36" i="1"/>
  <c r="D36" i="1"/>
  <c r="C36" i="1"/>
  <c r="U36" i="1" s="1"/>
  <c r="B36" i="1"/>
  <c r="A36" i="1"/>
  <c r="AE36" i="1" s="1"/>
  <c r="AF35" i="1"/>
  <c r="Y35" i="1"/>
  <c r="U35" i="1"/>
  <c r="T35" i="1"/>
  <c r="M35" i="1"/>
  <c r="AB35" i="1" s="1"/>
  <c r="L35" i="1"/>
  <c r="K35" i="1"/>
  <c r="J35" i="1"/>
  <c r="I35" i="1"/>
  <c r="H35" i="1"/>
  <c r="G35" i="1"/>
  <c r="F35" i="1"/>
  <c r="E35" i="1"/>
  <c r="D35" i="1"/>
  <c r="V35" i="1" s="1"/>
  <c r="C35" i="1"/>
  <c r="B35" i="1"/>
  <c r="A35" i="1"/>
  <c r="AE35" i="1" s="1"/>
  <c r="AF34" i="1"/>
  <c r="Y34" i="1"/>
  <c r="U34" i="1"/>
  <c r="T34" i="1"/>
  <c r="M34" i="1"/>
  <c r="AB34" i="1" s="1"/>
  <c r="L34" i="1"/>
  <c r="K34" i="1"/>
  <c r="J34" i="1"/>
  <c r="I34" i="1"/>
  <c r="H34" i="1"/>
  <c r="G34" i="1"/>
  <c r="F34" i="1"/>
  <c r="E34" i="1"/>
  <c r="D34" i="1"/>
  <c r="V34" i="1" s="1"/>
  <c r="C34" i="1"/>
  <c r="B34" i="1"/>
  <c r="A34" i="1"/>
  <c r="AE34" i="1" s="1"/>
  <c r="AF33" i="1"/>
  <c r="Y33" i="1"/>
  <c r="U33" i="1"/>
  <c r="T33" i="1"/>
  <c r="M33" i="1"/>
  <c r="AB33" i="1" s="1"/>
  <c r="L33" i="1"/>
  <c r="K33" i="1"/>
  <c r="J33" i="1"/>
  <c r="I33" i="1"/>
  <c r="H33" i="1"/>
  <c r="G33" i="1"/>
  <c r="F33" i="1"/>
  <c r="E33" i="1"/>
  <c r="D33" i="1"/>
  <c r="V33" i="1" s="1"/>
  <c r="C33" i="1"/>
  <c r="B33" i="1"/>
  <c r="A33" i="1"/>
  <c r="AE33" i="1" s="1"/>
  <c r="AF32" i="1"/>
  <c r="Y32" i="1"/>
  <c r="U32" i="1"/>
  <c r="T32" i="1"/>
  <c r="M32" i="1"/>
  <c r="AB32" i="1" s="1"/>
  <c r="L32" i="1"/>
  <c r="K32" i="1"/>
  <c r="J32" i="1"/>
  <c r="I32" i="1"/>
  <c r="H32" i="1"/>
  <c r="G32" i="1"/>
  <c r="F32" i="1"/>
  <c r="E32" i="1"/>
  <c r="D32" i="1"/>
  <c r="V32" i="1" s="1"/>
  <c r="C32" i="1"/>
  <c r="B32" i="1"/>
  <c r="A32" i="1"/>
  <c r="AE32" i="1" s="1"/>
  <c r="AF31" i="1"/>
  <c r="Y31" i="1"/>
  <c r="U31" i="1"/>
  <c r="T31" i="1"/>
  <c r="M31" i="1"/>
  <c r="AB31" i="1" s="1"/>
  <c r="L31" i="1"/>
  <c r="K31" i="1"/>
  <c r="J31" i="1"/>
  <c r="I31" i="1"/>
  <c r="H31" i="1"/>
  <c r="G31" i="1"/>
  <c r="F31" i="1"/>
  <c r="E31" i="1"/>
  <c r="D31" i="1"/>
  <c r="V31" i="1" s="1"/>
  <c r="C31" i="1"/>
  <c r="B31" i="1"/>
  <c r="A31" i="1"/>
  <c r="AE31" i="1" s="1"/>
  <c r="AF30" i="1"/>
  <c r="Y30" i="1"/>
  <c r="U30" i="1"/>
  <c r="T30" i="1"/>
  <c r="M30" i="1"/>
  <c r="AB30" i="1" s="1"/>
  <c r="L30" i="1"/>
  <c r="K30" i="1"/>
  <c r="J30" i="1"/>
  <c r="I30" i="1"/>
  <c r="H30" i="1"/>
  <c r="G30" i="1"/>
  <c r="F30" i="1"/>
  <c r="E30" i="1"/>
  <c r="D30" i="1"/>
  <c r="V30" i="1" s="1"/>
  <c r="C30" i="1"/>
  <c r="B30" i="1"/>
  <c r="A30" i="1"/>
  <c r="AE30" i="1" s="1"/>
  <c r="AF29" i="1"/>
  <c r="Y29" i="1"/>
  <c r="U29" i="1"/>
  <c r="T29" i="1"/>
  <c r="M29" i="1"/>
  <c r="AB29" i="1" s="1"/>
  <c r="L29" i="1"/>
  <c r="K29" i="1"/>
  <c r="J29" i="1"/>
  <c r="I29" i="1"/>
  <c r="H29" i="1"/>
  <c r="G29" i="1"/>
  <c r="F29" i="1"/>
  <c r="E29" i="1"/>
  <c r="D29" i="1"/>
  <c r="V29" i="1" s="1"/>
  <c r="C29" i="1"/>
  <c r="B29" i="1"/>
  <c r="A29" i="1"/>
  <c r="AE29" i="1" s="1"/>
  <c r="AF28" i="1"/>
  <c r="Y28" i="1"/>
  <c r="U28" i="1"/>
  <c r="T28" i="1"/>
  <c r="M28" i="1"/>
  <c r="AB28" i="1" s="1"/>
  <c r="L28" i="1"/>
  <c r="K28" i="1"/>
  <c r="J28" i="1"/>
  <c r="I28" i="1"/>
  <c r="H28" i="1"/>
  <c r="G28" i="1"/>
  <c r="F28" i="1"/>
  <c r="E28" i="1"/>
  <c r="D28" i="1"/>
  <c r="V28" i="1" s="1"/>
  <c r="C28" i="1"/>
  <c r="B28" i="1"/>
  <c r="A28" i="1"/>
  <c r="AE28" i="1" s="1"/>
  <c r="AF27" i="1"/>
  <c r="Y27" i="1"/>
  <c r="U27" i="1"/>
  <c r="T27" i="1"/>
  <c r="M27" i="1"/>
  <c r="AB27" i="1" s="1"/>
  <c r="L27" i="1"/>
  <c r="K27" i="1"/>
  <c r="J27" i="1"/>
  <c r="I27" i="1"/>
  <c r="H27" i="1"/>
  <c r="G27" i="1"/>
  <c r="F27" i="1"/>
  <c r="E27" i="1"/>
  <c r="D27" i="1"/>
  <c r="V27" i="1" s="1"/>
  <c r="C27" i="1"/>
  <c r="B27" i="1"/>
  <c r="A27" i="1"/>
  <c r="AE27" i="1" s="1"/>
  <c r="AF26" i="1"/>
  <c r="Y26" i="1"/>
  <c r="U26" i="1"/>
  <c r="T26" i="1"/>
  <c r="M26" i="1"/>
  <c r="AB26" i="1" s="1"/>
  <c r="L26" i="1"/>
  <c r="K26" i="1"/>
  <c r="J26" i="1"/>
  <c r="I26" i="1"/>
  <c r="H26" i="1"/>
  <c r="G26" i="1"/>
  <c r="F26" i="1"/>
  <c r="E26" i="1"/>
  <c r="D26" i="1"/>
  <c r="V26" i="1" s="1"/>
  <c r="C26" i="1"/>
  <c r="B26" i="1"/>
  <c r="A26" i="1"/>
  <c r="AE26" i="1" s="1"/>
  <c r="AF25" i="1"/>
  <c r="Y25" i="1"/>
  <c r="U25" i="1"/>
  <c r="T25" i="1"/>
  <c r="M25" i="1"/>
  <c r="AB25" i="1" s="1"/>
  <c r="L25" i="1"/>
  <c r="K25" i="1"/>
  <c r="J25" i="1"/>
  <c r="I25" i="1"/>
  <c r="H25" i="1"/>
  <c r="G25" i="1"/>
  <c r="F25" i="1"/>
  <c r="E25" i="1"/>
  <c r="D25" i="1"/>
  <c r="V25" i="1" s="1"/>
  <c r="C25" i="1"/>
  <c r="B25" i="1"/>
  <c r="A25" i="1"/>
  <c r="AE25" i="1" s="1"/>
  <c r="AF24" i="1"/>
  <c r="Y24" i="1"/>
  <c r="U24" i="1"/>
  <c r="T24" i="1"/>
  <c r="M24" i="1"/>
  <c r="AB24" i="1" s="1"/>
  <c r="L24" i="1"/>
  <c r="K24" i="1"/>
  <c r="J24" i="1"/>
  <c r="I24" i="1"/>
  <c r="H24" i="1"/>
  <c r="G24" i="1"/>
  <c r="F24" i="1"/>
  <c r="E24" i="1"/>
  <c r="D24" i="1"/>
  <c r="V24" i="1" s="1"/>
  <c r="C24" i="1"/>
  <c r="B24" i="1"/>
  <c r="A24" i="1"/>
  <c r="AE24" i="1" s="1"/>
  <c r="AF23" i="1"/>
  <c r="Y23" i="1"/>
  <c r="U23" i="1"/>
  <c r="T23" i="1"/>
  <c r="M23" i="1"/>
  <c r="AB23" i="1" s="1"/>
  <c r="L23" i="1"/>
  <c r="K23" i="1"/>
  <c r="J23" i="1"/>
  <c r="I23" i="1"/>
  <c r="H23" i="1"/>
  <c r="G23" i="1"/>
  <c r="F23" i="1"/>
  <c r="E23" i="1"/>
  <c r="D23" i="1"/>
  <c r="V23" i="1" s="1"/>
  <c r="C23" i="1"/>
  <c r="B23" i="1"/>
  <c r="A23" i="1"/>
  <c r="AE23" i="1" s="1"/>
  <c r="AF22" i="1"/>
  <c r="Y22" i="1"/>
  <c r="U22" i="1"/>
  <c r="T22" i="1"/>
  <c r="M22" i="1"/>
  <c r="AB22" i="1" s="1"/>
  <c r="L22" i="1"/>
  <c r="K22" i="1"/>
  <c r="J22" i="1"/>
  <c r="I22" i="1"/>
  <c r="H22" i="1"/>
  <c r="G22" i="1"/>
  <c r="F22" i="1"/>
  <c r="E22" i="1"/>
  <c r="D22" i="1"/>
  <c r="V22" i="1" s="1"/>
  <c r="C22" i="1"/>
  <c r="B22" i="1"/>
  <c r="A22" i="1"/>
  <c r="AE22" i="1" s="1"/>
  <c r="AF21" i="1"/>
  <c r="Y21" i="1"/>
  <c r="U21" i="1"/>
  <c r="T21" i="1"/>
  <c r="M21" i="1"/>
  <c r="AB21" i="1" s="1"/>
  <c r="L21" i="1"/>
  <c r="K21" i="1"/>
  <c r="J21" i="1"/>
  <c r="I21" i="1"/>
  <c r="H21" i="1"/>
  <c r="G21" i="1"/>
  <c r="F21" i="1"/>
  <c r="E21" i="1"/>
  <c r="D21" i="1"/>
  <c r="V21" i="1" s="1"/>
  <c r="C21" i="1"/>
  <c r="B21" i="1"/>
  <c r="A21" i="1"/>
  <c r="AE21" i="1" s="1"/>
  <c r="AF20" i="1"/>
  <c r="Y20" i="1"/>
  <c r="U20" i="1"/>
  <c r="T20" i="1"/>
  <c r="M20" i="1"/>
  <c r="AB20" i="1" s="1"/>
  <c r="L20" i="1"/>
  <c r="K20" i="1"/>
  <c r="J20" i="1"/>
  <c r="I20" i="1"/>
  <c r="H20" i="1"/>
  <c r="G20" i="1"/>
  <c r="F20" i="1"/>
  <c r="E20" i="1"/>
  <c r="D20" i="1"/>
  <c r="V20" i="1" s="1"/>
  <c r="C20" i="1"/>
  <c r="B20" i="1"/>
  <c r="A20" i="1"/>
  <c r="AE20" i="1" s="1"/>
  <c r="AF19" i="1"/>
  <c r="Y19" i="1"/>
  <c r="U19" i="1"/>
  <c r="T19" i="1"/>
  <c r="M19" i="1"/>
  <c r="AB19" i="1" s="1"/>
  <c r="L19" i="1"/>
  <c r="K19" i="1"/>
  <c r="J19" i="1"/>
  <c r="I19" i="1"/>
  <c r="H19" i="1"/>
  <c r="G19" i="1"/>
  <c r="F19" i="1"/>
  <c r="E19" i="1"/>
  <c r="D19" i="1"/>
  <c r="V19" i="1" s="1"/>
  <c r="C19" i="1"/>
  <c r="B19" i="1"/>
  <c r="A19" i="1"/>
  <c r="AE19" i="1" s="1"/>
  <c r="AF18" i="1"/>
  <c r="Y18" i="1"/>
  <c r="U18" i="1"/>
  <c r="T18" i="1"/>
  <c r="M18" i="1"/>
  <c r="AB18" i="1" s="1"/>
  <c r="L18" i="1"/>
  <c r="K18" i="1"/>
  <c r="J18" i="1"/>
  <c r="I18" i="1"/>
  <c r="H18" i="1"/>
  <c r="G18" i="1"/>
  <c r="F18" i="1"/>
  <c r="E18" i="1"/>
  <c r="D18" i="1"/>
  <c r="V18" i="1" s="1"/>
  <c r="C18" i="1"/>
  <c r="B18" i="1"/>
  <c r="A18" i="1"/>
  <c r="AE18" i="1" s="1"/>
  <c r="AF17" i="1"/>
  <c r="Y17" i="1"/>
  <c r="U17" i="1"/>
  <c r="T17" i="1"/>
  <c r="M17" i="1"/>
  <c r="AB17" i="1" s="1"/>
  <c r="L17" i="1"/>
  <c r="K17" i="1"/>
  <c r="J17" i="1"/>
  <c r="I17" i="1"/>
  <c r="H17" i="1"/>
  <c r="G17" i="1"/>
  <c r="F17" i="1"/>
  <c r="E17" i="1"/>
  <c r="D17" i="1"/>
  <c r="V17" i="1" s="1"/>
  <c r="C17" i="1"/>
  <c r="B17" i="1"/>
  <c r="A17" i="1"/>
  <c r="AE17" i="1" s="1"/>
  <c r="AF16" i="1"/>
  <c r="Y16" i="1"/>
  <c r="U16" i="1"/>
  <c r="T16" i="1"/>
  <c r="M16" i="1"/>
  <c r="AB16" i="1" s="1"/>
  <c r="L16" i="1"/>
  <c r="K16" i="1"/>
  <c r="J16" i="1"/>
  <c r="I16" i="1"/>
  <c r="H16" i="1"/>
  <c r="G16" i="1"/>
  <c r="F16" i="1"/>
  <c r="E16" i="1"/>
  <c r="D16" i="1"/>
  <c r="V16" i="1" s="1"/>
  <c r="C16" i="1"/>
  <c r="B16" i="1"/>
  <c r="A16" i="1"/>
  <c r="AE16" i="1" s="1"/>
  <c r="AF15" i="1"/>
  <c r="Y15" i="1"/>
  <c r="U15" i="1"/>
  <c r="T15" i="1"/>
  <c r="M15" i="1"/>
  <c r="AB15" i="1" s="1"/>
  <c r="L15" i="1"/>
  <c r="K15" i="1"/>
  <c r="J15" i="1"/>
  <c r="I15" i="1"/>
  <c r="H15" i="1"/>
  <c r="G15" i="1"/>
  <c r="F15" i="1"/>
  <c r="E15" i="1"/>
  <c r="D15" i="1"/>
  <c r="V15" i="1" s="1"/>
  <c r="C15" i="1"/>
  <c r="B15" i="1"/>
  <c r="A15" i="1"/>
  <c r="AE15" i="1" s="1"/>
  <c r="AF14" i="1"/>
  <c r="Y14" i="1"/>
  <c r="U14" i="1"/>
  <c r="T14" i="1"/>
  <c r="M14" i="1"/>
  <c r="AB14" i="1" s="1"/>
  <c r="L14" i="1"/>
  <c r="K14" i="1"/>
  <c r="J14" i="1"/>
  <c r="I14" i="1"/>
  <c r="H14" i="1"/>
  <c r="G14" i="1"/>
  <c r="F14" i="1"/>
  <c r="E14" i="1"/>
  <c r="D14" i="1"/>
  <c r="V14" i="1" s="1"/>
  <c r="C14" i="1"/>
  <c r="B14" i="1"/>
  <c r="A14" i="1"/>
  <c r="AE14" i="1" s="1"/>
  <c r="AF13" i="1"/>
  <c r="Y13" i="1"/>
  <c r="U13" i="1"/>
  <c r="T13" i="1"/>
  <c r="M13" i="1"/>
  <c r="AB13" i="1" s="1"/>
  <c r="L13" i="1"/>
  <c r="K13" i="1"/>
  <c r="J13" i="1"/>
  <c r="I13" i="1"/>
  <c r="H13" i="1"/>
  <c r="G13" i="1"/>
  <c r="F13" i="1"/>
  <c r="E13" i="1"/>
  <c r="D13" i="1"/>
  <c r="V13" i="1" s="1"/>
  <c r="C13" i="1"/>
  <c r="B13" i="1"/>
  <c r="A13" i="1"/>
  <c r="AE13" i="1" s="1"/>
  <c r="AF12" i="1"/>
  <c r="Y12" i="1"/>
  <c r="U12" i="1"/>
  <c r="T12" i="1"/>
  <c r="M12" i="1"/>
  <c r="AB12" i="1" s="1"/>
  <c r="L12" i="1"/>
  <c r="K12" i="1"/>
  <c r="J12" i="1"/>
  <c r="I12" i="1"/>
  <c r="H12" i="1"/>
  <c r="G12" i="1"/>
  <c r="F12" i="1"/>
  <c r="E12" i="1"/>
  <c r="D12" i="1"/>
  <c r="V12" i="1" s="1"/>
  <c r="C12" i="1"/>
  <c r="B12" i="1"/>
  <c r="A12" i="1"/>
  <c r="AE12" i="1" s="1"/>
  <c r="AF11" i="1"/>
  <c r="Y11" i="1"/>
  <c r="U11" i="1"/>
  <c r="T11" i="1"/>
  <c r="M11" i="1"/>
  <c r="AB11" i="1" s="1"/>
  <c r="L11" i="1"/>
  <c r="K11" i="1"/>
  <c r="J11" i="1"/>
  <c r="I11" i="1"/>
  <c r="H11" i="1"/>
  <c r="G11" i="1"/>
  <c r="F11" i="1"/>
  <c r="E11" i="1"/>
  <c r="D11" i="1"/>
  <c r="V11" i="1" s="1"/>
  <c r="C11" i="1"/>
  <c r="B11" i="1"/>
  <c r="A11" i="1"/>
  <c r="AE11" i="1" s="1"/>
  <c r="AF10" i="1"/>
  <c r="Y10" i="1"/>
  <c r="U10" i="1"/>
  <c r="T10" i="1"/>
  <c r="M10" i="1"/>
  <c r="AB10" i="1" s="1"/>
  <c r="L10" i="1"/>
  <c r="K10" i="1"/>
  <c r="J10" i="1"/>
  <c r="I10" i="1"/>
  <c r="H10" i="1"/>
  <c r="G10" i="1"/>
  <c r="F10" i="1"/>
  <c r="E10" i="1"/>
  <c r="D10" i="1"/>
  <c r="V10" i="1" s="1"/>
  <c r="C10" i="1"/>
  <c r="B10" i="1"/>
  <c r="A10" i="1"/>
  <c r="AE10" i="1" s="1"/>
  <c r="AF9" i="1"/>
  <c r="Y9" i="1"/>
  <c r="U9" i="1"/>
  <c r="T9" i="1"/>
  <c r="M9" i="1"/>
  <c r="AB9" i="1" s="1"/>
  <c r="L9" i="1"/>
  <c r="K9" i="1"/>
  <c r="J9" i="1"/>
  <c r="I9" i="1"/>
  <c r="H9" i="1"/>
  <c r="G9" i="1"/>
  <c r="F9" i="1"/>
  <c r="E9" i="1"/>
  <c r="D9" i="1"/>
  <c r="V9" i="1" s="1"/>
  <c r="C9" i="1"/>
  <c r="B9" i="1"/>
  <c r="A9" i="1"/>
  <c r="AE9" i="1" s="1"/>
  <c r="AF8" i="1"/>
  <c r="Y8" i="1"/>
  <c r="U8" i="1"/>
  <c r="T8" i="1"/>
  <c r="M8" i="1"/>
  <c r="AB8" i="1" s="1"/>
  <c r="L8" i="1"/>
  <c r="K8" i="1"/>
  <c r="J8" i="1"/>
  <c r="I8" i="1"/>
  <c r="H8" i="1"/>
  <c r="G8" i="1"/>
  <c r="F8" i="1"/>
  <c r="E8" i="1"/>
  <c r="D8" i="1"/>
  <c r="V8" i="1" s="1"/>
  <c r="C8" i="1"/>
  <c r="B8" i="1"/>
  <c r="A8" i="1"/>
  <c r="AE8" i="1" s="1"/>
  <c r="AF7" i="1"/>
  <c r="Y7" i="1"/>
  <c r="U7" i="1"/>
  <c r="T7" i="1"/>
  <c r="M7" i="1"/>
  <c r="AB7" i="1" s="1"/>
  <c r="L7" i="1"/>
  <c r="K7" i="1"/>
  <c r="J7" i="1"/>
  <c r="I7" i="1"/>
  <c r="H7" i="1"/>
  <c r="G7" i="1"/>
  <c r="F7" i="1"/>
  <c r="E7" i="1"/>
  <c r="D7" i="1"/>
  <c r="V7" i="1" s="1"/>
  <c r="C7" i="1"/>
  <c r="B7" i="1"/>
  <c r="A7" i="1"/>
  <c r="AE7" i="1" s="1"/>
  <c r="AF6" i="1"/>
  <c r="Y6" i="1"/>
  <c r="U6" i="1"/>
  <c r="T6" i="1"/>
  <c r="M6" i="1"/>
  <c r="AB6" i="1" s="1"/>
  <c r="L6" i="1"/>
  <c r="K6" i="1"/>
  <c r="J6" i="1"/>
  <c r="I6" i="1"/>
  <c r="H6" i="1"/>
  <c r="G6" i="1"/>
  <c r="F6" i="1"/>
  <c r="E6" i="1"/>
  <c r="D6" i="1"/>
  <c r="V6" i="1" s="1"/>
  <c r="C6" i="1"/>
  <c r="B6" i="1"/>
  <c r="A6" i="1"/>
  <c r="AE6" i="1" s="1"/>
  <c r="AF5" i="1"/>
  <c r="Y5" i="1"/>
  <c r="U5" i="1"/>
  <c r="T5" i="1"/>
  <c r="M5" i="1"/>
  <c r="AB5" i="1" s="1"/>
  <c r="L5" i="1"/>
  <c r="K5" i="1"/>
  <c r="J5" i="1"/>
  <c r="I5" i="1"/>
  <c r="H5" i="1"/>
  <c r="G5" i="1"/>
  <c r="F5" i="1"/>
  <c r="E5" i="1"/>
  <c r="D5" i="1"/>
  <c r="V5" i="1" s="1"/>
  <c r="C5" i="1"/>
  <c r="B5" i="1"/>
  <c r="A5" i="1"/>
  <c r="AE5" i="1" s="1"/>
  <c r="AF4" i="1"/>
  <c r="Y4" i="1"/>
  <c r="U4" i="1"/>
  <c r="T4" i="1"/>
  <c r="M4" i="1"/>
  <c r="AB4" i="1" s="1"/>
  <c r="L4" i="1"/>
  <c r="K4" i="1"/>
  <c r="J4" i="1"/>
  <c r="I4" i="1"/>
  <c r="H4" i="1"/>
  <c r="G4" i="1"/>
  <c r="F4" i="1"/>
  <c r="E4" i="1"/>
  <c r="D4" i="1"/>
  <c r="V4" i="1" s="1"/>
  <c r="C4" i="1"/>
  <c r="B4" i="1"/>
  <c r="A4" i="1"/>
  <c r="AE4" i="1" s="1"/>
  <c r="AF3" i="1"/>
  <c r="U3" i="1"/>
  <c r="T3" i="1"/>
  <c r="L3" i="1"/>
  <c r="X3" i="1" s="1"/>
  <c r="K3" i="1"/>
  <c r="J3" i="1"/>
  <c r="I3" i="1"/>
  <c r="H3" i="1"/>
  <c r="G3" i="1"/>
  <c r="F3" i="1"/>
  <c r="E3" i="1"/>
  <c r="D3" i="1"/>
  <c r="V3" i="1" s="1"/>
  <c r="C3" i="1"/>
  <c r="B3" i="1"/>
  <c r="A3" i="1"/>
  <c r="AE3" i="1" s="1"/>
  <c r="S2" i="1"/>
  <c r="M2" i="1"/>
  <c r="L2" i="1"/>
  <c r="O2" i="1" s="1"/>
  <c r="K2" i="1"/>
  <c r="N2" i="1" s="1"/>
  <c r="J2" i="1"/>
  <c r="I2" i="1"/>
  <c r="H2" i="1"/>
  <c r="G2" i="1"/>
  <c r="F2" i="1"/>
  <c r="E2" i="1"/>
  <c r="D2" i="1"/>
  <c r="L1" i="1"/>
  <c r="K1" i="1"/>
  <c r="J1" i="1"/>
  <c r="I1" i="1"/>
  <c r="H1" i="1"/>
  <c r="G1" i="1"/>
  <c r="F1" i="1"/>
  <c r="E1" i="1"/>
  <c r="D1" i="1"/>
  <c r="A1" i="1"/>
  <c r="AA39" i="1" l="1"/>
  <c r="O39" i="1"/>
  <c r="AD39" i="1" s="1"/>
  <c r="X39" i="1"/>
  <c r="W4" i="1"/>
  <c r="Z4" i="1"/>
  <c r="N4" i="1"/>
  <c r="AC4" i="1" s="1"/>
  <c r="W6" i="1"/>
  <c r="Z6" i="1"/>
  <c r="N6" i="1"/>
  <c r="AC6" i="1" s="1"/>
  <c r="X8" i="1"/>
  <c r="AA8" i="1"/>
  <c r="O8" i="1"/>
  <c r="AD8" i="1" s="1"/>
  <c r="X10" i="1"/>
  <c r="AA10" i="1"/>
  <c r="O10" i="1"/>
  <c r="AD10" i="1" s="1"/>
  <c r="X12" i="1"/>
  <c r="AA12" i="1"/>
  <c r="O12" i="1"/>
  <c r="AD12" i="1" s="1"/>
  <c r="W14" i="1"/>
  <c r="Z14" i="1"/>
  <c r="N14" i="1"/>
  <c r="AC14" i="1" s="1"/>
  <c r="W16" i="1"/>
  <c r="Z16" i="1"/>
  <c r="N16" i="1"/>
  <c r="AC16" i="1" s="1"/>
  <c r="X18" i="1"/>
  <c r="AA18" i="1"/>
  <c r="O18" i="1"/>
  <c r="AD18" i="1" s="1"/>
  <c r="X20" i="1"/>
  <c r="AA20" i="1"/>
  <c r="O20" i="1"/>
  <c r="AD20" i="1" s="1"/>
  <c r="W26" i="1"/>
  <c r="Z26" i="1"/>
  <c r="N26" i="1"/>
  <c r="AC26" i="1" s="1"/>
  <c r="X26" i="1"/>
  <c r="AA26" i="1"/>
  <c r="O26" i="1"/>
  <c r="AD26" i="1" s="1"/>
  <c r="W28" i="1"/>
  <c r="Z28" i="1"/>
  <c r="N28" i="1"/>
  <c r="AC28" i="1" s="1"/>
  <c r="X28" i="1"/>
  <c r="AA28" i="1"/>
  <c r="O28" i="1"/>
  <c r="AD28" i="1" s="1"/>
  <c r="W30" i="1"/>
  <c r="Z30" i="1"/>
  <c r="N30" i="1"/>
  <c r="AC30" i="1" s="1"/>
  <c r="X30" i="1"/>
  <c r="AA30" i="1"/>
  <c r="O30" i="1"/>
  <c r="AD30" i="1" s="1"/>
  <c r="W32" i="1"/>
  <c r="Z32" i="1"/>
  <c r="N32" i="1"/>
  <c r="AC32" i="1" s="1"/>
  <c r="X32" i="1"/>
  <c r="AA32" i="1"/>
  <c r="O32" i="1"/>
  <c r="AD32" i="1" s="1"/>
  <c r="W34" i="1"/>
  <c r="Z34" i="1"/>
  <c r="N34" i="1"/>
  <c r="AC34" i="1" s="1"/>
  <c r="X34" i="1"/>
  <c r="AA34" i="1"/>
  <c r="O34" i="1"/>
  <c r="AD34" i="1" s="1"/>
  <c r="Z36" i="1"/>
  <c r="W36" i="1"/>
  <c r="N36" i="1"/>
  <c r="AC36" i="1" s="1"/>
  <c r="X36" i="1"/>
  <c r="O36" i="1"/>
  <c r="AD36" i="1" s="1"/>
  <c r="W3" i="1"/>
  <c r="Z3" i="1"/>
  <c r="N3" i="1"/>
  <c r="AC3" i="1" s="1"/>
  <c r="AA3" i="1"/>
  <c r="O3" i="1"/>
  <c r="AD3" i="1" s="1"/>
  <c r="M3" i="1"/>
  <c r="AB3" i="1" s="1"/>
  <c r="Y3" i="1"/>
  <c r="AA38" i="1"/>
  <c r="O38" i="1"/>
  <c r="AD38" i="1" s="1"/>
  <c r="X38" i="1"/>
  <c r="X6" i="1"/>
  <c r="AA6" i="1"/>
  <c r="O6" i="1"/>
  <c r="AD6" i="1" s="1"/>
  <c r="W10" i="1"/>
  <c r="Z10" i="1"/>
  <c r="N10" i="1"/>
  <c r="AC10" i="1" s="1"/>
  <c r="X14" i="1"/>
  <c r="AA14" i="1"/>
  <c r="O14" i="1"/>
  <c r="AD14" i="1" s="1"/>
  <c r="X16" i="1"/>
  <c r="AA16" i="1"/>
  <c r="O16" i="1"/>
  <c r="AD16" i="1" s="1"/>
  <c r="W22" i="1"/>
  <c r="Z22" i="1"/>
  <c r="N22" i="1"/>
  <c r="AC22" i="1" s="1"/>
  <c r="X22" i="1"/>
  <c r="AA22" i="1"/>
  <c r="O22" i="1"/>
  <c r="AD22" i="1" s="1"/>
  <c r="W24" i="1"/>
  <c r="Z24" i="1"/>
  <c r="N24" i="1"/>
  <c r="AC24" i="1" s="1"/>
  <c r="W9" i="1"/>
  <c r="Z9" i="1"/>
  <c r="N9" i="1"/>
  <c r="AC9" i="1" s="1"/>
  <c r="X9" i="1"/>
  <c r="AA9" i="1"/>
  <c r="O9" i="1"/>
  <c r="AD9" i="1" s="1"/>
  <c r="W11" i="1"/>
  <c r="Z11" i="1"/>
  <c r="N11" i="1"/>
  <c r="AC11" i="1" s="1"/>
  <c r="X11" i="1"/>
  <c r="AA11" i="1"/>
  <c r="O11" i="1"/>
  <c r="AD11" i="1" s="1"/>
  <c r="W13" i="1"/>
  <c r="Z13" i="1"/>
  <c r="N13" i="1"/>
  <c r="AC13" i="1" s="1"/>
  <c r="X13" i="1"/>
  <c r="AA13" i="1"/>
  <c r="O13" i="1"/>
  <c r="AD13" i="1" s="1"/>
  <c r="W19" i="1"/>
  <c r="Z19" i="1"/>
  <c r="N19" i="1"/>
  <c r="AC19" i="1" s="1"/>
  <c r="X19" i="1"/>
  <c r="AA19" i="1"/>
  <c r="O19" i="1"/>
  <c r="AD19" i="1" s="1"/>
  <c r="W21" i="1"/>
  <c r="Z21" i="1"/>
  <c r="N21" i="1"/>
  <c r="AC21" i="1" s="1"/>
  <c r="X21" i="1"/>
  <c r="AA21" i="1"/>
  <c r="O21" i="1"/>
  <c r="AD21" i="1" s="1"/>
  <c r="W23" i="1"/>
  <c r="Z23" i="1"/>
  <c r="N23" i="1"/>
  <c r="AC23" i="1" s="1"/>
  <c r="X23" i="1"/>
  <c r="AA23" i="1"/>
  <c r="O23" i="1"/>
  <c r="AD23" i="1" s="1"/>
  <c r="W25" i="1"/>
  <c r="Z25" i="1"/>
  <c r="N25" i="1"/>
  <c r="AC25" i="1" s="1"/>
  <c r="X25" i="1"/>
  <c r="AA25" i="1"/>
  <c r="O25" i="1"/>
  <c r="AD25" i="1" s="1"/>
  <c r="W27" i="1"/>
  <c r="Z27" i="1"/>
  <c r="N27" i="1"/>
  <c r="AC27" i="1" s="1"/>
  <c r="X27" i="1"/>
  <c r="AA27" i="1"/>
  <c r="O27" i="1"/>
  <c r="AD27" i="1" s="1"/>
  <c r="W29" i="1"/>
  <c r="Z29" i="1"/>
  <c r="N29" i="1"/>
  <c r="AC29" i="1" s="1"/>
  <c r="X29" i="1"/>
  <c r="AA29" i="1"/>
  <c r="O29" i="1"/>
  <c r="AD29" i="1" s="1"/>
  <c r="W31" i="1"/>
  <c r="Z31" i="1"/>
  <c r="N31" i="1"/>
  <c r="AC31" i="1" s="1"/>
  <c r="X31" i="1"/>
  <c r="AA31" i="1"/>
  <c r="O31" i="1"/>
  <c r="AD31" i="1" s="1"/>
  <c r="W33" i="1"/>
  <c r="Z33" i="1"/>
  <c r="N33" i="1"/>
  <c r="AC33" i="1" s="1"/>
  <c r="X33" i="1"/>
  <c r="AA33" i="1"/>
  <c r="O33" i="1"/>
  <c r="AD33" i="1" s="1"/>
  <c r="W35" i="1"/>
  <c r="Z35" i="1"/>
  <c r="N35" i="1"/>
  <c r="AC35" i="1" s="1"/>
  <c r="X35" i="1"/>
  <c r="AA35" i="1"/>
  <c r="O35" i="1"/>
  <c r="AD35" i="1" s="1"/>
  <c r="AA37" i="1"/>
  <c r="O37" i="1"/>
  <c r="AD37" i="1" s="1"/>
  <c r="X37" i="1"/>
  <c r="X4" i="1"/>
  <c r="AA4" i="1"/>
  <c r="O4" i="1"/>
  <c r="AD4" i="1" s="1"/>
  <c r="W8" i="1"/>
  <c r="Z8" i="1"/>
  <c r="N8" i="1"/>
  <c r="AC8" i="1" s="1"/>
  <c r="W12" i="1"/>
  <c r="Z12" i="1"/>
  <c r="N12" i="1"/>
  <c r="AC12" i="1" s="1"/>
  <c r="W18" i="1"/>
  <c r="Z18" i="1"/>
  <c r="N18" i="1"/>
  <c r="AC18" i="1" s="1"/>
  <c r="W20" i="1"/>
  <c r="Z20" i="1"/>
  <c r="N20" i="1"/>
  <c r="AC20" i="1" s="1"/>
  <c r="X24" i="1"/>
  <c r="AA24" i="1"/>
  <c r="O24" i="1"/>
  <c r="AD24" i="1" s="1"/>
  <c r="W5" i="1"/>
  <c r="Z5" i="1"/>
  <c r="N5" i="1"/>
  <c r="AC5" i="1" s="1"/>
  <c r="X5" i="1"/>
  <c r="AA5" i="1"/>
  <c r="O5" i="1"/>
  <c r="AD5" i="1" s="1"/>
  <c r="W7" i="1"/>
  <c r="Z7" i="1"/>
  <c r="N7" i="1"/>
  <c r="AC7" i="1" s="1"/>
  <c r="X7" i="1"/>
  <c r="AA7" i="1"/>
  <c r="O7" i="1"/>
  <c r="AD7" i="1" s="1"/>
  <c r="W15" i="1"/>
  <c r="Z15" i="1"/>
  <c r="N15" i="1"/>
  <c r="AC15" i="1" s="1"/>
  <c r="X15" i="1"/>
  <c r="AA15" i="1"/>
  <c r="O15" i="1"/>
  <c r="AD15" i="1" s="1"/>
  <c r="W17" i="1"/>
  <c r="Z17" i="1"/>
  <c r="N17" i="1"/>
  <c r="AC17" i="1" s="1"/>
  <c r="X17" i="1"/>
  <c r="AA17" i="1"/>
  <c r="O17" i="1"/>
  <c r="AD17" i="1" s="1"/>
  <c r="AA41" i="1"/>
  <c r="O41" i="1"/>
  <c r="AD41" i="1" s="1"/>
  <c r="AA42" i="1"/>
  <c r="O42" i="1"/>
  <c r="AD42" i="1" s="1"/>
  <c r="X55" i="1"/>
  <c r="AA55" i="1"/>
  <c r="O55" i="1"/>
  <c r="AD55" i="1" s="1"/>
  <c r="AA36" i="1"/>
  <c r="X59" i="1"/>
  <c r="AA59" i="1"/>
  <c r="O59" i="1"/>
  <c r="AD59" i="1" s="1"/>
  <c r="AA40" i="1"/>
  <c r="O40" i="1"/>
  <c r="AD40" i="1" s="1"/>
  <c r="X42" i="1"/>
  <c r="Y37" i="1"/>
  <c r="M37" i="1"/>
  <c r="AB37" i="1" s="1"/>
  <c r="Y38" i="1"/>
  <c r="M38" i="1"/>
  <c r="AB38" i="1" s="1"/>
  <c r="Y39" i="1"/>
  <c r="M39" i="1"/>
  <c r="AB39" i="1" s="1"/>
  <c r="Y40" i="1"/>
  <c r="M40" i="1"/>
  <c r="AB40" i="1" s="1"/>
  <c r="X40" i="1"/>
  <c r="Y41" i="1"/>
  <c r="M41" i="1"/>
  <c r="AB41" i="1" s="1"/>
  <c r="X41" i="1"/>
  <c r="V42" i="1"/>
  <c r="Y42" i="1"/>
  <c r="M42" i="1"/>
  <c r="AB42" i="1" s="1"/>
  <c r="V43" i="1"/>
  <c r="Y43" i="1"/>
  <c r="M43" i="1"/>
  <c r="AB43" i="1" s="1"/>
  <c r="V44" i="1"/>
  <c r="Y44" i="1"/>
  <c r="M44" i="1"/>
  <c r="AB44" i="1" s="1"/>
  <c r="V45" i="1"/>
  <c r="Y45" i="1"/>
  <c r="M45" i="1"/>
  <c r="AB45" i="1" s="1"/>
  <c r="V46" i="1"/>
  <c r="Y46" i="1"/>
  <c r="M46" i="1"/>
  <c r="AB46" i="1" s="1"/>
  <c r="V47" i="1"/>
  <c r="Y47" i="1"/>
  <c r="M47" i="1"/>
  <c r="AB47" i="1" s="1"/>
  <c r="V48" i="1"/>
  <c r="Y48" i="1"/>
  <c r="M48" i="1"/>
  <c r="AB48" i="1" s="1"/>
  <c r="V49" i="1"/>
  <c r="Y49" i="1"/>
  <c r="M49" i="1"/>
  <c r="AB49" i="1" s="1"/>
  <c r="V50" i="1"/>
  <c r="Y50" i="1"/>
  <c r="M50" i="1"/>
  <c r="AB50" i="1" s="1"/>
  <c r="V51" i="1"/>
  <c r="Y51" i="1"/>
  <c r="M51" i="1"/>
  <c r="AB51" i="1" s="1"/>
  <c r="W52" i="1"/>
  <c r="Z52" i="1"/>
  <c r="N52" i="1"/>
  <c r="AC52" i="1" s="1"/>
  <c r="W56" i="1"/>
  <c r="Z56" i="1"/>
  <c r="N56" i="1"/>
  <c r="AC56" i="1" s="1"/>
  <c r="X63" i="1"/>
  <c r="AA63" i="1"/>
  <c r="O63" i="1"/>
  <c r="AD63" i="1" s="1"/>
  <c r="Y36" i="1"/>
  <c r="W37" i="1"/>
  <c r="N37" i="1"/>
  <c r="AC37" i="1" s="1"/>
  <c r="W38" i="1"/>
  <c r="N38" i="1"/>
  <c r="AC38" i="1" s="1"/>
  <c r="W39" i="1"/>
  <c r="N39" i="1"/>
  <c r="AC39" i="1" s="1"/>
  <c r="W40" i="1"/>
  <c r="N40" i="1"/>
  <c r="AC40" i="1" s="1"/>
  <c r="W41" i="1"/>
  <c r="N41" i="1"/>
  <c r="AC41" i="1" s="1"/>
  <c r="W42" i="1"/>
  <c r="W60" i="1"/>
  <c r="Z60" i="1"/>
  <c r="N60" i="1"/>
  <c r="AC60" i="1" s="1"/>
  <c r="X67" i="1"/>
  <c r="AA67" i="1"/>
  <c r="O67" i="1"/>
  <c r="AD67" i="1" s="1"/>
  <c r="X71" i="1"/>
  <c r="AA71" i="1"/>
  <c r="O71" i="1"/>
  <c r="AD71" i="1" s="1"/>
  <c r="W72" i="1"/>
  <c r="Z72" i="1"/>
  <c r="N72" i="1"/>
  <c r="AC72" i="1" s="1"/>
  <c r="X52" i="1"/>
  <c r="AA52" i="1"/>
  <c r="O52" i="1"/>
  <c r="AD52" i="1" s="1"/>
  <c r="X56" i="1"/>
  <c r="AA56" i="1"/>
  <c r="O56" i="1"/>
  <c r="AD56" i="1" s="1"/>
  <c r="X60" i="1"/>
  <c r="AA60" i="1"/>
  <c r="O60" i="1"/>
  <c r="AD60" i="1" s="1"/>
  <c r="X64" i="1"/>
  <c r="AA64" i="1"/>
  <c r="O64" i="1"/>
  <c r="AD64" i="1" s="1"/>
  <c r="N64" i="1"/>
  <c r="AC64" i="1" s="1"/>
  <c r="Z64" i="1"/>
  <c r="X68" i="1"/>
  <c r="AA68" i="1"/>
  <c r="O68" i="1"/>
  <c r="AD68" i="1" s="1"/>
  <c r="N68" i="1"/>
  <c r="AC68" i="1" s="1"/>
  <c r="Z68" i="1"/>
  <c r="X72" i="1"/>
  <c r="AA72" i="1"/>
  <c r="O72" i="1"/>
  <c r="AD72" i="1" s="1"/>
  <c r="N42" i="1"/>
  <c r="AC42" i="1" s="1"/>
  <c r="Z42" i="1"/>
  <c r="X53" i="1"/>
  <c r="AA53" i="1"/>
  <c r="O53" i="1"/>
  <c r="AD53" i="1" s="1"/>
  <c r="X57" i="1"/>
  <c r="AA57" i="1"/>
  <c r="O57" i="1"/>
  <c r="AD57" i="1" s="1"/>
  <c r="X61" i="1"/>
  <c r="AA61" i="1"/>
  <c r="O61" i="1"/>
  <c r="AD61" i="1" s="1"/>
  <c r="X65" i="1"/>
  <c r="AA65" i="1"/>
  <c r="O65" i="1"/>
  <c r="AD65" i="1" s="1"/>
  <c r="X69" i="1"/>
  <c r="AA69" i="1"/>
  <c r="O69" i="1"/>
  <c r="AD69" i="1" s="1"/>
  <c r="O43" i="1"/>
  <c r="AD43" i="1" s="1"/>
  <c r="O44" i="1"/>
  <c r="AD44" i="1" s="1"/>
  <c r="O45" i="1"/>
  <c r="AD45" i="1" s="1"/>
  <c r="O46" i="1"/>
  <c r="AD46" i="1" s="1"/>
  <c r="O47" i="1"/>
  <c r="AD47" i="1" s="1"/>
  <c r="O48" i="1"/>
  <c r="AD48" i="1" s="1"/>
  <c r="O49" i="1"/>
  <c r="AD49" i="1" s="1"/>
  <c r="O50" i="1"/>
  <c r="AD50" i="1" s="1"/>
  <c r="O51" i="1"/>
  <c r="AD51" i="1" s="1"/>
  <c r="X54" i="1"/>
  <c r="AA54" i="1"/>
  <c r="O54" i="1"/>
  <c r="AD54" i="1" s="1"/>
  <c r="X58" i="1"/>
  <c r="AA58" i="1"/>
  <c r="O58" i="1"/>
  <c r="AD58" i="1" s="1"/>
  <c r="X62" i="1"/>
  <c r="AA62" i="1"/>
  <c r="O62" i="1"/>
  <c r="AD62" i="1" s="1"/>
  <c r="X66" i="1"/>
  <c r="AA66" i="1"/>
  <c r="O66" i="1"/>
  <c r="AD66" i="1" s="1"/>
  <c r="X70" i="1"/>
  <c r="AA70" i="1"/>
  <c r="O70" i="1"/>
  <c r="AD70" i="1" s="1"/>
</calcChain>
</file>

<file path=xl/sharedStrings.xml><?xml version="1.0" encoding="utf-8"?>
<sst xmlns="http://schemas.openxmlformats.org/spreadsheetml/2006/main" count="1117" uniqueCount="22">
  <si>
    <t>FLAGGED</t>
  </si>
  <si>
    <t>%, RPD allowed</t>
  </si>
  <si>
    <t>SUMMARY STATS</t>
  </si>
  <si>
    <t>Comments</t>
  </si>
  <si>
    <t>W</t>
  </si>
  <si>
    <t>N</t>
  </si>
  <si>
    <t>reviewer comments</t>
  </si>
  <si>
    <t>GPS N (dec. deg.)</t>
  </si>
  <si>
    <t>GPS W (dec. deg.)</t>
  </si>
  <si>
    <t>eelgrass avg. (%)</t>
  </si>
  <si>
    <t>macroalgae avg. (%)</t>
  </si>
  <si>
    <t>bare avg. (%)</t>
  </si>
  <si>
    <t>eelgrass stdev (%)</t>
  </si>
  <si>
    <t>macroalgae stdev (%)</t>
  </si>
  <si>
    <t>bare stdev (%)</t>
  </si>
  <si>
    <t>eelgrass flagged</t>
  </si>
  <si>
    <t>macroalgae flagged</t>
  </si>
  <si>
    <t>bare flagged</t>
  </si>
  <si>
    <t>original comments</t>
  </si>
  <si>
    <t xml:space="preserve">10% NM </t>
  </si>
  <si>
    <t>10% NM</t>
  </si>
  <si>
    <t>10 % NM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</si>
</sst>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00"/>
  </numFmts>
  <fonts count="5" x14ac:knownFonts="1">
    <font>
      <sz val="11"/>
      <color theme="1"/>
      <name val="Calibri"/>
      <family val="2"/>
      <scheme val="minor"/>
    </font>
    <font>
      <b/>
      <sz val="10"/>
      <name val="Arial"/>
      <family val="2"/>
    </font>
    <font>
      <sz val="8"/>
      <name val="Arial"/>
      <family val="2"/>
    </font>
    <font>
      <sz val="10"/>
      <name val="Arial"/>
      <family val="2"/>
    </font>
    <font>
      <sz val="9"/>
      <name val="Arial"/>
      <family val="2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29">
    <xf numFmtId="0" fontId="0" fillId="0" borderId="0" xfId="0"/>
    <xf numFmtId="0" fontId="0" fillId="0" borderId="0" xfId="0" applyAlignment="1">
      <alignment horizontal="center"/>
    </xf>
    <xf numFmtId="164" fontId="1" fillId="0" borderId="0" xfId="0" applyNumberFormat="1" applyFont="1" applyAlignment="1">
      <alignment horizontal="center"/>
    </xf>
    <xf numFmtId="1" fontId="2" fillId="0" borderId="0" xfId="0" applyNumberFormat="1" applyFont="1" applyAlignment="1">
      <alignment horizontal="center"/>
    </xf>
    <xf numFmtId="0" fontId="0" fillId="0" borderId="0" xfId="0" applyAlignment="1">
      <alignment horizontal="right"/>
    </xf>
    <xf numFmtId="0" fontId="0" fillId="0" borderId="0" xfId="0" applyAlignment="1">
      <alignment horizontal="left"/>
    </xf>
    <xf numFmtId="0" fontId="3" fillId="0" borderId="0" xfId="0" applyFont="1" applyAlignment="1">
      <alignment horizontal="center"/>
    </xf>
    <xf numFmtId="164" fontId="2" fillId="0" borderId="0" xfId="0" applyNumberFormat="1" applyFont="1" applyAlignment="1">
      <alignment horizontal="center"/>
    </xf>
    <xf numFmtId="1" fontId="0" fillId="0" borderId="0" xfId="0" applyNumberFormat="1" applyAlignment="1">
      <alignment horizontal="center"/>
    </xf>
    <xf numFmtId="0" fontId="3" fillId="0" borderId="0" xfId="0" applyFont="1" applyAlignment="1">
      <alignment horizontal="center" wrapText="1"/>
    </xf>
    <xf numFmtId="0" fontId="4" fillId="0" borderId="1" xfId="0" applyFont="1" applyBorder="1" applyAlignment="1">
      <alignment horizontal="center"/>
    </xf>
    <xf numFmtId="164" fontId="2" fillId="0" borderId="1" xfId="0" applyNumberFormat="1" applyFont="1" applyBorder="1" applyAlignment="1">
      <alignment horizontal="center" wrapText="1"/>
    </xf>
    <xf numFmtId="0" fontId="2" fillId="0" borderId="1" xfId="0" applyFont="1" applyBorder="1" applyAlignment="1">
      <alignment horizontal="center" wrapText="1"/>
    </xf>
    <xf numFmtId="0" fontId="2" fillId="0" borderId="1" xfId="0" applyFont="1" applyBorder="1" applyAlignment="1">
      <alignment horizontal="left" wrapText="1"/>
    </xf>
    <xf numFmtId="0" fontId="2" fillId="0" borderId="1" xfId="0" applyFont="1" applyBorder="1" applyAlignment="1">
      <alignment horizontal="center"/>
    </xf>
    <xf numFmtId="164" fontId="2" fillId="0" borderId="1" xfId="0" applyNumberFormat="1" applyFont="1" applyBorder="1" applyAlignment="1">
      <alignment horizontal="center"/>
    </xf>
    <xf numFmtId="1" fontId="2" fillId="0" borderId="1" xfId="0" applyNumberFormat="1" applyFont="1" applyBorder="1" applyAlignment="1">
      <alignment horizontal="center"/>
    </xf>
    <xf numFmtId="0" fontId="0" fillId="0" borderId="1" xfId="0" applyBorder="1" applyAlignment="1">
      <alignment horizontal="center"/>
    </xf>
    <xf numFmtId="0" fontId="3" fillId="0" borderId="1" xfId="0" applyFont="1" applyBorder="1" applyAlignment="1">
      <alignment horizontal="center"/>
    </xf>
    <xf numFmtId="164" fontId="0" fillId="0" borderId="2" xfId="0" applyNumberFormat="1" applyBorder="1" applyAlignment="1">
      <alignment horizontal="center"/>
    </xf>
    <xf numFmtId="1" fontId="0" fillId="0" borderId="2" xfId="0" applyNumberFormat="1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2" xfId="0" applyBorder="1" applyAlignment="1">
      <alignment horizontal="left"/>
    </xf>
    <xf numFmtId="164" fontId="0" fillId="0" borderId="1" xfId="0" applyNumberFormat="1" applyBorder="1" applyAlignment="1">
      <alignment horizontal="center"/>
    </xf>
    <xf numFmtId="1" fontId="0" fillId="0" borderId="1" xfId="0" applyNumberFormat="1" applyBorder="1" applyAlignment="1">
      <alignment horizontal="center"/>
    </xf>
    <xf numFmtId="0" fontId="0" fillId="0" borderId="1" xfId="0" applyBorder="1" applyAlignment="1">
      <alignment horizontal="left"/>
    </xf>
    <xf numFmtId="0" fontId="2" fillId="0" borderId="0" xfId="0" applyFont="1" applyAlignment="1">
      <alignment horizontal="center"/>
    </xf>
    <xf numFmtId="164" fontId="0" fillId="0" borderId="0" xfId="0" applyNumberFormat="1" applyAlignment="1">
      <alignment horizontal="center"/>
    </xf>
    <xf numFmtId="9" fontId="0" fillId="0" borderId="1" xfId="0" applyNumberFormat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externalLink" Target="externalLinks/externalLink4.xml"/><Relationship Id="rId63" Type="http://schemas.openxmlformats.org/officeDocument/2006/relationships/externalLink" Target="externalLinks/externalLink20.xml"/><Relationship Id="rId68" Type="http://schemas.openxmlformats.org/officeDocument/2006/relationships/externalLink" Target="externalLinks/externalLink25.xml"/><Relationship Id="rId84" Type="http://schemas.openxmlformats.org/officeDocument/2006/relationships/externalLink" Target="externalLinks/externalLink41.xml"/><Relationship Id="rId89" Type="http://schemas.openxmlformats.org/officeDocument/2006/relationships/sharedStrings" Target="sharedStrings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externalLink" Target="externalLinks/externalLink10.xml"/><Relationship Id="rId58" Type="http://schemas.openxmlformats.org/officeDocument/2006/relationships/externalLink" Target="externalLinks/externalLink15.xml"/><Relationship Id="rId74" Type="http://schemas.openxmlformats.org/officeDocument/2006/relationships/externalLink" Target="externalLinks/externalLink31.xml"/><Relationship Id="rId79" Type="http://schemas.openxmlformats.org/officeDocument/2006/relationships/externalLink" Target="externalLinks/externalLink36.xml"/><Relationship Id="rId5" Type="http://schemas.openxmlformats.org/officeDocument/2006/relationships/worksheet" Target="worksheets/sheet5.xml"/><Relationship Id="rId90" Type="http://schemas.openxmlformats.org/officeDocument/2006/relationships/calcChain" Target="calcChain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externalLink" Target="externalLinks/externalLink5.xml"/><Relationship Id="rId56" Type="http://schemas.openxmlformats.org/officeDocument/2006/relationships/externalLink" Target="externalLinks/externalLink13.xml"/><Relationship Id="rId64" Type="http://schemas.openxmlformats.org/officeDocument/2006/relationships/externalLink" Target="externalLinks/externalLink21.xml"/><Relationship Id="rId69" Type="http://schemas.openxmlformats.org/officeDocument/2006/relationships/externalLink" Target="externalLinks/externalLink26.xml"/><Relationship Id="rId77" Type="http://schemas.openxmlformats.org/officeDocument/2006/relationships/externalLink" Target="externalLinks/externalLink34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8.xml"/><Relationship Id="rId72" Type="http://schemas.openxmlformats.org/officeDocument/2006/relationships/externalLink" Target="externalLinks/externalLink29.xml"/><Relationship Id="rId80" Type="http://schemas.openxmlformats.org/officeDocument/2006/relationships/externalLink" Target="externalLinks/externalLink37.xml"/><Relationship Id="rId85" Type="http://schemas.openxmlformats.org/officeDocument/2006/relationships/externalLink" Target="externalLinks/externalLink42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externalLink" Target="externalLinks/externalLink3.xml"/><Relationship Id="rId59" Type="http://schemas.openxmlformats.org/officeDocument/2006/relationships/externalLink" Target="externalLinks/externalLink16.xml"/><Relationship Id="rId67" Type="http://schemas.openxmlformats.org/officeDocument/2006/relationships/externalLink" Target="externalLinks/externalLink24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externalLink" Target="externalLinks/externalLink11.xml"/><Relationship Id="rId62" Type="http://schemas.openxmlformats.org/officeDocument/2006/relationships/externalLink" Target="externalLinks/externalLink19.xml"/><Relationship Id="rId70" Type="http://schemas.openxmlformats.org/officeDocument/2006/relationships/externalLink" Target="externalLinks/externalLink27.xml"/><Relationship Id="rId75" Type="http://schemas.openxmlformats.org/officeDocument/2006/relationships/externalLink" Target="externalLinks/externalLink32.xml"/><Relationship Id="rId83" Type="http://schemas.openxmlformats.org/officeDocument/2006/relationships/externalLink" Target="externalLinks/externalLink40.xml"/><Relationship Id="rId88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externalLink" Target="externalLinks/externalLink6.xml"/><Relationship Id="rId57" Type="http://schemas.openxmlformats.org/officeDocument/2006/relationships/externalLink" Target="externalLinks/externalLink14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externalLink" Target="externalLinks/externalLink1.xml"/><Relationship Id="rId52" Type="http://schemas.openxmlformats.org/officeDocument/2006/relationships/externalLink" Target="externalLinks/externalLink9.xml"/><Relationship Id="rId60" Type="http://schemas.openxmlformats.org/officeDocument/2006/relationships/externalLink" Target="externalLinks/externalLink17.xml"/><Relationship Id="rId65" Type="http://schemas.openxmlformats.org/officeDocument/2006/relationships/externalLink" Target="externalLinks/externalLink22.xml"/><Relationship Id="rId73" Type="http://schemas.openxmlformats.org/officeDocument/2006/relationships/externalLink" Target="externalLinks/externalLink30.xml"/><Relationship Id="rId78" Type="http://schemas.openxmlformats.org/officeDocument/2006/relationships/externalLink" Target="externalLinks/externalLink35.xml"/><Relationship Id="rId81" Type="http://schemas.openxmlformats.org/officeDocument/2006/relationships/externalLink" Target="externalLinks/externalLink38.xml"/><Relationship Id="rId86" Type="http://schemas.openxmlformats.org/officeDocument/2006/relationships/externalLink" Target="externalLinks/externalLink4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externalLink" Target="externalLinks/externalLink7.xml"/><Relationship Id="rId55" Type="http://schemas.openxmlformats.org/officeDocument/2006/relationships/externalLink" Target="externalLinks/externalLink12.xml"/><Relationship Id="rId76" Type="http://schemas.openxmlformats.org/officeDocument/2006/relationships/externalLink" Target="externalLinks/externalLink33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28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externalLink" Target="externalLinks/externalLink2.xml"/><Relationship Id="rId66" Type="http://schemas.openxmlformats.org/officeDocument/2006/relationships/externalLink" Target="externalLinks/externalLink23.xml"/><Relationship Id="rId87" Type="http://schemas.openxmlformats.org/officeDocument/2006/relationships/theme" Target="theme/theme1.xml"/><Relationship Id="rId61" Type="http://schemas.openxmlformats.org/officeDocument/2006/relationships/externalLink" Target="externalLinks/externalLink18.xml"/><Relationship Id="rId82" Type="http://schemas.openxmlformats.org/officeDocument/2006/relationships/externalLink" Target="externalLinks/externalLink39.xml"/><Relationship Id="rId19" Type="http://schemas.openxmlformats.org/officeDocument/2006/relationships/worksheet" Target="worksheets/sheet19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68%20WATER%20PROTECTION/WQ%20Program/Unified%20Water%20Study/Master%20UWS%20Data/2022/Tier%20II%20Macrophyte%20Data/CCE/HNC_CEN_01_2022_08_06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68%20WATER%20PROTECTION/WQ%20Program/Unified%20Water%20Study/Master%20UWS%20Data/2022/Tier%20II%20Macrophyte%20Data/CCE/HNC_HUB_A_2022_08_05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68%20WATER%20PROTECTION/WQ%20Program/Unified%20Water%20Study/Master%20UWS%20Data/2022/Tier%20II%20Macrophyte%20Data/CCE/HNC_HUB_B_2022_08_05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68%20WATER%20PROTECTION/WQ%20Program/Unified%20Water%20Study/Master%20UWS%20Data/2022/Tier%20II%20Macrophyte%20Data/CCE/HNC_HUB_C_2022_08_02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68%20WATER%20PROTECTION/WQ%20Program/Unified%20Water%20Study/Master%20UWS%20Data/2022/Tier%20II%20Macrophyte%20Data/CCE/HNC_HUH_01_2022_08_02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68%20WATER%20PROTECTION/WQ%20Program/Unified%20Water%20Study/Master%20UWS%20Data/2022/Tier%20II%20Macrophyte%20Data/CCE/HNC_HUH_02_2022_08_02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68%20WATER%20PROTECTION/WQ%20Program/Unified%20Water%20Study/Master%20UWS%20Data/2022/Tier%20II%20Macrophyte%20Data/CCE/HNC_HUH_03_2022_08_02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/68%20WATER%20PROTECTION/WQ%20Program/Unified%20Water%20Study/Master%20UWS%20Data/2022/Tier%20II%20Macrophyte%20Data/CCE/HNC_HUH_04_2022_08_02.xlsx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68%20WATER%20PROTECTION/WQ%20Program/Unified%20Water%20Study/Master%20UWS%20Data/2022/Tier%20II%20Macrophyte%20Data/CCE/HNC_HUH_06_2022_08_02.xlsx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68%20WATER%20PROTECTION/WQ%20Program/Unified%20Water%20Study/Master%20UWS%20Data/2022/Tier%20II%20Macrophyte%20Data/CCE/HNC_HUH_A_2022_08_05.xlsx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68%20WATER%20PROTECTION/WQ%20Program/Unified%20Water%20Study/Master%20UWS%20Data/2022/Tier%20II%20Macrophyte%20Data/CCE/HNC_HUH_B_2022_08_06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68%20WATER%20PROTECTION/WQ%20Program/Unified%20Water%20Study/Master%20UWS%20Data/2022/Tier%20II%20Macrophyte%20Data/CCE/HNC_CEN_02_2022_08_06.xlsx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/68%20WATER%20PROTECTION/WQ%20Program/Unified%20Water%20Study/Master%20UWS%20Data/2022/Tier%20II%20Macrophyte%20Data/CCE/HNC_HUH_C_2022_08_05.xlsx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/68%20WATER%20PROTECTION/WQ%20Program/Unified%20Water%20Study/Master%20UWS%20Data/2022/Tier%20II%20Macrophyte%20Data/CCE/HNC_LLO_01_2022_08_02.xlsx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/68%20WATER%20PROTECTION/WQ%20Program/Unified%20Water%20Study/Master%20UWS%20Data/2022/Tier%20II%20Macrophyte%20Data/CCE/HNC_LLO_02_2022_08_02.xlsx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/68%20WATER%20PROTECTION/WQ%20Program/Unified%20Water%20Study/Master%20UWS%20Data/2022/Tier%20II%20Macrophyte%20Data/CCE/HNC_LLO_03_2022_08_02.xlsx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/68%20WATER%20PROTECTION/WQ%20Program/Unified%20Water%20Study/Master%20UWS%20Data/2022/Tier%20II%20Macrophyte%20Data/CCE/HNC_LLO_04_2022_08_02.xlsx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/68%20WATER%20PROTECTION/WQ%20Program/Unified%20Water%20Study/Master%20UWS%20Data/2022/Tier%20II%20Macrophyte%20Data/CCE/HNC_LLO_A_2022_08_02.xlsx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/68%20WATER%20PROTECTION/WQ%20Program/Unified%20Water%20Study/Master%20UWS%20Data/2022/Tier%20II%20Macrophyte%20Data/CCE/HNC_LLO_B_2022_08_02.xlsx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/68%20WATER%20PROTECTION/WQ%20Program/Unified%20Water%20Study/Master%20UWS%20Data/2022/Tier%20II%20Macrophyte%20Data/CCE/HNC_LLO_C_2022_08_02.xlsx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/68%20WATER%20PROTECTION/WQ%20Program/Unified%20Water%20Study/Master%20UWS%20Data/2022/Tier%20II%20Macrophyte%20Data/CCE/HNC_NPB_01_2022_08_05.xlsx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/68%20WATER%20PROTECTION/WQ%20Program/Unified%20Water%20Study/Master%20UWS%20Data/2022/Tier%20II%20Macrophyte%20Data/CCE/HNC_NPB_02_2022_08_06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68%20WATER%20PROTECTION/WQ%20Program/Unified%20Water%20Study/Master%20UWS%20Data/2022/Tier%20II%20Macrophyte%20Data/CCE/HNC_CEN_03_2022_08_05.xlsx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/68%20WATER%20PROTECTION/WQ%20Program/Unified%20Water%20Study/Master%20UWS%20Data/2022/Tier%20II%20Macrophyte%20Data/CCE/HNC_NPB_03_2022_08_06.xlsx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/68%20WATER%20PROTECTION/WQ%20Program/Unified%20Water%20Study/Master%20UWS%20Data/2022/Tier%20II%20Macrophyte%20Data/CCE/HNC_NPB_04_2022_08_05.xlsx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/68%20WATER%20PROTECTION/WQ%20Program/Unified%20Water%20Study/Master%20UWS%20Data/2022/Tier%20II%20Macrophyte%20Data/CCE/HNC_NPB_05_2022_08_06.xlsx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/68%20WATER%20PROTECTION/WQ%20Program/Unified%20Water%20Study/Master%20UWS%20Data/2022/Tier%20II%20Macrophyte%20Data/CCE/HNC_NPB_06_2022_08_05.xlsx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/68%20WATER%20PROTECTION/WQ%20Program/Unified%20Water%20Study/Master%20UWS%20Data/2022/Tier%20II%20Macrophyte%20Data/CCE/HNC_NPB_07_2022_08_06.xlsx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/68%20WATER%20PROTECTION/WQ%20Program/Unified%20Water%20Study/Master%20UWS%20Data/2022/Tier%20II%20Macrophyte%20Data/CCE/HNC_NPB_A_2022_08_06.xlsx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/68%20WATER%20PROTECTION/WQ%20Program/Unified%20Water%20Study/Master%20UWS%20Data/2022/Tier%20II%20Macrophyte%20Data/CCE/HNC_NPB_B_2022_08_06.xlsx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/68%20WATER%20PROTECTION/WQ%20Program/Unified%20Water%20Study/Master%20UWS%20Data/2022/Tier%20II%20Macrophyte%20Data/CCE/HNC_NPB_C_2022_08_06.xlsx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/68%20WATER%20PROTECTION/WQ%20Program/Unified%20Water%20Study/Master%20UWS%20Data/2022/Tier%20II%20Macrophyte%20Data/CCE/HNC_NPH_01_2022_08_05.xlsx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/68%20WATER%20PROTECTION/WQ%20Program/Unified%20Water%20Study/Master%20UWS%20Data/2022/Tier%20II%20Macrophyte%20Data/CCE/HNC_NPH_02_2022_08_05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68%20WATER%20PROTECTION/WQ%20Program/Unified%20Water%20Study/Master%20UWS%20Data/2022/Tier%20II%20Macrophyte%20Data/CCE/HNC_CEN_A_2022_08_06.xlsx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/68%20WATER%20PROTECTION/WQ%20Program/Unified%20Water%20Study/Master%20UWS%20Data/2022/Tier%20II%20Macrophyte%20Data/CCE/HNC_NPH_03_2022_08_05.xlsx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/68%20WATER%20PROTECTION/WQ%20Program/Unified%20Water%20Study/Master%20UWS%20Data/2022/Tier%20II%20Macrophyte%20Data/CCE/HNC_NPH_A_2022_08_05.xlsx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/68%20WATER%20PROTECTION/WQ%20Program/Unified%20Water%20Study/Master%20UWS%20Data/2022/Tier%20II%20Macrophyte%20Data/CCE/HNC_NPH_B_2022_08_05.xlsx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/68%20WATER%20PROTECTION/WQ%20Program/Unified%20Water%20Study/Master%20UWS%20Data/2022/Tier%20II%20Macrophyte%20Data/CCE/HNC_NPH_C_2022_08_05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68%20WATER%20PROTECTION/WQ%20Program/Unified%20Water%20Study/Master%20UWS%20Data/2022/Tier%20II%20Macrophyte%20Data/CCE/HNC_CEN_B_2022_08_06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68%20WATER%20PROTECTION/WQ%20Program/Unified%20Water%20Study/Master%20UWS%20Data/2022/Tier%20II%20Macrophyte%20Data/CCE/HNC_CEN_C_2022_08_06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68%20WATER%20PROTECTION/WQ%20Program/Unified%20Water%20Study/Master%20UWS%20Data/2022/Tier%20II%20Macrophyte%20Data/CCE/HNC_HUB_01_2022_08_02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68%20WATER%20PROTECTION/WQ%20Program/Unified%20Water%20Study/Master%20UWS%20Data/2022/Tier%20II%20Macrophyte%20Data/CCE/HNC_HUB_02_2022_08_02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68%20WATER%20PROTECTION/WQ%20Program/Unified%20Water%20Study/Master%20UWS%20Data/2022/Tier%20II%20Macrophyte%20Data/CCE/HNC_HUB_03_2022_08_0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PS Track"/>
      <sheetName val="Video Analysis"/>
      <sheetName val="quality control and output"/>
    </sheetNames>
    <sheetDataSet>
      <sheetData sheetId="0" refreshError="1"/>
      <sheetData sheetId="1">
        <row r="1">
          <cell r="A1" t="str">
            <v>HNC_CEN_01_2022_08_06</v>
          </cell>
        </row>
        <row r="2">
          <cell r="G2" t="str">
            <v>Utter</v>
          </cell>
          <cell r="H2" t="str">
            <v>Utter</v>
          </cell>
          <cell r="I2" t="str">
            <v>Utter</v>
          </cell>
          <cell r="J2" t="str">
            <v>Utter</v>
          </cell>
          <cell r="K2" t="str">
            <v>Utter</v>
          </cell>
          <cell r="L2" t="str">
            <v>Utter</v>
          </cell>
          <cell r="M2" t="str">
            <v>Utter</v>
          </cell>
          <cell r="N2" t="str">
            <v>Utter</v>
          </cell>
          <cell r="O2" t="str">
            <v>Utter</v>
          </cell>
        </row>
        <row r="3">
          <cell r="G3" t="str">
            <v>eelgrass</v>
          </cell>
          <cell r="H3" t="str">
            <v>macroalgae</v>
          </cell>
          <cell r="I3" t="str">
            <v>bare</v>
          </cell>
          <cell r="J3" t="str">
            <v>eelgrass</v>
          </cell>
          <cell r="K3" t="str">
            <v>macroalgae</v>
          </cell>
          <cell r="L3" t="str">
            <v>bare</v>
          </cell>
          <cell r="M3" t="str">
            <v>eelgrass</v>
          </cell>
          <cell r="N3" t="str">
            <v>macroalgae</v>
          </cell>
          <cell r="O3" t="str">
            <v>bare</v>
          </cell>
        </row>
        <row r="4">
          <cell r="G4">
            <v>0</v>
          </cell>
          <cell r="H4">
            <v>0</v>
          </cell>
          <cell r="I4">
            <v>100</v>
          </cell>
          <cell r="J4">
            <v>0</v>
          </cell>
          <cell r="K4">
            <v>0</v>
          </cell>
          <cell r="L4">
            <v>100</v>
          </cell>
          <cell r="M4">
            <v>0</v>
          </cell>
          <cell r="N4">
            <v>0</v>
          </cell>
          <cell r="O4">
            <v>100</v>
          </cell>
          <cell r="P4">
            <v>40.896995952352881</v>
          </cell>
          <cell r="Q4">
            <v>-73.375797439366579</v>
          </cell>
        </row>
        <row r="14">
          <cell r="G14">
            <v>0</v>
          </cell>
          <cell r="H14">
            <v>0</v>
          </cell>
          <cell r="I14">
            <v>100</v>
          </cell>
          <cell r="J14">
            <v>0</v>
          </cell>
          <cell r="K14">
            <v>0</v>
          </cell>
          <cell r="L14">
            <v>100</v>
          </cell>
          <cell r="M14">
            <v>0</v>
          </cell>
          <cell r="N14">
            <v>0</v>
          </cell>
          <cell r="O14">
            <v>100</v>
          </cell>
          <cell r="P14">
            <v>40.896995952352881</v>
          </cell>
          <cell r="Q14">
            <v>-73.375797439366579</v>
          </cell>
        </row>
        <row r="24">
          <cell r="G24">
            <v>0</v>
          </cell>
          <cell r="H24">
            <v>0</v>
          </cell>
          <cell r="I24">
            <v>100</v>
          </cell>
          <cell r="J24">
            <v>0</v>
          </cell>
          <cell r="K24">
            <v>0</v>
          </cell>
          <cell r="L24">
            <v>100</v>
          </cell>
          <cell r="M24">
            <v>0</v>
          </cell>
          <cell r="N24">
            <v>0</v>
          </cell>
          <cell r="O24">
            <v>100</v>
          </cell>
          <cell r="P24">
            <v>40.896995952352881</v>
          </cell>
          <cell r="Q24">
            <v>-73.375797439366579</v>
          </cell>
        </row>
        <row r="34">
          <cell r="G34">
            <v>0</v>
          </cell>
          <cell r="H34">
            <v>0</v>
          </cell>
          <cell r="I34">
            <v>100</v>
          </cell>
          <cell r="J34">
            <v>0</v>
          </cell>
          <cell r="K34">
            <v>0</v>
          </cell>
          <cell r="L34">
            <v>100</v>
          </cell>
          <cell r="M34">
            <v>0</v>
          </cell>
          <cell r="N34">
            <v>0</v>
          </cell>
          <cell r="O34">
            <v>100</v>
          </cell>
          <cell r="P34">
            <v>40.896995952352881</v>
          </cell>
          <cell r="Q34">
            <v>-73.375797439366579</v>
          </cell>
        </row>
        <row r="44">
          <cell r="G44">
            <v>0</v>
          </cell>
          <cell r="H44">
            <v>0</v>
          </cell>
          <cell r="I44">
            <v>100</v>
          </cell>
          <cell r="J44">
            <v>0</v>
          </cell>
          <cell r="K44">
            <v>0</v>
          </cell>
          <cell r="L44">
            <v>100</v>
          </cell>
          <cell r="M44">
            <v>0</v>
          </cell>
          <cell r="N44">
            <v>0</v>
          </cell>
          <cell r="O44">
            <v>100</v>
          </cell>
          <cell r="P44">
            <v>40.897061456926167</v>
          </cell>
          <cell r="Q44">
            <v>-73.375768815167248</v>
          </cell>
        </row>
        <row r="54">
          <cell r="G54">
            <v>0</v>
          </cell>
          <cell r="H54">
            <v>0</v>
          </cell>
          <cell r="I54">
            <v>100</v>
          </cell>
          <cell r="J54">
            <v>0</v>
          </cell>
          <cell r="K54">
            <v>0</v>
          </cell>
          <cell r="L54">
            <v>100</v>
          </cell>
          <cell r="M54">
            <v>0</v>
          </cell>
          <cell r="N54">
            <v>0</v>
          </cell>
          <cell r="O54">
            <v>100</v>
          </cell>
          <cell r="P54">
            <v>40.897061456926167</v>
          </cell>
          <cell r="Q54">
            <v>-73.375768815167248</v>
          </cell>
        </row>
        <row r="64">
          <cell r="G64">
            <v>0</v>
          </cell>
          <cell r="H64">
            <v>0</v>
          </cell>
          <cell r="I64">
            <v>100</v>
          </cell>
          <cell r="J64">
            <v>0</v>
          </cell>
          <cell r="K64">
            <v>0</v>
          </cell>
          <cell r="L64">
            <v>100</v>
          </cell>
          <cell r="M64">
            <v>0</v>
          </cell>
          <cell r="N64">
            <v>0</v>
          </cell>
          <cell r="O64">
            <v>100</v>
          </cell>
          <cell r="P64">
            <v>40.897061456926167</v>
          </cell>
          <cell r="Q64">
            <v>-73.375768815167248</v>
          </cell>
        </row>
        <row r="74">
          <cell r="G74">
            <v>0</v>
          </cell>
          <cell r="H74">
            <v>0</v>
          </cell>
          <cell r="I74">
            <v>100</v>
          </cell>
          <cell r="J74">
            <v>0</v>
          </cell>
          <cell r="K74">
            <v>0</v>
          </cell>
          <cell r="L74">
            <v>100</v>
          </cell>
          <cell r="M74">
            <v>0</v>
          </cell>
          <cell r="N74">
            <v>0</v>
          </cell>
          <cell r="O74">
            <v>100</v>
          </cell>
          <cell r="P74">
            <v>40.897061456926167</v>
          </cell>
          <cell r="Q74">
            <v>-73.375768815167248</v>
          </cell>
        </row>
        <row r="84">
          <cell r="G84">
            <v>0</v>
          </cell>
          <cell r="H84">
            <v>0</v>
          </cell>
          <cell r="I84">
            <v>100</v>
          </cell>
          <cell r="J84">
            <v>0</v>
          </cell>
          <cell r="K84">
            <v>0</v>
          </cell>
          <cell r="L84">
            <v>100</v>
          </cell>
          <cell r="M84">
            <v>0</v>
          </cell>
          <cell r="N84">
            <v>0</v>
          </cell>
          <cell r="O84">
            <v>100</v>
          </cell>
          <cell r="P84">
            <v>40.897136391140521</v>
          </cell>
          <cell r="Q84">
            <v>-73.375772293657064</v>
          </cell>
        </row>
        <row r="94">
          <cell r="G94">
            <v>0</v>
          </cell>
          <cell r="H94">
            <v>0</v>
          </cell>
          <cell r="I94">
            <v>100</v>
          </cell>
          <cell r="J94">
            <v>0</v>
          </cell>
          <cell r="K94">
            <v>0</v>
          </cell>
          <cell r="L94">
            <v>100</v>
          </cell>
          <cell r="M94">
            <v>0</v>
          </cell>
          <cell r="N94">
            <v>0</v>
          </cell>
          <cell r="O94">
            <v>100</v>
          </cell>
          <cell r="P94">
            <v>40.897136391140521</v>
          </cell>
          <cell r="Q94">
            <v>-73.375772293657064</v>
          </cell>
        </row>
        <row r="104">
          <cell r="G104">
            <v>0</v>
          </cell>
          <cell r="H104">
            <v>0</v>
          </cell>
          <cell r="I104">
            <v>100</v>
          </cell>
          <cell r="J104">
            <v>0</v>
          </cell>
          <cell r="K104">
            <v>0</v>
          </cell>
          <cell r="L104">
            <v>100</v>
          </cell>
          <cell r="M104">
            <v>0</v>
          </cell>
          <cell r="N104">
            <v>0</v>
          </cell>
          <cell r="O104">
            <v>100</v>
          </cell>
          <cell r="P104">
            <v>40.897186598740518</v>
          </cell>
          <cell r="Q104">
            <v>-73.375833774916828</v>
          </cell>
        </row>
        <row r="114">
          <cell r="G114">
            <v>0</v>
          </cell>
          <cell r="H114">
            <v>0</v>
          </cell>
          <cell r="I114">
            <v>100</v>
          </cell>
          <cell r="J114">
            <v>0</v>
          </cell>
          <cell r="K114">
            <v>0</v>
          </cell>
          <cell r="L114">
            <v>100</v>
          </cell>
          <cell r="M114">
            <v>0</v>
          </cell>
          <cell r="N114">
            <v>0</v>
          </cell>
          <cell r="O114">
            <v>100</v>
          </cell>
          <cell r="P114">
            <v>40.897186598740518</v>
          </cell>
          <cell r="Q114">
            <v>-73.375833774916828</v>
          </cell>
        </row>
        <row r="124">
          <cell r="G124">
            <v>0</v>
          </cell>
          <cell r="H124">
            <v>0</v>
          </cell>
          <cell r="I124">
            <v>100</v>
          </cell>
          <cell r="J124">
            <v>0</v>
          </cell>
          <cell r="K124">
            <v>0</v>
          </cell>
          <cell r="L124">
            <v>100</v>
          </cell>
          <cell r="M124">
            <v>0</v>
          </cell>
          <cell r="N124">
            <v>0</v>
          </cell>
          <cell r="O124">
            <v>100</v>
          </cell>
          <cell r="P124">
            <v>40.897186598740518</v>
          </cell>
          <cell r="Q124">
            <v>-73.375833774916828</v>
          </cell>
        </row>
        <row r="134">
          <cell r="G134">
            <v>0</v>
          </cell>
          <cell r="H134">
            <v>0</v>
          </cell>
          <cell r="I134">
            <v>100</v>
          </cell>
          <cell r="J134">
            <v>0</v>
          </cell>
          <cell r="K134">
            <v>0</v>
          </cell>
          <cell r="L134">
            <v>100</v>
          </cell>
          <cell r="M134">
            <v>0</v>
          </cell>
          <cell r="N134">
            <v>0</v>
          </cell>
          <cell r="O134">
            <v>100</v>
          </cell>
          <cell r="P134">
            <v>40.897186598740518</v>
          </cell>
          <cell r="Q134">
            <v>-73.375833774916828</v>
          </cell>
        </row>
        <row r="144">
          <cell r="G144">
            <v>0</v>
          </cell>
          <cell r="H144">
            <v>0</v>
          </cell>
          <cell r="I144">
            <v>100</v>
          </cell>
          <cell r="J144">
            <v>0</v>
          </cell>
          <cell r="K144">
            <v>0</v>
          </cell>
          <cell r="L144">
            <v>100</v>
          </cell>
          <cell r="M144">
            <v>0</v>
          </cell>
          <cell r="N144">
            <v>0</v>
          </cell>
          <cell r="O144">
            <v>100</v>
          </cell>
          <cell r="P144">
            <v>40.897186598740518</v>
          </cell>
          <cell r="Q144">
            <v>-73.375833774916828</v>
          </cell>
        </row>
        <row r="154">
          <cell r="G154">
            <v>0</v>
          </cell>
          <cell r="H154">
            <v>0</v>
          </cell>
          <cell r="I154">
            <v>100</v>
          </cell>
          <cell r="J154">
            <v>0</v>
          </cell>
          <cell r="K154">
            <v>0</v>
          </cell>
          <cell r="L154">
            <v>100</v>
          </cell>
          <cell r="M154">
            <v>0</v>
          </cell>
          <cell r="N154">
            <v>0</v>
          </cell>
          <cell r="O154">
            <v>100</v>
          </cell>
          <cell r="P154">
            <v>40.897173858247697</v>
          </cell>
          <cell r="Q154">
            <v>-73.375898273661733</v>
          </cell>
        </row>
        <row r="164">
          <cell r="G164">
            <v>0</v>
          </cell>
          <cell r="H164">
            <v>0</v>
          </cell>
          <cell r="I164">
            <v>100</v>
          </cell>
          <cell r="J164">
            <v>0</v>
          </cell>
          <cell r="K164">
            <v>0</v>
          </cell>
          <cell r="L164">
            <v>100</v>
          </cell>
          <cell r="M164">
            <v>0</v>
          </cell>
          <cell r="N164">
            <v>0</v>
          </cell>
          <cell r="O164">
            <v>100</v>
          </cell>
          <cell r="P164">
            <v>40.897173858247697</v>
          </cell>
          <cell r="Q164">
            <v>-73.375898273661733</v>
          </cell>
        </row>
        <row r="174">
          <cell r="G174">
            <v>0</v>
          </cell>
          <cell r="H174">
            <v>0</v>
          </cell>
          <cell r="I174">
            <v>100</v>
          </cell>
          <cell r="J174">
            <v>0</v>
          </cell>
          <cell r="K174">
            <v>0</v>
          </cell>
          <cell r="L174">
            <v>100</v>
          </cell>
          <cell r="M174">
            <v>0</v>
          </cell>
          <cell r="N174">
            <v>0</v>
          </cell>
          <cell r="O174">
            <v>100</v>
          </cell>
          <cell r="P174">
            <v>40.897173858247697</v>
          </cell>
          <cell r="Q174">
            <v>-73.375898273661733</v>
          </cell>
        </row>
        <row r="184">
          <cell r="G184">
            <v>0</v>
          </cell>
          <cell r="H184">
            <v>0</v>
          </cell>
          <cell r="I184">
            <v>100</v>
          </cell>
          <cell r="J184">
            <v>0</v>
          </cell>
          <cell r="K184">
            <v>0</v>
          </cell>
          <cell r="L184">
            <v>100</v>
          </cell>
          <cell r="M184">
            <v>0</v>
          </cell>
          <cell r="N184">
            <v>0</v>
          </cell>
          <cell r="O184">
            <v>100</v>
          </cell>
          <cell r="P184">
            <v>40.897173858247697</v>
          </cell>
          <cell r="Q184">
            <v>-73.375898273661733</v>
          </cell>
        </row>
        <row r="194">
          <cell r="G194">
            <v>0</v>
          </cell>
          <cell r="H194">
            <v>0</v>
          </cell>
          <cell r="I194">
            <v>100</v>
          </cell>
          <cell r="J194">
            <v>0</v>
          </cell>
          <cell r="K194">
            <v>0</v>
          </cell>
          <cell r="L194">
            <v>100</v>
          </cell>
          <cell r="M194">
            <v>0</v>
          </cell>
          <cell r="N194">
            <v>0</v>
          </cell>
          <cell r="O194">
            <v>100</v>
          </cell>
          <cell r="P194">
            <v>40.897173858247697</v>
          </cell>
          <cell r="Q194">
            <v>-73.375898273661733</v>
          </cell>
        </row>
        <row r="204">
          <cell r="G204">
            <v>0</v>
          </cell>
          <cell r="H204">
            <v>0</v>
          </cell>
          <cell r="I204">
            <v>100</v>
          </cell>
          <cell r="J204">
            <v>0</v>
          </cell>
          <cell r="K204">
            <v>0</v>
          </cell>
          <cell r="L204">
            <v>100</v>
          </cell>
          <cell r="M204">
            <v>0</v>
          </cell>
          <cell r="N204">
            <v>0</v>
          </cell>
          <cell r="O204">
            <v>100</v>
          </cell>
          <cell r="P204">
            <v>40.897114095278084</v>
          </cell>
          <cell r="Q204">
            <v>-73.375912019982934</v>
          </cell>
        </row>
        <row r="214">
          <cell r="G214">
            <v>0</v>
          </cell>
          <cell r="H214">
            <v>0</v>
          </cell>
          <cell r="I214">
            <v>100</v>
          </cell>
          <cell r="J214">
            <v>0</v>
          </cell>
          <cell r="K214">
            <v>0</v>
          </cell>
          <cell r="L214">
            <v>100</v>
          </cell>
          <cell r="M214">
            <v>0</v>
          </cell>
          <cell r="N214">
            <v>0</v>
          </cell>
          <cell r="O214">
            <v>100</v>
          </cell>
          <cell r="P214">
            <v>40.897114095278084</v>
          </cell>
          <cell r="Q214">
            <v>-73.375912019982934</v>
          </cell>
        </row>
        <row r="224">
          <cell r="G224">
            <v>0</v>
          </cell>
          <cell r="H224">
            <v>0</v>
          </cell>
          <cell r="I224">
            <v>100</v>
          </cell>
          <cell r="J224">
            <v>0</v>
          </cell>
          <cell r="K224">
            <v>0</v>
          </cell>
          <cell r="L224">
            <v>100</v>
          </cell>
          <cell r="M224">
            <v>0</v>
          </cell>
          <cell r="N224">
            <v>0</v>
          </cell>
          <cell r="O224">
            <v>100</v>
          </cell>
          <cell r="P224">
            <v>40.897114095278084</v>
          </cell>
          <cell r="Q224">
            <v>-73.375912019982934</v>
          </cell>
        </row>
        <row r="234">
          <cell r="G234">
            <v>0</v>
          </cell>
          <cell r="H234">
            <v>0</v>
          </cell>
          <cell r="I234">
            <v>100</v>
          </cell>
          <cell r="J234">
            <v>0</v>
          </cell>
          <cell r="K234">
            <v>0</v>
          </cell>
          <cell r="L234">
            <v>100</v>
          </cell>
          <cell r="M234">
            <v>0</v>
          </cell>
          <cell r="N234">
            <v>0</v>
          </cell>
          <cell r="O234">
            <v>100</v>
          </cell>
          <cell r="P234">
            <v>40.897114095278084</v>
          </cell>
          <cell r="Q234">
            <v>-73.375912019982934</v>
          </cell>
        </row>
        <row r="244">
          <cell r="G244">
            <v>0</v>
          </cell>
          <cell r="H244">
            <v>0</v>
          </cell>
          <cell r="I244">
            <v>100</v>
          </cell>
          <cell r="J244">
            <v>0</v>
          </cell>
          <cell r="K244">
            <v>0</v>
          </cell>
          <cell r="L244">
            <v>100</v>
          </cell>
          <cell r="M244">
            <v>0</v>
          </cell>
          <cell r="N244">
            <v>0</v>
          </cell>
          <cell r="O244">
            <v>100</v>
          </cell>
          <cell r="P244">
            <v>40.897114095278084</v>
          </cell>
          <cell r="Q244">
            <v>-73.375912019982934</v>
          </cell>
        </row>
        <row r="254">
          <cell r="G254">
            <v>0</v>
          </cell>
          <cell r="H254">
            <v>0</v>
          </cell>
          <cell r="I254">
            <v>100</v>
          </cell>
          <cell r="J254">
            <v>0</v>
          </cell>
          <cell r="K254">
            <v>0</v>
          </cell>
          <cell r="L254">
            <v>100</v>
          </cell>
          <cell r="M254">
            <v>0</v>
          </cell>
          <cell r="N254">
            <v>0</v>
          </cell>
          <cell r="O254">
            <v>100</v>
          </cell>
          <cell r="P254">
            <v>40.897031994536519</v>
          </cell>
          <cell r="Q254">
            <v>-73.375882683321834</v>
          </cell>
        </row>
        <row r="264">
          <cell r="G264">
            <v>0</v>
          </cell>
          <cell r="H264">
            <v>0</v>
          </cell>
          <cell r="I264">
            <v>100</v>
          </cell>
          <cell r="J264">
            <v>0</v>
          </cell>
          <cell r="K264">
            <v>0</v>
          </cell>
          <cell r="L264">
            <v>100</v>
          </cell>
          <cell r="M264">
            <v>0</v>
          </cell>
          <cell r="N264">
            <v>0</v>
          </cell>
          <cell r="O264">
            <v>100</v>
          </cell>
          <cell r="P264">
            <v>40.897031994536519</v>
          </cell>
          <cell r="Q264">
            <v>-73.375882683321834</v>
          </cell>
        </row>
        <row r="274">
          <cell r="G274">
            <v>0</v>
          </cell>
          <cell r="H274">
            <v>0</v>
          </cell>
          <cell r="I274">
            <v>100</v>
          </cell>
          <cell r="J274">
            <v>0</v>
          </cell>
          <cell r="K274">
            <v>0</v>
          </cell>
          <cell r="L274">
            <v>100</v>
          </cell>
          <cell r="M274">
            <v>0</v>
          </cell>
          <cell r="N274">
            <v>0</v>
          </cell>
          <cell r="O274">
            <v>100</v>
          </cell>
          <cell r="P274">
            <v>40.897031994536519</v>
          </cell>
          <cell r="Q274">
            <v>-73.375882683321834</v>
          </cell>
        </row>
        <row r="284">
          <cell r="G284">
            <v>0</v>
          </cell>
          <cell r="H284">
            <v>0</v>
          </cell>
          <cell r="I284">
            <v>100</v>
          </cell>
          <cell r="J284">
            <v>0</v>
          </cell>
          <cell r="K284">
            <v>0</v>
          </cell>
          <cell r="L284">
            <v>100</v>
          </cell>
          <cell r="M284">
            <v>0</v>
          </cell>
          <cell r="N284">
            <v>0</v>
          </cell>
          <cell r="O284">
            <v>100</v>
          </cell>
          <cell r="P284">
            <v>40.896944529376924</v>
          </cell>
          <cell r="Q284">
            <v>-73.375842701643705</v>
          </cell>
        </row>
        <row r="294">
          <cell r="G294">
            <v>0</v>
          </cell>
          <cell r="H294">
            <v>0</v>
          </cell>
          <cell r="I294">
            <v>100</v>
          </cell>
          <cell r="J294">
            <v>0</v>
          </cell>
          <cell r="K294">
            <v>0</v>
          </cell>
          <cell r="L294">
            <v>100</v>
          </cell>
          <cell r="M294">
            <v>0</v>
          </cell>
          <cell r="N294">
            <v>0</v>
          </cell>
          <cell r="O294">
            <v>100</v>
          </cell>
          <cell r="P294">
            <v>40.896944529376924</v>
          </cell>
          <cell r="Q294">
            <v>-73.375842701643705</v>
          </cell>
        </row>
        <row r="304">
          <cell r="G304">
            <v>0</v>
          </cell>
          <cell r="H304">
            <v>0</v>
          </cell>
          <cell r="I304">
            <v>100</v>
          </cell>
          <cell r="J304">
            <v>0</v>
          </cell>
          <cell r="K304">
            <v>0</v>
          </cell>
          <cell r="L304">
            <v>100</v>
          </cell>
          <cell r="M304">
            <v>0</v>
          </cell>
          <cell r="N304">
            <v>0</v>
          </cell>
          <cell r="O304">
            <v>100</v>
          </cell>
          <cell r="P304">
            <v>40.896944529376924</v>
          </cell>
          <cell r="Q304">
            <v>-73.375842701643705</v>
          </cell>
        </row>
        <row r="314">
          <cell r="G314">
            <v>0</v>
          </cell>
          <cell r="H314">
            <v>0</v>
          </cell>
          <cell r="I314">
            <v>100</v>
          </cell>
          <cell r="J314">
            <v>0</v>
          </cell>
          <cell r="K314">
            <v>0</v>
          </cell>
          <cell r="L314">
            <v>100</v>
          </cell>
          <cell r="M314">
            <v>0</v>
          </cell>
          <cell r="N314">
            <v>0</v>
          </cell>
          <cell r="O314">
            <v>100</v>
          </cell>
          <cell r="P314">
            <v>40.896853795275092</v>
          </cell>
          <cell r="Q314">
            <v>-73.375792996957898</v>
          </cell>
        </row>
        <row r="324">
          <cell r="G324">
            <v>0</v>
          </cell>
          <cell r="H324">
            <v>0</v>
          </cell>
          <cell r="I324">
            <v>100</v>
          </cell>
          <cell r="J324">
            <v>0</v>
          </cell>
          <cell r="K324">
            <v>0</v>
          </cell>
          <cell r="L324">
            <v>100</v>
          </cell>
          <cell r="M324">
            <v>0</v>
          </cell>
          <cell r="N324">
            <v>0</v>
          </cell>
          <cell r="O324">
            <v>100</v>
          </cell>
          <cell r="P324">
            <v>40.896853795275092</v>
          </cell>
          <cell r="Q324">
            <v>-73.375792996957898</v>
          </cell>
        </row>
        <row r="334">
          <cell r="G334">
            <v>0</v>
          </cell>
          <cell r="H334">
            <v>0</v>
          </cell>
          <cell r="I334">
            <v>100</v>
          </cell>
          <cell r="J334">
            <v>0</v>
          </cell>
          <cell r="K334">
            <v>0</v>
          </cell>
          <cell r="L334">
            <v>100</v>
          </cell>
          <cell r="M334">
            <v>0</v>
          </cell>
          <cell r="N334">
            <v>0</v>
          </cell>
          <cell r="O334">
            <v>100</v>
          </cell>
          <cell r="P334">
            <v>40.896798181347549</v>
          </cell>
          <cell r="Q334">
            <v>-73.375716805458069</v>
          </cell>
        </row>
        <row r="344">
          <cell r="G344">
            <v>0</v>
          </cell>
          <cell r="H344">
            <v>0</v>
          </cell>
          <cell r="I344">
            <v>100</v>
          </cell>
          <cell r="J344">
            <v>0</v>
          </cell>
          <cell r="K344">
            <v>0</v>
          </cell>
          <cell r="L344">
            <v>100</v>
          </cell>
          <cell r="M344">
            <v>0</v>
          </cell>
          <cell r="N344">
            <v>0</v>
          </cell>
          <cell r="O344">
            <v>100</v>
          </cell>
          <cell r="P344">
            <v>40.896798181347549</v>
          </cell>
          <cell r="Q344">
            <v>-73.375716805458069</v>
          </cell>
        </row>
        <row r="354">
          <cell r="G354">
            <v>0</v>
          </cell>
          <cell r="H354">
            <v>0</v>
          </cell>
          <cell r="I354">
            <v>100</v>
          </cell>
          <cell r="J354">
            <v>0</v>
          </cell>
          <cell r="K354">
            <v>0</v>
          </cell>
          <cell r="L354">
            <v>100</v>
          </cell>
          <cell r="M354">
            <v>0</v>
          </cell>
          <cell r="N354">
            <v>0</v>
          </cell>
          <cell r="O354">
            <v>100</v>
          </cell>
          <cell r="P354">
            <v>40.896798181347549</v>
          </cell>
          <cell r="Q354">
            <v>-73.375716805458069</v>
          </cell>
        </row>
        <row r="364">
          <cell r="G364">
            <v>0</v>
          </cell>
          <cell r="H364">
            <v>0</v>
          </cell>
          <cell r="I364">
            <v>100</v>
          </cell>
          <cell r="J364">
            <v>0</v>
          </cell>
          <cell r="K364">
            <v>0</v>
          </cell>
          <cell r="L364">
            <v>100</v>
          </cell>
          <cell r="M364">
            <v>0</v>
          </cell>
          <cell r="N364">
            <v>0</v>
          </cell>
          <cell r="O364">
            <v>100</v>
          </cell>
          <cell r="P364">
            <v>40.89678845833987</v>
          </cell>
          <cell r="Q364">
            <v>-73.375628963112831</v>
          </cell>
        </row>
        <row r="374">
          <cell r="G374">
            <v>0</v>
          </cell>
          <cell r="H374">
            <v>0</v>
          </cell>
          <cell r="I374">
            <v>100</v>
          </cell>
          <cell r="J374">
            <v>0</v>
          </cell>
          <cell r="K374">
            <v>0</v>
          </cell>
          <cell r="L374">
            <v>100</v>
          </cell>
          <cell r="M374">
            <v>0</v>
          </cell>
          <cell r="N374">
            <v>0</v>
          </cell>
          <cell r="O374">
            <v>100</v>
          </cell>
          <cell r="P374">
            <v>40.89678845833987</v>
          </cell>
          <cell r="Q374">
            <v>-73.375628963112831</v>
          </cell>
        </row>
        <row r="384">
          <cell r="G384">
            <v>0</v>
          </cell>
          <cell r="H384">
            <v>0</v>
          </cell>
          <cell r="I384">
            <v>100</v>
          </cell>
          <cell r="J384">
            <v>0</v>
          </cell>
          <cell r="K384">
            <v>0</v>
          </cell>
          <cell r="L384">
            <v>100</v>
          </cell>
          <cell r="M384">
            <v>0</v>
          </cell>
          <cell r="N384">
            <v>0</v>
          </cell>
          <cell r="O384">
            <v>100</v>
          </cell>
          <cell r="P384">
            <v>40.89678845833987</v>
          </cell>
          <cell r="Q384">
            <v>-73.375628963112831</v>
          </cell>
        </row>
        <row r="394">
          <cell r="G394">
            <v>0</v>
          </cell>
          <cell r="H394">
            <v>0</v>
          </cell>
          <cell r="I394">
            <v>100</v>
          </cell>
          <cell r="J394">
            <v>0</v>
          </cell>
          <cell r="K394">
            <v>0</v>
          </cell>
          <cell r="L394">
            <v>100</v>
          </cell>
          <cell r="M394">
            <v>0</v>
          </cell>
          <cell r="N394">
            <v>0</v>
          </cell>
          <cell r="O394">
            <v>100</v>
          </cell>
          <cell r="P394">
            <v>40.896915905177593</v>
          </cell>
          <cell r="Q394">
            <v>-73.375571379438043</v>
          </cell>
        </row>
        <row r="404">
          <cell r="P404" t="str">
            <v/>
          </cell>
          <cell r="Q404" t="str">
            <v/>
          </cell>
        </row>
        <row r="414">
          <cell r="P414" t="str">
            <v/>
          </cell>
          <cell r="Q414" t="str">
            <v/>
          </cell>
        </row>
        <row r="424">
          <cell r="P424" t="str">
            <v/>
          </cell>
          <cell r="Q424" t="str">
            <v/>
          </cell>
        </row>
        <row r="434">
          <cell r="P434" t="str">
            <v/>
          </cell>
          <cell r="Q434" t="str">
            <v/>
          </cell>
        </row>
        <row r="444">
          <cell r="P444" t="str">
            <v/>
          </cell>
          <cell r="Q444" t="str">
            <v/>
          </cell>
        </row>
        <row r="454">
          <cell r="P454" t="str">
            <v/>
          </cell>
          <cell r="Q454" t="str">
            <v/>
          </cell>
        </row>
        <row r="464">
          <cell r="P464" t="str">
            <v/>
          </cell>
          <cell r="Q464" t="str">
            <v/>
          </cell>
        </row>
        <row r="474">
          <cell r="P474" t="str">
            <v/>
          </cell>
          <cell r="Q474" t="str">
            <v/>
          </cell>
        </row>
        <row r="484">
          <cell r="P484" t="str">
            <v/>
          </cell>
          <cell r="Q484" t="str">
            <v/>
          </cell>
        </row>
        <row r="494">
          <cell r="P494" t="str">
            <v/>
          </cell>
          <cell r="Q494" t="str">
            <v/>
          </cell>
        </row>
        <row r="504">
          <cell r="P504" t="str">
            <v/>
          </cell>
          <cell r="Q504" t="str">
            <v/>
          </cell>
        </row>
        <row r="514">
          <cell r="P514" t="str">
            <v/>
          </cell>
          <cell r="Q514" t="str">
            <v/>
          </cell>
        </row>
        <row r="524">
          <cell r="P524" t="str">
            <v/>
          </cell>
          <cell r="Q524" t="str">
            <v/>
          </cell>
        </row>
        <row r="534">
          <cell r="P534" t="str">
            <v/>
          </cell>
          <cell r="Q534" t="str">
            <v/>
          </cell>
        </row>
        <row r="544">
          <cell r="P544" t="str">
            <v/>
          </cell>
          <cell r="Q544" t="str">
            <v/>
          </cell>
        </row>
        <row r="554">
          <cell r="P554" t="str">
            <v/>
          </cell>
          <cell r="Q554" t="str">
            <v/>
          </cell>
        </row>
        <row r="564">
          <cell r="P564" t="str">
            <v/>
          </cell>
          <cell r="Q564" t="str">
            <v/>
          </cell>
        </row>
        <row r="574">
          <cell r="P574" t="str">
            <v/>
          </cell>
          <cell r="Q574" t="str">
            <v/>
          </cell>
        </row>
        <row r="584">
          <cell r="P584" t="str">
            <v/>
          </cell>
          <cell r="Q584" t="str">
            <v/>
          </cell>
        </row>
        <row r="594">
          <cell r="P594" t="str">
            <v/>
          </cell>
          <cell r="Q594" t="str">
            <v/>
          </cell>
        </row>
        <row r="604">
          <cell r="P604" t="str">
            <v/>
          </cell>
          <cell r="Q604" t="str">
            <v/>
          </cell>
        </row>
        <row r="614">
          <cell r="P614" t="str">
            <v/>
          </cell>
          <cell r="Q614" t="str">
            <v/>
          </cell>
        </row>
        <row r="624">
          <cell r="P624" t="str">
            <v/>
          </cell>
          <cell r="Q624" t="str">
            <v/>
          </cell>
        </row>
        <row r="634">
          <cell r="P634" t="str">
            <v/>
          </cell>
          <cell r="Q634" t="str">
            <v/>
          </cell>
        </row>
        <row r="644">
          <cell r="P644" t="str">
            <v/>
          </cell>
          <cell r="Q644" t="str">
            <v/>
          </cell>
        </row>
        <row r="654">
          <cell r="P654" t="str">
            <v/>
          </cell>
          <cell r="Q654" t="str">
            <v/>
          </cell>
        </row>
        <row r="664">
          <cell r="P664" t="str">
            <v/>
          </cell>
          <cell r="Q664" t="str">
            <v/>
          </cell>
        </row>
        <row r="674">
          <cell r="P674" t="str">
            <v/>
          </cell>
          <cell r="Q674" t="str">
            <v/>
          </cell>
        </row>
        <row r="684">
          <cell r="P684" t="str">
            <v/>
          </cell>
          <cell r="Q684" t="str">
            <v/>
          </cell>
        </row>
        <row r="694">
          <cell r="P694" t="str">
            <v/>
          </cell>
          <cell r="Q694" t="str">
            <v/>
          </cell>
        </row>
      </sheetData>
      <sheetData sheetId="2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PS Track"/>
      <sheetName val="Video Analysis"/>
      <sheetName val="quality control and output"/>
    </sheetNames>
    <sheetDataSet>
      <sheetData sheetId="0" refreshError="1"/>
      <sheetData sheetId="1">
        <row r="1">
          <cell r="A1" t="str">
            <v>HNC_HUB_A_2022_08_05</v>
          </cell>
        </row>
        <row r="2">
          <cell r="G2" t="str">
            <v>Utter</v>
          </cell>
          <cell r="H2" t="str">
            <v>Utter</v>
          </cell>
          <cell r="I2" t="str">
            <v>Utter</v>
          </cell>
          <cell r="J2" t="str">
            <v>Utter</v>
          </cell>
          <cell r="K2" t="str">
            <v>Utter</v>
          </cell>
          <cell r="L2" t="str">
            <v>Utter</v>
          </cell>
          <cell r="M2" t="str">
            <v>Utter</v>
          </cell>
          <cell r="N2" t="str">
            <v>Utter</v>
          </cell>
          <cell r="O2" t="str">
            <v>Utter</v>
          </cell>
        </row>
        <row r="3">
          <cell r="G3" t="str">
            <v>eelgrass</v>
          </cell>
          <cell r="H3" t="str">
            <v>macroalgae</v>
          </cell>
          <cell r="I3" t="str">
            <v>bare</v>
          </cell>
          <cell r="J3" t="str">
            <v>eelgrass</v>
          </cell>
          <cell r="K3" t="str">
            <v>macroalgae</v>
          </cell>
          <cell r="L3" t="str">
            <v>bare</v>
          </cell>
          <cell r="M3" t="str">
            <v>eelgrass</v>
          </cell>
          <cell r="N3" t="str">
            <v>macroalgae</v>
          </cell>
          <cell r="O3" t="str">
            <v>bare</v>
          </cell>
        </row>
        <row r="4">
          <cell r="G4">
            <v>0</v>
          </cell>
          <cell r="H4">
            <v>0</v>
          </cell>
          <cell r="I4">
            <v>100</v>
          </cell>
          <cell r="J4">
            <v>0</v>
          </cell>
          <cell r="K4">
            <v>0</v>
          </cell>
          <cell r="L4">
            <v>100</v>
          </cell>
          <cell r="M4">
            <v>0</v>
          </cell>
          <cell r="N4">
            <v>0</v>
          </cell>
          <cell r="O4">
            <v>100</v>
          </cell>
          <cell r="P4">
            <v>40.905070281587541</v>
          </cell>
          <cell r="Q4">
            <v>-73.406285815872252</v>
          </cell>
        </row>
        <row r="14">
          <cell r="G14">
            <v>0</v>
          </cell>
          <cell r="H14">
            <v>0</v>
          </cell>
          <cell r="I14">
            <v>100</v>
          </cell>
          <cell r="J14">
            <v>0</v>
          </cell>
          <cell r="K14">
            <v>0</v>
          </cell>
          <cell r="L14">
            <v>100</v>
          </cell>
          <cell r="M14">
            <v>0</v>
          </cell>
          <cell r="N14">
            <v>0</v>
          </cell>
          <cell r="O14">
            <v>100</v>
          </cell>
          <cell r="P14">
            <v>40.905070281587541</v>
          </cell>
          <cell r="Q14">
            <v>-73.406285815872252</v>
          </cell>
        </row>
        <row r="24">
          <cell r="G24">
            <v>0</v>
          </cell>
          <cell r="H24">
            <v>0</v>
          </cell>
          <cell r="I24">
            <v>100</v>
          </cell>
          <cell r="J24">
            <v>0</v>
          </cell>
          <cell r="K24">
            <v>0</v>
          </cell>
          <cell r="L24">
            <v>100</v>
          </cell>
          <cell r="M24">
            <v>0</v>
          </cell>
          <cell r="N24">
            <v>0</v>
          </cell>
          <cell r="O24">
            <v>100</v>
          </cell>
          <cell r="P24">
            <v>40.905119650997221</v>
          </cell>
          <cell r="Q24">
            <v>-73.406209498643875</v>
          </cell>
        </row>
        <row r="34">
          <cell r="G34">
            <v>0</v>
          </cell>
          <cell r="H34">
            <v>0</v>
          </cell>
          <cell r="I34">
            <v>100</v>
          </cell>
          <cell r="J34">
            <v>0</v>
          </cell>
          <cell r="K34">
            <v>0</v>
          </cell>
          <cell r="L34">
            <v>100</v>
          </cell>
          <cell r="M34">
            <v>0</v>
          </cell>
          <cell r="N34">
            <v>0</v>
          </cell>
          <cell r="O34">
            <v>100</v>
          </cell>
          <cell r="P34">
            <v>40.905119650997221</v>
          </cell>
          <cell r="Q34">
            <v>-73.406209498643875</v>
          </cell>
        </row>
        <row r="44">
          <cell r="G44">
            <v>0</v>
          </cell>
          <cell r="H44">
            <v>0</v>
          </cell>
          <cell r="I44">
            <v>100</v>
          </cell>
          <cell r="J44">
            <v>0</v>
          </cell>
          <cell r="K44">
            <v>0</v>
          </cell>
          <cell r="L44">
            <v>100</v>
          </cell>
          <cell r="M44">
            <v>0</v>
          </cell>
          <cell r="N44">
            <v>0</v>
          </cell>
          <cell r="O44">
            <v>100</v>
          </cell>
          <cell r="P44">
            <v>40.905119650997221</v>
          </cell>
          <cell r="Q44">
            <v>-73.406209498643875</v>
          </cell>
        </row>
        <row r="54">
          <cell r="G54">
            <v>0</v>
          </cell>
          <cell r="H54">
            <v>0</v>
          </cell>
          <cell r="I54">
            <v>100</v>
          </cell>
          <cell r="J54">
            <v>0</v>
          </cell>
          <cell r="K54">
            <v>0</v>
          </cell>
          <cell r="L54">
            <v>100</v>
          </cell>
          <cell r="M54">
            <v>0</v>
          </cell>
          <cell r="N54">
            <v>0</v>
          </cell>
          <cell r="O54">
            <v>100</v>
          </cell>
          <cell r="P54">
            <v>40.905119650997221</v>
          </cell>
          <cell r="Q54">
            <v>-73.406209498643875</v>
          </cell>
        </row>
        <row r="64">
          <cell r="G64">
            <v>0</v>
          </cell>
          <cell r="H64">
            <v>25</v>
          </cell>
          <cell r="I64">
            <v>75</v>
          </cell>
          <cell r="J64">
            <v>0</v>
          </cell>
          <cell r="K64">
            <v>25</v>
          </cell>
          <cell r="L64">
            <v>75</v>
          </cell>
          <cell r="M64">
            <v>0</v>
          </cell>
          <cell r="N64">
            <v>25</v>
          </cell>
          <cell r="O64">
            <v>75</v>
          </cell>
          <cell r="P64">
            <v>40.905150705948472</v>
          </cell>
          <cell r="Q64">
            <v>-73.40619851835072</v>
          </cell>
        </row>
        <row r="74">
          <cell r="G74">
            <v>0</v>
          </cell>
          <cell r="H74">
            <v>31</v>
          </cell>
          <cell r="I74">
            <v>69</v>
          </cell>
          <cell r="J74">
            <v>0</v>
          </cell>
          <cell r="K74">
            <v>30</v>
          </cell>
          <cell r="L74">
            <v>70</v>
          </cell>
          <cell r="M74">
            <v>0</v>
          </cell>
          <cell r="N74">
            <v>28</v>
          </cell>
          <cell r="O74">
            <v>72</v>
          </cell>
          <cell r="P74">
            <v>40.905188592150807</v>
          </cell>
          <cell r="Q74">
            <v>-73.406211845576763</v>
          </cell>
        </row>
        <row r="84">
          <cell r="G84">
            <v>0</v>
          </cell>
          <cell r="H84">
            <v>48</v>
          </cell>
          <cell r="I84">
            <v>52</v>
          </cell>
          <cell r="J84">
            <v>0</v>
          </cell>
          <cell r="K84">
            <v>48</v>
          </cell>
          <cell r="L84">
            <v>52</v>
          </cell>
          <cell r="M84">
            <v>0</v>
          </cell>
          <cell r="N84">
            <v>50</v>
          </cell>
          <cell r="O84">
            <v>50</v>
          </cell>
          <cell r="P84">
            <v>40.905188592150807</v>
          </cell>
          <cell r="Q84">
            <v>-73.406211845576763</v>
          </cell>
        </row>
        <row r="94">
          <cell r="G94">
            <v>0</v>
          </cell>
          <cell r="H94">
            <v>34</v>
          </cell>
          <cell r="I94">
            <v>66</v>
          </cell>
          <cell r="J94">
            <v>0</v>
          </cell>
          <cell r="K94">
            <v>34</v>
          </cell>
          <cell r="L94">
            <v>66</v>
          </cell>
          <cell r="M94">
            <v>0</v>
          </cell>
          <cell r="N94">
            <v>35</v>
          </cell>
          <cell r="O94">
            <v>65</v>
          </cell>
          <cell r="P94">
            <v>40.905188592150807</v>
          </cell>
          <cell r="Q94">
            <v>-73.406211845576763</v>
          </cell>
        </row>
        <row r="104">
          <cell r="G104">
            <v>0</v>
          </cell>
          <cell r="H104">
            <v>84</v>
          </cell>
          <cell r="I104">
            <v>16</v>
          </cell>
          <cell r="J104">
            <v>0</v>
          </cell>
          <cell r="K104">
            <v>81</v>
          </cell>
          <cell r="L104">
            <v>19</v>
          </cell>
          <cell r="M104">
            <v>0</v>
          </cell>
          <cell r="N104">
            <v>80</v>
          </cell>
          <cell r="O104">
            <v>20</v>
          </cell>
          <cell r="P104">
            <v>40.905188592150807</v>
          </cell>
          <cell r="Q104">
            <v>-73.406211845576763</v>
          </cell>
        </row>
        <row r="114">
          <cell r="G114">
            <v>0</v>
          </cell>
          <cell r="H114">
            <v>57</v>
          </cell>
          <cell r="I114">
            <v>43</v>
          </cell>
          <cell r="J114">
            <v>0</v>
          </cell>
          <cell r="K114">
            <v>57</v>
          </cell>
          <cell r="L114">
            <v>43</v>
          </cell>
          <cell r="M114">
            <v>0</v>
          </cell>
          <cell r="N114">
            <v>60</v>
          </cell>
          <cell r="O114">
            <v>40</v>
          </cell>
          <cell r="P114">
            <v>40.905226478353143</v>
          </cell>
          <cell r="Q114">
            <v>-73.406225172802806</v>
          </cell>
        </row>
        <row r="124">
          <cell r="G124">
            <v>0</v>
          </cell>
          <cell r="H124">
            <v>20</v>
          </cell>
          <cell r="I124">
            <v>80</v>
          </cell>
          <cell r="J124">
            <v>0</v>
          </cell>
          <cell r="K124">
            <v>20</v>
          </cell>
          <cell r="L124">
            <v>80</v>
          </cell>
          <cell r="M124">
            <v>0</v>
          </cell>
          <cell r="N124">
            <v>20</v>
          </cell>
          <cell r="O124">
            <v>80</v>
          </cell>
          <cell r="P124">
            <v>40.905226478353143</v>
          </cell>
          <cell r="Q124">
            <v>-73.406225172802806</v>
          </cell>
        </row>
        <row r="134">
          <cell r="G134">
            <v>0</v>
          </cell>
          <cell r="H134">
            <v>53</v>
          </cell>
          <cell r="I134">
            <v>47</v>
          </cell>
          <cell r="J134">
            <v>0</v>
          </cell>
          <cell r="K134">
            <v>50</v>
          </cell>
          <cell r="L134">
            <v>50</v>
          </cell>
          <cell r="M134">
            <v>0</v>
          </cell>
          <cell r="N134">
            <v>52</v>
          </cell>
          <cell r="O134">
            <v>48</v>
          </cell>
          <cell r="P134">
            <v>40.905226478353143</v>
          </cell>
          <cell r="Q134">
            <v>-73.406225172802806</v>
          </cell>
        </row>
        <row r="144">
          <cell r="G144">
            <v>0</v>
          </cell>
          <cell r="H144">
            <v>31</v>
          </cell>
          <cell r="I144">
            <v>69</v>
          </cell>
          <cell r="J144">
            <v>0</v>
          </cell>
          <cell r="K144">
            <v>31</v>
          </cell>
          <cell r="L144">
            <v>69</v>
          </cell>
          <cell r="M144">
            <v>0</v>
          </cell>
          <cell r="N144">
            <v>31</v>
          </cell>
          <cell r="O144">
            <v>69</v>
          </cell>
          <cell r="P144">
            <v>40.905226478353143</v>
          </cell>
          <cell r="Q144">
            <v>-73.406225172802806</v>
          </cell>
        </row>
        <row r="154">
          <cell r="G154">
            <v>0</v>
          </cell>
          <cell r="H154">
            <v>28</v>
          </cell>
          <cell r="I154">
            <v>72</v>
          </cell>
          <cell r="J154">
            <v>0</v>
          </cell>
          <cell r="K154">
            <v>28</v>
          </cell>
          <cell r="L154">
            <v>72</v>
          </cell>
          <cell r="M154">
            <v>0</v>
          </cell>
          <cell r="N154">
            <v>28</v>
          </cell>
          <cell r="O154">
            <v>72</v>
          </cell>
          <cell r="P154">
            <v>40.905226478353143</v>
          </cell>
          <cell r="Q154">
            <v>-73.406225172802806</v>
          </cell>
        </row>
        <row r="164">
          <cell r="G164">
            <v>0</v>
          </cell>
          <cell r="H164">
            <v>0</v>
          </cell>
          <cell r="I164">
            <v>100</v>
          </cell>
          <cell r="J164">
            <v>0</v>
          </cell>
          <cell r="K164">
            <v>0</v>
          </cell>
          <cell r="L164">
            <v>100</v>
          </cell>
          <cell r="M164">
            <v>0</v>
          </cell>
          <cell r="N164">
            <v>0</v>
          </cell>
          <cell r="O164">
            <v>100</v>
          </cell>
          <cell r="P164">
            <v>40.905266501940787</v>
          </cell>
          <cell r="Q164">
            <v>-73.406246965751052</v>
          </cell>
        </row>
        <row r="174">
          <cell r="G174">
            <v>0</v>
          </cell>
          <cell r="H174">
            <v>0</v>
          </cell>
          <cell r="I174">
            <v>100</v>
          </cell>
          <cell r="J174">
            <v>0</v>
          </cell>
          <cell r="K174">
            <v>0</v>
          </cell>
          <cell r="L174">
            <v>100</v>
          </cell>
          <cell r="M174">
            <v>0</v>
          </cell>
          <cell r="N174">
            <v>0</v>
          </cell>
          <cell r="O174">
            <v>100</v>
          </cell>
          <cell r="P174">
            <v>40.905266501940787</v>
          </cell>
          <cell r="Q174">
            <v>-73.406246965751052</v>
          </cell>
        </row>
        <row r="184">
          <cell r="G184">
            <v>0</v>
          </cell>
          <cell r="H184">
            <v>0</v>
          </cell>
          <cell r="I184">
            <v>100</v>
          </cell>
          <cell r="J184">
            <v>0</v>
          </cell>
          <cell r="K184">
            <v>0</v>
          </cell>
          <cell r="L184">
            <v>100</v>
          </cell>
          <cell r="M184">
            <v>0</v>
          </cell>
          <cell r="N184">
            <v>0</v>
          </cell>
          <cell r="O184">
            <v>100</v>
          </cell>
          <cell r="P184">
            <v>40.905342441983521</v>
          </cell>
          <cell r="Q184">
            <v>-73.406263520009816</v>
          </cell>
        </row>
        <row r="194">
          <cell r="G194">
            <v>0</v>
          </cell>
          <cell r="H194">
            <v>11</v>
          </cell>
          <cell r="I194">
            <v>89</v>
          </cell>
          <cell r="J194">
            <v>0</v>
          </cell>
          <cell r="K194">
            <v>11</v>
          </cell>
          <cell r="L194">
            <v>89</v>
          </cell>
          <cell r="M194">
            <v>0</v>
          </cell>
          <cell r="N194">
            <v>11</v>
          </cell>
          <cell r="O194">
            <v>89</v>
          </cell>
          <cell r="P194">
            <v>40.905342441983521</v>
          </cell>
          <cell r="Q194">
            <v>-73.406263520009816</v>
          </cell>
        </row>
        <row r="204">
          <cell r="G204">
            <v>0</v>
          </cell>
          <cell r="H204">
            <v>0</v>
          </cell>
          <cell r="I204">
            <v>100</v>
          </cell>
          <cell r="J204">
            <v>0</v>
          </cell>
          <cell r="K204">
            <v>0</v>
          </cell>
          <cell r="L204">
            <v>100</v>
          </cell>
          <cell r="M204">
            <v>0</v>
          </cell>
          <cell r="N204">
            <v>0</v>
          </cell>
          <cell r="O204">
            <v>100</v>
          </cell>
          <cell r="P204">
            <v>40.905342441983521</v>
          </cell>
          <cell r="Q204">
            <v>-73.406263520009816</v>
          </cell>
        </row>
        <row r="214">
          <cell r="G214">
            <v>0</v>
          </cell>
          <cell r="H214">
            <v>0</v>
          </cell>
          <cell r="I214">
            <v>100</v>
          </cell>
          <cell r="J214">
            <v>0</v>
          </cell>
          <cell r="K214">
            <v>0</v>
          </cell>
          <cell r="L214">
            <v>100</v>
          </cell>
          <cell r="M214">
            <v>0</v>
          </cell>
          <cell r="N214">
            <v>0</v>
          </cell>
          <cell r="O214">
            <v>100</v>
          </cell>
          <cell r="P214">
            <v>40.905342441983521</v>
          </cell>
          <cell r="Q214">
            <v>-73.406263520009816</v>
          </cell>
        </row>
        <row r="224">
          <cell r="G224">
            <v>0</v>
          </cell>
          <cell r="H224">
            <v>0</v>
          </cell>
          <cell r="I224">
            <v>100</v>
          </cell>
          <cell r="J224">
            <v>0</v>
          </cell>
          <cell r="K224">
            <v>0</v>
          </cell>
          <cell r="L224">
            <v>100</v>
          </cell>
          <cell r="M224">
            <v>0</v>
          </cell>
          <cell r="N224">
            <v>0</v>
          </cell>
          <cell r="O224">
            <v>100</v>
          </cell>
          <cell r="P224">
            <v>40.905342441983521</v>
          </cell>
          <cell r="Q224">
            <v>-73.406263520009816</v>
          </cell>
        </row>
        <row r="234">
          <cell r="G234">
            <v>0</v>
          </cell>
          <cell r="H234">
            <v>20</v>
          </cell>
          <cell r="I234">
            <v>80</v>
          </cell>
          <cell r="J234">
            <v>0</v>
          </cell>
          <cell r="K234">
            <v>20</v>
          </cell>
          <cell r="L234">
            <v>80</v>
          </cell>
          <cell r="M234">
            <v>0</v>
          </cell>
          <cell r="N234">
            <v>20</v>
          </cell>
          <cell r="O234">
            <v>80</v>
          </cell>
          <cell r="P234">
            <v>40.905342441983521</v>
          </cell>
          <cell r="Q234">
            <v>-73.406263520009816</v>
          </cell>
        </row>
        <row r="244">
          <cell r="G244">
            <v>0</v>
          </cell>
          <cell r="H244">
            <v>61</v>
          </cell>
          <cell r="I244">
            <v>39</v>
          </cell>
          <cell r="J244">
            <v>0</v>
          </cell>
          <cell r="K244">
            <v>60</v>
          </cell>
          <cell r="L244">
            <v>40</v>
          </cell>
          <cell r="M244">
            <v>0</v>
          </cell>
          <cell r="N244">
            <v>60</v>
          </cell>
          <cell r="O244">
            <v>40</v>
          </cell>
          <cell r="P244">
            <v>40.905396295711398</v>
          </cell>
          <cell r="Q244">
            <v>-73.40620145201683</v>
          </cell>
        </row>
        <row r="254">
          <cell r="G254">
            <v>0</v>
          </cell>
          <cell r="H254">
            <v>0</v>
          </cell>
          <cell r="I254">
            <v>100</v>
          </cell>
          <cell r="J254">
            <v>0</v>
          </cell>
          <cell r="K254">
            <v>0</v>
          </cell>
          <cell r="L254">
            <v>100</v>
          </cell>
          <cell r="M254">
            <v>0</v>
          </cell>
          <cell r="N254">
            <v>0</v>
          </cell>
          <cell r="O254">
            <v>100</v>
          </cell>
          <cell r="P254">
            <v>40.905396295711398</v>
          </cell>
          <cell r="Q254">
            <v>-73.40620145201683</v>
          </cell>
        </row>
        <row r="264">
          <cell r="G264">
            <v>0</v>
          </cell>
          <cell r="H264">
            <v>0</v>
          </cell>
          <cell r="I264">
            <v>100</v>
          </cell>
          <cell r="J264">
            <v>0</v>
          </cell>
          <cell r="K264">
            <v>0</v>
          </cell>
          <cell r="L264">
            <v>100</v>
          </cell>
          <cell r="M264">
            <v>0</v>
          </cell>
          <cell r="N264">
            <v>0</v>
          </cell>
          <cell r="O264">
            <v>100</v>
          </cell>
          <cell r="P264">
            <v>40.905396295711398</v>
          </cell>
          <cell r="Q264">
            <v>-73.40620145201683</v>
          </cell>
        </row>
        <row r="274">
          <cell r="G274">
            <v>0</v>
          </cell>
          <cell r="H274">
            <v>0</v>
          </cell>
          <cell r="I274">
            <v>100</v>
          </cell>
          <cell r="J274">
            <v>0</v>
          </cell>
          <cell r="K274">
            <v>0</v>
          </cell>
          <cell r="L274">
            <v>100</v>
          </cell>
          <cell r="M274">
            <v>0</v>
          </cell>
          <cell r="N274">
            <v>0</v>
          </cell>
          <cell r="O274">
            <v>100</v>
          </cell>
          <cell r="P274">
            <v>40.905396295711398</v>
          </cell>
          <cell r="Q274">
            <v>-73.40620145201683</v>
          </cell>
        </row>
        <row r="284">
          <cell r="G284">
            <v>0</v>
          </cell>
          <cell r="H284">
            <v>0</v>
          </cell>
          <cell r="I284">
            <v>100</v>
          </cell>
          <cell r="J284">
            <v>0</v>
          </cell>
          <cell r="K284">
            <v>0</v>
          </cell>
          <cell r="L284">
            <v>100</v>
          </cell>
          <cell r="M284">
            <v>0</v>
          </cell>
          <cell r="N284">
            <v>0</v>
          </cell>
          <cell r="O284">
            <v>100</v>
          </cell>
          <cell r="P284">
            <v>40.905396295711398</v>
          </cell>
          <cell r="Q284">
            <v>-73.40620145201683</v>
          </cell>
        </row>
        <row r="294">
          <cell r="G294">
            <v>0</v>
          </cell>
          <cell r="H294">
            <v>22</v>
          </cell>
          <cell r="I294">
            <v>78</v>
          </cell>
          <cell r="J294">
            <v>0</v>
          </cell>
          <cell r="K294">
            <v>22</v>
          </cell>
          <cell r="L294">
            <v>78</v>
          </cell>
          <cell r="M294">
            <v>0</v>
          </cell>
          <cell r="N294">
            <v>20</v>
          </cell>
          <cell r="O294">
            <v>80</v>
          </cell>
          <cell r="P294">
            <v>40.905396295711398</v>
          </cell>
          <cell r="Q294">
            <v>-73.40620145201683</v>
          </cell>
        </row>
        <row r="304">
          <cell r="G304">
            <v>0</v>
          </cell>
          <cell r="H304">
            <v>0</v>
          </cell>
          <cell r="I304">
            <v>100</v>
          </cell>
          <cell r="J304">
            <v>0</v>
          </cell>
          <cell r="K304">
            <v>0</v>
          </cell>
          <cell r="L304">
            <v>100</v>
          </cell>
          <cell r="M304">
            <v>0</v>
          </cell>
          <cell r="N304">
            <v>0</v>
          </cell>
          <cell r="O304">
            <v>100</v>
          </cell>
          <cell r="P304">
            <v>40.905426009558141</v>
          </cell>
          <cell r="Q304">
            <v>-73.406075011007488</v>
          </cell>
        </row>
        <row r="314">
          <cell r="G314">
            <v>0</v>
          </cell>
          <cell r="H314">
            <v>0</v>
          </cell>
          <cell r="I314">
            <v>100</v>
          </cell>
          <cell r="J314">
            <v>0</v>
          </cell>
          <cell r="K314">
            <v>0</v>
          </cell>
          <cell r="L314">
            <v>100</v>
          </cell>
          <cell r="M314">
            <v>0</v>
          </cell>
          <cell r="N314">
            <v>0</v>
          </cell>
          <cell r="O314">
            <v>100</v>
          </cell>
          <cell r="P314">
            <v>40.905426009558141</v>
          </cell>
          <cell r="Q314">
            <v>-73.406075011007488</v>
          </cell>
        </row>
        <row r="324">
          <cell r="G324">
            <v>0</v>
          </cell>
          <cell r="H324">
            <v>0</v>
          </cell>
          <cell r="I324">
            <v>100</v>
          </cell>
          <cell r="J324">
            <v>0</v>
          </cell>
          <cell r="K324">
            <v>0</v>
          </cell>
          <cell r="L324">
            <v>100</v>
          </cell>
          <cell r="M324">
            <v>0</v>
          </cell>
          <cell r="N324">
            <v>0</v>
          </cell>
          <cell r="O324">
            <v>100</v>
          </cell>
          <cell r="P324">
            <v>40.905399271287024</v>
          </cell>
          <cell r="Q324">
            <v>-73.405982893891633</v>
          </cell>
        </row>
        <row r="334">
          <cell r="G334">
            <v>0</v>
          </cell>
          <cell r="H334">
            <v>0</v>
          </cell>
          <cell r="I334">
            <v>100</v>
          </cell>
          <cell r="J334">
            <v>0</v>
          </cell>
          <cell r="K334">
            <v>0</v>
          </cell>
          <cell r="L334">
            <v>100</v>
          </cell>
          <cell r="M334">
            <v>0</v>
          </cell>
          <cell r="N334">
            <v>0</v>
          </cell>
          <cell r="O334">
            <v>100</v>
          </cell>
          <cell r="P334">
            <v>40.905399271287024</v>
          </cell>
          <cell r="Q334">
            <v>-73.405982893891633</v>
          </cell>
        </row>
        <row r="344">
          <cell r="G344">
            <v>0</v>
          </cell>
          <cell r="H344">
            <v>0</v>
          </cell>
          <cell r="I344">
            <v>100</v>
          </cell>
          <cell r="J344">
            <v>0</v>
          </cell>
          <cell r="K344">
            <v>0</v>
          </cell>
          <cell r="L344">
            <v>100</v>
          </cell>
          <cell r="M344">
            <v>0</v>
          </cell>
          <cell r="N344">
            <v>0</v>
          </cell>
          <cell r="O344">
            <v>100</v>
          </cell>
          <cell r="P344">
            <v>40.905316667631269</v>
          </cell>
          <cell r="Q344">
            <v>-73.406066335737705</v>
          </cell>
        </row>
        <row r="354">
          <cell r="G354">
            <v>0</v>
          </cell>
          <cell r="H354">
            <v>3</v>
          </cell>
          <cell r="I354">
            <v>97</v>
          </cell>
          <cell r="J354">
            <v>0</v>
          </cell>
          <cell r="K354">
            <v>3</v>
          </cell>
          <cell r="L354">
            <v>97</v>
          </cell>
          <cell r="M354">
            <v>0</v>
          </cell>
          <cell r="N354">
            <v>3</v>
          </cell>
          <cell r="O354">
            <v>97</v>
          </cell>
          <cell r="P354">
            <v>40.90533871203661</v>
          </cell>
          <cell r="Q354">
            <v>-73.406013362109661</v>
          </cell>
        </row>
        <row r="364">
          <cell r="G364">
            <v>0</v>
          </cell>
          <cell r="H364">
            <v>0</v>
          </cell>
          <cell r="I364">
            <v>100</v>
          </cell>
          <cell r="J364">
            <v>0</v>
          </cell>
          <cell r="K364">
            <v>0</v>
          </cell>
          <cell r="L364">
            <v>100</v>
          </cell>
          <cell r="M364">
            <v>0</v>
          </cell>
          <cell r="N364">
            <v>0</v>
          </cell>
          <cell r="O364">
            <v>100</v>
          </cell>
          <cell r="P364">
            <v>40.905309417285025</v>
          </cell>
          <cell r="Q364">
            <v>-73.406128361821175</v>
          </cell>
        </row>
        <row r="374">
          <cell r="G374">
            <v>0</v>
          </cell>
          <cell r="H374">
            <v>0</v>
          </cell>
          <cell r="I374">
            <v>100</v>
          </cell>
          <cell r="J374">
            <v>0</v>
          </cell>
          <cell r="K374">
            <v>0</v>
          </cell>
          <cell r="L374">
            <v>100</v>
          </cell>
          <cell r="M374">
            <v>0</v>
          </cell>
          <cell r="N374">
            <v>0</v>
          </cell>
          <cell r="O374">
            <v>100</v>
          </cell>
          <cell r="P374">
            <v>40.905359499156475</v>
          </cell>
          <cell r="Q374">
            <v>-73.40630769263953</v>
          </cell>
        </row>
        <row r="384">
          <cell r="G384">
            <v>0</v>
          </cell>
          <cell r="H384">
            <v>0</v>
          </cell>
          <cell r="I384">
            <v>100</v>
          </cell>
          <cell r="J384">
            <v>0</v>
          </cell>
          <cell r="K384">
            <v>0</v>
          </cell>
          <cell r="L384">
            <v>100</v>
          </cell>
          <cell r="M384">
            <v>0</v>
          </cell>
          <cell r="N384">
            <v>0</v>
          </cell>
          <cell r="O384">
            <v>100</v>
          </cell>
          <cell r="P384">
            <v>40.905359499156475</v>
          </cell>
          <cell r="Q384">
            <v>-73.40630769263953</v>
          </cell>
        </row>
        <row r="394">
          <cell r="G394">
            <v>0</v>
          </cell>
          <cell r="H394">
            <v>17</v>
          </cell>
          <cell r="I394">
            <v>83</v>
          </cell>
          <cell r="J394">
            <v>0</v>
          </cell>
          <cell r="K394">
            <v>18</v>
          </cell>
          <cell r="L394">
            <v>82</v>
          </cell>
          <cell r="M394">
            <v>0</v>
          </cell>
          <cell r="N394">
            <v>17</v>
          </cell>
          <cell r="O394">
            <v>83</v>
          </cell>
          <cell r="P394">
            <v>40.905400109477341</v>
          </cell>
          <cell r="Q394">
            <v>-73.406435097567737</v>
          </cell>
        </row>
        <row r="404">
          <cell r="P404" t="str">
            <v/>
          </cell>
          <cell r="Q404" t="str">
            <v/>
          </cell>
        </row>
        <row r="414">
          <cell r="P414" t="str">
            <v/>
          </cell>
          <cell r="Q414" t="str">
            <v/>
          </cell>
        </row>
        <row r="424">
          <cell r="P424" t="str">
            <v/>
          </cell>
          <cell r="Q424" t="str">
            <v/>
          </cell>
        </row>
        <row r="434">
          <cell r="P434" t="str">
            <v/>
          </cell>
          <cell r="Q434" t="str">
            <v/>
          </cell>
        </row>
        <row r="444">
          <cell r="P444" t="str">
            <v/>
          </cell>
          <cell r="Q444" t="str">
            <v/>
          </cell>
        </row>
        <row r="454">
          <cell r="P454" t="str">
            <v/>
          </cell>
          <cell r="Q454" t="str">
            <v/>
          </cell>
        </row>
        <row r="464">
          <cell r="P464" t="str">
            <v/>
          </cell>
          <cell r="Q464" t="str">
            <v/>
          </cell>
        </row>
        <row r="474">
          <cell r="P474" t="str">
            <v/>
          </cell>
          <cell r="Q474" t="str">
            <v/>
          </cell>
        </row>
        <row r="484">
          <cell r="P484" t="str">
            <v/>
          </cell>
          <cell r="Q484" t="str">
            <v/>
          </cell>
        </row>
        <row r="494">
          <cell r="P494" t="str">
            <v/>
          </cell>
          <cell r="Q494" t="str">
            <v/>
          </cell>
        </row>
        <row r="504">
          <cell r="P504" t="str">
            <v/>
          </cell>
          <cell r="Q504" t="str">
            <v/>
          </cell>
        </row>
        <row r="514">
          <cell r="P514" t="str">
            <v/>
          </cell>
          <cell r="Q514" t="str">
            <v/>
          </cell>
        </row>
        <row r="524">
          <cell r="P524" t="str">
            <v/>
          </cell>
          <cell r="Q524" t="str">
            <v/>
          </cell>
        </row>
        <row r="534">
          <cell r="P534" t="str">
            <v/>
          </cell>
          <cell r="Q534" t="str">
            <v/>
          </cell>
        </row>
        <row r="544">
          <cell r="P544" t="str">
            <v/>
          </cell>
          <cell r="Q544" t="str">
            <v/>
          </cell>
        </row>
        <row r="554">
          <cell r="P554" t="str">
            <v/>
          </cell>
          <cell r="Q554" t="str">
            <v/>
          </cell>
        </row>
        <row r="564">
          <cell r="P564" t="str">
            <v/>
          </cell>
          <cell r="Q564" t="str">
            <v/>
          </cell>
        </row>
        <row r="574">
          <cell r="P574" t="str">
            <v/>
          </cell>
          <cell r="Q574" t="str">
            <v/>
          </cell>
        </row>
        <row r="584">
          <cell r="P584" t="str">
            <v/>
          </cell>
          <cell r="Q584" t="str">
            <v/>
          </cell>
        </row>
        <row r="594">
          <cell r="P594" t="str">
            <v/>
          </cell>
          <cell r="Q594" t="str">
            <v/>
          </cell>
        </row>
        <row r="604">
          <cell r="P604" t="str">
            <v/>
          </cell>
          <cell r="Q604" t="str">
            <v/>
          </cell>
        </row>
        <row r="614">
          <cell r="P614" t="str">
            <v/>
          </cell>
          <cell r="Q614" t="str">
            <v/>
          </cell>
        </row>
        <row r="624">
          <cell r="P624" t="str">
            <v/>
          </cell>
          <cell r="Q624" t="str">
            <v/>
          </cell>
        </row>
        <row r="634">
          <cell r="P634" t="str">
            <v/>
          </cell>
          <cell r="Q634" t="str">
            <v/>
          </cell>
        </row>
        <row r="644">
          <cell r="P644" t="str">
            <v/>
          </cell>
          <cell r="Q644" t="str">
            <v/>
          </cell>
        </row>
        <row r="654">
          <cell r="P654" t="str">
            <v/>
          </cell>
          <cell r="Q654" t="str">
            <v/>
          </cell>
        </row>
        <row r="664">
          <cell r="P664" t="str">
            <v/>
          </cell>
          <cell r="Q664" t="str">
            <v/>
          </cell>
        </row>
        <row r="674">
          <cell r="P674" t="str">
            <v/>
          </cell>
          <cell r="Q674" t="str">
            <v/>
          </cell>
        </row>
        <row r="684">
          <cell r="P684" t="str">
            <v/>
          </cell>
          <cell r="Q684" t="str">
            <v/>
          </cell>
        </row>
        <row r="694">
          <cell r="P694" t="str">
            <v/>
          </cell>
          <cell r="Q694" t="str">
            <v/>
          </cell>
        </row>
      </sheetData>
      <sheetData sheetId="2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PS Track"/>
      <sheetName val="Video Analysis"/>
      <sheetName val="quality control and output"/>
    </sheetNames>
    <sheetDataSet>
      <sheetData sheetId="0" refreshError="1"/>
      <sheetData sheetId="1">
        <row r="1">
          <cell r="A1" t="str">
            <v>HNC_HUB_B_2022_08_05</v>
          </cell>
        </row>
        <row r="2">
          <cell r="G2" t="str">
            <v>Utter</v>
          </cell>
          <cell r="H2" t="str">
            <v>Utter</v>
          </cell>
          <cell r="I2" t="str">
            <v>Utter</v>
          </cell>
          <cell r="J2" t="str">
            <v>Utter</v>
          </cell>
          <cell r="K2" t="str">
            <v>Utter</v>
          </cell>
          <cell r="L2" t="str">
            <v>Utter</v>
          </cell>
          <cell r="M2" t="str">
            <v>Utter</v>
          </cell>
          <cell r="N2" t="str">
            <v>Utter</v>
          </cell>
          <cell r="O2" t="str">
            <v>Utter</v>
          </cell>
        </row>
        <row r="3">
          <cell r="G3" t="str">
            <v>eelgrass</v>
          </cell>
          <cell r="H3" t="str">
            <v>macroalgae</v>
          </cell>
          <cell r="I3" t="str">
            <v>bare</v>
          </cell>
          <cell r="J3" t="str">
            <v>eelgrass</v>
          </cell>
          <cell r="K3" t="str">
            <v>macroalgae</v>
          </cell>
          <cell r="L3" t="str">
            <v>bare</v>
          </cell>
          <cell r="M3" t="str">
            <v>eelgrass</v>
          </cell>
          <cell r="N3" t="str">
            <v>macroalgae</v>
          </cell>
          <cell r="O3" t="str">
            <v>bare</v>
          </cell>
        </row>
        <row r="4">
          <cell r="G4">
            <v>0</v>
          </cell>
          <cell r="H4">
            <v>5</v>
          </cell>
          <cell r="I4">
            <v>95</v>
          </cell>
          <cell r="J4">
            <v>0</v>
          </cell>
          <cell r="K4">
            <v>5</v>
          </cell>
          <cell r="L4">
            <v>95</v>
          </cell>
          <cell r="M4">
            <v>0</v>
          </cell>
          <cell r="N4">
            <v>5</v>
          </cell>
          <cell r="O4">
            <v>95</v>
          </cell>
          <cell r="P4">
            <v>40.905003477819264</v>
          </cell>
          <cell r="Q4">
            <v>-73.420186364091933</v>
          </cell>
        </row>
        <row r="14">
          <cell r="G14">
            <v>0</v>
          </cell>
          <cell r="H14">
            <v>21</v>
          </cell>
          <cell r="I14">
            <v>79</v>
          </cell>
          <cell r="J14">
            <v>0</v>
          </cell>
          <cell r="K14">
            <v>22</v>
          </cell>
          <cell r="L14">
            <v>78</v>
          </cell>
          <cell r="M14">
            <v>0</v>
          </cell>
          <cell r="N14">
            <v>20</v>
          </cell>
          <cell r="O14">
            <v>80</v>
          </cell>
          <cell r="P14">
            <v>40.905003477819264</v>
          </cell>
          <cell r="Q14">
            <v>-73.420186364091933</v>
          </cell>
        </row>
        <row r="24">
          <cell r="G24">
            <v>0</v>
          </cell>
          <cell r="H24">
            <v>17</v>
          </cell>
          <cell r="I24">
            <v>83</v>
          </cell>
          <cell r="J24">
            <v>0</v>
          </cell>
          <cell r="K24">
            <v>17</v>
          </cell>
          <cell r="L24">
            <v>83</v>
          </cell>
          <cell r="M24">
            <v>0</v>
          </cell>
          <cell r="N24">
            <v>17</v>
          </cell>
          <cell r="O24">
            <v>83</v>
          </cell>
          <cell r="P24">
            <v>40.904962196946144</v>
          </cell>
          <cell r="Q24">
            <v>-73.420156398788095</v>
          </cell>
        </row>
        <row r="34">
          <cell r="G34">
            <v>0</v>
          </cell>
          <cell r="H34">
            <v>5</v>
          </cell>
          <cell r="I34">
            <v>95</v>
          </cell>
          <cell r="J34">
            <v>0</v>
          </cell>
          <cell r="K34">
            <v>5</v>
          </cell>
          <cell r="L34">
            <v>95</v>
          </cell>
          <cell r="M34">
            <v>0</v>
          </cell>
          <cell r="N34">
            <v>5</v>
          </cell>
          <cell r="O34">
            <v>95</v>
          </cell>
          <cell r="P34">
            <v>40.904962196946144</v>
          </cell>
          <cell r="Q34">
            <v>-73.420156398788095</v>
          </cell>
        </row>
        <row r="44">
          <cell r="G44">
            <v>0</v>
          </cell>
          <cell r="H44">
            <v>10</v>
          </cell>
          <cell r="I44">
            <v>90</v>
          </cell>
          <cell r="J44">
            <v>0</v>
          </cell>
          <cell r="K44">
            <v>10</v>
          </cell>
          <cell r="L44">
            <v>90</v>
          </cell>
          <cell r="M44">
            <v>0</v>
          </cell>
          <cell r="N44">
            <v>12</v>
          </cell>
          <cell r="O44">
            <v>88</v>
          </cell>
          <cell r="P44">
            <v>40.904962196946144</v>
          </cell>
          <cell r="Q44">
            <v>-73.420156398788095</v>
          </cell>
        </row>
        <row r="54">
          <cell r="G54">
            <v>0</v>
          </cell>
          <cell r="H54">
            <v>20</v>
          </cell>
          <cell r="I54">
            <v>80</v>
          </cell>
          <cell r="J54">
            <v>0</v>
          </cell>
          <cell r="K54">
            <v>20</v>
          </cell>
          <cell r="L54">
            <v>80</v>
          </cell>
          <cell r="M54">
            <v>0</v>
          </cell>
          <cell r="N54">
            <v>20</v>
          </cell>
          <cell r="O54">
            <v>80</v>
          </cell>
          <cell r="P54">
            <v>40.904978751204908</v>
          </cell>
          <cell r="Q54">
            <v>-73.420117381028831</v>
          </cell>
        </row>
        <row r="64">
          <cell r="G64">
            <v>0</v>
          </cell>
          <cell r="H64">
            <v>7</v>
          </cell>
          <cell r="I64">
            <v>93</v>
          </cell>
          <cell r="J64">
            <v>0</v>
          </cell>
          <cell r="K64">
            <v>8</v>
          </cell>
          <cell r="L64">
            <v>92</v>
          </cell>
          <cell r="M64">
            <v>0</v>
          </cell>
          <cell r="N64">
            <v>7</v>
          </cell>
          <cell r="O64">
            <v>93</v>
          </cell>
          <cell r="P64">
            <v>40.905032143928111</v>
          </cell>
          <cell r="Q64">
            <v>-73.420040351338685</v>
          </cell>
        </row>
        <row r="74">
          <cell r="G74">
            <v>0</v>
          </cell>
          <cell r="H74">
            <v>3</v>
          </cell>
          <cell r="I74">
            <v>97</v>
          </cell>
          <cell r="J74">
            <v>0</v>
          </cell>
          <cell r="K74">
            <v>3</v>
          </cell>
          <cell r="L74">
            <v>97</v>
          </cell>
          <cell r="M74">
            <v>0</v>
          </cell>
          <cell r="N74">
            <v>3</v>
          </cell>
          <cell r="O74">
            <v>97</v>
          </cell>
          <cell r="P74">
            <v>40.905032143928111</v>
          </cell>
          <cell r="Q74">
            <v>-73.420040351338685</v>
          </cell>
        </row>
        <row r="84">
          <cell r="G84">
            <v>0</v>
          </cell>
          <cell r="H84">
            <v>97</v>
          </cell>
          <cell r="I84">
            <v>3</v>
          </cell>
          <cell r="J84">
            <v>0</v>
          </cell>
          <cell r="K84">
            <v>97</v>
          </cell>
          <cell r="L84">
            <v>3</v>
          </cell>
          <cell r="M84">
            <v>0</v>
          </cell>
          <cell r="N84">
            <v>97</v>
          </cell>
          <cell r="O84">
            <v>3</v>
          </cell>
          <cell r="P84">
            <v>40.905032143928111</v>
          </cell>
          <cell r="Q84">
            <v>-73.420040351338685</v>
          </cell>
        </row>
        <row r="94">
          <cell r="G94">
            <v>0</v>
          </cell>
          <cell r="H94">
            <v>100</v>
          </cell>
          <cell r="I94">
            <v>0</v>
          </cell>
          <cell r="J94">
            <v>0</v>
          </cell>
          <cell r="K94">
            <v>100</v>
          </cell>
          <cell r="L94">
            <v>0</v>
          </cell>
          <cell r="M94">
            <v>0</v>
          </cell>
          <cell r="N94">
            <v>100</v>
          </cell>
          <cell r="O94">
            <v>0</v>
          </cell>
          <cell r="P94">
            <v>40.905054146423936</v>
          </cell>
          <cell r="Q94">
            <v>-73.419960807077587</v>
          </cell>
        </row>
        <row r="104">
          <cell r="G104">
            <v>0</v>
          </cell>
          <cell r="H104">
            <v>33</v>
          </cell>
          <cell r="I104">
            <v>67</v>
          </cell>
          <cell r="J104">
            <v>0</v>
          </cell>
          <cell r="K104">
            <v>30</v>
          </cell>
          <cell r="L104">
            <v>70</v>
          </cell>
          <cell r="M104">
            <v>0</v>
          </cell>
          <cell r="N104">
            <v>32</v>
          </cell>
          <cell r="O104">
            <v>68</v>
          </cell>
          <cell r="P104">
            <v>40.905054146423936</v>
          </cell>
          <cell r="Q104">
            <v>-73.419960807077587</v>
          </cell>
        </row>
        <row r="114">
          <cell r="G114">
            <v>0</v>
          </cell>
          <cell r="H114">
            <v>99</v>
          </cell>
          <cell r="I114">
            <v>1</v>
          </cell>
          <cell r="J114">
            <v>0</v>
          </cell>
          <cell r="K114">
            <v>99</v>
          </cell>
          <cell r="L114">
            <v>1</v>
          </cell>
          <cell r="M114">
            <v>0</v>
          </cell>
          <cell r="N114">
            <v>99</v>
          </cell>
          <cell r="O114">
            <v>1</v>
          </cell>
          <cell r="P114">
            <v>40.905038807541132</v>
          </cell>
          <cell r="Q114">
            <v>-73.419866343028843</v>
          </cell>
        </row>
        <row r="124">
          <cell r="G124">
            <v>0</v>
          </cell>
          <cell r="H124">
            <v>95</v>
          </cell>
          <cell r="I124">
            <v>5</v>
          </cell>
          <cell r="J124">
            <v>0</v>
          </cell>
          <cell r="K124">
            <v>95</v>
          </cell>
          <cell r="L124">
            <v>5</v>
          </cell>
          <cell r="M124">
            <v>0</v>
          </cell>
          <cell r="N124">
            <v>95</v>
          </cell>
          <cell r="O124">
            <v>5</v>
          </cell>
          <cell r="P124">
            <v>40.905038807541132</v>
          </cell>
          <cell r="Q124">
            <v>-73.419866343028843</v>
          </cell>
        </row>
        <row r="134">
          <cell r="G134">
            <v>0</v>
          </cell>
          <cell r="H134">
            <v>100</v>
          </cell>
          <cell r="I134">
            <v>0</v>
          </cell>
          <cell r="J134">
            <v>0</v>
          </cell>
          <cell r="K134">
            <v>100</v>
          </cell>
          <cell r="L134">
            <v>0</v>
          </cell>
          <cell r="M134">
            <v>0</v>
          </cell>
          <cell r="N134">
            <v>100</v>
          </cell>
          <cell r="O134">
            <v>0</v>
          </cell>
          <cell r="P134">
            <v>40.904958928003907</v>
          </cell>
          <cell r="Q134">
            <v>-73.419865253381431</v>
          </cell>
        </row>
        <row r="144">
          <cell r="G144">
            <v>0</v>
          </cell>
          <cell r="H144">
            <v>100</v>
          </cell>
          <cell r="I144">
            <v>0</v>
          </cell>
          <cell r="J144">
            <v>0</v>
          </cell>
          <cell r="K144">
            <v>100</v>
          </cell>
          <cell r="L144">
            <v>0</v>
          </cell>
          <cell r="M144">
            <v>0</v>
          </cell>
          <cell r="N144">
            <v>100</v>
          </cell>
          <cell r="O144">
            <v>0</v>
          </cell>
          <cell r="P144">
            <v>40.904958928003907</v>
          </cell>
          <cell r="Q144">
            <v>-73.419865253381431</v>
          </cell>
        </row>
        <row r="154">
          <cell r="G154">
            <v>0</v>
          </cell>
          <cell r="H154">
            <v>100</v>
          </cell>
          <cell r="I154">
            <v>0</v>
          </cell>
          <cell r="J154">
            <v>0</v>
          </cell>
          <cell r="K154">
            <v>100</v>
          </cell>
          <cell r="L154">
            <v>0</v>
          </cell>
          <cell r="M154">
            <v>0</v>
          </cell>
          <cell r="N154">
            <v>100</v>
          </cell>
          <cell r="O154">
            <v>0</v>
          </cell>
          <cell r="P154">
            <v>40.90493047144264</v>
          </cell>
          <cell r="Q154">
            <v>-73.419929165393114</v>
          </cell>
        </row>
        <row r="164">
          <cell r="G164">
            <v>0</v>
          </cell>
          <cell r="H164">
            <v>100</v>
          </cell>
          <cell r="I164">
            <v>0</v>
          </cell>
          <cell r="J164">
            <v>0</v>
          </cell>
          <cell r="K164">
            <v>100</v>
          </cell>
          <cell r="L164">
            <v>0</v>
          </cell>
          <cell r="M164">
            <v>0</v>
          </cell>
          <cell r="N164">
            <v>100</v>
          </cell>
          <cell r="O164">
            <v>0</v>
          </cell>
          <cell r="P164">
            <v>40.90493047144264</v>
          </cell>
          <cell r="Q164">
            <v>-73.419929165393114</v>
          </cell>
        </row>
        <row r="174">
          <cell r="G174">
            <v>0</v>
          </cell>
          <cell r="H174">
            <v>100</v>
          </cell>
          <cell r="I174">
            <v>0</v>
          </cell>
          <cell r="J174">
            <v>0</v>
          </cell>
          <cell r="K174">
            <v>100</v>
          </cell>
          <cell r="L174">
            <v>0</v>
          </cell>
          <cell r="M174">
            <v>0</v>
          </cell>
          <cell r="N174">
            <v>100</v>
          </cell>
          <cell r="O174">
            <v>0</v>
          </cell>
          <cell r="P174">
            <v>40.90493047144264</v>
          </cell>
          <cell r="Q174">
            <v>-73.419929165393114</v>
          </cell>
        </row>
        <row r="184">
          <cell r="G184">
            <v>0</v>
          </cell>
          <cell r="H184">
            <v>98</v>
          </cell>
          <cell r="I184">
            <v>2</v>
          </cell>
          <cell r="J184">
            <v>0</v>
          </cell>
          <cell r="K184">
            <v>100</v>
          </cell>
          <cell r="L184">
            <v>0</v>
          </cell>
          <cell r="M184">
            <v>0</v>
          </cell>
          <cell r="N184">
            <v>98</v>
          </cell>
          <cell r="O184">
            <v>2</v>
          </cell>
          <cell r="P184">
            <v>40.90493047144264</v>
          </cell>
          <cell r="Q184">
            <v>-73.419929165393114</v>
          </cell>
        </row>
        <row r="194">
          <cell r="G194">
            <v>0</v>
          </cell>
          <cell r="H194">
            <v>100</v>
          </cell>
          <cell r="I194">
            <v>0</v>
          </cell>
          <cell r="J194">
            <v>0</v>
          </cell>
          <cell r="K194">
            <v>100</v>
          </cell>
          <cell r="L194">
            <v>0</v>
          </cell>
          <cell r="M194">
            <v>0</v>
          </cell>
          <cell r="N194">
            <v>100</v>
          </cell>
          <cell r="O194">
            <v>0</v>
          </cell>
          <cell r="P194">
            <v>40.904995976015925</v>
          </cell>
          <cell r="Q194">
            <v>-73.419997100718319</v>
          </cell>
        </row>
        <row r="204">
          <cell r="G204">
            <v>0</v>
          </cell>
          <cell r="H204">
            <v>100</v>
          </cell>
          <cell r="I204">
            <v>0</v>
          </cell>
          <cell r="J204">
            <v>0</v>
          </cell>
          <cell r="K204">
            <v>100</v>
          </cell>
          <cell r="L204">
            <v>0</v>
          </cell>
          <cell r="M204">
            <v>0</v>
          </cell>
          <cell r="N204">
            <v>100</v>
          </cell>
          <cell r="O204">
            <v>0</v>
          </cell>
          <cell r="P204">
            <v>40.904995976015925</v>
          </cell>
          <cell r="Q204">
            <v>-73.419997100718319</v>
          </cell>
        </row>
        <row r="214">
          <cell r="G214">
            <v>0</v>
          </cell>
          <cell r="H214">
            <v>100</v>
          </cell>
          <cell r="I214">
            <v>0</v>
          </cell>
          <cell r="J214">
            <v>0</v>
          </cell>
          <cell r="K214">
            <v>100</v>
          </cell>
          <cell r="L214">
            <v>0</v>
          </cell>
          <cell r="M214">
            <v>0</v>
          </cell>
          <cell r="N214">
            <v>100</v>
          </cell>
          <cell r="O214">
            <v>0</v>
          </cell>
          <cell r="P214">
            <v>40.904995976015925</v>
          </cell>
          <cell r="Q214">
            <v>-73.419997100718319</v>
          </cell>
        </row>
        <row r="224">
          <cell r="G224">
            <v>0</v>
          </cell>
          <cell r="H224">
            <v>100</v>
          </cell>
          <cell r="I224">
            <v>0</v>
          </cell>
          <cell r="J224">
            <v>0</v>
          </cell>
          <cell r="K224">
            <v>100</v>
          </cell>
          <cell r="L224">
            <v>0</v>
          </cell>
          <cell r="M224">
            <v>0</v>
          </cell>
          <cell r="N224">
            <v>100</v>
          </cell>
          <cell r="O224">
            <v>0</v>
          </cell>
          <cell r="P224">
            <v>40.904995976015925</v>
          </cell>
          <cell r="Q224">
            <v>-73.419997100718319</v>
          </cell>
        </row>
        <row r="234">
          <cell r="G234">
            <v>0</v>
          </cell>
          <cell r="H234">
            <v>100</v>
          </cell>
          <cell r="I234">
            <v>0</v>
          </cell>
          <cell r="J234">
            <v>0</v>
          </cell>
          <cell r="K234">
            <v>100</v>
          </cell>
          <cell r="L234">
            <v>0</v>
          </cell>
          <cell r="M234">
            <v>0</v>
          </cell>
          <cell r="N234">
            <v>100</v>
          </cell>
          <cell r="O234">
            <v>0</v>
          </cell>
          <cell r="P234">
            <v>40.904995976015925</v>
          </cell>
          <cell r="Q234">
            <v>-73.419997100718319</v>
          </cell>
        </row>
        <row r="244">
          <cell r="G244">
            <v>0</v>
          </cell>
          <cell r="H244">
            <v>100</v>
          </cell>
          <cell r="I244">
            <v>0</v>
          </cell>
          <cell r="J244">
            <v>0</v>
          </cell>
          <cell r="K244">
            <v>100</v>
          </cell>
          <cell r="L244">
            <v>0</v>
          </cell>
          <cell r="M244">
            <v>0</v>
          </cell>
          <cell r="N244">
            <v>100</v>
          </cell>
          <cell r="O244">
            <v>0</v>
          </cell>
          <cell r="P244">
            <v>40.905085285194218</v>
          </cell>
          <cell r="Q244">
            <v>-73.42002987395972</v>
          </cell>
        </row>
        <row r="254">
          <cell r="G254">
            <v>0</v>
          </cell>
          <cell r="H254">
            <v>100</v>
          </cell>
          <cell r="I254">
            <v>0</v>
          </cell>
          <cell r="J254">
            <v>0</v>
          </cell>
          <cell r="K254">
            <v>100</v>
          </cell>
          <cell r="L254">
            <v>0</v>
          </cell>
          <cell r="M254">
            <v>0</v>
          </cell>
          <cell r="N254">
            <v>100</v>
          </cell>
          <cell r="O254">
            <v>0</v>
          </cell>
          <cell r="P254">
            <v>40.905085285194218</v>
          </cell>
          <cell r="Q254">
            <v>-73.42002987395972</v>
          </cell>
        </row>
        <row r="264">
          <cell r="G264">
            <v>0</v>
          </cell>
          <cell r="H264">
            <v>100</v>
          </cell>
          <cell r="I264">
            <v>0</v>
          </cell>
          <cell r="J264">
            <v>0</v>
          </cell>
          <cell r="K264">
            <v>100</v>
          </cell>
          <cell r="L264">
            <v>0</v>
          </cell>
          <cell r="M264">
            <v>0</v>
          </cell>
          <cell r="N264">
            <v>100</v>
          </cell>
          <cell r="O264">
            <v>0</v>
          </cell>
          <cell r="P264">
            <v>40.905085285194218</v>
          </cell>
          <cell r="Q264">
            <v>-73.42002987395972</v>
          </cell>
        </row>
        <row r="274">
          <cell r="G274">
            <v>0</v>
          </cell>
          <cell r="H274">
            <v>100</v>
          </cell>
          <cell r="I274">
            <v>0</v>
          </cell>
          <cell r="J274">
            <v>0</v>
          </cell>
          <cell r="K274">
            <v>100</v>
          </cell>
          <cell r="L274">
            <v>0</v>
          </cell>
          <cell r="M274">
            <v>0</v>
          </cell>
          <cell r="N274">
            <v>100</v>
          </cell>
          <cell r="O274">
            <v>0</v>
          </cell>
          <cell r="P274">
            <v>40.90515254996717</v>
          </cell>
          <cell r="Q274">
            <v>-73.420002004131675</v>
          </cell>
        </row>
        <row r="284">
          <cell r="G284">
            <v>0</v>
          </cell>
          <cell r="H284">
            <v>3</v>
          </cell>
          <cell r="I284">
            <v>97</v>
          </cell>
          <cell r="J284">
            <v>0</v>
          </cell>
          <cell r="K284">
            <v>2</v>
          </cell>
          <cell r="L284">
            <v>98</v>
          </cell>
          <cell r="M284">
            <v>0</v>
          </cell>
          <cell r="N284">
            <v>3</v>
          </cell>
          <cell r="O284">
            <v>97</v>
          </cell>
          <cell r="P284">
            <v>40.90515254996717</v>
          </cell>
          <cell r="Q284">
            <v>-73.420002004131675</v>
          </cell>
        </row>
        <row r="294">
          <cell r="G294">
            <v>0</v>
          </cell>
          <cell r="H294">
            <v>30</v>
          </cell>
          <cell r="I294">
            <v>70</v>
          </cell>
          <cell r="J294">
            <v>0</v>
          </cell>
          <cell r="K294">
            <v>30</v>
          </cell>
          <cell r="L294">
            <v>70</v>
          </cell>
          <cell r="M294">
            <v>0</v>
          </cell>
          <cell r="N294">
            <v>30</v>
          </cell>
          <cell r="O294">
            <v>70</v>
          </cell>
          <cell r="P294">
            <v>40.905167846940458</v>
          </cell>
          <cell r="Q294">
            <v>-73.41992212459445</v>
          </cell>
        </row>
        <row r="304">
          <cell r="G304">
            <v>0</v>
          </cell>
          <cell r="H304">
            <v>100</v>
          </cell>
          <cell r="I304">
            <v>0</v>
          </cell>
          <cell r="J304">
            <v>0</v>
          </cell>
          <cell r="K304">
            <v>100</v>
          </cell>
          <cell r="L304">
            <v>0</v>
          </cell>
          <cell r="M304">
            <v>0</v>
          </cell>
          <cell r="N304">
            <v>100</v>
          </cell>
          <cell r="O304">
            <v>0</v>
          </cell>
          <cell r="P304">
            <v>40.905142156407237</v>
          </cell>
          <cell r="Q304">
            <v>-73.419873341917992</v>
          </cell>
        </row>
        <row r="314">
          <cell r="G314">
            <v>0</v>
          </cell>
          <cell r="H314">
            <v>100</v>
          </cell>
          <cell r="I314">
            <v>0</v>
          </cell>
          <cell r="J314">
            <v>0</v>
          </cell>
          <cell r="K314">
            <v>100</v>
          </cell>
          <cell r="L314">
            <v>0</v>
          </cell>
          <cell r="M314">
            <v>0</v>
          </cell>
          <cell r="N314">
            <v>100</v>
          </cell>
          <cell r="O314">
            <v>0</v>
          </cell>
          <cell r="P314">
            <v>40.905142156407237</v>
          </cell>
          <cell r="Q314">
            <v>-73.419873341917992</v>
          </cell>
        </row>
        <row r="324">
          <cell r="G324">
            <v>0</v>
          </cell>
          <cell r="H324">
            <v>100</v>
          </cell>
          <cell r="I324">
            <v>0</v>
          </cell>
          <cell r="J324">
            <v>0</v>
          </cell>
          <cell r="K324">
            <v>100</v>
          </cell>
          <cell r="L324">
            <v>0</v>
          </cell>
          <cell r="M324">
            <v>0</v>
          </cell>
          <cell r="N324">
            <v>100</v>
          </cell>
          <cell r="O324">
            <v>0</v>
          </cell>
          <cell r="P324">
            <v>40.905013452284038</v>
          </cell>
          <cell r="Q324">
            <v>-73.419837718829513</v>
          </cell>
        </row>
        <row r="334">
          <cell r="G334">
            <v>0</v>
          </cell>
          <cell r="H334">
            <v>0</v>
          </cell>
          <cell r="I334">
            <v>100</v>
          </cell>
          <cell r="J334">
            <v>0</v>
          </cell>
          <cell r="K334">
            <v>0</v>
          </cell>
          <cell r="L334">
            <v>100</v>
          </cell>
          <cell r="M334">
            <v>0</v>
          </cell>
          <cell r="N334">
            <v>0</v>
          </cell>
          <cell r="O334">
            <v>100</v>
          </cell>
          <cell r="P334">
            <v>40.905013452284038</v>
          </cell>
          <cell r="Q334">
            <v>-73.419837718829513</v>
          </cell>
        </row>
        <row r="344">
          <cell r="G344">
            <v>0</v>
          </cell>
          <cell r="H344">
            <v>0</v>
          </cell>
          <cell r="I344">
            <v>100</v>
          </cell>
          <cell r="J344">
            <v>0</v>
          </cell>
          <cell r="K344">
            <v>0</v>
          </cell>
          <cell r="L344">
            <v>100</v>
          </cell>
          <cell r="M344">
            <v>0</v>
          </cell>
          <cell r="N344">
            <v>0</v>
          </cell>
          <cell r="O344">
            <v>100</v>
          </cell>
          <cell r="P344">
            <v>40.905013452284038</v>
          </cell>
          <cell r="Q344">
            <v>-73.419837718829513</v>
          </cell>
        </row>
        <row r="354">
          <cell r="G354">
            <v>0</v>
          </cell>
          <cell r="H354">
            <v>98</v>
          </cell>
          <cell r="I354">
            <v>2</v>
          </cell>
          <cell r="J354">
            <v>0</v>
          </cell>
          <cell r="K354">
            <v>98</v>
          </cell>
          <cell r="L354">
            <v>2</v>
          </cell>
          <cell r="M354">
            <v>0</v>
          </cell>
          <cell r="N354">
            <v>98</v>
          </cell>
          <cell r="O354">
            <v>2</v>
          </cell>
          <cell r="P354">
            <v>40.905013452284038</v>
          </cell>
          <cell r="Q354">
            <v>-73.419837718829513</v>
          </cell>
        </row>
        <row r="364">
          <cell r="G364">
            <v>0</v>
          </cell>
          <cell r="H364">
            <v>100</v>
          </cell>
          <cell r="I364">
            <v>0</v>
          </cell>
          <cell r="J364">
            <v>0</v>
          </cell>
          <cell r="K364">
            <v>100</v>
          </cell>
          <cell r="L364">
            <v>0</v>
          </cell>
          <cell r="M364">
            <v>0</v>
          </cell>
          <cell r="N364">
            <v>100</v>
          </cell>
          <cell r="O364">
            <v>0</v>
          </cell>
          <cell r="P364">
            <v>40.905013452284038</v>
          </cell>
          <cell r="Q364">
            <v>-73.419837718829513</v>
          </cell>
        </row>
        <row r="374">
          <cell r="G374">
            <v>0</v>
          </cell>
          <cell r="H374">
            <v>29</v>
          </cell>
          <cell r="I374">
            <v>71</v>
          </cell>
          <cell r="J374">
            <v>0</v>
          </cell>
          <cell r="K374">
            <v>30</v>
          </cell>
          <cell r="L374">
            <v>70</v>
          </cell>
          <cell r="M374">
            <v>0</v>
          </cell>
          <cell r="N374">
            <v>29</v>
          </cell>
          <cell r="O374">
            <v>71</v>
          </cell>
          <cell r="P374">
            <v>40.905013452284038</v>
          </cell>
          <cell r="Q374">
            <v>-73.419837718829513</v>
          </cell>
        </row>
        <row r="384">
          <cell r="G384">
            <v>0</v>
          </cell>
          <cell r="H384">
            <v>100</v>
          </cell>
          <cell r="I384">
            <v>0</v>
          </cell>
          <cell r="J384">
            <v>0</v>
          </cell>
          <cell r="K384">
            <v>100</v>
          </cell>
          <cell r="L384">
            <v>0</v>
          </cell>
          <cell r="M384">
            <v>0</v>
          </cell>
          <cell r="N384">
            <v>100</v>
          </cell>
          <cell r="O384">
            <v>0</v>
          </cell>
          <cell r="P384">
            <v>40.905013452284038</v>
          </cell>
          <cell r="Q384">
            <v>-73.419837718829513</v>
          </cell>
        </row>
        <row r="394">
          <cell r="G394">
            <v>0</v>
          </cell>
          <cell r="H394">
            <v>95</v>
          </cell>
          <cell r="I394">
            <v>5</v>
          </cell>
          <cell r="J394">
            <v>0</v>
          </cell>
          <cell r="K394">
            <v>94</v>
          </cell>
          <cell r="L394">
            <v>6</v>
          </cell>
          <cell r="M394">
            <v>0</v>
          </cell>
          <cell r="N394">
            <v>95</v>
          </cell>
          <cell r="O394">
            <v>5</v>
          </cell>
          <cell r="P394">
            <v>40.905013452284038</v>
          </cell>
          <cell r="Q394">
            <v>-73.419837718829513</v>
          </cell>
        </row>
        <row r="404">
          <cell r="G404">
            <v>0</v>
          </cell>
          <cell r="H404">
            <v>25</v>
          </cell>
          <cell r="I404">
            <v>75</v>
          </cell>
          <cell r="J404">
            <v>0</v>
          </cell>
          <cell r="K404">
            <v>25</v>
          </cell>
          <cell r="L404">
            <v>75</v>
          </cell>
          <cell r="M404">
            <v>0</v>
          </cell>
          <cell r="N404">
            <v>25</v>
          </cell>
          <cell r="O404">
            <v>75</v>
          </cell>
          <cell r="P404">
            <v>40.905013452284038</v>
          </cell>
          <cell r="Q404">
            <v>-73.419837718829513</v>
          </cell>
        </row>
        <row r="414">
          <cell r="G414">
            <v>0</v>
          </cell>
          <cell r="H414">
            <v>100</v>
          </cell>
          <cell r="I414">
            <v>0</v>
          </cell>
          <cell r="J414">
            <v>0</v>
          </cell>
          <cell r="K414">
            <v>100</v>
          </cell>
          <cell r="L414">
            <v>0</v>
          </cell>
          <cell r="M414">
            <v>0</v>
          </cell>
          <cell r="N414">
            <v>100</v>
          </cell>
          <cell r="O414">
            <v>0</v>
          </cell>
          <cell r="P414">
            <v>40.905013452284038</v>
          </cell>
          <cell r="Q414">
            <v>-73.419837718829513</v>
          </cell>
        </row>
        <row r="424">
          <cell r="P424" t="str">
            <v/>
          </cell>
          <cell r="Q424" t="str">
            <v/>
          </cell>
        </row>
        <row r="434">
          <cell r="P434" t="str">
            <v/>
          </cell>
          <cell r="Q434" t="str">
            <v/>
          </cell>
        </row>
        <row r="444">
          <cell r="P444" t="str">
            <v/>
          </cell>
          <cell r="Q444" t="str">
            <v/>
          </cell>
        </row>
        <row r="454">
          <cell r="P454" t="str">
            <v/>
          </cell>
          <cell r="Q454" t="str">
            <v/>
          </cell>
        </row>
        <row r="464">
          <cell r="P464" t="str">
            <v/>
          </cell>
          <cell r="Q464" t="str">
            <v/>
          </cell>
        </row>
        <row r="474">
          <cell r="P474" t="str">
            <v/>
          </cell>
          <cell r="Q474" t="str">
            <v/>
          </cell>
        </row>
        <row r="484">
          <cell r="P484" t="str">
            <v/>
          </cell>
          <cell r="Q484" t="str">
            <v/>
          </cell>
        </row>
        <row r="494">
          <cell r="P494" t="str">
            <v/>
          </cell>
          <cell r="Q494" t="str">
            <v/>
          </cell>
        </row>
        <row r="504">
          <cell r="P504" t="str">
            <v/>
          </cell>
          <cell r="Q504" t="str">
            <v/>
          </cell>
        </row>
        <row r="514">
          <cell r="P514" t="str">
            <v/>
          </cell>
          <cell r="Q514" t="str">
            <v/>
          </cell>
        </row>
        <row r="524">
          <cell r="P524" t="str">
            <v/>
          </cell>
          <cell r="Q524" t="str">
            <v/>
          </cell>
        </row>
        <row r="534">
          <cell r="P534" t="str">
            <v/>
          </cell>
          <cell r="Q534" t="str">
            <v/>
          </cell>
        </row>
        <row r="544">
          <cell r="P544" t="str">
            <v/>
          </cell>
          <cell r="Q544" t="str">
            <v/>
          </cell>
        </row>
        <row r="554">
          <cell r="P554" t="str">
            <v/>
          </cell>
          <cell r="Q554" t="str">
            <v/>
          </cell>
        </row>
        <row r="564">
          <cell r="P564" t="str">
            <v/>
          </cell>
          <cell r="Q564" t="str">
            <v/>
          </cell>
        </row>
        <row r="574">
          <cell r="P574" t="str">
            <v/>
          </cell>
          <cell r="Q574" t="str">
            <v/>
          </cell>
        </row>
        <row r="584">
          <cell r="P584" t="str">
            <v/>
          </cell>
          <cell r="Q584" t="str">
            <v/>
          </cell>
        </row>
        <row r="594">
          <cell r="P594" t="str">
            <v/>
          </cell>
          <cell r="Q594" t="str">
            <v/>
          </cell>
        </row>
        <row r="604">
          <cell r="P604" t="str">
            <v/>
          </cell>
          <cell r="Q604" t="str">
            <v/>
          </cell>
        </row>
        <row r="614">
          <cell r="P614" t="str">
            <v/>
          </cell>
          <cell r="Q614" t="str">
            <v/>
          </cell>
        </row>
        <row r="624">
          <cell r="P624" t="str">
            <v/>
          </cell>
          <cell r="Q624" t="str">
            <v/>
          </cell>
        </row>
        <row r="634">
          <cell r="P634" t="str">
            <v/>
          </cell>
          <cell r="Q634" t="str">
            <v/>
          </cell>
        </row>
        <row r="644">
          <cell r="P644" t="str">
            <v/>
          </cell>
          <cell r="Q644" t="str">
            <v/>
          </cell>
        </row>
        <row r="654">
          <cell r="P654" t="str">
            <v/>
          </cell>
          <cell r="Q654" t="str">
            <v/>
          </cell>
        </row>
        <row r="664">
          <cell r="P664" t="str">
            <v/>
          </cell>
          <cell r="Q664" t="str">
            <v/>
          </cell>
        </row>
        <row r="674">
          <cell r="P674" t="str">
            <v/>
          </cell>
          <cell r="Q674" t="str">
            <v/>
          </cell>
        </row>
        <row r="684">
          <cell r="P684" t="str">
            <v/>
          </cell>
          <cell r="Q684" t="str">
            <v/>
          </cell>
        </row>
        <row r="694">
          <cell r="P694" t="str">
            <v/>
          </cell>
          <cell r="Q694" t="str">
            <v/>
          </cell>
        </row>
      </sheetData>
      <sheetData sheetId="2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PS Track"/>
      <sheetName val="Video Analysis"/>
      <sheetName val="quality control and output"/>
    </sheetNames>
    <sheetDataSet>
      <sheetData sheetId="0" refreshError="1"/>
      <sheetData sheetId="1">
        <row r="1">
          <cell r="A1" t="str">
            <v>HNC_HUB_C_2022_08_02</v>
          </cell>
        </row>
        <row r="2">
          <cell r="G2" t="str">
            <v>Utter</v>
          </cell>
          <cell r="H2" t="str">
            <v>Utter</v>
          </cell>
          <cell r="I2" t="str">
            <v>Utter</v>
          </cell>
          <cell r="J2" t="str">
            <v>Utter</v>
          </cell>
          <cell r="K2" t="str">
            <v>Utter</v>
          </cell>
          <cell r="L2" t="str">
            <v>Utter</v>
          </cell>
          <cell r="M2" t="str">
            <v>Utter</v>
          </cell>
          <cell r="N2" t="str">
            <v>Utter</v>
          </cell>
          <cell r="O2" t="str">
            <v>Utter</v>
          </cell>
        </row>
        <row r="3">
          <cell r="G3" t="str">
            <v>eelgrass</v>
          </cell>
          <cell r="H3" t="str">
            <v>macroalgae</v>
          </cell>
          <cell r="I3" t="str">
            <v>bare</v>
          </cell>
          <cell r="J3" t="str">
            <v>eelgrass</v>
          </cell>
          <cell r="K3" t="str">
            <v>macroalgae</v>
          </cell>
          <cell r="L3" t="str">
            <v>bare</v>
          </cell>
          <cell r="M3" t="str">
            <v>eelgrass</v>
          </cell>
          <cell r="N3" t="str">
            <v>macroalgae</v>
          </cell>
          <cell r="O3" t="str">
            <v>bare</v>
          </cell>
        </row>
        <row r="4">
          <cell r="G4">
            <v>0</v>
          </cell>
          <cell r="H4">
            <v>20</v>
          </cell>
          <cell r="I4">
            <v>80</v>
          </cell>
          <cell r="J4">
            <v>0</v>
          </cell>
          <cell r="K4">
            <v>20</v>
          </cell>
          <cell r="L4">
            <v>80</v>
          </cell>
          <cell r="M4">
            <v>0</v>
          </cell>
          <cell r="N4">
            <v>20</v>
          </cell>
          <cell r="O4">
            <v>80</v>
          </cell>
          <cell r="P4">
            <v>40.917572812177241</v>
          </cell>
          <cell r="Q4">
            <v>-73.433423400856555</v>
          </cell>
        </row>
        <row r="14">
          <cell r="G14">
            <v>0</v>
          </cell>
          <cell r="H14">
            <v>100</v>
          </cell>
          <cell r="I14">
            <v>0</v>
          </cell>
          <cell r="J14">
            <v>0</v>
          </cell>
          <cell r="K14">
            <v>100</v>
          </cell>
          <cell r="L14">
            <v>0</v>
          </cell>
          <cell r="M14">
            <v>0</v>
          </cell>
          <cell r="N14">
            <v>100</v>
          </cell>
          <cell r="O14">
            <v>0</v>
          </cell>
          <cell r="P14">
            <v>40.917607094161212</v>
          </cell>
          <cell r="Q14">
            <v>-73.433535927906632</v>
          </cell>
        </row>
        <row r="24">
          <cell r="G24">
            <v>0</v>
          </cell>
          <cell r="H24">
            <v>95</v>
          </cell>
          <cell r="I24">
            <v>5</v>
          </cell>
          <cell r="J24">
            <v>0</v>
          </cell>
          <cell r="K24">
            <v>97</v>
          </cell>
          <cell r="L24">
            <v>3</v>
          </cell>
          <cell r="M24">
            <v>0</v>
          </cell>
          <cell r="N24">
            <v>97</v>
          </cell>
          <cell r="O24">
            <v>3</v>
          </cell>
          <cell r="P24">
            <v>40.917607094161212</v>
          </cell>
          <cell r="Q24">
            <v>-73.433535927906632</v>
          </cell>
        </row>
        <row r="34">
          <cell r="G34">
            <v>0</v>
          </cell>
          <cell r="H34">
            <v>79</v>
          </cell>
          <cell r="I34">
            <v>21</v>
          </cell>
          <cell r="J34">
            <v>0</v>
          </cell>
          <cell r="K34">
            <v>80</v>
          </cell>
          <cell r="L34">
            <v>20</v>
          </cell>
          <cell r="M34">
            <v>0</v>
          </cell>
          <cell r="N34">
            <v>78</v>
          </cell>
          <cell r="O34">
            <v>22</v>
          </cell>
          <cell r="P34">
            <v>40.917607094161212</v>
          </cell>
          <cell r="Q34">
            <v>-73.433535927906632</v>
          </cell>
        </row>
        <row r="44">
          <cell r="G44">
            <v>0</v>
          </cell>
          <cell r="H44">
            <v>82</v>
          </cell>
          <cell r="I44">
            <v>18</v>
          </cell>
          <cell r="J44">
            <v>0</v>
          </cell>
          <cell r="K44">
            <v>83</v>
          </cell>
          <cell r="L44">
            <v>17</v>
          </cell>
          <cell r="M44">
            <v>0</v>
          </cell>
          <cell r="N44">
            <v>85</v>
          </cell>
          <cell r="O44">
            <v>15</v>
          </cell>
          <cell r="P44">
            <v>40.917607094161212</v>
          </cell>
          <cell r="Q44">
            <v>-73.433535927906632</v>
          </cell>
        </row>
        <row r="54">
          <cell r="G54">
            <v>0</v>
          </cell>
          <cell r="H54">
            <v>37</v>
          </cell>
          <cell r="I54">
            <v>63</v>
          </cell>
          <cell r="J54">
            <v>0</v>
          </cell>
          <cell r="K54">
            <v>41</v>
          </cell>
          <cell r="L54">
            <v>59</v>
          </cell>
          <cell r="M54">
            <v>0</v>
          </cell>
          <cell r="N54">
            <v>40</v>
          </cell>
          <cell r="O54">
            <v>60</v>
          </cell>
          <cell r="P54">
            <v>40.917607094161212</v>
          </cell>
          <cell r="Q54">
            <v>-73.433535927906632</v>
          </cell>
        </row>
        <row r="64">
          <cell r="G64">
            <v>0</v>
          </cell>
          <cell r="H64">
            <v>89</v>
          </cell>
          <cell r="I64">
            <v>11</v>
          </cell>
          <cell r="J64">
            <v>0</v>
          </cell>
          <cell r="K64">
            <v>90</v>
          </cell>
          <cell r="L64">
            <v>10</v>
          </cell>
          <cell r="M64">
            <v>0</v>
          </cell>
          <cell r="N64">
            <v>89</v>
          </cell>
          <cell r="O64">
            <v>11</v>
          </cell>
          <cell r="P64">
            <v>40.917607094161212</v>
          </cell>
          <cell r="Q64">
            <v>-73.433535927906632</v>
          </cell>
        </row>
        <row r="74">
          <cell r="G74">
            <v>0</v>
          </cell>
          <cell r="H74">
            <v>90</v>
          </cell>
          <cell r="I74">
            <v>10</v>
          </cell>
          <cell r="J74">
            <v>0</v>
          </cell>
          <cell r="K74">
            <v>90</v>
          </cell>
          <cell r="L74">
            <v>10</v>
          </cell>
          <cell r="M74">
            <v>0</v>
          </cell>
          <cell r="N74">
            <v>90</v>
          </cell>
          <cell r="O74">
            <v>10</v>
          </cell>
          <cell r="P74">
            <v>40.917634922079742</v>
          </cell>
          <cell r="Q74">
            <v>-73.433599462732673</v>
          </cell>
        </row>
        <row r="84">
          <cell r="G84">
            <v>0</v>
          </cell>
          <cell r="H84">
            <v>22</v>
          </cell>
          <cell r="I84">
            <v>78</v>
          </cell>
          <cell r="J84">
            <v>0</v>
          </cell>
          <cell r="K84">
            <v>22</v>
          </cell>
          <cell r="L84">
            <v>78</v>
          </cell>
          <cell r="M84">
            <v>0</v>
          </cell>
          <cell r="N84">
            <v>23</v>
          </cell>
          <cell r="O84">
            <v>77</v>
          </cell>
          <cell r="P84">
            <v>40.917634922079742</v>
          </cell>
          <cell r="Q84">
            <v>-73.433599462732673</v>
          </cell>
        </row>
        <row r="94">
          <cell r="G94">
            <v>0</v>
          </cell>
          <cell r="H94">
            <v>70</v>
          </cell>
          <cell r="I94">
            <v>30</v>
          </cell>
          <cell r="J94">
            <v>0</v>
          </cell>
          <cell r="K94">
            <v>70</v>
          </cell>
          <cell r="L94">
            <v>30</v>
          </cell>
          <cell r="M94">
            <v>0</v>
          </cell>
          <cell r="N94">
            <v>70</v>
          </cell>
          <cell r="O94">
            <v>30</v>
          </cell>
          <cell r="P94">
            <v>40.917634922079742</v>
          </cell>
          <cell r="Q94">
            <v>-73.433599462732673</v>
          </cell>
        </row>
        <row r="104">
          <cell r="G104">
            <v>0</v>
          </cell>
          <cell r="H104">
            <v>91</v>
          </cell>
          <cell r="I104">
            <v>9</v>
          </cell>
          <cell r="J104">
            <v>0</v>
          </cell>
          <cell r="K104">
            <v>92</v>
          </cell>
          <cell r="L104">
            <v>8</v>
          </cell>
          <cell r="M104">
            <v>0</v>
          </cell>
          <cell r="N104">
            <v>90</v>
          </cell>
          <cell r="O104">
            <v>10</v>
          </cell>
          <cell r="P104">
            <v>40.917634922079742</v>
          </cell>
          <cell r="Q104">
            <v>-73.433599462732673</v>
          </cell>
        </row>
        <row r="114">
          <cell r="G114">
            <v>0</v>
          </cell>
          <cell r="H114">
            <v>3</v>
          </cell>
          <cell r="I114">
            <v>97</v>
          </cell>
          <cell r="J114">
            <v>0</v>
          </cell>
          <cell r="K114">
            <v>3</v>
          </cell>
          <cell r="L114">
            <v>97</v>
          </cell>
          <cell r="M114">
            <v>0</v>
          </cell>
          <cell r="N114">
            <v>3</v>
          </cell>
          <cell r="O114">
            <v>97</v>
          </cell>
          <cell r="P114">
            <v>40.917661744169891</v>
          </cell>
          <cell r="Q114">
            <v>-73.433668781071901</v>
          </cell>
        </row>
        <row r="124">
          <cell r="G124">
            <v>0</v>
          </cell>
          <cell r="H124">
            <v>7</v>
          </cell>
          <cell r="I124">
            <v>93</v>
          </cell>
          <cell r="J124">
            <v>0</v>
          </cell>
          <cell r="K124">
            <v>5</v>
          </cell>
          <cell r="L124">
            <v>95</v>
          </cell>
          <cell r="M124">
            <v>0</v>
          </cell>
          <cell r="N124">
            <v>5</v>
          </cell>
          <cell r="O124">
            <v>95</v>
          </cell>
          <cell r="P124">
            <v>40.917661744169891</v>
          </cell>
          <cell r="Q124">
            <v>-73.433668781071901</v>
          </cell>
        </row>
        <row r="134">
          <cell r="G134">
            <v>0</v>
          </cell>
          <cell r="H134">
            <v>0</v>
          </cell>
          <cell r="I134">
            <v>100</v>
          </cell>
          <cell r="J134">
            <v>0</v>
          </cell>
          <cell r="K134">
            <v>0</v>
          </cell>
          <cell r="L134">
            <v>100</v>
          </cell>
          <cell r="M134">
            <v>0</v>
          </cell>
          <cell r="N134">
            <v>0</v>
          </cell>
          <cell r="O134">
            <v>100</v>
          </cell>
          <cell r="P134">
            <v>40.917661744169891</v>
          </cell>
          <cell r="Q134">
            <v>-73.433668781071901</v>
          </cell>
        </row>
        <row r="144">
          <cell r="G144">
            <v>0</v>
          </cell>
          <cell r="H144">
            <v>0</v>
          </cell>
          <cell r="I144">
            <v>100</v>
          </cell>
          <cell r="J144">
            <v>0</v>
          </cell>
          <cell r="K144">
            <v>0</v>
          </cell>
          <cell r="L144">
            <v>100</v>
          </cell>
          <cell r="M144">
            <v>0</v>
          </cell>
          <cell r="N144">
            <v>0</v>
          </cell>
          <cell r="O144">
            <v>100</v>
          </cell>
          <cell r="P144">
            <v>40.917680226266384</v>
          </cell>
          <cell r="Q144">
            <v>-73.433707086369395</v>
          </cell>
        </row>
        <row r="154">
          <cell r="G154">
            <v>0</v>
          </cell>
          <cell r="H154">
            <v>4</v>
          </cell>
          <cell r="I154">
            <v>96</v>
          </cell>
          <cell r="J154">
            <v>0</v>
          </cell>
          <cell r="K154">
            <v>4</v>
          </cell>
          <cell r="L154">
            <v>96</v>
          </cell>
          <cell r="M154">
            <v>0</v>
          </cell>
          <cell r="N154">
            <v>4</v>
          </cell>
          <cell r="O154">
            <v>96</v>
          </cell>
          <cell r="P154">
            <v>40.917703821323812</v>
          </cell>
          <cell r="Q154">
            <v>-73.433673013933003</v>
          </cell>
        </row>
        <row r="164">
          <cell r="G164">
            <v>0</v>
          </cell>
          <cell r="H164">
            <v>3</v>
          </cell>
          <cell r="I164">
            <v>97</v>
          </cell>
          <cell r="J164">
            <v>0</v>
          </cell>
          <cell r="K164">
            <v>3</v>
          </cell>
          <cell r="L164">
            <v>97</v>
          </cell>
          <cell r="M164">
            <v>0</v>
          </cell>
          <cell r="N164">
            <v>3</v>
          </cell>
          <cell r="O164">
            <v>97</v>
          </cell>
          <cell r="P164">
            <v>40.917703821323812</v>
          </cell>
          <cell r="Q164">
            <v>-73.433673013933003</v>
          </cell>
        </row>
        <row r="174">
          <cell r="G174">
            <v>0</v>
          </cell>
          <cell r="H174">
            <v>77</v>
          </cell>
          <cell r="I174">
            <v>23</v>
          </cell>
          <cell r="J174">
            <v>0</v>
          </cell>
          <cell r="K174">
            <v>77</v>
          </cell>
          <cell r="L174">
            <v>23</v>
          </cell>
          <cell r="M174">
            <v>0</v>
          </cell>
          <cell r="N174">
            <v>75</v>
          </cell>
          <cell r="O174">
            <v>25</v>
          </cell>
          <cell r="P174">
            <v>40.917709311470389</v>
          </cell>
          <cell r="Q174">
            <v>-73.433580310083926</v>
          </cell>
        </row>
        <row r="184">
          <cell r="G184">
            <v>0</v>
          </cell>
          <cell r="H184">
            <v>17</v>
          </cell>
          <cell r="I184">
            <v>83</v>
          </cell>
          <cell r="J184">
            <v>0</v>
          </cell>
          <cell r="K184">
            <v>15</v>
          </cell>
          <cell r="L184">
            <v>85</v>
          </cell>
          <cell r="M184">
            <v>0</v>
          </cell>
          <cell r="N184">
            <v>17</v>
          </cell>
          <cell r="O184">
            <v>83</v>
          </cell>
          <cell r="P184">
            <v>40.917709311470389</v>
          </cell>
          <cell r="Q184">
            <v>-73.433580310083926</v>
          </cell>
        </row>
        <row r="194">
          <cell r="G194">
            <v>0</v>
          </cell>
          <cell r="H194">
            <v>20</v>
          </cell>
          <cell r="I194">
            <v>80</v>
          </cell>
          <cell r="J194">
            <v>0</v>
          </cell>
          <cell r="K194">
            <v>20</v>
          </cell>
          <cell r="L194">
            <v>80</v>
          </cell>
          <cell r="M194">
            <v>0</v>
          </cell>
          <cell r="N194">
            <v>20</v>
          </cell>
          <cell r="O194">
            <v>80</v>
          </cell>
          <cell r="P194">
            <v>40.917709311470389</v>
          </cell>
          <cell r="Q194">
            <v>-73.433580310083926</v>
          </cell>
        </row>
        <row r="204">
          <cell r="G204">
            <v>0</v>
          </cell>
          <cell r="H204">
            <v>12</v>
          </cell>
          <cell r="I204">
            <v>88</v>
          </cell>
          <cell r="J204">
            <v>0</v>
          </cell>
          <cell r="K204">
            <v>14</v>
          </cell>
          <cell r="L204">
            <v>86</v>
          </cell>
          <cell r="M204">
            <v>0</v>
          </cell>
          <cell r="N204">
            <v>12</v>
          </cell>
          <cell r="O204">
            <v>88</v>
          </cell>
          <cell r="P204">
            <v>40.917691206559539</v>
          </cell>
          <cell r="Q204">
            <v>-73.433521678671241</v>
          </cell>
        </row>
        <row r="214">
          <cell r="G214">
            <v>0</v>
          </cell>
          <cell r="H214">
            <v>87</v>
          </cell>
          <cell r="I214">
            <v>13</v>
          </cell>
          <cell r="J214">
            <v>0</v>
          </cell>
          <cell r="K214">
            <v>87</v>
          </cell>
          <cell r="L214">
            <v>13</v>
          </cell>
          <cell r="M214">
            <v>0</v>
          </cell>
          <cell r="N214">
            <v>87</v>
          </cell>
          <cell r="O214">
            <v>13</v>
          </cell>
          <cell r="P214">
            <v>40.917671844363213</v>
          </cell>
          <cell r="Q214">
            <v>-73.433501813560724</v>
          </cell>
        </row>
        <row r="224">
          <cell r="G224">
            <v>0</v>
          </cell>
          <cell r="H224">
            <v>80</v>
          </cell>
          <cell r="I224">
            <v>20</v>
          </cell>
          <cell r="J224">
            <v>0</v>
          </cell>
          <cell r="K224">
            <v>80</v>
          </cell>
          <cell r="L224">
            <v>20</v>
          </cell>
          <cell r="M224">
            <v>0</v>
          </cell>
          <cell r="N224">
            <v>80</v>
          </cell>
          <cell r="O224">
            <v>20</v>
          </cell>
          <cell r="P224">
            <v>40.917671844363213</v>
          </cell>
          <cell r="Q224">
            <v>-73.433501813560724</v>
          </cell>
        </row>
        <row r="234">
          <cell r="G234">
            <v>0</v>
          </cell>
          <cell r="H234">
            <v>40</v>
          </cell>
          <cell r="I234">
            <v>60</v>
          </cell>
          <cell r="J234">
            <v>0</v>
          </cell>
          <cell r="K234">
            <v>43</v>
          </cell>
          <cell r="L234">
            <v>57</v>
          </cell>
          <cell r="M234">
            <v>0</v>
          </cell>
          <cell r="N234">
            <v>45</v>
          </cell>
          <cell r="O234">
            <v>55</v>
          </cell>
          <cell r="P234">
            <v>40.917574698105454</v>
          </cell>
          <cell r="Q234">
            <v>-73.433426795527339</v>
          </cell>
        </row>
        <row r="244">
          <cell r="G244">
            <v>0</v>
          </cell>
          <cell r="H244">
            <v>79</v>
          </cell>
          <cell r="I244">
            <v>21</v>
          </cell>
          <cell r="J244">
            <v>0</v>
          </cell>
          <cell r="K244">
            <v>80</v>
          </cell>
          <cell r="L244">
            <v>20</v>
          </cell>
          <cell r="M244">
            <v>0</v>
          </cell>
          <cell r="N244">
            <v>79</v>
          </cell>
          <cell r="O244">
            <v>21</v>
          </cell>
          <cell r="P244">
            <v>40.91761359013617</v>
          </cell>
          <cell r="Q244">
            <v>-73.433454371988773</v>
          </cell>
        </row>
        <row r="254">
          <cell r="G254">
            <v>0</v>
          </cell>
          <cell r="H254">
            <v>71</v>
          </cell>
          <cell r="I254">
            <v>29</v>
          </cell>
          <cell r="J254">
            <v>0</v>
          </cell>
          <cell r="K254">
            <v>71</v>
          </cell>
          <cell r="L254">
            <v>29</v>
          </cell>
          <cell r="M254">
            <v>0</v>
          </cell>
          <cell r="N254">
            <v>70</v>
          </cell>
          <cell r="O254">
            <v>30</v>
          </cell>
          <cell r="P254">
            <v>40.917528891004622</v>
          </cell>
          <cell r="Q254">
            <v>-73.433399596251547</v>
          </cell>
        </row>
        <row r="264">
          <cell r="G264">
            <v>0</v>
          </cell>
          <cell r="H264">
            <v>86</v>
          </cell>
          <cell r="I264">
            <v>14</v>
          </cell>
          <cell r="J264">
            <v>0</v>
          </cell>
          <cell r="K264">
            <v>86</v>
          </cell>
          <cell r="L264">
            <v>14</v>
          </cell>
          <cell r="M264">
            <v>0</v>
          </cell>
          <cell r="N264">
            <v>86</v>
          </cell>
          <cell r="O264">
            <v>14</v>
          </cell>
          <cell r="P264">
            <v>40.917528891004622</v>
          </cell>
          <cell r="Q264">
            <v>-73.433399596251547</v>
          </cell>
        </row>
        <row r="274">
          <cell r="G274">
            <v>0</v>
          </cell>
          <cell r="H274">
            <v>66</v>
          </cell>
          <cell r="I274">
            <v>34</v>
          </cell>
          <cell r="J274">
            <v>0</v>
          </cell>
          <cell r="K274">
            <v>65</v>
          </cell>
          <cell r="L274">
            <v>35</v>
          </cell>
          <cell r="M274">
            <v>0</v>
          </cell>
          <cell r="N274">
            <v>68</v>
          </cell>
          <cell r="O274">
            <v>32</v>
          </cell>
          <cell r="P274">
            <v>40.917371981777251</v>
          </cell>
          <cell r="Q274">
            <v>-73.433368541300297</v>
          </cell>
        </row>
        <row r="284">
          <cell r="G284">
            <v>0</v>
          </cell>
          <cell r="H284">
            <v>84</v>
          </cell>
          <cell r="I284">
            <v>16</v>
          </cell>
          <cell r="J284">
            <v>0</v>
          </cell>
          <cell r="K284">
            <v>85</v>
          </cell>
          <cell r="L284">
            <v>15</v>
          </cell>
          <cell r="M284">
            <v>0</v>
          </cell>
          <cell r="N284">
            <v>84</v>
          </cell>
          <cell r="O284">
            <v>16</v>
          </cell>
          <cell r="P284">
            <v>40.917393062263727</v>
          </cell>
          <cell r="Q284">
            <v>-73.433408397249877</v>
          </cell>
        </row>
        <row r="294">
          <cell r="G294">
            <v>0</v>
          </cell>
          <cell r="H294">
            <v>12</v>
          </cell>
          <cell r="I294">
            <v>88</v>
          </cell>
          <cell r="J294">
            <v>0</v>
          </cell>
          <cell r="K294">
            <v>12</v>
          </cell>
          <cell r="L294">
            <v>88</v>
          </cell>
          <cell r="M294">
            <v>0</v>
          </cell>
          <cell r="N294">
            <v>12</v>
          </cell>
          <cell r="O294">
            <v>88</v>
          </cell>
          <cell r="P294">
            <v>40.917393062263727</v>
          </cell>
          <cell r="Q294">
            <v>-73.433408397249877</v>
          </cell>
        </row>
        <row r="304">
          <cell r="G304">
            <v>0</v>
          </cell>
          <cell r="H304">
            <v>88</v>
          </cell>
          <cell r="I304">
            <v>12</v>
          </cell>
          <cell r="J304">
            <v>0</v>
          </cell>
          <cell r="K304">
            <v>88</v>
          </cell>
          <cell r="L304">
            <v>12</v>
          </cell>
          <cell r="M304">
            <v>0</v>
          </cell>
          <cell r="N304">
            <v>90</v>
          </cell>
          <cell r="O304">
            <v>10</v>
          </cell>
          <cell r="P304">
            <v>40.917488574050367</v>
          </cell>
          <cell r="Q304">
            <v>-73.433395614847541</v>
          </cell>
        </row>
        <row r="314">
          <cell r="G314">
            <v>0</v>
          </cell>
          <cell r="H314">
            <v>22</v>
          </cell>
          <cell r="I314">
            <v>78</v>
          </cell>
          <cell r="J314">
            <v>0</v>
          </cell>
          <cell r="K314">
            <v>22</v>
          </cell>
          <cell r="L314">
            <v>78</v>
          </cell>
          <cell r="M314">
            <v>0</v>
          </cell>
          <cell r="N314">
            <v>22</v>
          </cell>
          <cell r="O314">
            <v>78</v>
          </cell>
          <cell r="P314">
            <v>40.917488574050367</v>
          </cell>
          <cell r="Q314">
            <v>-73.433395614847541</v>
          </cell>
        </row>
        <row r="324">
          <cell r="G324">
            <v>0</v>
          </cell>
          <cell r="H324">
            <v>88</v>
          </cell>
          <cell r="I324">
            <v>12</v>
          </cell>
          <cell r="J324">
            <v>0</v>
          </cell>
          <cell r="K324">
            <v>88</v>
          </cell>
          <cell r="L324">
            <v>12</v>
          </cell>
          <cell r="M324">
            <v>0</v>
          </cell>
          <cell r="N324">
            <v>88</v>
          </cell>
          <cell r="O324">
            <v>12</v>
          </cell>
          <cell r="P324">
            <v>40.917488574050367</v>
          </cell>
          <cell r="Q324">
            <v>-73.433395614847541</v>
          </cell>
        </row>
        <row r="334">
          <cell r="G334">
            <v>0</v>
          </cell>
          <cell r="H334">
            <v>95</v>
          </cell>
          <cell r="I334">
            <v>5</v>
          </cell>
          <cell r="J334">
            <v>0</v>
          </cell>
          <cell r="K334">
            <v>95</v>
          </cell>
          <cell r="L334">
            <v>5</v>
          </cell>
          <cell r="M334">
            <v>0</v>
          </cell>
          <cell r="N334">
            <v>95</v>
          </cell>
          <cell r="O334">
            <v>5</v>
          </cell>
          <cell r="P334">
            <v>40.917488574050367</v>
          </cell>
          <cell r="Q334">
            <v>-73.433395614847541</v>
          </cell>
        </row>
        <row r="344">
          <cell r="G344">
            <v>0</v>
          </cell>
          <cell r="H344">
            <v>78</v>
          </cell>
          <cell r="I344">
            <v>22</v>
          </cell>
          <cell r="J344">
            <v>0</v>
          </cell>
          <cell r="K344">
            <v>80</v>
          </cell>
          <cell r="L344">
            <v>20</v>
          </cell>
          <cell r="M344">
            <v>0</v>
          </cell>
          <cell r="N344">
            <v>83</v>
          </cell>
          <cell r="O344">
            <v>17</v>
          </cell>
          <cell r="P344">
            <v>40.917591126635671</v>
          </cell>
          <cell r="Q344">
            <v>-73.433354962617159</v>
          </cell>
        </row>
        <row r="354">
          <cell r="G354">
            <v>0</v>
          </cell>
          <cell r="H354">
            <v>50</v>
          </cell>
          <cell r="I354">
            <v>50</v>
          </cell>
          <cell r="J354">
            <v>0</v>
          </cell>
          <cell r="K354">
            <v>50</v>
          </cell>
          <cell r="L354">
            <v>50</v>
          </cell>
          <cell r="M354">
            <v>0</v>
          </cell>
          <cell r="N354">
            <v>50</v>
          </cell>
          <cell r="O354">
            <v>50</v>
          </cell>
          <cell r="P354">
            <v>40.917591126635671</v>
          </cell>
          <cell r="Q354">
            <v>-73.433354962617159</v>
          </cell>
        </row>
        <row r="364">
          <cell r="G364">
            <v>0</v>
          </cell>
          <cell r="H364">
            <v>54</v>
          </cell>
          <cell r="I364">
            <v>46</v>
          </cell>
          <cell r="J364">
            <v>0</v>
          </cell>
          <cell r="K364">
            <v>55</v>
          </cell>
          <cell r="L364">
            <v>45</v>
          </cell>
          <cell r="M364">
            <v>0</v>
          </cell>
          <cell r="N364">
            <v>52</v>
          </cell>
          <cell r="O364">
            <v>48</v>
          </cell>
          <cell r="P364">
            <v>40.917591126635671</v>
          </cell>
          <cell r="Q364">
            <v>-73.433354962617159</v>
          </cell>
        </row>
        <row r="374">
          <cell r="G374">
            <v>0</v>
          </cell>
          <cell r="H374">
            <v>42</v>
          </cell>
          <cell r="I374">
            <v>58</v>
          </cell>
          <cell r="J374">
            <v>0</v>
          </cell>
          <cell r="K374">
            <v>40</v>
          </cell>
          <cell r="L374">
            <v>60</v>
          </cell>
          <cell r="M374">
            <v>0</v>
          </cell>
          <cell r="N374">
            <v>42</v>
          </cell>
          <cell r="O374">
            <v>58</v>
          </cell>
          <cell r="P374">
            <v>40.91771396342665</v>
          </cell>
          <cell r="Q374">
            <v>-73.433358734473586</v>
          </cell>
        </row>
        <row r="384">
          <cell r="G384">
            <v>0</v>
          </cell>
          <cell r="H384">
            <v>71</v>
          </cell>
          <cell r="I384">
            <v>29</v>
          </cell>
          <cell r="J384">
            <v>0</v>
          </cell>
          <cell r="K384">
            <v>70</v>
          </cell>
          <cell r="L384">
            <v>30</v>
          </cell>
          <cell r="M384">
            <v>0</v>
          </cell>
          <cell r="N384">
            <v>70</v>
          </cell>
          <cell r="O384">
            <v>30</v>
          </cell>
          <cell r="P384">
            <v>40.917683453299105</v>
          </cell>
          <cell r="Q384">
            <v>-73.433418706990778</v>
          </cell>
        </row>
        <row r="394">
          <cell r="G394">
            <v>0</v>
          </cell>
          <cell r="H394">
            <v>82</v>
          </cell>
          <cell r="I394">
            <v>18</v>
          </cell>
          <cell r="J394">
            <v>0</v>
          </cell>
          <cell r="K394">
            <v>85</v>
          </cell>
          <cell r="L394">
            <v>15</v>
          </cell>
          <cell r="M394">
            <v>0</v>
          </cell>
          <cell r="N394">
            <v>86</v>
          </cell>
          <cell r="O394">
            <v>14</v>
          </cell>
          <cell r="P394">
            <v>40.917585426941514</v>
          </cell>
          <cell r="Q394">
            <v>-73.433464639820158</v>
          </cell>
        </row>
        <row r="404">
          <cell r="G404">
            <v>0</v>
          </cell>
          <cell r="H404">
            <v>16</v>
          </cell>
          <cell r="I404">
            <v>84</v>
          </cell>
          <cell r="J404">
            <v>0</v>
          </cell>
          <cell r="K404">
            <v>11</v>
          </cell>
          <cell r="L404">
            <v>89</v>
          </cell>
          <cell r="M404">
            <v>0</v>
          </cell>
          <cell r="N404">
            <v>11</v>
          </cell>
          <cell r="O404">
            <v>89</v>
          </cell>
          <cell r="P404">
            <v>40.917384261265397</v>
          </cell>
          <cell r="Q404">
            <v>-73.433412211015821</v>
          </cell>
        </row>
        <row r="414">
          <cell r="P414" t="str">
            <v/>
          </cell>
          <cell r="Q414" t="str">
            <v/>
          </cell>
        </row>
        <row r="424">
          <cell r="P424" t="str">
            <v/>
          </cell>
          <cell r="Q424" t="str">
            <v/>
          </cell>
        </row>
        <row r="434">
          <cell r="P434" t="str">
            <v/>
          </cell>
          <cell r="Q434" t="str">
            <v/>
          </cell>
        </row>
        <row r="444">
          <cell r="P444" t="str">
            <v/>
          </cell>
          <cell r="Q444" t="str">
            <v/>
          </cell>
        </row>
        <row r="454">
          <cell r="P454" t="str">
            <v/>
          </cell>
          <cell r="Q454" t="str">
            <v/>
          </cell>
        </row>
        <row r="464">
          <cell r="P464" t="str">
            <v/>
          </cell>
          <cell r="Q464" t="str">
            <v/>
          </cell>
        </row>
        <row r="474">
          <cell r="P474" t="str">
            <v/>
          </cell>
          <cell r="Q474" t="str">
            <v/>
          </cell>
        </row>
        <row r="484">
          <cell r="P484" t="str">
            <v/>
          </cell>
          <cell r="Q484" t="str">
            <v/>
          </cell>
        </row>
        <row r="494">
          <cell r="P494" t="str">
            <v/>
          </cell>
          <cell r="Q494" t="str">
            <v/>
          </cell>
        </row>
        <row r="504">
          <cell r="P504" t="str">
            <v/>
          </cell>
          <cell r="Q504" t="str">
            <v/>
          </cell>
        </row>
        <row r="514">
          <cell r="P514" t="str">
            <v/>
          </cell>
          <cell r="Q514" t="str">
            <v/>
          </cell>
        </row>
        <row r="524">
          <cell r="P524" t="str">
            <v/>
          </cell>
          <cell r="Q524" t="str">
            <v/>
          </cell>
        </row>
        <row r="534">
          <cell r="P534" t="str">
            <v/>
          </cell>
          <cell r="Q534" t="str">
            <v/>
          </cell>
        </row>
        <row r="544">
          <cell r="P544" t="str">
            <v/>
          </cell>
          <cell r="Q544" t="str">
            <v/>
          </cell>
        </row>
        <row r="554">
          <cell r="P554" t="str">
            <v/>
          </cell>
          <cell r="Q554" t="str">
            <v/>
          </cell>
        </row>
        <row r="564">
          <cell r="P564" t="str">
            <v/>
          </cell>
          <cell r="Q564" t="str">
            <v/>
          </cell>
        </row>
        <row r="574">
          <cell r="P574" t="str">
            <v/>
          </cell>
          <cell r="Q574" t="str">
            <v/>
          </cell>
        </row>
        <row r="584">
          <cell r="P584" t="str">
            <v/>
          </cell>
          <cell r="Q584" t="str">
            <v/>
          </cell>
        </row>
        <row r="594">
          <cell r="P594" t="str">
            <v/>
          </cell>
          <cell r="Q594" t="str">
            <v/>
          </cell>
        </row>
        <row r="604">
          <cell r="P604" t="str">
            <v/>
          </cell>
          <cell r="Q604" t="str">
            <v/>
          </cell>
        </row>
        <row r="614">
          <cell r="P614" t="str">
            <v/>
          </cell>
          <cell r="Q614" t="str">
            <v/>
          </cell>
        </row>
        <row r="624">
          <cell r="P624" t="str">
            <v/>
          </cell>
          <cell r="Q624" t="str">
            <v/>
          </cell>
        </row>
        <row r="634">
          <cell r="P634" t="str">
            <v/>
          </cell>
          <cell r="Q634" t="str">
            <v/>
          </cell>
        </row>
        <row r="644">
          <cell r="P644" t="str">
            <v/>
          </cell>
          <cell r="Q644" t="str">
            <v/>
          </cell>
        </row>
        <row r="654">
          <cell r="P654" t="str">
            <v/>
          </cell>
          <cell r="Q654" t="str">
            <v/>
          </cell>
        </row>
        <row r="664">
          <cell r="P664" t="str">
            <v/>
          </cell>
          <cell r="Q664" t="str">
            <v/>
          </cell>
        </row>
        <row r="674">
          <cell r="P674" t="str">
            <v/>
          </cell>
          <cell r="Q674" t="str">
            <v/>
          </cell>
        </row>
        <row r="684">
          <cell r="P684" t="str">
            <v/>
          </cell>
          <cell r="Q684" t="str">
            <v/>
          </cell>
        </row>
        <row r="694">
          <cell r="P694" t="str">
            <v/>
          </cell>
          <cell r="Q694" t="str">
            <v/>
          </cell>
        </row>
      </sheetData>
      <sheetData sheetId="2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PS Track"/>
      <sheetName val="Video Analysis"/>
      <sheetName val="quality control and output"/>
    </sheetNames>
    <sheetDataSet>
      <sheetData sheetId="0" refreshError="1"/>
      <sheetData sheetId="1">
        <row r="1">
          <cell r="A1" t="str">
            <v>HNC_HUH_01_2022_08_02</v>
          </cell>
        </row>
        <row r="2">
          <cell r="G2" t="str">
            <v>Utter</v>
          </cell>
          <cell r="H2" t="str">
            <v>Utter</v>
          </cell>
          <cell r="I2" t="str">
            <v>Utter</v>
          </cell>
          <cell r="J2" t="str">
            <v>Utter</v>
          </cell>
          <cell r="K2" t="str">
            <v>Utter</v>
          </cell>
          <cell r="L2" t="str">
            <v>Utter</v>
          </cell>
          <cell r="M2" t="str">
            <v>Utter</v>
          </cell>
          <cell r="N2" t="str">
            <v>Utter</v>
          </cell>
          <cell r="O2" t="str">
            <v>Utter</v>
          </cell>
        </row>
        <row r="3">
          <cell r="G3" t="str">
            <v>eelgrass</v>
          </cell>
          <cell r="H3" t="str">
            <v>macroalgae</v>
          </cell>
          <cell r="I3" t="str">
            <v>bare</v>
          </cell>
          <cell r="J3" t="str">
            <v>eelgrass</v>
          </cell>
          <cell r="K3" t="str">
            <v>macroalgae</v>
          </cell>
          <cell r="L3" t="str">
            <v>bare</v>
          </cell>
          <cell r="M3" t="str">
            <v>eelgrass</v>
          </cell>
          <cell r="N3" t="str">
            <v>macroalgae</v>
          </cell>
          <cell r="O3" t="str">
            <v>bare</v>
          </cell>
        </row>
        <row r="4">
          <cell r="G4">
            <v>0</v>
          </cell>
          <cell r="H4">
            <v>0</v>
          </cell>
          <cell r="I4">
            <v>100</v>
          </cell>
          <cell r="J4">
            <v>0</v>
          </cell>
          <cell r="K4">
            <v>0</v>
          </cell>
          <cell r="L4">
            <v>100</v>
          </cell>
          <cell r="M4">
            <v>0</v>
          </cell>
          <cell r="N4">
            <v>0</v>
          </cell>
          <cell r="O4">
            <v>100</v>
          </cell>
          <cell r="P4">
            <v>40.887476541101933</v>
          </cell>
          <cell r="Q4">
            <v>-73.418238912709057</v>
          </cell>
        </row>
        <row r="14">
          <cell r="G14">
            <v>0</v>
          </cell>
          <cell r="H14">
            <v>0</v>
          </cell>
          <cell r="I14">
            <v>100</v>
          </cell>
          <cell r="J14">
            <v>0</v>
          </cell>
          <cell r="K14">
            <v>0</v>
          </cell>
          <cell r="L14">
            <v>100</v>
          </cell>
          <cell r="M14">
            <v>0</v>
          </cell>
          <cell r="N14">
            <v>0</v>
          </cell>
          <cell r="O14">
            <v>100</v>
          </cell>
          <cell r="P14">
            <v>40.887515349313617</v>
          </cell>
          <cell r="Q14">
            <v>-73.418177515268326</v>
          </cell>
        </row>
        <row r="24">
          <cell r="G24">
            <v>0</v>
          </cell>
          <cell r="H24">
            <v>0</v>
          </cell>
          <cell r="I24">
            <v>100</v>
          </cell>
          <cell r="J24">
            <v>0</v>
          </cell>
          <cell r="K24">
            <v>0</v>
          </cell>
          <cell r="L24">
            <v>100</v>
          </cell>
          <cell r="M24">
            <v>0</v>
          </cell>
          <cell r="N24">
            <v>0</v>
          </cell>
          <cell r="O24">
            <v>100</v>
          </cell>
          <cell r="P24">
            <v>40.887493388727307</v>
          </cell>
          <cell r="Q24">
            <v>-73.41820266097784</v>
          </cell>
        </row>
        <row r="34">
          <cell r="G34">
            <v>0</v>
          </cell>
          <cell r="H34">
            <v>0</v>
          </cell>
          <cell r="I34">
            <v>100</v>
          </cell>
          <cell r="J34">
            <v>0</v>
          </cell>
          <cell r="K34">
            <v>0</v>
          </cell>
          <cell r="L34">
            <v>100</v>
          </cell>
          <cell r="M34">
            <v>0</v>
          </cell>
          <cell r="N34">
            <v>0</v>
          </cell>
          <cell r="O34">
            <v>100</v>
          </cell>
          <cell r="P34">
            <v>40.887515349313617</v>
          </cell>
          <cell r="Q34">
            <v>-73.418177515268326</v>
          </cell>
        </row>
        <row r="44">
          <cell r="G44">
            <v>0</v>
          </cell>
          <cell r="H44">
            <v>0</v>
          </cell>
          <cell r="I44">
            <v>100</v>
          </cell>
          <cell r="J44">
            <v>0</v>
          </cell>
          <cell r="K44">
            <v>0</v>
          </cell>
          <cell r="L44">
            <v>100</v>
          </cell>
          <cell r="M44">
            <v>0</v>
          </cell>
          <cell r="N44">
            <v>0</v>
          </cell>
          <cell r="O44">
            <v>100</v>
          </cell>
          <cell r="P44">
            <v>40.887515349313617</v>
          </cell>
          <cell r="Q44">
            <v>-73.418177515268326</v>
          </cell>
        </row>
        <row r="54">
          <cell r="G54">
            <v>0</v>
          </cell>
          <cell r="H54">
            <v>0</v>
          </cell>
          <cell r="I54">
            <v>100</v>
          </cell>
          <cell r="J54">
            <v>0</v>
          </cell>
          <cell r="K54">
            <v>0</v>
          </cell>
          <cell r="L54">
            <v>100</v>
          </cell>
          <cell r="M54">
            <v>0</v>
          </cell>
          <cell r="N54">
            <v>0</v>
          </cell>
          <cell r="O54">
            <v>100</v>
          </cell>
          <cell r="P54">
            <v>40.887515349313617</v>
          </cell>
          <cell r="Q54">
            <v>-73.418177515268326</v>
          </cell>
        </row>
        <row r="64">
          <cell r="G64">
            <v>0</v>
          </cell>
          <cell r="H64">
            <v>0</v>
          </cell>
          <cell r="I64">
            <v>100</v>
          </cell>
          <cell r="J64">
            <v>0</v>
          </cell>
          <cell r="K64">
            <v>0</v>
          </cell>
          <cell r="L64">
            <v>100</v>
          </cell>
          <cell r="M64">
            <v>0</v>
          </cell>
          <cell r="N64">
            <v>0</v>
          </cell>
          <cell r="O64">
            <v>100</v>
          </cell>
          <cell r="P64">
            <v>40.887556546367705</v>
          </cell>
          <cell r="Q64">
            <v>-73.41813325881958</v>
          </cell>
        </row>
        <row r="74">
          <cell r="G74">
            <v>0</v>
          </cell>
          <cell r="H74">
            <v>0</v>
          </cell>
          <cell r="I74">
            <v>100</v>
          </cell>
          <cell r="J74">
            <v>0</v>
          </cell>
          <cell r="K74">
            <v>0</v>
          </cell>
          <cell r="L74">
            <v>100</v>
          </cell>
          <cell r="M74">
            <v>0</v>
          </cell>
          <cell r="N74">
            <v>0</v>
          </cell>
          <cell r="O74">
            <v>100</v>
          </cell>
          <cell r="P74">
            <v>40.887556546367705</v>
          </cell>
          <cell r="Q74">
            <v>-73.41813325881958</v>
          </cell>
        </row>
        <row r="84">
          <cell r="G84">
            <v>0</v>
          </cell>
          <cell r="H84">
            <v>0</v>
          </cell>
          <cell r="I84">
            <v>100</v>
          </cell>
          <cell r="J84">
            <v>0</v>
          </cell>
          <cell r="K84">
            <v>0</v>
          </cell>
          <cell r="L84">
            <v>100</v>
          </cell>
          <cell r="M84">
            <v>0</v>
          </cell>
          <cell r="N84">
            <v>0</v>
          </cell>
          <cell r="O84">
            <v>100</v>
          </cell>
          <cell r="P84">
            <v>40.887584709562361</v>
          </cell>
          <cell r="Q84">
            <v>-73.418081165291369</v>
          </cell>
        </row>
        <row r="94">
          <cell r="G94">
            <v>0</v>
          </cell>
          <cell r="H94">
            <v>0</v>
          </cell>
          <cell r="I94">
            <v>100</v>
          </cell>
          <cell r="J94">
            <v>0</v>
          </cell>
          <cell r="K94">
            <v>0</v>
          </cell>
          <cell r="L94">
            <v>100</v>
          </cell>
          <cell r="M94">
            <v>0</v>
          </cell>
          <cell r="N94">
            <v>0</v>
          </cell>
          <cell r="O94">
            <v>100</v>
          </cell>
          <cell r="P94">
            <v>40.887584709562361</v>
          </cell>
          <cell r="Q94">
            <v>-73.418081165291369</v>
          </cell>
        </row>
        <row r="104">
          <cell r="G104">
            <v>0</v>
          </cell>
          <cell r="H104">
            <v>0</v>
          </cell>
          <cell r="I104">
            <v>100</v>
          </cell>
          <cell r="J104">
            <v>0</v>
          </cell>
          <cell r="K104">
            <v>0</v>
          </cell>
          <cell r="L104">
            <v>100</v>
          </cell>
          <cell r="M104">
            <v>0</v>
          </cell>
          <cell r="N104">
            <v>0</v>
          </cell>
          <cell r="O104">
            <v>100</v>
          </cell>
          <cell r="P104">
            <v>40.887584709562361</v>
          </cell>
          <cell r="Q104">
            <v>-73.418081165291369</v>
          </cell>
        </row>
        <row r="114">
          <cell r="G114">
            <v>0</v>
          </cell>
          <cell r="H114">
            <v>0</v>
          </cell>
          <cell r="I114">
            <v>100</v>
          </cell>
          <cell r="J114">
            <v>0</v>
          </cell>
          <cell r="K114">
            <v>0</v>
          </cell>
          <cell r="L114">
            <v>100</v>
          </cell>
          <cell r="M114">
            <v>0</v>
          </cell>
          <cell r="N114">
            <v>0</v>
          </cell>
          <cell r="O114">
            <v>100</v>
          </cell>
          <cell r="P114">
            <v>40.887584709562361</v>
          </cell>
          <cell r="Q114">
            <v>-73.418081165291369</v>
          </cell>
        </row>
        <row r="124">
          <cell r="G124">
            <v>0</v>
          </cell>
          <cell r="H124">
            <v>0</v>
          </cell>
          <cell r="I124">
            <v>100</v>
          </cell>
          <cell r="J124">
            <v>0</v>
          </cell>
          <cell r="K124">
            <v>0</v>
          </cell>
          <cell r="L124">
            <v>100</v>
          </cell>
          <cell r="M124">
            <v>0</v>
          </cell>
          <cell r="N124">
            <v>0</v>
          </cell>
          <cell r="O124">
            <v>100</v>
          </cell>
          <cell r="P124">
            <v>40.887595564126968</v>
          </cell>
          <cell r="Q124">
            <v>-73.418010589666665</v>
          </cell>
        </row>
        <row r="134">
          <cell r="G134">
            <v>0</v>
          </cell>
          <cell r="H134">
            <v>0</v>
          </cell>
          <cell r="I134">
            <v>100</v>
          </cell>
          <cell r="J134">
            <v>0</v>
          </cell>
          <cell r="K134">
            <v>0</v>
          </cell>
          <cell r="L134">
            <v>100</v>
          </cell>
          <cell r="M134">
            <v>0</v>
          </cell>
          <cell r="N134">
            <v>0</v>
          </cell>
          <cell r="O134">
            <v>100</v>
          </cell>
          <cell r="P134">
            <v>40.887595564126968</v>
          </cell>
          <cell r="Q134">
            <v>-73.418010589666665</v>
          </cell>
        </row>
        <row r="144">
          <cell r="G144">
            <v>0</v>
          </cell>
          <cell r="H144">
            <v>0</v>
          </cell>
          <cell r="I144">
            <v>100</v>
          </cell>
          <cell r="J144">
            <v>0</v>
          </cell>
          <cell r="K144">
            <v>0</v>
          </cell>
          <cell r="L144">
            <v>100</v>
          </cell>
          <cell r="M144">
            <v>0</v>
          </cell>
          <cell r="N144">
            <v>0</v>
          </cell>
          <cell r="O144">
            <v>100</v>
          </cell>
          <cell r="P144">
            <v>40.887595564126968</v>
          </cell>
          <cell r="Q144">
            <v>-73.418010589666665</v>
          </cell>
        </row>
        <row r="154">
          <cell r="G154">
            <v>0</v>
          </cell>
          <cell r="H154">
            <v>0</v>
          </cell>
          <cell r="I154">
            <v>100</v>
          </cell>
          <cell r="J154">
            <v>0</v>
          </cell>
          <cell r="K154">
            <v>0</v>
          </cell>
          <cell r="L154">
            <v>100</v>
          </cell>
          <cell r="M154">
            <v>0</v>
          </cell>
          <cell r="N154">
            <v>0</v>
          </cell>
          <cell r="O154">
            <v>100</v>
          </cell>
          <cell r="P154">
            <v>40.887580560520291</v>
          </cell>
          <cell r="Q154">
            <v>-73.41796419583261</v>
          </cell>
        </row>
        <row r="164">
          <cell r="G164">
            <v>0</v>
          </cell>
          <cell r="H164">
            <v>0</v>
          </cell>
          <cell r="I164">
            <v>100</v>
          </cell>
          <cell r="J164">
            <v>0</v>
          </cell>
          <cell r="K164">
            <v>0</v>
          </cell>
          <cell r="L164">
            <v>100</v>
          </cell>
          <cell r="M164">
            <v>0</v>
          </cell>
          <cell r="N164">
            <v>0</v>
          </cell>
          <cell r="O164">
            <v>100</v>
          </cell>
          <cell r="P164">
            <v>40.887580560520291</v>
          </cell>
          <cell r="Q164">
            <v>-73.41796419583261</v>
          </cell>
        </row>
        <row r="174">
          <cell r="G174">
            <v>0</v>
          </cell>
          <cell r="H174">
            <v>0</v>
          </cell>
          <cell r="I174">
            <v>100</v>
          </cell>
          <cell r="J174">
            <v>0</v>
          </cell>
          <cell r="K174">
            <v>0</v>
          </cell>
          <cell r="L174">
            <v>100</v>
          </cell>
          <cell r="M174">
            <v>0</v>
          </cell>
          <cell r="N174">
            <v>0</v>
          </cell>
          <cell r="O174">
            <v>100</v>
          </cell>
          <cell r="P174">
            <v>40.887580560520291</v>
          </cell>
          <cell r="Q174">
            <v>-73.41796419583261</v>
          </cell>
        </row>
        <row r="184">
          <cell r="G184">
            <v>0</v>
          </cell>
          <cell r="H184">
            <v>0</v>
          </cell>
          <cell r="I184">
            <v>100</v>
          </cell>
          <cell r="J184">
            <v>0</v>
          </cell>
          <cell r="K184">
            <v>0</v>
          </cell>
          <cell r="L184">
            <v>100</v>
          </cell>
          <cell r="M184">
            <v>0</v>
          </cell>
          <cell r="N184">
            <v>0</v>
          </cell>
          <cell r="O184">
            <v>100</v>
          </cell>
          <cell r="P184">
            <v>40.887580560520291</v>
          </cell>
          <cell r="Q184">
            <v>-73.41796419583261</v>
          </cell>
        </row>
        <row r="194">
          <cell r="G194">
            <v>0</v>
          </cell>
          <cell r="H194">
            <v>0</v>
          </cell>
          <cell r="I194">
            <v>100</v>
          </cell>
          <cell r="J194">
            <v>0</v>
          </cell>
          <cell r="K194">
            <v>0</v>
          </cell>
          <cell r="L194">
            <v>100</v>
          </cell>
          <cell r="M194">
            <v>0</v>
          </cell>
          <cell r="N194">
            <v>0</v>
          </cell>
          <cell r="O194">
            <v>100</v>
          </cell>
          <cell r="P194">
            <v>40.887546865269542</v>
          </cell>
          <cell r="Q194">
            <v>-73.417971865274012</v>
          </cell>
        </row>
        <row r="204">
          <cell r="G204">
            <v>0</v>
          </cell>
          <cell r="H204">
            <v>0</v>
          </cell>
          <cell r="I204">
            <v>100</v>
          </cell>
          <cell r="J204">
            <v>0</v>
          </cell>
          <cell r="K204">
            <v>0</v>
          </cell>
          <cell r="L204">
            <v>100</v>
          </cell>
          <cell r="M204">
            <v>0</v>
          </cell>
          <cell r="N204">
            <v>0</v>
          </cell>
          <cell r="O204">
            <v>100</v>
          </cell>
          <cell r="P204">
            <v>40.887546865269542</v>
          </cell>
          <cell r="Q204">
            <v>-73.417971865274012</v>
          </cell>
        </row>
        <row r="214">
          <cell r="G214">
            <v>0</v>
          </cell>
          <cell r="H214">
            <v>0</v>
          </cell>
          <cell r="I214">
            <v>100</v>
          </cell>
          <cell r="J214">
            <v>0</v>
          </cell>
          <cell r="K214">
            <v>0</v>
          </cell>
          <cell r="L214">
            <v>100</v>
          </cell>
          <cell r="M214">
            <v>0</v>
          </cell>
          <cell r="N214">
            <v>0</v>
          </cell>
          <cell r="O214">
            <v>100</v>
          </cell>
          <cell r="P214">
            <v>40.887546865269542</v>
          </cell>
          <cell r="Q214">
            <v>-73.417971865274012</v>
          </cell>
        </row>
        <row r="224">
          <cell r="G224">
            <v>0</v>
          </cell>
          <cell r="H224">
            <v>0</v>
          </cell>
          <cell r="I224">
            <v>100</v>
          </cell>
          <cell r="J224">
            <v>0</v>
          </cell>
          <cell r="K224">
            <v>0</v>
          </cell>
          <cell r="L224">
            <v>100</v>
          </cell>
          <cell r="M224">
            <v>0</v>
          </cell>
          <cell r="N224">
            <v>0</v>
          </cell>
          <cell r="O224">
            <v>100</v>
          </cell>
          <cell r="P224">
            <v>40.887546865269542</v>
          </cell>
          <cell r="Q224">
            <v>-73.417971865274012</v>
          </cell>
        </row>
        <row r="234">
          <cell r="G234">
            <v>0</v>
          </cell>
          <cell r="H234">
            <v>0</v>
          </cell>
          <cell r="I234">
            <v>100</v>
          </cell>
          <cell r="J234">
            <v>0</v>
          </cell>
          <cell r="K234">
            <v>0</v>
          </cell>
          <cell r="L234">
            <v>100</v>
          </cell>
          <cell r="M234">
            <v>0</v>
          </cell>
          <cell r="N234">
            <v>0</v>
          </cell>
          <cell r="O234">
            <v>100</v>
          </cell>
          <cell r="P234">
            <v>40.887512289918959</v>
          </cell>
          <cell r="Q234">
            <v>-73.418016037903726</v>
          </cell>
        </row>
        <row r="244">
          <cell r="G244">
            <v>0</v>
          </cell>
          <cell r="H244">
            <v>0</v>
          </cell>
          <cell r="I244">
            <v>100</v>
          </cell>
          <cell r="J244">
            <v>0</v>
          </cell>
          <cell r="K244">
            <v>0</v>
          </cell>
          <cell r="L244">
            <v>100</v>
          </cell>
          <cell r="M244">
            <v>0</v>
          </cell>
          <cell r="N244">
            <v>0</v>
          </cell>
          <cell r="O244">
            <v>100</v>
          </cell>
          <cell r="P244">
            <v>40.887512289918959</v>
          </cell>
          <cell r="Q244">
            <v>-73.418016037903726</v>
          </cell>
        </row>
        <row r="254">
          <cell r="G254">
            <v>0</v>
          </cell>
          <cell r="H254">
            <v>0</v>
          </cell>
          <cell r="I254">
            <v>100</v>
          </cell>
          <cell r="J254">
            <v>0</v>
          </cell>
          <cell r="K254">
            <v>0</v>
          </cell>
          <cell r="L254">
            <v>100</v>
          </cell>
          <cell r="M254">
            <v>0</v>
          </cell>
          <cell r="N254">
            <v>0</v>
          </cell>
          <cell r="O254">
            <v>100</v>
          </cell>
          <cell r="P254">
            <v>40.887481821700931</v>
          </cell>
          <cell r="Q254">
            <v>-73.418075339868665</v>
          </cell>
        </row>
        <row r="264">
          <cell r="G264">
            <v>0</v>
          </cell>
          <cell r="H264">
            <v>0</v>
          </cell>
          <cell r="I264">
            <v>100</v>
          </cell>
          <cell r="J264">
            <v>0</v>
          </cell>
          <cell r="K264">
            <v>0</v>
          </cell>
          <cell r="L264">
            <v>100</v>
          </cell>
          <cell r="M264">
            <v>0</v>
          </cell>
          <cell r="N264">
            <v>0</v>
          </cell>
          <cell r="O264">
            <v>100</v>
          </cell>
          <cell r="P264">
            <v>40.887481821700931</v>
          </cell>
          <cell r="Q264">
            <v>-73.418075339868665</v>
          </cell>
        </row>
        <row r="274">
          <cell r="G274">
            <v>0</v>
          </cell>
          <cell r="H274">
            <v>0</v>
          </cell>
          <cell r="I274">
            <v>100</v>
          </cell>
          <cell r="J274">
            <v>0</v>
          </cell>
          <cell r="K274">
            <v>0</v>
          </cell>
          <cell r="L274">
            <v>100</v>
          </cell>
          <cell r="M274">
            <v>0</v>
          </cell>
          <cell r="N274">
            <v>0</v>
          </cell>
          <cell r="O274">
            <v>100</v>
          </cell>
          <cell r="P274">
            <v>40.887444522231817</v>
          </cell>
          <cell r="Q274">
            <v>-73.418144113384187</v>
          </cell>
        </row>
        <row r="284">
          <cell r="G284">
            <v>0</v>
          </cell>
          <cell r="H284">
            <v>0</v>
          </cell>
          <cell r="I284">
            <v>100</v>
          </cell>
          <cell r="J284">
            <v>0</v>
          </cell>
          <cell r="K284">
            <v>0</v>
          </cell>
          <cell r="L284">
            <v>100</v>
          </cell>
          <cell r="M284">
            <v>0</v>
          </cell>
          <cell r="N284">
            <v>0</v>
          </cell>
          <cell r="O284">
            <v>100</v>
          </cell>
          <cell r="P284">
            <v>40.887411329895258</v>
          </cell>
          <cell r="Q284">
            <v>-73.418216281570494</v>
          </cell>
        </row>
        <row r="294">
          <cell r="G294">
            <v>0</v>
          </cell>
          <cell r="H294">
            <v>0</v>
          </cell>
          <cell r="I294">
            <v>100</v>
          </cell>
          <cell r="J294">
            <v>0</v>
          </cell>
          <cell r="K294">
            <v>0</v>
          </cell>
          <cell r="L294">
            <v>100</v>
          </cell>
          <cell r="M294">
            <v>0</v>
          </cell>
          <cell r="N294">
            <v>0</v>
          </cell>
          <cell r="O294">
            <v>100</v>
          </cell>
          <cell r="P294">
            <v>40.88742243591696</v>
          </cell>
          <cell r="Q294">
            <v>-73.418283713981509</v>
          </cell>
        </row>
        <row r="304">
          <cell r="G304">
            <v>0</v>
          </cell>
          <cell r="H304">
            <v>0</v>
          </cell>
          <cell r="I304">
            <v>100</v>
          </cell>
          <cell r="J304">
            <v>0</v>
          </cell>
          <cell r="K304">
            <v>0</v>
          </cell>
          <cell r="L304">
            <v>100</v>
          </cell>
          <cell r="M304">
            <v>0</v>
          </cell>
          <cell r="N304">
            <v>0</v>
          </cell>
          <cell r="O304">
            <v>100</v>
          </cell>
          <cell r="P304">
            <v>40.88742243591696</v>
          </cell>
          <cell r="Q304">
            <v>-73.418283713981509</v>
          </cell>
        </row>
        <row r="314">
          <cell r="G314">
            <v>0</v>
          </cell>
          <cell r="H314">
            <v>0</v>
          </cell>
          <cell r="I314">
            <v>100</v>
          </cell>
          <cell r="J314">
            <v>0</v>
          </cell>
          <cell r="K314">
            <v>0</v>
          </cell>
          <cell r="L314">
            <v>100</v>
          </cell>
          <cell r="M314">
            <v>0</v>
          </cell>
          <cell r="N314">
            <v>0</v>
          </cell>
          <cell r="O314">
            <v>100</v>
          </cell>
          <cell r="P314">
            <v>40.88742243591696</v>
          </cell>
          <cell r="Q314">
            <v>-73.418283713981509</v>
          </cell>
        </row>
        <row r="324">
          <cell r="G324">
            <v>0</v>
          </cell>
          <cell r="H324">
            <v>0</v>
          </cell>
          <cell r="I324">
            <v>100</v>
          </cell>
          <cell r="J324">
            <v>0</v>
          </cell>
          <cell r="K324">
            <v>0</v>
          </cell>
          <cell r="L324">
            <v>100</v>
          </cell>
          <cell r="M324">
            <v>0</v>
          </cell>
          <cell r="N324">
            <v>0</v>
          </cell>
          <cell r="O324">
            <v>100</v>
          </cell>
          <cell r="P324">
            <v>40.887459358200431</v>
          </cell>
          <cell r="Q324">
            <v>-73.418330023996532</v>
          </cell>
        </row>
        <row r="334">
          <cell r="G334">
            <v>0</v>
          </cell>
          <cell r="H334">
            <v>0</v>
          </cell>
          <cell r="I334">
            <v>100</v>
          </cell>
          <cell r="J334">
            <v>0</v>
          </cell>
          <cell r="K334">
            <v>0</v>
          </cell>
          <cell r="L334">
            <v>100</v>
          </cell>
          <cell r="M334">
            <v>0</v>
          </cell>
          <cell r="N334">
            <v>0</v>
          </cell>
          <cell r="O334">
            <v>100</v>
          </cell>
          <cell r="P334">
            <v>40.887482995167375</v>
          </cell>
          <cell r="Q334">
            <v>-73.418312924914062</v>
          </cell>
        </row>
        <row r="344">
          <cell r="G344">
            <v>0</v>
          </cell>
          <cell r="H344">
            <v>0</v>
          </cell>
          <cell r="I344">
            <v>100</v>
          </cell>
          <cell r="J344">
            <v>0</v>
          </cell>
          <cell r="K344">
            <v>0</v>
          </cell>
          <cell r="L344">
            <v>100</v>
          </cell>
          <cell r="M344">
            <v>0</v>
          </cell>
          <cell r="N344">
            <v>0</v>
          </cell>
          <cell r="O344">
            <v>100</v>
          </cell>
          <cell r="P344">
            <v>40.887482995167375</v>
          </cell>
          <cell r="Q344">
            <v>-73.418312924914062</v>
          </cell>
        </row>
        <row r="354">
          <cell r="G354">
            <v>0</v>
          </cell>
          <cell r="H354">
            <v>0</v>
          </cell>
          <cell r="I354">
            <v>100</v>
          </cell>
          <cell r="J354">
            <v>0</v>
          </cell>
          <cell r="K354">
            <v>0</v>
          </cell>
          <cell r="L354">
            <v>100</v>
          </cell>
          <cell r="M354">
            <v>0</v>
          </cell>
          <cell r="N354">
            <v>0</v>
          </cell>
          <cell r="O354">
            <v>100</v>
          </cell>
          <cell r="P354">
            <v>40.887491209432483</v>
          </cell>
          <cell r="Q354">
            <v>-73.41822998598218</v>
          </cell>
        </row>
        <row r="364">
          <cell r="G364">
            <v>0</v>
          </cell>
          <cell r="H364">
            <v>0</v>
          </cell>
          <cell r="I364">
            <v>100</v>
          </cell>
          <cell r="J364">
            <v>0</v>
          </cell>
          <cell r="K364">
            <v>0</v>
          </cell>
          <cell r="L364">
            <v>100</v>
          </cell>
          <cell r="M364">
            <v>0</v>
          </cell>
          <cell r="N364">
            <v>0</v>
          </cell>
          <cell r="O364">
            <v>100</v>
          </cell>
          <cell r="P364">
            <v>40.887491209432483</v>
          </cell>
          <cell r="Q364">
            <v>-73.41822998598218</v>
          </cell>
        </row>
        <row r="374">
          <cell r="G374">
            <v>0</v>
          </cell>
          <cell r="H374">
            <v>0</v>
          </cell>
          <cell r="I374">
            <v>100</v>
          </cell>
          <cell r="J374">
            <v>0</v>
          </cell>
          <cell r="K374">
            <v>0</v>
          </cell>
          <cell r="L374">
            <v>100</v>
          </cell>
          <cell r="M374">
            <v>0</v>
          </cell>
          <cell r="N374">
            <v>0</v>
          </cell>
          <cell r="O374">
            <v>100</v>
          </cell>
          <cell r="P374">
            <v>40.887491209432483</v>
          </cell>
          <cell r="Q374">
            <v>-73.41822998598218</v>
          </cell>
        </row>
        <row r="384">
          <cell r="G384">
            <v>0</v>
          </cell>
          <cell r="H384">
            <v>0</v>
          </cell>
          <cell r="I384">
            <v>100</v>
          </cell>
          <cell r="J384">
            <v>0</v>
          </cell>
          <cell r="K384">
            <v>0</v>
          </cell>
          <cell r="L384">
            <v>100</v>
          </cell>
          <cell r="M384">
            <v>0</v>
          </cell>
          <cell r="N384">
            <v>0</v>
          </cell>
          <cell r="O384">
            <v>100</v>
          </cell>
          <cell r="P384">
            <v>40.887491209432483</v>
          </cell>
          <cell r="Q384">
            <v>-73.41822998598218</v>
          </cell>
        </row>
        <row r="394">
          <cell r="G394">
            <v>0</v>
          </cell>
          <cell r="H394">
            <v>0</v>
          </cell>
          <cell r="I394">
            <v>100</v>
          </cell>
          <cell r="J394">
            <v>0</v>
          </cell>
          <cell r="K394">
            <v>0</v>
          </cell>
          <cell r="L394">
            <v>100</v>
          </cell>
          <cell r="M394">
            <v>0</v>
          </cell>
          <cell r="N394">
            <v>0</v>
          </cell>
          <cell r="O394">
            <v>100</v>
          </cell>
          <cell r="P394">
            <v>40.887491209432483</v>
          </cell>
          <cell r="Q394">
            <v>-73.41822998598218</v>
          </cell>
        </row>
        <row r="404">
          <cell r="P404" t="str">
            <v/>
          </cell>
          <cell r="Q404" t="str">
            <v/>
          </cell>
        </row>
        <row r="414">
          <cell r="P414" t="str">
            <v/>
          </cell>
          <cell r="Q414" t="str">
            <v/>
          </cell>
        </row>
        <row r="424">
          <cell r="P424" t="str">
            <v/>
          </cell>
          <cell r="Q424" t="str">
            <v/>
          </cell>
        </row>
        <row r="434">
          <cell r="P434" t="str">
            <v/>
          </cell>
          <cell r="Q434" t="str">
            <v/>
          </cell>
        </row>
        <row r="444">
          <cell r="P444" t="str">
            <v/>
          </cell>
          <cell r="Q444" t="str">
            <v/>
          </cell>
        </row>
        <row r="454">
          <cell r="P454" t="str">
            <v/>
          </cell>
          <cell r="Q454" t="str">
            <v/>
          </cell>
        </row>
        <row r="464">
          <cell r="P464" t="str">
            <v/>
          </cell>
          <cell r="Q464" t="str">
            <v/>
          </cell>
        </row>
        <row r="474">
          <cell r="P474" t="str">
            <v/>
          </cell>
          <cell r="Q474" t="str">
            <v/>
          </cell>
        </row>
        <row r="484">
          <cell r="P484" t="str">
            <v/>
          </cell>
          <cell r="Q484" t="str">
            <v/>
          </cell>
        </row>
        <row r="494">
          <cell r="P494" t="str">
            <v/>
          </cell>
          <cell r="Q494" t="str">
            <v/>
          </cell>
        </row>
        <row r="504">
          <cell r="P504" t="str">
            <v/>
          </cell>
          <cell r="Q504" t="str">
            <v/>
          </cell>
        </row>
        <row r="514">
          <cell r="P514" t="str">
            <v/>
          </cell>
          <cell r="Q514" t="str">
            <v/>
          </cell>
        </row>
        <row r="524">
          <cell r="P524" t="str">
            <v/>
          </cell>
          <cell r="Q524" t="str">
            <v/>
          </cell>
        </row>
        <row r="534">
          <cell r="P534" t="str">
            <v/>
          </cell>
          <cell r="Q534" t="str">
            <v/>
          </cell>
        </row>
        <row r="544">
          <cell r="P544" t="str">
            <v/>
          </cell>
          <cell r="Q544" t="str">
            <v/>
          </cell>
        </row>
        <row r="554">
          <cell r="P554" t="str">
            <v/>
          </cell>
          <cell r="Q554" t="str">
            <v/>
          </cell>
        </row>
        <row r="564">
          <cell r="P564" t="str">
            <v/>
          </cell>
          <cell r="Q564" t="str">
            <v/>
          </cell>
        </row>
        <row r="574">
          <cell r="P574" t="str">
            <v/>
          </cell>
          <cell r="Q574" t="str">
            <v/>
          </cell>
        </row>
        <row r="584">
          <cell r="P584" t="str">
            <v/>
          </cell>
          <cell r="Q584" t="str">
            <v/>
          </cell>
        </row>
        <row r="594">
          <cell r="P594" t="str">
            <v/>
          </cell>
          <cell r="Q594" t="str">
            <v/>
          </cell>
        </row>
        <row r="604">
          <cell r="P604" t="str">
            <v/>
          </cell>
          <cell r="Q604" t="str">
            <v/>
          </cell>
        </row>
        <row r="614">
          <cell r="P614" t="str">
            <v/>
          </cell>
          <cell r="Q614" t="str">
            <v/>
          </cell>
        </row>
        <row r="624">
          <cell r="P624" t="str">
            <v/>
          </cell>
          <cell r="Q624" t="str">
            <v/>
          </cell>
        </row>
        <row r="634">
          <cell r="P634" t="str">
            <v/>
          </cell>
          <cell r="Q634" t="str">
            <v/>
          </cell>
        </row>
        <row r="644">
          <cell r="P644" t="str">
            <v/>
          </cell>
          <cell r="Q644" t="str">
            <v/>
          </cell>
        </row>
        <row r="654">
          <cell r="P654" t="str">
            <v/>
          </cell>
          <cell r="Q654" t="str">
            <v/>
          </cell>
        </row>
        <row r="664">
          <cell r="P664" t="str">
            <v/>
          </cell>
          <cell r="Q664" t="str">
            <v/>
          </cell>
        </row>
        <row r="674">
          <cell r="P674" t="str">
            <v/>
          </cell>
          <cell r="Q674" t="str">
            <v/>
          </cell>
        </row>
        <row r="684">
          <cell r="P684" t="str">
            <v/>
          </cell>
          <cell r="Q684" t="str">
            <v/>
          </cell>
        </row>
        <row r="694">
          <cell r="P694" t="str">
            <v/>
          </cell>
          <cell r="Q694" t="str">
            <v/>
          </cell>
        </row>
      </sheetData>
      <sheetData sheetId="2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PS Track"/>
      <sheetName val="Video Analysis"/>
      <sheetName val="quality control and output"/>
    </sheetNames>
    <sheetDataSet>
      <sheetData sheetId="0" refreshError="1"/>
      <sheetData sheetId="1">
        <row r="1">
          <cell r="A1" t="str">
            <v>HNC_HUH_02_2022_08_02</v>
          </cell>
        </row>
        <row r="2">
          <cell r="G2" t="str">
            <v>Utter</v>
          </cell>
          <cell r="H2" t="str">
            <v>Utter</v>
          </cell>
          <cell r="I2" t="str">
            <v>Utter</v>
          </cell>
          <cell r="J2" t="str">
            <v>Utter</v>
          </cell>
          <cell r="K2" t="str">
            <v>Utter</v>
          </cell>
          <cell r="L2" t="str">
            <v>Utter</v>
          </cell>
          <cell r="M2" t="str">
            <v>Utter</v>
          </cell>
          <cell r="N2" t="str">
            <v>Utter</v>
          </cell>
          <cell r="O2" t="str">
            <v>Utter</v>
          </cell>
        </row>
        <row r="3">
          <cell r="G3" t="str">
            <v>eelgrass</v>
          </cell>
          <cell r="H3" t="str">
            <v>macroalgae</v>
          </cell>
          <cell r="I3" t="str">
            <v>bare</v>
          </cell>
          <cell r="J3" t="str">
            <v>eelgrass</v>
          </cell>
          <cell r="K3" t="str">
            <v>macroalgae</v>
          </cell>
          <cell r="L3" t="str">
            <v>bare</v>
          </cell>
          <cell r="M3" t="str">
            <v>eelgrass</v>
          </cell>
          <cell r="N3" t="str">
            <v>macroalgae</v>
          </cell>
          <cell r="O3" t="str">
            <v>bare</v>
          </cell>
        </row>
        <row r="4">
          <cell r="G4">
            <v>0</v>
          </cell>
          <cell r="H4">
            <v>0</v>
          </cell>
          <cell r="I4">
            <v>100</v>
          </cell>
          <cell r="J4">
            <v>0</v>
          </cell>
          <cell r="K4">
            <v>0</v>
          </cell>
          <cell r="L4">
            <v>100</v>
          </cell>
          <cell r="M4">
            <v>0</v>
          </cell>
          <cell r="N4">
            <v>0</v>
          </cell>
          <cell r="O4">
            <v>100</v>
          </cell>
          <cell r="P4">
            <v>40.89662991464138</v>
          </cell>
          <cell r="Q4">
            <v>-73.423317172564566</v>
          </cell>
        </row>
        <row r="14">
          <cell r="G14">
            <v>0</v>
          </cell>
          <cell r="H14">
            <v>0</v>
          </cell>
          <cell r="I14">
            <v>100</v>
          </cell>
          <cell r="J14">
            <v>0</v>
          </cell>
          <cell r="K14">
            <v>0</v>
          </cell>
          <cell r="L14">
            <v>100</v>
          </cell>
          <cell r="M14">
            <v>0</v>
          </cell>
          <cell r="N14">
            <v>0</v>
          </cell>
          <cell r="O14">
            <v>100</v>
          </cell>
          <cell r="P14">
            <v>40.89662991464138</v>
          </cell>
          <cell r="Q14">
            <v>-73.423317172564566</v>
          </cell>
        </row>
        <row r="24">
          <cell r="G24">
            <v>0</v>
          </cell>
          <cell r="H24">
            <v>0</v>
          </cell>
          <cell r="I24">
            <v>100</v>
          </cell>
          <cell r="J24">
            <v>0</v>
          </cell>
          <cell r="K24">
            <v>0</v>
          </cell>
          <cell r="L24">
            <v>100</v>
          </cell>
          <cell r="M24">
            <v>0</v>
          </cell>
          <cell r="N24">
            <v>0</v>
          </cell>
          <cell r="O24">
            <v>100</v>
          </cell>
          <cell r="P24">
            <v>40.896683265455067</v>
          </cell>
          <cell r="Q24">
            <v>-73.423335193656385</v>
          </cell>
        </row>
        <row r="34">
          <cell r="G34">
            <v>0</v>
          </cell>
          <cell r="H34">
            <v>0</v>
          </cell>
          <cell r="I34">
            <v>100</v>
          </cell>
          <cell r="J34">
            <v>0</v>
          </cell>
          <cell r="K34">
            <v>0</v>
          </cell>
          <cell r="L34">
            <v>100</v>
          </cell>
          <cell r="M34">
            <v>0</v>
          </cell>
          <cell r="N34">
            <v>0</v>
          </cell>
          <cell r="O34">
            <v>100</v>
          </cell>
          <cell r="P34">
            <v>40.896683265455067</v>
          </cell>
          <cell r="Q34">
            <v>-73.423335193656385</v>
          </cell>
        </row>
        <row r="44">
          <cell r="G44">
            <v>0</v>
          </cell>
          <cell r="H44">
            <v>0</v>
          </cell>
          <cell r="I44">
            <v>100</v>
          </cell>
          <cell r="J44">
            <v>0</v>
          </cell>
          <cell r="K44">
            <v>0</v>
          </cell>
          <cell r="L44">
            <v>100</v>
          </cell>
          <cell r="M44">
            <v>0</v>
          </cell>
          <cell r="N44">
            <v>0</v>
          </cell>
          <cell r="O44">
            <v>100</v>
          </cell>
          <cell r="P44">
            <v>40.896683265455067</v>
          </cell>
          <cell r="Q44">
            <v>-73.423335193656385</v>
          </cell>
        </row>
        <row r="54">
          <cell r="G54">
            <v>0</v>
          </cell>
          <cell r="H54">
            <v>0</v>
          </cell>
          <cell r="I54">
            <v>100</v>
          </cell>
          <cell r="J54">
            <v>0</v>
          </cell>
          <cell r="K54">
            <v>0</v>
          </cell>
          <cell r="L54">
            <v>100</v>
          </cell>
          <cell r="M54">
            <v>0</v>
          </cell>
          <cell r="N54">
            <v>0</v>
          </cell>
          <cell r="O54">
            <v>100</v>
          </cell>
          <cell r="P54">
            <v>40.896742860786617</v>
          </cell>
          <cell r="Q54">
            <v>-73.423379492014647</v>
          </cell>
        </row>
        <row r="64">
          <cell r="G64">
            <v>0</v>
          </cell>
          <cell r="H64">
            <v>0</v>
          </cell>
          <cell r="I64">
            <v>100</v>
          </cell>
          <cell r="J64">
            <v>0</v>
          </cell>
          <cell r="K64">
            <v>0</v>
          </cell>
          <cell r="L64">
            <v>100</v>
          </cell>
          <cell r="M64">
            <v>0</v>
          </cell>
          <cell r="N64">
            <v>0</v>
          </cell>
          <cell r="O64">
            <v>100</v>
          </cell>
          <cell r="P64">
            <v>40.896742860786617</v>
          </cell>
          <cell r="Q64">
            <v>-73.423379492014647</v>
          </cell>
        </row>
        <row r="74">
          <cell r="G74">
            <v>0</v>
          </cell>
          <cell r="H74">
            <v>0</v>
          </cell>
          <cell r="I74">
            <v>100</v>
          </cell>
          <cell r="J74">
            <v>0</v>
          </cell>
          <cell r="K74">
            <v>0</v>
          </cell>
          <cell r="L74">
            <v>100</v>
          </cell>
          <cell r="M74">
            <v>0</v>
          </cell>
          <cell r="N74">
            <v>0</v>
          </cell>
          <cell r="O74">
            <v>100</v>
          </cell>
          <cell r="P74">
            <v>40.896742860786617</v>
          </cell>
          <cell r="Q74">
            <v>-73.423379492014647</v>
          </cell>
        </row>
        <row r="84">
          <cell r="G84">
            <v>0</v>
          </cell>
          <cell r="H84">
            <v>0</v>
          </cell>
          <cell r="I84">
            <v>100</v>
          </cell>
          <cell r="J84">
            <v>0</v>
          </cell>
          <cell r="K84">
            <v>0</v>
          </cell>
          <cell r="L84">
            <v>100</v>
          </cell>
          <cell r="M84">
            <v>0</v>
          </cell>
          <cell r="N84">
            <v>0</v>
          </cell>
          <cell r="O84">
            <v>100</v>
          </cell>
          <cell r="P84">
            <v>40.896742860786617</v>
          </cell>
          <cell r="Q84">
            <v>-73.423379492014647</v>
          </cell>
        </row>
        <row r="94">
          <cell r="G94">
            <v>0</v>
          </cell>
          <cell r="H94">
            <v>0</v>
          </cell>
          <cell r="I94">
            <v>100</v>
          </cell>
          <cell r="J94">
            <v>0</v>
          </cell>
          <cell r="K94">
            <v>0</v>
          </cell>
          <cell r="L94">
            <v>100</v>
          </cell>
          <cell r="M94">
            <v>0</v>
          </cell>
          <cell r="N94">
            <v>0</v>
          </cell>
          <cell r="O94">
            <v>100</v>
          </cell>
          <cell r="P94">
            <v>40.896742860786617</v>
          </cell>
          <cell r="Q94">
            <v>-73.423379492014647</v>
          </cell>
        </row>
        <row r="104">
          <cell r="G104">
            <v>0</v>
          </cell>
          <cell r="H104">
            <v>0</v>
          </cell>
          <cell r="I104">
            <v>100</v>
          </cell>
          <cell r="J104">
            <v>0</v>
          </cell>
          <cell r="K104">
            <v>0</v>
          </cell>
          <cell r="L104">
            <v>100</v>
          </cell>
          <cell r="M104">
            <v>0</v>
          </cell>
          <cell r="N104">
            <v>0</v>
          </cell>
          <cell r="O104">
            <v>100</v>
          </cell>
          <cell r="P104">
            <v>40.896798684261739</v>
          </cell>
          <cell r="Q104">
            <v>-73.423450193367898</v>
          </cell>
        </row>
        <row r="114">
          <cell r="G114">
            <v>0</v>
          </cell>
          <cell r="H114">
            <v>0</v>
          </cell>
          <cell r="I114">
            <v>100</v>
          </cell>
          <cell r="J114">
            <v>0</v>
          </cell>
          <cell r="K114">
            <v>0</v>
          </cell>
          <cell r="L114">
            <v>100</v>
          </cell>
          <cell r="M114">
            <v>0</v>
          </cell>
          <cell r="N114">
            <v>0</v>
          </cell>
          <cell r="O114">
            <v>100</v>
          </cell>
          <cell r="P114">
            <v>40.896798684261739</v>
          </cell>
          <cell r="Q114">
            <v>-73.423450193367898</v>
          </cell>
        </row>
        <row r="124">
          <cell r="G124">
            <v>0</v>
          </cell>
          <cell r="H124">
            <v>0</v>
          </cell>
          <cell r="I124">
            <v>100</v>
          </cell>
          <cell r="J124">
            <v>0</v>
          </cell>
          <cell r="K124">
            <v>0</v>
          </cell>
          <cell r="L124">
            <v>100</v>
          </cell>
          <cell r="M124">
            <v>0</v>
          </cell>
          <cell r="N124">
            <v>0</v>
          </cell>
          <cell r="O124">
            <v>100</v>
          </cell>
          <cell r="P124">
            <v>40.896798684261739</v>
          </cell>
          <cell r="Q124">
            <v>-73.423450193367898</v>
          </cell>
        </row>
        <row r="134">
          <cell r="G134">
            <v>0</v>
          </cell>
          <cell r="H134">
            <v>0</v>
          </cell>
          <cell r="I134">
            <v>100</v>
          </cell>
          <cell r="J134">
            <v>0</v>
          </cell>
          <cell r="K134">
            <v>0</v>
          </cell>
          <cell r="L134">
            <v>100</v>
          </cell>
          <cell r="M134">
            <v>0</v>
          </cell>
          <cell r="N134">
            <v>0</v>
          </cell>
          <cell r="O134">
            <v>100</v>
          </cell>
          <cell r="P134">
            <v>40.896798684261739</v>
          </cell>
          <cell r="Q134">
            <v>-73.423450193367898</v>
          </cell>
        </row>
        <row r="144">
          <cell r="G144">
            <v>0</v>
          </cell>
          <cell r="H144">
            <v>0</v>
          </cell>
          <cell r="I144">
            <v>100</v>
          </cell>
          <cell r="J144">
            <v>0</v>
          </cell>
          <cell r="K144">
            <v>0</v>
          </cell>
          <cell r="L144">
            <v>100</v>
          </cell>
          <cell r="M144">
            <v>0</v>
          </cell>
          <cell r="N144">
            <v>0</v>
          </cell>
          <cell r="O144">
            <v>100</v>
          </cell>
          <cell r="P144">
            <v>40.896816244348884</v>
          </cell>
          <cell r="Q144">
            <v>-73.423521146178246</v>
          </cell>
        </row>
        <row r="154">
          <cell r="G154">
            <v>0</v>
          </cell>
          <cell r="H154">
            <v>0</v>
          </cell>
          <cell r="I154">
            <v>100</v>
          </cell>
          <cell r="J154">
            <v>0</v>
          </cell>
          <cell r="K154">
            <v>0</v>
          </cell>
          <cell r="L154">
            <v>100</v>
          </cell>
          <cell r="M154">
            <v>0</v>
          </cell>
          <cell r="N154">
            <v>0</v>
          </cell>
          <cell r="O154">
            <v>100</v>
          </cell>
          <cell r="P154">
            <v>40.89664479251951</v>
          </cell>
          <cell r="Q154">
            <v>-73.423555218614638</v>
          </cell>
        </row>
        <row r="164">
          <cell r="G164">
            <v>0</v>
          </cell>
          <cell r="H164">
            <v>0</v>
          </cell>
          <cell r="I164">
            <v>100</v>
          </cell>
          <cell r="J164">
            <v>0</v>
          </cell>
          <cell r="K164">
            <v>0</v>
          </cell>
          <cell r="L164">
            <v>100</v>
          </cell>
          <cell r="M164">
            <v>0</v>
          </cell>
          <cell r="N164">
            <v>0</v>
          </cell>
          <cell r="O164">
            <v>100</v>
          </cell>
          <cell r="P164">
            <v>40.896540354005992</v>
          </cell>
          <cell r="Q164">
            <v>-73.423486026003957</v>
          </cell>
        </row>
        <row r="174">
          <cell r="G174">
            <v>0</v>
          </cell>
          <cell r="H174">
            <v>0</v>
          </cell>
          <cell r="I174">
            <v>100</v>
          </cell>
          <cell r="J174">
            <v>0</v>
          </cell>
          <cell r="K174">
            <v>0</v>
          </cell>
          <cell r="L174">
            <v>100</v>
          </cell>
          <cell r="M174">
            <v>0</v>
          </cell>
          <cell r="N174">
            <v>0</v>
          </cell>
          <cell r="O174">
            <v>100</v>
          </cell>
          <cell r="P174">
            <v>40.896540354005992</v>
          </cell>
          <cell r="Q174">
            <v>-73.423486026003957</v>
          </cell>
        </row>
        <row r="184">
          <cell r="G184">
            <v>0</v>
          </cell>
          <cell r="H184">
            <v>0</v>
          </cell>
          <cell r="I184">
            <v>100</v>
          </cell>
          <cell r="J184">
            <v>0</v>
          </cell>
          <cell r="K184">
            <v>0</v>
          </cell>
          <cell r="L184">
            <v>100</v>
          </cell>
          <cell r="M184">
            <v>0</v>
          </cell>
          <cell r="N184">
            <v>0</v>
          </cell>
          <cell r="O184">
            <v>100</v>
          </cell>
          <cell r="P184">
            <v>40.896540354005992</v>
          </cell>
          <cell r="Q184">
            <v>-73.423486026003957</v>
          </cell>
        </row>
        <row r="194">
          <cell r="G194">
            <v>0</v>
          </cell>
          <cell r="H194">
            <v>0</v>
          </cell>
          <cell r="I194">
            <v>100</v>
          </cell>
          <cell r="J194">
            <v>0</v>
          </cell>
          <cell r="K194">
            <v>0</v>
          </cell>
          <cell r="L194">
            <v>100</v>
          </cell>
          <cell r="M194">
            <v>0</v>
          </cell>
          <cell r="N194">
            <v>0</v>
          </cell>
          <cell r="O194">
            <v>100</v>
          </cell>
          <cell r="P194">
            <v>40.896540354005992</v>
          </cell>
          <cell r="Q194">
            <v>-73.423486026003957</v>
          </cell>
        </row>
        <row r="204">
          <cell r="G204">
            <v>0</v>
          </cell>
          <cell r="H204">
            <v>0</v>
          </cell>
          <cell r="I204">
            <v>100</v>
          </cell>
          <cell r="J204">
            <v>0</v>
          </cell>
          <cell r="K204">
            <v>0</v>
          </cell>
          <cell r="L204">
            <v>100</v>
          </cell>
          <cell r="M204">
            <v>0</v>
          </cell>
          <cell r="N204">
            <v>0</v>
          </cell>
          <cell r="O204">
            <v>100</v>
          </cell>
          <cell r="P204">
            <v>40.896521368995309</v>
          </cell>
          <cell r="Q204">
            <v>-73.423418467864394</v>
          </cell>
        </row>
        <row r="214">
          <cell r="G214">
            <v>0</v>
          </cell>
          <cell r="H214">
            <v>0</v>
          </cell>
          <cell r="I214">
            <v>100</v>
          </cell>
          <cell r="J214">
            <v>0</v>
          </cell>
          <cell r="K214">
            <v>0</v>
          </cell>
          <cell r="L214">
            <v>100</v>
          </cell>
          <cell r="M214">
            <v>0</v>
          </cell>
          <cell r="N214">
            <v>0</v>
          </cell>
          <cell r="O214">
            <v>100</v>
          </cell>
          <cell r="P214">
            <v>40.896521368995309</v>
          </cell>
          <cell r="Q214">
            <v>-73.423418467864394</v>
          </cell>
        </row>
        <row r="224">
          <cell r="G224">
            <v>0</v>
          </cell>
          <cell r="H224">
            <v>0</v>
          </cell>
          <cell r="I224">
            <v>100</v>
          </cell>
          <cell r="J224">
            <v>0</v>
          </cell>
          <cell r="K224">
            <v>0</v>
          </cell>
          <cell r="L224">
            <v>100</v>
          </cell>
          <cell r="M224">
            <v>0</v>
          </cell>
          <cell r="N224">
            <v>0</v>
          </cell>
          <cell r="O224">
            <v>100</v>
          </cell>
          <cell r="P224">
            <v>40.896534235216677</v>
          </cell>
          <cell r="Q224">
            <v>-73.423341731540859</v>
          </cell>
        </row>
        <row r="234">
          <cell r="G234">
            <v>0</v>
          </cell>
          <cell r="H234">
            <v>0</v>
          </cell>
          <cell r="I234">
            <v>100</v>
          </cell>
          <cell r="J234">
            <v>0</v>
          </cell>
          <cell r="K234">
            <v>0</v>
          </cell>
          <cell r="L234">
            <v>100</v>
          </cell>
          <cell r="M234">
            <v>0</v>
          </cell>
          <cell r="N234">
            <v>0</v>
          </cell>
          <cell r="O234">
            <v>100</v>
          </cell>
          <cell r="P234">
            <v>40.896534235216677</v>
          </cell>
          <cell r="Q234">
            <v>-73.423341731540859</v>
          </cell>
        </row>
        <row r="244">
          <cell r="G244">
            <v>0</v>
          </cell>
          <cell r="H244">
            <v>0</v>
          </cell>
          <cell r="I244">
            <v>100</v>
          </cell>
          <cell r="J244">
            <v>0</v>
          </cell>
          <cell r="K244">
            <v>0</v>
          </cell>
          <cell r="L244">
            <v>100</v>
          </cell>
          <cell r="M244">
            <v>0</v>
          </cell>
          <cell r="N244">
            <v>0</v>
          </cell>
          <cell r="O244">
            <v>100</v>
          </cell>
          <cell r="P244">
            <v>40.896534235216677</v>
          </cell>
          <cell r="Q244">
            <v>-73.423341731540859</v>
          </cell>
        </row>
        <row r="254">
          <cell r="G254">
            <v>0</v>
          </cell>
          <cell r="H254">
            <v>0</v>
          </cell>
          <cell r="I254">
            <v>100</v>
          </cell>
          <cell r="J254">
            <v>0</v>
          </cell>
          <cell r="K254">
            <v>0</v>
          </cell>
          <cell r="L254">
            <v>100</v>
          </cell>
          <cell r="M254">
            <v>0</v>
          </cell>
          <cell r="N254">
            <v>0</v>
          </cell>
          <cell r="O254">
            <v>100</v>
          </cell>
          <cell r="P254">
            <v>40.896534235216677</v>
          </cell>
          <cell r="Q254">
            <v>-73.423341731540859</v>
          </cell>
        </row>
        <row r="264">
          <cell r="G264">
            <v>0</v>
          </cell>
          <cell r="H264">
            <v>0</v>
          </cell>
          <cell r="I264">
            <v>100</v>
          </cell>
          <cell r="J264">
            <v>0</v>
          </cell>
          <cell r="K264">
            <v>0</v>
          </cell>
          <cell r="L264">
            <v>100</v>
          </cell>
          <cell r="M264">
            <v>0</v>
          </cell>
          <cell r="N264">
            <v>0</v>
          </cell>
          <cell r="O264">
            <v>100</v>
          </cell>
          <cell r="P264">
            <v>40.896568684838712</v>
          </cell>
          <cell r="Q264">
            <v>-73.423269228078425</v>
          </cell>
        </row>
        <row r="274">
          <cell r="G274">
            <v>0</v>
          </cell>
          <cell r="H274">
            <v>0</v>
          </cell>
          <cell r="I274">
            <v>100</v>
          </cell>
          <cell r="J274">
            <v>0</v>
          </cell>
          <cell r="K274">
            <v>0</v>
          </cell>
          <cell r="L274">
            <v>100</v>
          </cell>
          <cell r="M274">
            <v>0</v>
          </cell>
          <cell r="N274">
            <v>0</v>
          </cell>
          <cell r="O274">
            <v>100</v>
          </cell>
          <cell r="P274">
            <v>40.896568684838712</v>
          </cell>
          <cell r="Q274">
            <v>-73.423269228078425</v>
          </cell>
        </row>
        <row r="284">
          <cell r="G284">
            <v>0</v>
          </cell>
          <cell r="H284">
            <v>0</v>
          </cell>
          <cell r="I284">
            <v>100</v>
          </cell>
          <cell r="J284">
            <v>0</v>
          </cell>
          <cell r="K284">
            <v>0</v>
          </cell>
          <cell r="L284">
            <v>100</v>
          </cell>
          <cell r="M284">
            <v>0</v>
          </cell>
          <cell r="N284">
            <v>0</v>
          </cell>
          <cell r="O284">
            <v>100</v>
          </cell>
          <cell r="P284">
            <v>40.896568684838712</v>
          </cell>
          <cell r="Q284">
            <v>-73.423269228078425</v>
          </cell>
        </row>
        <row r="294">
          <cell r="G294">
            <v>0</v>
          </cell>
          <cell r="H294">
            <v>0</v>
          </cell>
          <cell r="I294">
            <v>100</v>
          </cell>
          <cell r="J294">
            <v>0</v>
          </cell>
          <cell r="K294">
            <v>0</v>
          </cell>
          <cell r="L294">
            <v>100</v>
          </cell>
          <cell r="M294">
            <v>0</v>
          </cell>
          <cell r="N294">
            <v>0</v>
          </cell>
          <cell r="O294">
            <v>100</v>
          </cell>
          <cell r="P294">
            <v>40.896628783084452</v>
          </cell>
          <cell r="Q294">
            <v>-73.423217930831015</v>
          </cell>
        </row>
        <row r="304">
          <cell r="G304">
            <v>0</v>
          </cell>
          <cell r="H304">
            <v>0</v>
          </cell>
          <cell r="I304">
            <v>100</v>
          </cell>
          <cell r="J304">
            <v>0</v>
          </cell>
          <cell r="K304">
            <v>0</v>
          </cell>
          <cell r="L304">
            <v>100</v>
          </cell>
          <cell r="M304">
            <v>0</v>
          </cell>
          <cell r="N304">
            <v>0</v>
          </cell>
          <cell r="O304">
            <v>100</v>
          </cell>
          <cell r="P304">
            <v>40.896628783084452</v>
          </cell>
          <cell r="Q304">
            <v>-73.423217930831015</v>
          </cell>
        </row>
        <row r="314">
          <cell r="G314">
            <v>0</v>
          </cell>
          <cell r="H314">
            <v>0</v>
          </cell>
          <cell r="I314">
            <v>100</v>
          </cell>
          <cell r="J314">
            <v>0</v>
          </cell>
          <cell r="K314">
            <v>0</v>
          </cell>
          <cell r="L314">
            <v>100</v>
          </cell>
          <cell r="M314">
            <v>0</v>
          </cell>
          <cell r="N314">
            <v>0</v>
          </cell>
          <cell r="O314">
            <v>100</v>
          </cell>
          <cell r="P314">
            <v>40.896628783084452</v>
          </cell>
          <cell r="Q314">
            <v>-73.423217930831015</v>
          </cell>
        </row>
        <row r="324">
          <cell r="G324">
            <v>0</v>
          </cell>
          <cell r="H324">
            <v>0</v>
          </cell>
          <cell r="I324">
            <v>100</v>
          </cell>
          <cell r="J324">
            <v>0</v>
          </cell>
          <cell r="K324">
            <v>0</v>
          </cell>
          <cell r="L324">
            <v>100</v>
          </cell>
          <cell r="M324">
            <v>0</v>
          </cell>
          <cell r="N324">
            <v>0</v>
          </cell>
          <cell r="O324">
            <v>100</v>
          </cell>
          <cell r="P324">
            <v>40.896710716187954</v>
          </cell>
          <cell r="Q324">
            <v>-73.423219523392618</v>
          </cell>
        </row>
        <row r="334">
          <cell r="G334">
            <v>0</v>
          </cell>
          <cell r="H334">
            <v>0</v>
          </cell>
          <cell r="I334">
            <v>100</v>
          </cell>
          <cell r="J334">
            <v>0</v>
          </cell>
          <cell r="K334">
            <v>0</v>
          </cell>
          <cell r="L334">
            <v>100</v>
          </cell>
          <cell r="M334">
            <v>0</v>
          </cell>
          <cell r="N334">
            <v>0</v>
          </cell>
          <cell r="O334">
            <v>100</v>
          </cell>
          <cell r="P334">
            <v>40.896710716187954</v>
          </cell>
          <cell r="Q334">
            <v>-73.423219523392618</v>
          </cell>
        </row>
        <row r="344">
          <cell r="G344">
            <v>0</v>
          </cell>
          <cell r="H344">
            <v>0</v>
          </cell>
          <cell r="I344">
            <v>100</v>
          </cell>
          <cell r="J344">
            <v>0</v>
          </cell>
          <cell r="K344">
            <v>0</v>
          </cell>
          <cell r="L344">
            <v>100</v>
          </cell>
          <cell r="M344">
            <v>0</v>
          </cell>
          <cell r="N344">
            <v>0</v>
          </cell>
          <cell r="O344">
            <v>100</v>
          </cell>
          <cell r="P344">
            <v>40.896758325397968</v>
          </cell>
          <cell r="Q344">
            <v>-73.423291482031345</v>
          </cell>
        </row>
        <row r="354">
          <cell r="G354">
            <v>0</v>
          </cell>
          <cell r="H354">
            <v>0</v>
          </cell>
          <cell r="I354">
            <v>100</v>
          </cell>
          <cell r="J354">
            <v>0</v>
          </cell>
          <cell r="K354">
            <v>0</v>
          </cell>
          <cell r="L354">
            <v>100</v>
          </cell>
          <cell r="M354">
            <v>0</v>
          </cell>
          <cell r="N354">
            <v>0</v>
          </cell>
          <cell r="O354">
            <v>100</v>
          </cell>
          <cell r="P354">
            <v>40.896755685098469</v>
          </cell>
          <cell r="Q354">
            <v>-73.423263528384268</v>
          </cell>
        </row>
        <row r="364">
          <cell r="G364">
            <v>0</v>
          </cell>
          <cell r="H364">
            <v>0</v>
          </cell>
          <cell r="I364">
            <v>100</v>
          </cell>
          <cell r="J364">
            <v>0</v>
          </cell>
          <cell r="K364">
            <v>0</v>
          </cell>
          <cell r="L364">
            <v>100</v>
          </cell>
          <cell r="M364">
            <v>0</v>
          </cell>
          <cell r="N364">
            <v>0</v>
          </cell>
          <cell r="O364">
            <v>100</v>
          </cell>
          <cell r="P364">
            <v>40.896730413660407</v>
          </cell>
          <cell r="Q364">
            <v>-73.423352083191276</v>
          </cell>
        </row>
        <row r="374">
          <cell r="G374">
            <v>0</v>
          </cell>
          <cell r="H374">
            <v>0</v>
          </cell>
          <cell r="I374">
            <v>100</v>
          </cell>
          <cell r="J374">
            <v>0</v>
          </cell>
          <cell r="K374">
            <v>0</v>
          </cell>
          <cell r="L374">
            <v>100</v>
          </cell>
          <cell r="M374">
            <v>0</v>
          </cell>
          <cell r="N374">
            <v>0</v>
          </cell>
          <cell r="O374">
            <v>100</v>
          </cell>
          <cell r="P374">
            <v>40.896744369529188</v>
          </cell>
          <cell r="Q374">
            <v>-73.42332178261131</v>
          </cell>
        </row>
        <row r="384">
          <cell r="G384">
            <v>0</v>
          </cell>
          <cell r="H384">
            <v>0</v>
          </cell>
          <cell r="I384">
            <v>100</v>
          </cell>
          <cell r="J384">
            <v>0</v>
          </cell>
          <cell r="K384">
            <v>0</v>
          </cell>
          <cell r="L384">
            <v>100</v>
          </cell>
          <cell r="M384">
            <v>0</v>
          </cell>
          <cell r="N384">
            <v>0</v>
          </cell>
          <cell r="O384">
            <v>100</v>
          </cell>
          <cell r="P384">
            <v>40.896678906865418</v>
          </cell>
          <cell r="Q384">
            <v>-73.423392358236015</v>
          </cell>
        </row>
        <row r="394">
          <cell r="G394">
            <v>0</v>
          </cell>
          <cell r="H394">
            <v>0</v>
          </cell>
          <cell r="I394">
            <v>100</v>
          </cell>
          <cell r="J394">
            <v>0</v>
          </cell>
          <cell r="K394">
            <v>0</v>
          </cell>
          <cell r="L394">
            <v>100</v>
          </cell>
          <cell r="M394">
            <v>0</v>
          </cell>
          <cell r="N394">
            <v>0</v>
          </cell>
          <cell r="O394">
            <v>100</v>
          </cell>
          <cell r="P394">
            <v>40.896678906865418</v>
          </cell>
          <cell r="Q394">
            <v>-73.423392358236015</v>
          </cell>
        </row>
        <row r="404">
          <cell r="P404" t="str">
            <v/>
          </cell>
          <cell r="Q404" t="str">
            <v/>
          </cell>
        </row>
        <row r="414">
          <cell r="P414" t="str">
            <v/>
          </cell>
          <cell r="Q414" t="str">
            <v/>
          </cell>
        </row>
        <row r="424">
          <cell r="P424" t="str">
            <v/>
          </cell>
          <cell r="Q424" t="str">
            <v/>
          </cell>
        </row>
        <row r="434">
          <cell r="P434" t="str">
            <v/>
          </cell>
          <cell r="Q434" t="str">
            <v/>
          </cell>
        </row>
        <row r="444">
          <cell r="P444" t="str">
            <v/>
          </cell>
          <cell r="Q444" t="str">
            <v/>
          </cell>
        </row>
        <row r="454">
          <cell r="P454" t="str">
            <v/>
          </cell>
          <cell r="Q454" t="str">
            <v/>
          </cell>
        </row>
        <row r="464">
          <cell r="P464" t="str">
            <v/>
          </cell>
          <cell r="Q464" t="str">
            <v/>
          </cell>
        </row>
        <row r="474">
          <cell r="P474" t="str">
            <v/>
          </cell>
          <cell r="Q474" t="str">
            <v/>
          </cell>
        </row>
        <row r="484">
          <cell r="P484" t="str">
            <v/>
          </cell>
          <cell r="Q484" t="str">
            <v/>
          </cell>
        </row>
        <row r="494">
          <cell r="P494" t="str">
            <v/>
          </cell>
          <cell r="Q494" t="str">
            <v/>
          </cell>
        </row>
        <row r="504">
          <cell r="P504" t="str">
            <v/>
          </cell>
          <cell r="Q504" t="str">
            <v/>
          </cell>
        </row>
        <row r="514">
          <cell r="P514" t="str">
            <v/>
          </cell>
          <cell r="Q514" t="str">
            <v/>
          </cell>
        </row>
        <row r="524">
          <cell r="P524" t="str">
            <v/>
          </cell>
          <cell r="Q524" t="str">
            <v/>
          </cell>
        </row>
        <row r="534">
          <cell r="P534" t="str">
            <v/>
          </cell>
          <cell r="Q534" t="str">
            <v/>
          </cell>
        </row>
        <row r="544">
          <cell r="P544" t="str">
            <v/>
          </cell>
          <cell r="Q544" t="str">
            <v/>
          </cell>
        </row>
        <row r="554">
          <cell r="P554" t="str">
            <v/>
          </cell>
          <cell r="Q554" t="str">
            <v/>
          </cell>
        </row>
        <row r="564">
          <cell r="P564" t="str">
            <v/>
          </cell>
          <cell r="Q564" t="str">
            <v/>
          </cell>
        </row>
        <row r="574">
          <cell r="P574" t="str">
            <v/>
          </cell>
          <cell r="Q574" t="str">
            <v/>
          </cell>
        </row>
        <row r="584">
          <cell r="P584" t="str">
            <v/>
          </cell>
          <cell r="Q584" t="str">
            <v/>
          </cell>
        </row>
        <row r="594">
          <cell r="P594" t="str">
            <v/>
          </cell>
          <cell r="Q594" t="str">
            <v/>
          </cell>
        </row>
        <row r="604">
          <cell r="P604" t="str">
            <v/>
          </cell>
          <cell r="Q604" t="str">
            <v/>
          </cell>
        </row>
        <row r="614">
          <cell r="P614" t="str">
            <v/>
          </cell>
          <cell r="Q614" t="str">
            <v/>
          </cell>
        </row>
        <row r="624">
          <cell r="P624" t="str">
            <v/>
          </cell>
          <cell r="Q624" t="str">
            <v/>
          </cell>
        </row>
        <row r="634">
          <cell r="P634" t="str">
            <v/>
          </cell>
          <cell r="Q634" t="str">
            <v/>
          </cell>
        </row>
        <row r="644">
          <cell r="P644" t="str">
            <v/>
          </cell>
          <cell r="Q644" t="str">
            <v/>
          </cell>
        </row>
        <row r="654">
          <cell r="P654" t="str">
            <v/>
          </cell>
          <cell r="Q654" t="str">
            <v/>
          </cell>
        </row>
        <row r="664">
          <cell r="P664" t="str">
            <v/>
          </cell>
          <cell r="Q664" t="str">
            <v/>
          </cell>
        </row>
        <row r="674">
          <cell r="P674" t="str">
            <v/>
          </cell>
          <cell r="Q674" t="str">
            <v/>
          </cell>
        </row>
        <row r="684">
          <cell r="P684" t="str">
            <v/>
          </cell>
          <cell r="Q684" t="str">
            <v/>
          </cell>
        </row>
        <row r="694">
          <cell r="P694" t="str">
            <v/>
          </cell>
          <cell r="Q694" t="str">
            <v/>
          </cell>
        </row>
      </sheetData>
      <sheetData sheetId="2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PS Track"/>
      <sheetName val="Video Analysis"/>
      <sheetName val="quality control and output"/>
    </sheetNames>
    <sheetDataSet>
      <sheetData sheetId="0" refreshError="1"/>
      <sheetData sheetId="1">
        <row r="1">
          <cell r="A1" t="str">
            <v>HNC_HUH_03_2022_08_02</v>
          </cell>
        </row>
        <row r="2">
          <cell r="G2" t="str">
            <v>Utter</v>
          </cell>
          <cell r="H2" t="str">
            <v>Utter</v>
          </cell>
          <cell r="I2" t="str">
            <v>Utter</v>
          </cell>
          <cell r="J2" t="str">
            <v>Utter</v>
          </cell>
          <cell r="K2" t="str">
            <v>Utter</v>
          </cell>
          <cell r="L2" t="str">
            <v>Utter</v>
          </cell>
          <cell r="M2" t="str">
            <v>Utter</v>
          </cell>
          <cell r="N2" t="str">
            <v>Utter</v>
          </cell>
          <cell r="O2" t="str">
            <v>Utter</v>
          </cell>
        </row>
        <row r="3">
          <cell r="G3" t="str">
            <v>eelgrass</v>
          </cell>
          <cell r="H3" t="str">
            <v>macroalgae</v>
          </cell>
          <cell r="I3" t="str">
            <v>bare</v>
          </cell>
          <cell r="J3" t="str">
            <v>eelgrass</v>
          </cell>
          <cell r="K3" t="str">
            <v>macroalgae</v>
          </cell>
          <cell r="L3" t="str">
            <v>bare</v>
          </cell>
          <cell r="M3" t="str">
            <v>eelgrass</v>
          </cell>
          <cell r="N3" t="str">
            <v>macroalgae</v>
          </cell>
          <cell r="O3" t="str">
            <v>bare</v>
          </cell>
        </row>
        <row r="4">
          <cell r="B4" t="str">
            <v>Turbid water, difficult to quantify</v>
          </cell>
          <cell r="G4">
            <v>0</v>
          </cell>
          <cell r="H4">
            <v>0</v>
          </cell>
          <cell r="I4">
            <v>100</v>
          </cell>
          <cell r="J4">
            <v>0</v>
          </cell>
          <cell r="K4">
            <v>0</v>
          </cell>
          <cell r="L4">
            <v>100</v>
          </cell>
          <cell r="M4">
            <v>0</v>
          </cell>
          <cell r="N4">
            <v>0</v>
          </cell>
          <cell r="O4">
            <v>100</v>
          </cell>
          <cell r="P4">
            <v>40.898866038769484</v>
          </cell>
          <cell r="Q4">
            <v>-73.432151111774147</v>
          </cell>
        </row>
        <row r="14">
          <cell r="G14">
            <v>0</v>
          </cell>
          <cell r="H14">
            <v>0</v>
          </cell>
          <cell r="I14">
            <v>100</v>
          </cell>
          <cell r="J14">
            <v>0</v>
          </cell>
          <cell r="K14">
            <v>0</v>
          </cell>
          <cell r="L14">
            <v>100</v>
          </cell>
          <cell r="M14">
            <v>0</v>
          </cell>
          <cell r="N14">
            <v>0</v>
          </cell>
          <cell r="O14">
            <v>100</v>
          </cell>
          <cell r="P14">
            <v>40.89893669821322</v>
          </cell>
          <cell r="Q14">
            <v>-73.432118548080325</v>
          </cell>
        </row>
        <row r="24">
          <cell r="G24">
            <v>0</v>
          </cell>
          <cell r="H24">
            <v>0</v>
          </cell>
          <cell r="I24">
            <v>100</v>
          </cell>
          <cell r="J24">
            <v>0</v>
          </cell>
          <cell r="K24">
            <v>0</v>
          </cell>
          <cell r="L24">
            <v>100</v>
          </cell>
          <cell r="M24">
            <v>0</v>
          </cell>
          <cell r="N24">
            <v>0</v>
          </cell>
          <cell r="O24">
            <v>100</v>
          </cell>
          <cell r="P24">
            <v>40.89893669821322</v>
          </cell>
          <cell r="Q24">
            <v>-73.432118548080325</v>
          </cell>
        </row>
        <row r="34">
          <cell r="G34">
            <v>0</v>
          </cell>
          <cell r="H34">
            <v>0</v>
          </cell>
          <cell r="I34">
            <v>100</v>
          </cell>
          <cell r="J34">
            <v>0</v>
          </cell>
          <cell r="K34">
            <v>0</v>
          </cell>
          <cell r="L34">
            <v>100</v>
          </cell>
          <cell r="M34">
            <v>0</v>
          </cell>
          <cell r="N34">
            <v>0</v>
          </cell>
          <cell r="O34">
            <v>100</v>
          </cell>
          <cell r="P34">
            <v>40.89893669821322</v>
          </cell>
          <cell r="Q34">
            <v>-73.432118548080325</v>
          </cell>
        </row>
        <row r="44">
          <cell r="G44">
            <v>0</v>
          </cell>
          <cell r="H44">
            <v>0</v>
          </cell>
          <cell r="I44">
            <v>100</v>
          </cell>
          <cell r="J44">
            <v>0</v>
          </cell>
          <cell r="K44">
            <v>0</v>
          </cell>
          <cell r="L44">
            <v>100</v>
          </cell>
          <cell r="M44">
            <v>0</v>
          </cell>
          <cell r="N44">
            <v>0</v>
          </cell>
          <cell r="O44">
            <v>100</v>
          </cell>
          <cell r="P44">
            <v>40.89898070320487</v>
          </cell>
          <cell r="Q44">
            <v>-73.432109956629574</v>
          </cell>
        </row>
        <row r="54">
          <cell r="G54">
            <v>0</v>
          </cell>
          <cell r="H54">
            <v>0</v>
          </cell>
          <cell r="I54">
            <v>100</v>
          </cell>
          <cell r="J54">
            <v>0</v>
          </cell>
          <cell r="K54">
            <v>0</v>
          </cell>
          <cell r="L54">
            <v>100</v>
          </cell>
          <cell r="M54">
            <v>0</v>
          </cell>
          <cell r="N54">
            <v>0</v>
          </cell>
          <cell r="O54">
            <v>100</v>
          </cell>
          <cell r="P54">
            <v>40.89898070320487</v>
          </cell>
          <cell r="Q54">
            <v>-73.432109956629574</v>
          </cell>
        </row>
        <row r="64">
          <cell r="G64">
            <v>0</v>
          </cell>
          <cell r="H64">
            <v>0</v>
          </cell>
          <cell r="I64">
            <v>100</v>
          </cell>
          <cell r="J64">
            <v>0</v>
          </cell>
          <cell r="K64">
            <v>0</v>
          </cell>
          <cell r="L64">
            <v>100</v>
          </cell>
          <cell r="M64">
            <v>0</v>
          </cell>
          <cell r="N64">
            <v>0</v>
          </cell>
          <cell r="O64">
            <v>100</v>
          </cell>
          <cell r="P64">
            <v>40.89898070320487</v>
          </cell>
          <cell r="Q64">
            <v>-73.432109956629574</v>
          </cell>
        </row>
        <row r="74">
          <cell r="G74">
            <v>0</v>
          </cell>
          <cell r="H74">
            <v>0</v>
          </cell>
          <cell r="I74">
            <v>100</v>
          </cell>
          <cell r="J74">
            <v>0</v>
          </cell>
          <cell r="K74">
            <v>0</v>
          </cell>
          <cell r="L74">
            <v>100</v>
          </cell>
          <cell r="M74">
            <v>0</v>
          </cell>
          <cell r="N74">
            <v>0</v>
          </cell>
          <cell r="O74">
            <v>100</v>
          </cell>
          <cell r="P74">
            <v>40.89898070320487</v>
          </cell>
          <cell r="Q74">
            <v>-73.432109956629574</v>
          </cell>
        </row>
        <row r="84">
          <cell r="G84">
            <v>0</v>
          </cell>
          <cell r="H84">
            <v>0</v>
          </cell>
          <cell r="I84">
            <v>100</v>
          </cell>
          <cell r="J84">
            <v>0</v>
          </cell>
          <cell r="K84">
            <v>0</v>
          </cell>
          <cell r="L84">
            <v>100</v>
          </cell>
          <cell r="M84">
            <v>0</v>
          </cell>
          <cell r="N84">
            <v>0</v>
          </cell>
          <cell r="O84">
            <v>100</v>
          </cell>
          <cell r="P84">
            <v>40.899045830592513</v>
          </cell>
          <cell r="Q84">
            <v>-73.432073369622231</v>
          </cell>
        </row>
        <row r="94">
          <cell r="G94">
            <v>0</v>
          </cell>
          <cell r="H94">
            <v>0</v>
          </cell>
          <cell r="I94">
            <v>100</v>
          </cell>
          <cell r="J94">
            <v>0</v>
          </cell>
          <cell r="K94">
            <v>0</v>
          </cell>
          <cell r="L94">
            <v>100</v>
          </cell>
          <cell r="M94">
            <v>0</v>
          </cell>
          <cell r="N94">
            <v>0</v>
          </cell>
          <cell r="O94">
            <v>100</v>
          </cell>
          <cell r="P94">
            <v>40.899045830592513</v>
          </cell>
          <cell r="Q94">
            <v>-73.432073369622231</v>
          </cell>
        </row>
        <row r="104">
          <cell r="G104">
            <v>0</v>
          </cell>
          <cell r="H104">
            <v>3</v>
          </cell>
          <cell r="I104">
            <v>97</v>
          </cell>
          <cell r="J104">
            <v>0</v>
          </cell>
          <cell r="K104">
            <v>3</v>
          </cell>
          <cell r="L104">
            <v>97</v>
          </cell>
          <cell r="M104">
            <v>0</v>
          </cell>
          <cell r="N104">
            <v>3</v>
          </cell>
          <cell r="O104">
            <v>97</v>
          </cell>
          <cell r="P104">
            <v>40.899045830592513</v>
          </cell>
          <cell r="Q104">
            <v>-73.432073369622231</v>
          </cell>
        </row>
        <row r="114">
          <cell r="G114">
            <v>0</v>
          </cell>
          <cell r="H114">
            <v>0</v>
          </cell>
          <cell r="I114">
            <v>100</v>
          </cell>
          <cell r="J114">
            <v>0</v>
          </cell>
          <cell r="K114">
            <v>0</v>
          </cell>
          <cell r="L114">
            <v>100</v>
          </cell>
          <cell r="M114">
            <v>0</v>
          </cell>
          <cell r="N114">
            <v>0</v>
          </cell>
          <cell r="O114">
            <v>100</v>
          </cell>
          <cell r="P114">
            <v>40.899045830592513</v>
          </cell>
          <cell r="Q114">
            <v>-73.432073369622231</v>
          </cell>
        </row>
        <row r="124">
          <cell r="G124">
            <v>0</v>
          </cell>
          <cell r="H124">
            <v>0</v>
          </cell>
          <cell r="I124">
            <v>100</v>
          </cell>
          <cell r="J124">
            <v>0</v>
          </cell>
          <cell r="K124">
            <v>0</v>
          </cell>
          <cell r="L124">
            <v>100</v>
          </cell>
          <cell r="M124">
            <v>0</v>
          </cell>
          <cell r="N124">
            <v>0</v>
          </cell>
          <cell r="O124">
            <v>100</v>
          </cell>
          <cell r="P124">
            <v>40.899063306860626</v>
          </cell>
          <cell r="Q124">
            <v>-73.432026221416891</v>
          </cell>
        </row>
        <row r="134">
          <cell r="G134">
            <v>0</v>
          </cell>
          <cell r="H134">
            <v>0</v>
          </cell>
          <cell r="I134">
            <v>100</v>
          </cell>
          <cell r="J134">
            <v>0</v>
          </cell>
          <cell r="K134">
            <v>0</v>
          </cell>
          <cell r="L134">
            <v>100</v>
          </cell>
          <cell r="M134">
            <v>0</v>
          </cell>
          <cell r="N134">
            <v>0</v>
          </cell>
          <cell r="O134">
            <v>100</v>
          </cell>
          <cell r="P134">
            <v>40.899063306860626</v>
          </cell>
          <cell r="Q134">
            <v>-73.432026221416891</v>
          </cell>
        </row>
        <row r="144">
          <cell r="G144">
            <v>0</v>
          </cell>
          <cell r="H144">
            <v>0</v>
          </cell>
          <cell r="I144">
            <v>100</v>
          </cell>
          <cell r="J144">
            <v>0</v>
          </cell>
          <cell r="K144">
            <v>0</v>
          </cell>
          <cell r="L144">
            <v>100</v>
          </cell>
          <cell r="M144">
            <v>0</v>
          </cell>
          <cell r="N144">
            <v>0</v>
          </cell>
          <cell r="O144">
            <v>100</v>
          </cell>
          <cell r="P144">
            <v>40.899063306860626</v>
          </cell>
          <cell r="Q144">
            <v>-73.432026221416891</v>
          </cell>
        </row>
        <row r="154">
          <cell r="G154">
            <v>0</v>
          </cell>
          <cell r="H154">
            <v>0</v>
          </cell>
          <cell r="I154">
            <v>100</v>
          </cell>
          <cell r="J154">
            <v>0</v>
          </cell>
          <cell r="K154">
            <v>0</v>
          </cell>
          <cell r="L154">
            <v>100</v>
          </cell>
          <cell r="M154">
            <v>0</v>
          </cell>
          <cell r="N154">
            <v>0</v>
          </cell>
          <cell r="O154">
            <v>100</v>
          </cell>
          <cell r="P154">
            <v>40.899063306860626</v>
          </cell>
          <cell r="Q154">
            <v>-73.432026221416891</v>
          </cell>
        </row>
        <row r="164">
          <cell r="G164">
            <v>0</v>
          </cell>
          <cell r="H164">
            <v>0</v>
          </cell>
          <cell r="I164">
            <v>100</v>
          </cell>
          <cell r="J164">
            <v>0</v>
          </cell>
          <cell r="K164">
            <v>0</v>
          </cell>
          <cell r="L164">
            <v>100</v>
          </cell>
          <cell r="M164">
            <v>0</v>
          </cell>
          <cell r="N164">
            <v>0</v>
          </cell>
          <cell r="O164">
            <v>100</v>
          </cell>
          <cell r="P164">
            <v>40.899029192514718</v>
          </cell>
          <cell r="Q164">
            <v>-73.432016540318727</v>
          </cell>
        </row>
        <row r="174">
          <cell r="G174">
            <v>0</v>
          </cell>
          <cell r="H174">
            <v>0</v>
          </cell>
          <cell r="I174">
            <v>100</v>
          </cell>
          <cell r="J174">
            <v>0</v>
          </cell>
          <cell r="K174">
            <v>0</v>
          </cell>
          <cell r="L174">
            <v>100</v>
          </cell>
          <cell r="M174">
            <v>0</v>
          </cell>
          <cell r="N174">
            <v>0</v>
          </cell>
          <cell r="O174">
            <v>100</v>
          </cell>
          <cell r="P174">
            <v>40.899029192514718</v>
          </cell>
          <cell r="Q174">
            <v>-73.432016540318727</v>
          </cell>
        </row>
        <row r="184">
          <cell r="G184">
            <v>0</v>
          </cell>
          <cell r="H184">
            <v>0</v>
          </cell>
          <cell r="I184">
            <v>100</v>
          </cell>
          <cell r="J184">
            <v>0</v>
          </cell>
          <cell r="K184">
            <v>0</v>
          </cell>
          <cell r="L184">
            <v>100</v>
          </cell>
          <cell r="M184">
            <v>0</v>
          </cell>
          <cell r="N184">
            <v>0</v>
          </cell>
          <cell r="O184">
            <v>100</v>
          </cell>
          <cell r="P184">
            <v>40.899029192514718</v>
          </cell>
          <cell r="Q184">
            <v>-73.432016540318727</v>
          </cell>
        </row>
        <row r="194">
          <cell r="G194">
            <v>0</v>
          </cell>
          <cell r="H194">
            <v>0</v>
          </cell>
          <cell r="I194">
            <v>100</v>
          </cell>
          <cell r="J194">
            <v>0</v>
          </cell>
          <cell r="K194">
            <v>0</v>
          </cell>
          <cell r="L194">
            <v>100</v>
          </cell>
          <cell r="M194">
            <v>0</v>
          </cell>
          <cell r="N194">
            <v>0</v>
          </cell>
          <cell r="O194">
            <v>100</v>
          </cell>
          <cell r="P194">
            <v>40.899029192514718</v>
          </cell>
          <cell r="Q194">
            <v>-73.432016540318727</v>
          </cell>
        </row>
        <row r="204">
          <cell r="G204">
            <v>0</v>
          </cell>
          <cell r="H204">
            <v>0</v>
          </cell>
          <cell r="I204">
            <v>100</v>
          </cell>
          <cell r="J204">
            <v>0</v>
          </cell>
          <cell r="K204">
            <v>0</v>
          </cell>
          <cell r="L204">
            <v>100</v>
          </cell>
          <cell r="M204">
            <v>0</v>
          </cell>
          <cell r="N204">
            <v>0</v>
          </cell>
          <cell r="O204">
            <v>100</v>
          </cell>
          <cell r="P204">
            <v>40.899029192514718</v>
          </cell>
          <cell r="Q204">
            <v>-73.432016540318727</v>
          </cell>
        </row>
        <row r="214">
          <cell r="G214">
            <v>0</v>
          </cell>
          <cell r="H214">
            <v>0</v>
          </cell>
          <cell r="I214">
            <v>100</v>
          </cell>
          <cell r="J214">
            <v>0</v>
          </cell>
          <cell r="K214">
            <v>0</v>
          </cell>
          <cell r="L214">
            <v>100</v>
          </cell>
          <cell r="M214">
            <v>0</v>
          </cell>
          <cell r="N214">
            <v>0</v>
          </cell>
          <cell r="O214">
            <v>100</v>
          </cell>
          <cell r="P214">
            <v>40.899029192514718</v>
          </cell>
          <cell r="Q214">
            <v>-73.432016540318727</v>
          </cell>
        </row>
        <row r="224">
          <cell r="G224">
            <v>0</v>
          </cell>
          <cell r="H224">
            <v>0</v>
          </cell>
          <cell r="I224">
            <v>100</v>
          </cell>
          <cell r="J224">
            <v>0</v>
          </cell>
          <cell r="K224">
            <v>0</v>
          </cell>
          <cell r="L224">
            <v>100</v>
          </cell>
          <cell r="M224">
            <v>0</v>
          </cell>
          <cell r="N224">
            <v>0</v>
          </cell>
          <cell r="O224">
            <v>100</v>
          </cell>
          <cell r="P224">
            <v>40.898940972983837</v>
          </cell>
          <cell r="Q224">
            <v>-73.432081500068307</v>
          </cell>
        </row>
        <row r="234">
          <cell r="G234">
            <v>0</v>
          </cell>
          <cell r="H234">
            <v>0</v>
          </cell>
          <cell r="I234">
            <v>100</v>
          </cell>
          <cell r="J234">
            <v>0</v>
          </cell>
          <cell r="K234">
            <v>0</v>
          </cell>
          <cell r="L234">
            <v>100</v>
          </cell>
          <cell r="M234">
            <v>0</v>
          </cell>
          <cell r="N234">
            <v>0</v>
          </cell>
          <cell r="O234">
            <v>100</v>
          </cell>
          <cell r="P234">
            <v>40.898969848640263</v>
          </cell>
          <cell r="Q234">
            <v>-73.432053755968809</v>
          </cell>
        </row>
        <row r="244">
          <cell r="G244">
            <v>0</v>
          </cell>
          <cell r="H244">
            <v>0</v>
          </cell>
          <cell r="I244">
            <v>100</v>
          </cell>
          <cell r="J244">
            <v>0</v>
          </cell>
          <cell r="K244">
            <v>0</v>
          </cell>
          <cell r="L244">
            <v>100</v>
          </cell>
          <cell r="M244">
            <v>0</v>
          </cell>
          <cell r="N244">
            <v>0</v>
          </cell>
          <cell r="O244">
            <v>100</v>
          </cell>
          <cell r="P244">
            <v>40.898969848640263</v>
          </cell>
          <cell r="Q244">
            <v>-73.432053755968809</v>
          </cell>
        </row>
        <row r="254">
          <cell r="G254">
            <v>0</v>
          </cell>
          <cell r="H254">
            <v>0</v>
          </cell>
          <cell r="I254">
            <v>100</v>
          </cell>
          <cell r="J254">
            <v>0</v>
          </cell>
          <cell r="K254">
            <v>0</v>
          </cell>
          <cell r="L254">
            <v>100</v>
          </cell>
          <cell r="M254">
            <v>0</v>
          </cell>
          <cell r="N254">
            <v>0</v>
          </cell>
          <cell r="O254">
            <v>100</v>
          </cell>
          <cell r="P254">
            <v>40.898969848640263</v>
          </cell>
          <cell r="Q254">
            <v>-73.432053755968809</v>
          </cell>
        </row>
        <row r="264">
          <cell r="G264">
            <v>0</v>
          </cell>
          <cell r="H264">
            <v>0</v>
          </cell>
          <cell r="I264">
            <v>100</v>
          </cell>
          <cell r="J264">
            <v>0</v>
          </cell>
          <cell r="K264">
            <v>0</v>
          </cell>
          <cell r="L264">
            <v>100</v>
          </cell>
          <cell r="M264">
            <v>0</v>
          </cell>
          <cell r="N264">
            <v>0</v>
          </cell>
          <cell r="O264">
            <v>100</v>
          </cell>
          <cell r="P264">
            <v>40.898969848640263</v>
          </cell>
          <cell r="Q264">
            <v>-73.432053755968809</v>
          </cell>
        </row>
        <row r="274">
          <cell r="G274">
            <v>0</v>
          </cell>
          <cell r="H274">
            <v>0</v>
          </cell>
          <cell r="I274">
            <v>100</v>
          </cell>
          <cell r="J274">
            <v>0</v>
          </cell>
          <cell r="K274">
            <v>0</v>
          </cell>
          <cell r="L274">
            <v>100</v>
          </cell>
          <cell r="M274">
            <v>0</v>
          </cell>
          <cell r="N274">
            <v>0</v>
          </cell>
          <cell r="O274">
            <v>100</v>
          </cell>
          <cell r="P274">
            <v>40.898911762051284</v>
          </cell>
          <cell r="Q274">
            <v>-73.432087493129075</v>
          </cell>
        </row>
        <row r="284">
          <cell r="G284">
            <v>0</v>
          </cell>
          <cell r="H284">
            <v>0</v>
          </cell>
          <cell r="I284">
            <v>100</v>
          </cell>
          <cell r="J284">
            <v>0</v>
          </cell>
          <cell r="K284">
            <v>0</v>
          </cell>
          <cell r="L284">
            <v>100</v>
          </cell>
          <cell r="M284">
            <v>0</v>
          </cell>
          <cell r="N284">
            <v>0</v>
          </cell>
          <cell r="O284">
            <v>100</v>
          </cell>
          <cell r="P284">
            <v>40.898911762051284</v>
          </cell>
          <cell r="Q284">
            <v>-73.432087493129075</v>
          </cell>
        </row>
        <row r="294">
          <cell r="G294">
            <v>0</v>
          </cell>
          <cell r="H294">
            <v>0</v>
          </cell>
          <cell r="I294">
            <v>100</v>
          </cell>
          <cell r="J294">
            <v>0</v>
          </cell>
          <cell r="K294">
            <v>0</v>
          </cell>
          <cell r="L294">
            <v>100</v>
          </cell>
          <cell r="M294">
            <v>0</v>
          </cell>
          <cell r="N294">
            <v>0</v>
          </cell>
          <cell r="O294">
            <v>100</v>
          </cell>
          <cell r="P294">
            <v>40.898911762051284</v>
          </cell>
          <cell r="Q294">
            <v>-73.432087493129075</v>
          </cell>
        </row>
        <row r="304">
          <cell r="G304">
            <v>0</v>
          </cell>
          <cell r="H304">
            <v>0</v>
          </cell>
          <cell r="I304">
            <v>100</v>
          </cell>
          <cell r="J304">
            <v>0</v>
          </cell>
          <cell r="K304">
            <v>0</v>
          </cell>
          <cell r="L304">
            <v>100</v>
          </cell>
          <cell r="M304">
            <v>0</v>
          </cell>
          <cell r="N304">
            <v>0</v>
          </cell>
          <cell r="O304">
            <v>100</v>
          </cell>
          <cell r="P304">
            <v>40.898911762051284</v>
          </cell>
          <cell r="Q304">
            <v>-73.432087493129075</v>
          </cell>
        </row>
        <row r="314">
          <cell r="G314">
            <v>0</v>
          </cell>
          <cell r="H314">
            <v>0</v>
          </cell>
          <cell r="I314">
            <v>100</v>
          </cell>
          <cell r="J314">
            <v>0</v>
          </cell>
          <cell r="K314">
            <v>0</v>
          </cell>
          <cell r="L314">
            <v>100</v>
          </cell>
          <cell r="M314">
            <v>0</v>
          </cell>
          <cell r="N314">
            <v>0</v>
          </cell>
          <cell r="O314">
            <v>100</v>
          </cell>
          <cell r="P314">
            <v>40.898911762051284</v>
          </cell>
          <cell r="Q314">
            <v>-73.432087493129075</v>
          </cell>
        </row>
        <row r="324">
          <cell r="G324">
            <v>0</v>
          </cell>
          <cell r="H324">
            <v>0</v>
          </cell>
          <cell r="I324">
            <v>100</v>
          </cell>
          <cell r="J324">
            <v>0</v>
          </cell>
          <cell r="K324">
            <v>0</v>
          </cell>
          <cell r="L324">
            <v>100</v>
          </cell>
          <cell r="M324">
            <v>0</v>
          </cell>
          <cell r="N324">
            <v>0</v>
          </cell>
          <cell r="O324">
            <v>100</v>
          </cell>
          <cell r="P324">
            <v>40.898851957172155</v>
          </cell>
          <cell r="Q324">
            <v>-73.432080494239926</v>
          </cell>
        </row>
        <row r="334">
          <cell r="G334">
            <v>0</v>
          </cell>
          <cell r="H334">
            <v>0</v>
          </cell>
          <cell r="I334">
            <v>100</v>
          </cell>
          <cell r="J334">
            <v>0</v>
          </cell>
          <cell r="K334">
            <v>0</v>
          </cell>
          <cell r="L334">
            <v>100</v>
          </cell>
          <cell r="M334">
            <v>0</v>
          </cell>
          <cell r="N334">
            <v>0</v>
          </cell>
          <cell r="O334">
            <v>100</v>
          </cell>
          <cell r="P334">
            <v>40.898851957172155</v>
          </cell>
          <cell r="Q334">
            <v>-73.432080494239926</v>
          </cell>
        </row>
        <row r="344">
          <cell r="G344">
            <v>0</v>
          </cell>
          <cell r="H344">
            <v>0</v>
          </cell>
          <cell r="I344">
            <v>100</v>
          </cell>
          <cell r="J344">
            <v>0</v>
          </cell>
          <cell r="K344">
            <v>0</v>
          </cell>
          <cell r="L344">
            <v>100</v>
          </cell>
          <cell r="M344">
            <v>0</v>
          </cell>
          <cell r="N344">
            <v>0</v>
          </cell>
          <cell r="O344">
            <v>100</v>
          </cell>
          <cell r="P344">
            <v>40.898851957172155</v>
          </cell>
          <cell r="Q344">
            <v>-73.432080494239926</v>
          </cell>
        </row>
        <row r="354">
          <cell r="G354">
            <v>0</v>
          </cell>
          <cell r="H354">
            <v>0</v>
          </cell>
          <cell r="I354">
            <v>100</v>
          </cell>
          <cell r="J354">
            <v>0</v>
          </cell>
          <cell r="K354">
            <v>0</v>
          </cell>
          <cell r="L354">
            <v>100</v>
          </cell>
          <cell r="M354">
            <v>0</v>
          </cell>
          <cell r="N354">
            <v>0</v>
          </cell>
          <cell r="O354">
            <v>100</v>
          </cell>
          <cell r="P354">
            <v>40.898851957172155</v>
          </cell>
          <cell r="Q354">
            <v>-73.432080494239926</v>
          </cell>
        </row>
        <row r="364">
          <cell r="G364">
            <v>0</v>
          </cell>
          <cell r="H364">
            <v>0</v>
          </cell>
          <cell r="I364">
            <v>100</v>
          </cell>
          <cell r="J364">
            <v>0</v>
          </cell>
          <cell r="K364">
            <v>0</v>
          </cell>
          <cell r="L364">
            <v>100</v>
          </cell>
          <cell r="M364">
            <v>0</v>
          </cell>
          <cell r="N364">
            <v>0</v>
          </cell>
          <cell r="O364">
            <v>100</v>
          </cell>
          <cell r="P364">
            <v>40.898801665753126</v>
          </cell>
          <cell r="Q364">
            <v>-73.432045080699027</v>
          </cell>
        </row>
        <row r="374">
          <cell r="G374">
            <v>0</v>
          </cell>
          <cell r="H374">
            <v>0</v>
          </cell>
          <cell r="I374">
            <v>100</v>
          </cell>
          <cell r="J374">
            <v>0</v>
          </cell>
          <cell r="K374">
            <v>0</v>
          </cell>
          <cell r="L374">
            <v>100</v>
          </cell>
          <cell r="M374">
            <v>0</v>
          </cell>
          <cell r="N374">
            <v>0</v>
          </cell>
          <cell r="O374">
            <v>100</v>
          </cell>
          <cell r="P374">
            <v>40.898801665753126</v>
          </cell>
          <cell r="Q374">
            <v>-73.432045080699027</v>
          </cell>
        </row>
        <row r="384">
          <cell r="G384">
            <v>0</v>
          </cell>
          <cell r="H384">
            <v>0</v>
          </cell>
          <cell r="I384">
            <v>100</v>
          </cell>
          <cell r="J384">
            <v>0</v>
          </cell>
          <cell r="K384">
            <v>0</v>
          </cell>
          <cell r="L384">
            <v>100</v>
          </cell>
          <cell r="M384">
            <v>0</v>
          </cell>
          <cell r="N384">
            <v>0</v>
          </cell>
          <cell r="O384">
            <v>100</v>
          </cell>
          <cell r="P384">
            <v>40.898776268586516</v>
          </cell>
          <cell r="Q384">
            <v>-73.432003841735423</v>
          </cell>
        </row>
        <row r="394">
          <cell r="G394">
            <v>0</v>
          </cell>
          <cell r="H394">
            <v>0</v>
          </cell>
          <cell r="I394">
            <v>100</v>
          </cell>
          <cell r="J394">
            <v>0</v>
          </cell>
          <cell r="K394">
            <v>0</v>
          </cell>
          <cell r="L394">
            <v>100</v>
          </cell>
          <cell r="M394">
            <v>0</v>
          </cell>
          <cell r="N394">
            <v>0</v>
          </cell>
          <cell r="O394">
            <v>100</v>
          </cell>
          <cell r="P394">
            <v>40.898774801753461</v>
          </cell>
          <cell r="Q394">
            <v>-73.431985443457961</v>
          </cell>
        </row>
        <row r="404">
          <cell r="P404" t="str">
            <v/>
          </cell>
          <cell r="Q404" t="str">
            <v/>
          </cell>
        </row>
        <row r="414">
          <cell r="P414" t="str">
            <v/>
          </cell>
          <cell r="Q414" t="str">
            <v/>
          </cell>
        </row>
        <row r="424">
          <cell r="P424" t="str">
            <v/>
          </cell>
          <cell r="Q424" t="str">
            <v/>
          </cell>
        </row>
        <row r="434">
          <cell r="P434" t="str">
            <v/>
          </cell>
          <cell r="Q434" t="str">
            <v/>
          </cell>
        </row>
        <row r="444">
          <cell r="P444" t="str">
            <v/>
          </cell>
          <cell r="Q444" t="str">
            <v/>
          </cell>
        </row>
        <row r="454">
          <cell r="P454" t="str">
            <v/>
          </cell>
          <cell r="Q454" t="str">
            <v/>
          </cell>
        </row>
        <row r="464">
          <cell r="P464" t="str">
            <v/>
          </cell>
          <cell r="Q464" t="str">
            <v/>
          </cell>
        </row>
        <row r="474">
          <cell r="P474" t="str">
            <v/>
          </cell>
          <cell r="Q474" t="str">
            <v/>
          </cell>
        </row>
        <row r="484">
          <cell r="P484" t="str">
            <v/>
          </cell>
          <cell r="Q484" t="str">
            <v/>
          </cell>
        </row>
        <row r="494">
          <cell r="P494" t="str">
            <v/>
          </cell>
          <cell r="Q494" t="str">
            <v/>
          </cell>
        </row>
        <row r="504">
          <cell r="P504" t="str">
            <v/>
          </cell>
          <cell r="Q504" t="str">
            <v/>
          </cell>
        </row>
        <row r="514">
          <cell r="P514" t="str">
            <v/>
          </cell>
          <cell r="Q514" t="str">
            <v/>
          </cell>
        </row>
        <row r="524">
          <cell r="P524" t="str">
            <v/>
          </cell>
          <cell r="Q524" t="str">
            <v/>
          </cell>
        </row>
        <row r="534">
          <cell r="P534" t="str">
            <v/>
          </cell>
          <cell r="Q534" t="str">
            <v/>
          </cell>
        </row>
        <row r="544">
          <cell r="P544" t="str">
            <v/>
          </cell>
          <cell r="Q544" t="str">
            <v/>
          </cell>
        </row>
        <row r="554">
          <cell r="P554" t="str">
            <v/>
          </cell>
          <cell r="Q554" t="str">
            <v/>
          </cell>
        </row>
        <row r="564">
          <cell r="P564" t="str">
            <v/>
          </cell>
          <cell r="Q564" t="str">
            <v/>
          </cell>
        </row>
        <row r="574">
          <cell r="P574" t="str">
            <v/>
          </cell>
          <cell r="Q574" t="str">
            <v/>
          </cell>
        </row>
        <row r="584">
          <cell r="P584" t="str">
            <v/>
          </cell>
          <cell r="Q584" t="str">
            <v/>
          </cell>
        </row>
        <row r="594">
          <cell r="P594" t="str">
            <v/>
          </cell>
          <cell r="Q594" t="str">
            <v/>
          </cell>
        </row>
        <row r="604">
          <cell r="P604" t="str">
            <v/>
          </cell>
          <cell r="Q604" t="str">
            <v/>
          </cell>
        </row>
        <row r="614">
          <cell r="P614" t="str">
            <v/>
          </cell>
          <cell r="Q614" t="str">
            <v/>
          </cell>
        </row>
        <row r="624">
          <cell r="P624" t="str">
            <v/>
          </cell>
          <cell r="Q624" t="str">
            <v/>
          </cell>
        </row>
        <row r="634">
          <cell r="P634" t="str">
            <v/>
          </cell>
          <cell r="Q634" t="str">
            <v/>
          </cell>
        </row>
        <row r="644">
          <cell r="P644" t="str">
            <v/>
          </cell>
          <cell r="Q644" t="str">
            <v/>
          </cell>
        </row>
        <row r="654">
          <cell r="P654" t="str">
            <v/>
          </cell>
          <cell r="Q654" t="str">
            <v/>
          </cell>
        </row>
        <row r="664">
          <cell r="P664" t="str">
            <v/>
          </cell>
          <cell r="Q664" t="str">
            <v/>
          </cell>
        </row>
        <row r="674">
          <cell r="P674" t="str">
            <v/>
          </cell>
          <cell r="Q674" t="str">
            <v/>
          </cell>
        </row>
        <row r="684">
          <cell r="P684" t="str">
            <v/>
          </cell>
          <cell r="Q684" t="str">
            <v/>
          </cell>
        </row>
        <row r="694">
          <cell r="P694" t="str">
            <v/>
          </cell>
          <cell r="Q694" t="str">
            <v/>
          </cell>
        </row>
      </sheetData>
      <sheetData sheetId="2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PS Track"/>
      <sheetName val="Video Analysis"/>
      <sheetName val="quality control and output"/>
    </sheetNames>
    <sheetDataSet>
      <sheetData sheetId="0" refreshError="1"/>
      <sheetData sheetId="1">
        <row r="1">
          <cell r="A1" t="str">
            <v>HNC_HUH_04_2022_08_02</v>
          </cell>
        </row>
        <row r="2">
          <cell r="G2" t="str">
            <v>Utter</v>
          </cell>
          <cell r="H2" t="str">
            <v>Utter</v>
          </cell>
          <cell r="I2" t="str">
            <v>Utter</v>
          </cell>
          <cell r="J2" t="str">
            <v>Utter</v>
          </cell>
          <cell r="K2" t="str">
            <v>Utter</v>
          </cell>
          <cell r="L2" t="str">
            <v>Utter</v>
          </cell>
          <cell r="M2" t="str">
            <v>Utter</v>
          </cell>
          <cell r="N2" t="str">
            <v>Utter</v>
          </cell>
          <cell r="O2" t="str">
            <v>Utter</v>
          </cell>
        </row>
        <row r="3">
          <cell r="G3" t="str">
            <v>eelgrass</v>
          </cell>
          <cell r="H3" t="str">
            <v>macroalgae</v>
          </cell>
          <cell r="I3" t="str">
            <v>bare</v>
          </cell>
          <cell r="J3" t="str">
            <v>eelgrass</v>
          </cell>
          <cell r="K3" t="str">
            <v>macroalgae</v>
          </cell>
          <cell r="L3" t="str">
            <v>bare</v>
          </cell>
          <cell r="M3" t="str">
            <v>eelgrass</v>
          </cell>
          <cell r="N3" t="str">
            <v>macroalgae</v>
          </cell>
          <cell r="O3" t="str">
            <v>bare</v>
          </cell>
        </row>
        <row r="4">
          <cell r="G4">
            <v>0</v>
          </cell>
          <cell r="H4">
            <v>0</v>
          </cell>
          <cell r="I4">
            <v>100</v>
          </cell>
          <cell r="J4">
            <v>0</v>
          </cell>
          <cell r="K4">
            <v>0</v>
          </cell>
          <cell r="L4">
            <v>100</v>
          </cell>
          <cell r="M4">
            <v>0</v>
          </cell>
          <cell r="N4">
            <v>0</v>
          </cell>
          <cell r="O4">
            <v>100</v>
          </cell>
          <cell r="P4">
            <v>40.899823000654578</v>
          </cell>
          <cell r="Q4">
            <v>-73.438591808080673</v>
          </cell>
        </row>
        <row r="14">
          <cell r="G14">
            <v>0</v>
          </cell>
          <cell r="H14">
            <v>0</v>
          </cell>
          <cell r="I14">
            <v>100</v>
          </cell>
          <cell r="J14">
            <v>0</v>
          </cell>
          <cell r="K14">
            <v>0</v>
          </cell>
          <cell r="L14">
            <v>100</v>
          </cell>
          <cell r="M14">
            <v>0</v>
          </cell>
          <cell r="N14">
            <v>0</v>
          </cell>
          <cell r="O14">
            <v>100</v>
          </cell>
          <cell r="P14">
            <v>40.899823000654578</v>
          </cell>
          <cell r="Q14">
            <v>-73.438591808080673</v>
          </cell>
        </row>
        <row r="24">
          <cell r="G24">
            <v>0</v>
          </cell>
          <cell r="H24">
            <v>0</v>
          </cell>
          <cell r="I24">
            <v>100</v>
          </cell>
          <cell r="J24">
            <v>0</v>
          </cell>
          <cell r="K24">
            <v>0</v>
          </cell>
          <cell r="L24">
            <v>100</v>
          </cell>
          <cell r="M24">
            <v>0</v>
          </cell>
          <cell r="N24">
            <v>0</v>
          </cell>
          <cell r="O24">
            <v>100</v>
          </cell>
          <cell r="P24">
            <v>40.899823000654578</v>
          </cell>
          <cell r="Q24">
            <v>-73.438591808080673</v>
          </cell>
        </row>
        <row r="34">
          <cell r="G34">
            <v>0</v>
          </cell>
          <cell r="H34">
            <v>0</v>
          </cell>
          <cell r="I34">
            <v>100</v>
          </cell>
          <cell r="J34">
            <v>0</v>
          </cell>
          <cell r="K34">
            <v>0</v>
          </cell>
          <cell r="L34">
            <v>100</v>
          </cell>
          <cell r="M34">
            <v>0</v>
          </cell>
          <cell r="N34">
            <v>0</v>
          </cell>
          <cell r="O34">
            <v>100</v>
          </cell>
          <cell r="P34">
            <v>40.899894288741052</v>
          </cell>
          <cell r="Q34">
            <v>-73.438540971837938</v>
          </cell>
        </row>
        <row r="44">
          <cell r="G44">
            <v>0</v>
          </cell>
          <cell r="H44">
            <v>0</v>
          </cell>
          <cell r="I44">
            <v>100</v>
          </cell>
          <cell r="J44">
            <v>0</v>
          </cell>
          <cell r="K44">
            <v>0</v>
          </cell>
          <cell r="L44">
            <v>100</v>
          </cell>
          <cell r="M44">
            <v>0</v>
          </cell>
          <cell r="N44">
            <v>0</v>
          </cell>
          <cell r="O44">
            <v>100</v>
          </cell>
          <cell r="P44">
            <v>40.899894288741052</v>
          </cell>
          <cell r="Q44">
            <v>-73.438540971837938</v>
          </cell>
        </row>
        <row r="54">
          <cell r="G54">
            <v>0</v>
          </cell>
          <cell r="H54">
            <v>0</v>
          </cell>
          <cell r="I54">
            <v>100</v>
          </cell>
          <cell r="J54">
            <v>0</v>
          </cell>
          <cell r="K54">
            <v>0</v>
          </cell>
          <cell r="L54">
            <v>100</v>
          </cell>
          <cell r="M54">
            <v>0</v>
          </cell>
          <cell r="N54">
            <v>0</v>
          </cell>
          <cell r="O54">
            <v>100</v>
          </cell>
          <cell r="P54">
            <v>40.899973371997476</v>
          </cell>
          <cell r="Q54">
            <v>-73.438548096455634</v>
          </cell>
        </row>
        <row r="64">
          <cell r="G64">
            <v>0</v>
          </cell>
          <cell r="H64">
            <v>0</v>
          </cell>
          <cell r="I64">
            <v>100</v>
          </cell>
          <cell r="J64">
            <v>0</v>
          </cell>
          <cell r="K64">
            <v>0</v>
          </cell>
          <cell r="L64">
            <v>100</v>
          </cell>
          <cell r="M64">
            <v>0</v>
          </cell>
          <cell r="N64">
            <v>0</v>
          </cell>
          <cell r="O64">
            <v>100</v>
          </cell>
          <cell r="P64">
            <v>40.899973371997476</v>
          </cell>
          <cell r="Q64">
            <v>-73.438548096455634</v>
          </cell>
        </row>
        <row r="74">
          <cell r="G74">
            <v>0</v>
          </cell>
          <cell r="H74">
            <v>0</v>
          </cell>
          <cell r="I74">
            <v>100</v>
          </cell>
          <cell r="J74">
            <v>0</v>
          </cell>
          <cell r="K74">
            <v>0</v>
          </cell>
          <cell r="L74">
            <v>100</v>
          </cell>
          <cell r="M74">
            <v>0</v>
          </cell>
          <cell r="N74">
            <v>0</v>
          </cell>
          <cell r="O74">
            <v>100</v>
          </cell>
          <cell r="P74">
            <v>40.900012934580445</v>
          </cell>
          <cell r="Q74">
            <v>-73.438570098951459</v>
          </cell>
        </row>
        <row r="84">
          <cell r="G84">
            <v>0</v>
          </cell>
          <cell r="H84">
            <v>0</v>
          </cell>
          <cell r="I84">
            <v>100</v>
          </cell>
          <cell r="J84">
            <v>0</v>
          </cell>
          <cell r="K84">
            <v>0</v>
          </cell>
          <cell r="L84">
            <v>100</v>
          </cell>
          <cell r="M84">
            <v>0</v>
          </cell>
          <cell r="N84">
            <v>0</v>
          </cell>
          <cell r="O84">
            <v>100</v>
          </cell>
          <cell r="P84">
            <v>40.900012934580445</v>
          </cell>
          <cell r="Q84">
            <v>-73.438570098951459</v>
          </cell>
        </row>
        <row r="94">
          <cell r="G94">
            <v>0</v>
          </cell>
          <cell r="H94">
            <v>0</v>
          </cell>
          <cell r="I94">
            <v>100</v>
          </cell>
          <cell r="J94">
            <v>0</v>
          </cell>
          <cell r="K94">
            <v>0</v>
          </cell>
          <cell r="L94">
            <v>100</v>
          </cell>
          <cell r="M94">
            <v>0</v>
          </cell>
          <cell r="N94">
            <v>0</v>
          </cell>
          <cell r="O94">
            <v>100</v>
          </cell>
          <cell r="P94">
            <v>40.900012934580445</v>
          </cell>
          <cell r="Q94">
            <v>-73.438570098951459</v>
          </cell>
        </row>
        <row r="104">
          <cell r="G104">
            <v>0</v>
          </cell>
          <cell r="H104">
            <v>0</v>
          </cell>
          <cell r="I104">
            <v>100</v>
          </cell>
          <cell r="J104">
            <v>0</v>
          </cell>
          <cell r="K104">
            <v>0</v>
          </cell>
          <cell r="L104">
            <v>100</v>
          </cell>
          <cell r="M104">
            <v>0</v>
          </cell>
          <cell r="N104">
            <v>0</v>
          </cell>
          <cell r="O104">
            <v>100</v>
          </cell>
          <cell r="P104">
            <v>40.900012934580445</v>
          </cell>
          <cell r="Q104">
            <v>-73.438570098951459</v>
          </cell>
        </row>
        <row r="114">
          <cell r="G114">
            <v>0</v>
          </cell>
          <cell r="H114">
            <v>0</v>
          </cell>
          <cell r="I114">
            <v>100</v>
          </cell>
          <cell r="J114">
            <v>0</v>
          </cell>
          <cell r="K114">
            <v>0</v>
          </cell>
          <cell r="L114">
            <v>100</v>
          </cell>
          <cell r="M114">
            <v>0</v>
          </cell>
          <cell r="N114">
            <v>0</v>
          </cell>
          <cell r="O114">
            <v>100</v>
          </cell>
          <cell r="P114">
            <v>40.900012934580445</v>
          </cell>
          <cell r="Q114">
            <v>-73.438570098951459</v>
          </cell>
        </row>
        <row r="124">
          <cell r="G124">
            <v>0</v>
          </cell>
          <cell r="H124">
            <v>0</v>
          </cell>
          <cell r="I124">
            <v>100</v>
          </cell>
          <cell r="J124">
            <v>0</v>
          </cell>
          <cell r="K124">
            <v>0</v>
          </cell>
          <cell r="L124">
            <v>100</v>
          </cell>
          <cell r="M124">
            <v>0</v>
          </cell>
          <cell r="N124">
            <v>0</v>
          </cell>
          <cell r="O124">
            <v>100</v>
          </cell>
          <cell r="P124">
            <v>40.900012934580445</v>
          </cell>
          <cell r="Q124">
            <v>-73.438570098951459</v>
          </cell>
        </row>
        <row r="134">
          <cell r="G134">
            <v>0</v>
          </cell>
          <cell r="H134">
            <v>0</v>
          </cell>
          <cell r="I134">
            <v>100</v>
          </cell>
          <cell r="J134">
            <v>0</v>
          </cell>
          <cell r="K134">
            <v>0</v>
          </cell>
          <cell r="L134">
            <v>100</v>
          </cell>
          <cell r="M134">
            <v>0</v>
          </cell>
          <cell r="N134">
            <v>0</v>
          </cell>
          <cell r="O134">
            <v>100</v>
          </cell>
          <cell r="P134">
            <v>40.900001241825521</v>
          </cell>
          <cell r="Q134">
            <v>-73.43861045781523</v>
          </cell>
        </row>
        <row r="144">
          <cell r="G144">
            <v>0</v>
          </cell>
          <cell r="H144">
            <v>0</v>
          </cell>
          <cell r="I144">
            <v>100</v>
          </cell>
          <cell r="J144">
            <v>0</v>
          </cell>
          <cell r="K144">
            <v>0</v>
          </cell>
          <cell r="L144">
            <v>100</v>
          </cell>
          <cell r="M144">
            <v>0</v>
          </cell>
          <cell r="N144">
            <v>0</v>
          </cell>
          <cell r="O144">
            <v>100</v>
          </cell>
          <cell r="P144">
            <v>40.900001241825521</v>
          </cell>
          <cell r="Q144">
            <v>-73.43861045781523</v>
          </cell>
        </row>
        <row r="154">
          <cell r="G154">
            <v>0</v>
          </cell>
          <cell r="H154">
            <v>0</v>
          </cell>
          <cell r="I154">
            <v>100</v>
          </cell>
          <cell r="J154">
            <v>0</v>
          </cell>
          <cell r="K154">
            <v>0</v>
          </cell>
          <cell r="L154">
            <v>100</v>
          </cell>
          <cell r="M154">
            <v>0</v>
          </cell>
          <cell r="N154">
            <v>0</v>
          </cell>
          <cell r="O154">
            <v>100</v>
          </cell>
          <cell r="P154">
            <v>40.900001241825521</v>
          </cell>
          <cell r="Q154">
            <v>-73.43861045781523</v>
          </cell>
        </row>
        <row r="164">
          <cell r="G164">
            <v>0</v>
          </cell>
          <cell r="H164">
            <v>0</v>
          </cell>
          <cell r="I164">
            <v>100</v>
          </cell>
          <cell r="J164">
            <v>0</v>
          </cell>
          <cell r="K164">
            <v>0</v>
          </cell>
          <cell r="L164">
            <v>100</v>
          </cell>
          <cell r="M164">
            <v>0</v>
          </cell>
          <cell r="N164">
            <v>0</v>
          </cell>
          <cell r="O164">
            <v>100</v>
          </cell>
          <cell r="P164">
            <v>40.899850158020854</v>
          </cell>
          <cell r="Q164">
            <v>-73.438635980710387</v>
          </cell>
        </row>
        <row r="174">
          <cell r="G174">
            <v>0</v>
          </cell>
          <cell r="H174">
            <v>0</v>
          </cell>
          <cell r="I174">
            <v>100</v>
          </cell>
          <cell r="J174">
            <v>0</v>
          </cell>
          <cell r="K174">
            <v>0</v>
          </cell>
          <cell r="L174">
            <v>100</v>
          </cell>
          <cell r="M174">
            <v>0</v>
          </cell>
          <cell r="N174">
            <v>0</v>
          </cell>
          <cell r="O174">
            <v>100</v>
          </cell>
          <cell r="P174">
            <v>40.899919853545725</v>
          </cell>
          <cell r="Q174">
            <v>-73.438643398694694</v>
          </cell>
        </row>
        <row r="184">
          <cell r="G184">
            <v>0</v>
          </cell>
          <cell r="H184">
            <v>0</v>
          </cell>
          <cell r="I184">
            <v>100</v>
          </cell>
          <cell r="J184">
            <v>0</v>
          </cell>
          <cell r="K184">
            <v>0</v>
          </cell>
          <cell r="L184">
            <v>100</v>
          </cell>
          <cell r="M184">
            <v>0</v>
          </cell>
          <cell r="N184">
            <v>0</v>
          </cell>
          <cell r="O184">
            <v>100</v>
          </cell>
          <cell r="P184">
            <v>40.899919853545725</v>
          </cell>
          <cell r="Q184">
            <v>-73.438643398694694</v>
          </cell>
        </row>
        <row r="194">
          <cell r="G194">
            <v>0</v>
          </cell>
          <cell r="H194">
            <v>0</v>
          </cell>
          <cell r="I194">
            <v>100</v>
          </cell>
          <cell r="J194">
            <v>0</v>
          </cell>
          <cell r="K194">
            <v>0</v>
          </cell>
          <cell r="L194">
            <v>100</v>
          </cell>
          <cell r="M194">
            <v>0</v>
          </cell>
          <cell r="N194">
            <v>0</v>
          </cell>
          <cell r="O194">
            <v>100</v>
          </cell>
          <cell r="P194">
            <v>40.899919853545725</v>
          </cell>
          <cell r="Q194">
            <v>-73.438643398694694</v>
          </cell>
        </row>
        <row r="204">
          <cell r="G204">
            <v>0</v>
          </cell>
          <cell r="H204">
            <v>0</v>
          </cell>
          <cell r="I204">
            <v>100</v>
          </cell>
          <cell r="J204">
            <v>0</v>
          </cell>
          <cell r="K204">
            <v>0</v>
          </cell>
          <cell r="L204">
            <v>100</v>
          </cell>
          <cell r="M204">
            <v>0</v>
          </cell>
          <cell r="N204">
            <v>0</v>
          </cell>
          <cell r="O204">
            <v>100</v>
          </cell>
          <cell r="P204">
            <v>40.899919853545725</v>
          </cell>
          <cell r="Q204">
            <v>-73.438643398694694</v>
          </cell>
        </row>
        <row r="214">
          <cell r="G214">
            <v>0</v>
          </cell>
          <cell r="H214">
            <v>0</v>
          </cell>
          <cell r="I214">
            <v>100</v>
          </cell>
          <cell r="J214">
            <v>0</v>
          </cell>
          <cell r="K214">
            <v>0</v>
          </cell>
          <cell r="L214">
            <v>100</v>
          </cell>
          <cell r="M214">
            <v>0</v>
          </cell>
          <cell r="N214">
            <v>0</v>
          </cell>
          <cell r="O214">
            <v>100</v>
          </cell>
          <cell r="P214">
            <v>40.899919853545725</v>
          </cell>
          <cell r="Q214">
            <v>-73.438643398694694</v>
          </cell>
        </row>
        <row r="224">
          <cell r="G224">
            <v>0</v>
          </cell>
          <cell r="H224">
            <v>0</v>
          </cell>
          <cell r="I224">
            <v>100</v>
          </cell>
          <cell r="J224">
            <v>0</v>
          </cell>
          <cell r="K224">
            <v>0</v>
          </cell>
          <cell r="L224">
            <v>100</v>
          </cell>
          <cell r="M224">
            <v>0</v>
          </cell>
          <cell r="N224">
            <v>0</v>
          </cell>
          <cell r="O224">
            <v>100</v>
          </cell>
          <cell r="P224">
            <v>40.899919853545725</v>
          </cell>
          <cell r="Q224">
            <v>-73.438643398694694</v>
          </cell>
        </row>
        <row r="234">
          <cell r="G234">
            <v>0</v>
          </cell>
          <cell r="H234">
            <v>0</v>
          </cell>
          <cell r="I234">
            <v>100</v>
          </cell>
          <cell r="J234">
            <v>0</v>
          </cell>
          <cell r="K234">
            <v>0</v>
          </cell>
          <cell r="L234">
            <v>100</v>
          </cell>
          <cell r="M234">
            <v>0</v>
          </cell>
          <cell r="N234">
            <v>0</v>
          </cell>
          <cell r="O234">
            <v>100</v>
          </cell>
          <cell r="P234">
            <v>40.899793454445899</v>
          </cell>
          <cell r="Q234">
            <v>-73.438602536916733</v>
          </cell>
        </row>
        <row r="244">
          <cell r="G244">
            <v>0</v>
          </cell>
          <cell r="H244">
            <v>0</v>
          </cell>
          <cell r="I244">
            <v>100</v>
          </cell>
          <cell r="J244">
            <v>0</v>
          </cell>
          <cell r="K244">
            <v>0</v>
          </cell>
          <cell r="L244">
            <v>100</v>
          </cell>
          <cell r="M244">
            <v>0</v>
          </cell>
          <cell r="N244">
            <v>0</v>
          </cell>
          <cell r="O244">
            <v>100</v>
          </cell>
          <cell r="P244">
            <v>40.899793454445899</v>
          </cell>
          <cell r="Q244">
            <v>-73.438602536916733</v>
          </cell>
        </row>
        <row r="254">
          <cell r="G254">
            <v>0</v>
          </cell>
          <cell r="H254">
            <v>0</v>
          </cell>
          <cell r="I254">
            <v>100</v>
          </cell>
          <cell r="J254">
            <v>0</v>
          </cell>
          <cell r="K254">
            <v>0</v>
          </cell>
          <cell r="L254">
            <v>100</v>
          </cell>
          <cell r="M254">
            <v>0</v>
          </cell>
          <cell r="N254">
            <v>0</v>
          </cell>
          <cell r="O254">
            <v>100</v>
          </cell>
          <cell r="P254">
            <v>40.899793454445899</v>
          </cell>
          <cell r="Q254">
            <v>-73.438602536916733</v>
          </cell>
        </row>
        <row r="264">
          <cell r="G264">
            <v>0</v>
          </cell>
          <cell r="H264">
            <v>0</v>
          </cell>
          <cell r="I264">
            <v>100</v>
          </cell>
          <cell r="J264">
            <v>0</v>
          </cell>
          <cell r="K264">
            <v>0</v>
          </cell>
          <cell r="L264">
            <v>100</v>
          </cell>
          <cell r="M264">
            <v>0</v>
          </cell>
          <cell r="N264">
            <v>0</v>
          </cell>
          <cell r="O264">
            <v>100</v>
          </cell>
          <cell r="P264">
            <v>40.899793454445899</v>
          </cell>
          <cell r="Q264">
            <v>-73.438602536916733</v>
          </cell>
        </row>
        <row r="274">
          <cell r="G274">
            <v>0</v>
          </cell>
          <cell r="H274">
            <v>0</v>
          </cell>
          <cell r="I274">
            <v>100</v>
          </cell>
          <cell r="J274">
            <v>0</v>
          </cell>
          <cell r="K274">
            <v>0</v>
          </cell>
          <cell r="L274">
            <v>100</v>
          </cell>
          <cell r="M274">
            <v>0</v>
          </cell>
          <cell r="N274">
            <v>0</v>
          </cell>
          <cell r="O274">
            <v>100</v>
          </cell>
          <cell r="P274">
            <v>40.899706701748073</v>
          </cell>
          <cell r="Q274">
            <v>-73.438545120880008</v>
          </cell>
        </row>
        <row r="284">
          <cell r="G284">
            <v>0</v>
          </cell>
          <cell r="H284">
            <v>0</v>
          </cell>
          <cell r="I284">
            <v>100</v>
          </cell>
          <cell r="J284">
            <v>0</v>
          </cell>
          <cell r="K284">
            <v>0</v>
          </cell>
          <cell r="L284">
            <v>100</v>
          </cell>
          <cell r="M284">
            <v>0</v>
          </cell>
          <cell r="N284">
            <v>0</v>
          </cell>
          <cell r="O284">
            <v>100</v>
          </cell>
          <cell r="P284">
            <v>40.899706701748073</v>
          </cell>
          <cell r="Q284">
            <v>-73.438545120880008</v>
          </cell>
        </row>
        <row r="294">
          <cell r="G294">
            <v>0</v>
          </cell>
          <cell r="H294">
            <v>0</v>
          </cell>
          <cell r="I294">
            <v>100</v>
          </cell>
          <cell r="J294">
            <v>0</v>
          </cell>
          <cell r="K294">
            <v>0</v>
          </cell>
          <cell r="L294">
            <v>100</v>
          </cell>
          <cell r="M294">
            <v>0</v>
          </cell>
          <cell r="N294">
            <v>0</v>
          </cell>
          <cell r="O294">
            <v>100</v>
          </cell>
          <cell r="P294">
            <v>40.899706701748073</v>
          </cell>
          <cell r="Q294">
            <v>-73.438545120880008</v>
          </cell>
        </row>
        <row r="304">
          <cell r="G304">
            <v>0</v>
          </cell>
          <cell r="H304">
            <v>0</v>
          </cell>
          <cell r="I304">
            <v>100</v>
          </cell>
          <cell r="J304">
            <v>0</v>
          </cell>
          <cell r="K304">
            <v>0</v>
          </cell>
          <cell r="L304">
            <v>100</v>
          </cell>
          <cell r="M304">
            <v>0</v>
          </cell>
          <cell r="N304">
            <v>0</v>
          </cell>
          <cell r="O304">
            <v>100</v>
          </cell>
          <cell r="P304">
            <v>40.899706701748073</v>
          </cell>
          <cell r="Q304">
            <v>-73.438545120880008</v>
          </cell>
        </row>
        <row r="314">
          <cell r="G314">
            <v>0</v>
          </cell>
          <cell r="H314">
            <v>0</v>
          </cell>
          <cell r="I314">
            <v>100</v>
          </cell>
          <cell r="J314">
            <v>0</v>
          </cell>
          <cell r="K314">
            <v>0</v>
          </cell>
          <cell r="L314">
            <v>100</v>
          </cell>
          <cell r="M314">
            <v>0</v>
          </cell>
          <cell r="N314">
            <v>0</v>
          </cell>
          <cell r="O314">
            <v>100</v>
          </cell>
          <cell r="P314">
            <v>40.899706701748073</v>
          </cell>
          <cell r="Q314">
            <v>-73.438545120880008</v>
          </cell>
        </row>
        <row r="324">
          <cell r="G324">
            <v>0</v>
          </cell>
          <cell r="H324">
            <v>4</v>
          </cell>
          <cell r="I324">
            <v>96</v>
          </cell>
          <cell r="J324">
            <v>0</v>
          </cell>
          <cell r="K324">
            <v>4</v>
          </cell>
          <cell r="L324">
            <v>96</v>
          </cell>
          <cell r="M324">
            <v>0</v>
          </cell>
          <cell r="N324">
            <v>4</v>
          </cell>
          <cell r="O324">
            <v>96</v>
          </cell>
          <cell r="P324">
            <v>40.899706701748073</v>
          </cell>
          <cell r="Q324">
            <v>-73.438545120880008</v>
          </cell>
        </row>
        <row r="334">
          <cell r="G334">
            <v>0</v>
          </cell>
          <cell r="H334">
            <v>0</v>
          </cell>
          <cell r="I334">
            <v>100</v>
          </cell>
          <cell r="J334">
            <v>0</v>
          </cell>
          <cell r="K334">
            <v>0</v>
          </cell>
          <cell r="L334">
            <v>100</v>
          </cell>
          <cell r="M334">
            <v>0</v>
          </cell>
          <cell r="N334">
            <v>0</v>
          </cell>
          <cell r="O334">
            <v>100</v>
          </cell>
          <cell r="P334">
            <v>40.899706701748073</v>
          </cell>
          <cell r="Q334">
            <v>-73.438545120880008</v>
          </cell>
        </row>
        <row r="344">
          <cell r="G344">
            <v>0</v>
          </cell>
          <cell r="H344">
            <v>0</v>
          </cell>
          <cell r="I344">
            <v>100</v>
          </cell>
          <cell r="J344">
            <v>0</v>
          </cell>
          <cell r="K344">
            <v>0</v>
          </cell>
          <cell r="L344">
            <v>100</v>
          </cell>
          <cell r="M344">
            <v>0</v>
          </cell>
          <cell r="N344">
            <v>0</v>
          </cell>
          <cell r="O344">
            <v>100</v>
          </cell>
          <cell r="P344">
            <v>40.899706701748073</v>
          </cell>
          <cell r="Q344">
            <v>-73.438545120880008</v>
          </cell>
        </row>
        <row r="354">
          <cell r="G354">
            <v>0</v>
          </cell>
          <cell r="H354">
            <v>0</v>
          </cell>
          <cell r="I354">
            <v>100</v>
          </cell>
          <cell r="J354">
            <v>0</v>
          </cell>
          <cell r="K354">
            <v>0</v>
          </cell>
          <cell r="L354">
            <v>100</v>
          </cell>
          <cell r="M354">
            <v>0</v>
          </cell>
          <cell r="N354">
            <v>0</v>
          </cell>
          <cell r="O354">
            <v>100</v>
          </cell>
          <cell r="P354">
            <v>40.899706701748073</v>
          </cell>
          <cell r="Q354">
            <v>-73.438545120880008</v>
          </cell>
        </row>
        <row r="364">
          <cell r="G364">
            <v>0</v>
          </cell>
          <cell r="H364">
            <v>0</v>
          </cell>
          <cell r="I364">
            <v>100</v>
          </cell>
          <cell r="J364">
            <v>0</v>
          </cell>
          <cell r="K364">
            <v>0</v>
          </cell>
          <cell r="L364">
            <v>100</v>
          </cell>
          <cell r="M364">
            <v>0</v>
          </cell>
          <cell r="N364">
            <v>0</v>
          </cell>
          <cell r="O364">
            <v>100</v>
          </cell>
          <cell r="P364">
            <v>40.899706701748073</v>
          </cell>
          <cell r="Q364">
            <v>-73.438545120880008</v>
          </cell>
        </row>
        <row r="374">
          <cell r="G374">
            <v>0</v>
          </cell>
          <cell r="H374">
            <v>0</v>
          </cell>
          <cell r="I374">
            <v>100</v>
          </cell>
          <cell r="J374">
            <v>0</v>
          </cell>
          <cell r="K374">
            <v>0</v>
          </cell>
          <cell r="L374">
            <v>100</v>
          </cell>
          <cell r="M374">
            <v>0</v>
          </cell>
          <cell r="N374">
            <v>0</v>
          </cell>
          <cell r="O374">
            <v>100</v>
          </cell>
          <cell r="P374">
            <v>40.899706701748073</v>
          </cell>
          <cell r="Q374">
            <v>-73.438545120880008</v>
          </cell>
        </row>
        <row r="384">
          <cell r="G384">
            <v>0</v>
          </cell>
          <cell r="H384">
            <v>0</v>
          </cell>
          <cell r="I384">
            <v>100</v>
          </cell>
          <cell r="J384">
            <v>0</v>
          </cell>
          <cell r="K384">
            <v>0</v>
          </cell>
          <cell r="L384">
            <v>100</v>
          </cell>
          <cell r="M384">
            <v>0</v>
          </cell>
          <cell r="N384">
            <v>0</v>
          </cell>
          <cell r="O384">
            <v>100</v>
          </cell>
          <cell r="P384">
            <v>40.899706701748073</v>
          </cell>
          <cell r="Q384">
            <v>-73.438545120880008</v>
          </cell>
        </row>
        <row r="394">
          <cell r="P394" t="str">
            <v/>
          </cell>
          <cell r="Q394" t="str">
            <v/>
          </cell>
        </row>
        <row r="404">
          <cell r="P404" t="str">
            <v/>
          </cell>
          <cell r="Q404" t="str">
            <v/>
          </cell>
        </row>
        <row r="414">
          <cell r="P414" t="str">
            <v/>
          </cell>
          <cell r="Q414" t="str">
            <v/>
          </cell>
        </row>
        <row r="424">
          <cell r="P424" t="str">
            <v/>
          </cell>
          <cell r="Q424" t="str">
            <v/>
          </cell>
        </row>
        <row r="434">
          <cell r="P434" t="str">
            <v/>
          </cell>
          <cell r="Q434" t="str">
            <v/>
          </cell>
        </row>
        <row r="444">
          <cell r="P444" t="str">
            <v/>
          </cell>
          <cell r="Q444" t="str">
            <v/>
          </cell>
        </row>
        <row r="454">
          <cell r="P454" t="str">
            <v/>
          </cell>
          <cell r="Q454" t="str">
            <v/>
          </cell>
        </row>
        <row r="464">
          <cell r="P464" t="str">
            <v/>
          </cell>
          <cell r="Q464" t="str">
            <v/>
          </cell>
        </row>
        <row r="474">
          <cell r="P474" t="str">
            <v/>
          </cell>
          <cell r="Q474" t="str">
            <v/>
          </cell>
        </row>
        <row r="484">
          <cell r="P484" t="str">
            <v/>
          </cell>
          <cell r="Q484" t="str">
            <v/>
          </cell>
        </row>
        <row r="494">
          <cell r="P494" t="str">
            <v/>
          </cell>
          <cell r="Q494" t="str">
            <v/>
          </cell>
        </row>
        <row r="504">
          <cell r="P504" t="str">
            <v/>
          </cell>
          <cell r="Q504" t="str">
            <v/>
          </cell>
        </row>
        <row r="514">
          <cell r="P514" t="str">
            <v/>
          </cell>
          <cell r="Q514" t="str">
            <v/>
          </cell>
        </row>
        <row r="524">
          <cell r="P524" t="str">
            <v/>
          </cell>
          <cell r="Q524" t="str">
            <v/>
          </cell>
        </row>
        <row r="534">
          <cell r="P534" t="str">
            <v/>
          </cell>
          <cell r="Q534" t="str">
            <v/>
          </cell>
        </row>
        <row r="544">
          <cell r="P544" t="str">
            <v/>
          </cell>
          <cell r="Q544" t="str">
            <v/>
          </cell>
        </row>
        <row r="554">
          <cell r="P554" t="str">
            <v/>
          </cell>
          <cell r="Q554" t="str">
            <v/>
          </cell>
        </row>
        <row r="564">
          <cell r="P564" t="str">
            <v/>
          </cell>
          <cell r="Q564" t="str">
            <v/>
          </cell>
        </row>
        <row r="574">
          <cell r="P574" t="str">
            <v/>
          </cell>
          <cell r="Q574" t="str">
            <v/>
          </cell>
        </row>
        <row r="584">
          <cell r="P584" t="str">
            <v/>
          </cell>
          <cell r="Q584" t="str">
            <v/>
          </cell>
        </row>
        <row r="594">
          <cell r="P594" t="str">
            <v/>
          </cell>
          <cell r="Q594" t="str">
            <v/>
          </cell>
        </row>
        <row r="604">
          <cell r="P604" t="str">
            <v/>
          </cell>
          <cell r="Q604" t="str">
            <v/>
          </cell>
        </row>
        <row r="614">
          <cell r="P614" t="str">
            <v/>
          </cell>
          <cell r="Q614" t="str">
            <v/>
          </cell>
        </row>
        <row r="624">
          <cell r="P624" t="str">
            <v/>
          </cell>
          <cell r="Q624" t="str">
            <v/>
          </cell>
        </row>
        <row r="634">
          <cell r="P634" t="str">
            <v/>
          </cell>
          <cell r="Q634" t="str">
            <v/>
          </cell>
        </row>
        <row r="644">
          <cell r="P644" t="str">
            <v/>
          </cell>
          <cell r="Q644" t="str">
            <v/>
          </cell>
        </row>
        <row r="654">
          <cell r="P654" t="str">
            <v/>
          </cell>
          <cell r="Q654" t="str">
            <v/>
          </cell>
        </row>
        <row r="664">
          <cell r="P664" t="str">
            <v/>
          </cell>
          <cell r="Q664" t="str">
            <v/>
          </cell>
        </row>
        <row r="674">
          <cell r="P674" t="str">
            <v/>
          </cell>
          <cell r="Q674" t="str">
            <v/>
          </cell>
        </row>
        <row r="684">
          <cell r="P684" t="str">
            <v/>
          </cell>
          <cell r="Q684" t="str">
            <v/>
          </cell>
        </row>
        <row r="694">
          <cell r="P694" t="str">
            <v/>
          </cell>
          <cell r="Q694" t="str">
            <v/>
          </cell>
        </row>
      </sheetData>
      <sheetData sheetId="2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PS Track"/>
      <sheetName val="Video Analysis"/>
      <sheetName val="quality control and output"/>
    </sheetNames>
    <sheetDataSet>
      <sheetData sheetId="0" refreshError="1"/>
      <sheetData sheetId="1">
        <row r="1">
          <cell r="A1" t="str">
            <v>HNC_HUH_06_2022_08_02</v>
          </cell>
        </row>
        <row r="2">
          <cell r="G2" t="str">
            <v>Utter</v>
          </cell>
          <cell r="H2" t="str">
            <v>Utter</v>
          </cell>
          <cell r="I2" t="str">
            <v>Utter</v>
          </cell>
          <cell r="J2" t="str">
            <v>Utter</v>
          </cell>
          <cell r="K2" t="str">
            <v>Utter</v>
          </cell>
          <cell r="L2" t="str">
            <v>Utter</v>
          </cell>
          <cell r="M2" t="str">
            <v>Utter</v>
          </cell>
          <cell r="N2" t="str">
            <v>Utter</v>
          </cell>
          <cell r="O2" t="str">
            <v>Utter</v>
          </cell>
        </row>
        <row r="3">
          <cell r="G3" t="str">
            <v>eelgrass</v>
          </cell>
          <cell r="H3" t="str">
            <v>macroalgae</v>
          </cell>
          <cell r="I3" t="str">
            <v>bare</v>
          </cell>
          <cell r="J3" t="str">
            <v>eelgrass</v>
          </cell>
          <cell r="K3" t="str">
            <v>macroalgae</v>
          </cell>
          <cell r="L3" t="str">
            <v>bare</v>
          </cell>
          <cell r="M3" t="str">
            <v>eelgrass</v>
          </cell>
          <cell r="N3" t="str">
            <v>macroalgae</v>
          </cell>
          <cell r="O3" t="str">
            <v>bare</v>
          </cell>
        </row>
        <row r="4">
          <cell r="G4">
            <v>0</v>
          </cell>
          <cell r="H4">
            <v>0</v>
          </cell>
          <cell r="I4">
            <v>100</v>
          </cell>
          <cell r="J4">
            <v>0</v>
          </cell>
          <cell r="K4">
            <v>0</v>
          </cell>
          <cell r="L4">
            <v>100</v>
          </cell>
          <cell r="M4">
            <v>0</v>
          </cell>
          <cell r="N4">
            <v>0</v>
          </cell>
          <cell r="O4">
            <v>100</v>
          </cell>
          <cell r="P4">
            <v>40.905091571621597</v>
          </cell>
          <cell r="Q4">
            <v>-73.434334890916944</v>
          </cell>
        </row>
        <row r="14">
          <cell r="G14">
            <v>0</v>
          </cell>
          <cell r="H14">
            <v>0</v>
          </cell>
          <cell r="I14">
            <v>100</v>
          </cell>
          <cell r="J14">
            <v>0</v>
          </cell>
          <cell r="K14">
            <v>0</v>
          </cell>
          <cell r="L14">
            <v>100</v>
          </cell>
          <cell r="M14">
            <v>0</v>
          </cell>
          <cell r="N14">
            <v>0</v>
          </cell>
          <cell r="O14">
            <v>100</v>
          </cell>
          <cell r="P14">
            <v>40.905096433125436</v>
          </cell>
          <cell r="Q14">
            <v>-73.434282713569701</v>
          </cell>
        </row>
        <row r="24">
          <cell r="G24">
            <v>0</v>
          </cell>
          <cell r="H24">
            <v>0</v>
          </cell>
          <cell r="I24">
            <v>100</v>
          </cell>
          <cell r="J24">
            <v>0</v>
          </cell>
          <cell r="K24">
            <v>0</v>
          </cell>
          <cell r="L24">
            <v>100</v>
          </cell>
          <cell r="M24">
            <v>0</v>
          </cell>
          <cell r="N24">
            <v>0</v>
          </cell>
          <cell r="O24">
            <v>100</v>
          </cell>
          <cell r="P24">
            <v>40.905056912451982</v>
          </cell>
          <cell r="Q24">
            <v>-73.434259621426463</v>
          </cell>
        </row>
        <row r="34">
          <cell r="G34">
            <v>0</v>
          </cell>
          <cell r="H34">
            <v>0</v>
          </cell>
          <cell r="I34">
            <v>100</v>
          </cell>
          <cell r="J34">
            <v>0</v>
          </cell>
          <cell r="K34">
            <v>0</v>
          </cell>
          <cell r="L34">
            <v>100</v>
          </cell>
          <cell r="M34">
            <v>0</v>
          </cell>
          <cell r="N34">
            <v>0</v>
          </cell>
          <cell r="O34">
            <v>100</v>
          </cell>
          <cell r="P34">
            <v>40.905056912451982</v>
          </cell>
          <cell r="Q34">
            <v>-73.434259621426463</v>
          </cell>
        </row>
        <row r="44">
          <cell r="G44">
            <v>0</v>
          </cell>
          <cell r="H44">
            <v>0</v>
          </cell>
          <cell r="I44">
            <v>100</v>
          </cell>
          <cell r="J44">
            <v>0</v>
          </cell>
          <cell r="K44">
            <v>0</v>
          </cell>
          <cell r="L44">
            <v>100</v>
          </cell>
          <cell r="M44">
            <v>0</v>
          </cell>
          <cell r="N44">
            <v>0</v>
          </cell>
          <cell r="O44">
            <v>100</v>
          </cell>
          <cell r="P44">
            <v>40.905056912451982</v>
          </cell>
          <cell r="Q44">
            <v>-73.434259621426463</v>
          </cell>
        </row>
        <row r="54">
          <cell r="G54">
            <v>0</v>
          </cell>
          <cell r="H54">
            <v>0</v>
          </cell>
          <cell r="I54">
            <v>100</v>
          </cell>
          <cell r="J54">
            <v>0</v>
          </cell>
          <cell r="K54">
            <v>0</v>
          </cell>
          <cell r="L54">
            <v>100</v>
          </cell>
          <cell r="M54">
            <v>0</v>
          </cell>
          <cell r="N54">
            <v>0</v>
          </cell>
          <cell r="O54">
            <v>100</v>
          </cell>
          <cell r="P54">
            <v>40.904986336827278</v>
          </cell>
          <cell r="Q54">
            <v>-73.434232925064862</v>
          </cell>
        </row>
        <row r="64">
          <cell r="G64">
            <v>0</v>
          </cell>
          <cell r="H64">
            <v>0</v>
          </cell>
          <cell r="I64">
            <v>100</v>
          </cell>
          <cell r="J64">
            <v>0</v>
          </cell>
          <cell r="K64">
            <v>0</v>
          </cell>
          <cell r="L64">
            <v>100</v>
          </cell>
          <cell r="M64">
            <v>0</v>
          </cell>
          <cell r="N64">
            <v>0</v>
          </cell>
          <cell r="O64">
            <v>100</v>
          </cell>
          <cell r="P64">
            <v>40.904945600777864</v>
          </cell>
          <cell r="Q64">
            <v>-73.434215113520622</v>
          </cell>
        </row>
        <row r="74">
          <cell r="G74">
            <v>0</v>
          </cell>
          <cell r="H74">
            <v>0</v>
          </cell>
          <cell r="I74">
            <v>100</v>
          </cell>
          <cell r="J74">
            <v>0</v>
          </cell>
          <cell r="K74">
            <v>0</v>
          </cell>
          <cell r="L74">
            <v>100</v>
          </cell>
          <cell r="M74">
            <v>0</v>
          </cell>
          <cell r="N74">
            <v>0</v>
          </cell>
          <cell r="O74">
            <v>100</v>
          </cell>
          <cell r="P74">
            <v>40.904945600777864</v>
          </cell>
          <cell r="Q74">
            <v>-73.434215113520622</v>
          </cell>
        </row>
        <row r="84">
          <cell r="G84">
            <v>0</v>
          </cell>
          <cell r="H84">
            <v>0</v>
          </cell>
          <cell r="I84">
            <v>100</v>
          </cell>
          <cell r="J84">
            <v>0</v>
          </cell>
          <cell r="K84">
            <v>0</v>
          </cell>
          <cell r="L84">
            <v>100</v>
          </cell>
          <cell r="M84">
            <v>0</v>
          </cell>
          <cell r="N84">
            <v>0</v>
          </cell>
          <cell r="O84">
            <v>100</v>
          </cell>
          <cell r="P84">
            <v>40.904945600777864</v>
          </cell>
          <cell r="Q84">
            <v>-73.434215113520622</v>
          </cell>
        </row>
        <row r="94">
          <cell r="G94">
            <v>0</v>
          </cell>
          <cell r="H94">
            <v>0</v>
          </cell>
          <cell r="I94">
            <v>100</v>
          </cell>
          <cell r="J94">
            <v>0</v>
          </cell>
          <cell r="K94">
            <v>0</v>
          </cell>
          <cell r="L94">
            <v>100</v>
          </cell>
          <cell r="M94">
            <v>0</v>
          </cell>
          <cell r="N94">
            <v>0</v>
          </cell>
          <cell r="O94">
            <v>100</v>
          </cell>
          <cell r="P94">
            <v>40.904916725121439</v>
          </cell>
          <cell r="Q94">
            <v>-73.434185483492911</v>
          </cell>
        </row>
        <row r="104">
          <cell r="G104">
            <v>0</v>
          </cell>
          <cell r="H104">
            <v>0</v>
          </cell>
          <cell r="I104">
            <v>100</v>
          </cell>
          <cell r="J104">
            <v>0</v>
          </cell>
          <cell r="K104">
            <v>0</v>
          </cell>
          <cell r="L104">
            <v>100</v>
          </cell>
          <cell r="M104">
            <v>0</v>
          </cell>
          <cell r="N104">
            <v>0</v>
          </cell>
          <cell r="O104">
            <v>100</v>
          </cell>
          <cell r="P104">
            <v>40.904916725121439</v>
          </cell>
          <cell r="Q104">
            <v>-73.434185483492911</v>
          </cell>
        </row>
        <row r="114">
          <cell r="G114">
            <v>0</v>
          </cell>
          <cell r="H114">
            <v>0</v>
          </cell>
          <cell r="I114">
            <v>100</v>
          </cell>
          <cell r="J114">
            <v>0</v>
          </cell>
          <cell r="K114">
            <v>0</v>
          </cell>
          <cell r="L114">
            <v>100</v>
          </cell>
          <cell r="M114">
            <v>0</v>
          </cell>
          <cell r="N114">
            <v>0</v>
          </cell>
          <cell r="O114">
            <v>100</v>
          </cell>
          <cell r="P114">
            <v>40.904916725121439</v>
          </cell>
          <cell r="Q114">
            <v>-73.434185483492911</v>
          </cell>
        </row>
        <row r="124">
          <cell r="G124">
            <v>0</v>
          </cell>
          <cell r="H124">
            <v>0</v>
          </cell>
          <cell r="I124">
            <v>100</v>
          </cell>
          <cell r="J124">
            <v>0</v>
          </cell>
          <cell r="K124">
            <v>0</v>
          </cell>
          <cell r="L124">
            <v>100</v>
          </cell>
          <cell r="M124">
            <v>0</v>
          </cell>
          <cell r="N124">
            <v>0</v>
          </cell>
          <cell r="O124">
            <v>100</v>
          </cell>
          <cell r="P124">
            <v>40.904858680441976</v>
          </cell>
          <cell r="Q124">
            <v>-73.43412924092263</v>
          </cell>
        </row>
        <row r="134">
          <cell r="G134">
            <v>0</v>
          </cell>
          <cell r="H134">
            <v>0</v>
          </cell>
          <cell r="I134">
            <v>100</v>
          </cell>
          <cell r="J134">
            <v>0</v>
          </cell>
          <cell r="K134">
            <v>0</v>
          </cell>
          <cell r="L134">
            <v>100</v>
          </cell>
          <cell r="M134">
            <v>0</v>
          </cell>
          <cell r="N134">
            <v>0</v>
          </cell>
          <cell r="O134">
            <v>100</v>
          </cell>
          <cell r="P134">
            <v>40.904858680441976</v>
          </cell>
          <cell r="Q134">
            <v>-73.43412924092263</v>
          </cell>
        </row>
        <row r="144">
          <cell r="G144">
            <v>0</v>
          </cell>
          <cell r="H144">
            <v>0</v>
          </cell>
          <cell r="I144">
            <v>100</v>
          </cell>
          <cell r="J144">
            <v>0</v>
          </cell>
          <cell r="K144">
            <v>0</v>
          </cell>
          <cell r="L144">
            <v>100</v>
          </cell>
          <cell r="M144">
            <v>0</v>
          </cell>
          <cell r="N144">
            <v>0</v>
          </cell>
          <cell r="O144">
            <v>100</v>
          </cell>
          <cell r="P144">
            <v>40.904858680441976</v>
          </cell>
          <cell r="Q144">
            <v>-73.43412924092263</v>
          </cell>
        </row>
        <row r="154">
          <cell r="G154">
            <v>0</v>
          </cell>
          <cell r="H154">
            <v>0</v>
          </cell>
          <cell r="I154">
            <v>100</v>
          </cell>
          <cell r="J154">
            <v>0</v>
          </cell>
          <cell r="K154">
            <v>0</v>
          </cell>
          <cell r="L154">
            <v>100</v>
          </cell>
          <cell r="M154">
            <v>0</v>
          </cell>
          <cell r="N154">
            <v>0</v>
          </cell>
          <cell r="O154">
            <v>100</v>
          </cell>
          <cell r="P154">
            <v>40.904797911643982</v>
          </cell>
          <cell r="Q154">
            <v>-73.434087750501931</v>
          </cell>
        </row>
        <row r="164">
          <cell r="G164">
            <v>0</v>
          </cell>
          <cell r="H164">
            <v>0</v>
          </cell>
          <cell r="I164">
            <v>100</v>
          </cell>
          <cell r="J164">
            <v>0</v>
          </cell>
          <cell r="K164">
            <v>0</v>
          </cell>
          <cell r="L164">
            <v>100</v>
          </cell>
          <cell r="M164">
            <v>0</v>
          </cell>
          <cell r="N164">
            <v>0</v>
          </cell>
          <cell r="O164">
            <v>100</v>
          </cell>
          <cell r="P164">
            <v>40.904797911643982</v>
          </cell>
          <cell r="Q164">
            <v>-73.434087750501931</v>
          </cell>
        </row>
        <row r="174">
          <cell r="G174">
            <v>0</v>
          </cell>
          <cell r="H174">
            <v>0</v>
          </cell>
          <cell r="I174">
            <v>100</v>
          </cell>
          <cell r="J174">
            <v>0</v>
          </cell>
          <cell r="K174">
            <v>0</v>
          </cell>
          <cell r="L174">
            <v>100</v>
          </cell>
          <cell r="M174">
            <v>0</v>
          </cell>
          <cell r="N174">
            <v>0</v>
          </cell>
          <cell r="O174">
            <v>100</v>
          </cell>
          <cell r="P174">
            <v>40.904797911643982</v>
          </cell>
          <cell r="Q174">
            <v>-73.434087750501931</v>
          </cell>
        </row>
        <row r="184">
          <cell r="G184">
            <v>0</v>
          </cell>
          <cell r="H184">
            <v>0</v>
          </cell>
          <cell r="I184">
            <v>100</v>
          </cell>
          <cell r="J184">
            <v>0</v>
          </cell>
          <cell r="K184">
            <v>0</v>
          </cell>
          <cell r="L184">
            <v>100</v>
          </cell>
          <cell r="M184">
            <v>0</v>
          </cell>
          <cell r="N184">
            <v>0</v>
          </cell>
          <cell r="O184">
            <v>100</v>
          </cell>
          <cell r="P184">
            <v>40.904870247468352</v>
          </cell>
          <cell r="Q184">
            <v>-73.434291891753674</v>
          </cell>
        </row>
        <row r="194">
          <cell r="G194">
            <v>0</v>
          </cell>
          <cell r="H194">
            <v>0</v>
          </cell>
          <cell r="I194">
            <v>100</v>
          </cell>
          <cell r="J194">
            <v>0</v>
          </cell>
          <cell r="K194">
            <v>0</v>
          </cell>
          <cell r="L194">
            <v>100</v>
          </cell>
          <cell r="M194">
            <v>0</v>
          </cell>
          <cell r="N194">
            <v>0</v>
          </cell>
          <cell r="O194">
            <v>100</v>
          </cell>
          <cell r="P194">
            <v>40.904870247468352</v>
          </cell>
          <cell r="Q194">
            <v>-73.434291891753674</v>
          </cell>
        </row>
        <row r="204">
          <cell r="G204">
            <v>0</v>
          </cell>
          <cell r="H204">
            <v>0</v>
          </cell>
          <cell r="I204">
            <v>100</v>
          </cell>
          <cell r="J204">
            <v>0</v>
          </cell>
          <cell r="K204">
            <v>0</v>
          </cell>
          <cell r="L204">
            <v>100</v>
          </cell>
          <cell r="M204">
            <v>0</v>
          </cell>
          <cell r="N204">
            <v>0</v>
          </cell>
          <cell r="O204">
            <v>100</v>
          </cell>
          <cell r="P204">
            <v>40.90495343785733</v>
          </cell>
          <cell r="Q204">
            <v>-73.434265991672873</v>
          </cell>
        </row>
        <row r="214">
          <cell r="G214">
            <v>0</v>
          </cell>
          <cell r="H214">
            <v>0</v>
          </cell>
          <cell r="I214">
            <v>100</v>
          </cell>
          <cell r="J214">
            <v>0</v>
          </cell>
          <cell r="K214">
            <v>0</v>
          </cell>
          <cell r="L214">
            <v>100</v>
          </cell>
          <cell r="M214">
            <v>0</v>
          </cell>
          <cell r="N214">
            <v>0</v>
          </cell>
          <cell r="O214">
            <v>100</v>
          </cell>
          <cell r="P214">
            <v>40.90495343785733</v>
          </cell>
          <cell r="Q214">
            <v>-73.434265991672873</v>
          </cell>
        </row>
        <row r="224">
          <cell r="G224">
            <v>0</v>
          </cell>
          <cell r="H224">
            <v>0</v>
          </cell>
          <cell r="I224">
            <v>100</v>
          </cell>
          <cell r="J224">
            <v>0</v>
          </cell>
          <cell r="K224">
            <v>0</v>
          </cell>
          <cell r="L224">
            <v>100</v>
          </cell>
          <cell r="M224">
            <v>0</v>
          </cell>
          <cell r="N224">
            <v>0</v>
          </cell>
          <cell r="O224">
            <v>100</v>
          </cell>
          <cell r="P224">
            <v>40.90495343785733</v>
          </cell>
          <cell r="Q224">
            <v>-73.434265991672873</v>
          </cell>
        </row>
        <row r="234">
          <cell r="G234">
            <v>0</v>
          </cell>
          <cell r="H234">
            <v>0</v>
          </cell>
          <cell r="I234">
            <v>100</v>
          </cell>
          <cell r="J234">
            <v>0</v>
          </cell>
          <cell r="K234">
            <v>0</v>
          </cell>
          <cell r="L234">
            <v>100</v>
          </cell>
          <cell r="M234">
            <v>0</v>
          </cell>
          <cell r="N234">
            <v>0</v>
          </cell>
          <cell r="O234">
            <v>100</v>
          </cell>
          <cell r="P234">
            <v>40.90495343785733</v>
          </cell>
          <cell r="Q234">
            <v>-73.434265991672873</v>
          </cell>
        </row>
        <row r="244">
          <cell r="G244">
            <v>0</v>
          </cell>
          <cell r="H244">
            <v>0</v>
          </cell>
          <cell r="I244">
            <v>100</v>
          </cell>
          <cell r="J244">
            <v>0</v>
          </cell>
          <cell r="K244">
            <v>0</v>
          </cell>
          <cell r="L244">
            <v>100</v>
          </cell>
          <cell r="M244">
            <v>0</v>
          </cell>
          <cell r="N244">
            <v>0</v>
          </cell>
          <cell r="O244">
            <v>100</v>
          </cell>
          <cell r="P244">
            <v>40.905043417587876</v>
          </cell>
          <cell r="Q244">
            <v>-73.43425408937037</v>
          </cell>
        </row>
        <row r="254">
          <cell r="G254">
            <v>0</v>
          </cell>
          <cell r="H254">
            <v>0</v>
          </cell>
          <cell r="I254">
            <v>100</v>
          </cell>
          <cell r="J254">
            <v>0</v>
          </cell>
          <cell r="K254">
            <v>0</v>
          </cell>
          <cell r="L254">
            <v>100</v>
          </cell>
          <cell r="M254">
            <v>0</v>
          </cell>
          <cell r="N254">
            <v>0</v>
          </cell>
          <cell r="O254">
            <v>100</v>
          </cell>
          <cell r="P254">
            <v>40.905043417587876</v>
          </cell>
          <cell r="Q254">
            <v>-73.43425408937037</v>
          </cell>
        </row>
        <row r="264">
          <cell r="G264">
            <v>0</v>
          </cell>
          <cell r="H264">
            <v>0</v>
          </cell>
          <cell r="I264">
            <v>100</v>
          </cell>
          <cell r="J264">
            <v>0</v>
          </cell>
          <cell r="K264">
            <v>0</v>
          </cell>
          <cell r="L264">
            <v>100</v>
          </cell>
          <cell r="M264">
            <v>0</v>
          </cell>
          <cell r="N264">
            <v>0</v>
          </cell>
          <cell r="O264">
            <v>100</v>
          </cell>
          <cell r="P264">
            <v>40.905043417587876</v>
          </cell>
          <cell r="Q264">
            <v>-73.43425408937037</v>
          </cell>
        </row>
        <row r="274">
          <cell r="G274">
            <v>0</v>
          </cell>
          <cell r="H274">
            <v>0</v>
          </cell>
          <cell r="I274">
            <v>100</v>
          </cell>
          <cell r="J274">
            <v>0</v>
          </cell>
          <cell r="K274">
            <v>0</v>
          </cell>
          <cell r="L274">
            <v>100</v>
          </cell>
          <cell r="M274">
            <v>0</v>
          </cell>
          <cell r="N274">
            <v>0</v>
          </cell>
          <cell r="O274">
            <v>100</v>
          </cell>
          <cell r="P274">
            <v>40.905083483085036</v>
          </cell>
          <cell r="Q274">
            <v>-73.43427776824683</v>
          </cell>
        </row>
        <row r="284">
          <cell r="G284">
            <v>0</v>
          </cell>
          <cell r="H284">
            <v>0</v>
          </cell>
          <cell r="I284">
            <v>100</v>
          </cell>
          <cell r="J284">
            <v>0</v>
          </cell>
          <cell r="K284">
            <v>0</v>
          </cell>
          <cell r="L284">
            <v>100</v>
          </cell>
          <cell r="M284">
            <v>0</v>
          </cell>
          <cell r="N284">
            <v>0</v>
          </cell>
          <cell r="O284">
            <v>100</v>
          </cell>
          <cell r="P284">
            <v>40.905083483085036</v>
          </cell>
          <cell r="Q284">
            <v>-73.43427776824683</v>
          </cell>
        </row>
        <row r="294">
          <cell r="G294">
            <v>0</v>
          </cell>
          <cell r="H294">
            <v>0</v>
          </cell>
          <cell r="I294">
            <v>100</v>
          </cell>
          <cell r="J294">
            <v>0</v>
          </cell>
          <cell r="K294">
            <v>0</v>
          </cell>
          <cell r="L294">
            <v>100</v>
          </cell>
          <cell r="M294">
            <v>0</v>
          </cell>
          <cell r="N294">
            <v>0</v>
          </cell>
          <cell r="O294">
            <v>100</v>
          </cell>
          <cell r="P294">
            <v>40.905083483085036</v>
          </cell>
          <cell r="Q294">
            <v>-73.43427776824683</v>
          </cell>
        </row>
        <row r="304">
          <cell r="G304">
            <v>0</v>
          </cell>
          <cell r="H304">
            <v>0</v>
          </cell>
          <cell r="I304">
            <v>100</v>
          </cell>
          <cell r="J304">
            <v>0</v>
          </cell>
          <cell r="K304">
            <v>0</v>
          </cell>
          <cell r="L304">
            <v>100</v>
          </cell>
          <cell r="M304">
            <v>0</v>
          </cell>
          <cell r="N304">
            <v>0</v>
          </cell>
          <cell r="O304">
            <v>100</v>
          </cell>
          <cell r="P304">
            <v>40.90505481697619</v>
          </cell>
          <cell r="Q304">
            <v>-73.434310206212103</v>
          </cell>
        </row>
        <row r="314">
          <cell r="G314">
            <v>0</v>
          </cell>
          <cell r="H314">
            <v>0</v>
          </cell>
          <cell r="I314">
            <v>100</v>
          </cell>
          <cell r="J314">
            <v>0</v>
          </cell>
          <cell r="K314">
            <v>0</v>
          </cell>
          <cell r="L314">
            <v>100</v>
          </cell>
          <cell r="M314">
            <v>0</v>
          </cell>
          <cell r="N314">
            <v>0</v>
          </cell>
          <cell r="O314">
            <v>100</v>
          </cell>
          <cell r="P314">
            <v>40.90505481697619</v>
          </cell>
          <cell r="Q314">
            <v>-73.434310206212103</v>
          </cell>
        </row>
        <row r="324">
          <cell r="G324">
            <v>0</v>
          </cell>
          <cell r="H324">
            <v>0</v>
          </cell>
          <cell r="I324">
            <v>100</v>
          </cell>
          <cell r="J324">
            <v>0</v>
          </cell>
          <cell r="K324">
            <v>0</v>
          </cell>
          <cell r="L324">
            <v>100</v>
          </cell>
          <cell r="M324">
            <v>0</v>
          </cell>
          <cell r="N324">
            <v>0</v>
          </cell>
          <cell r="O324">
            <v>100</v>
          </cell>
          <cell r="P324">
            <v>40.90505481697619</v>
          </cell>
          <cell r="Q324">
            <v>-73.434310206212103</v>
          </cell>
        </row>
        <row r="334">
          <cell r="G334">
            <v>0</v>
          </cell>
          <cell r="H334">
            <v>0</v>
          </cell>
          <cell r="I334">
            <v>100</v>
          </cell>
          <cell r="J334">
            <v>0</v>
          </cell>
          <cell r="K334">
            <v>0</v>
          </cell>
          <cell r="L334">
            <v>100</v>
          </cell>
          <cell r="M334">
            <v>0</v>
          </cell>
          <cell r="N334">
            <v>0</v>
          </cell>
          <cell r="O334">
            <v>100</v>
          </cell>
          <cell r="P334">
            <v>40.904992581345141</v>
          </cell>
          <cell r="Q334">
            <v>-73.434313349425793</v>
          </cell>
        </row>
        <row r="344">
          <cell r="G344">
            <v>0</v>
          </cell>
          <cell r="H344">
            <v>0</v>
          </cell>
          <cell r="I344">
            <v>100</v>
          </cell>
          <cell r="J344">
            <v>0</v>
          </cell>
          <cell r="K344">
            <v>0</v>
          </cell>
          <cell r="L344">
            <v>100</v>
          </cell>
          <cell r="M344">
            <v>0</v>
          </cell>
          <cell r="N344">
            <v>0</v>
          </cell>
          <cell r="O344">
            <v>100</v>
          </cell>
          <cell r="P344">
            <v>40.904970914125443</v>
          </cell>
          <cell r="Q344">
            <v>-73.434312804602087</v>
          </cell>
        </row>
        <row r="354">
          <cell r="G354">
            <v>0</v>
          </cell>
          <cell r="H354">
            <v>0</v>
          </cell>
          <cell r="I354">
            <v>100</v>
          </cell>
          <cell r="J354">
            <v>0</v>
          </cell>
          <cell r="K354">
            <v>0</v>
          </cell>
          <cell r="L354">
            <v>100</v>
          </cell>
          <cell r="M354">
            <v>0</v>
          </cell>
          <cell r="N354">
            <v>0</v>
          </cell>
          <cell r="O354">
            <v>100</v>
          </cell>
          <cell r="P354">
            <v>40.905000208877027</v>
          </cell>
          <cell r="Q354">
            <v>-73.434335854835808</v>
          </cell>
        </row>
        <row r="364">
          <cell r="G364">
            <v>0</v>
          </cell>
          <cell r="H364">
            <v>0</v>
          </cell>
          <cell r="I364">
            <v>100</v>
          </cell>
          <cell r="J364">
            <v>0</v>
          </cell>
          <cell r="K364">
            <v>0</v>
          </cell>
          <cell r="L364">
            <v>100</v>
          </cell>
          <cell r="M364">
            <v>0</v>
          </cell>
          <cell r="N364">
            <v>0</v>
          </cell>
          <cell r="O364">
            <v>100</v>
          </cell>
          <cell r="P364">
            <v>40.905000208877027</v>
          </cell>
          <cell r="Q364">
            <v>-73.434335854835808</v>
          </cell>
        </row>
        <row r="374">
          <cell r="G374">
            <v>0</v>
          </cell>
          <cell r="H374">
            <v>0</v>
          </cell>
          <cell r="I374">
            <v>100</v>
          </cell>
          <cell r="J374">
            <v>0</v>
          </cell>
          <cell r="K374">
            <v>0</v>
          </cell>
          <cell r="L374">
            <v>100</v>
          </cell>
          <cell r="M374">
            <v>0</v>
          </cell>
          <cell r="N374">
            <v>0</v>
          </cell>
          <cell r="O374">
            <v>100</v>
          </cell>
          <cell r="P374">
            <v>40.905000208877027</v>
          </cell>
          <cell r="Q374">
            <v>-73.434335854835808</v>
          </cell>
        </row>
        <row r="384">
          <cell r="G384">
            <v>0</v>
          </cell>
          <cell r="H384">
            <v>0</v>
          </cell>
          <cell r="I384">
            <v>100</v>
          </cell>
          <cell r="J384">
            <v>0</v>
          </cell>
          <cell r="K384">
            <v>0</v>
          </cell>
          <cell r="L384">
            <v>100</v>
          </cell>
          <cell r="M384">
            <v>0</v>
          </cell>
          <cell r="N384">
            <v>0</v>
          </cell>
          <cell r="O384">
            <v>100</v>
          </cell>
          <cell r="P384">
            <v>40.905000208877027</v>
          </cell>
          <cell r="Q384">
            <v>-73.434335854835808</v>
          </cell>
        </row>
        <row r="394">
          <cell r="G394">
            <v>0</v>
          </cell>
          <cell r="H394">
            <v>0</v>
          </cell>
          <cell r="I394">
            <v>100</v>
          </cell>
          <cell r="J394">
            <v>0</v>
          </cell>
          <cell r="K394">
            <v>0</v>
          </cell>
          <cell r="L394">
            <v>100</v>
          </cell>
          <cell r="M394">
            <v>0</v>
          </cell>
          <cell r="N394">
            <v>0</v>
          </cell>
          <cell r="O394">
            <v>100</v>
          </cell>
          <cell r="P394">
            <v>40.905000208877027</v>
          </cell>
          <cell r="Q394">
            <v>-73.434335854835808</v>
          </cell>
        </row>
        <row r="404">
          <cell r="P404" t="str">
            <v/>
          </cell>
          <cell r="Q404" t="str">
            <v/>
          </cell>
        </row>
        <row r="414">
          <cell r="P414" t="str">
            <v/>
          </cell>
          <cell r="Q414" t="str">
            <v/>
          </cell>
        </row>
        <row r="424">
          <cell r="P424" t="str">
            <v/>
          </cell>
          <cell r="Q424" t="str">
            <v/>
          </cell>
        </row>
        <row r="434">
          <cell r="P434" t="str">
            <v/>
          </cell>
          <cell r="Q434" t="str">
            <v/>
          </cell>
        </row>
        <row r="444">
          <cell r="P444" t="str">
            <v/>
          </cell>
          <cell r="Q444" t="str">
            <v/>
          </cell>
        </row>
        <row r="454">
          <cell r="P454" t="str">
            <v/>
          </cell>
          <cell r="Q454" t="str">
            <v/>
          </cell>
        </row>
        <row r="464">
          <cell r="P464" t="str">
            <v/>
          </cell>
          <cell r="Q464" t="str">
            <v/>
          </cell>
        </row>
        <row r="474">
          <cell r="P474" t="str">
            <v/>
          </cell>
          <cell r="Q474" t="str">
            <v/>
          </cell>
        </row>
        <row r="484">
          <cell r="P484" t="str">
            <v/>
          </cell>
          <cell r="Q484" t="str">
            <v/>
          </cell>
        </row>
        <row r="494">
          <cell r="P494" t="str">
            <v/>
          </cell>
          <cell r="Q494" t="str">
            <v/>
          </cell>
        </row>
        <row r="504">
          <cell r="P504" t="str">
            <v/>
          </cell>
          <cell r="Q504" t="str">
            <v/>
          </cell>
        </row>
        <row r="514">
          <cell r="P514" t="str">
            <v/>
          </cell>
          <cell r="Q514" t="str">
            <v/>
          </cell>
        </row>
        <row r="524">
          <cell r="P524" t="str">
            <v/>
          </cell>
          <cell r="Q524" t="str">
            <v/>
          </cell>
        </row>
        <row r="534">
          <cell r="P534" t="str">
            <v/>
          </cell>
          <cell r="Q534" t="str">
            <v/>
          </cell>
        </row>
        <row r="544">
          <cell r="P544" t="str">
            <v/>
          </cell>
          <cell r="Q544" t="str">
            <v/>
          </cell>
        </row>
        <row r="554">
          <cell r="P554" t="str">
            <v/>
          </cell>
          <cell r="Q554" t="str">
            <v/>
          </cell>
        </row>
        <row r="564">
          <cell r="P564" t="str">
            <v/>
          </cell>
          <cell r="Q564" t="str">
            <v/>
          </cell>
        </row>
        <row r="574">
          <cell r="P574" t="str">
            <v/>
          </cell>
          <cell r="Q574" t="str">
            <v/>
          </cell>
        </row>
        <row r="584">
          <cell r="P584" t="str">
            <v/>
          </cell>
          <cell r="Q584" t="str">
            <v/>
          </cell>
        </row>
        <row r="594">
          <cell r="P594" t="str">
            <v/>
          </cell>
          <cell r="Q594" t="str">
            <v/>
          </cell>
        </row>
        <row r="604">
          <cell r="P604" t="str">
            <v/>
          </cell>
          <cell r="Q604" t="str">
            <v/>
          </cell>
        </row>
        <row r="614">
          <cell r="P614" t="str">
            <v/>
          </cell>
          <cell r="Q614" t="str">
            <v/>
          </cell>
        </row>
        <row r="624">
          <cell r="P624" t="str">
            <v/>
          </cell>
          <cell r="Q624" t="str">
            <v/>
          </cell>
        </row>
        <row r="634">
          <cell r="P634" t="str">
            <v/>
          </cell>
          <cell r="Q634" t="str">
            <v/>
          </cell>
        </row>
        <row r="644">
          <cell r="P644" t="str">
            <v/>
          </cell>
          <cell r="Q644" t="str">
            <v/>
          </cell>
        </row>
        <row r="654">
          <cell r="P654" t="str">
            <v/>
          </cell>
          <cell r="Q654" t="str">
            <v/>
          </cell>
        </row>
        <row r="664">
          <cell r="P664" t="str">
            <v/>
          </cell>
          <cell r="Q664" t="str">
            <v/>
          </cell>
        </row>
        <row r="674">
          <cell r="P674" t="str">
            <v/>
          </cell>
          <cell r="Q674" t="str">
            <v/>
          </cell>
        </row>
        <row r="684">
          <cell r="P684" t="str">
            <v/>
          </cell>
          <cell r="Q684" t="str">
            <v/>
          </cell>
        </row>
        <row r="694">
          <cell r="P694" t="str">
            <v/>
          </cell>
          <cell r="Q694" t="str">
            <v/>
          </cell>
        </row>
      </sheetData>
      <sheetData sheetId="2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PS Track"/>
      <sheetName val="Video Analysis"/>
      <sheetName val="quality control and output"/>
    </sheetNames>
    <sheetDataSet>
      <sheetData sheetId="0" refreshError="1"/>
      <sheetData sheetId="1">
        <row r="1">
          <cell r="A1" t="str">
            <v>HNC_HUH_A_2022_08_05</v>
          </cell>
        </row>
        <row r="2">
          <cell r="G2" t="str">
            <v>Utter</v>
          </cell>
          <cell r="H2" t="str">
            <v>Utter</v>
          </cell>
          <cell r="I2" t="str">
            <v>Utter</v>
          </cell>
          <cell r="J2" t="str">
            <v>Utter</v>
          </cell>
          <cell r="K2" t="str">
            <v>Utter</v>
          </cell>
          <cell r="L2" t="str">
            <v>Utter</v>
          </cell>
          <cell r="M2" t="str">
            <v>Utter</v>
          </cell>
          <cell r="N2" t="str">
            <v>Utter</v>
          </cell>
          <cell r="O2" t="str">
            <v>Utter</v>
          </cell>
        </row>
        <row r="3">
          <cell r="G3" t="str">
            <v>eelgrass</v>
          </cell>
          <cell r="H3" t="str">
            <v>macroalgae</v>
          </cell>
          <cell r="I3" t="str">
            <v>bare</v>
          </cell>
          <cell r="J3" t="str">
            <v>eelgrass</v>
          </cell>
          <cell r="K3" t="str">
            <v>macroalgae</v>
          </cell>
          <cell r="L3" t="str">
            <v>bare</v>
          </cell>
          <cell r="M3" t="str">
            <v>eelgrass</v>
          </cell>
          <cell r="N3" t="str">
            <v>macroalgae</v>
          </cell>
          <cell r="O3" t="str">
            <v>bare</v>
          </cell>
        </row>
        <row r="4">
          <cell r="B4" t="str">
            <v>In area, macrophytes present but difficult to see in pictures because of turbidity</v>
          </cell>
          <cell r="G4">
            <v>0</v>
          </cell>
          <cell r="H4">
            <v>0</v>
          </cell>
          <cell r="I4">
            <v>100</v>
          </cell>
          <cell r="J4">
            <v>0</v>
          </cell>
          <cell r="K4">
            <v>0</v>
          </cell>
          <cell r="L4">
            <v>100</v>
          </cell>
          <cell r="M4">
            <v>0</v>
          </cell>
          <cell r="N4">
            <v>0</v>
          </cell>
          <cell r="O4">
            <v>100</v>
          </cell>
          <cell r="P4">
            <v>40.897178761661053</v>
          </cell>
          <cell r="Q4">
            <v>-73.429840933531523</v>
          </cell>
        </row>
        <row r="14">
          <cell r="G14">
            <v>0</v>
          </cell>
          <cell r="H14">
            <v>0</v>
          </cell>
          <cell r="I14">
            <v>100</v>
          </cell>
          <cell r="J14">
            <v>0</v>
          </cell>
          <cell r="K14">
            <v>0</v>
          </cell>
          <cell r="L14">
            <v>100</v>
          </cell>
          <cell r="M14">
            <v>0</v>
          </cell>
          <cell r="N14">
            <v>0</v>
          </cell>
          <cell r="O14">
            <v>100</v>
          </cell>
          <cell r="P14">
            <v>40.897178761661053</v>
          </cell>
          <cell r="Q14">
            <v>-73.429840933531523</v>
          </cell>
        </row>
        <row r="24">
          <cell r="G24">
            <v>0</v>
          </cell>
          <cell r="H24">
            <v>0</v>
          </cell>
          <cell r="I24">
            <v>100</v>
          </cell>
          <cell r="J24">
            <v>0</v>
          </cell>
          <cell r="K24">
            <v>0</v>
          </cell>
          <cell r="L24">
            <v>100</v>
          </cell>
          <cell r="M24">
            <v>0</v>
          </cell>
          <cell r="N24">
            <v>0</v>
          </cell>
          <cell r="O24">
            <v>100</v>
          </cell>
          <cell r="P24">
            <v>40.897178761661053</v>
          </cell>
          <cell r="Q24">
            <v>-73.429840933531523</v>
          </cell>
        </row>
        <row r="34">
          <cell r="G34">
            <v>0</v>
          </cell>
          <cell r="H34">
            <v>0</v>
          </cell>
          <cell r="I34">
            <v>100</v>
          </cell>
          <cell r="J34">
            <v>0</v>
          </cell>
          <cell r="K34">
            <v>0</v>
          </cell>
          <cell r="L34">
            <v>100</v>
          </cell>
          <cell r="M34">
            <v>0</v>
          </cell>
          <cell r="N34">
            <v>0</v>
          </cell>
          <cell r="O34">
            <v>100</v>
          </cell>
          <cell r="P34">
            <v>40.897155124694109</v>
          </cell>
          <cell r="Q34">
            <v>-73.42985987663269</v>
          </cell>
        </row>
        <row r="44">
          <cell r="G44">
            <v>0</v>
          </cell>
          <cell r="H44">
            <v>0</v>
          </cell>
          <cell r="I44">
            <v>100</v>
          </cell>
          <cell r="J44">
            <v>0</v>
          </cell>
          <cell r="K44">
            <v>0</v>
          </cell>
          <cell r="L44">
            <v>100</v>
          </cell>
          <cell r="M44">
            <v>0</v>
          </cell>
          <cell r="N44">
            <v>0</v>
          </cell>
          <cell r="O44">
            <v>100</v>
          </cell>
          <cell r="P44">
            <v>40.897155124694109</v>
          </cell>
          <cell r="Q44">
            <v>-73.42985987663269</v>
          </cell>
        </row>
        <row r="54">
          <cell r="G54">
            <v>0</v>
          </cell>
          <cell r="H54">
            <v>0</v>
          </cell>
          <cell r="I54">
            <v>100</v>
          </cell>
          <cell r="J54">
            <v>0</v>
          </cell>
          <cell r="K54">
            <v>0</v>
          </cell>
          <cell r="L54">
            <v>100</v>
          </cell>
          <cell r="M54">
            <v>0</v>
          </cell>
          <cell r="N54">
            <v>0</v>
          </cell>
          <cell r="O54">
            <v>100</v>
          </cell>
          <cell r="P54">
            <v>40.897155124694109</v>
          </cell>
          <cell r="Q54">
            <v>-73.42985987663269</v>
          </cell>
        </row>
        <row r="64">
          <cell r="G64">
            <v>0</v>
          </cell>
          <cell r="H64">
            <v>0</v>
          </cell>
          <cell r="I64">
            <v>100</v>
          </cell>
          <cell r="J64">
            <v>0</v>
          </cell>
          <cell r="K64">
            <v>0</v>
          </cell>
          <cell r="L64">
            <v>100</v>
          </cell>
          <cell r="M64">
            <v>0</v>
          </cell>
          <cell r="N64">
            <v>0</v>
          </cell>
          <cell r="O64">
            <v>100</v>
          </cell>
          <cell r="P64">
            <v>40.897155124694109</v>
          </cell>
          <cell r="Q64">
            <v>-73.42985987663269</v>
          </cell>
        </row>
        <row r="74">
          <cell r="G74">
            <v>0</v>
          </cell>
          <cell r="H74">
            <v>0</v>
          </cell>
          <cell r="I74">
            <v>100</v>
          </cell>
          <cell r="J74">
            <v>0</v>
          </cell>
          <cell r="K74">
            <v>0</v>
          </cell>
          <cell r="L74">
            <v>100</v>
          </cell>
          <cell r="M74">
            <v>0</v>
          </cell>
          <cell r="N74">
            <v>0</v>
          </cell>
          <cell r="O74">
            <v>100</v>
          </cell>
          <cell r="P74">
            <v>40.897155124694109</v>
          </cell>
          <cell r="Q74">
            <v>-73.42985987663269</v>
          </cell>
        </row>
        <row r="84">
          <cell r="G84">
            <v>0</v>
          </cell>
          <cell r="H84">
            <v>0</v>
          </cell>
          <cell r="I84">
            <v>100</v>
          </cell>
          <cell r="J84">
            <v>0</v>
          </cell>
          <cell r="K84">
            <v>0</v>
          </cell>
          <cell r="L84">
            <v>100</v>
          </cell>
          <cell r="M84">
            <v>0</v>
          </cell>
          <cell r="N84">
            <v>0</v>
          </cell>
          <cell r="O84">
            <v>100</v>
          </cell>
          <cell r="P84">
            <v>40.897155124694109</v>
          </cell>
          <cell r="Q84">
            <v>-73.42985987663269</v>
          </cell>
        </row>
        <row r="94">
          <cell r="G94">
            <v>0</v>
          </cell>
          <cell r="H94">
            <v>0</v>
          </cell>
          <cell r="I94">
            <v>100</v>
          </cell>
          <cell r="J94">
            <v>0</v>
          </cell>
          <cell r="K94">
            <v>0</v>
          </cell>
          <cell r="L94">
            <v>100</v>
          </cell>
          <cell r="M94">
            <v>0</v>
          </cell>
          <cell r="N94">
            <v>0</v>
          </cell>
          <cell r="O94">
            <v>100</v>
          </cell>
          <cell r="P94">
            <v>40.897155124694109</v>
          </cell>
          <cell r="Q94">
            <v>-73.42985987663269</v>
          </cell>
        </row>
        <row r="104">
          <cell r="G104">
            <v>0</v>
          </cell>
          <cell r="H104">
            <v>0</v>
          </cell>
          <cell r="I104">
            <v>100</v>
          </cell>
          <cell r="J104">
            <v>0</v>
          </cell>
          <cell r="K104">
            <v>0</v>
          </cell>
          <cell r="L104">
            <v>100</v>
          </cell>
          <cell r="M104">
            <v>0</v>
          </cell>
          <cell r="N104">
            <v>0</v>
          </cell>
          <cell r="O104">
            <v>100</v>
          </cell>
          <cell r="P104">
            <v>40.897141462191939</v>
          </cell>
          <cell r="Q104">
            <v>-73.429909665137529</v>
          </cell>
        </row>
        <row r="114">
          <cell r="G114">
            <v>0</v>
          </cell>
          <cell r="H114">
            <v>0</v>
          </cell>
          <cell r="I114">
            <v>100</v>
          </cell>
          <cell r="J114">
            <v>0</v>
          </cell>
          <cell r="K114">
            <v>0</v>
          </cell>
          <cell r="L114">
            <v>100</v>
          </cell>
          <cell r="M114">
            <v>0</v>
          </cell>
          <cell r="N114">
            <v>0</v>
          </cell>
          <cell r="O114">
            <v>100</v>
          </cell>
          <cell r="P114">
            <v>40.897141462191939</v>
          </cell>
          <cell r="Q114">
            <v>-73.429909665137529</v>
          </cell>
        </row>
        <row r="124">
          <cell r="G124">
            <v>0</v>
          </cell>
          <cell r="H124">
            <v>0</v>
          </cell>
          <cell r="I124">
            <v>100</v>
          </cell>
          <cell r="J124">
            <v>0</v>
          </cell>
          <cell r="K124">
            <v>0</v>
          </cell>
          <cell r="L124">
            <v>100</v>
          </cell>
          <cell r="M124">
            <v>0</v>
          </cell>
          <cell r="N124">
            <v>0</v>
          </cell>
          <cell r="O124">
            <v>100</v>
          </cell>
          <cell r="P124">
            <v>40.897141462191939</v>
          </cell>
          <cell r="Q124">
            <v>-73.429909665137529</v>
          </cell>
        </row>
        <row r="134">
          <cell r="G134">
            <v>0</v>
          </cell>
          <cell r="H134">
            <v>0</v>
          </cell>
          <cell r="I134">
            <v>100</v>
          </cell>
          <cell r="J134">
            <v>0</v>
          </cell>
          <cell r="K134">
            <v>0</v>
          </cell>
          <cell r="L134">
            <v>100</v>
          </cell>
          <cell r="M134">
            <v>0</v>
          </cell>
          <cell r="N134">
            <v>0</v>
          </cell>
          <cell r="O134">
            <v>100</v>
          </cell>
          <cell r="P134">
            <v>40.897130859084427</v>
          </cell>
          <cell r="Q134">
            <v>-73.430005763657391</v>
          </cell>
        </row>
        <row r="144">
          <cell r="G144">
            <v>0</v>
          </cell>
          <cell r="H144">
            <v>0</v>
          </cell>
          <cell r="I144">
            <v>100</v>
          </cell>
          <cell r="J144">
            <v>0</v>
          </cell>
          <cell r="K144">
            <v>0</v>
          </cell>
          <cell r="L144">
            <v>100</v>
          </cell>
          <cell r="M144">
            <v>0</v>
          </cell>
          <cell r="N144">
            <v>0</v>
          </cell>
          <cell r="O144">
            <v>100</v>
          </cell>
          <cell r="P144">
            <v>40.897130859084427</v>
          </cell>
          <cell r="Q144">
            <v>-73.430005763657391</v>
          </cell>
        </row>
        <row r="154">
          <cell r="G154">
            <v>0</v>
          </cell>
          <cell r="H154">
            <v>0</v>
          </cell>
          <cell r="I154">
            <v>100</v>
          </cell>
          <cell r="J154">
            <v>0</v>
          </cell>
          <cell r="K154">
            <v>0</v>
          </cell>
          <cell r="L154">
            <v>100</v>
          </cell>
          <cell r="M154">
            <v>0</v>
          </cell>
          <cell r="N154">
            <v>0</v>
          </cell>
          <cell r="O154">
            <v>100</v>
          </cell>
          <cell r="P154">
            <v>40.897182910703123</v>
          </cell>
          <cell r="Q154">
            <v>-73.430032250471413</v>
          </cell>
        </row>
        <row r="164">
          <cell r="G164">
            <v>0</v>
          </cell>
          <cell r="H164">
            <v>7</v>
          </cell>
          <cell r="I164">
            <v>93</v>
          </cell>
          <cell r="J164">
            <v>0</v>
          </cell>
          <cell r="K164">
            <v>4</v>
          </cell>
          <cell r="L164">
            <v>96</v>
          </cell>
          <cell r="M164">
            <v>0</v>
          </cell>
          <cell r="N164">
            <v>3</v>
          </cell>
          <cell r="O164">
            <v>97</v>
          </cell>
          <cell r="P164">
            <v>40.897182910703123</v>
          </cell>
          <cell r="Q164">
            <v>-73.430032250471413</v>
          </cell>
        </row>
        <row r="174">
          <cell r="G174">
            <v>0</v>
          </cell>
          <cell r="H174">
            <v>0</v>
          </cell>
          <cell r="I174">
            <v>100</v>
          </cell>
          <cell r="J174">
            <v>0</v>
          </cell>
          <cell r="K174">
            <v>0</v>
          </cell>
          <cell r="L174">
            <v>100</v>
          </cell>
          <cell r="M174">
            <v>0</v>
          </cell>
          <cell r="N174">
            <v>0</v>
          </cell>
          <cell r="O174">
            <v>100</v>
          </cell>
          <cell r="P174">
            <v>40.897182910703123</v>
          </cell>
          <cell r="Q174">
            <v>-73.430032250471413</v>
          </cell>
        </row>
        <row r="184">
          <cell r="G184">
            <v>0</v>
          </cell>
          <cell r="H184">
            <v>0</v>
          </cell>
          <cell r="I184">
            <v>100</v>
          </cell>
          <cell r="J184">
            <v>0</v>
          </cell>
          <cell r="K184">
            <v>0</v>
          </cell>
          <cell r="L184">
            <v>100</v>
          </cell>
          <cell r="M184">
            <v>0</v>
          </cell>
          <cell r="N184">
            <v>0</v>
          </cell>
          <cell r="O184">
            <v>100</v>
          </cell>
          <cell r="P184">
            <v>40.897275530733168</v>
          </cell>
          <cell r="Q184">
            <v>-73.429983593523502</v>
          </cell>
        </row>
        <row r="194">
          <cell r="G194">
            <v>0</v>
          </cell>
          <cell r="H194">
            <v>0</v>
          </cell>
          <cell r="I194">
            <v>100</v>
          </cell>
          <cell r="J194">
            <v>0</v>
          </cell>
          <cell r="K194">
            <v>0</v>
          </cell>
          <cell r="L194">
            <v>100</v>
          </cell>
          <cell r="M194">
            <v>0</v>
          </cell>
          <cell r="N194">
            <v>0</v>
          </cell>
          <cell r="O194">
            <v>100</v>
          </cell>
          <cell r="P194">
            <v>40.897275530733168</v>
          </cell>
          <cell r="Q194">
            <v>-73.429983593523502</v>
          </cell>
        </row>
        <row r="204">
          <cell r="G204">
            <v>0</v>
          </cell>
          <cell r="H204">
            <v>16</v>
          </cell>
          <cell r="I204">
            <v>84</v>
          </cell>
          <cell r="J204">
            <v>0</v>
          </cell>
          <cell r="K204">
            <v>15</v>
          </cell>
          <cell r="L204">
            <v>85</v>
          </cell>
          <cell r="M204">
            <v>0</v>
          </cell>
          <cell r="N204">
            <v>12</v>
          </cell>
          <cell r="O204">
            <v>88</v>
          </cell>
          <cell r="P204">
            <v>40.897275530733168</v>
          </cell>
          <cell r="Q204">
            <v>-73.429983593523502</v>
          </cell>
        </row>
        <row r="214">
          <cell r="G214">
            <v>0</v>
          </cell>
          <cell r="H214">
            <v>0</v>
          </cell>
          <cell r="I214">
            <v>100</v>
          </cell>
          <cell r="J214">
            <v>0</v>
          </cell>
          <cell r="K214">
            <v>0</v>
          </cell>
          <cell r="L214">
            <v>100</v>
          </cell>
          <cell r="M214">
            <v>0</v>
          </cell>
          <cell r="N214">
            <v>0</v>
          </cell>
          <cell r="O214">
            <v>100</v>
          </cell>
          <cell r="P214">
            <v>40.897275530733168</v>
          </cell>
          <cell r="Q214">
            <v>-73.429983593523502</v>
          </cell>
        </row>
        <row r="224">
          <cell r="G224">
            <v>0</v>
          </cell>
          <cell r="H224">
            <v>0</v>
          </cell>
          <cell r="I224">
            <v>100</v>
          </cell>
          <cell r="J224">
            <v>0</v>
          </cell>
          <cell r="K224">
            <v>0</v>
          </cell>
          <cell r="L224">
            <v>100</v>
          </cell>
          <cell r="M224">
            <v>0</v>
          </cell>
          <cell r="N224">
            <v>0</v>
          </cell>
          <cell r="O224">
            <v>100</v>
          </cell>
          <cell r="P224">
            <v>40.897275530733168</v>
          </cell>
          <cell r="Q224">
            <v>-73.429983593523502</v>
          </cell>
        </row>
        <row r="234">
          <cell r="G234">
            <v>0</v>
          </cell>
          <cell r="H234">
            <v>3</v>
          </cell>
          <cell r="I234">
            <v>97</v>
          </cell>
          <cell r="J234">
            <v>0</v>
          </cell>
          <cell r="K234">
            <v>4</v>
          </cell>
          <cell r="L234">
            <v>96</v>
          </cell>
          <cell r="M234">
            <v>0</v>
          </cell>
          <cell r="N234">
            <v>4</v>
          </cell>
          <cell r="O234">
            <v>96</v>
          </cell>
          <cell r="P234">
            <v>40.897328881546855</v>
          </cell>
          <cell r="Q234">
            <v>-73.429913688451052</v>
          </cell>
        </row>
        <row r="244">
          <cell r="G244">
            <v>0</v>
          </cell>
          <cell r="H244">
            <v>37</v>
          </cell>
          <cell r="I244">
            <v>63</v>
          </cell>
          <cell r="J244">
            <v>0</v>
          </cell>
          <cell r="K244">
            <v>40</v>
          </cell>
          <cell r="L244">
            <v>60</v>
          </cell>
          <cell r="M244">
            <v>0</v>
          </cell>
          <cell r="N244">
            <v>36</v>
          </cell>
          <cell r="O244">
            <v>64</v>
          </cell>
          <cell r="P244">
            <v>40.897328881546855</v>
          </cell>
          <cell r="Q244">
            <v>-73.429913688451052</v>
          </cell>
        </row>
        <row r="254">
          <cell r="G254">
            <v>0</v>
          </cell>
          <cell r="H254">
            <v>97</v>
          </cell>
          <cell r="I254">
            <v>3</v>
          </cell>
          <cell r="J254">
            <v>0</v>
          </cell>
          <cell r="K254">
            <v>96</v>
          </cell>
          <cell r="L254">
            <v>4</v>
          </cell>
          <cell r="M254">
            <v>0</v>
          </cell>
          <cell r="N254">
            <v>96</v>
          </cell>
          <cell r="O254">
            <v>4</v>
          </cell>
          <cell r="P254">
            <v>40.897328881546855</v>
          </cell>
          <cell r="Q254">
            <v>-73.429913688451052</v>
          </cell>
        </row>
        <row r="264">
          <cell r="G264">
            <v>0</v>
          </cell>
          <cell r="H264">
            <v>0</v>
          </cell>
          <cell r="I264">
            <v>100</v>
          </cell>
          <cell r="J264">
            <v>0</v>
          </cell>
          <cell r="K264">
            <v>0</v>
          </cell>
          <cell r="L264">
            <v>100</v>
          </cell>
          <cell r="M264">
            <v>0</v>
          </cell>
          <cell r="N264">
            <v>0</v>
          </cell>
          <cell r="O264">
            <v>100</v>
          </cell>
          <cell r="P264">
            <v>40.897328881546855</v>
          </cell>
          <cell r="Q264">
            <v>-73.429913688451052</v>
          </cell>
        </row>
        <row r="274">
          <cell r="G274">
            <v>0</v>
          </cell>
          <cell r="H274">
            <v>0</v>
          </cell>
          <cell r="I274">
            <v>100</v>
          </cell>
          <cell r="J274">
            <v>0</v>
          </cell>
          <cell r="K274">
            <v>0</v>
          </cell>
          <cell r="L274">
            <v>100</v>
          </cell>
          <cell r="M274">
            <v>0</v>
          </cell>
          <cell r="N274">
            <v>0</v>
          </cell>
          <cell r="O274">
            <v>100</v>
          </cell>
          <cell r="P274">
            <v>40.897315302863717</v>
          </cell>
          <cell r="Q274">
            <v>-73.429872072301805</v>
          </cell>
        </row>
        <row r="284">
          <cell r="G284">
            <v>0</v>
          </cell>
          <cell r="H284">
            <v>0</v>
          </cell>
          <cell r="I284">
            <v>100</v>
          </cell>
          <cell r="J284">
            <v>0</v>
          </cell>
          <cell r="K284">
            <v>0</v>
          </cell>
          <cell r="L284">
            <v>100</v>
          </cell>
          <cell r="M284">
            <v>0</v>
          </cell>
          <cell r="N284">
            <v>0</v>
          </cell>
          <cell r="O284">
            <v>100</v>
          </cell>
          <cell r="P284">
            <v>40.897315302863717</v>
          </cell>
          <cell r="Q284">
            <v>-73.429872072301805</v>
          </cell>
        </row>
        <row r="294">
          <cell r="G294">
            <v>0</v>
          </cell>
          <cell r="H294">
            <v>0</v>
          </cell>
          <cell r="I294">
            <v>100</v>
          </cell>
          <cell r="J294">
            <v>0</v>
          </cell>
          <cell r="K294">
            <v>0</v>
          </cell>
          <cell r="L294">
            <v>100</v>
          </cell>
          <cell r="M294">
            <v>0</v>
          </cell>
          <cell r="N294">
            <v>0</v>
          </cell>
          <cell r="O294">
            <v>100</v>
          </cell>
          <cell r="P294">
            <v>40.897259227931499</v>
          </cell>
          <cell r="Q294">
            <v>-73.429905725643039</v>
          </cell>
        </row>
        <row r="304">
          <cell r="G304">
            <v>0</v>
          </cell>
          <cell r="H304">
            <v>0</v>
          </cell>
          <cell r="I304">
            <v>100</v>
          </cell>
          <cell r="J304">
            <v>0</v>
          </cell>
          <cell r="K304">
            <v>0</v>
          </cell>
          <cell r="L304">
            <v>100</v>
          </cell>
          <cell r="M304">
            <v>0</v>
          </cell>
          <cell r="N304">
            <v>0</v>
          </cell>
          <cell r="O304">
            <v>100</v>
          </cell>
          <cell r="P304">
            <v>40.897258431650698</v>
          </cell>
          <cell r="Q304">
            <v>-73.42990601900965</v>
          </cell>
        </row>
        <row r="314">
          <cell r="G314">
            <v>0</v>
          </cell>
          <cell r="H314">
            <v>5</v>
          </cell>
          <cell r="I314">
            <v>95</v>
          </cell>
          <cell r="J314">
            <v>0</v>
          </cell>
          <cell r="K314">
            <v>5</v>
          </cell>
          <cell r="L314">
            <v>95</v>
          </cell>
          <cell r="M314">
            <v>0</v>
          </cell>
          <cell r="N314">
            <v>6</v>
          </cell>
          <cell r="O314">
            <v>94</v>
          </cell>
          <cell r="P314">
            <v>40.897258431650698</v>
          </cell>
          <cell r="Q314">
            <v>-73.42990601900965</v>
          </cell>
        </row>
        <row r="324">
          <cell r="G324">
            <v>0</v>
          </cell>
          <cell r="H324">
            <v>0</v>
          </cell>
          <cell r="I324">
            <v>100</v>
          </cell>
          <cell r="J324">
            <v>0</v>
          </cell>
          <cell r="K324">
            <v>0</v>
          </cell>
          <cell r="L324">
            <v>100</v>
          </cell>
          <cell r="M324">
            <v>0</v>
          </cell>
          <cell r="N324">
            <v>0</v>
          </cell>
          <cell r="O324">
            <v>100</v>
          </cell>
          <cell r="P324">
            <v>40.897258431650698</v>
          </cell>
          <cell r="Q324">
            <v>-73.42990601900965</v>
          </cell>
        </row>
        <row r="334">
          <cell r="G334">
            <v>0</v>
          </cell>
          <cell r="H334">
            <v>0</v>
          </cell>
          <cell r="I334">
            <v>100</v>
          </cell>
          <cell r="J334">
            <v>0</v>
          </cell>
          <cell r="K334">
            <v>0</v>
          </cell>
          <cell r="L334">
            <v>100</v>
          </cell>
          <cell r="M334">
            <v>0</v>
          </cell>
          <cell r="N334">
            <v>0</v>
          </cell>
          <cell r="O334">
            <v>100</v>
          </cell>
          <cell r="P334">
            <v>40.897258431650698</v>
          </cell>
          <cell r="Q334">
            <v>-73.42990601900965</v>
          </cell>
        </row>
        <row r="344">
          <cell r="G344">
            <v>0</v>
          </cell>
          <cell r="H344">
            <v>0</v>
          </cell>
          <cell r="I344">
            <v>100</v>
          </cell>
          <cell r="J344">
            <v>0</v>
          </cell>
          <cell r="K344">
            <v>0</v>
          </cell>
          <cell r="L344">
            <v>100</v>
          </cell>
          <cell r="M344">
            <v>0</v>
          </cell>
          <cell r="N344">
            <v>0</v>
          </cell>
          <cell r="O344">
            <v>100</v>
          </cell>
          <cell r="P344">
            <v>40.897258431650698</v>
          </cell>
          <cell r="Q344">
            <v>-73.42990601900965</v>
          </cell>
        </row>
        <row r="354">
          <cell r="G354">
            <v>0</v>
          </cell>
          <cell r="H354">
            <v>0</v>
          </cell>
          <cell r="I354">
            <v>100</v>
          </cell>
          <cell r="J354">
            <v>0</v>
          </cell>
          <cell r="K354">
            <v>0</v>
          </cell>
          <cell r="L354">
            <v>100</v>
          </cell>
          <cell r="M354">
            <v>0</v>
          </cell>
          <cell r="N354">
            <v>0</v>
          </cell>
          <cell r="O354">
            <v>100</v>
          </cell>
          <cell r="P354">
            <v>40.897258431650698</v>
          </cell>
          <cell r="Q354">
            <v>-73.42990601900965</v>
          </cell>
        </row>
        <row r="364">
          <cell r="G364">
            <v>0</v>
          </cell>
          <cell r="H364">
            <v>0</v>
          </cell>
          <cell r="I364">
            <v>100</v>
          </cell>
          <cell r="J364">
            <v>0</v>
          </cell>
          <cell r="K364">
            <v>0</v>
          </cell>
          <cell r="L364">
            <v>100</v>
          </cell>
          <cell r="M364">
            <v>0</v>
          </cell>
          <cell r="N364">
            <v>0</v>
          </cell>
          <cell r="O364">
            <v>100</v>
          </cell>
          <cell r="P364">
            <v>40.897258431650698</v>
          </cell>
          <cell r="Q364">
            <v>-73.42990601900965</v>
          </cell>
        </row>
        <row r="374">
          <cell r="G374">
            <v>0</v>
          </cell>
          <cell r="H374">
            <v>0</v>
          </cell>
          <cell r="I374">
            <v>100</v>
          </cell>
          <cell r="J374">
            <v>0</v>
          </cell>
          <cell r="K374">
            <v>0</v>
          </cell>
          <cell r="L374">
            <v>100</v>
          </cell>
          <cell r="M374">
            <v>0</v>
          </cell>
          <cell r="N374">
            <v>0</v>
          </cell>
          <cell r="O374">
            <v>100</v>
          </cell>
          <cell r="P374">
            <v>40.897258431650698</v>
          </cell>
          <cell r="Q374">
            <v>-73.42990601900965</v>
          </cell>
        </row>
        <row r="384">
          <cell r="G384">
            <v>0</v>
          </cell>
          <cell r="H384">
            <v>0</v>
          </cell>
          <cell r="I384">
            <v>100</v>
          </cell>
          <cell r="J384">
            <v>0</v>
          </cell>
          <cell r="K384">
            <v>0</v>
          </cell>
          <cell r="L384">
            <v>100</v>
          </cell>
          <cell r="M384">
            <v>0</v>
          </cell>
          <cell r="N384">
            <v>0</v>
          </cell>
          <cell r="O384">
            <v>100</v>
          </cell>
          <cell r="P384">
            <v>40.897258431650698</v>
          </cell>
          <cell r="Q384">
            <v>-73.42990601900965</v>
          </cell>
        </row>
        <row r="394">
          <cell r="G394">
            <v>0</v>
          </cell>
          <cell r="H394">
            <v>0</v>
          </cell>
          <cell r="I394">
            <v>100</v>
          </cell>
          <cell r="J394">
            <v>0</v>
          </cell>
          <cell r="K394">
            <v>0</v>
          </cell>
          <cell r="L394">
            <v>100</v>
          </cell>
          <cell r="M394">
            <v>0</v>
          </cell>
          <cell r="N394">
            <v>0</v>
          </cell>
          <cell r="O394">
            <v>100</v>
          </cell>
          <cell r="P394">
            <v>40.897258431650698</v>
          </cell>
          <cell r="Q394">
            <v>-73.42990601900965</v>
          </cell>
        </row>
        <row r="404">
          <cell r="P404" t="str">
            <v/>
          </cell>
          <cell r="Q404" t="str">
            <v/>
          </cell>
        </row>
        <row r="414">
          <cell r="P414" t="str">
            <v/>
          </cell>
          <cell r="Q414" t="str">
            <v/>
          </cell>
        </row>
        <row r="424">
          <cell r="P424" t="str">
            <v/>
          </cell>
          <cell r="Q424" t="str">
            <v/>
          </cell>
        </row>
        <row r="434">
          <cell r="P434" t="str">
            <v/>
          </cell>
          <cell r="Q434" t="str">
            <v/>
          </cell>
        </row>
        <row r="444">
          <cell r="P444" t="str">
            <v/>
          </cell>
          <cell r="Q444" t="str">
            <v/>
          </cell>
        </row>
        <row r="454">
          <cell r="P454" t="str">
            <v/>
          </cell>
          <cell r="Q454" t="str">
            <v/>
          </cell>
        </row>
        <row r="464">
          <cell r="P464" t="str">
            <v/>
          </cell>
          <cell r="Q464" t="str">
            <v/>
          </cell>
        </row>
        <row r="474">
          <cell r="P474" t="str">
            <v/>
          </cell>
          <cell r="Q474" t="str">
            <v/>
          </cell>
        </row>
        <row r="484">
          <cell r="P484" t="str">
            <v/>
          </cell>
          <cell r="Q484" t="str">
            <v/>
          </cell>
        </row>
        <row r="494">
          <cell r="P494" t="str">
            <v/>
          </cell>
          <cell r="Q494" t="str">
            <v/>
          </cell>
        </row>
        <row r="504">
          <cell r="P504" t="str">
            <v/>
          </cell>
          <cell r="Q504" t="str">
            <v/>
          </cell>
        </row>
        <row r="514">
          <cell r="P514" t="str">
            <v/>
          </cell>
          <cell r="Q514" t="str">
            <v/>
          </cell>
        </row>
        <row r="524">
          <cell r="P524" t="str">
            <v/>
          </cell>
          <cell r="Q524" t="str">
            <v/>
          </cell>
        </row>
        <row r="534">
          <cell r="P534" t="str">
            <v/>
          </cell>
          <cell r="Q534" t="str">
            <v/>
          </cell>
        </row>
        <row r="544">
          <cell r="P544" t="str">
            <v/>
          </cell>
          <cell r="Q544" t="str">
            <v/>
          </cell>
        </row>
        <row r="554">
          <cell r="P554" t="str">
            <v/>
          </cell>
          <cell r="Q554" t="str">
            <v/>
          </cell>
        </row>
        <row r="564">
          <cell r="P564" t="str">
            <v/>
          </cell>
          <cell r="Q564" t="str">
            <v/>
          </cell>
        </row>
        <row r="574">
          <cell r="P574" t="str">
            <v/>
          </cell>
          <cell r="Q574" t="str">
            <v/>
          </cell>
        </row>
        <row r="584">
          <cell r="P584" t="str">
            <v/>
          </cell>
          <cell r="Q584" t="str">
            <v/>
          </cell>
        </row>
        <row r="594">
          <cell r="P594" t="str">
            <v/>
          </cell>
          <cell r="Q594" t="str">
            <v/>
          </cell>
        </row>
        <row r="604">
          <cell r="P604" t="str">
            <v/>
          </cell>
          <cell r="Q604" t="str">
            <v/>
          </cell>
        </row>
        <row r="614">
          <cell r="P614" t="str">
            <v/>
          </cell>
          <cell r="Q614" t="str">
            <v/>
          </cell>
        </row>
        <row r="624">
          <cell r="P624" t="str">
            <v/>
          </cell>
          <cell r="Q624" t="str">
            <v/>
          </cell>
        </row>
        <row r="634">
          <cell r="P634" t="str">
            <v/>
          </cell>
          <cell r="Q634" t="str">
            <v/>
          </cell>
        </row>
        <row r="644">
          <cell r="P644" t="str">
            <v/>
          </cell>
          <cell r="Q644" t="str">
            <v/>
          </cell>
        </row>
        <row r="654">
          <cell r="P654" t="str">
            <v/>
          </cell>
          <cell r="Q654" t="str">
            <v/>
          </cell>
        </row>
        <row r="664">
          <cell r="P664" t="str">
            <v/>
          </cell>
          <cell r="Q664" t="str">
            <v/>
          </cell>
        </row>
        <row r="674">
          <cell r="P674" t="str">
            <v/>
          </cell>
          <cell r="Q674" t="str">
            <v/>
          </cell>
        </row>
        <row r="684">
          <cell r="P684" t="str">
            <v/>
          </cell>
          <cell r="Q684" t="str">
            <v/>
          </cell>
        </row>
        <row r="694">
          <cell r="P694" t="str">
            <v/>
          </cell>
          <cell r="Q694" t="str">
            <v/>
          </cell>
        </row>
      </sheetData>
      <sheetData sheetId="2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PS Track"/>
      <sheetName val="Video Analysis"/>
      <sheetName val="quality control and output"/>
    </sheetNames>
    <sheetDataSet>
      <sheetData sheetId="0" refreshError="1"/>
      <sheetData sheetId="1">
        <row r="1">
          <cell r="A1" t="str">
            <v>HNC_HUH_B_2022_08_06</v>
          </cell>
        </row>
        <row r="2">
          <cell r="G2" t="str">
            <v>Utter</v>
          </cell>
          <cell r="H2" t="str">
            <v>Utter</v>
          </cell>
          <cell r="I2" t="str">
            <v>Utter</v>
          </cell>
          <cell r="J2" t="str">
            <v>Utter</v>
          </cell>
          <cell r="K2" t="str">
            <v>Utter</v>
          </cell>
          <cell r="L2" t="str">
            <v>Utter</v>
          </cell>
          <cell r="M2" t="str">
            <v>Utter</v>
          </cell>
          <cell r="N2" t="str">
            <v>Utter</v>
          </cell>
          <cell r="O2" t="str">
            <v>Utter</v>
          </cell>
        </row>
        <row r="3">
          <cell r="G3" t="str">
            <v>eelgrass</v>
          </cell>
          <cell r="H3" t="str">
            <v>macroalgae</v>
          </cell>
          <cell r="I3" t="str">
            <v>bare</v>
          </cell>
          <cell r="J3" t="str">
            <v>eelgrass</v>
          </cell>
          <cell r="K3" t="str">
            <v>macroalgae</v>
          </cell>
          <cell r="L3" t="str">
            <v>bare</v>
          </cell>
          <cell r="M3" t="str">
            <v>eelgrass</v>
          </cell>
          <cell r="N3" t="str">
            <v>macroalgae</v>
          </cell>
          <cell r="O3" t="str">
            <v>bare</v>
          </cell>
        </row>
        <row r="4">
          <cell r="G4">
            <v>0</v>
          </cell>
          <cell r="H4">
            <v>0</v>
          </cell>
          <cell r="I4">
            <v>100</v>
          </cell>
          <cell r="J4">
            <v>0</v>
          </cell>
          <cell r="K4">
            <v>0</v>
          </cell>
          <cell r="L4">
            <v>100</v>
          </cell>
          <cell r="M4">
            <v>0</v>
          </cell>
          <cell r="N4">
            <v>0</v>
          </cell>
          <cell r="O4">
            <v>100</v>
          </cell>
          <cell r="P4">
            <v>40.887492843903601</v>
          </cell>
          <cell r="Q4">
            <v>-73.423284944146872</v>
          </cell>
        </row>
        <row r="14">
          <cell r="G14">
            <v>0</v>
          </cell>
          <cell r="H14">
            <v>0</v>
          </cell>
          <cell r="I14">
            <v>100</v>
          </cell>
          <cell r="J14">
            <v>0</v>
          </cell>
          <cell r="K14">
            <v>0</v>
          </cell>
          <cell r="L14">
            <v>100</v>
          </cell>
          <cell r="M14">
            <v>0</v>
          </cell>
          <cell r="N14">
            <v>0</v>
          </cell>
          <cell r="O14">
            <v>100</v>
          </cell>
          <cell r="P14">
            <v>40.887485886923969</v>
          </cell>
          <cell r="Q14">
            <v>-73.423372325487435</v>
          </cell>
        </row>
        <row r="24">
          <cell r="G24">
            <v>0</v>
          </cell>
          <cell r="H24">
            <v>0</v>
          </cell>
          <cell r="I24">
            <v>100</v>
          </cell>
          <cell r="J24">
            <v>0</v>
          </cell>
          <cell r="K24">
            <v>0</v>
          </cell>
          <cell r="L24">
            <v>100</v>
          </cell>
          <cell r="M24">
            <v>0</v>
          </cell>
          <cell r="N24">
            <v>0</v>
          </cell>
          <cell r="O24">
            <v>100</v>
          </cell>
          <cell r="P24">
            <v>40.887485886923969</v>
          </cell>
          <cell r="Q24">
            <v>-73.423372325487435</v>
          </cell>
        </row>
        <row r="34">
          <cell r="G34">
            <v>0</v>
          </cell>
          <cell r="H34">
            <v>0</v>
          </cell>
          <cell r="I34">
            <v>100</v>
          </cell>
          <cell r="J34">
            <v>0</v>
          </cell>
          <cell r="K34">
            <v>0</v>
          </cell>
          <cell r="L34">
            <v>100</v>
          </cell>
          <cell r="M34">
            <v>0</v>
          </cell>
          <cell r="N34">
            <v>0</v>
          </cell>
          <cell r="O34">
            <v>100</v>
          </cell>
          <cell r="P34">
            <v>40.887559312395751</v>
          </cell>
          <cell r="Q34">
            <v>-73.423405098728836</v>
          </cell>
        </row>
        <row r="44">
          <cell r="G44">
            <v>0</v>
          </cell>
          <cell r="H44">
            <v>0</v>
          </cell>
          <cell r="I44">
            <v>100</v>
          </cell>
          <cell r="J44">
            <v>0</v>
          </cell>
          <cell r="K44">
            <v>0</v>
          </cell>
          <cell r="L44">
            <v>100</v>
          </cell>
          <cell r="M44">
            <v>0</v>
          </cell>
          <cell r="N44">
            <v>0</v>
          </cell>
          <cell r="O44">
            <v>100</v>
          </cell>
          <cell r="P44">
            <v>40.887559312395751</v>
          </cell>
          <cell r="Q44">
            <v>-73.423405098728836</v>
          </cell>
        </row>
        <row r="54">
          <cell r="G54">
            <v>0</v>
          </cell>
          <cell r="H54">
            <v>0</v>
          </cell>
          <cell r="I54">
            <v>100</v>
          </cell>
          <cell r="J54">
            <v>0</v>
          </cell>
          <cell r="K54">
            <v>0</v>
          </cell>
          <cell r="L54">
            <v>100</v>
          </cell>
          <cell r="M54">
            <v>0</v>
          </cell>
          <cell r="N54">
            <v>0</v>
          </cell>
          <cell r="O54">
            <v>100</v>
          </cell>
          <cell r="P54">
            <v>40.887559312395751</v>
          </cell>
          <cell r="Q54">
            <v>-73.423405098728836</v>
          </cell>
        </row>
        <row r="64">
          <cell r="G64">
            <v>0</v>
          </cell>
          <cell r="H64">
            <v>0</v>
          </cell>
          <cell r="I64">
            <v>100</v>
          </cell>
          <cell r="J64">
            <v>0</v>
          </cell>
          <cell r="K64">
            <v>0</v>
          </cell>
          <cell r="L64">
            <v>100</v>
          </cell>
          <cell r="M64">
            <v>0</v>
          </cell>
          <cell r="N64">
            <v>0</v>
          </cell>
          <cell r="O64">
            <v>100</v>
          </cell>
          <cell r="P64">
            <v>40.887616518884897</v>
          </cell>
          <cell r="Q64">
            <v>-73.423400698229671</v>
          </cell>
        </row>
        <row r="74">
          <cell r="G74">
            <v>0</v>
          </cell>
          <cell r="H74">
            <v>0</v>
          </cell>
          <cell r="I74">
            <v>100</v>
          </cell>
          <cell r="J74">
            <v>0</v>
          </cell>
          <cell r="K74">
            <v>0</v>
          </cell>
          <cell r="L74">
            <v>100</v>
          </cell>
          <cell r="M74">
            <v>0</v>
          </cell>
          <cell r="N74">
            <v>0</v>
          </cell>
          <cell r="O74">
            <v>100</v>
          </cell>
          <cell r="P74">
            <v>40.887616518884897</v>
          </cell>
          <cell r="Q74">
            <v>-73.423400698229671</v>
          </cell>
        </row>
        <row r="84">
          <cell r="G84">
            <v>0</v>
          </cell>
          <cell r="H84">
            <v>0</v>
          </cell>
          <cell r="I84">
            <v>100</v>
          </cell>
          <cell r="J84">
            <v>0</v>
          </cell>
          <cell r="K84">
            <v>0</v>
          </cell>
          <cell r="L84">
            <v>100</v>
          </cell>
          <cell r="M84">
            <v>0</v>
          </cell>
          <cell r="N84">
            <v>0</v>
          </cell>
          <cell r="O84">
            <v>100</v>
          </cell>
          <cell r="P84">
            <v>40.887668612413108</v>
          </cell>
          <cell r="Q84">
            <v>-73.4233931126073</v>
          </cell>
        </row>
        <row r="94">
          <cell r="G94">
            <v>0</v>
          </cell>
          <cell r="H94">
            <v>0</v>
          </cell>
          <cell r="I94">
            <v>100</v>
          </cell>
          <cell r="J94">
            <v>0</v>
          </cell>
          <cell r="K94">
            <v>0</v>
          </cell>
          <cell r="L94">
            <v>100</v>
          </cell>
          <cell r="M94">
            <v>0</v>
          </cell>
          <cell r="N94">
            <v>0</v>
          </cell>
          <cell r="O94">
            <v>100</v>
          </cell>
          <cell r="P94">
            <v>40.887668612413108</v>
          </cell>
          <cell r="Q94">
            <v>-73.4233931126073</v>
          </cell>
        </row>
        <row r="104">
          <cell r="G104">
            <v>0</v>
          </cell>
          <cell r="H104">
            <v>0</v>
          </cell>
          <cell r="I104">
            <v>100</v>
          </cell>
          <cell r="J104">
            <v>0</v>
          </cell>
          <cell r="K104">
            <v>0</v>
          </cell>
          <cell r="L104">
            <v>100</v>
          </cell>
          <cell r="M104">
            <v>0</v>
          </cell>
          <cell r="N104">
            <v>0</v>
          </cell>
          <cell r="O104">
            <v>100</v>
          </cell>
          <cell r="P104">
            <v>40.887668612413108</v>
          </cell>
          <cell r="Q104">
            <v>-73.4233931126073</v>
          </cell>
        </row>
        <row r="114">
          <cell r="G114">
            <v>0</v>
          </cell>
          <cell r="H114">
            <v>0</v>
          </cell>
          <cell r="I114">
            <v>100</v>
          </cell>
          <cell r="J114">
            <v>0</v>
          </cell>
          <cell r="K114">
            <v>0</v>
          </cell>
          <cell r="L114">
            <v>100</v>
          </cell>
          <cell r="M114">
            <v>0</v>
          </cell>
          <cell r="N114">
            <v>0</v>
          </cell>
          <cell r="O114">
            <v>100</v>
          </cell>
          <cell r="P114">
            <v>40.887862066738307</v>
          </cell>
          <cell r="Q114">
            <v>-73.423429070971906</v>
          </cell>
        </row>
        <row r="124">
          <cell r="G124">
            <v>0</v>
          </cell>
          <cell r="H124">
            <v>0</v>
          </cell>
          <cell r="I124">
            <v>100</v>
          </cell>
          <cell r="J124">
            <v>0</v>
          </cell>
          <cell r="K124">
            <v>0</v>
          </cell>
          <cell r="L124">
            <v>100</v>
          </cell>
          <cell r="M124">
            <v>0</v>
          </cell>
          <cell r="N124">
            <v>0</v>
          </cell>
          <cell r="O124">
            <v>100</v>
          </cell>
          <cell r="P124">
            <v>40.887862066738307</v>
          </cell>
          <cell r="Q124">
            <v>-73.423429070971906</v>
          </cell>
        </row>
        <row r="134">
          <cell r="G134">
            <v>0</v>
          </cell>
          <cell r="H134">
            <v>0</v>
          </cell>
          <cell r="I134">
            <v>100</v>
          </cell>
          <cell r="J134">
            <v>0</v>
          </cell>
          <cell r="K134">
            <v>0</v>
          </cell>
          <cell r="L134">
            <v>100</v>
          </cell>
          <cell r="M134">
            <v>0</v>
          </cell>
          <cell r="N134">
            <v>0</v>
          </cell>
          <cell r="O134">
            <v>100</v>
          </cell>
          <cell r="P134">
            <v>40.887862066738307</v>
          </cell>
          <cell r="Q134">
            <v>-73.423429070971906</v>
          </cell>
        </row>
        <row r="144">
          <cell r="G144">
            <v>0</v>
          </cell>
          <cell r="H144">
            <v>0</v>
          </cell>
          <cell r="I144">
            <v>100</v>
          </cell>
          <cell r="J144">
            <v>0</v>
          </cell>
          <cell r="K144">
            <v>0</v>
          </cell>
          <cell r="L144">
            <v>100</v>
          </cell>
          <cell r="M144">
            <v>0</v>
          </cell>
          <cell r="N144">
            <v>0</v>
          </cell>
          <cell r="O144">
            <v>100</v>
          </cell>
          <cell r="P144">
            <v>40.887892702594399</v>
          </cell>
          <cell r="Q144">
            <v>-73.42352382838726</v>
          </cell>
        </row>
        <row r="154">
          <cell r="G154">
            <v>0</v>
          </cell>
          <cell r="H154">
            <v>0</v>
          </cell>
          <cell r="I154">
            <v>100</v>
          </cell>
          <cell r="J154">
            <v>0</v>
          </cell>
          <cell r="K154">
            <v>0</v>
          </cell>
          <cell r="L154">
            <v>100</v>
          </cell>
          <cell r="M154">
            <v>0</v>
          </cell>
          <cell r="N154">
            <v>0</v>
          </cell>
          <cell r="O154">
            <v>100</v>
          </cell>
          <cell r="P154">
            <v>40.887899366207421</v>
          </cell>
          <cell r="Q154">
            <v>-73.423490426503122</v>
          </cell>
        </row>
        <row r="164">
          <cell r="G164">
            <v>0</v>
          </cell>
          <cell r="H164">
            <v>0</v>
          </cell>
          <cell r="I164">
            <v>100</v>
          </cell>
          <cell r="J164">
            <v>0</v>
          </cell>
          <cell r="K164">
            <v>0</v>
          </cell>
          <cell r="L164">
            <v>100</v>
          </cell>
          <cell r="M164">
            <v>0</v>
          </cell>
          <cell r="N164">
            <v>0</v>
          </cell>
          <cell r="O164">
            <v>100</v>
          </cell>
          <cell r="P164">
            <v>40.887899366207421</v>
          </cell>
          <cell r="Q164">
            <v>-73.423490426503122</v>
          </cell>
        </row>
        <row r="174">
          <cell r="G174">
            <v>0</v>
          </cell>
          <cell r="H174">
            <v>0</v>
          </cell>
          <cell r="I174">
            <v>100</v>
          </cell>
          <cell r="J174">
            <v>0</v>
          </cell>
          <cell r="K174">
            <v>0</v>
          </cell>
          <cell r="L174">
            <v>100</v>
          </cell>
          <cell r="M174">
            <v>0</v>
          </cell>
          <cell r="N174">
            <v>0</v>
          </cell>
          <cell r="O174">
            <v>100</v>
          </cell>
          <cell r="P174">
            <v>40.887846141122282</v>
          </cell>
          <cell r="Q174">
            <v>-73.423516661860049</v>
          </cell>
        </row>
        <row r="184">
          <cell r="G184">
            <v>0</v>
          </cell>
          <cell r="H184">
            <v>0</v>
          </cell>
          <cell r="I184">
            <v>100</v>
          </cell>
          <cell r="J184">
            <v>0</v>
          </cell>
          <cell r="K184">
            <v>0</v>
          </cell>
          <cell r="L184">
            <v>100</v>
          </cell>
          <cell r="M184">
            <v>0</v>
          </cell>
          <cell r="N184">
            <v>0</v>
          </cell>
          <cell r="O184">
            <v>100</v>
          </cell>
          <cell r="P184">
            <v>40.887846141122282</v>
          </cell>
          <cell r="Q184">
            <v>-73.423516661860049</v>
          </cell>
        </row>
        <row r="194">
          <cell r="G194">
            <v>0</v>
          </cell>
          <cell r="H194">
            <v>0</v>
          </cell>
          <cell r="I194">
            <v>100</v>
          </cell>
          <cell r="J194">
            <v>0</v>
          </cell>
          <cell r="K194">
            <v>0</v>
          </cell>
          <cell r="L194">
            <v>100</v>
          </cell>
          <cell r="M194">
            <v>0</v>
          </cell>
          <cell r="N194">
            <v>0</v>
          </cell>
          <cell r="O194">
            <v>100</v>
          </cell>
          <cell r="P194">
            <v>40.887750755064189</v>
          </cell>
          <cell r="Q194">
            <v>-73.423494743183255</v>
          </cell>
        </row>
        <row r="204">
          <cell r="G204">
            <v>0</v>
          </cell>
          <cell r="H204">
            <v>0</v>
          </cell>
          <cell r="I204">
            <v>100</v>
          </cell>
          <cell r="J204">
            <v>0</v>
          </cell>
          <cell r="K204">
            <v>0</v>
          </cell>
          <cell r="L204">
            <v>100</v>
          </cell>
          <cell r="M204">
            <v>0</v>
          </cell>
          <cell r="N204">
            <v>0</v>
          </cell>
          <cell r="O204">
            <v>100</v>
          </cell>
          <cell r="P204">
            <v>40.887750755064189</v>
          </cell>
          <cell r="Q204">
            <v>-73.423494743183255</v>
          </cell>
        </row>
        <row r="214">
          <cell r="G214">
            <v>0</v>
          </cell>
          <cell r="H214">
            <v>0</v>
          </cell>
          <cell r="I214">
            <v>100</v>
          </cell>
          <cell r="J214">
            <v>0</v>
          </cell>
          <cell r="K214">
            <v>0</v>
          </cell>
          <cell r="L214">
            <v>100</v>
          </cell>
          <cell r="M214">
            <v>0</v>
          </cell>
          <cell r="N214">
            <v>0</v>
          </cell>
          <cell r="O214">
            <v>100</v>
          </cell>
          <cell r="P214">
            <v>40.887750755064189</v>
          </cell>
          <cell r="Q214">
            <v>-73.423494743183255</v>
          </cell>
        </row>
        <row r="224">
          <cell r="G224">
            <v>0</v>
          </cell>
          <cell r="H224">
            <v>0</v>
          </cell>
          <cell r="I224">
            <v>100</v>
          </cell>
          <cell r="J224">
            <v>0</v>
          </cell>
          <cell r="K224">
            <v>0</v>
          </cell>
          <cell r="L224">
            <v>100</v>
          </cell>
          <cell r="M224">
            <v>0</v>
          </cell>
          <cell r="N224">
            <v>0</v>
          </cell>
          <cell r="O224">
            <v>100</v>
          </cell>
          <cell r="P224">
            <v>40.887671336531639</v>
          </cell>
          <cell r="Q224">
            <v>-73.423457443714142</v>
          </cell>
        </row>
        <row r="234">
          <cell r="G234">
            <v>0</v>
          </cell>
          <cell r="H234">
            <v>0</v>
          </cell>
          <cell r="I234">
            <v>100</v>
          </cell>
          <cell r="J234">
            <v>0</v>
          </cell>
          <cell r="K234">
            <v>0</v>
          </cell>
          <cell r="L234">
            <v>100</v>
          </cell>
          <cell r="M234">
            <v>0</v>
          </cell>
          <cell r="N234">
            <v>0</v>
          </cell>
          <cell r="O234">
            <v>100</v>
          </cell>
          <cell r="P234">
            <v>40.887671336531639</v>
          </cell>
          <cell r="Q234">
            <v>-73.423457443714142</v>
          </cell>
        </row>
        <row r="244">
          <cell r="G244">
            <v>0</v>
          </cell>
          <cell r="H244">
            <v>0</v>
          </cell>
          <cell r="I244">
            <v>100</v>
          </cell>
          <cell r="J244">
            <v>0</v>
          </cell>
          <cell r="K244">
            <v>0</v>
          </cell>
          <cell r="L244">
            <v>100</v>
          </cell>
          <cell r="M244">
            <v>0</v>
          </cell>
          <cell r="N244">
            <v>0</v>
          </cell>
          <cell r="O244">
            <v>100</v>
          </cell>
          <cell r="P244">
            <v>40.887671336531639</v>
          </cell>
          <cell r="Q244">
            <v>-73.423457443714142</v>
          </cell>
        </row>
        <row r="254">
          <cell r="G254">
            <v>0</v>
          </cell>
          <cell r="H254">
            <v>0</v>
          </cell>
          <cell r="I254">
            <v>100</v>
          </cell>
          <cell r="J254">
            <v>0</v>
          </cell>
          <cell r="K254">
            <v>0</v>
          </cell>
          <cell r="L254">
            <v>100</v>
          </cell>
          <cell r="M254">
            <v>0</v>
          </cell>
          <cell r="N254">
            <v>0</v>
          </cell>
          <cell r="O254">
            <v>100</v>
          </cell>
          <cell r="P254">
            <v>40.887671336531639</v>
          </cell>
          <cell r="Q254">
            <v>-73.423457443714142</v>
          </cell>
        </row>
        <row r="264">
          <cell r="G264">
            <v>0</v>
          </cell>
          <cell r="H264">
            <v>0</v>
          </cell>
          <cell r="I264">
            <v>100</v>
          </cell>
          <cell r="J264">
            <v>0</v>
          </cell>
          <cell r="K264">
            <v>0</v>
          </cell>
          <cell r="L264">
            <v>100</v>
          </cell>
          <cell r="M264">
            <v>0</v>
          </cell>
          <cell r="N264">
            <v>0</v>
          </cell>
          <cell r="O264">
            <v>100</v>
          </cell>
          <cell r="P264">
            <v>40.88759757578373</v>
          </cell>
          <cell r="Q264">
            <v>-73.423431334085763</v>
          </cell>
        </row>
        <row r="274">
          <cell r="G274">
            <v>0</v>
          </cell>
          <cell r="H274">
            <v>0</v>
          </cell>
          <cell r="I274">
            <v>100</v>
          </cell>
          <cell r="J274">
            <v>0</v>
          </cell>
          <cell r="K274">
            <v>0</v>
          </cell>
          <cell r="L274">
            <v>100</v>
          </cell>
          <cell r="M274">
            <v>0</v>
          </cell>
          <cell r="N274">
            <v>0</v>
          </cell>
          <cell r="O274">
            <v>100</v>
          </cell>
          <cell r="P274">
            <v>40.887535717338324</v>
          </cell>
          <cell r="Q274">
            <v>-73.423390556126833</v>
          </cell>
        </row>
        <row r="284">
          <cell r="G284">
            <v>0</v>
          </cell>
          <cell r="H284">
            <v>0</v>
          </cell>
          <cell r="I284">
            <v>100</v>
          </cell>
          <cell r="J284">
            <v>0</v>
          </cell>
          <cell r="K284">
            <v>0</v>
          </cell>
          <cell r="L284">
            <v>100</v>
          </cell>
          <cell r="M284">
            <v>0</v>
          </cell>
          <cell r="N284">
            <v>0</v>
          </cell>
          <cell r="O284">
            <v>100</v>
          </cell>
          <cell r="P284">
            <v>40.887535717338324</v>
          </cell>
          <cell r="Q284">
            <v>-73.423390556126833</v>
          </cell>
        </row>
        <row r="294">
          <cell r="G294">
            <v>0</v>
          </cell>
          <cell r="H294">
            <v>0</v>
          </cell>
          <cell r="I294">
            <v>100</v>
          </cell>
          <cell r="J294">
            <v>0</v>
          </cell>
          <cell r="K294">
            <v>0</v>
          </cell>
          <cell r="L294">
            <v>100</v>
          </cell>
          <cell r="M294">
            <v>0</v>
          </cell>
          <cell r="N294">
            <v>0</v>
          </cell>
          <cell r="O294">
            <v>100</v>
          </cell>
          <cell r="P294">
            <v>40.887566395103931</v>
          </cell>
          <cell r="Q294">
            <v>-73.42327069491148</v>
          </cell>
        </row>
        <row r="304">
          <cell r="G304">
            <v>0</v>
          </cell>
          <cell r="H304">
            <v>0</v>
          </cell>
          <cell r="I304">
            <v>100</v>
          </cell>
          <cell r="J304">
            <v>0</v>
          </cell>
          <cell r="K304">
            <v>0</v>
          </cell>
          <cell r="L304">
            <v>100</v>
          </cell>
          <cell r="M304">
            <v>0</v>
          </cell>
          <cell r="N304">
            <v>0</v>
          </cell>
          <cell r="O304">
            <v>100</v>
          </cell>
          <cell r="P304">
            <v>40.887541710399091</v>
          </cell>
          <cell r="Q304">
            <v>-73.423312017694116</v>
          </cell>
        </row>
        <row r="314">
          <cell r="G314">
            <v>0</v>
          </cell>
          <cell r="H314">
            <v>0</v>
          </cell>
          <cell r="I314">
            <v>100</v>
          </cell>
          <cell r="J314">
            <v>0</v>
          </cell>
          <cell r="K314">
            <v>0</v>
          </cell>
          <cell r="L314">
            <v>100</v>
          </cell>
          <cell r="M314">
            <v>0</v>
          </cell>
          <cell r="N314">
            <v>0</v>
          </cell>
          <cell r="O314">
            <v>100</v>
          </cell>
          <cell r="P314">
            <v>40.887541710399091</v>
          </cell>
          <cell r="Q314">
            <v>-73.423312017694116</v>
          </cell>
        </row>
        <row r="324">
          <cell r="G324">
            <v>0</v>
          </cell>
          <cell r="H324">
            <v>0</v>
          </cell>
          <cell r="I324">
            <v>100</v>
          </cell>
          <cell r="J324">
            <v>0</v>
          </cell>
          <cell r="K324">
            <v>0</v>
          </cell>
          <cell r="L324">
            <v>100</v>
          </cell>
          <cell r="M324">
            <v>0</v>
          </cell>
          <cell r="N324">
            <v>0</v>
          </cell>
          <cell r="O324">
            <v>100</v>
          </cell>
          <cell r="P324">
            <v>40.887541710399091</v>
          </cell>
          <cell r="Q324">
            <v>-73.423312017694116</v>
          </cell>
        </row>
        <row r="334">
          <cell r="G334">
            <v>0</v>
          </cell>
          <cell r="H334">
            <v>0</v>
          </cell>
          <cell r="I334">
            <v>100</v>
          </cell>
          <cell r="J334">
            <v>0</v>
          </cell>
          <cell r="K334">
            <v>0</v>
          </cell>
          <cell r="L334">
            <v>100</v>
          </cell>
          <cell r="M334">
            <v>0</v>
          </cell>
          <cell r="N334">
            <v>0</v>
          </cell>
          <cell r="O334">
            <v>100</v>
          </cell>
          <cell r="P334">
            <v>40.887600006535649</v>
          </cell>
          <cell r="Q334">
            <v>-73.423261349089444</v>
          </cell>
        </row>
        <row r="344">
          <cell r="G344">
            <v>0</v>
          </cell>
          <cell r="H344">
            <v>0</v>
          </cell>
          <cell r="I344">
            <v>100</v>
          </cell>
          <cell r="J344">
            <v>0</v>
          </cell>
          <cell r="K344">
            <v>0</v>
          </cell>
          <cell r="L344">
            <v>100</v>
          </cell>
          <cell r="M344">
            <v>0</v>
          </cell>
          <cell r="N344">
            <v>0</v>
          </cell>
          <cell r="O344">
            <v>100</v>
          </cell>
          <cell r="P344">
            <v>40.887600006535649</v>
          </cell>
          <cell r="Q344">
            <v>-73.423261349089444</v>
          </cell>
        </row>
        <row r="354">
          <cell r="G354">
            <v>0</v>
          </cell>
          <cell r="H354">
            <v>0</v>
          </cell>
          <cell r="I354">
            <v>100</v>
          </cell>
          <cell r="J354">
            <v>0</v>
          </cell>
          <cell r="K354">
            <v>0</v>
          </cell>
          <cell r="L354">
            <v>100</v>
          </cell>
          <cell r="M354">
            <v>0</v>
          </cell>
          <cell r="N354">
            <v>0</v>
          </cell>
          <cell r="O354">
            <v>100</v>
          </cell>
          <cell r="P354">
            <v>40.887600006535649</v>
          </cell>
          <cell r="Q354">
            <v>-73.423261349089444</v>
          </cell>
        </row>
        <row r="364">
          <cell r="G364">
            <v>0</v>
          </cell>
          <cell r="H364">
            <v>0</v>
          </cell>
          <cell r="I364">
            <v>100</v>
          </cell>
          <cell r="J364">
            <v>0</v>
          </cell>
          <cell r="K364">
            <v>0</v>
          </cell>
          <cell r="L364">
            <v>100</v>
          </cell>
          <cell r="M364">
            <v>0</v>
          </cell>
          <cell r="N364">
            <v>0</v>
          </cell>
          <cell r="O364">
            <v>100</v>
          </cell>
          <cell r="P364">
            <v>40.887600006535649</v>
          </cell>
          <cell r="Q364">
            <v>-73.423261349089444</v>
          </cell>
        </row>
        <row r="374">
          <cell r="G374">
            <v>0</v>
          </cell>
          <cell r="H374">
            <v>0</v>
          </cell>
          <cell r="I374">
            <v>100</v>
          </cell>
          <cell r="J374">
            <v>0</v>
          </cell>
          <cell r="K374">
            <v>0</v>
          </cell>
          <cell r="L374">
            <v>100</v>
          </cell>
          <cell r="M374">
            <v>0</v>
          </cell>
          <cell r="N374">
            <v>0</v>
          </cell>
          <cell r="O374">
            <v>100</v>
          </cell>
          <cell r="P374">
            <v>40.887600006535649</v>
          </cell>
          <cell r="Q374">
            <v>-73.423261349089444</v>
          </cell>
        </row>
        <row r="384">
          <cell r="G384">
            <v>0</v>
          </cell>
          <cell r="H384">
            <v>0</v>
          </cell>
          <cell r="I384">
            <v>100</v>
          </cell>
          <cell r="J384">
            <v>0</v>
          </cell>
          <cell r="K384">
            <v>0</v>
          </cell>
          <cell r="L384">
            <v>100</v>
          </cell>
          <cell r="M384">
            <v>0</v>
          </cell>
          <cell r="N384">
            <v>0</v>
          </cell>
          <cell r="O384">
            <v>100</v>
          </cell>
          <cell r="P384">
            <v>40.887600006535649</v>
          </cell>
          <cell r="Q384">
            <v>-73.423261349089444</v>
          </cell>
        </row>
        <row r="394">
          <cell r="G394">
            <v>0</v>
          </cell>
          <cell r="H394">
            <v>0</v>
          </cell>
          <cell r="I394">
            <v>100</v>
          </cell>
          <cell r="J394">
            <v>0</v>
          </cell>
          <cell r="K394">
            <v>0</v>
          </cell>
          <cell r="L394">
            <v>100</v>
          </cell>
          <cell r="M394">
            <v>0</v>
          </cell>
          <cell r="N394">
            <v>0</v>
          </cell>
          <cell r="O394">
            <v>100</v>
          </cell>
          <cell r="P394">
            <v>40.887600006535649</v>
          </cell>
          <cell r="Q394">
            <v>-73.423261349089444</v>
          </cell>
        </row>
        <row r="404">
          <cell r="P404" t="str">
            <v/>
          </cell>
          <cell r="Q404" t="str">
            <v/>
          </cell>
        </row>
        <row r="414">
          <cell r="P414" t="str">
            <v/>
          </cell>
          <cell r="Q414" t="str">
            <v/>
          </cell>
        </row>
        <row r="424">
          <cell r="P424" t="str">
            <v/>
          </cell>
          <cell r="Q424" t="str">
            <v/>
          </cell>
        </row>
        <row r="434">
          <cell r="P434" t="str">
            <v/>
          </cell>
          <cell r="Q434" t="str">
            <v/>
          </cell>
        </row>
        <row r="444">
          <cell r="P444" t="str">
            <v/>
          </cell>
          <cell r="Q444" t="str">
            <v/>
          </cell>
        </row>
        <row r="454">
          <cell r="P454" t="str">
            <v/>
          </cell>
          <cell r="Q454" t="str">
            <v/>
          </cell>
        </row>
        <row r="464">
          <cell r="P464" t="str">
            <v/>
          </cell>
          <cell r="Q464" t="str">
            <v/>
          </cell>
        </row>
        <row r="474">
          <cell r="P474" t="str">
            <v/>
          </cell>
          <cell r="Q474" t="str">
            <v/>
          </cell>
        </row>
        <row r="484">
          <cell r="P484" t="str">
            <v/>
          </cell>
          <cell r="Q484" t="str">
            <v/>
          </cell>
        </row>
        <row r="494">
          <cell r="P494" t="str">
            <v/>
          </cell>
          <cell r="Q494" t="str">
            <v/>
          </cell>
        </row>
        <row r="504">
          <cell r="P504" t="str">
            <v/>
          </cell>
          <cell r="Q504" t="str">
            <v/>
          </cell>
        </row>
        <row r="514">
          <cell r="P514" t="str">
            <v/>
          </cell>
          <cell r="Q514" t="str">
            <v/>
          </cell>
        </row>
        <row r="524">
          <cell r="P524" t="str">
            <v/>
          </cell>
          <cell r="Q524" t="str">
            <v/>
          </cell>
        </row>
        <row r="534">
          <cell r="P534" t="str">
            <v/>
          </cell>
          <cell r="Q534" t="str">
            <v/>
          </cell>
        </row>
        <row r="544">
          <cell r="P544" t="str">
            <v/>
          </cell>
          <cell r="Q544" t="str">
            <v/>
          </cell>
        </row>
        <row r="554">
          <cell r="P554" t="str">
            <v/>
          </cell>
          <cell r="Q554" t="str">
            <v/>
          </cell>
        </row>
        <row r="564">
          <cell r="P564" t="str">
            <v/>
          </cell>
          <cell r="Q564" t="str">
            <v/>
          </cell>
        </row>
        <row r="574">
          <cell r="P574" t="str">
            <v/>
          </cell>
          <cell r="Q574" t="str">
            <v/>
          </cell>
        </row>
        <row r="584">
          <cell r="P584" t="str">
            <v/>
          </cell>
          <cell r="Q584" t="str">
            <v/>
          </cell>
        </row>
        <row r="594">
          <cell r="P594" t="str">
            <v/>
          </cell>
          <cell r="Q594" t="str">
            <v/>
          </cell>
        </row>
        <row r="604">
          <cell r="P604" t="str">
            <v/>
          </cell>
          <cell r="Q604" t="str">
            <v/>
          </cell>
        </row>
        <row r="614">
          <cell r="P614" t="str">
            <v/>
          </cell>
          <cell r="Q614" t="str">
            <v/>
          </cell>
        </row>
        <row r="624">
          <cell r="P624" t="str">
            <v/>
          </cell>
          <cell r="Q624" t="str">
            <v/>
          </cell>
        </row>
        <row r="634">
          <cell r="P634" t="str">
            <v/>
          </cell>
          <cell r="Q634" t="str">
            <v/>
          </cell>
        </row>
        <row r="644">
          <cell r="P644" t="str">
            <v/>
          </cell>
          <cell r="Q644" t="str">
            <v/>
          </cell>
        </row>
        <row r="654">
          <cell r="P654" t="str">
            <v/>
          </cell>
          <cell r="Q654" t="str">
            <v/>
          </cell>
        </row>
        <row r="664">
          <cell r="P664" t="str">
            <v/>
          </cell>
          <cell r="Q664" t="str">
            <v/>
          </cell>
        </row>
        <row r="674">
          <cell r="P674" t="str">
            <v/>
          </cell>
          <cell r="Q674" t="str">
            <v/>
          </cell>
        </row>
        <row r="684">
          <cell r="P684" t="str">
            <v/>
          </cell>
          <cell r="Q684" t="str">
            <v/>
          </cell>
        </row>
        <row r="694">
          <cell r="P694" t="str">
            <v/>
          </cell>
          <cell r="Q694" t="str">
            <v/>
          </cell>
        </row>
      </sheetData>
      <sheetData sheetId="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PS Track"/>
      <sheetName val="Video Analysis"/>
      <sheetName val="quality control and output"/>
    </sheetNames>
    <sheetDataSet>
      <sheetData sheetId="0" refreshError="1"/>
      <sheetData sheetId="1">
        <row r="1">
          <cell r="A1" t="str">
            <v>HNC_CEN_02_2022_08_06</v>
          </cell>
        </row>
        <row r="2">
          <cell r="G2" t="str">
            <v>Utter</v>
          </cell>
          <cell r="H2" t="str">
            <v>Utter</v>
          </cell>
          <cell r="I2" t="str">
            <v>Utter</v>
          </cell>
          <cell r="J2" t="str">
            <v>Utter</v>
          </cell>
          <cell r="K2" t="str">
            <v>Utter</v>
          </cell>
          <cell r="L2" t="str">
            <v>Utter</v>
          </cell>
          <cell r="M2" t="str">
            <v>Utter</v>
          </cell>
          <cell r="N2" t="str">
            <v>Utter</v>
          </cell>
          <cell r="O2" t="str">
            <v>Utter</v>
          </cell>
        </row>
        <row r="3">
          <cell r="G3" t="str">
            <v>eelgrass</v>
          </cell>
          <cell r="H3" t="str">
            <v>macroalgae</v>
          </cell>
          <cell r="I3" t="str">
            <v>bare</v>
          </cell>
          <cell r="J3" t="str">
            <v>eelgrass</v>
          </cell>
          <cell r="K3" t="str">
            <v>macroalgae</v>
          </cell>
          <cell r="L3" t="str">
            <v>bare</v>
          </cell>
          <cell r="M3" t="str">
            <v>eelgrass</v>
          </cell>
          <cell r="N3" t="str">
            <v>macroalgae</v>
          </cell>
          <cell r="O3" t="str">
            <v>bare</v>
          </cell>
        </row>
        <row r="4">
          <cell r="G4">
            <v>0</v>
          </cell>
          <cell r="H4">
            <v>0</v>
          </cell>
          <cell r="I4">
            <v>100</v>
          </cell>
          <cell r="J4">
            <v>0</v>
          </cell>
          <cell r="K4">
            <v>0</v>
          </cell>
          <cell r="L4">
            <v>100</v>
          </cell>
          <cell r="M4">
            <v>0</v>
          </cell>
          <cell r="N4">
            <v>0</v>
          </cell>
          <cell r="O4">
            <v>100</v>
          </cell>
          <cell r="P4">
            <v>40.899936449714005</v>
          </cell>
          <cell r="Q4">
            <v>-73.37926235049963</v>
          </cell>
        </row>
        <row r="14">
          <cell r="G14">
            <v>0</v>
          </cell>
          <cell r="H14">
            <v>0</v>
          </cell>
          <cell r="I14">
            <v>100</v>
          </cell>
          <cell r="J14">
            <v>0</v>
          </cell>
          <cell r="K14">
            <v>0</v>
          </cell>
          <cell r="L14">
            <v>100</v>
          </cell>
          <cell r="M14">
            <v>0</v>
          </cell>
          <cell r="N14">
            <v>0</v>
          </cell>
          <cell r="O14">
            <v>100</v>
          </cell>
          <cell r="P14">
            <v>40.899990471079946</v>
          </cell>
          <cell r="Q14">
            <v>-73.379331878386438</v>
          </cell>
        </row>
        <row r="24">
          <cell r="G24">
            <v>0</v>
          </cell>
          <cell r="H24">
            <v>0</v>
          </cell>
          <cell r="I24">
            <v>100</v>
          </cell>
          <cell r="J24">
            <v>0</v>
          </cell>
          <cell r="K24">
            <v>0</v>
          </cell>
          <cell r="L24">
            <v>100</v>
          </cell>
          <cell r="M24">
            <v>0</v>
          </cell>
          <cell r="N24">
            <v>0</v>
          </cell>
          <cell r="O24">
            <v>100</v>
          </cell>
          <cell r="P24">
            <v>40.900057526305318</v>
          </cell>
          <cell r="Q24">
            <v>-73.379378314130008</v>
          </cell>
        </row>
        <row r="34">
          <cell r="G34">
            <v>0</v>
          </cell>
          <cell r="H34">
            <v>0</v>
          </cell>
          <cell r="I34">
            <v>100</v>
          </cell>
          <cell r="J34">
            <v>0</v>
          </cell>
          <cell r="K34">
            <v>0</v>
          </cell>
          <cell r="L34">
            <v>100</v>
          </cell>
          <cell r="M34">
            <v>0</v>
          </cell>
          <cell r="N34">
            <v>0</v>
          </cell>
          <cell r="O34">
            <v>100</v>
          </cell>
          <cell r="P34">
            <v>40.900057526305318</v>
          </cell>
          <cell r="Q34">
            <v>-73.379378314130008</v>
          </cell>
        </row>
        <row r="44">
          <cell r="G44">
            <v>0</v>
          </cell>
          <cell r="H44">
            <v>0</v>
          </cell>
          <cell r="I44">
            <v>100</v>
          </cell>
          <cell r="J44">
            <v>0</v>
          </cell>
          <cell r="K44">
            <v>0</v>
          </cell>
          <cell r="L44">
            <v>100</v>
          </cell>
          <cell r="M44">
            <v>0</v>
          </cell>
          <cell r="N44">
            <v>0</v>
          </cell>
          <cell r="O44">
            <v>100</v>
          </cell>
          <cell r="P44">
            <v>40.900102369487286</v>
          </cell>
          <cell r="Q44">
            <v>-73.379455637186766</v>
          </cell>
        </row>
        <row r="54">
          <cell r="G54">
            <v>0</v>
          </cell>
          <cell r="H54">
            <v>0</v>
          </cell>
          <cell r="I54">
            <v>100</v>
          </cell>
          <cell r="J54">
            <v>0</v>
          </cell>
          <cell r="K54">
            <v>0</v>
          </cell>
          <cell r="L54">
            <v>100</v>
          </cell>
          <cell r="M54">
            <v>0</v>
          </cell>
          <cell r="N54">
            <v>0</v>
          </cell>
          <cell r="O54">
            <v>100</v>
          </cell>
          <cell r="P54">
            <v>40.900102369487286</v>
          </cell>
          <cell r="Q54">
            <v>-73.379455637186766</v>
          </cell>
        </row>
        <row r="64">
          <cell r="G64">
            <v>0</v>
          </cell>
          <cell r="H64">
            <v>0</v>
          </cell>
          <cell r="I64">
            <v>100</v>
          </cell>
          <cell r="J64">
            <v>0</v>
          </cell>
          <cell r="K64">
            <v>0</v>
          </cell>
          <cell r="L64">
            <v>100</v>
          </cell>
          <cell r="M64">
            <v>0</v>
          </cell>
          <cell r="N64">
            <v>0</v>
          </cell>
          <cell r="O64">
            <v>100</v>
          </cell>
          <cell r="P64">
            <v>40.900108739733696</v>
          </cell>
          <cell r="Q64">
            <v>-73.379549514502287</v>
          </cell>
        </row>
        <row r="74">
          <cell r="G74">
            <v>0</v>
          </cell>
          <cell r="H74">
            <v>0</v>
          </cell>
          <cell r="I74">
            <v>100</v>
          </cell>
          <cell r="J74">
            <v>0</v>
          </cell>
          <cell r="K74">
            <v>0</v>
          </cell>
          <cell r="L74">
            <v>100</v>
          </cell>
          <cell r="M74">
            <v>0</v>
          </cell>
          <cell r="N74">
            <v>0</v>
          </cell>
          <cell r="O74">
            <v>100</v>
          </cell>
          <cell r="P74">
            <v>40.900108739733696</v>
          </cell>
          <cell r="Q74">
            <v>-73.379549514502287</v>
          </cell>
        </row>
        <row r="84">
          <cell r="G84">
            <v>0</v>
          </cell>
          <cell r="H84">
            <v>0</v>
          </cell>
          <cell r="I84">
            <v>100</v>
          </cell>
          <cell r="J84">
            <v>0</v>
          </cell>
          <cell r="K84">
            <v>0</v>
          </cell>
          <cell r="L84">
            <v>100</v>
          </cell>
          <cell r="M84">
            <v>0</v>
          </cell>
          <cell r="N84">
            <v>0</v>
          </cell>
          <cell r="O84">
            <v>100</v>
          </cell>
          <cell r="P84">
            <v>40.900108739733696</v>
          </cell>
          <cell r="Q84">
            <v>-73.379549514502287</v>
          </cell>
        </row>
        <row r="94">
          <cell r="G94">
            <v>0</v>
          </cell>
          <cell r="H94">
            <v>0</v>
          </cell>
          <cell r="I94">
            <v>100</v>
          </cell>
          <cell r="J94">
            <v>0</v>
          </cell>
          <cell r="K94">
            <v>0</v>
          </cell>
          <cell r="L94">
            <v>100</v>
          </cell>
          <cell r="M94">
            <v>0</v>
          </cell>
          <cell r="N94">
            <v>0</v>
          </cell>
          <cell r="O94">
            <v>100</v>
          </cell>
          <cell r="P94">
            <v>40.900108739733696</v>
          </cell>
          <cell r="Q94">
            <v>-73.379549514502287</v>
          </cell>
        </row>
        <row r="104">
          <cell r="G104">
            <v>0</v>
          </cell>
          <cell r="H104">
            <v>0</v>
          </cell>
          <cell r="I104">
            <v>100</v>
          </cell>
          <cell r="J104">
            <v>0</v>
          </cell>
          <cell r="K104">
            <v>0</v>
          </cell>
          <cell r="L104">
            <v>100</v>
          </cell>
          <cell r="M104">
            <v>0</v>
          </cell>
          <cell r="N104">
            <v>0</v>
          </cell>
          <cell r="O104">
            <v>100</v>
          </cell>
          <cell r="P104">
            <v>40.900086695328355</v>
          </cell>
          <cell r="Q104">
            <v>-73.379612755961716</v>
          </cell>
        </row>
        <row r="114">
          <cell r="G114">
            <v>0</v>
          </cell>
          <cell r="H114">
            <v>0</v>
          </cell>
          <cell r="I114">
            <v>100</v>
          </cell>
          <cell r="J114">
            <v>0</v>
          </cell>
          <cell r="K114">
            <v>0</v>
          </cell>
          <cell r="L114">
            <v>100</v>
          </cell>
          <cell r="M114">
            <v>0</v>
          </cell>
          <cell r="N114">
            <v>0</v>
          </cell>
          <cell r="O114">
            <v>100</v>
          </cell>
          <cell r="P114">
            <v>40.900086695328355</v>
          </cell>
          <cell r="Q114">
            <v>-73.379612755961716</v>
          </cell>
        </row>
        <row r="124">
          <cell r="G124">
            <v>0</v>
          </cell>
          <cell r="H124">
            <v>0</v>
          </cell>
          <cell r="I124">
            <v>100</v>
          </cell>
          <cell r="J124">
            <v>0</v>
          </cell>
          <cell r="K124">
            <v>0</v>
          </cell>
          <cell r="L124">
            <v>100</v>
          </cell>
          <cell r="M124">
            <v>0</v>
          </cell>
          <cell r="N124">
            <v>0</v>
          </cell>
          <cell r="O124">
            <v>100</v>
          </cell>
          <cell r="P124">
            <v>40.900086695328355</v>
          </cell>
          <cell r="Q124">
            <v>-73.379612755961716</v>
          </cell>
        </row>
        <row r="134">
          <cell r="G134">
            <v>0</v>
          </cell>
          <cell r="H134">
            <v>0</v>
          </cell>
          <cell r="I134">
            <v>100</v>
          </cell>
          <cell r="J134">
            <v>0</v>
          </cell>
          <cell r="K134">
            <v>0</v>
          </cell>
          <cell r="L134">
            <v>100</v>
          </cell>
          <cell r="M134">
            <v>0</v>
          </cell>
          <cell r="N134">
            <v>0</v>
          </cell>
          <cell r="O134">
            <v>100</v>
          </cell>
          <cell r="P134">
            <v>40.90006741695106</v>
          </cell>
          <cell r="Q134">
            <v>-73.379628304392099</v>
          </cell>
        </row>
        <row r="144">
          <cell r="G144">
            <v>0</v>
          </cell>
          <cell r="H144">
            <v>0</v>
          </cell>
          <cell r="I144">
            <v>100</v>
          </cell>
          <cell r="J144">
            <v>0</v>
          </cell>
          <cell r="K144">
            <v>0</v>
          </cell>
          <cell r="L144">
            <v>100</v>
          </cell>
          <cell r="M144">
            <v>0</v>
          </cell>
          <cell r="N144">
            <v>0</v>
          </cell>
          <cell r="O144">
            <v>100</v>
          </cell>
          <cell r="P144">
            <v>40.90006741695106</v>
          </cell>
          <cell r="Q144">
            <v>-73.379628304392099</v>
          </cell>
        </row>
        <row r="154">
          <cell r="G154">
            <v>0</v>
          </cell>
          <cell r="H154">
            <v>0</v>
          </cell>
          <cell r="I154">
            <v>100</v>
          </cell>
          <cell r="J154">
            <v>0</v>
          </cell>
          <cell r="K154">
            <v>0</v>
          </cell>
          <cell r="L154">
            <v>100</v>
          </cell>
          <cell r="M154">
            <v>0</v>
          </cell>
          <cell r="N154">
            <v>0</v>
          </cell>
          <cell r="O154">
            <v>100</v>
          </cell>
          <cell r="P154">
            <v>40.90006741695106</v>
          </cell>
          <cell r="Q154">
            <v>-73.379628304392099</v>
          </cell>
        </row>
        <row r="164">
          <cell r="G164">
            <v>0</v>
          </cell>
          <cell r="H164">
            <v>0</v>
          </cell>
          <cell r="I164">
            <v>100</v>
          </cell>
          <cell r="J164">
            <v>0</v>
          </cell>
          <cell r="K164">
            <v>0</v>
          </cell>
          <cell r="L164">
            <v>100</v>
          </cell>
          <cell r="M164">
            <v>0</v>
          </cell>
          <cell r="N164">
            <v>0</v>
          </cell>
          <cell r="O164">
            <v>100</v>
          </cell>
          <cell r="P164">
            <v>40.900042941793799</v>
          </cell>
          <cell r="Q164">
            <v>-73.379595489241183</v>
          </cell>
        </row>
        <row r="174">
          <cell r="G174">
            <v>0</v>
          </cell>
          <cell r="H174">
            <v>0</v>
          </cell>
          <cell r="I174">
            <v>100</v>
          </cell>
          <cell r="J174">
            <v>0</v>
          </cell>
          <cell r="K174">
            <v>0</v>
          </cell>
          <cell r="L174">
            <v>100</v>
          </cell>
          <cell r="M174">
            <v>0</v>
          </cell>
          <cell r="N174">
            <v>0</v>
          </cell>
          <cell r="O174">
            <v>100</v>
          </cell>
          <cell r="P174">
            <v>40.900042941793799</v>
          </cell>
          <cell r="Q174">
            <v>-73.379595489241183</v>
          </cell>
        </row>
        <row r="184">
          <cell r="G184">
            <v>0</v>
          </cell>
          <cell r="H184">
            <v>0</v>
          </cell>
          <cell r="I184">
            <v>100</v>
          </cell>
          <cell r="J184">
            <v>0</v>
          </cell>
          <cell r="K184">
            <v>0</v>
          </cell>
          <cell r="L184">
            <v>100</v>
          </cell>
          <cell r="M184">
            <v>0</v>
          </cell>
          <cell r="N184">
            <v>0</v>
          </cell>
          <cell r="O184">
            <v>100</v>
          </cell>
          <cell r="P184">
            <v>40.900000110268593</v>
          </cell>
          <cell r="Q184">
            <v>-73.379522692412138</v>
          </cell>
        </row>
        <row r="194">
          <cell r="G194">
            <v>0</v>
          </cell>
          <cell r="H194">
            <v>0</v>
          </cell>
          <cell r="I194">
            <v>100</v>
          </cell>
          <cell r="J194">
            <v>0</v>
          </cell>
          <cell r="K194">
            <v>0</v>
          </cell>
          <cell r="L194">
            <v>100</v>
          </cell>
          <cell r="M194">
            <v>0</v>
          </cell>
          <cell r="N194">
            <v>0</v>
          </cell>
          <cell r="O194">
            <v>100</v>
          </cell>
          <cell r="P194">
            <v>40.900000110268593</v>
          </cell>
          <cell r="Q194">
            <v>-73.379522692412138</v>
          </cell>
        </row>
        <row r="204">
          <cell r="G204">
            <v>0</v>
          </cell>
          <cell r="H204">
            <v>0</v>
          </cell>
          <cell r="I204">
            <v>100</v>
          </cell>
          <cell r="J204">
            <v>0</v>
          </cell>
          <cell r="K204">
            <v>0</v>
          </cell>
          <cell r="L204">
            <v>100</v>
          </cell>
          <cell r="M204">
            <v>0</v>
          </cell>
          <cell r="N204">
            <v>0</v>
          </cell>
          <cell r="O204">
            <v>100</v>
          </cell>
          <cell r="P204">
            <v>40.900000110268593</v>
          </cell>
          <cell r="Q204">
            <v>-73.379522692412138</v>
          </cell>
        </row>
        <row r="214">
          <cell r="G214">
            <v>0</v>
          </cell>
          <cell r="H214">
            <v>0</v>
          </cell>
          <cell r="I214">
            <v>100</v>
          </cell>
          <cell r="J214">
            <v>0</v>
          </cell>
          <cell r="K214">
            <v>0</v>
          </cell>
          <cell r="L214">
            <v>100</v>
          </cell>
          <cell r="M214">
            <v>0</v>
          </cell>
          <cell r="N214">
            <v>0</v>
          </cell>
          <cell r="O214">
            <v>100</v>
          </cell>
          <cell r="P214">
            <v>40.899982885457575</v>
          </cell>
          <cell r="Q214">
            <v>-73.37947491556406</v>
          </cell>
        </row>
        <row r="224">
          <cell r="G224">
            <v>0</v>
          </cell>
          <cell r="H224">
            <v>0</v>
          </cell>
          <cell r="I224">
            <v>100</v>
          </cell>
          <cell r="J224">
            <v>0</v>
          </cell>
          <cell r="K224">
            <v>0</v>
          </cell>
          <cell r="L224">
            <v>100</v>
          </cell>
          <cell r="M224">
            <v>0</v>
          </cell>
          <cell r="N224">
            <v>0</v>
          </cell>
          <cell r="O224">
            <v>100</v>
          </cell>
          <cell r="P224">
            <v>40.899982885457575</v>
          </cell>
          <cell r="Q224">
            <v>-73.37947491556406</v>
          </cell>
        </row>
        <row r="234">
          <cell r="G234">
            <v>0</v>
          </cell>
          <cell r="H234">
            <v>0</v>
          </cell>
          <cell r="I234">
            <v>100</v>
          </cell>
          <cell r="J234">
            <v>0</v>
          </cell>
          <cell r="K234">
            <v>0</v>
          </cell>
          <cell r="L234">
            <v>100</v>
          </cell>
          <cell r="M234">
            <v>0</v>
          </cell>
          <cell r="N234">
            <v>0</v>
          </cell>
          <cell r="O234">
            <v>100</v>
          </cell>
          <cell r="P234">
            <v>40.899982885457575</v>
          </cell>
          <cell r="Q234">
            <v>-73.37947491556406</v>
          </cell>
        </row>
        <row r="244">
          <cell r="G244">
            <v>0</v>
          </cell>
          <cell r="H244">
            <v>0</v>
          </cell>
          <cell r="I244">
            <v>100</v>
          </cell>
          <cell r="J244">
            <v>0</v>
          </cell>
          <cell r="K244">
            <v>0</v>
          </cell>
          <cell r="L244">
            <v>100</v>
          </cell>
          <cell r="M244">
            <v>0</v>
          </cell>
          <cell r="N244">
            <v>0</v>
          </cell>
          <cell r="O244">
            <v>100</v>
          </cell>
          <cell r="P244">
            <v>40.900012725032866</v>
          </cell>
          <cell r="Q244">
            <v>-73.379440968856215</v>
          </cell>
        </row>
        <row r="254">
          <cell r="G254">
            <v>0</v>
          </cell>
          <cell r="H254">
            <v>0</v>
          </cell>
          <cell r="I254">
            <v>100</v>
          </cell>
          <cell r="J254">
            <v>0</v>
          </cell>
          <cell r="K254">
            <v>0</v>
          </cell>
          <cell r="L254">
            <v>100</v>
          </cell>
          <cell r="M254">
            <v>0</v>
          </cell>
          <cell r="N254">
            <v>0</v>
          </cell>
          <cell r="O254">
            <v>100</v>
          </cell>
          <cell r="P254">
            <v>40.900012725032866</v>
          </cell>
          <cell r="Q254">
            <v>-73.379440968856215</v>
          </cell>
        </row>
        <row r="264">
          <cell r="G264">
            <v>0</v>
          </cell>
          <cell r="H264">
            <v>0</v>
          </cell>
          <cell r="I264">
            <v>100</v>
          </cell>
          <cell r="J264">
            <v>0</v>
          </cell>
          <cell r="K264">
            <v>0</v>
          </cell>
          <cell r="L264">
            <v>100</v>
          </cell>
          <cell r="M264">
            <v>0</v>
          </cell>
          <cell r="N264">
            <v>0</v>
          </cell>
          <cell r="O264">
            <v>100</v>
          </cell>
          <cell r="P264">
            <v>40.900071943178773</v>
          </cell>
          <cell r="Q264">
            <v>-73.379372488707304</v>
          </cell>
        </row>
        <row r="274">
          <cell r="G274">
            <v>0</v>
          </cell>
          <cell r="H274">
            <v>0</v>
          </cell>
          <cell r="I274">
            <v>100</v>
          </cell>
          <cell r="J274">
            <v>0</v>
          </cell>
          <cell r="K274">
            <v>0</v>
          </cell>
          <cell r="L274">
            <v>100</v>
          </cell>
          <cell r="M274">
            <v>0</v>
          </cell>
          <cell r="N274">
            <v>0</v>
          </cell>
          <cell r="O274">
            <v>100</v>
          </cell>
          <cell r="P274">
            <v>40.900071943178773</v>
          </cell>
          <cell r="Q274">
            <v>-73.379372488707304</v>
          </cell>
        </row>
        <row r="284">
          <cell r="G284">
            <v>0</v>
          </cell>
          <cell r="H284">
            <v>0</v>
          </cell>
          <cell r="I284">
            <v>100</v>
          </cell>
          <cell r="J284">
            <v>0</v>
          </cell>
          <cell r="K284">
            <v>0</v>
          </cell>
          <cell r="L284">
            <v>100</v>
          </cell>
          <cell r="M284">
            <v>0</v>
          </cell>
          <cell r="N284">
            <v>0</v>
          </cell>
          <cell r="O284">
            <v>100</v>
          </cell>
          <cell r="P284">
            <v>40.900135058909655</v>
          </cell>
          <cell r="Q284">
            <v>-73.3792828861624</v>
          </cell>
        </row>
        <row r="294">
          <cell r="G294">
            <v>0</v>
          </cell>
          <cell r="H294">
            <v>0</v>
          </cell>
          <cell r="I294">
            <v>100</v>
          </cell>
          <cell r="J294">
            <v>0</v>
          </cell>
          <cell r="K294">
            <v>0</v>
          </cell>
          <cell r="L294">
            <v>100</v>
          </cell>
          <cell r="M294">
            <v>0</v>
          </cell>
          <cell r="N294">
            <v>0</v>
          </cell>
          <cell r="O294">
            <v>100</v>
          </cell>
          <cell r="P294">
            <v>40.900135058909655</v>
          </cell>
          <cell r="Q294">
            <v>-73.3792828861624</v>
          </cell>
        </row>
        <row r="304">
          <cell r="G304">
            <v>0</v>
          </cell>
          <cell r="H304">
            <v>0</v>
          </cell>
          <cell r="I304">
            <v>100</v>
          </cell>
          <cell r="J304">
            <v>0</v>
          </cell>
          <cell r="K304">
            <v>0</v>
          </cell>
          <cell r="L304">
            <v>100</v>
          </cell>
          <cell r="M304">
            <v>0</v>
          </cell>
          <cell r="N304">
            <v>0</v>
          </cell>
          <cell r="O304">
            <v>100</v>
          </cell>
          <cell r="P304">
            <v>40.900135058909655</v>
          </cell>
          <cell r="Q304">
            <v>-73.3792828861624</v>
          </cell>
        </row>
        <row r="314">
          <cell r="G314">
            <v>0</v>
          </cell>
          <cell r="H314">
            <v>0</v>
          </cell>
          <cell r="I314">
            <v>100</v>
          </cell>
          <cell r="J314">
            <v>0</v>
          </cell>
          <cell r="K314">
            <v>0</v>
          </cell>
          <cell r="L314">
            <v>100</v>
          </cell>
          <cell r="M314">
            <v>0</v>
          </cell>
          <cell r="N314">
            <v>0</v>
          </cell>
          <cell r="O314">
            <v>100</v>
          </cell>
          <cell r="P314">
            <v>40.900135058909655</v>
          </cell>
          <cell r="Q314">
            <v>-73.3792828861624</v>
          </cell>
        </row>
        <row r="324">
          <cell r="G324">
            <v>0</v>
          </cell>
          <cell r="H324">
            <v>0</v>
          </cell>
          <cell r="I324">
            <v>100</v>
          </cell>
          <cell r="J324">
            <v>0</v>
          </cell>
          <cell r="K324">
            <v>0</v>
          </cell>
          <cell r="L324">
            <v>100</v>
          </cell>
          <cell r="M324">
            <v>0</v>
          </cell>
          <cell r="N324">
            <v>0</v>
          </cell>
          <cell r="O324">
            <v>100</v>
          </cell>
          <cell r="P324">
            <v>40.900135058909655</v>
          </cell>
          <cell r="Q324">
            <v>-73.3792828861624</v>
          </cell>
        </row>
        <row r="334">
          <cell r="G334">
            <v>0</v>
          </cell>
          <cell r="H334">
            <v>0</v>
          </cell>
          <cell r="I334">
            <v>100</v>
          </cell>
          <cell r="J334">
            <v>0</v>
          </cell>
          <cell r="K334">
            <v>0</v>
          </cell>
          <cell r="L334">
            <v>100</v>
          </cell>
          <cell r="M334">
            <v>0</v>
          </cell>
          <cell r="N334">
            <v>0</v>
          </cell>
          <cell r="O334">
            <v>100</v>
          </cell>
          <cell r="P334">
            <v>40.900135058909655</v>
          </cell>
          <cell r="Q334">
            <v>-73.3792828861624</v>
          </cell>
        </row>
        <row r="344">
          <cell r="G344">
            <v>0</v>
          </cell>
          <cell r="H344">
            <v>0</v>
          </cell>
          <cell r="I344">
            <v>100</v>
          </cell>
          <cell r="J344">
            <v>0</v>
          </cell>
          <cell r="K344">
            <v>0</v>
          </cell>
          <cell r="L344">
            <v>100</v>
          </cell>
          <cell r="M344">
            <v>0</v>
          </cell>
          <cell r="N344">
            <v>0</v>
          </cell>
          <cell r="O344">
            <v>100</v>
          </cell>
          <cell r="P344">
            <v>40.900204628705978</v>
          </cell>
          <cell r="Q344">
            <v>-73.379214950837195</v>
          </cell>
        </row>
        <row r="354">
          <cell r="G354">
            <v>0</v>
          </cell>
          <cell r="H354">
            <v>0</v>
          </cell>
          <cell r="I354">
            <v>100</v>
          </cell>
          <cell r="J354">
            <v>0</v>
          </cell>
          <cell r="K354">
            <v>0</v>
          </cell>
          <cell r="L354">
            <v>100</v>
          </cell>
          <cell r="M354">
            <v>0</v>
          </cell>
          <cell r="N354">
            <v>0</v>
          </cell>
          <cell r="O354">
            <v>100</v>
          </cell>
          <cell r="P354">
            <v>40.900355502963066</v>
          </cell>
          <cell r="Q354">
            <v>-73.379274504259229</v>
          </cell>
        </row>
        <row r="364">
          <cell r="G364">
            <v>0</v>
          </cell>
          <cell r="H364">
            <v>0</v>
          </cell>
          <cell r="I364">
            <v>100</v>
          </cell>
          <cell r="J364">
            <v>0</v>
          </cell>
          <cell r="K364">
            <v>0</v>
          </cell>
          <cell r="L364">
            <v>100</v>
          </cell>
          <cell r="M364">
            <v>0</v>
          </cell>
          <cell r="N364">
            <v>0</v>
          </cell>
          <cell r="O364">
            <v>100</v>
          </cell>
          <cell r="P364">
            <v>40.900355502963066</v>
          </cell>
          <cell r="Q364">
            <v>-73.379274504259229</v>
          </cell>
        </row>
        <row r="374">
          <cell r="G374">
            <v>0</v>
          </cell>
          <cell r="H374">
            <v>0</v>
          </cell>
          <cell r="I374">
            <v>100</v>
          </cell>
          <cell r="J374">
            <v>0</v>
          </cell>
          <cell r="K374">
            <v>0</v>
          </cell>
          <cell r="L374">
            <v>100</v>
          </cell>
          <cell r="M374">
            <v>0</v>
          </cell>
          <cell r="N374">
            <v>0</v>
          </cell>
          <cell r="O374">
            <v>100</v>
          </cell>
          <cell r="P374">
            <v>40.900355502963066</v>
          </cell>
          <cell r="Q374">
            <v>-73.379274504259229</v>
          </cell>
        </row>
        <row r="384">
          <cell r="G384">
            <v>0</v>
          </cell>
          <cell r="H384">
            <v>0</v>
          </cell>
          <cell r="I384">
            <v>100</v>
          </cell>
          <cell r="J384">
            <v>0</v>
          </cell>
          <cell r="K384">
            <v>0</v>
          </cell>
          <cell r="L384">
            <v>100</v>
          </cell>
          <cell r="M384">
            <v>0</v>
          </cell>
          <cell r="N384">
            <v>0</v>
          </cell>
          <cell r="O384">
            <v>100</v>
          </cell>
          <cell r="P384">
            <v>40.900355502963066</v>
          </cell>
          <cell r="Q384">
            <v>-73.379274504259229</v>
          </cell>
        </row>
        <row r="394">
          <cell r="G394">
            <v>0</v>
          </cell>
          <cell r="H394">
            <v>0</v>
          </cell>
          <cell r="I394">
            <v>100</v>
          </cell>
          <cell r="J394">
            <v>0</v>
          </cell>
          <cell r="K394">
            <v>0</v>
          </cell>
          <cell r="L394">
            <v>100</v>
          </cell>
          <cell r="M394">
            <v>0</v>
          </cell>
          <cell r="N394">
            <v>0</v>
          </cell>
          <cell r="O394">
            <v>100</v>
          </cell>
          <cell r="P394">
            <v>40.900401142425835</v>
          </cell>
          <cell r="Q394">
            <v>-73.379352036863565</v>
          </cell>
        </row>
        <row r="404">
          <cell r="P404" t="str">
            <v/>
          </cell>
          <cell r="Q404" t="str">
            <v/>
          </cell>
        </row>
        <row r="414">
          <cell r="P414" t="str">
            <v/>
          </cell>
          <cell r="Q414" t="str">
            <v/>
          </cell>
        </row>
        <row r="424">
          <cell r="P424" t="str">
            <v/>
          </cell>
          <cell r="Q424" t="str">
            <v/>
          </cell>
        </row>
        <row r="434">
          <cell r="P434" t="str">
            <v/>
          </cell>
          <cell r="Q434" t="str">
            <v/>
          </cell>
        </row>
        <row r="444">
          <cell r="P444" t="str">
            <v/>
          </cell>
          <cell r="Q444" t="str">
            <v/>
          </cell>
        </row>
        <row r="454">
          <cell r="P454" t="str">
            <v/>
          </cell>
          <cell r="Q454" t="str">
            <v/>
          </cell>
        </row>
        <row r="464">
          <cell r="P464" t="str">
            <v/>
          </cell>
          <cell r="Q464" t="str">
            <v/>
          </cell>
        </row>
        <row r="474">
          <cell r="P474" t="str">
            <v/>
          </cell>
          <cell r="Q474" t="str">
            <v/>
          </cell>
        </row>
        <row r="484">
          <cell r="P484" t="str">
            <v/>
          </cell>
          <cell r="Q484" t="str">
            <v/>
          </cell>
        </row>
        <row r="494">
          <cell r="P494" t="str">
            <v/>
          </cell>
          <cell r="Q494" t="str">
            <v/>
          </cell>
        </row>
        <row r="504">
          <cell r="P504" t="str">
            <v/>
          </cell>
          <cell r="Q504" t="str">
            <v/>
          </cell>
        </row>
        <row r="514">
          <cell r="P514" t="str">
            <v/>
          </cell>
          <cell r="Q514" t="str">
            <v/>
          </cell>
        </row>
        <row r="524">
          <cell r="P524" t="str">
            <v/>
          </cell>
          <cell r="Q524" t="str">
            <v/>
          </cell>
        </row>
        <row r="534">
          <cell r="P534" t="str">
            <v/>
          </cell>
          <cell r="Q534" t="str">
            <v/>
          </cell>
        </row>
        <row r="544">
          <cell r="P544" t="str">
            <v/>
          </cell>
          <cell r="Q544" t="str">
            <v/>
          </cell>
        </row>
        <row r="554">
          <cell r="P554" t="str">
            <v/>
          </cell>
          <cell r="Q554" t="str">
            <v/>
          </cell>
        </row>
        <row r="564">
          <cell r="P564" t="str">
            <v/>
          </cell>
          <cell r="Q564" t="str">
            <v/>
          </cell>
        </row>
        <row r="574">
          <cell r="P574" t="str">
            <v/>
          </cell>
          <cell r="Q574" t="str">
            <v/>
          </cell>
        </row>
        <row r="584">
          <cell r="P584" t="str">
            <v/>
          </cell>
          <cell r="Q584" t="str">
            <v/>
          </cell>
        </row>
        <row r="594">
          <cell r="P594" t="str">
            <v/>
          </cell>
          <cell r="Q594" t="str">
            <v/>
          </cell>
        </row>
        <row r="604">
          <cell r="P604" t="str">
            <v/>
          </cell>
          <cell r="Q604" t="str">
            <v/>
          </cell>
        </row>
        <row r="614">
          <cell r="P614" t="str">
            <v/>
          </cell>
          <cell r="Q614" t="str">
            <v/>
          </cell>
        </row>
        <row r="624">
          <cell r="P624" t="str">
            <v/>
          </cell>
          <cell r="Q624" t="str">
            <v/>
          </cell>
        </row>
        <row r="634">
          <cell r="P634" t="str">
            <v/>
          </cell>
          <cell r="Q634" t="str">
            <v/>
          </cell>
        </row>
        <row r="644">
          <cell r="P644" t="str">
            <v/>
          </cell>
          <cell r="Q644" t="str">
            <v/>
          </cell>
        </row>
        <row r="654">
          <cell r="P654" t="str">
            <v/>
          </cell>
          <cell r="Q654" t="str">
            <v/>
          </cell>
        </row>
        <row r="664">
          <cell r="P664" t="str">
            <v/>
          </cell>
          <cell r="Q664" t="str">
            <v/>
          </cell>
        </row>
        <row r="674">
          <cell r="P674" t="str">
            <v/>
          </cell>
          <cell r="Q674" t="str">
            <v/>
          </cell>
        </row>
        <row r="684">
          <cell r="P684" t="str">
            <v/>
          </cell>
          <cell r="Q684" t="str">
            <v/>
          </cell>
        </row>
        <row r="694">
          <cell r="P694" t="str">
            <v/>
          </cell>
          <cell r="Q694" t="str">
            <v/>
          </cell>
        </row>
      </sheetData>
      <sheetData sheetId="2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PS Track"/>
      <sheetName val="Video Analysis"/>
      <sheetName val="quality control and output"/>
    </sheetNames>
    <sheetDataSet>
      <sheetData sheetId="0" refreshError="1"/>
      <sheetData sheetId="1">
        <row r="1">
          <cell r="A1" t="str">
            <v>HNC_HUH_C_2022_08_05</v>
          </cell>
        </row>
        <row r="2">
          <cell r="G2" t="str">
            <v>Utter</v>
          </cell>
          <cell r="H2" t="str">
            <v>Utter</v>
          </cell>
          <cell r="I2" t="str">
            <v>Utter</v>
          </cell>
          <cell r="J2" t="str">
            <v>Utter</v>
          </cell>
          <cell r="K2" t="str">
            <v>Utter</v>
          </cell>
          <cell r="L2" t="str">
            <v>Utter</v>
          </cell>
          <cell r="M2" t="str">
            <v>Utter</v>
          </cell>
          <cell r="N2" t="str">
            <v>Utter</v>
          </cell>
          <cell r="O2" t="str">
            <v>Utter</v>
          </cell>
        </row>
        <row r="3">
          <cell r="G3" t="str">
            <v>eelgrass</v>
          </cell>
          <cell r="H3" t="str">
            <v>macroalgae</v>
          </cell>
          <cell r="I3" t="str">
            <v>bare</v>
          </cell>
          <cell r="J3" t="str">
            <v>eelgrass</v>
          </cell>
          <cell r="K3" t="str">
            <v>macroalgae</v>
          </cell>
          <cell r="L3" t="str">
            <v>bare</v>
          </cell>
          <cell r="M3" t="str">
            <v>eelgrass</v>
          </cell>
          <cell r="N3" t="str">
            <v>macroalgae</v>
          </cell>
          <cell r="O3" t="str">
            <v>bare</v>
          </cell>
        </row>
        <row r="4">
          <cell r="B4" t="str">
            <v>station was very turbid, difficult to see macrophytes if there were any</v>
          </cell>
          <cell r="G4">
            <v>0</v>
          </cell>
          <cell r="H4">
            <v>0</v>
          </cell>
          <cell r="I4">
            <v>100</v>
          </cell>
          <cell r="J4">
            <v>0</v>
          </cell>
          <cell r="K4">
            <v>0</v>
          </cell>
          <cell r="L4">
            <v>100</v>
          </cell>
          <cell r="M4">
            <v>0</v>
          </cell>
          <cell r="N4">
            <v>0</v>
          </cell>
          <cell r="O4">
            <v>100</v>
          </cell>
          <cell r="P4">
            <v>40.89880455750972</v>
          </cell>
          <cell r="Q4">
            <v>-73.423706721514463</v>
          </cell>
        </row>
        <row r="14">
          <cell r="G14">
            <v>0</v>
          </cell>
          <cell r="H14">
            <v>0</v>
          </cell>
          <cell r="I14">
            <v>100</v>
          </cell>
          <cell r="J14">
            <v>0</v>
          </cell>
          <cell r="K14">
            <v>0</v>
          </cell>
          <cell r="L14">
            <v>100</v>
          </cell>
          <cell r="M14">
            <v>0</v>
          </cell>
          <cell r="N14">
            <v>0</v>
          </cell>
          <cell r="O14">
            <v>100</v>
          </cell>
          <cell r="P14">
            <v>40.898945331573486</v>
          </cell>
          <cell r="Q14">
            <v>-73.423730107024312</v>
          </cell>
        </row>
        <row r="24">
          <cell r="G24">
            <v>0</v>
          </cell>
          <cell r="H24">
            <v>0</v>
          </cell>
          <cell r="I24">
            <v>100</v>
          </cell>
          <cell r="J24">
            <v>0</v>
          </cell>
          <cell r="K24">
            <v>0</v>
          </cell>
          <cell r="L24">
            <v>100</v>
          </cell>
          <cell r="M24">
            <v>0</v>
          </cell>
          <cell r="N24">
            <v>0</v>
          </cell>
          <cell r="O24">
            <v>100</v>
          </cell>
          <cell r="P24">
            <v>40.898945331573486</v>
          </cell>
          <cell r="Q24">
            <v>-73.423730107024312</v>
          </cell>
        </row>
        <row r="34">
          <cell r="G34">
            <v>0</v>
          </cell>
          <cell r="H34">
            <v>0</v>
          </cell>
          <cell r="I34">
            <v>100</v>
          </cell>
          <cell r="J34">
            <v>0</v>
          </cell>
          <cell r="K34">
            <v>0</v>
          </cell>
          <cell r="L34">
            <v>100</v>
          </cell>
          <cell r="M34">
            <v>0</v>
          </cell>
          <cell r="N34">
            <v>0</v>
          </cell>
          <cell r="O34">
            <v>100</v>
          </cell>
          <cell r="P34">
            <v>40.898945331573486</v>
          </cell>
          <cell r="Q34">
            <v>-73.423730107024312</v>
          </cell>
        </row>
        <row r="44">
          <cell r="G44">
            <v>0</v>
          </cell>
          <cell r="H44">
            <v>0</v>
          </cell>
          <cell r="I44">
            <v>100</v>
          </cell>
          <cell r="J44">
            <v>0</v>
          </cell>
          <cell r="K44">
            <v>0</v>
          </cell>
          <cell r="L44">
            <v>100</v>
          </cell>
          <cell r="M44">
            <v>0</v>
          </cell>
          <cell r="N44">
            <v>0</v>
          </cell>
          <cell r="O44">
            <v>100</v>
          </cell>
          <cell r="P44">
            <v>40.899008112028241</v>
          </cell>
          <cell r="Q44">
            <v>-73.423754163086414</v>
          </cell>
        </row>
        <row r="54">
          <cell r="G54">
            <v>0</v>
          </cell>
          <cell r="H54">
            <v>0</v>
          </cell>
          <cell r="I54">
            <v>100</v>
          </cell>
          <cell r="J54">
            <v>0</v>
          </cell>
          <cell r="K54">
            <v>0</v>
          </cell>
          <cell r="L54">
            <v>100</v>
          </cell>
          <cell r="M54">
            <v>0</v>
          </cell>
          <cell r="N54">
            <v>0</v>
          </cell>
          <cell r="O54">
            <v>100</v>
          </cell>
          <cell r="P54">
            <v>40.8990542544052</v>
          </cell>
          <cell r="Q54">
            <v>-73.423783332109451</v>
          </cell>
        </row>
        <row r="64">
          <cell r="G64">
            <v>0</v>
          </cell>
          <cell r="H64">
            <v>0</v>
          </cell>
          <cell r="I64">
            <v>100</v>
          </cell>
          <cell r="J64">
            <v>0</v>
          </cell>
          <cell r="K64">
            <v>0</v>
          </cell>
          <cell r="L64">
            <v>100</v>
          </cell>
          <cell r="M64">
            <v>0</v>
          </cell>
          <cell r="N64">
            <v>0</v>
          </cell>
          <cell r="O64">
            <v>100</v>
          </cell>
          <cell r="P64">
            <v>40.8990542544052</v>
          </cell>
          <cell r="Q64">
            <v>-73.423783332109451</v>
          </cell>
        </row>
        <row r="74">
          <cell r="G74">
            <v>0</v>
          </cell>
          <cell r="H74">
            <v>0</v>
          </cell>
          <cell r="I74">
            <v>100</v>
          </cell>
          <cell r="J74">
            <v>0</v>
          </cell>
          <cell r="K74">
            <v>0</v>
          </cell>
          <cell r="L74">
            <v>100</v>
          </cell>
          <cell r="M74">
            <v>0</v>
          </cell>
          <cell r="N74">
            <v>0</v>
          </cell>
          <cell r="O74">
            <v>100</v>
          </cell>
          <cell r="P74">
            <v>40.899147377349436</v>
          </cell>
          <cell r="Q74">
            <v>-73.423792342655361</v>
          </cell>
        </row>
        <row r="84">
          <cell r="G84">
            <v>0</v>
          </cell>
          <cell r="H84">
            <v>0</v>
          </cell>
          <cell r="I84">
            <v>100</v>
          </cell>
          <cell r="J84">
            <v>0</v>
          </cell>
          <cell r="K84">
            <v>0</v>
          </cell>
          <cell r="L84">
            <v>100</v>
          </cell>
          <cell r="M84">
            <v>0</v>
          </cell>
          <cell r="N84">
            <v>0</v>
          </cell>
          <cell r="O84">
            <v>100</v>
          </cell>
          <cell r="P84">
            <v>40.899147377349436</v>
          </cell>
          <cell r="Q84">
            <v>-73.423792342655361</v>
          </cell>
        </row>
        <row r="94">
          <cell r="G94">
            <v>0</v>
          </cell>
          <cell r="H94">
            <v>0</v>
          </cell>
          <cell r="I94">
            <v>100</v>
          </cell>
          <cell r="J94">
            <v>0</v>
          </cell>
          <cell r="K94">
            <v>0</v>
          </cell>
          <cell r="L94">
            <v>100</v>
          </cell>
          <cell r="M94">
            <v>0</v>
          </cell>
          <cell r="N94">
            <v>0</v>
          </cell>
          <cell r="O94">
            <v>100</v>
          </cell>
          <cell r="P94">
            <v>40.899147377349436</v>
          </cell>
          <cell r="Q94">
            <v>-73.423792342655361</v>
          </cell>
        </row>
        <row r="104">
          <cell r="G104">
            <v>0</v>
          </cell>
          <cell r="H104">
            <v>0</v>
          </cell>
          <cell r="I104">
            <v>100</v>
          </cell>
          <cell r="J104">
            <v>0</v>
          </cell>
          <cell r="K104">
            <v>0</v>
          </cell>
          <cell r="L104">
            <v>100</v>
          </cell>
          <cell r="M104">
            <v>0</v>
          </cell>
          <cell r="N104">
            <v>0</v>
          </cell>
          <cell r="O104">
            <v>100</v>
          </cell>
          <cell r="P104">
            <v>40.899194357916713</v>
          </cell>
          <cell r="Q104">
            <v>-73.423772184178233</v>
          </cell>
        </row>
        <row r="114">
          <cell r="G114">
            <v>0</v>
          </cell>
          <cell r="H114">
            <v>0</v>
          </cell>
          <cell r="I114">
            <v>100</v>
          </cell>
          <cell r="J114">
            <v>0</v>
          </cell>
          <cell r="K114">
            <v>0</v>
          </cell>
          <cell r="L114">
            <v>100</v>
          </cell>
          <cell r="M114">
            <v>0</v>
          </cell>
          <cell r="N114">
            <v>0</v>
          </cell>
          <cell r="O114">
            <v>100</v>
          </cell>
          <cell r="P114">
            <v>40.899194357916713</v>
          </cell>
          <cell r="Q114">
            <v>-73.423772184178233</v>
          </cell>
        </row>
        <row r="124">
          <cell r="G124">
            <v>0</v>
          </cell>
          <cell r="H124">
            <v>0</v>
          </cell>
          <cell r="I124">
            <v>100</v>
          </cell>
          <cell r="J124">
            <v>0</v>
          </cell>
          <cell r="K124">
            <v>0</v>
          </cell>
          <cell r="L124">
            <v>100</v>
          </cell>
          <cell r="M124">
            <v>0</v>
          </cell>
          <cell r="N124">
            <v>0</v>
          </cell>
          <cell r="O124">
            <v>100</v>
          </cell>
          <cell r="P124">
            <v>40.899194357916713</v>
          </cell>
          <cell r="Q124">
            <v>-73.423772184178233</v>
          </cell>
        </row>
        <row r="134">
          <cell r="G134">
            <v>0</v>
          </cell>
          <cell r="H134">
            <v>0</v>
          </cell>
          <cell r="I134">
            <v>100</v>
          </cell>
          <cell r="J134">
            <v>0</v>
          </cell>
          <cell r="K134">
            <v>0</v>
          </cell>
          <cell r="L134">
            <v>100</v>
          </cell>
          <cell r="M134">
            <v>0</v>
          </cell>
          <cell r="N134">
            <v>0</v>
          </cell>
          <cell r="O134">
            <v>100</v>
          </cell>
          <cell r="P134">
            <v>40.899188783951104</v>
          </cell>
          <cell r="Q134">
            <v>-73.423716360703111</v>
          </cell>
        </row>
        <row r="144">
          <cell r="G144">
            <v>0</v>
          </cell>
          <cell r="H144">
            <v>0</v>
          </cell>
          <cell r="I144">
            <v>100</v>
          </cell>
          <cell r="J144">
            <v>0</v>
          </cell>
          <cell r="K144">
            <v>0</v>
          </cell>
          <cell r="L144">
            <v>100</v>
          </cell>
          <cell r="M144">
            <v>0</v>
          </cell>
          <cell r="N144">
            <v>0</v>
          </cell>
          <cell r="O144">
            <v>100</v>
          </cell>
          <cell r="P144">
            <v>40.899188783951104</v>
          </cell>
          <cell r="Q144">
            <v>-73.423716360703111</v>
          </cell>
        </row>
        <row r="154">
          <cell r="G154">
            <v>0</v>
          </cell>
          <cell r="H154">
            <v>0</v>
          </cell>
          <cell r="I154">
            <v>100</v>
          </cell>
          <cell r="J154">
            <v>0</v>
          </cell>
          <cell r="K154">
            <v>0</v>
          </cell>
          <cell r="L154">
            <v>100</v>
          </cell>
          <cell r="M154">
            <v>0</v>
          </cell>
          <cell r="N154">
            <v>0</v>
          </cell>
          <cell r="O154">
            <v>100</v>
          </cell>
          <cell r="P154">
            <v>40.899188783951104</v>
          </cell>
          <cell r="Q154">
            <v>-73.423716360703111</v>
          </cell>
        </row>
        <row r="164">
          <cell r="G164">
            <v>0</v>
          </cell>
          <cell r="H164">
            <v>0</v>
          </cell>
          <cell r="I164">
            <v>100</v>
          </cell>
          <cell r="J164">
            <v>0</v>
          </cell>
          <cell r="K164">
            <v>0</v>
          </cell>
          <cell r="L164">
            <v>100</v>
          </cell>
          <cell r="M164">
            <v>0</v>
          </cell>
          <cell r="N164">
            <v>0</v>
          </cell>
          <cell r="O164">
            <v>100</v>
          </cell>
          <cell r="P164">
            <v>40.899188783951104</v>
          </cell>
          <cell r="Q164">
            <v>-73.423716360703111</v>
          </cell>
        </row>
        <row r="174">
          <cell r="G174">
            <v>0</v>
          </cell>
          <cell r="H174">
            <v>0</v>
          </cell>
          <cell r="I174">
            <v>100</v>
          </cell>
          <cell r="J174">
            <v>0</v>
          </cell>
          <cell r="K174">
            <v>0</v>
          </cell>
          <cell r="L174">
            <v>100</v>
          </cell>
          <cell r="M174">
            <v>0</v>
          </cell>
          <cell r="N174">
            <v>0</v>
          </cell>
          <cell r="O174">
            <v>100</v>
          </cell>
          <cell r="P174">
            <v>40.899188783951104</v>
          </cell>
          <cell r="Q174">
            <v>-73.423716360703111</v>
          </cell>
        </row>
        <row r="184">
          <cell r="G184">
            <v>0</v>
          </cell>
          <cell r="H184">
            <v>0</v>
          </cell>
          <cell r="I184">
            <v>100</v>
          </cell>
          <cell r="J184">
            <v>0</v>
          </cell>
          <cell r="K184">
            <v>0</v>
          </cell>
          <cell r="L184">
            <v>100</v>
          </cell>
          <cell r="M184">
            <v>0</v>
          </cell>
          <cell r="N184">
            <v>0</v>
          </cell>
          <cell r="O184">
            <v>100</v>
          </cell>
          <cell r="P184">
            <v>40.899188783951104</v>
          </cell>
          <cell r="Q184">
            <v>-73.423716360703111</v>
          </cell>
        </row>
        <row r="194">
          <cell r="G194">
            <v>0</v>
          </cell>
          <cell r="H194">
            <v>0</v>
          </cell>
          <cell r="I194">
            <v>100</v>
          </cell>
          <cell r="J194">
            <v>0</v>
          </cell>
          <cell r="K194">
            <v>0</v>
          </cell>
          <cell r="L194">
            <v>100</v>
          </cell>
          <cell r="M194">
            <v>0</v>
          </cell>
          <cell r="N194">
            <v>0</v>
          </cell>
          <cell r="O194">
            <v>100</v>
          </cell>
          <cell r="P194">
            <v>40.899118543602526</v>
          </cell>
          <cell r="Q194">
            <v>-73.423610245808959</v>
          </cell>
        </row>
        <row r="204">
          <cell r="G204">
            <v>0</v>
          </cell>
          <cell r="H204">
            <v>0</v>
          </cell>
          <cell r="I204">
            <v>100</v>
          </cell>
          <cell r="J204">
            <v>0</v>
          </cell>
          <cell r="K204">
            <v>0</v>
          </cell>
          <cell r="L204">
            <v>100</v>
          </cell>
          <cell r="M204">
            <v>0</v>
          </cell>
          <cell r="N204">
            <v>0</v>
          </cell>
          <cell r="O204">
            <v>100</v>
          </cell>
          <cell r="P204">
            <v>40.899118543602526</v>
          </cell>
          <cell r="Q204">
            <v>-73.423610245808959</v>
          </cell>
        </row>
        <row r="214">
          <cell r="G214">
            <v>0</v>
          </cell>
          <cell r="H214">
            <v>0</v>
          </cell>
          <cell r="I214">
            <v>100</v>
          </cell>
          <cell r="J214">
            <v>0</v>
          </cell>
          <cell r="K214">
            <v>0</v>
          </cell>
          <cell r="L214">
            <v>100</v>
          </cell>
          <cell r="M214">
            <v>0</v>
          </cell>
          <cell r="N214">
            <v>0</v>
          </cell>
          <cell r="O214">
            <v>100</v>
          </cell>
          <cell r="P214">
            <v>40.899118543602526</v>
          </cell>
          <cell r="Q214">
            <v>-73.423610245808959</v>
          </cell>
        </row>
        <row r="224">
          <cell r="G224">
            <v>0</v>
          </cell>
          <cell r="H224">
            <v>0</v>
          </cell>
          <cell r="I224">
            <v>100</v>
          </cell>
          <cell r="J224">
            <v>0</v>
          </cell>
          <cell r="K224">
            <v>0</v>
          </cell>
          <cell r="L224">
            <v>100</v>
          </cell>
          <cell r="M224">
            <v>0</v>
          </cell>
          <cell r="N224">
            <v>0</v>
          </cell>
          <cell r="O224">
            <v>100</v>
          </cell>
          <cell r="P224">
            <v>40.899003711529076</v>
          </cell>
          <cell r="Q224">
            <v>-73.423487199470401</v>
          </cell>
        </row>
        <row r="234">
          <cell r="G234">
            <v>0</v>
          </cell>
          <cell r="H234">
            <v>0</v>
          </cell>
          <cell r="I234">
            <v>100</v>
          </cell>
          <cell r="J234">
            <v>0</v>
          </cell>
          <cell r="K234">
            <v>0</v>
          </cell>
          <cell r="L234">
            <v>100</v>
          </cell>
          <cell r="M234">
            <v>0</v>
          </cell>
          <cell r="N234">
            <v>0</v>
          </cell>
          <cell r="O234">
            <v>100</v>
          </cell>
          <cell r="P234">
            <v>40.899003711529076</v>
          </cell>
          <cell r="Q234">
            <v>-73.423487199470401</v>
          </cell>
        </row>
        <row r="244">
          <cell r="G244">
            <v>0</v>
          </cell>
          <cell r="H244">
            <v>0</v>
          </cell>
          <cell r="I244">
            <v>100</v>
          </cell>
          <cell r="J244">
            <v>0</v>
          </cell>
          <cell r="K244">
            <v>0</v>
          </cell>
          <cell r="L244">
            <v>100</v>
          </cell>
          <cell r="M244">
            <v>0</v>
          </cell>
          <cell r="N244">
            <v>0</v>
          </cell>
          <cell r="O244">
            <v>100</v>
          </cell>
          <cell r="P244">
            <v>40.899003711529076</v>
          </cell>
          <cell r="Q244">
            <v>-73.423487199470401</v>
          </cell>
        </row>
        <row r="254">
          <cell r="G254">
            <v>0</v>
          </cell>
          <cell r="H254">
            <v>0</v>
          </cell>
          <cell r="I254">
            <v>100</v>
          </cell>
          <cell r="J254">
            <v>0</v>
          </cell>
          <cell r="K254">
            <v>0</v>
          </cell>
          <cell r="L254">
            <v>100</v>
          </cell>
          <cell r="M254">
            <v>0</v>
          </cell>
          <cell r="N254">
            <v>0</v>
          </cell>
          <cell r="O254">
            <v>100</v>
          </cell>
          <cell r="P254">
            <v>40.899003711529076</v>
          </cell>
          <cell r="Q254">
            <v>-73.423487199470401</v>
          </cell>
        </row>
        <row r="264">
          <cell r="G264">
            <v>0</v>
          </cell>
          <cell r="H264">
            <v>0</v>
          </cell>
          <cell r="I264">
            <v>100</v>
          </cell>
          <cell r="J264">
            <v>0</v>
          </cell>
          <cell r="K264">
            <v>0</v>
          </cell>
          <cell r="L264">
            <v>100</v>
          </cell>
          <cell r="M264">
            <v>0</v>
          </cell>
          <cell r="N264">
            <v>0</v>
          </cell>
          <cell r="O264">
            <v>100</v>
          </cell>
          <cell r="P264">
            <v>40.898974626325071</v>
          </cell>
          <cell r="Q264">
            <v>-73.423352879472077</v>
          </cell>
        </row>
        <row r="274">
          <cell r="G274">
            <v>0</v>
          </cell>
          <cell r="H274">
            <v>0</v>
          </cell>
          <cell r="I274">
            <v>100</v>
          </cell>
          <cell r="J274">
            <v>0</v>
          </cell>
          <cell r="K274">
            <v>0</v>
          </cell>
          <cell r="L274">
            <v>100</v>
          </cell>
          <cell r="M274">
            <v>0</v>
          </cell>
          <cell r="N274">
            <v>0</v>
          </cell>
          <cell r="O274">
            <v>100</v>
          </cell>
          <cell r="P274">
            <v>40.898974626325071</v>
          </cell>
          <cell r="Q274">
            <v>-73.423352879472077</v>
          </cell>
        </row>
        <row r="284">
          <cell r="G284">
            <v>0</v>
          </cell>
          <cell r="H284">
            <v>0</v>
          </cell>
          <cell r="I284">
            <v>100</v>
          </cell>
          <cell r="J284">
            <v>0</v>
          </cell>
          <cell r="K284">
            <v>0</v>
          </cell>
          <cell r="L284">
            <v>100</v>
          </cell>
          <cell r="M284">
            <v>0</v>
          </cell>
          <cell r="N284">
            <v>0</v>
          </cell>
          <cell r="O284">
            <v>100</v>
          </cell>
          <cell r="P284">
            <v>40.898974626325071</v>
          </cell>
          <cell r="Q284">
            <v>-73.423352879472077</v>
          </cell>
        </row>
        <row r="294">
          <cell r="G294">
            <v>0</v>
          </cell>
          <cell r="H294">
            <v>0</v>
          </cell>
          <cell r="I294">
            <v>100</v>
          </cell>
          <cell r="J294">
            <v>0</v>
          </cell>
          <cell r="K294">
            <v>0</v>
          </cell>
          <cell r="L294">
            <v>100</v>
          </cell>
          <cell r="M294">
            <v>0</v>
          </cell>
          <cell r="N294">
            <v>0</v>
          </cell>
          <cell r="O294">
            <v>100</v>
          </cell>
          <cell r="P294">
            <v>40.89904666878283</v>
          </cell>
          <cell r="Q294">
            <v>-73.423232054337859</v>
          </cell>
        </row>
        <row r="304">
          <cell r="G304">
            <v>0</v>
          </cell>
          <cell r="H304">
            <v>0</v>
          </cell>
          <cell r="I304">
            <v>100</v>
          </cell>
          <cell r="J304">
            <v>0</v>
          </cell>
          <cell r="K304">
            <v>0</v>
          </cell>
          <cell r="L304">
            <v>100</v>
          </cell>
          <cell r="M304">
            <v>0</v>
          </cell>
          <cell r="N304">
            <v>0</v>
          </cell>
          <cell r="O304">
            <v>100</v>
          </cell>
          <cell r="P304">
            <v>40.89904666878283</v>
          </cell>
          <cell r="Q304">
            <v>-73.423232054337859</v>
          </cell>
        </row>
        <row r="314">
          <cell r="G314">
            <v>0</v>
          </cell>
          <cell r="H314">
            <v>0</v>
          </cell>
          <cell r="I314">
            <v>100</v>
          </cell>
          <cell r="J314">
            <v>0</v>
          </cell>
          <cell r="K314">
            <v>0</v>
          </cell>
          <cell r="L314">
            <v>100</v>
          </cell>
          <cell r="M314">
            <v>0</v>
          </cell>
          <cell r="N314">
            <v>0</v>
          </cell>
          <cell r="O314">
            <v>100</v>
          </cell>
          <cell r="P314">
            <v>40.89904666878283</v>
          </cell>
          <cell r="Q314">
            <v>-73.423232054337859</v>
          </cell>
        </row>
        <row r="324">
          <cell r="G324">
            <v>0</v>
          </cell>
          <cell r="H324">
            <v>0</v>
          </cell>
          <cell r="I324">
            <v>100</v>
          </cell>
          <cell r="J324">
            <v>0</v>
          </cell>
          <cell r="K324">
            <v>0</v>
          </cell>
          <cell r="L324">
            <v>100</v>
          </cell>
          <cell r="M324">
            <v>0</v>
          </cell>
          <cell r="N324">
            <v>0</v>
          </cell>
          <cell r="O324">
            <v>100</v>
          </cell>
          <cell r="P324">
            <v>40.899285930208862</v>
          </cell>
          <cell r="Q324">
            <v>-73.423116970807314</v>
          </cell>
        </row>
        <row r="334">
          <cell r="G334">
            <v>0</v>
          </cell>
          <cell r="H334">
            <v>0</v>
          </cell>
          <cell r="I334">
            <v>100</v>
          </cell>
          <cell r="J334">
            <v>0</v>
          </cell>
          <cell r="K334">
            <v>0</v>
          </cell>
          <cell r="L334">
            <v>100</v>
          </cell>
          <cell r="M334">
            <v>0</v>
          </cell>
          <cell r="N334">
            <v>0</v>
          </cell>
          <cell r="O334">
            <v>100</v>
          </cell>
          <cell r="P334">
            <v>40.899285930208862</v>
          </cell>
          <cell r="Q334">
            <v>-73.423116970807314</v>
          </cell>
        </row>
        <row r="344">
          <cell r="G344">
            <v>0</v>
          </cell>
          <cell r="H344">
            <v>0</v>
          </cell>
          <cell r="I344">
            <v>100</v>
          </cell>
          <cell r="J344">
            <v>0</v>
          </cell>
          <cell r="K344">
            <v>0</v>
          </cell>
          <cell r="L344">
            <v>100</v>
          </cell>
          <cell r="M344">
            <v>0</v>
          </cell>
          <cell r="N344">
            <v>0</v>
          </cell>
          <cell r="O344">
            <v>100</v>
          </cell>
          <cell r="P344">
            <v>40.899285930208862</v>
          </cell>
          <cell r="Q344">
            <v>-73.423116970807314</v>
          </cell>
        </row>
        <row r="354">
          <cell r="G354">
            <v>0</v>
          </cell>
          <cell r="H354">
            <v>0</v>
          </cell>
          <cell r="I354">
            <v>100</v>
          </cell>
          <cell r="J354">
            <v>0</v>
          </cell>
          <cell r="K354">
            <v>0</v>
          </cell>
          <cell r="L354">
            <v>100</v>
          </cell>
          <cell r="M354">
            <v>0</v>
          </cell>
          <cell r="N354">
            <v>0</v>
          </cell>
          <cell r="O354">
            <v>100</v>
          </cell>
          <cell r="P354">
            <v>40.899285930208862</v>
          </cell>
          <cell r="Q354">
            <v>-73.423116970807314</v>
          </cell>
        </row>
        <row r="364">
          <cell r="G364">
            <v>0</v>
          </cell>
          <cell r="H364">
            <v>0</v>
          </cell>
          <cell r="I364">
            <v>100</v>
          </cell>
          <cell r="J364">
            <v>0</v>
          </cell>
          <cell r="K364">
            <v>0</v>
          </cell>
          <cell r="L364">
            <v>100</v>
          </cell>
          <cell r="M364">
            <v>0</v>
          </cell>
          <cell r="N364">
            <v>0</v>
          </cell>
          <cell r="O364">
            <v>100</v>
          </cell>
          <cell r="P364">
            <v>40.899285930208862</v>
          </cell>
          <cell r="Q364">
            <v>-73.423116970807314</v>
          </cell>
        </row>
        <row r="374">
          <cell r="G374">
            <v>0</v>
          </cell>
          <cell r="H374">
            <v>0</v>
          </cell>
          <cell r="I374">
            <v>100</v>
          </cell>
          <cell r="J374">
            <v>0</v>
          </cell>
          <cell r="K374">
            <v>0</v>
          </cell>
          <cell r="L374">
            <v>100</v>
          </cell>
          <cell r="M374">
            <v>0</v>
          </cell>
          <cell r="N374">
            <v>0</v>
          </cell>
          <cell r="O374">
            <v>100</v>
          </cell>
          <cell r="P374">
            <v>40.899395942687988</v>
          </cell>
          <cell r="Q374">
            <v>-73.423090525902808</v>
          </cell>
        </row>
        <row r="384">
          <cell r="G384">
            <v>0</v>
          </cell>
          <cell r="H384">
            <v>0</v>
          </cell>
          <cell r="I384">
            <v>100</v>
          </cell>
          <cell r="J384">
            <v>0</v>
          </cell>
          <cell r="K384">
            <v>0</v>
          </cell>
          <cell r="L384">
            <v>100</v>
          </cell>
          <cell r="M384">
            <v>0</v>
          </cell>
          <cell r="N384">
            <v>0</v>
          </cell>
          <cell r="O384">
            <v>100</v>
          </cell>
          <cell r="P384">
            <v>40.899395942687988</v>
          </cell>
          <cell r="Q384">
            <v>-73.423090525902808</v>
          </cell>
        </row>
        <row r="394">
          <cell r="G394">
            <v>0</v>
          </cell>
          <cell r="H394">
            <v>0</v>
          </cell>
          <cell r="I394">
            <v>100</v>
          </cell>
          <cell r="J394">
            <v>0</v>
          </cell>
          <cell r="K394">
            <v>0</v>
          </cell>
          <cell r="L394">
            <v>100</v>
          </cell>
          <cell r="M394">
            <v>0</v>
          </cell>
          <cell r="N394">
            <v>0</v>
          </cell>
          <cell r="O394">
            <v>100</v>
          </cell>
          <cell r="P394">
            <v>40.899441875517368</v>
          </cell>
          <cell r="Q394">
            <v>-73.423071834258735</v>
          </cell>
        </row>
        <row r="404">
          <cell r="P404" t="str">
            <v/>
          </cell>
          <cell r="Q404" t="str">
            <v/>
          </cell>
        </row>
        <row r="414">
          <cell r="P414" t="str">
            <v/>
          </cell>
          <cell r="Q414" t="str">
            <v/>
          </cell>
        </row>
        <row r="424">
          <cell r="P424" t="str">
            <v/>
          </cell>
          <cell r="Q424" t="str">
            <v/>
          </cell>
        </row>
        <row r="434">
          <cell r="P434" t="str">
            <v/>
          </cell>
          <cell r="Q434" t="str">
            <v/>
          </cell>
        </row>
        <row r="444">
          <cell r="P444" t="str">
            <v/>
          </cell>
          <cell r="Q444" t="str">
            <v/>
          </cell>
        </row>
        <row r="454">
          <cell r="P454" t="str">
            <v/>
          </cell>
          <cell r="Q454" t="str">
            <v/>
          </cell>
        </row>
        <row r="464">
          <cell r="P464" t="str">
            <v/>
          </cell>
          <cell r="Q464" t="str">
            <v/>
          </cell>
        </row>
        <row r="474">
          <cell r="P474" t="str">
            <v/>
          </cell>
          <cell r="Q474" t="str">
            <v/>
          </cell>
        </row>
        <row r="484">
          <cell r="P484" t="str">
            <v/>
          </cell>
          <cell r="Q484" t="str">
            <v/>
          </cell>
        </row>
        <row r="494">
          <cell r="P494" t="str">
            <v/>
          </cell>
          <cell r="Q494" t="str">
            <v/>
          </cell>
        </row>
        <row r="504">
          <cell r="P504" t="str">
            <v/>
          </cell>
          <cell r="Q504" t="str">
            <v/>
          </cell>
        </row>
        <row r="514">
          <cell r="P514" t="str">
            <v/>
          </cell>
          <cell r="Q514" t="str">
            <v/>
          </cell>
        </row>
        <row r="524">
          <cell r="P524" t="str">
            <v/>
          </cell>
          <cell r="Q524" t="str">
            <v/>
          </cell>
        </row>
        <row r="534">
          <cell r="P534" t="str">
            <v/>
          </cell>
          <cell r="Q534" t="str">
            <v/>
          </cell>
        </row>
        <row r="544">
          <cell r="P544" t="str">
            <v/>
          </cell>
          <cell r="Q544" t="str">
            <v/>
          </cell>
        </row>
        <row r="554">
          <cell r="P554" t="str">
            <v/>
          </cell>
          <cell r="Q554" t="str">
            <v/>
          </cell>
        </row>
        <row r="564">
          <cell r="P564" t="str">
            <v/>
          </cell>
          <cell r="Q564" t="str">
            <v/>
          </cell>
        </row>
        <row r="574">
          <cell r="P574" t="str">
            <v/>
          </cell>
          <cell r="Q574" t="str">
            <v/>
          </cell>
        </row>
        <row r="584">
          <cell r="P584" t="str">
            <v/>
          </cell>
          <cell r="Q584" t="str">
            <v/>
          </cell>
        </row>
        <row r="594">
          <cell r="P594" t="str">
            <v/>
          </cell>
          <cell r="Q594" t="str">
            <v/>
          </cell>
        </row>
        <row r="604">
          <cell r="P604" t="str">
            <v/>
          </cell>
          <cell r="Q604" t="str">
            <v/>
          </cell>
        </row>
        <row r="614">
          <cell r="P614" t="str">
            <v/>
          </cell>
          <cell r="Q614" t="str">
            <v/>
          </cell>
        </row>
        <row r="624">
          <cell r="P624" t="str">
            <v/>
          </cell>
          <cell r="Q624" t="str">
            <v/>
          </cell>
        </row>
        <row r="634">
          <cell r="P634" t="str">
            <v/>
          </cell>
          <cell r="Q634" t="str">
            <v/>
          </cell>
        </row>
        <row r="644">
          <cell r="P644" t="str">
            <v/>
          </cell>
          <cell r="Q644" t="str">
            <v/>
          </cell>
        </row>
        <row r="654">
          <cell r="P654" t="str">
            <v/>
          </cell>
          <cell r="Q654" t="str">
            <v/>
          </cell>
        </row>
        <row r="664">
          <cell r="P664" t="str">
            <v/>
          </cell>
          <cell r="Q664" t="str">
            <v/>
          </cell>
        </row>
        <row r="674">
          <cell r="P674" t="str">
            <v/>
          </cell>
          <cell r="Q674" t="str">
            <v/>
          </cell>
        </row>
        <row r="684">
          <cell r="P684" t="str">
            <v/>
          </cell>
          <cell r="Q684" t="str">
            <v/>
          </cell>
        </row>
        <row r="694">
          <cell r="P694" t="str">
            <v/>
          </cell>
          <cell r="Q694" t="str">
            <v/>
          </cell>
        </row>
      </sheetData>
      <sheetData sheetId="2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PS Track"/>
      <sheetName val="Video Analysis"/>
      <sheetName val="quality control and output"/>
    </sheetNames>
    <sheetDataSet>
      <sheetData sheetId="0" refreshError="1"/>
      <sheetData sheetId="1">
        <row r="1">
          <cell r="A1" t="str">
            <v>HNC_LLO_01_2022_08_02</v>
          </cell>
        </row>
        <row r="2">
          <cell r="G2" t="str">
            <v>Utter</v>
          </cell>
          <cell r="H2" t="str">
            <v>Utter</v>
          </cell>
          <cell r="I2" t="str">
            <v>Utter</v>
          </cell>
          <cell r="J2" t="str">
            <v>Utter</v>
          </cell>
          <cell r="K2" t="str">
            <v>Utter</v>
          </cell>
          <cell r="L2" t="str">
            <v>Utter</v>
          </cell>
          <cell r="M2" t="str">
            <v>Utter</v>
          </cell>
          <cell r="N2" t="str">
            <v>Utter</v>
          </cell>
          <cell r="O2" t="str">
            <v>Utter</v>
          </cell>
        </row>
        <row r="3">
          <cell r="G3" t="str">
            <v>eelgrass</v>
          </cell>
          <cell r="H3" t="str">
            <v>macroalgae</v>
          </cell>
          <cell r="I3" t="str">
            <v>bare</v>
          </cell>
          <cell r="J3" t="str">
            <v>eelgrass</v>
          </cell>
          <cell r="K3" t="str">
            <v>macroalgae</v>
          </cell>
          <cell r="L3" t="str">
            <v>bare</v>
          </cell>
          <cell r="M3" t="str">
            <v>eelgrass</v>
          </cell>
          <cell r="N3" t="str">
            <v>macroalgae</v>
          </cell>
          <cell r="O3" t="str">
            <v>bare</v>
          </cell>
        </row>
        <row r="4">
          <cell r="G4">
            <v>0</v>
          </cell>
          <cell r="H4">
            <v>0</v>
          </cell>
          <cell r="I4">
            <v>100</v>
          </cell>
          <cell r="J4">
            <v>0</v>
          </cell>
          <cell r="K4">
            <v>0</v>
          </cell>
          <cell r="L4">
            <v>100</v>
          </cell>
          <cell r="M4">
            <v>0</v>
          </cell>
          <cell r="N4">
            <v>0</v>
          </cell>
          <cell r="O4">
            <v>100</v>
          </cell>
          <cell r="P4">
            <v>40.912916497327387</v>
          </cell>
          <cell r="Q4">
            <v>-73.46780605148524</v>
          </cell>
        </row>
        <row r="14">
          <cell r="G14">
            <v>0</v>
          </cell>
          <cell r="H14">
            <v>0</v>
          </cell>
          <cell r="I14">
            <v>100</v>
          </cell>
          <cell r="J14">
            <v>0</v>
          </cell>
          <cell r="K14">
            <v>0</v>
          </cell>
          <cell r="L14">
            <v>100</v>
          </cell>
          <cell r="M14">
            <v>0</v>
          </cell>
          <cell r="N14">
            <v>0</v>
          </cell>
          <cell r="O14">
            <v>100</v>
          </cell>
          <cell r="P14">
            <v>40.912916497327387</v>
          </cell>
          <cell r="Q14">
            <v>-73.46780605148524</v>
          </cell>
        </row>
        <row r="24">
          <cell r="G24">
            <v>0</v>
          </cell>
          <cell r="H24">
            <v>0</v>
          </cell>
          <cell r="I24">
            <v>100</v>
          </cell>
          <cell r="J24">
            <v>0</v>
          </cell>
          <cell r="K24">
            <v>0</v>
          </cell>
          <cell r="L24">
            <v>100</v>
          </cell>
          <cell r="M24">
            <v>0</v>
          </cell>
          <cell r="N24">
            <v>0</v>
          </cell>
          <cell r="O24">
            <v>100</v>
          </cell>
          <cell r="P24">
            <v>40.912916497327387</v>
          </cell>
          <cell r="Q24">
            <v>-73.46780605148524</v>
          </cell>
        </row>
        <row r="34">
          <cell r="G34">
            <v>0</v>
          </cell>
          <cell r="H34">
            <v>0</v>
          </cell>
          <cell r="I34">
            <v>100</v>
          </cell>
          <cell r="J34">
            <v>0</v>
          </cell>
          <cell r="K34">
            <v>0</v>
          </cell>
          <cell r="L34">
            <v>100</v>
          </cell>
          <cell r="M34">
            <v>0</v>
          </cell>
          <cell r="N34">
            <v>0</v>
          </cell>
          <cell r="O34">
            <v>100</v>
          </cell>
          <cell r="P34">
            <v>40.912929195910692</v>
          </cell>
          <cell r="Q34">
            <v>-73.467800980433822</v>
          </cell>
        </row>
        <row r="44">
          <cell r="G44">
            <v>0</v>
          </cell>
          <cell r="H44">
            <v>0</v>
          </cell>
          <cell r="I44">
            <v>100</v>
          </cell>
          <cell r="J44">
            <v>0</v>
          </cell>
          <cell r="K44">
            <v>0</v>
          </cell>
          <cell r="L44">
            <v>100</v>
          </cell>
          <cell r="M44">
            <v>0</v>
          </cell>
          <cell r="N44">
            <v>0</v>
          </cell>
          <cell r="O44">
            <v>100</v>
          </cell>
          <cell r="P44">
            <v>40.912935608066618</v>
          </cell>
          <cell r="Q44">
            <v>-73.467767704278231</v>
          </cell>
        </row>
        <row r="54">
          <cell r="G54">
            <v>0</v>
          </cell>
          <cell r="H54">
            <v>0</v>
          </cell>
          <cell r="I54">
            <v>100</v>
          </cell>
          <cell r="J54">
            <v>0</v>
          </cell>
          <cell r="K54">
            <v>0</v>
          </cell>
          <cell r="L54">
            <v>100</v>
          </cell>
          <cell r="M54">
            <v>0</v>
          </cell>
          <cell r="N54">
            <v>0</v>
          </cell>
          <cell r="O54">
            <v>100</v>
          </cell>
          <cell r="P54">
            <v>40.912935608066618</v>
          </cell>
          <cell r="Q54">
            <v>-73.467767704278231</v>
          </cell>
        </row>
        <row r="64">
          <cell r="G64">
            <v>0</v>
          </cell>
          <cell r="H64">
            <v>0</v>
          </cell>
          <cell r="I64">
            <v>100</v>
          </cell>
          <cell r="J64">
            <v>0</v>
          </cell>
          <cell r="K64">
            <v>0</v>
          </cell>
          <cell r="L64">
            <v>100</v>
          </cell>
          <cell r="M64">
            <v>0</v>
          </cell>
          <cell r="N64">
            <v>0</v>
          </cell>
          <cell r="O64">
            <v>100</v>
          </cell>
          <cell r="P64">
            <v>40.912942020222545</v>
          </cell>
          <cell r="Q64">
            <v>-73.46773442812264</v>
          </cell>
        </row>
        <row r="74">
          <cell r="G74">
            <v>0</v>
          </cell>
          <cell r="H74">
            <v>0</v>
          </cell>
          <cell r="I74">
            <v>100</v>
          </cell>
          <cell r="J74">
            <v>0</v>
          </cell>
          <cell r="K74">
            <v>0</v>
          </cell>
          <cell r="L74">
            <v>100</v>
          </cell>
          <cell r="M74">
            <v>0</v>
          </cell>
          <cell r="N74">
            <v>0</v>
          </cell>
          <cell r="O74">
            <v>100</v>
          </cell>
          <cell r="P74">
            <v>40.912941810674965</v>
          </cell>
          <cell r="Q74">
            <v>-73.467693775892258</v>
          </cell>
        </row>
        <row r="84">
          <cell r="G84">
            <v>0</v>
          </cell>
          <cell r="H84">
            <v>0</v>
          </cell>
          <cell r="I84">
            <v>100</v>
          </cell>
          <cell r="J84">
            <v>0</v>
          </cell>
          <cell r="K84">
            <v>0</v>
          </cell>
          <cell r="L84">
            <v>100</v>
          </cell>
          <cell r="M84">
            <v>0</v>
          </cell>
          <cell r="N84">
            <v>0</v>
          </cell>
          <cell r="O84">
            <v>100</v>
          </cell>
          <cell r="P84">
            <v>40.912941810674965</v>
          </cell>
          <cell r="Q84">
            <v>-73.467693775892258</v>
          </cell>
        </row>
        <row r="94">
          <cell r="G94">
            <v>0</v>
          </cell>
          <cell r="H94">
            <v>0</v>
          </cell>
          <cell r="I94">
            <v>100</v>
          </cell>
          <cell r="J94">
            <v>0</v>
          </cell>
          <cell r="K94">
            <v>0</v>
          </cell>
          <cell r="L94">
            <v>100</v>
          </cell>
          <cell r="M94">
            <v>0</v>
          </cell>
          <cell r="N94">
            <v>0</v>
          </cell>
          <cell r="O94">
            <v>100</v>
          </cell>
          <cell r="P94">
            <v>40.912936488166451</v>
          </cell>
          <cell r="Q94">
            <v>-73.467619805596769</v>
          </cell>
        </row>
        <row r="104">
          <cell r="G104">
            <v>0</v>
          </cell>
          <cell r="H104">
            <v>0</v>
          </cell>
          <cell r="I104">
            <v>100</v>
          </cell>
          <cell r="J104">
            <v>0</v>
          </cell>
          <cell r="K104">
            <v>0</v>
          </cell>
          <cell r="L104">
            <v>100</v>
          </cell>
          <cell r="M104">
            <v>0</v>
          </cell>
          <cell r="N104">
            <v>0</v>
          </cell>
          <cell r="O104">
            <v>100</v>
          </cell>
          <cell r="P104">
            <v>40.912931375205517</v>
          </cell>
          <cell r="Q104">
            <v>-73.467586487531662</v>
          </cell>
        </row>
        <row r="114">
          <cell r="G114">
            <v>0</v>
          </cell>
          <cell r="H114">
            <v>0</v>
          </cell>
          <cell r="I114">
            <v>100</v>
          </cell>
          <cell r="J114">
            <v>0</v>
          </cell>
          <cell r="K114">
            <v>0</v>
          </cell>
          <cell r="L114">
            <v>100</v>
          </cell>
          <cell r="M114">
            <v>0</v>
          </cell>
          <cell r="N114">
            <v>0</v>
          </cell>
          <cell r="O114">
            <v>100</v>
          </cell>
          <cell r="P114">
            <v>40.912921777926385</v>
          </cell>
          <cell r="Q114">
            <v>-73.467543320730329</v>
          </cell>
        </row>
        <row r="124">
          <cell r="G124">
            <v>0</v>
          </cell>
          <cell r="H124">
            <v>0</v>
          </cell>
          <cell r="I124">
            <v>100</v>
          </cell>
          <cell r="J124">
            <v>0</v>
          </cell>
          <cell r="K124">
            <v>0</v>
          </cell>
          <cell r="L124">
            <v>100</v>
          </cell>
          <cell r="M124">
            <v>0</v>
          </cell>
          <cell r="N124">
            <v>0</v>
          </cell>
          <cell r="O124">
            <v>100</v>
          </cell>
          <cell r="P124">
            <v>40.912921777926385</v>
          </cell>
          <cell r="Q124">
            <v>-73.467543320730329</v>
          </cell>
        </row>
        <row r="134">
          <cell r="G134">
            <v>0</v>
          </cell>
          <cell r="H134">
            <v>0</v>
          </cell>
          <cell r="I134">
            <v>100</v>
          </cell>
          <cell r="J134">
            <v>0</v>
          </cell>
          <cell r="K134">
            <v>0</v>
          </cell>
          <cell r="L134">
            <v>100</v>
          </cell>
          <cell r="M134">
            <v>0</v>
          </cell>
          <cell r="N134">
            <v>0</v>
          </cell>
          <cell r="O134">
            <v>100</v>
          </cell>
          <cell r="P134">
            <v>40.912912180647254</v>
          </cell>
          <cell r="Q134">
            <v>-73.467500153928995</v>
          </cell>
        </row>
        <row r="144">
          <cell r="G144">
            <v>0</v>
          </cell>
          <cell r="H144">
            <v>0</v>
          </cell>
          <cell r="I144">
            <v>100</v>
          </cell>
          <cell r="J144">
            <v>0</v>
          </cell>
          <cell r="K144">
            <v>0</v>
          </cell>
          <cell r="L144">
            <v>100</v>
          </cell>
          <cell r="M144">
            <v>0</v>
          </cell>
          <cell r="N144">
            <v>0</v>
          </cell>
          <cell r="O144">
            <v>100</v>
          </cell>
          <cell r="P144">
            <v>40.912900026887655</v>
          </cell>
          <cell r="Q144">
            <v>-73.467466542497277</v>
          </cell>
        </row>
        <row r="154">
          <cell r="G154">
            <v>0</v>
          </cell>
          <cell r="H154">
            <v>0</v>
          </cell>
          <cell r="I154">
            <v>100</v>
          </cell>
          <cell r="J154">
            <v>0</v>
          </cell>
          <cell r="K154">
            <v>0</v>
          </cell>
          <cell r="L154">
            <v>100</v>
          </cell>
          <cell r="M154">
            <v>0</v>
          </cell>
          <cell r="N154">
            <v>0</v>
          </cell>
          <cell r="O154">
            <v>100</v>
          </cell>
          <cell r="P154">
            <v>40.912900026887655</v>
          </cell>
          <cell r="Q154">
            <v>-73.467466542497277</v>
          </cell>
        </row>
        <row r="164">
          <cell r="G164">
            <v>0</v>
          </cell>
          <cell r="H164">
            <v>0</v>
          </cell>
          <cell r="I164">
            <v>100</v>
          </cell>
          <cell r="J164">
            <v>0</v>
          </cell>
          <cell r="K164">
            <v>0</v>
          </cell>
          <cell r="L164">
            <v>100</v>
          </cell>
          <cell r="M164">
            <v>0</v>
          </cell>
          <cell r="N164">
            <v>0</v>
          </cell>
          <cell r="O164">
            <v>100</v>
          </cell>
          <cell r="P164">
            <v>40.912889214232564</v>
          </cell>
          <cell r="Q164">
            <v>-73.4673902252689</v>
          </cell>
        </row>
        <row r="174">
          <cell r="G174">
            <v>0</v>
          </cell>
          <cell r="H174">
            <v>0</v>
          </cell>
          <cell r="I174">
            <v>100</v>
          </cell>
          <cell r="J174">
            <v>0</v>
          </cell>
          <cell r="K174">
            <v>0</v>
          </cell>
          <cell r="L174">
            <v>100</v>
          </cell>
          <cell r="M174">
            <v>0</v>
          </cell>
          <cell r="N174">
            <v>0</v>
          </cell>
          <cell r="O174">
            <v>100</v>
          </cell>
          <cell r="P174">
            <v>40.912912264466286</v>
          </cell>
          <cell r="Q174">
            <v>-73.467313111759722</v>
          </cell>
        </row>
        <row r="184">
          <cell r="G184">
            <v>0</v>
          </cell>
          <cell r="H184">
            <v>0</v>
          </cell>
          <cell r="I184">
            <v>100</v>
          </cell>
          <cell r="J184">
            <v>0</v>
          </cell>
          <cell r="K184">
            <v>0</v>
          </cell>
          <cell r="L184">
            <v>100</v>
          </cell>
          <cell r="M184">
            <v>0</v>
          </cell>
          <cell r="N184">
            <v>0</v>
          </cell>
          <cell r="O184">
            <v>100</v>
          </cell>
          <cell r="P184">
            <v>40.912912264466286</v>
          </cell>
          <cell r="Q184">
            <v>-73.467313111759722</v>
          </cell>
        </row>
        <row r="194">
          <cell r="G194">
            <v>0</v>
          </cell>
          <cell r="H194">
            <v>0</v>
          </cell>
          <cell r="I194">
            <v>100</v>
          </cell>
          <cell r="J194">
            <v>0</v>
          </cell>
          <cell r="K194">
            <v>0</v>
          </cell>
          <cell r="L194">
            <v>100</v>
          </cell>
          <cell r="M194">
            <v>0</v>
          </cell>
          <cell r="N194">
            <v>0</v>
          </cell>
          <cell r="O194">
            <v>100</v>
          </cell>
          <cell r="P194">
            <v>40.912997843697667</v>
          </cell>
          <cell r="Q194">
            <v>-73.467328911647201</v>
          </cell>
        </row>
        <row r="204">
          <cell r="G204">
            <v>0</v>
          </cell>
          <cell r="H204">
            <v>0</v>
          </cell>
          <cell r="I204">
            <v>100</v>
          </cell>
          <cell r="J204">
            <v>0</v>
          </cell>
          <cell r="K204">
            <v>0</v>
          </cell>
          <cell r="L204">
            <v>100</v>
          </cell>
          <cell r="M204">
            <v>0</v>
          </cell>
          <cell r="N204">
            <v>0</v>
          </cell>
          <cell r="O204">
            <v>100</v>
          </cell>
          <cell r="P204">
            <v>40.912997843697667</v>
          </cell>
          <cell r="Q204">
            <v>-73.467328911647201</v>
          </cell>
        </row>
        <row r="214">
          <cell r="G214">
            <v>0</v>
          </cell>
          <cell r="H214">
            <v>0</v>
          </cell>
          <cell r="I214">
            <v>100</v>
          </cell>
          <cell r="J214">
            <v>0</v>
          </cell>
          <cell r="K214">
            <v>0</v>
          </cell>
          <cell r="L214">
            <v>100</v>
          </cell>
          <cell r="M214">
            <v>0</v>
          </cell>
          <cell r="N214">
            <v>0</v>
          </cell>
          <cell r="O214">
            <v>100</v>
          </cell>
          <cell r="P214">
            <v>40.912986905314028</v>
          </cell>
          <cell r="Q214">
            <v>-73.467411347664893</v>
          </cell>
        </row>
        <row r="224">
          <cell r="G224">
            <v>0</v>
          </cell>
          <cell r="H224">
            <v>0</v>
          </cell>
          <cell r="I224">
            <v>100</v>
          </cell>
          <cell r="J224">
            <v>0</v>
          </cell>
          <cell r="K224">
            <v>0</v>
          </cell>
          <cell r="L224">
            <v>100</v>
          </cell>
          <cell r="M224">
            <v>0</v>
          </cell>
          <cell r="N224">
            <v>0</v>
          </cell>
          <cell r="O224">
            <v>100</v>
          </cell>
          <cell r="P224">
            <v>40.912986905314028</v>
          </cell>
          <cell r="Q224">
            <v>-73.467411347664893</v>
          </cell>
        </row>
        <row r="234">
          <cell r="G234">
            <v>0</v>
          </cell>
          <cell r="H234">
            <v>0</v>
          </cell>
          <cell r="I234">
            <v>100</v>
          </cell>
          <cell r="J234">
            <v>0</v>
          </cell>
          <cell r="K234">
            <v>0</v>
          </cell>
          <cell r="L234">
            <v>100</v>
          </cell>
          <cell r="M234">
            <v>0</v>
          </cell>
          <cell r="N234">
            <v>0</v>
          </cell>
          <cell r="O234">
            <v>100</v>
          </cell>
          <cell r="P234">
            <v>40.912932716310024</v>
          </cell>
          <cell r="Q234">
            <v>-73.467480288818479</v>
          </cell>
        </row>
        <row r="244">
          <cell r="G244">
            <v>0</v>
          </cell>
          <cell r="H244">
            <v>0</v>
          </cell>
          <cell r="I244">
            <v>100</v>
          </cell>
          <cell r="J244">
            <v>0</v>
          </cell>
          <cell r="K244">
            <v>0</v>
          </cell>
          <cell r="L244">
            <v>100</v>
          </cell>
          <cell r="M244">
            <v>0</v>
          </cell>
          <cell r="N244">
            <v>0</v>
          </cell>
          <cell r="O244">
            <v>100</v>
          </cell>
          <cell r="P244">
            <v>40.912932716310024</v>
          </cell>
          <cell r="Q244">
            <v>-73.467480288818479</v>
          </cell>
        </row>
        <row r="254">
          <cell r="G254">
            <v>0</v>
          </cell>
          <cell r="H254">
            <v>0</v>
          </cell>
          <cell r="I254">
            <v>100</v>
          </cell>
          <cell r="J254">
            <v>0</v>
          </cell>
          <cell r="K254">
            <v>0</v>
          </cell>
          <cell r="L254">
            <v>100</v>
          </cell>
          <cell r="M254">
            <v>0</v>
          </cell>
          <cell r="N254">
            <v>0</v>
          </cell>
          <cell r="O254">
            <v>100</v>
          </cell>
          <cell r="P254">
            <v>40.912870857864618</v>
          </cell>
          <cell r="Q254">
            <v>-73.467535902746022</v>
          </cell>
        </row>
        <row r="264">
          <cell r="G264">
            <v>0</v>
          </cell>
          <cell r="H264">
            <v>0</v>
          </cell>
          <cell r="I264">
            <v>100</v>
          </cell>
          <cell r="J264">
            <v>0</v>
          </cell>
          <cell r="K264">
            <v>0</v>
          </cell>
          <cell r="L264">
            <v>100</v>
          </cell>
          <cell r="M264">
            <v>0</v>
          </cell>
          <cell r="N264">
            <v>0</v>
          </cell>
          <cell r="O264">
            <v>100</v>
          </cell>
          <cell r="P264">
            <v>40.912807825952768</v>
          </cell>
          <cell r="Q264">
            <v>-73.467582087032497</v>
          </cell>
        </row>
        <row r="274">
          <cell r="G274">
            <v>0</v>
          </cell>
          <cell r="H274">
            <v>0</v>
          </cell>
          <cell r="I274">
            <v>100</v>
          </cell>
          <cell r="J274">
            <v>0</v>
          </cell>
          <cell r="K274">
            <v>0</v>
          </cell>
          <cell r="L274">
            <v>100</v>
          </cell>
          <cell r="M274">
            <v>0</v>
          </cell>
          <cell r="N274">
            <v>0</v>
          </cell>
          <cell r="O274">
            <v>100</v>
          </cell>
          <cell r="P274">
            <v>40.912770400755107</v>
          </cell>
          <cell r="Q274">
            <v>-73.467569388449192</v>
          </cell>
        </row>
        <row r="284">
          <cell r="G284">
            <v>0</v>
          </cell>
          <cell r="H284">
            <v>0</v>
          </cell>
          <cell r="I284">
            <v>100</v>
          </cell>
          <cell r="J284">
            <v>0</v>
          </cell>
          <cell r="K284">
            <v>0</v>
          </cell>
          <cell r="L284">
            <v>100</v>
          </cell>
          <cell r="M284">
            <v>0</v>
          </cell>
          <cell r="N284">
            <v>0</v>
          </cell>
          <cell r="O284">
            <v>100</v>
          </cell>
          <cell r="P284">
            <v>40.91278737410903</v>
          </cell>
          <cell r="Q284">
            <v>-73.46748938318342</v>
          </cell>
        </row>
        <row r="294">
          <cell r="G294">
            <v>0</v>
          </cell>
          <cell r="H294">
            <v>0</v>
          </cell>
          <cell r="I294">
            <v>100</v>
          </cell>
          <cell r="J294">
            <v>0</v>
          </cell>
          <cell r="K294">
            <v>0</v>
          </cell>
          <cell r="L294">
            <v>100</v>
          </cell>
          <cell r="M294">
            <v>0</v>
          </cell>
          <cell r="N294">
            <v>0</v>
          </cell>
          <cell r="O294">
            <v>100</v>
          </cell>
          <cell r="P294">
            <v>40.91278737410903</v>
          </cell>
          <cell r="Q294">
            <v>-73.46748938318342</v>
          </cell>
        </row>
        <row r="304">
          <cell r="G304">
            <v>0</v>
          </cell>
          <cell r="H304">
            <v>0</v>
          </cell>
          <cell r="I304">
            <v>100</v>
          </cell>
          <cell r="J304">
            <v>0</v>
          </cell>
          <cell r="K304">
            <v>0</v>
          </cell>
          <cell r="L304">
            <v>100</v>
          </cell>
          <cell r="M304">
            <v>0</v>
          </cell>
          <cell r="N304">
            <v>0</v>
          </cell>
          <cell r="O304">
            <v>100</v>
          </cell>
          <cell r="P304">
            <v>40.91278737410903</v>
          </cell>
          <cell r="Q304">
            <v>-73.46748938318342</v>
          </cell>
        </row>
        <row r="314">
          <cell r="G314">
            <v>0</v>
          </cell>
          <cell r="H314">
            <v>0</v>
          </cell>
          <cell r="I314">
            <v>100</v>
          </cell>
          <cell r="J314">
            <v>0</v>
          </cell>
          <cell r="K314">
            <v>0</v>
          </cell>
          <cell r="L314">
            <v>100</v>
          </cell>
          <cell r="M314">
            <v>0</v>
          </cell>
          <cell r="N314">
            <v>0</v>
          </cell>
          <cell r="O314">
            <v>100</v>
          </cell>
          <cell r="P314">
            <v>40.912838210351765</v>
          </cell>
          <cell r="Q314">
            <v>-73.467418262735009</v>
          </cell>
        </row>
        <row r="324">
          <cell r="G324">
            <v>0</v>
          </cell>
          <cell r="H324">
            <v>0</v>
          </cell>
          <cell r="I324">
            <v>100</v>
          </cell>
          <cell r="J324">
            <v>0</v>
          </cell>
          <cell r="K324">
            <v>0</v>
          </cell>
          <cell r="L324">
            <v>100</v>
          </cell>
          <cell r="M324">
            <v>0</v>
          </cell>
          <cell r="N324">
            <v>0</v>
          </cell>
          <cell r="O324">
            <v>100</v>
          </cell>
          <cell r="P324">
            <v>40.912838210351765</v>
          </cell>
          <cell r="Q324">
            <v>-73.467418262735009</v>
          </cell>
        </row>
        <row r="334">
          <cell r="G334">
            <v>0</v>
          </cell>
          <cell r="H334">
            <v>0</v>
          </cell>
          <cell r="I334">
            <v>100</v>
          </cell>
          <cell r="J334">
            <v>0</v>
          </cell>
          <cell r="K334">
            <v>0</v>
          </cell>
          <cell r="L334">
            <v>100</v>
          </cell>
          <cell r="M334">
            <v>0</v>
          </cell>
          <cell r="N334">
            <v>0</v>
          </cell>
          <cell r="O334">
            <v>100</v>
          </cell>
          <cell r="P334">
            <v>40.912893740460277</v>
          </cell>
          <cell r="Q334">
            <v>-73.467385782860219</v>
          </cell>
        </row>
        <row r="344">
          <cell r="G344">
            <v>0</v>
          </cell>
          <cell r="H344">
            <v>0</v>
          </cell>
          <cell r="I344">
            <v>100</v>
          </cell>
          <cell r="J344">
            <v>0</v>
          </cell>
          <cell r="K344">
            <v>0</v>
          </cell>
          <cell r="L344">
            <v>100</v>
          </cell>
          <cell r="M344">
            <v>0</v>
          </cell>
          <cell r="N344">
            <v>0</v>
          </cell>
          <cell r="O344">
            <v>100</v>
          </cell>
          <cell r="P344">
            <v>40.912893740460277</v>
          </cell>
          <cell r="Q344">
            <v>-73.467385782860219</v>
          </cell>
        </row>
        <row r="354">
          <cell r="G354">
            <v>0</v>
          </cell>
          <cell r="H354">
            <v>0</v>
          </cell>
          <cell r="I354">
            <v>100</v>
          </cell>
          <cell r="J354">
            <v>0</v>
          </cell>
          <cell r="K354">
            <v>0</v>
          </cell>
          <cell r="L354">
            <v>100</v>
          </cell>
          <cell r="M354">
            <v>0</v>
          </cell>
          <cell r="N354">
            <v>0</v>
          </cell>
          <cell r="O354">
            <v>100</v>
          </cell>
          <cell r="P354">
            <v>40.912893740460277</v>
          </cell>
          <cell r="Q354">
            <v>-73.467385782860219</v>
          </cell>
        </row>
        <row r="364">
          <cell r="G364">
            <v>0</v>
          </cell>
          <cell r="H364">
            <v>0</v>
          </cell>
          <cell r="I364">
            <v>100</v>
          </cell>
          <cell r="J364">
            <v>0</v>
          </cell>
          <cell r="K364">
            <v>0</v>
          </cell>
          <cell r="L364">
            <v>100</v>
          </cell>
          <cell r="M364">
            <v>0</v>
          </cell>
          <cell r="N364">
            <v>0</v>
          </cell>
          <cell r="O364">
            <v>100</v>
          </cell>
          <cell r="P364">
            <v>40.912945792078972</v>
          </cell>
          <cell r="Q364">
            <v>-73.467371156439185</v>
          </cell>
        </row>
        <row r="374">
          <cell r="G374">
            <v>0</v>
          </cell>
          <cell r="H374">
            <v>0</v>
          </cell>
          <cell r="I374">
            <v>100</v>
          </cell>
          <cell r="J374">
            <v>0</v>
          </cell>
          <cell r="K374">
            <v>0</v>
          </cell>
          <cell r="L374">
            <v>100</v>
          </cell>
          <cell r="M374">
            <v>0</v>
          </cell>
          <cell r="N374">
            <v>0</v>
          </cell>
          <cell r="O374">
            <v>100</v>
          </cell>
          <cell r="P374">
            <v>40.912986695766449</v>
          </cell>
          <cell r="Q374">
            <v>-73.46735380589962</v>
          </cell>
        </row>
        <row r="384">
          <cell r="G384">
            <v>0</v>
          </cell>
          <cell r="H384">
            <v>0</v>
          </cell>
          <cell r="I384">
            <v>100</v>
          </cell>
          <cell r="J384">
            <v>0</v>
          </cell>
          <cell r="K384">
            <v>0</v>
          </cell>
          <cell r="L384">
            <v>100</v>
          </cell>
          <cell r="M384">
            <v>0</v>
          </cell>
          <cell r="N384">
            <v>0</v>
          </cell>
          <cell r="O384">
            <v>100</v>
          </cell>
          <cell r="P384">
            <v>40.913040130399168</v>
          </cell>
          <cell r="Q384">
            <v>-73.467289851978421</v>
          </cell>
        </row>
        <row r="394">
          <cell r="G394">
            <v>0</v>
          </cell>
          <cell r="H394">
            <v>0</v>
          </cell>
          <cell r="I394">
            <v>100</v>
          </cell>
          <cell r="J394">
            <v>0</v>
          </cell>
          <cell r="K394">
            <v>0</v>
          </cell>
          <cell r="L394">
            <v>100</v>
          </cell>
          <cell r="M394">
            <v>0</v>
          </cell>
          <cell r="N394">
            <v>0</v>
          </cell>
          <cell r="O394">
            <v>100</v>
          </cell>
          <cell r="P394">
            <v>40.913040130399168</v>
          </cell>
          <cell r="Q394">
            <v>-73.467289851978421</v>
          </cell>
        </row>
        <row r="404">
          <cell r="P404" t="str">
            <v/>
          </cell>
          <cell r="Q404" t="str">
            <v/>
          </cell>
        </row>
        <row r="414">
          <cell r="P414" t="str">
            <v/>
          </cell>
          <cell r="Q414" t="str">
            <v/>
          </cell>
        </row>
        <row r="424">
          <cell r="P424" t="str">
            <v/>
          </cell>
          <cell r="Q424" t="str">
            <v/>
          </cell>
        </row>
        <row r="434">
          <cell r="P434" t="str">
            <v/>
          </cell>
          <cell r="Q434" t="str">
            <v/>
          </cell>
        </row>
        <row r="444">
          <cell r="P444" t="str">
            <v/>
          </cell>
          <cell r="Q444" t="str">
            <v/>
          </cell>
        </row>
        <row r="454">
          <cell r="P454" t="str">
            <v/>
          </cell>
          <cell r="Q454" t="str">
            <v/>
          </cell>
        </row>
        <row r="464">
          <cell r="P464" t="str">
            <v/>
          </cell>
          <cell r="Q464" t="str">
            <v/>
          </cell>
        </row>
        <row r="474">
          <cell r="P474" t="str">
            <v/>
          </cell>
          <cell r="Q474" t="str">
            <v/>
          </cell>
        </row>
        <row r="484">
          <cell r="P484" t="str">
            <v/>
          </cell>
          <cell r="Q484" t="str">
            <v/>
          </cell>
        </row>
        <row r="494">
          <cell r="P494" t="str">
            <v/>
          </cell>
          <cell r="Q494" t="str">
            <v/>
          </cell>
        </row>
        <row r="504">
          <cell r="P504" t="str">
            <v/>
          </cell>
          <cell r="Q504" t="str">
            <v/>
          </cell>
        </row>
        <row r="514">
          <cell r="P514" t="str">
            <v/>
          </cell>
          <cell r="Q514" t="str">
            <v/>
          </cell>
        </row>
        <row r="524">
          <cell r="P524" t="str">
            <v/>
          </cell>
          <cell r="Q524" t="str">
            <v/>
          </cell>
        </row>
        <row r="534">
          <cell r="P534" t="str">
            <v/>
          </cell>
          <cell r="Q534" t="str">
            <v/>
          </cell>
        </row>
        <row r="544">
          <cell r="P544" t="str">
            <v/>
          </cell>
          <cell r="Q544" t="str">
            <v/>
          </cell>
        </row>
        <row r="554">
          <cell r="P554" t="str">
            <v/>
          </cell>
          <cell r="Q554" t="str">
            <v/>
          </cell>
        </row>
        <row r="564">
          <cell r="P564" t="str">
            <v/>
          </cell>
          <cell r="Q564" t="str">
            <v/>
          </cell>
        </row>
        <row r="574">
          <cell r="P574" t="str">
            <v/>
          </cell>
          <cell r="Q574" t="str">
            <v/>
          </cell>
        </row>
        <row r="584">
          <cell r="P584" t="str">
            <v/>
          </cell>
          <cell r="Q584" t="str">
            <v/>
          </cell>
        </row>
        <row r="594">
          <cell r="P594" t="str">
            <v/>
          </cell>
          <cell r="Q594" t="str">
            <v/>
          </cell>
        </row>
        <row r="604">
          <cell r="P604" t="str">
            <v/>
          </cell>
          <cell r="Q604" t="str">
            <v/>
          </cell>
        </row>
        <row r="614">
          <cell r="P614" t="str">
            <v/>
          </cell>
          <cell r="Q614" t="str">
            <v/>
          </cell>
        </row>
        <row r="624">
          <cell r="P624" t="str">
            <v/>
          </cell>
          <cell r="Q624" t="str">
            <v/>
          </cell>
        </row>
        <row r="634">
          <cell r="P634" t="str">
            <v/>
          </cell>
          <cell r="Q634" t="str">
            <v/>
          </cell>
        </row>
        <row r="644">
          <cell r="P644" t="str">
            <v/>
          </cell>
          <cell r="Q644" t="str">
            <v/>
          </cell>
        </row>
        <row r="654">
          <cell r="P654" t="str">
            <v/>
          </cell>
          <cell r="Q654" t="str">
            <v/>
          </cell>
        </row>
        <row r="664">
          <cell r="P664" t="str">
            <v/>
          </cell>
          <cell r="Q664" t="str">
            <v/>
          </cell>
        </row>
        <row r="674">
          <cell r="P674" t="str">
            <v/>
          </cell>
          <cell r="Q674" t="str">
            <v/>
          </cell>
        </row>
        <row r="684">
          <cell r="P684" t="str">
            <v/>
          </cell>
          <cell r="Q684" t="str">
            <v/>
          </cell>
        </row>
        <row r="694">
          <cell r="P694" t="str">
            <v/>
          </cell>
          <cell r="Q694" t="str">
            <v/>
          </cell>
        </row>
      </sheetData>
      <sheetData sheetId="2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PS Track"/>
      <sheetName val="Video Analysis"/>
      <sheetName val="quality control and output"/>
    </sheetNames>
    <sheetDataSet>
      <sheetData sheetId="0" refreshError="1"/>
      <sheetData sheetId="1">
        <row r="1">
          <cell r="A1" t="str">
            <v>HNC_LLO_02_2022_08_02</v>
          </cell>
        </row>
        <row r="2">
          <cell r="G2" t="str">
            <v>Utter</v>
          </cell>
          <cell r="H2" t="str">
            <v>Utter</v>
          </cell>
          <cell r="I2" t="str">
            <v>Utter</v>
          </cell>
          <cell r="J2" t="str">
            <v>Utter</v>
          </cell>
          <cell r="K2" t="str">
            <v>Utter</v>
          </cell>
          <cell r="L2" t="str">
            <v>Utter</v>
          </cell>
          <cell r="M2" t="str">
            <v>Utter</v>
          </cell>
          <cell r="N2" t="str">
            <v>Utter</v>
          </cell>
          <cell r="O2" t="str">
            <v>Utter</v>
          </cell>
        </row>
        <row r="3">
          <cell r="G3" t="str">
            <v>eelgrass</v>
          </cell>
          <cell r="H3" t="str">
            <v>macroalgae</v>
          </cell>
          <cell r="I3" t="str">
            <v>bare</v>
          </cell>
          <cell r="J3" t="str">
            <v>eelgrass</v>
          </cell>
          <cell r="K3" t="str">
            <v>macroalgae</v>
          </cell>
          <cell r="L3" t="str">
            <v>bare</v>
          </cell>
          <cell r="M3" t="str">
            <v>eelgrass</v>
          </cell>
          <cell r="N3" t="str">
            <v>macroalgae</v>
          </cell>
          <cell r="O3" t="str">
            <v>bare</v>
          </cell>
        </row>
        <row r="4">
          <cell r="G4">
            <v>0</v>
          </cell>
          <cell r="H4">
            <v>0</v>
          </cell>
          <cell r="I4">
            <v>100</v>
          </cell>
          <cell r="J4">
            <v>0</v>
          </cell>
          <cell r="K4">
            <v>0</v>
          </cell>
          <cell r="L4">
            <v>100</v>
          </cell>
          <cell r="M4">
            <v>0</v>
          </cell>
          <cell r="N4">
            <v>0</v>
          </cell>
          <cell r="O4">
            <v>100</v>
          </cell>
          <cell r="P4">
            <v>40.913664875552058</v>
          </cell>
          <cell r="Q4">
            <v>-73.450419176369905</v>
          </cell>
        </row>
        <row r="14">
          <cell r="G14">
            <v>0</v>
          </cell>
          <cell r="H14">
            <v>0</v>
          </cell>
          <cell r="I14">
            <v>100</v>
          </cell>
          <cell r="J14">
            <v>0</v>
          </cell>
          <cell r="K14">
            <v>0</v>
          </cell>
          <cell r="L14">
            <v>100</v>
          </cell>
          <cell r="M14">
            <v>0</v>
          </cell>
          <cell r="N14">
            <v>0</v>
          </cell>
          <cell r="O14">
            <v>100</v>
          </cell>
          <cell r="P14">
            <v>40.913664875552058</v>
          </cell>
          <cell r="Q14">
            <v>-73.450419176369905</v>
          </cell>
        </row>
        <row r="24">
          <cell r="G24">
            <v>0</v>
          </cell>
          <cell r="H24">
            <v>0</v>
          </cell>
          <cell r="I24">
            <v>100</v>
          </cell>
          <cell r="J24">
            <v>0</v>
          </cell>
          <cell r="K24">
            <v>0</v>
          </cell>
          <cell r="L24">
            <v>100</v>
          </cell>
          <cell r="M24">
            <v>0</v>
          </cell>
          <cell r="N24">
            <v>0</v>
          </cell>
          <cell r="O24">
            <v>100</v>
          </cell>
          <cell r="P24">
            <v>40.913647692650557</v>
          </cell>
          <cell r="Q24">
            <v>-73.450386528857052</v>
          </cell>
        </row>
        <row r="34">
          <cell r="G34">
            <v>0</v>
          </cell>
          <cell r="H34">
            <v>0</v>
          </cell>
          <cell r="I34">
            <v>100</v>
          </cell>
          <cell r="J34">
            <v>0</v>
          </cell>
          <cell r="K34">
            <v>0</v>
          </cell>
          <cell r="L34">
            <v>100</v>
          </cell>
          <cell r="M34">
            <v>0</v>
          </cell>
          <cell r="N34">
            <v>0</v>
          </cell>
          <cell r="O34">
            <v>100</v>
          </cell>
          <cell r="P34">
            <v>40.913647692650557</v>
          </cell>
          <cell r="Q34">
            <v>-73.450386528857052</v>
          </cell>
        </row>
        <row r="44">
          <cell r="G44">
            <v>0</v>
          </cell>
          <cell r="H44">
            <v>0</v>
          </cell>
          <cell r="I44">
            <v>100</v>
          </cell>
          <cell r="J44">
            <v>0</v>
          </cell>
          <cell r="K44">
            <v>0</v>
          </cell>
          <cell r="L44">
            <v>100</v>
          </cell>
          <cell r="M44">
            <v>0</v>
          </cell>
          <cell r="N44">
            <v>0</v>
          </cell>
          <cell r="O44">
            <v>100</v>
          </cell>
          <cell r="P44">
            <v>40.913647692650557</v>
          </cell>
          <cell r="Q44">
            <v>-73.450386528857052</v>
          </cell>
        </row>
        <row r="54">
          <cell r="G54">
            <v>0</v>
          </cell>
          <cell r="H54">
            <v>0</v>
          </cell>
          <cell r="I54">
            <v>100</v>
          </cell>
          <cell r="J54">
            <v>0</v>
          </cell>
          <cell r="K54">
            <v>0</v>
          </cell>
          <cell r="L54">
            <v>100</v>
          </cell>
          <cell r="M54">
            <v>0</v>
          </cell>
          <cell r="N54">
            <v>0</v>
          </cell>
          <cell r="O54">
            <v>100</v>
          </cell>
          <cell r="P54">
            <v>40.913605992682278</v>
          </cell>
          <cell r="Q54">
            <v>-73.450358114205301</v>
          </cell>
        </row>
        <row r="64">
          <cell r="G64">
            <v>0</v>
          </cell>
          <cell r="H64">
            <v>0</v>
          </cell>
          <cell r="I64">
            <v>100</v>
          </cell>
          <cell r="J64">
            <v>0</v>
          </cell>
          <cell r="K64">
            <v>0</v>
          </cell>
          <cell r="L64">
            <v>100</v>
          </cell>
          <cell r="M64">
            <v>0</v>
          </cell>
          <cell r="N64">
            <v>0</v>
          </cell>
          <cell r="O64">
            <v>100</v>
          </cell>
          <cell r="P64">
            <v>40.913605992682278</v>
          </cell>
          <cell r="Q64">
            <v>-73.450358114205301</v>
          </cell>
        </row>
        <row r="74">
          <cell r="G74">
            <v>0</v>
          </cell>
          <cell r="H74">
            <v>0</v>
          </cell>
          <cell r="I74">
            <v>100</v>
          </cell>
          <cell r="J74">
            <v>0</v>
          </cell>
          <cell r="K74">
            <v>0</v>
          </cell>
          <cell r="L74">
            <v>100</v>
          </cell>
          <cell r="M74">
            <v>0</v>
          </cell>
          <cell r="N74">
            <v>0</v>
          </cell>
          <cell r="O74">
            <v>100</v>
          </cell>
          <cell r="P74">
            <v>40.913605992682278</v>
          </cell>
          <cell r="Q74">
            <v>-73.450358114205301</v>
          </cell>
        </row>
        <row r="84">
          <cell r="G84">
            <v>0</v>
          </cell>
          <cell r="H84">
            <v>0</v>
          </cell>
          <cell r="I84">
            <v>100</v>
          </cell>
          <cell r="J84">
            <v>0</v>
          </cell>
          <cell r="K84">
            <v>0</v>
          </cell>
          <cell r="L84">
            <v>100</v>
          </cell>
          <cell r="M84">
            <v>0</v>
          </cell>
          <cell r="N84">
            <v>0</v>
          </cell>
          <cell r="O84">
            <v>100</v>
          </cell>
          <cell r="P84">
            <v>40.913605992682278</v>
          </cell>
          <cell r="Q84">
            <v>-73.450358114205301</v>
          </cell>
        </row>
        <row r="94">
          <cell r="G94">
            <v>0</v>
          </cell>
          <cell r="H94">
            <v>0</v>
          </cell>
          <cell r="I94">
            <v>100</v>
          </cell>
          <cell r="J94">
            <v>0</v>
          </cell>
          <cell r="K94">
            <v>0</v>
          </cell>
          <cell r="L94">
            <v>100</v>
          </cell>
          <cell r="M94">
            <v>0</v>
          </cell>
          <cell r="N94">
            <v>0</v>
          </cell>
          <cell r="O94">
            <v>100</v>
          </cell>
          <cell r="P94">
            <v>40.913579380139709</v>
          </cell>
          <cell r="Q94">
            <v>-73.450341476127505</v>
          </cell>
        </row>
        <row r="104">
          <cell r="G104">
            <v>0</v>
          </cell>
          <cell r="H104">
            <v>0</v>
          </cell>
          <cell r="I104">
            <v>100</v>
          </cell>
          <cell r="J104">
            <v>0</v>
          </cell>
          <cell r="K104">
            <v>0</v>
          </cell>
          <cell r="L104">
            <v>100</v>
          </cell>
          <cell r="M104">
            <v>0</v>
          </cell>
          <cell r="N104">
            <v>0</v>
          </cell>
          <cell r="O104">
            <v>100</v>
          </cell>
          <cell r="P104">
            <v>40.913555072620511</v>
          </cell>
          <cell r="Q104">
            <v>-73.450328023172915</v>
          </cell>
        </row>
        <row r="114">
          <cell r="G114">
            <v>0</v>
          </cell>
          <cell r="H114">
            <v>0</v>
          </cell>
          <cell r="I114">
            <v>100</v>
          </cell>
          <cell r="J114">
            <v>0</v>
          </cell>
          <cell r="K114">
            <v>0</v>
          </cell>
          <cell r="L114">
            <v>100</v>
          </cell>
          <cell r="M114">
            <v>0</v>
          </cell>
          <cell r="N114">
            <v>0</v>
          </cell>
          <cell r="O114">
            <v>100</v>
          </cell>
          <cell r="P114">
            <v>40.913555072620511</v>
          </cell>
          <cell r="Q114">
            <v>-73.450328023172915</v>
          </cell>
        </row>
        <row r="124">
          <cell r="G124">
            <v>0</v>
          </cell>
          <cell r="H124">
            <v>0</v>
          </cell>
          <cell r="I124">
            <v>100</v>
          </cell>
          <cell r="J124">
            <v>0</v>
          </cell>
          <cell r="K124">
            <v>0</v>
          </cell>
          <cell r="L124">
            <v>100</v>
          </cell>
          <cell r="M124">
            <v>0</v>
          </cell>
          <cell r="N124">
            <v>0</v>
          </cell>
          <cell r="O124">
            <v>100</v>
          </cell>
          <cell r="P124">
            <v>40.913555072620511</v>
          </cell>
          <cell r="Q124">
            <v>-73.450328023172915</v>
          </cell>
        </row>
        <row r="134">
          <cell r="G134">
            <v>0</v>
          </cell>
          <cell r="H134">
            <v>0</v>
          </cell>
          <cell r="I134">
            <v>100</v>
          </cell>
          <cell r="J134">
            <v>0</v>
          </cell>
          <cell r="K134">
            <v>0</v>
          </cell>
          <cell r="L134">
            <v>100</v>
          </cell>
          <cell r="M134">
            <v>0</v>
          </cell>
          <cell r="N134">
            <v>0</v>
          </cell>
          <cell r="O134">
            <v>100</v>
          </cell>
          <cell r="P134">
            <v>40.913520706817508</v>
          </cell>
          <cell r="Q134">
            <v>-73.450293364003301</v>
          </cell>
        </row>
        <row r="144">
          <cell r="G144">
            <v>0</v>
          </cell>
          <cell r="H144">
            <v>0</v>
          </cell>
          <cell r="I144">
            <v>100</v>
          </cell>
          <cell r="J144">
            <v>0</v>
          </cell>
          <cell r="K144">
            <v>0</v>
          </cell>
          <cell r="L144">
            <v>100</v>
          </cell>
          <cell r="M144">
            <v>0</v>
          </cell>
          <cell r="N144">
            <v>0</v>
          </cell>
          <cell r="O144">
            <v>100</v>
          </cell>
          <cell r="P144">
            <v>40.91351006180048</v>
          </cell>
          <cell r="Q144">
            <v>-73.450269768945873</v>
          </cell>
        </row>
        <row r="154">
          <cell r="G154">
            <v>0</v>
          </cell>
          <cell r="H154">
            <v>0</v>
          </cell>
          <cell r="I154">
            <v>100</v>
          </cell>
          <cell r="J154">
            <v>0</v>
          </cell>
          <cell r="K154">
            <v>0</v>
          </cell>
          <cell r="L154">
            <v>100</v>
          </cell>
          <cell r="M154">
            <v>0</v>
          </cell>
          <cell r="N154">
            <v>0</v>
          </cell>
          <cell r="O154">
            <v>100</v>
          </cell>
          <cell r="P154">
            <v>40.913505828939378</v>
          </cell>
          <cell r="Q154">
            <v>-73.450237498618662</v>
          </cell>
        </row>
        <row r="164">
          <cell r="G164">
            <v>0</v>
          </cell>
          <cell r="H164">
            <v>0</v>
          </cell>
          <cell r="I164">
            <v>100</v>
          </cell>
          <cell r="J164">
            <v>0</v>
          </cell>
          <cell r="K164">
            <v>0</v>
          </cell>
          <cell r="L164">
            <v>100</v>
          </cell>
          <cell r="M164">
            <v>0</v>
          </cell>
          <cell r="N164">
            <v>0</v>
          </cell>
          <cell r="O164">
            <v>100</v>
          </cell>
          <cell r="P164">
            <v>40.913505828939378</v>
          </cell>
          <cell r="Q164">
            <v>-73.450237498618662</v>
          </cell>
        </row>
        <row r="174">
          <cell r="G174">
            <v>0</v>
          </cell>
          <cell r="H174">
            <v>0</v>
          </cell>
          <cell r="I174">
            <v>100</v>
          </cell>
          <cell r="J174">
            <v>0</v>
          </cell>
          <cell r="K174">
            <v>0</v>
          </cell>
          <cell r="L174">
            <v>100</v>
          </cell>
          <cell r="M174">
            <v>0</v>
          </cell>
          <cell r="N174">
            <v>0</v>
          </cell>
          <cell r="O174">
            <v>100</v>
          </cell>
          <cell r="P174">
            <v>40.913512660190463</v>
          </cell>
          <cell r="Q174">
            <v>-73.450179998762906</v>
          </cell>
        </row>
        <row r="184">
          <cell r="G184">
            <v>0</v>
          </cell>
          <cell r="H184">
            <v>0</v>
          </cell>
          <cell r="I184">
            <v>100</v>
          </cell>
          <cell r="J184">
            <v>0</v>
          </cell>
          <cell r="K184">
            <v>0</v>
          </cell>
          <cell r="L184">
            <v>100</v>
          </cell>
          <cell r="M184">
            <v>0</v>
          </cell>
          <cell r="N184">
            <v>0</v>
          </cell>
          <cell r="O184">
            <v>100</v>
          </cell>
          <cell r="P184">
            <v>40.913559682667255</v>
          </cell>
          <cell r="Q184">
            <v>-73.450140310451388</v>
          </cell>
        </row>
        <row r="194">
          <cell r="G194">
            <v>0</v>
          </cell>
          <cell r="H194">
            <v>0</v>
          </cell>
          <cell r="I194">
            <v>100</v>
          </cell>
          <cell r="J194">
            <v>0</v>
          </cell>
          <cell r="K194">
            <v>0</v>
          </cell>
          <cell r="L194">
            <v>100</v>
          </cell>
          <cell r="M194">
            <v>0</v>
          </cell>
          <cell r="N194">
            <v>0</v>
          </cell>
          <cell r="O194">
            <v>100</v>
          </cell>
          <cell r="P194">
            <v>40.913541410118341</v>
          </cell>
          <cell r="Q194">
            <v>-73.450146345421672</v>
          </cell>
        </row>
        <row r="204">
          <cell r="G204">
            <v>0</v>
          </cell>
          <cell r="H204">
            <v>0</v>
          </cell>
          <cell r="I204">
            <v>100</v>
          </cell>
          <cell r="J204">
            <v>0</v>
          </cell>
          <cell r="K204">
            <v>0</v>
          </cell>
          <cell r="L204">
            <v>100</v>
          </cell>
          <cell r="M204">
            <v>0</v>
          </cell>
          <cell r="N204">
            <v>0</v>
          </cell>
          <cell r="O204">
            <v>100</v>
          </cell>
          <cell r="P204">
            <v>40.913541410118341</v>
          </cell>
          <cell r="Q204">
            <v>-73.450146345421672</v>
          </cell>
        </row>
        <row r="214">
          <cell r="G214">
            <v>0</v>
          </cell>
          <cell r="H214">
            <v>0</v>
          </cell>
          <cell r="I214">
            <v>100</v>
          </cell>
          <cell r="J214">
            <v>0</v>
          </cell>
          <cell r="K214">
            <v>0</v>
          </cell>
          <cell r="L214">
            <v>100</v>
          </cell>
          <cell r="M214">
            <v>0</v>
          </cell>
          <cell r="N214">
            <v>0</v>
          </cell>
          <cell r="O214">
            <v>100</v>
          </cell>
          <cell r="P214">
            <v>40.913586085662246</v>
          </cell>
          <cell r="Q214">
            <v>-73.450144710950553</v>
          </cell>
        </row>
        <row r="224">
          <cell r="G224">
            <v>0</v>
          </cell>
          <cell r="H224">
            <v>0</v>
          </cell>
          <cell r="I224">
            <v>100</v>
          </cell>
          <cell r="J224">
            <v>0</v>
          </cell>
          <cell r="K224">
            <v>0</v>
          </cell>
          <cell r="L224">
            <v>100</v>
          </cell>
          <cell r="M224">
            <v>0</v>
          </cell>
          <cell r="N224">
            <v>0</v>
          </cell>
          <cell r="O224">
            <v>100</v>
          </cell>
          <cell r="P224">
            <v>40.913586085662246</v>
          </cell>
          <cell r="Q224">
            <v>-73.450144710950553</v>
          </cell>
        </row>
        <row r="234">
          <cell r="G234">
            <v>0</v>
          </cell>
          <cell r="H234">
            <v>0</v>
          </cell>
          <cell r="I234">
            <v>100</v>
          </cell>
          <cell r="J234">
            <v>0</v>
          </cell>
          <cell r="K234">
            <v>0</v>
          </cell>
          <cell r="L234">
            <v>100</v>
          </cell>
          <cell r="M234">
            <v>0</v>
          </cell>
          <cell r="N234">
            <v>0</v>
          </cell>
          <cell r="O234">
            <v>100</v>
          </cell>
          <cell r="P234">
            <v>40.913586085662246</v>
          </cell>
          <cell r="Q234">
            <v>-73.450144710950553</v>
          </cell>
        </row>
        <row r="244">
          <cell r="G244">
            <v>0</v>
          </cell>
          <cell r="H244">
            <v>0</v>
          </cell>
          <cell r="I244">
            <v>100</v>
          </cell>
          <cell r="J244">
            <v>0</v>
          </cell>
          <cell r="K244">
            <v>0</v>
          </cell>
          <cell r="L244">
            <v>100</v>
          </cell>
          <cell r="M244">
            <v>0</v>
          </cell>
          <cell r="N244">
            <v>0</v>
          </cell>
          <cell r="O244">
            <v>100</v>
          </cell>
          <cell r="P244">
            <v>40.913639478385448</v>
          </cell>
          <cell r="Q244">
            <v>-73.450164324603975</v>
          </cell>
        </row>
        <row r="254">
          <cell r="G254">
            <v>0</v>
          </cell>
          <cell r="H254">
            <v>0</v>
          </cell>
          <cell r="I254">
            <v>100</v>
          </cell>
          <cell r="J254">
            <v>0</v>
          </cell>
          <cell r="K254">
            <v>0</v>
          </cell>
          <cell r="L254">
            <v>100</v>
          </cell>
          <cell r="M254">
            <v>0</v>
          </cell>
          <cell r="N254">
            <v>0</v>
          </cell>
          <cell r="O254">
            <v>100</v>
          </cell>
          <cell r="P254">
            <v>40.913674011826515</v>
          </cell>
          <cell r="Q254">
            <v>-73.450187081471086</v>
          </cell>
        </row>
        <row r="264">
          <cell r="G264">
            <v>0</v>
          </cell>
          <cell r="H264">
            <v>0</v>
          </cell>
          <cell r="I264">
            <v>100</v>
          </cell>
          <cell r="J264">
            <v>0</v>
          </cell>
          <cell r="K264">
            <v>0</v>
          </cell>
          <cell r="L264">
            <v>100</v>
          </cell>
          <cell r="M264">
            <v>0</v>
          </cell>
          <cell r="N264">
            <v>0</v>
          </cell>
          <cell r="O264">
            <v>100</v>
          </cell>
          <cell r="P264">
            <v>40.913674011826515</v>
          </cell>
          <cell r="Q264">
            <v>-73.450187081471086</v>
          </cell>
        </row>
        <row r="274">
          <cell r="G274">
            <v>0</v>
          </cell>
          <cell r="H274">
            <v>0</v>
          </cell>
          <cell r="I274">
            <v>100</v>
          </cell>
          <cell r="J274">
            <v>0</v>
          </cell>
          <cell r="K274">
            <v>0</v>
          </cell>
          <cell r="L274">
            <v>100</v>
          </cell>
          <cell r="M274">
            <v>0</v>
          </cell>
          <cell r="N274">
            <v>0</v>
          </cell>
          <cell r="O274">
            <v>100</v>
          </cell>
          <cell r="P274">
            <v>40.913674011826515</v>
          </cell>
          <cell r="Q274">
            <v>-73.450187081471086</v>
          </cell>
        </row>
        <row r="284">
          <cell r="G284">
            <v>0</v>
          </cell>
          <cell r="H284">
            <v>0</v>
          </cell>
          <cell r="I284">
            <v>100</v>
          </cell>
          <cell r="J284">
            <v>0</v>
          </cell>
          <cell r="K284">
            <v>0</v>
          </cell>
          <cell r="L284">
            <v>100</v>
          </cell>
          <cell r="M284">
            <v>0</v>
          </cell>
          <cell r="N284">
            <v>0</v>
          </cell>
          <cell r="O284">
            <v>100</v>
          </cell>
          <cell r="P284">
            <v>40.913674011826515</v>
          </cell>
          <cell r="Q284">
            <v>-73.450187081471086</v>
          </cell>
        </row>
        <row r="294">
          <cell r="G294">
            <v>0</v>
          </cell>
          <cell r="H294">
            <v>0</v>
          </cell>
          <cell r="I294">
            <v>100</v>
          </cell>
          <cell r="J294">
            <v>0</v>
          </cell>
          <cell r="K294">
            <v>0</v>
          </cell>
          <cell r="L294">
            <v>100</v>
          </cell>
          <cell r="M294">
            <v>0</v>
          </cell>
          <cell r="N294">
            <v>0</v>
          </cell>
          <cell r="O294">
            <v>100</v>
          </cell>
          <cell r="P294">
            <v>40.913683315739036</v>
          </cell>
          <cell r="Q294">
            <v>-73.45017823856324</v>
          </cell>
        </row>
        <row r="304">
          <cell r="G304">
            <v>0</v>
          </cell>
          <cell r="H304">
            <v>0</v>
          </cell>
          <cell r="I304">
            <v>100</v>
          </cell>
          <cell r="J304">
            <v>0</v>
          </cell>
          <cell r="K304">
            <v>0</v>
          </cell>
          <cell r="L304">
            <v>100</v>
          </cell>
          <cell r="M304">
            <v>0</v>
          </cell>
          <cell r="N304">
            <v>0</v>
          </cell>
          <cell r="O304">
            <v>100</v>
          </cell>
          <cell r="P304">
            <v>40.913683315739036</v>
          </cell>
          <cell r="Q304">
            <v>-73.45017823856324</v>
          </cell>
        </row>
        <row r="314">
          <cell r="G314">
            <v>0</v>
          </cell>
          <cell r="H314">
            <v>0</v>
          </cell>
          <cell r="I314">
            <v>100</v>
          </cell>
          <cell r="J314">
            <v>0</v>
          </cell>
          <cell r="K314">
            <v>0</v>
          </cell>
          <cell r="L314">
            <v>100</v>
          </cell>
          <cell r="M314">
            <v>0</v>
          </cell>
          <cell r="N314">
            <v>0</v>
          </cell>
          <cell r="O314">
            <v>100</v>
          </cell>
          <cell r="P314">
            <v>40.913681136444211</v>
          </cell>
          <cell r="Q314">
            <v>-73.450143495574594</v>
          </cell>
        </row>
        <row r="324">
          <cell r="G324">
            <v>0</v>
          </cell>
          <cell r="H324">
            <v>0</v>
          </cell>
          <cell r="I324">
            <v>100</v>
          </cell>
          <cell r="J324">
            <v>0</v>
          </cell>
          <cell r="K324">
            <v>0</v>
          </cell>
          <cell r="L324">
            <v>100</v>
          </cell>
          <cell r="M324">
            <v>0</v>
          </cell>
          <cell r="N324">
            <v>0</v>
          </cell>
          <cell r="O324">
            <v>100</v>
          </cell>
          <cell r="P324">
            <v>40.913681136444211</v>
          </cell>
          <cell r="Q324">
            <v>-73.450143495574594</v>
          </cell>
        </row>
        <row r="334">
          <cell r="G334">
            <v>0</v>
          </cell>
          <cell r="H334">
            <v>0</v>
          </cell>
          <cell r="I334">
            <v>100</v>
          </cell>
          <cell r="J334">
            <v>0</v>
          </cell>
          <cell r="K334">
            <v>0</v>
          </cell>
          <cell r="L334">
            <v>100</v>
          </cell>
          <cell r="M334">
            <v>0</v>
          </cell>
          <cell r="N334">
            <v>0</v>
          </cell>
          <cell r="O334">
            <v>100</v>
          </cell>
          <cell r="P334">
            <v>40.913654901087284</v>
          </cell>
          <cell r="Q334">
            <v>-73.450098191387951</v>
          </cell>
        </row>
        <row r="344">
          <cell r="G344">
            <v>0</v>
          </cell>
          <cell r="H344">
            <v>0</v>
          </cell>
          <cell r="I344">
            <v>100</v>
          </cell>
          <cell r="J344">
            <v>0</v>
          </cell>
          <cell r="K344">
            <v>0</v>
          </cell>
          <cell r="L344">
            <v>100</v>
          </cell>
          <cell r="M344">
            <v>0</v>
          </cell>
          <cell r="N344">
            <v>0</v>
          </cell>
          <cell r="O344">
            <v>100</v>
          </cell>
          <cell r="P344">
            <v>40.913654901087284</v>
          </cell>
          <cell r="Q344">
            <v>-73.450098191387951</v>
          </cell>
        </row>
        <row r="354">
          <cell r="G354">
            <v>0</v>
          </cell>
          <cell r="H354">
            <v>0</v>
          </cell>
          <cell r="I354">
            <v>100</v>
          </cell>
          <cell r="J354">
            <v>0</v>
          </cell>
          <cell r="K354">
            <v>0</v>
          </cell>
          <cell r="L354">
            <v>100</v>
          </cell>
          <cell r="M354">
            <v>0</v>
          </cell>
          <cell r="N354">
            <v>0</v>
          </cell>
          <cell r="O354">
            <v>100</v>
          </cell>
          <cell r="P354">
            <v>40.913654901087284</v>
          </cell>
          <cell r="Q354">
            <v>-73.450098191387951</v>
          </cell>
        </row>
        <row r="364">
          <cell r="G364">
            <v>0</v>
          </cell>
          <cell r="H364">
            <v>0</v>
          </cell>
          <cell r="I364">
            <v>100</v>
          </cell>
          <cell r="J364">
            <v>0</v>
          </cell>
          <cell r="K364">
            <v>0</v>
          </cell>
          <cell r="L364">
            <v>100</v>
          </cell>
          <cell r="M364">
            <v>0</v>
          </cell>
          <cell r="N364">
            <v>0</v>
          </cell>
          <cell r="O364">
            <v>100</v>
          </cell>
          <cell r="P364">
            <v>40.913607962429523</v>
          </cell>
          <cell r="Q364">
            <v>-73.450064873322845</v>
          </cell>
        </row>
        <row r="374">
          <cell r="G374">
            <v>0</v>
          </cell>
          <cell r="H374">
            <v>0</v>
          </cell>
          <cell r="I374">
            <v>100</v>
          </cell>
          <cell r="J374">
            <v>0</v>
          </cell>
          <cell r="K374">
            <v>0</v>
          </cell>
          <cell r="L374">
            <v>100</v>
          </cell>
          <cell r="M374">
            <v>0</v>
          </cell>
          <cell r="N374">
            <v>0</v>
          </cell>
          <cell r="O374">
            <v>100</v>
          </cell>
          <cell r="P374">
            <v>40.913607962429523</v>
          </cell>
          <cell r="Q374">
            <v>-73.450064873322845</v>
          </cell>
        </row>
        <row r="384">
          <cell r="G384">
            <v>0</v>
          </cell>
          <cell r="H384">
            <v>0</v>
          </cell>
          <cell r="I384">
            <v>100</v>
          </cell>
          <cell r="J384">
            <v>0</v>
          </cell>
          <cell r="K384">
            <v>0</v>
          </cell>
          <cell r="L384">
            <v>100</v>
          </cell>
          <cell r="M384">
            <v>0</v>
          </cell>
          <cell r="N384">
            <v>0</v>
          </cell>
          <cell r="O384">
            <v>100</v>
          </cell>
          <cell r="P384">
            <v>40.913562281057239</v>
          </cell>
          <cell r="Q384">
            <v>-73.450047899968922</v>
          </cell>
        </row>
        <row r="394">
          <cell r="G394">
            <v>0</v>
          </cell>
          <cell r="H394">
            <v>0</v>
          </cell>
          <cell r="I394">
            <v>100</v>
          </cell>
          <cell r="J394">
            <v>0</v>
          </cell>
          <cell r="K394">
            <v>0</v>
          </cell>
          <cell r="L394">
            <v>100</v>
          </cell>
          <cell r="M394">
            <v>0</v>
          </cell>
          <cell r="N394">
            <v>0</v>
          </cell>
          <cell r="O394">
            <v>100</v>
          </cell>
          <cell r="P394">
            <v>40.913562281057239</v>
          </cell>
          <cell r="Q394">
            <v>-73.450047899968922</v>
          </cell>
        </row>
        <row r="404">
          <cell r="P404" t="str">
            <v/>
          </cell>
          <cell r="Q404" t="str">
            <v/>
          </cell>
        </row>
        <row r="414">
          <cell r="P414" t="str">
            <v/>
          </cell>
          <cell r="Q414" t="str">
            <v/>
          </cell>
        </row>
        <row r="424">
          <cell r="P424" t="str">
            <v/>
          </cell>
          <cell r="Q424" t="str">
            <v/>
          </cell>
        </row>
        <row r="434">
          <cell r="P434" t="str">
            <v/>
          </cell>
          <cell r="Q434" t="str">
            <v/>
          </cell>
        </row>
        <row r="444">
          <cell r="P444" t="str">
            <v/>
          </cell>
          <cell r="Q444" t="str">
            <v/>
          </cell>
        </row>
        <row r="454">
          <cell r="P454" t="str">
            <v/>
          </cell>
          <cell r="Q454" t="str">
            <v/>
          </cell>
        </row>
        <row r="464">
          <cell r="P464" t="str">
            <v/>
          </cell>
          <cell r="Q464" t="str">
            <v/>
          </cell>
        </row>
        <row r="474">
          <cell r="P474" t="str">
            <v/>
          </cell>
          <cell r="Q474" t="str">
            <v/>
          </cell>
        </row>
        <row r="484">
          <cell r="P484" t="str">
            <v/>
          </cell>
          <cell r="Q484" t="str">
            <v/>
          </cell>
        </row>
        <row r="494">
          <cell r="P494" t="str">
            <v/>
          </cell>
          <cell r="Q494" t="str">
            <v/>
          </cell>
        </row>
        <row r="504">
          <cell r="P504" t="str">
            <v/>
          </cell>
          <cell r="Q504" t="str">
            <v/>
          </cell>
        </row>
        <row r="514">
          <cell r="P514" t="str">
            <v/>
          </cell>
          <cell r="Q514" t="str">
            <v/>
          </cell>
        </row>
        <row r="524">
          <cell r="P524" t="str">
            <v/>
          </cell>
          <cell r="Q524" t="str">
            <v/>
          </cell>
        </row>
        <row r="534">
          <cell r="P534" t="str">
            <v/>
          </cell>
          <cell r="Q534" t="str">
            <v/>
          </cell>
        </row>
        <row r="544">
          <cell r="P544" t="str">
            <v/>
          </cell>
          <cell r="Q544" t="str">
            <v/>
          </cell>
        </row>
        <row r="554">
          <cell r="P554" t="str">
            <v/>
          </cell>
          <cell r="Q554" t="str">
            <v/>
          </cell>
        </row>
        <row r="564">
          <cell r="P564" t="str">
            <v/>
          </cell>
          <cell r="Q564" t="str">
            <v/>
          </cell>
        </row>
        <row r="574">
          <cell r="P574" t="str">
            <v/>
          </cell>
          <cell r="Q574" t="str">
            <v/>
          </cell>
        </row>
        <row r="584">
          <cell r="P584" t="str">
            <v/>
          </cell>
          <cell r="Q584" t="str">
            <v/>
          </cell>
        </row>
        <row r="594">
          <cell r="P594" t="str">
            <v/>
          </cell>
          <cell r="Q594" t="str">
            <v/>
          </cell>
        </row>
        <row r="604">
          <cell r="P604" t="str">
            <v/>
          </cell>
          <cell r="Q604" t="str">
            <v/>
          </cell>
        </row>
        <row r="614">
          <cell r="P614" t="str">
            <v/>
          </cell>
          <cell r="Q614" t="str">
            <v/>
          </cell>
        </row>
        <row r="624">
          <cell r="P624" t="str">
            <v/>
          </cell>
          <cell r="Q624" t="str">
            <v/>
          </cell>
        </row>
        <row r="634">
          <cell r="P634" t="str">
            <v/>
          </cell>
          <cell r="Q634" t="str">
            <v/>
          </cell>
        </row>
        <row r="644">
          <cell r="P644" t="str">
            <v/>
          </cell>
          <cell r="Q644" t="str">
            <v/>
          </cell>
        </row>
        <row r="654">
          <cell r="P654" t="str">
            <v/>
          </cell>
          <cell r="Q654" t="str">
            <v/>
          </cell>
        </row>
        <row r="664">
          <cell r="P664" t="str">
            <v/>
          </cell>
          <cell r="Q664" t="str">
            <v/>
          </cell>
        </row>
        <row r="674">
          <cell r="P674" t="str">
            <v/>
          </cell>
          <cell r="Q674" t="str">
            <v/>
          </cell>
        </row>
        <row r="684">
          <cell r="P684" t="str">
            <v/>
          </cell>
          <cell r="Q684" t="str">
            <v/>
          </cell>
        </row>
        <row r="694">
          <cell r="P694" t="str">
            <v/>
          </cell>
          <cell r="Q694" t="str">
            <v/>
          </cell>
        </row>
      </sheetData>
      <sheetData sheetId="2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PS Track"/>
      <sheetName val="Video Analysis"/>
      <sheetName val="quality control and output"/>
    </sheetNames>
    <sheetDataSet>
      <sheetData sheetId="0" refreshError="1"/>
      <sheetData sheetId="1">
        <row r="1">
          <cell r="A1" t="str">
            <v>HNC_LLO_03_2022_08_02</v>
          </cell>
        </row>
        <row r="2">
          <cell r="G2" t="str">
            <v>Utter</v>
          </cell>
          <cell r="H2" t="str">
            <v>Utter</v>
          </cell>
          <cell r="I2" t="str">
            <v>Utter</v>
          </cell>
          <cell r="J2" t="str">
            <v>Utter</v>
          </cell>
          <cell r="K2" t="str">
            <v>Utter</v>
          </cell>
          <cell r="L2" t="str">
            <v>Utter</v>
          </cell>
          <cell r="M2" t="str">
            <v>Utter</v>
          </cell>
          <cell r="N2" t="str">
            <v>Utter</v>
          </cell>
          <cell r="O2" t="str">
            <v>Utter</v>
          </cell>
        </row>
        <row r="3">
          <cell r="G3" t="str">
            <v>eelgrass</v>
          </cell>
          <cell r="H3" t="str">
            <v>macroalgae</v>
          </cell>
          <cell r="I3" t="str">
            <v>bare</v>
          </cell>
          <cell r="J3" t="str">
            <v>eelgrass</v>
          </cell>
          <cell r="K3" t="str">
            <v>macroalgae</v>
          </cell>
          <cell r="L3" t="str">
            <v>bare</v>
          </cell>
          <cell r="M3" t="str">
            <v>eelgrass</v>
          </cell>
          <cell r="N3" t="str">
            <v>macroalgae</v>
          </cell>
          <cell r="O3" t="str">
            <v>bare</v>
          </cell>
        </row>
        <row r="4">
          <cell r="G4">
            <v>0</v>
          </cell>
          <cell r="H4">
            <v>0</v>
          </cell>
          <cell r="I4">
            <v>100</v>
          </cell>
          <cell r="J4">
            <v>0</v>
          </cell>
          <cell r="K4">
            <v>0</v>
          </cell>
          <cell r="L4">
            <v>100</v>
          </cell>
          <cell r="M4">
            <v>0</v>
          </cell>
          <cell r="N4">
            <v>0</v>
          </cell>
          <cell r="O4">
            <v>100</v>
          </cell>
          <cell r="P4">
            <v>40.91094670817256</v>
          </cell>
          <cell r="Q4">
            <v>-73.441521744243801</v>
          </cell>
        </row>
        <row r="14">
          <cell r="G14">
            <v>0</v>
          </cell>
          <cell r="H14">
            <v>0</v>
          </cell>
          <cell r="I14">
            <v>100</v>
          </cell>
          <cell r="J14">
            <v>0</v>
          </cell>
          <cell r="K14">
            <v>0</v>
          </cell>
          <cell r="L14">
            <v>100</v>
          </cell>
          <cell r="M14">
            <v>0</v>
          </cell>
          <cell r="N14">
            <v>0</v>
          </cell>
          <cell r="O14">
            <v>100</v>
          </cell>
          <cell r="P14">
            <v>40.911007267422974</v>
          </cell>
          <cell r="Q14">
            <v>-73.441369109787047</v>
          </cell>
        </row>
        <row r="24">
          <cell r="G24">
            <v>0</v>
          </cell>
          <cell r="H24">
            <v>0</v>
          </cell>
          <cell r="I24">
            <v>100</v>
          </cell>
          <cell r="J24">
            <v>0</v>
          </cell>
          <cell r="K24">
            <v>0</v>
          </cell>
          <cell r="L24">
            <v>100</v>
          </cell>
          <cell r="M24">
            <v>0</v>
          </cell>
          <cell r="N24">
            <v>0</v>
          </cell>
          <cell r="O24">
            <v>100</v>
          </cell>
          <cell r="P24">
            <v>40.911007267422974</v>
          </cell>
          <cell r="Q24">
            <v>-73.441369109787047</v>
          </cell>
        </row>
        <row r="34">
          <cell r="G34">
            <v>0</v>
          </cell>
          <cell r="H34">
            <v>0</v>
          </cell>
          <cell r="I34">
            <v>100</v>
          </cell>
          <cell r="J34">
            <v>0</v>
          </cell>
          <cell r="K34">
            <v>0</v>
          </cell>
          <cell r="L34">
            <v>100</v>
          </cell>
          <cell r="M34">
            <v>0</v>
          </cell>
          <cell r="N34">
            <v>0</v>
          </cell>
          <cell r="O34">
            <v>100</v>
          </cell>
          <cell r="P34">
            <v>40.911021055653691</v>
          </cell>
          <cell r="Q34">
            <v>-73.441327158361673</v>
          </cell>
        </row>
        <row r="44">
          <cell r="G44">
            <v>0</v>
          </cell>
          <cell r="H44">
            <v>0</v>
          </cell>
          <cell r="I44">
            <v>100</v>
          </cell>
          <cell r="J44">
            <v>0</v>
          </cell>
          <cell r="K44">
            <v>0</v>
          </cell>
          <cell r="L44">
            <v>100</v>
          </cell>
          <cell r="M44">
            <v>0</v>
          </cell>
          <cell r="N44">
            <v>0</v>
          </cell>
          <cell r="O44">
            <v>100</v>
          </cell>
          <cell r="P44">
            <v>40.911002992652357</v>
          </cell>
          <cell r="Q44">
            <v>-73.441316513344646</v>
          </cell>
        </row>
        <row r="54">
          <cell r="G54">
            <v>0</v>
          </cell>
          <cell r="H54">
            <v>0</v>
          </cell>
          <cell r="I54">
            <v>100</v>
          </cell>
          <cell r="J54">
            <v>0</v>
          </cell>
          <cell r="K54">
            <v>0</v>
          </cell>
          <cell r="L54">
            <v>100</v>
          </cell>
          <cell r="M54">
            <v>0</v>
          </cell>
          <cell r="N54">
            <v>0</v>
          </cell>
          <cell r="O54">
            <v>100</v>
          </cell>
          <cell r="P54">
            <v>40.911002992652357</v>
          </cell>
          <cell r="Q54">
            <v>-73.441316513344646</v>
          </cell>
        </row>
        <row r="64">
          <cell r="G64">
            <v>0</v>
          </cell>
          <cell r="H64">
            <v>0</v>
          </cell>
          <cell r="I64">
            <v>100</v>
          </cell>
          <cell r="J64">
            <v>0</v>
          </cell>
          <cell r="K64">
            <v>0</v>
          </cell>
          <cell r="L64">
            <v>100</v>
          </cell>
          <cell r="M64">
            <v>0</v>
          </cell>
          <cell r="N64">
            <v>0</v>
          </cell>
          <cell r="O64">
            <v>100</v>
          </cell>
          <cell r="P64">
            <v>40.910984929651022</v>
          </cell>
          <cell r="Q64">
            <v>-73.441305868327618</v>
          </cell>
        </row>
        <row r="74">
          <cell r="G74">
            <v>0</v>
          </cell>
          <cell r="H74">
            <v>0</v>
          </cell>
          <cell r="I74">
            <v>100</v>
          </cell>
          <cell r="J74">
            <v>0</v>
          </cell>
          <cell r="K74">
            <v>0</v>
          </cell>
          <cell r="L74">
            <v>100</v>
          </cell>
          <cell r="M74">
            <v>0</v>
          </cell>
          <cell r="N74">
            <v>0</v>
          </cell>
          <cell r="O74">
            <v>100</v>
          </cell>
          <cell r="P74">
            <v>40.910984929651022</v>
          </cell>
          <cell r="Q74">
            <v>-73.441305868327618</v>
          </cell>
        </row>
        <row r="84">
          <cell r="G84">
            <v>0</v>
          </cell>
          <cell r="H84">
            <v>0</v>
          </cell>
          <cell r="I84">
            <v>100</v>
          </cell>
          <cell r="J84">
            <v>0</v>
          </cell>
          <cell r="K84">
            <v>0</v>
          </cell>
          <cell r="L84">
            <v>100</v>
          </cell>
          <cell r="M84">
            <v>0</v>
          </cell>
          <cell r="N84">
            <v>0</v>
          </cell>
          <cell r="O84">
            <v>100</v>
          </cell>
          <cell r="P84">
            <v>40.910952365957201</v>
          </cell>
          <cell r="Q84">
            <v>-73.441312490031123</v>
          </cell>
        </row>
        <row r="94">
          <cell r="G94">
            <v>0</v>
          </cell>
          <cell r="H94">
            <v>0</v>
          </cell>
          <cell r="I94">
            <v>100</v>
          </cell>
          <cell r="J94">
            <v>0</v>
          </cell>
          <cell r="K94">
            <v>0</v>
          </cell>
          <cell r="L94">
            <v>100</v>
          </cell>
          <cell r="M94">
            <v>0</v>
          </cell>
          <cell r="N94">
            <v>0</v>
          </cell>
          <cell r="O94">
            <v>100</v>
          </cell>
          <cell r="P94">
            <v>40.910952365957201</v>
          </cell>
          <cell r="Q94">
            <v>-73.441312490031123</v>
          </cell>
        </row>
        <row r="104">
          <cell r="G104">
            <v>0</v>
          </cell>
          <cell r="H104">
            <v>0</v>
          </cell>
          <cell r="I104">
            <v>100</v>
          </cell>
          <cell r="J104">
            <v>0</v>
          </cell>
          <cell r="K104">
            <v>0</v>
          </cell>
          <cell r="L104">
            <v>100</v>
          </cell>
          <cell r="M104">
            <v>0</v>
          </cell>
          <cell r="N104">
            <v>0</v>
          </cell>
          <cell r="O104">
            <v>100</v>
          </cell>
          <cell r="P104">
            <v>40.910952365957201</v>
          </cell>
          <cell r="Q104">
            <v>-73.441312490031123</v>
          </cell>
        </row>
        <row r="114">
          <cell r="G114">
            <v>0</v>
          </cell>
          <cell r="H114">
            <v>0</v>
          </cell>
          <cell r="I114">
            <v>100</v>
          </cell>
          <cell r="J114">
            <v>0</v>
          </cell>
          <cell r="K114">
            <v>0</v>
          </cell>
          <cell r="L114">
            <v>100</v>
          </cell>
          <cell r="M114">
            <v>0</v>
          </cell>
          <cell r="N114">
            <v>0</v>
          </cell>
          <cell r="O114">
            <v>100</v>
          </cell>
          <cell r="P114">
            <v>40.910836150869727</v>
          </cell>
          <cell r="Q114">
            <v>-73.441348616033792</v>
          </cell>
        </row>
        <row r="124">
          <cell r="G124">
            <v>0</v>
          </cell>
          <cell r="H124">
            <v>0</v>
          </cell>
          <cell r="I124">
            <v>100</v>
          </cell>
          <cell r="J124">
            <v>0</v>
          </cell>
          <cell r="K124">
            <v>0</v>
          </cell>
          <cell r="L124">
            <v>100</v>
          </cell>
          <cell r="M124">
            <v>0</v>
          </cell>
          <cell r="N124">
            <v>0</v>
          </cell>
          <cell r="O124">
            <v>100</v>
          </cell>
          <cell r="P124">
            <v>40.910877976566553</v>
          </cell>
          <cell r="Q124">
            <v>-73.441333863884211</v>
          </cell>
        </row>
        <row r="134">
          <cell r="G134">
            <v>0</v>
          </cell>
          <cell r="H134">
            <v>0</v>
          </cell>
          <cell r="I134">
            <v>100</v>
          </cell>
          <cell r="J134">
            <v>0</v>
          </cell>
          <cell r="K134">
            <v>0</v>
          </cell>
          <cell r="L134">
            <v>100</v>
          </cell>
          <cell r="M134">
            <v>0</v>
          </cell>
          <cell r="N134">
            <v>0</v>
          </cell>
          <cell r="O134">
            <v>100</v>
          </cell>
          <cell r="P134">
            <v>40.910877976566553</v>
          </cell>
          <cell r="Q134">
            <v>-73.441333863884211</v>
          </cell>
        </row>
        <row r="144">
          <cell r="G144">
            <v>0</v>
          </cell>
          <cell r="H144">
            <v>0</v>
          </cell>
          <cell r="I144">
            <v>100</v>
          </cell>
          <cell r="J144">
            <v>0</v>
          </cell>
          <cell r="K144">
            <v>0</v>
          </cell>
          <cell r="L144">
            <v>100</v>
          </cell>
          <cell r="M144">
            <v>0</v>
          </cell>
          <cell r="N144">
            <v>0</v>
          </cell>
          <cell r="O144">
            <v>100</v>
          </cell>
          <cell r="P144">
            <v>40.910877976566553</v>
          </cell>
          <cell r="Q144">
            <v>-73.441333863884211</v>
          </cell>
        </row>
        <row r="154">
          <cell r="G154">
            <v>0</v>
          </cell>
          <cell r="H154">
            <v>0</v>
          </cell>
          <cell r="I154">
            <v>100</v>
          </cell>
          <cell r="J154">
            <v>0</v>
          </cell>
          <cell r="K154">
            <v>0</v>
          </cell>
          <cell r="L154">
            <v>100</v>
          </cell>
          <cell r="M154">
            <v>0</v>
          </cell>
          <cell r="N154">
            <v>0</v>
          </cell>
          <cell r="O154">
            <v>100</v>
          </cell>
          <cell r="P154">
            <v>40.910804383456707</v>
          </cell>
          <cell r="Q154">
            <v>-73.441383903846145</v>
          </cell>
        </row>
        <row r="164">
          <cell r="G164">
            <v>0</v>
          </cell>
          <cell r="H164">
            <v>0</v>
          </cell>
          <cell r="I164">
            <v>100</v>
          </cell>
          <cell r="J164">
            <v>0</v>
          </cell>
          <cell r="K164">
            <v>0</v>
          </cell>
          <cell r="L164">
            <v>100</v>
          </cell>
          <cell r="M164">
            <v>0</v>
          </cell>
          <cell r="N164">
            <v>0</v>
          </cell>
          <cell r="O164">
            <v>100</v>
          </cell>
          <cell r="P164">
            <v>40.910804383456707</v>
          </cell>
          <cell r="Q164">
            <v>-73.441383903846145</v>
          </cell>
        </row>
        <row r="174">
          <cell r="G174">
            <v>0</v>
          </cell>
          <cell r="H174">
            <v>0</v>
          </cell>
          <cell r="I174">
            <v>100</v>
          </cell>
          <cell r="J174">
            <v>0</v>
          </cell>
          <cell r="K174">
            <v>0</v>
          </cell>
          <cell r="L174">
            <v>100</v>
          </cell>
          <cell r="M174">
            <v>0</v>
          </cell>
          <cell r="N174">
            <v>0</v>
          </cell>
          <cell r="O174">
            <v>100</v>
          </cell>
          <cell r="P174">
            <v>40.910785146988928</v>
          </cell>
          <cell r="Q174">
            <v>-73.441451000981033</v>
          </cell>
        </row>
        <row r="184">
          <cell r="G184">
            <v>0</v>
          </cell>
          <cell r="H184">
            <v>0</v>
          </cell>
          <cell r="I184">
            <v>100</v>
          </cell>
          <cell r="J184">
            <v>0</v>
          </cell>
          <cell r="K184">
            <v>0</v>
          </cell>
          <cell r="L184">
            <v>100</v>
          </cell>
          <cell r="M184">
            <v>0</v>
          </cell>
          <cell r="N184">
            <v>0</v>
          </cell>
          <cell r="O184">
            <v>100</v>
          </cell>
          <cell r="P184">
            <v>40.910785146988928</v>
          </cell>
          <cell r="Q184">
            <v>-73.441451000981033</v>
          </cell>
        </row>
        <row r="194">
          <cell r="G194">
            <v>0</v>
          </cell>
          <cell r="H194">
            <v>0</v>
          </cell>
          <cell r="I194">
            <v>100</v>
          </cell>
          <cell r="J194">
            <v>0</v>
          </cell>
          <cell r="K194">
            <v>0</v>
          </cell>
          <cell r="L194">
            <v>100</v>
          </cell>
          <cell r="M194">
            <v>0</v>
          </cell>
          <cell r="N194">
            <v>0</v>
          </cell>
          <cell r="O194">
            <v>100</v>
          </cell>
          <cell r="P194">
            <v>40.910831624642015</v>
          </cell>
          <cell r="Q194">
            <v>-73.441473422572017</v>
          </cell>
        </row>
        <row r="204">
          <cell r="G204">
            <v>0</v>
          </cell>
          <cell r="H204">
            <v>0</v>
          </cell>
          <cell r="I204">
            <v>100</v>
          </cell>
          <cell r="J204">
            <v>0</v>
          </cell>
          <cell r="K204">
            <v>0</v>
          </cell>
          <cell r="L204">
            <v>100</v>
          </cell>
          <cell r="M204">
            <v>0</v>
          </cell>
          <cell r="N204">
            <v>0</v>
          </cell>
          <cell r="O204">
            <v>100</v>
          </cell>
          <cell r="P204">
            <v>40.910831624642015</v>
          </cell>
          <cell r="Q204">
            <v>-73.441473422572017</v>
          </cell>
        </row>
        <row r="214">
          <cell r="G214">
            <v>0</v>
          </cell>
          <cell r="H214">
            <v>0</v>
          </cell>
          <cell r="I214">
            <v>100</v>
          </cell>
          <cell r="J214">
            <v>0</v>
          </cell>
          <cell r="K214">
            <v>0</v>
          </cell>
          <cell r="L214">
            <v>100</v>
          </cell>
          <cell r="M214">
            <v>0</v>
          </cell>
          <cell r="N214">
            <v>0</v>
          </cell>
          <cell r="O214">
            <v>100</v>
          </cell>
          <cell r="P214">
            <v>40.910905762575567</v>
          </cell>
          <cell r="Q214">
            <v>-73.441446223296225</v>
          </cell>
        </row>
        <row r="224">
          <cell r="G224">
            <v>0</v>
          </cell>
          <cell r="H224">
            <v>0</v>
          </cell>
          <cell r="I224">
            <v>100</v>
          </cell>
          <cell r="J224">
            <v>0</v>
          </cell>
          <cell r="K224">
            <v>0</v>
          </cell>
          <cell r="L224">
            <v>100</v>
          </cell>
          <cell r="M224">
            <v>0</v>
          </cell>
          <cell r="N224">
            <v>0</v>
          </cell>
          <cell r="O224">
            <v>100</v>
          </cell>
          <cell r="P224">
            <v>40.910905762575567</v>
          </cell>
          <cell r="Q224">
            <v>-73.441446223296225</v>
          </cell>
        </row>
        <row r="234">
          <cell r="G234">
            <v>0</v>
          </cell>
          <cell r="H234">
            <v>0</v>
          </cell>
          <cell r="I234">
            <v>100</v>
          </cell>
          <cell r="J234">
            <v>0</v>
          </cell>
          <cell r="K234">
            <v>0</v>
          </cell>
          <cell r="L234">
            <v>100</v>
          </cell>
          <cell r="M234">
            <v>0</v>
          </cell>
          <cell r="N234">
            <v>0</v>
          </cell>
          <cell r="O234">
            <v>100</v>
          </cell>
          <cell r="P234">
            <v>40.910905762575567</v>
          </cell>
          <cell r="Q234">
            <v>-73.441446223296225</v>
          </cell>
        </row>
        <row r="244">
          <cell r="G244">
            <v>0</v>
          </cell>
          <cell r="H244">
            <v>0</v>
          </cell>
          <cell r="I244">
            <v>100</v>
          </cell>
          <cell r="J244">
            <v>0</v>
          </cell>
          <cell r="K244">
            <v>0</v>
          </cell>
          <cell r="L244">
            <v>100</v>
          </cell>
          <cell r="M244">
            <v>0</v>
          </cell>
          <cell r="N244">
            <v>0</v>
          </cell>
          <cell r="O244">
            <v>100</v>
          </cell>
          <cell r="P244">
            <v>40.910982959903777</v>
          </cell>
          <cell r="Q244">
            <v>-73.441429208032787</v>
          </cell>
        </row>
        <row r="254">
          <cell r="G254">
            <v>0</v>
          </cell>
          <cell r="H254">
            <v>0</v>
          </cell>
          <cell r="I254">
            <v>100</v>
          </cell>
          <cell r="J254">
            <v>0</v>
          </cell>
          <cell r="K254">
            <v>0</v>
          </cell>
          <cell r="L254">
            <v>100</v>
          </cell>
          <cell r="M254">
            <v>0</v>
          </cell>
          <cell r="N254">
            <v>0</v>
          </cell>
          <cell r="O254">
            <v>100</v>
          </cell>
          <cell r="P254">
            <v>40.910982959903777</v>
          </cell>
          <cell r="Q254">
            <v>-73.441429208032787</v>
          </cell>
        </row>
        <row r="264">
          <cell r="G264">
            <v>0</v>
          </cell>
          <cell r="H264">
            <v>0</v>
          </cell>
          <cell r="I264">
            <v>100</v>
          </cell>
          <cell r="J264">
            <v>0</v>
          </cell>
          <cell r="K264">
            <v>0</v>
          </cell>
          <cell r="L264">
            <v>100</v>
          </cell>
          <cell r="M264">
            <v>0</v>
          </cell>
          <cell r="N264">
            <v>0</v>
          </cell>
          <cell r="O264">
            <v>100</v>
          </cell>
          <cell r="P264">
            <v>40.910982959903777</v>
          </cell>
          <cell r="Q264">
            <v>-73.441429208032787</v>
          </cell>
        </row>
        <row r="274">
          <cell r="G274">
            <v>0</v>
          </cell>
          <cell r="H274">
            <v>0</v>
          </cell>
          <cell r="I274">
            <v>100</v>
          </cell>
          <cell r="J274">
            <v>0</v>
          </cell>
          <cell r="K274">
            <v>0</v>
          </cell>
          <cell r="L274">
            <v>100</v>
          </cell>
          <cell r="M274">
            <v>0</v>
          </cell>
          <cell r="N274">
            <v>0</v>
          </cell>
          <cell r="O274">
            <v>100</v>
          </cell>
          <cell r="P274">
            <v>40.91104251332581</v>
          </cell>
          <cell r="Q274">
            <v>-73.441452132537961</v>
          </cell>
        </row>
        <row r="284">
          <cell r="G284">
            <v>0</v>
          </cell>
          <cell r="H284">
            <v>0</v>
          </cell>
          <cell r="I284">
            <v>100</v>
          </cell>
          <cell r="J284">
            <v>0</v>
          </cell>
          <cell r="K284">
            <v>0</v>
          </cell>
          <cell r="L284">
            <v>100</v>
          </cell>
          <cell r="M284">
            <v>0</v>
          </cell>
          <cell r="N284">
            <v>0</v>
          </cell>
          <cell r="O284">
            <v>100</v>
          </cell>
          <cell r="P284">
            <v>40.91104251332581</v>
          </cell>
          <cell r="Q284">
            <v>-73.441452132537961</v>
          </cell>
        </row>
        <row r="294">
          <cell r="G294">
            <v>0</v>
          </cell>
          <cell r="H294">
            <v>0</v>
          </cell>
          <cell r="I294">
            <v>100</v>
          </cell>
          <cell r="J294">
            <v>0</v>
          </cell>
          <cell r="K294">
            <v>0</v>
          </cell>
          <cell r="L294">
            <v>100</v>
          </cell>
          <cell r="M294">
            <v>0</v>
          </cell>
          <cell r="N294">
            <v>0</v>
          </cell>
          <cell r="O294">
            <v>100</v>
          </cell>
          <cell r="P294">
            <v>40.911075873300433</v>
          </cell>
          <cell r="Q294">
            <v>-73.441513320431113</v>
          </cell>
        </row>
        <row r="304">
          <cell r="G304">
            <v>0</v>
          </cell>
          <cell r="H304">
            <v>0</v>
          </cell>
          <cell r="I304">
            <v>100</v>
          </cell>
          <cell r="J304">
            <v>0</v>
          </cell>
          <cell r="K304">
            <v>0</v>
          </cell>
          <cell r="L304">
            <v>100</v>
          </cell>
          <cell r="M304">
            <v>0</v>
          </cell>
          <cell r="N304">
            <v>0</v>
          </cell>
          <cell r="O304">
            <v>100</v>
          </cell>
          <cell r="P304">
            <v>40.911075873300433</v>
          </cell>
          <cell r="Q304">
            <v>-73.441513320431113</v>
          </cell>
        </row>
        <row r="314">
          <cell r="G314">
            <v>0</v>
          </cell>
          <cell r="H314">
            <v>0</v>
          </cell>
          <cell r="I314">
            <v>100</v>
          </cell>
          <cell r="J314">
            <v>0</v>
          </cell>
          <cell r="K314">
            <v>0</v>
          </cell>
          <cell r="L314">
            <v>100</v>
          </cell>
          <cell r="M314">
            <v>0</v>
          </cell>
          <cell r="N314">
            <v>0</v>
          </cell>
          <cell r="O314">
            <v>100</v>
          </cell>
          <cell r="P314">
            <v>40.911078765057027</v>
          </cell>
          <cell r="Q314">
            <v>-73.441586117260158</v>
          </cell>
        </row>
        <row r="324">
          <cell r="G324">
            <v>0</v>
          </cell>
          <cell r="H324">
            <v>0</v>
          </cell>
          <cell r="I324">
            <v>100</v>
          </cell>
          <cell r="J324">
            <v>0</v>
          </cell>
          <cell r="K324">
            <v>0</v>
          </cell>
          <cell r="L324">
            <v>100</v>
          </cell>
          <cell r="M324">
            <v>0</v>
          </cell>
          <cell r="N324">
            <v>0</v>
          </cell>
          <cell r="O324">
            <v>100</v>
          </cell>
          <cell r="P324">
            <v>40.911006219685078</v>
          </cell>
          <cell r="Q324">
            <v>-73.441680539399385</v>
          </cell>
        </row>
        <row r="334">
          <cell r="G334">
            <v>0</v>
          </cell>
          <cell r="H334">
            <v>0</v>
          </cell>
          <cell r="I334">
            <v>100</v>
          </cell>
          <cell r="J334">
            <v>0</v>
          </cell>
          <cell r="K334">
            <v>0</v>
          </cell>
          <cell r="L334">
            <v>100</v>
          </cell>
          <cell r="M334">
            <v>0</v>
          </cell>
          <cell r="N334">
            <v>0</v>
          </cell>
          <cell r="O334">
            <v>100</v>
          </cell>
          <cell r="P334">
            <v>40.911038531921804</v>
          </cell>
          <cell r="Q334">
            <v>-73.441650196909904</v>
          </cell>
        </row>
        <row r="344">
          <cell r="G344">
            <v>0</v>
          </cell>
          <cell r="H344">
            <v>0</v>
          </cell>
          <cell r="I344">
            <v>100</v>
          </cell>
          <cell r="J344">
            <v>0</v>
          </cell>
          <cell r="K344">
            <v>0</v>
          </cell>
          <cell r="L344">
            <v>100</v>
          </cell>
          <cell r="M344">
            <v>0</v>
          </cell>
          <cell r="N344">
            <v>0</v>
          </cell>
          <cell r="O344">
            <v>100</v>
          </cell>
          <cell r="P344">
            <v>40.910957981832325</v>
          </cell>
          <cell r="Q344">
            <v>-73.441414791159332</v>
          </cell>
        </row>
        <row r="354">
          <cell r="G354">
            <v>0</v>
          </cell>
          <cell r="H354">
            <v>0</v>
          </cell>
          <cell r="I354">
            <v>100</v>
          </cell>
          <cell r="J354">
            <v>0</v>
          </cell>
          <cell r="K354">
            <v>0</v>
          </cell>
          <cell r="L354">
            <v>100</v>
          </cell>
          <cell r="M354">
            <v>0</v>
          </cell>
          <cell r="N354">
            <v>0</v>
          </cell>
          <cell r="O354">
            <v>100</v>
          </cell>
          <cell r="P354">
            <v>40.910967411473393</v>
          </cell>
          <cell r="Q354">
            <v>-73.441361440345645</v>
          </cell>
        </row>
        <row r="364">
          <cell r="G364">
            <v>0</v>
          </cell>
          <cell r="H364">
            <v>0</v>
          </cell>
          <cell r="I364">
            <v>100</v>
          </cell>
          <cell r="J364">
            <v>0</v>
          </cell>
          <cell r="K364">
            <v>0</v>
          </cell>
          <cell r="L364">
            <v>100</v>
          </cell>
          <cell r="M364">
            <v>0</v>
          </cell>
          <cell r="N364">
            <v>0</v>
          </cell>
          <cell r="O364">
            <v>100</v>
          </cell>
          <cell r="P364">
            <v>40.910967411473393</v>
          </cell>
          <cell r="Q364">
            <v>-73.441361440345645</v>
          </cell>
        </row>
        <row r="374">
          <cell r="G374">
            <v>0</v>
          </cell>
          <cell r="H374">
            <v>0</v>
          </cell>
          <cell r="I374">
            <v>100</v>
          </cell>
          <cell r="J374">
            <v>0</v>
          </cell>
          <cell r="K374">
            <v>0</v>
          </cell>
          <cell r="L374">
            <v>100</v>
          </cell>
          <cell r="M374">
            <v>0</v>
          </cell>
          <cell r="N374">
            <v>0</v>
          </cell>
          <cell r="O374">
            <v>100</v>
          </cell>
          <cell r="P374">
            <v>40.910967411473393</v>
          </cell>
          <cell r="Q374">
            <v>-73.441361440345645</v>
          </cell>
        </row>
        <row r="384">
          <cell r="G384">
            <v>0</v>
          </cell>
          <cell r="H384">
            <v>0</v>
          </cell>
          <cell r="I384">
            <v>100</v>
          </cell>
          <cell r="J384">
            <v>0</v>
          </cell>
          <cell r="K384">
            <v>0</v>
          </cell>
          <cell r="L384">
            <v>100</v>
          </cell>
          <cell r="M384">
            <v>0</v>
          </cell>
          <cell r="N384">
            <v>0</v>
          </cell>
          <cell r="O384">
            <v>100</v>
          </cell>
          <cell r="P384">
            <v>40.910967411473393</v>
          </cell>
          <cell r="Q384">
            <v>-73.441361440345645</v>
          </cell>
        </row>
        <row r="394">
          <cell r="G394">
            <v>0</v>
          </cell>
          <cell r="H394">
            <v>0</v>
          </cell>
          <cell r="I394">
            <v>100</v>
          </cell>
          <cell r="J394">
            <v>0</v>
          </cell>
          <cell r="K394">
            <v>0</v>
          </cell>
          <cell r="L394">
            <v>100</v>
          </cell>
          <cell r="M394">
            <v>0</v>
          </cell>
          <cell r="N394">
            <v>0</v>
          </cell>
          <cell r="O394">
            <v>100</v>
          </cell>
          <cell r="P394">
            <v>40.910967411473393</v>
          </cell>
          <cell r="Q394">
            <v>-73.441361440345645</v>
          </cell>
        </row>
        <row r="404">
          <cell r="P404" t="str">
            <v/>
          </cell>
          <cell r="Q404" t="str">
            <v/>
          </cell>
        </row>
        <row r="414">
          <cell r="P414" t="str">
            <v/>
          </cell>
          <cell r="Q414" t="str">
            <v/>
          </cell>
        </row>
        <row r="424">
          <cell r="P424" t="str">
            <v/>
          </cell>
          <cell r="Q424" t="str">
            <v/>
          </cell>
        </row>
        <row r="434">
          <cell r="P434" t="str">
            <v/>
          </cell>
          <cell r="Q434" t="str">
            <v/>
          </cell>
        </row>
        <row r="444">
          <cell r="P444" t="str">
            <v/>
          </cell>
          <cell r="Q444" t="str">
            <v/>
          </cell>
        </row>
        <row r="454">
          <cell r="P454" t="str">
            <v/>
          </cell>
          <cell r="Q454" t="str">
            <v/>
          </cell>
        </row>
        <row r="464">
          <cell r="P464" t="str">
            <v/>
          </cell>
          <cell r="Q464" t="str">
            <v/>
          </cell>
        </row>
        <row r="474">
          <cell r="P474" t="str">
            <v/>
          </cell>
          <cell r="Q474" t="str">
            <v/>
          </cell>
        </row>
        <row r="484">
          <cell r="P484" t="str">
            <v/>
          </cell>
          <cell r="Q484" t="str">
            <v/>
          </cell>
        </row>
        <row r="494">
          <cell r="P494" t="str">
            <v/>
          </cell>
          <cell r="Q494" t="str">
            <v/>
          </cell>
        </row>
        <row r="504">
          <cell r="P504" t="str">
            <v/>
          </cell>
          <cell r="Q504" t="str">
            <v/>
          </cell>
        </row>
        <row r="514">
          <cell r="P514" t="str">
            <v/>
          </cell>
          <cell r="Q514" t="str">
            <v/>
          </cell>
        </row>
        <row r="524">
          <cell r="P524" t="str">
            <v/>
          </cell>
          <cell r="Q524" t="str">
            <v/>
          </cell>
        </row>
        <row r="534">
          <cell r="P534" t="str">
            <v/>
          </cell>
          <cell r="Q534" t="str">
            <v/>
          </cell>
        </row>
        <row r="544">
          <cell r="P544" t="str">
            <v/>
          </cell>
          <cell r="Q544" t="str">
            <v/>
          </cell>
        </row>
        <row r="554">
          <cell r="P554" t="str">
            <v/>
          </cell>
          <cell r="Q554" t="str">
            <v/>
          </cell>
        </row>
        <row r="564">
          <cell r="P564" t="str">
            <v/>
          </cell>
          <cell r="Q564" t="str">
            <v/>
          </cell>
        </row>
        <row r="574">
          <cell r="P574" t="str">
            <v/>
          </cell>
          <cell r="Q574" t="str">
            <v/>
          </cell>
        </row>
        <row r="584">
          <cell r="P584" t="str">
            <v/>
          </cell>
          <cell r="Q584" t="str">
            <v/>
          </cell>
        </row>
        <row r="594">
          <cell r="P594" t="str">
            <v/>
          </cell>
          <cell r="Q594" t="str">
            <v/>
          </cell>
        </row>
        <row r="604">
          <cell r="P604" t="str">
            <v/>
          </cell>
          <cell r="Q604" t="str">
            <v/>
          </cell>
        </row>
        <row r="614">
          <cell r="P614" t="str">
            <v/>
          </cell>
          <cell r="Q614" t="str">
            <v/>
          </cell>
        </row>
        <row r="624">
          <cell r="P624" t="str">
            <v/>
          </cell>
          <cell r="Q624" t="str">
            <v/>
          </cell>
        </row>
        <row r="634">
          <cell r="P634" t="str">
            <v/>
          </cell>
          <cell r="Q634" t="str">
            <v/>
          </cell>
        </row>
        <row r="644">
          <cell r="P644" t="str">
            <v/>
          </cell>
          <cell r="Q644" t="str">
            <v/>
          </cell>
        </row>
        <row r="654">
          <cell r="P654" t="str">
            <v/>
          </cell>
          <cell r="Q654" t="str">
            <v/>
          </cell>
        </row>
        <row r="664">
          <cell r="P664" t="str">
            <v/>
          </cell>
          <cell r="Q664" t="str">
            <v/>
          </cell>
        </row>
        <row r="674">
          <cell r="P674" t="str">
            <v/>
          </cell>
          <cell r="Q674" t="str">
            <v/>
          </cell>
        </row>
        <row r="684">
          <cell r="P684" t="str">
            <v/>
          </cell>
          <cell r="Q684" t="str">
            <v/>
          </cell>
        </row>
        <row r="694">
          <cell r="P694" t="str">
            <v/>
          </cell>
          <cell r="Q694" t="str">
            <v/>
          </cell>
        </row>
      </sheetData>
      <sheetData sheetId="2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PS Track"/>
      <sheetName val="Video Analysis"/>
      <sheetName val="quality control and output"/>
    </sheetNames>
    <sheetDataSet>
      <sheetData sheetId="0" refreshError="1"/>
      <sheetData sheetId="1">
        <row r="1">
          <cell r="A1" t="str">
            <v>HNC_LLO_04_2022_08_02</v>
          </cell>
        </row>
        <row r="2">
          <cell r="G2" t="str">
            <v>Utter</v>
          </cell>
          <cell r="H2" t="str">
            <v>Utter</v>
          </cell>
          <cell r="I2" t="str">
            <v>Utter</v>
          </cell>
          <cell r="J2" t="str">
            <v>Utter</v>
          </cell>
          <cell r="K2" t="str">
            <v>Utter</v>
          </cell>
          <cell r="L2" t="str">
            <v>Utter</v>
          </cell>
          <cell r="M2" t="str">
            <v>Utter</v>
          </cell>
          <cell r="N2" t="str">
            <v>Utter</v>
          </cell>
          <cell r="O2" t="str">
            <v>Utter</v>
          </cell>
        </row>
        <row r="3">
          <cell r="G3" t="str">
            <v>eelgrass</v>
          </cell>
          <cell r="H3" t="str">
            <v>macroalgae</v>
          </cell>
          <cell r="I3" t="str">
            <v>bare</v>
          </cell>
          <cell r="J3" t="str">
            <v>eelgrass</v>
          </cell>
          <cell r="K3" t="str">
            <v>macroalgae</v>
          </cell>
          <cell r="L3" t="str">
            <v>bare</v>
          </cell>
          <cell r="M3" t="str">
            <v>eelgrass</v>
          </cell>
          <cell r="N3" t="str">
            <v>macroalgae</v>
          </cell>
          <cell r="O3" t="str">
            <v>bare</v>
          </cell>
        </row>
        <row r="4">
          <cell r="G4">
            <v>0</v>
          </cell>
          <cell r="H4">
            <v>0</v>
          </cell>
          <cell r="I4">
            <v>100</v>
          </cell>
          <cell r="J4">
            <v>0</v>
          </cell>
          <cell r="K4">
            <v>0</v>
          </cell>
          <cell r="L4">
            <v>100</v>
          </cell>
          <cell r="M4">
            <v>0</v>
          </cell>
          <cell r="N4">
            <v>0</v>
          </cell>
          <cell r="O4">
            <v>100</v>
          </cell>
          <cell r="P4">
            <v>40.918855117633939</v>
          </cell>
          <cell r="Q4">
            <v>-73.437486863695085</v>
          </cell>
        </row>
        <row r="14">
          <cell r="G14">
            <v>0</v>
          </cell>
          <cell r="H14">
            <v>0</v>
          </cell>
          <cell r="I14">
            <v>100</v>
          </cell>
          <cell r="J14">
            <v>0</v>
          </cell>
          <cell r="K14">
            <v>0</v>
          </cell>
          <cell r="L14">
            <v>100</v>
          </cell>
          <cell r="M14">
            <v>0</v>
          </cell>
          <cell r="N14">
            <v>0</v>
          </cell>
          <cell r="O14">
            <v>100</v>
          </cell>
          <cell r="P14">
            <v>40.918881394900382</v>
          </cell>
          <cell r="Q14">
            <v>-73.437433470971882</v>
          </cell>
        </row>
        <row r="24">
          <cell r="G24">
            <v>0</v>
          </cell>
          <cell r="H24">
            <v>0</v>
          </cell>
          <cell r="I24">
            <v>100</v>
          </cell>
          <cell r="J24">
            <v>0</v>
          </cell>
          <cell r="K24">
            <v>0</v>
          </cell>
          <cell r="L24">
            <v>100</v>
          </cell>
          <cell r="M24">
            <v>0</v>
          </cell>
          <cell r="N24">
            <v>0</v>
          </cell>
          <cell r="O24">
            <v>100</v>
          </cell>
          <cell r="P24">
            <v>40.918881394900382</v>
          </cell>
          <cell r="Q24">
            <v>-73.437433470971882</v>
          </cell>
        </row>
        <row r="34">
          <cell r="G34">
            <v>0</v>
          </cell>
          <cell r="H34">
            <v>0</v>
          </cell>
          <cell r="I34">
            <v>100</v>
          </cell>
          <cell r="J34">
            <v>0</v>
          </cell>
          <cell r="K34">
            <v>0</v>
          </cell>
          <cell r="L34">
            <v>100</v>
          </cell>
          <cell r="M34">
            <v>0</v>
          </cell>
          <cell r="N34">
            <v>0</v>
          </cell>
          <cell r="O34">
            <v>100</v>
          </cell>
          <cell r="P34">
            <v>40.918880472891033</v>
          </cell>
          <cell r="Q34">
            <v>-73.437373372726142</v>
          </cell>
        </row>
        <row r="44">
          <cell r="G44">
            <v>0</v>
          </cell>
          <cell r="H44">
            <v>0</v>
          </cell>
          <cell r="I44">
            <v>100</v>
          </cell>
          <cell r="J44">
            <v>0</v>
          </cell>
          <cell r="K44">
            <v>0</v>
          </cell>
          <cell r="L44">
            <v>100</v>
          </cell>
          <cell r="M44">
            <v>0</v>
          </cell>
          <cell r="N44">
            <v>0</v>
          </cell>
          <cell r="O44">
            <v>100</v>
          </cell>
          <cell r="P44">
            <v>40.918880472891033</v>
          </cell>
          <cell r="Q44">
            <v>-73.437373372726142</v>
          </cell>
        </row>
        <row r="54">
          <cell r="G54">
            <v>0</v>
          </cell>
          <cell r="H54">
            <v>0</v>
          </cell>
          <cell r="I54">
            <v>100</v>
          </cell>
          <cell r="J54">
            <v>0</v>
          </cell>
          <cell r="K54">
            <v>0</v>
          </cell>
          <cell r="L54">
            <v>100</v>
          </cell>
          <cell r="M54">
            <v>0</v>
          </cell>
          <cell r="N54">
            <v>0</v>
          </cell>
          <cell r="O54">
            <v>100</v>
          </cell>
          <cell r="P54">
            <v>40.918880472891033</v>
          </cell>
          <cell r="Q54">
            <v>-73.437373372726142</v>
          </cell>
        </row>
        <row r="64">
          <cell r="G64">
            <v>0</v>
          </cell>
          <cell r="H64">
            <v>0</v>
          </cell>
          <cell r="I64">
            <v>100</v>
          </cell>
          <cell r="J64">
            <v>0</v>
          </cell>
          <cell r="K64">
            <v>0</v>
          </cell>
          <cell r="L64">
            <v>100</v>
          </cell>
          <cell r="M64">
            <v>0</v>
          </cell>
          <cell r="N64">
            <v>0</v>
          </cell>
          <cell r="O64">
            <v>100</v>
          </cell>
          <cell r="P64">
            <v>40.91885884758085</v>
          </cell>
          <cell r="Q64">
            <v>-73.437269101850688</v>
          </cell>
        </row>
        <row r="74">
          <cell r="G74">
            <v>0</v>
          </cell>
          <cell r="H74">
            <v>0</v>
          </cell>
          <cell r="I74">
            <v>100</v>
          </cell>
          <cell r="J74">
            <v>0</v>
          </cell>
          <cell r="K74">
            <v>0</v>
          </cell>
          <cell r="L74">
            <v>100</v>
          </cell>
          <cell r="M74">
            <v>0</v>
          </cell>
          <cell r="N74">
            <v>0</v>
          </cell>
          <cell r="O74">
            <v>100</v>
          </cell>
          <cell r="P74">
            <v>40.91885884758085</v>
          </cell>
          <cell r="Q74">
            <v>-73.437269101850688</v>
          </cell>
        </row>
        <row r="84">
          <cell r="G84">
            <v>0</v>
          </cell>
          <cell r="H84">
            <v>0</v>
          </cell>
          <cell r="I84">
            <v>100</v>
          </cell>
          <cell r="J84">
            <v>0</v>
          </cell>
          <cell r="K84">
            <v>0</v>
          </cell>
          <cell r="L84">
            <v>100</v>
          </cell>
          <cell r="M84">
            <v>0</v>
          </cell>
          <cell r="N84">
            <v>0</v>
          </cell>
          <cell r="O84">
            <v>100</v>
          </cell>
          <cell r="P84">
            <v>40.918846316635609</v>
          </cell>
          <cell r="Q84">
            <v>-73.437212985008955</v>
          </cell>
        </row>
        <row r="94">
          <cell r="G94">
            <v>0</v>
          </cell>
          <cell r="H94">
            <v>0</v>
          </cell>
          <cell r="I94">
            <v>100</v>
          </cell>
          <cell r="J94">
            <v>0</v>
          </cell>
          <cell r="K94">
            <v>0</v>
          </cell>
          <cell r="L94">
            <v>100</v>
          </cell>
          <cell r="M94">
            <v>0</v>
          </cell>
          <cell r="N94">
            <v>0</v>
          </cell>
          <cell r="O94">
            <v>100</v>
          </cell>
          <cell r="P94">
            <v>40.918872971087694</v>
          </cell>
          <cell r="Q94">
            <v>-73.437174302525818</v>
          </cell>
        </row>
        <row r="104">
          <cell r="G104">
            <v>0</v>
          </cell>
          <cell r="H104">
            <v>0</v>
          </cell>
          <cell r="I104">
            <v>100</v>
          </cell>
          <cell r="J104">
            <v>0</v>
          </cell>
          <cell r="K104">
            <v>0</v>
          </cell>
          <cell r="L104">
            <v>100</v>
          </cell>
          <cell r="M104">
            <v>0</v>
          </cell>
          <cell r="N104">
            <v>0</v>
          </cell>
          <cell r="O104">
            <v>100</v>
          </cell>
          <cell r="P104">
            <v>40.918872971087694</v>
          </cell>
          <cell r="Q104">
            <v>-73.437174302525818</v>
          </cell>
        </row>
        <row r="114">
          <cell r="G114">
            <v>0</v>
          </cell>
          <cell r="H114">
            <v>0</v>
          </cell>
          <cell r="I114">
            <v>100</v>
          </cell>
          <cell r="J114">
            <v>0</v>
          </cell>
          <cell r="K114">
            <v>0</v>
          </cell>
          <cell r="L114">
            <v>100</v>
          </cell>
          <cell r="M114">
            <v>0</v>
          </cell>
          <cell r="N114">
            <v>0</v>
          </cell>
          <cell r="O114">
            <v>100</v>
          </cell>
          <cell r="P114">
            <v>40.918951509520411</v>
          </cell>
          <cell r="Q114">
            <v>-73.437137044966221</v>
          </cell>
        </row>
        <row r="124">
          <cell r="G124">
            <v>0</v>
          </cell>
          <cell r="H124">
            <v>0</v>
          </cell>
          <cell r="I124">
            <v>100</v>
          </cell>
          <cell r="J124">
            <v>0</v>
          </cell>
          <cell r="K124">
            <v>0</v>
          </cell>
          <cell r="L124">
            <v>100</v>
          </cell>
          <cell r="M124">
            <v>0</v>
          </cell>
          <cell r="N124">
            <v>0</v>
          </cell>
          <cell r="O124">
            <v>100</v>
          </cell>
          <cell r="P124">
            <v>40.918951509520411</v>
          </cell>
          <cell r="Q124">
            <v>-73.437137044966221</v>
          </cell>
        </row>
        <row r="134">
          <cell r="G134">
            <v>0</v>
          </cell>
          <cell r="H134">
            <v>0</v>
          </cell>
          <cell r="I134">
            <v>100</v>
          </cell>
          <cell r="J134">
            <v>0</v>
          </cell>
          <cell r="K134">
            <v>0</v>
          </cell>
          <cell r="L134">
            <v>100</v>
          </cell>
          <cell r="M134">
            <v>0</v>
          </cell>
          <cell r="N134">
            <v>0</v>
          </cell>
          <cell r="O134">
            <v>100</v>
          </cell>
          <cell r="P134">
            <v>40.919003393501043</v>
          </cell>
          <cell r="Q134">
            <v>-73.43713846988976</v>
          </cell>
        </row>
        <row r="144">
          <cell r="G144">
            <v>0</v>
          </cell>
          <cell r="H144">
            <v>0</v>
          </cell>
          <cell r="I144">
            <v>100</v>
          </cell>
          <cell r="J144">
            <v>0</v>
          </cell>
          <cell r="K144">
            <v>0</v>
          </cell>
          <cell r="L144">
            <v>100</v>
          </cell>
          <cell r="M144">
            <v>0</v>
          </cell>
          <cell r="N144">
            <v>0</v>
          </cell>
          <cell r="O144">
            <v>100</v>
          </cell>
          <cell r="P144">
            <v>40.919003393501043</v>
          </cell>
          <cell r="Q144">
            <v>-73.43713846988976</v>
          </cell>
        </row>
        <row r="154">
          <cell r="G154">
            <v>0</v>
          </cell>
          <cell r="H154">
            <v>0</v>
          </cell>
          <cell r="I154">
            <v>100</v>
          </cell>
          <cell r="J154">
            <v>0</v>
          </cell>
          <cell r="K154">
            <v>0</v>
          </cell>
          <cell r="L154">
            <v>100</v>
          </cell>
          <cell r="M154">
            <v>0</v>
          </cell>
          <cell r="N154">
            <v>0</v>
          </cell>
          <cell r="O154">
            <v>100</v>
          </cell>
          <cell r="P154">
            <v>40.919003393501043</v>
          </cell>
          <cell r="Q154">
            <v>-73.43713846988976</v>
          </cell>
        </row>
        <row r="164">
          <cell r="G164">
            <v>0</v>
          </cell>
          <cell r="H164">
            <v>0</v>
          </cell>
          <cell r="I164">
            <v>100</v>
          </cell>
          <cell r="J164">
            <v>0</v>
          </cell>
          <cell r="K164">
            <v>0</v>
          </cell>
          <cell r="L164">
            <v>100</v>
          </cell>
          <cell r="M164">
            <v>0</v>
          </cell>
          <cell r="N164">
            <v>0</v>
          </cell>
          <cell r="O164">
            <v>100</v>
          </cell>
          <cell r="P164">
            <v>40.919003393501043</v>
          </cell>
          <cell r="Q164">
            <v>-73.43713846988976</v>
          </cell>
        </row>
        <row r="174">
          <cell r="G174">
            <v>0</v>
          </cell>
          <cell r="H174">
            <v>0</v>
          </cell>
          <cell r="I174">
            <v>100</v>
          </cell>
          <cell r="J174">
            <v>0</v>
          </cell>
          <cell r="K174">
            <v>0</v>
          </cell>
          <cell r="L174">
            <v>100</v>
          </cell>
          <cell r="M174">
            <v>0</v>
          </cell>
          <cell r="N174">
            <v>0</v>
          </cell>
          <cell r="O174">
            <v>100</v>
          </cell>
          <cell r="P174">
            <v>40.919003393501043</v>
          </cell>
          <cell r="Q174">
            <v>-73.43713846988976</v>
          </cell>
        </row>
        <row r="184">
          <cell r="G184">
            <v>0</v>
          </cell>
          <cell r="H184">
            <v>0</v>
          </cell>
          <cell r="I184">
            <v>100</v>
          </cell>
          <cell r="J184">
            <v>0</v>
          </cell>
          <cell r="K184">
            <v>0</v>
          </cell>
          <cell r="L184">
            <v>100</v>
          </cell>
          <cell r="M184">
            <v>0</v>
          </cell>
          <cell r="N184">
            <v>0</v>
          </cell>
          <cell r="O184">
            <v>100</v>
          </cell>
          <cell r="P184">
            <v>40.919003393501043</v>
          </cell>
          <cell r="Q184">
            <v>-73.43713846988976</v>
          </cell>
        </row>
        <row r="194">
          <cell r="G194">
            <v>0</v>
          </cell>
          <cell r="H194">
            <v>0</v>
          </cell>
          <cell r="I194">
            <v>100</v>
          </cell>
          <cell r="J194">
            <v>0</v>
          </cell>
          <cell r="K194">
            <v>0</v>
          </cell>
          <cell r="L194">
            <v>100</v>
          </cell>
          <cell r="M194">
            <v>0</v>
          </cell>
          <cell r="N194">
            <v>0</v>
          </cell>
          <cell r="O194">
            <v>100</v>
          </cell>
          <cell r="P194">
            <v>40.919059216976166</v>
          </cell>
          <cell r="Q194">
            <v>-73.437157203443348</v>
          </cell>
        </row>
        <row r="204">
          <cell r="G204">
            <v>0</v>
          </cell>
          <cell r="H204">
            <v>0</v>
          </cell>
          <cell r="I204">
            <v>100</v>
          </cell>
          <cell r="J204">
            <v>0</v>
          </cell>
          <cell r="K204">
            <v>0</v>
          </cell>
          <cell r="L204">
            <v>100</v>
          </cell>
          <cell r="M204">
            <v>0</v>
          </cell>
          <cell r="N204">
            <v>0</v>
          </cell>
          <cell r="O204">
            <v>100</v>
          </cell>
          <cell r="P204">
            <v>40.919059216976166</v>
          </cell>
          <cell r="Q204">
            <v>-73.437157203443348</v>
          </cell>
        </row>
        <row r="214">
          <cell r="G214">
            <v>0</v>
          </cell>
          <cell r="H214">
            <v>0</v>
          </cell>
          <cell r="I214">
            <v>100</v>
          </cell>
          <cell r="J214">
            <v>0</v>
          </cell>
          <cell r="K214">
            <v>0</v>
          </cell>
          <cell r="L214">
            <v>100</v>
          </cell>
          <cell r="M214">
            <v>0</v>
          </cell>
          <cell r="N214">
            <v>0</v>
          </cell>
          <cell r="O214">
            <v>100</v>
          </cell>
          <cell r="P214">
            <v>40.919111017137766</v>
          </cell>
          <cell r="Q214">
            <v>-73.437213320285082</v>
          </cell>
        </row>
        <row r="224">
          <cell r="G224">
            <v>0</v>
          </cell>
          <cell r="H224">
            <v>0</v>
          </cell>
          <cell r="I224">
            <v>100</v>
          </cell>
          <cell r="J224">
            <v>0</v>
          </cell>
          <cell r="K224">
            <v>0</v>
          </cell>
          <cell r="L224">
            <v>100</v>
          </cell>
          <cell r="M224">
            <v>0</v>
          </cell>
          <cell r="N224">
            <v>0</v>
          </cell>
          <cell r="O224">
            <v>100</v>
          </cell>
          <cell r="P224">
            <v>40.919111017137766</v>
          </cell>
          <cell r="Q224">
            <v>-73.437213320285082</v>
          </cell>
        </row>
        <row r="234">
          <cell r="G234">
            <v>0</v>
          </cell>
          <cell r="H234">
            <v>0</v>
          </cell>
          <cell r="I234">
            <v>100</v>
          </cell>
          <cell r="J234">
            <v>0</v>
          </cell>
          <cell r="K234">
            <v>0</v>
          </cell>
          <cell r="L234">
            <v>100</v>
          </cell>
          <cell r="M234">
            <v>0</v>
          </cell>
          <cell r="N234">
            <v>0</v>
          </cell>
          <cell r="O234">
            <v>100</v>
          </cell>
          <cell r="P234">
            <v>40.919111017137766</v>
          </cell>
          <cell r="Q234">
            <v>-73.437213320285082</v>
          </cell>
        </row>
        <row r="244">
          <cell r="G244">
            <v>0</v>
          </cell>
          <cell r="H244">
            <v>0</v>
          </cell>
          <cell r="I244">
            <v>100</v>
          </cell>
          <cell r="J244">
            <v>0</v>
          </cell>
          <cell r="K244">
            <v>0</v>
          </cell>
          <cell r="L244">
            <v>100</v>
          </cell>
          <cell r="M244">
            <v>0</v>
          </cell>
          <cell r="N244">
            <v>0</v>
          </cell>
          <cell r="O244">
            <v>100</v>
          </cell>
          <cell r="P244">
            <v>40.919065461494029</v>
          </cell>
          <cell r="Q244">
            <v>-73.437271909788251</v>
          </cell>
        </row>
        <row r="254">
          <cell r="G254">
            <v>0</v>
          </cell>
          <cell r="H254">
            <v>0</v>
          </cell>
          <cell r="I254">
            <v>100</v>
          </cell>
          <cell r="J254">
            <v>0</v>
          </cell>
          <cell r="K254">
            <v>0</v>
          </cell>
          <cell r="L254">
            <v>100</v>
          </cell>
          <cell r="M254">
            <v>0</v>
          </cell>
          <cell r="N254">
            <v>0</v>
          </cell>
          <cell r="O254">
            <v>100</v>
          </cell>
          <cell r="P254">
            <v>40.919065461494029</v>
          </cell>
          <cell r="Q254">
            <v>-73.437271909788251</v>
          </cell>
        </row>
        <row r="264">
          <cell r="G264">
            <v>0</v>
          </cell>
          <cell r="H264">
            <v>0</v>
          </cell>
          <cell r="I264">
            <v>100</v>
          </cell>
          <cell r="J264">
            <v>0</v>
          </cell>
          <cell r="K264">
            <v>0</v>
          </cell>
          <cell r="L264">
            <v>100</v>
          </cell>
          <cell r="M264">
            <v>0</v>
          </cell>
          <cell r="N264">
            <v>0</v>
          </cell>
          <cell r="O264">
            <v>100</v>
          </cell>
          <cell r="P264">
            <v>40.919065461494029</v>
          </cell>
          <cell r="Q264">
            <v>-73.437271909788251</v>
          </cell>
        </row>
        <row r="274">
          <cell r="G274">
            <v>0</v>
          </cell>
          <cell r="H274">
            <v>0</v>
          </cell>
          <cell r="I274">
            <v>100</v>
          </cell>
          <cell r="J274">
            <v>0</v>
          </cell>
          <cell r="K274">
            <v>0</v>
          </cell>
          <cell r="L274">
            <v>100</v>
          </cell>
          <cell r="M274">
            <v>0</v>
          </cell>
          <cell r="N274">
            <v>0</v>
          </cell>
          <cell r="O274">
            <v>100</v>
          </cell>
          <cell r="P274">
            <v>40.91896437574178</v>
          </cell>
          <cell r="Q274">
            <v>-73.437303425744176</v>
          </cell>
        </row>
        <row r="284">
          <cell r="G284">
            <v>0</v>
          </cell>
          <cell r="H284">
            <v>0</v>
          </cell>
          <cell r="I284">
            <v>100</v>
          </cell>
          <cell r="J284">
            <v>0</v>
          </cell>
          <cell r="K284">
            <v>0</v>
          </cell>
          <cell r="L284">
            <v>100</v>
          </cell>
          <cell r="M284">
            <v>0</v>
          </cell>
          <cell r="N284">
            <v>0</v>
          </cell>
          <cell r="O284">
            <v>100</v>
          </cell>
          <cell r="P284">
            <v>40.91896437574178</v>
          </cell>
          <cell r="Q284">
            <v>-73.437303425744176</v>
          </cell>
        </row>
        <row r="294">
          <cell r="G294">
            <v>0</v>
          </cell>
          <cell r="H294">
            <v>0</v>
          </cell>
          <cell r="I294">
            <v>100</v>
          </cell>
          <cell r="J294">
            <v>0</v>
          </cell>
          <cell r="K294">
            <v>0</v>
          </cell>
          <cell r="L294">
            <v>100</v>
          </cell>
          <cell r="M294">
            <v>0</v>
          </cell>
          <cell r="N294">
            <v>0</v>
          </cell>
          <cell r="O294">
            <v>100</v>
          </cell>
          <cell r="P294">
            <v>40.918867983855307</v>
          </cell>
          <cell r="Q294">
            <v>-73.437308161519468</v>
          </cell>
        </row>
        <row r="304">
          <cell r="G304">
            <v>0</v>
          </cell>
          <cell r="H304">
            <v>0</v>
          </cell>
          <cell r="I304">
            <v>100</v>
          </cell>
          <cell r="J304">
            <v>0</v>
          </cell>
          <cell r="K304">
            <v>0</v>
          </cell>
          <cell r="L304">
            <v>100</v>
          </cell>
          <cell r="M304">
            <v>0</v>
          </cell>
          <cell r="N304">
            <v>0</v>
          </cell>
          <cell r="O304">
            <v>100</v>
          </cell>
          <cell r="P304">
            <v>40.918867983855307</v>
          </cell>
          <cell r="Q304">
            <v>-73.437308161519468</v>
          </cell>
        </row>
        <row r="314">
          <cell r="G314">
            <v>0</v>
          </cell>
          <cell r="H314">
            <v>0</v>
          </cell>
          <cell r="I314">
            <v>100</v>
          </cell>
          <cell r="J314">
            <v>0</v>
          </cell>
          <cell r="K314">
            <v>0</v>
          </cell>
          <cell r="L314">
            <v>100</v>
          </cell>
          <cell r="M314">
            <v>0</v>
          </cell>
          <cell r="N314">
            <v>0</v>
          </cell>
          <cell r="O314">
            <v>100</v>
          </cell>
          <cell r="P314">
            <v>40.918867983855307</v>
          </cell>
          <cell r="Q314">
            <v>-73.437308161519468</v>
          </cell>
        </row>
        <row r="324">
          <cell r="G324">
            <v>0</v>
          </cell>
          <cell r="H324">
            <v>0</v>
          </cell>
          <cell r="I324">
            <v>100</v>
          </cell>
          <cell r="J324">
            <v>0</v>
          </cell>
          <cell r="K324">
            <v>0</v>
          </cell>
          <cell r="L324">
            <v>100</v>
          </cell>
          <cell r="M324">
            <v>0</v>
          </cell>
          <cell r="N324">
            <v>0</v>
          </cell>
          <cell r="O324">
            <v>100</v>
          </cell>
          <cell r="P324">
            <v>40.918792630545795</v>
          </cell>
          <cell r="Q324">
            <v>-73.437284440733492</v>
          </cell>
        </row>
        <row r="334">
          <cell r="G334">
            <v>0</v>
          </cell>
          <cell r="H334">
            <v>0</v>
          </cell>
          <cell r="I334">
            <v>100</v>
          </cell>
          <cell r="J334">
            <v>0</v>
          </cell>
          <cell r="K334">
            <v>0</v>
          </cell>
          <cell r="L334">
            <v>100</v>
          </cell>
          <cell r="M334">
            <v>0</v>
          </cell>
          <cell r="N334">
            <v>0</v>
          </cell>
          <cell r="O334">
            <v>100</v>
          </cell>
          <cell r="P334">
            <v>40.91874229721725</v>
          </cell>
          <cell r="Q334">
            <v>-73.437324548140168</v>
          </cell>
        </row>
        <row r="344">
          <cell r="G344">
            <v>0</v>
          </cell>
          <cell r="H344">
            <v>0</v>
          </cell>
          <cell r="I344">
            <v>100</v>
          </cell>
          <cell r="J344">
            <v>0</v>
          </cell>
          <cell r="K344">
            <v>0</v>
          </cell>
          <cell r="L344">
            <v>100</v>
          </cell>
          <cell r="M344">
            <v>0</v>
          </cell>
          <cell r="N344">
            <v>0</v>
          </cell>
          <cell r="O344">
            <v>100</v>
          </cell>
          <cell r="P344">
            <v>40.91874229721725</v>
          </cell>
          <cell r="Q344">
            <v>-73.437324548140168</v>
          </cell>
        </row>
        <row r="354">
          <cell r="G354">
            <v>0</v>
          </cell>
          <cell r="H354">
            <v>0</v>
          </cell>
          <cell r="I354">
            <v>100</v>
          </cell>
          <cell r="J354">
            <v>0</v>
          </cell>
          <cell r="K354">
            <v>0</v>
          </cell>
          <cell r="L354">
            <v>100</v>
          </cell>
          <cell r="M354">
            <v>0</v>
          </cell>
          <cell r="N354">
            <v>0</v>
          </cell>
          <cell r="O354">
            <v>100</v>
          </cell>
          <cell r="P354">
            <v>40.918805287219584</v>
          </cell>
          <cell r="Q354">
            <v>-73.437315705232322</v>
          </cell>
        </row>
        <row r="364">
          <cell r="G364">
            <v>0</v>
          </cell>
          <cell r="H364">
            <v>0</v>
          </cell>
          <cell r="I364">
            <v>100</v>
          </cell>
          <cell r="J364">
            <v>0</v>
          </cell>
          <cell r="K364">
            <v>0</v>
          </cell>
          <cell r="L364">
            <v>100</v>
          </cell>
          <cell r="M364">
            <v>0</v>
          </cell>
          <cell r="N364">
            <v>0</v>
          </cell>
          <cell r="O364">
            <v>100</v>
          </cell>
          <cell r="P364">
            <v>40.918805287219584</v>
          </cell>
          <cell r="Q364">
            <v>-73.437315705232322</v>
          </cell>
        </row>
        <row r="374">
          <cell r="G374">
            <v>0</v>
          </cell>
          <cell r="H374">
            <v>0</v>
          </cell>
          <cell r="I374">
            <v>100</v>
          </cell>
          <cell r="J374">
            <v>0</v>
          </cell>
          <cell r="K374">
            <v>0</v>
          </cell>
          <cell r="L374">
            <v>100</v>
          </cell>
          <cell r="M374">
            <v>0</v>
          </cell>
          <cell r="N374">
            <v>0</v>
          </cell>
          <cell r="O374">
            <v>100</v>
          </cell>
          <cell r="P374">
            <v>40.91893189586699</v>
          </cell>
          <cell r="Q374">
            <v>-73.437287583947182</v>
          </cell>
        </row>
        <row r="384">
          <cell r="G384">
            <v>0</v>
          </cell>
          <cell r="H384">
            <v>0</v>
          </cell>
          <cell r="I384">
            <v>100</v>
          </cell>
          <cell r="J384">
            <v>0</v>
          </cell>
          <cell r="K384">
            <v>0</v>
          </cell>
          <cell r="L384">
            <v>100</v>
          </cell>
          <cell r="M384">
            <v>0</v>
          </cell>
          <cell r="N384">
            <v>0</v>
          </cell>
          <cell r="O384">
            <v>100</v>
          </cell>
          <cell r="P384">
            <v>40.91893189586699</v>
          </cell>
          <cell r="Q384">
            <v>-73.437287583947182</v>
          </cell>
        </row>
        <row r="394">
          <cell r="G394">
            <v>0</v>
          </cell>
          <cell r="H394">
            <v>0</v>
          </cell>
          <cell r="I394">
            <v>100</v>
          </cell>
          <cell r="J394">
            <v>0</v>
          </cell>
          <cell r="K394">
            <v>0</v>
          </cell>
          <cell r="L394">
            <v>100</v>
          </cell>
          <cell r="M394">
            <v>0</v>
          </cell>
          <cell r="N394">
            <v>0</v>
          </cell>
          <cell r="O394">
            <v>100</v>
          </cell>
          <cell r="P394">
            <v>40.91893189586699</v>
          </cell>
          <cell r="Q394">
            <v>-73.437287583947182</v>
          </cell>
        </row>
        <row r="404">
          <cell r="P404" t="str">
            <v/>
          </cell>
          <cell r="Q404" t="str">
            <v/>
          </cell>
        </row>
        <row r="414">
          <cell r="P414" t="str">
            <v/>
          </cell>
          <cell r="Q414" t="str">
            <v/>
          </cell>
        </row>
        <row r="424">
          <cell r="P424" t="str">
            <v/>
          </cell>
          <cell r="Q424" t="str">
            <v/>
          </cell>
        </row>
        <row r="434">
          <cell r="P434" t="str">
            <v/>
          </cell>
          <cell r="Q434" t="str">
            <v/>
          </cell>
        </row>
        <row r="444">
          <cell r="P444" t="str">
            <v/>
          </cell>
          <cell r="Q444" t="str">
            <v/>
          </cell>
        </row>
        <row r="454">
          <cell r="P454" t="str">
            <v/>
          </cell>
          <cell r="Q454" t="str">
            <v/>
          </cell>
        </row>
        <row r="464">
          <cell r="P464" t="str">
            <v/>
          </cell>
          <cell r="Q464" t="str">
            <v/>
          </cell>
        </row>
        <row r="474">
          <cell r="P474" t="str">
            <v/>
          </cell>
          <cell r="Q474" t="str">
            <v/>
          </cell>
        </row>
        <row r="484">
          <cell r="P484" t="str">
            <v/>
          </cell>
          <cell r="Q484" t="str">
            <v/>
          </cell>
        </row>
        <row r="494">
          <cell r="P494" t="str">
            <v/>
          </cell>
          <cell r="Q494" t="str">
            <v/>
          </cell>
        </row>
        <row r="504">
          <cell r="P504" t="str">
            <v/>
          </cell>
          <cell r="Q504" t="str">
            <v/>
          </cell>
        </row>
        <row r="514">
          <cell r="P514" t="str">
            <v/>
          </cell>
          <cell r="Q514" t="str">
            <v/>
          </cell>
        </row>
        <row r="524">
          <cell r="P524" t="str">
            <v/>
          </cell>
          <cell r="Q524" t="str">
            <v/>
          </cell>
        </row>
        <row r="534">
          <cell r="P534" t="str">
            <v/>
          </cell>
          <cell r="Q534" t="str">
            <v/>
          </cell>
        </row>
        <row r="544">
          <cell r="P544" t="str">
            <v/>
          </cell>
          <cell r="Q544" t="str">
            <v/>
          </cell>
        </row>
        <row r="554">
          <cell r="P554" t="str">
            <v/>
          </cell>
          <cell r="Q554" t="str">
            <v/>
          </cell>
        </row>
        <row r="564">
          <cell r="P564" t="str">
            <v/>
          </cell>
          <cell r="Q564" t="str">
            <v/>
          </cell>
        </row>
        <row r="574">
          <cell r="P574" t="str">
            <v/>
          </cell>
          <cell r="Q574" t="str">
            <v/>
          </cell>
        </row>
        <row r="584">
          <cell r="P584" t="str">
            <v/>
          </cell>
          <cell r="Q584" t="str">
            <v/>
          </cell>
        </row>
        <row r="594">
          <cell r="P594" t="str">
            <v/>
          </cell>
          <cell r="Q594" t="str">
            <v/>
          </cell>
        </row>
        <row r="604">
          <cell r="P604" t="str">
            <v/>
          </cell>
          <cell r="Q604" t="str">
            <v/>
          </cell>
        </row>
        <row r="614">
          <cell r="P614" t="str">
            <v/>
          </cell>
          <cell r="Q614" t="str">
            <v/>
          </cell>
        </row>
        <row r="624">
          <cell r="P624" t="str">
            <v/>
          </cell>
          <cell r="Q624" t="str">
            <v/>
          </cell>
        </row>
        <row r="634">
          <cell r="P634" t="str">
            <v/>
          </cell>
          <cell r="Q634" t="str">
            <v/>
          </cell>
        </row>
        <row r="644">
          <cell r="P644" t="str">
            <v/>
          </cell>
          <cell r="Q644" t="str">
            <v/>
          </cell>
        </row>
        <row r="654">
          <cell r="P654" t="str">
            <v/>
          </cell>
          <cell r="Q654" t="str">
            <v/>
          </cell>
        </row>
        <row r="664">
          <cell r="P664" t="str">
            <v/>
          </cell>
          <cell r="Q664" t="str">
            <v/>
          </cell>
        </row>
        <row r="674">
          <cell r="P674" t="str">
            <v/>
          </cell>
          <cell r="Q674" t="str">
            <v/>
          </cell>
        </row>
        <row r="684">
          <cell r="P684" t="str">
            <v/>
          </cell>
          <cell r="Q684" t="str">
            <v/>
          </cell>
        </row>
        <row r="694">
          <cell r="P694" t="str">
            <v/>
          </cell>
          <cell r="Q694" t="str">
            <v/>
          </cell>
        </row>
      </sheetData>
      <sheetData sheetId="2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PS Track"/>
      <sheetName val="Video Analysis"/>
      <sheetName val="quality control and output"/>
    </sheetNames>
    <sheetDataSet>
      <sheetData sheetId="0" refreshError="1"/>
      <sheetData sheetId="1">
        <row r="1">
          <cell r="A1" t="str">
            <v>HNC_LLO_A_2022_08_02</v>
          </cell>
        </row>
        <row r="2">
          <cell r="G2" t="str">
            <v>Utter</v>
          </cell>
          <cell r="H2" t="str">
            <v>Utter</v>
          </cell>
          <cell r="I2" t="str">
            <v>Utter</v>
          </cell>
          <cell r="J2" t="str">
            <v>Utter</v>
          </cell>
          <cell r="K2" t="str">
            <v>Utter</v>
          </cell>
          <cell r="L2" t="str">
            <v>Utter</v>
          </cell>
          <cell r="M2" t="str">
            <v>Utter</v>
          </cell>
          <cell r="N2" t="str">
            <v>Utter</v>
          </cell>
          <cell r="O2" t="str">
            <v>Utter</v>
          </cell>
        </row>
        <row r="3">
          <cell r="G3" t="str">
            <v>eelgrass</v>
          </cell>
          <cell r="H3" t="str">
            <v>macroalgae</v>
          </cell>
          <cell r="I3" t="str">
            <v>bare</v>
          </cell>
          <cell r="J3" t="str">
            <v>eelgrass</v>
          </cell>
          <cell r="K3" t="str">
            <v>macroalgae</v>
          </cell>
          <cell r="L3" t="str">
            <v>bare</v>
          </cell>
          <cell r="M3" t="str">
            <v>eelgrass</v>
          </cell>
          <cell r="N3" t="str">
            <v>macroalgae</v>
          </cell>
          <cell r="O3" t="str">
            <v>bare</v>
          </cell>
        </row>
        <row r="4">
          <cell r="B4" t="str">
            <v>turbid water, difficult to see macrophytes</v>
          </cell>
          <cell r="G4">
            <v>0</v>
          </cell>
          <cell r="H4">
            <v>0</v>
          </cell>
          <cell r="I4">
            <v>100</v>
          </cell>
          <cell r="J4">
            <v>0</v>
          </cell>
          <cell r="K4">
            <v>0</v>
          </cell>
          <cell r="L4">
            <v>100</v>
          </cell>
          <cell r="M4">
            <v>0</v>
          </cell>
          <cell r="N4">
            <v>0</v>
          </cell>
          <cell r="O4">
            <v>100</v>
          </cell>
          <cell r="P4">
            <v>40.91253109741956</v>
          </cell>
          <cell r="Q4">
            <v>-73.467762633226812</v>
          </cell>
        </row>
        <row r="14">
          <cell r="G14">
            <v>0</v>
          </cell>
          <cell r="H14">
            <v>0</v>
          </cell>
          <cell r="I14">
            <v>100</v>
          </cell>
          <cell r="J14">
            <v>0</v>
          </cell>
          <cell r="K14">
            <v>0</v>
          </cell>
          <cell r="L14">
            <v>100</v>
          </cell>
          <cell r="M14">
            <v>0</v>
          </cell>
          <cell r="N14">
            <v>0</v>
          </cell>
          <cell r="O14">
            <v>100</v>
          </cell>
          <cell r="P14">
            <v>40.912471082992852</v>
          </cell>
          <cell r="Q14">
            <v>-73.467755508609116</v>
          </cell>
        </row>
        <row r="24">
          <cell r="G24">
            <v>0</v>
          </cell>
          <cell r="H24">
            <v>0</v>
          </cell>
          <cell r="I24">
            <v>100</v>
          </cell>
          <cell r="J24">
            <v>0</v>
          </cell>
          <cell r="K24">
            <v>0</v>
          </cell>
          <cell r="L24">
            <v>100</v>
          </cell>
          <cell r="M24">
            <v>0</v>
          </cell>
          <cell r="N24">
            <v>0</v>
          </cell>
          <cell r="O24">
            <v>100</v>
          </cell>
          <cell r="P24">
            <v>40.912443506531417</v>
          </cell>
          <cell r="Q24">
            <v>-73.467748509719968</v>
          </cell>
        </row>
        <row r="34">
          <cell r="G34">
            <v>0</v>
          </cell>
          <cell r="H34">
            <v>0</v>
          </cell>
          <cell r="I34">
            <v>100</v>
          </cell>
          <cell r="J34">
            <v>0</v>
          </cell>
          <cell r="K34">
            <v>0</v>
          </cell>
          <cell r="L34">
            <v>100</v>
          </cell>
          <cell r="M34">
            <v>0</v>
          </cell>
          <cell r="N34">
            <v>0</v>
          </cell>
          <cell r="O34">
            <v>100</v>
          </cell>
          <cell r="P34">
            <v>40.912433909252286</v>
          </cell>
          <cell r="Q34">
            <v>-73.467729398980737</v>
          </cell>
        </row>
        <row r="44">
          <cell r="G44">
            <v>0</v>
          </cell>
          <cell r="H44">
            <v>76</v>
          </cell>
          <cell r="I44">
            <v>24</v>
          </cell>
          <cell r="J44">
            <v>0</v>
          </cell>
          <cell r="K44">
            <v>75</v>
          </cell>
          <cell r="L44">
            <v>25</v>
          </cell>
          <cell r="M44">
            <v>0</v>
          </cell>
          <cell r="N44">
            <v>75</v>
          </cell>
          <cell r="O44">
            <v>25</v>
          </cell>
          <cell r="P44">
            <v>40.912425275892019</v>
          </cell>
          <cell r="Q44">
            <v>-73.467664984054863</v>
          </cell>
        </row>
        <row r="54">
          <cell r="G54">
            <v>0</v>
          </cell>
          <cell r="H54">
            <v>10</v>
          </cell>
          <cell r="I54">
            <v>90</v>
          </cell>
          <cell r="J54">
            <v>0</v>
          </cell>
          <cell r="K54">
            <v>10</v>
          </cell>
          <cell r="L54">
            <v>90</v>
          </cell>
          <cell r="M54">
            <v>0</v>
          </cell>
          <cell r="N54">
            <v>10</v>
          </cell>
          <cell r="O54">
            <v>90</v>
          </cell>
          <cell r="P54">
            <v>40.912428880110383</v>
          </cell>
          <cell r="Q54">
            <v>-73.467613477259874</v>
          </cell>
        </row>
        <row r="64">
          <cell r="G64">
            <v>0</v>
          </cell>
          <cell r="H64">
            <v>97</v>
          </cell>
          <cell r="I64">
            <v>3</v>
          </cell>
          <cell r="J64">
            <v>0</v>
          </cell>
          <cell r="K64">
            <v>97</v>
          </cell>
          <cell r="L64">
            <v>3</v>
          </cell>
          <cell r="M64">
            <v>0</v>
          </cell>
          <cell r="N64">
            <v>97</v>
          </cell>
          <cell r="O64">
            <v>3</v>
          </cell>
          <cell r="P64">
            <v>40.912428880110383</v>
          </cell>
          <cell r="Q64">
            <v>-73.467613477259874</v>
          </cell>
        </row>
        <row r="74">
          <cell r="G74">
            <v>0</v>
          </cell>
          <cell r="H74">
            <v>0</v>
          </cell>
          <cell r="I74">
            <v>100</v>
          </cell>
          <cell r="J74">
            <v>0</v>
          </cell>
          <cell r="K74">
            <v>0</v>
          </cell>
          <cell r="L74">
            <v>100</v>
          </cell>
          <cell r="M74">
            <v>0</v>
          </cell>
          <cell r="N74">
            <v>0</v>
          </cell>
          <cell r="O74">
            <v>100</v>
          </cell>
          <cell r="P74">
            <v>40.912428880110383</v>
          </cell>
          <cell r="Q74">
            <v>-73.467613477259874</v>
          </cell>
        </row>
        <row r="84">
          <cell r="G84">
            <v>0</v>
          </cell>
          <cell r="H84">
            <v>0</v>
          </cell>
          <cell r="I84">
            <v>100</v>
          </cell>
          <cell r="J84">
            <v>0</v>
          </cell>
          <cell r="K84">
            <v>0</v>
          </cell>
          <cell r="L84">
            <v>100</v>
          </cell>
          <cell r="M84">
            <v>0</v>
          </cell>
          <cell r="N84">
            <v>0</v>
          </cell>
          <cell r="O84">
            <v>100</v>
          </cell>
          <cell r="P84">
            <v>40.912428880110383</v>
          </cell>
          <cell r="Q84">
            <v>-73.467613477259874</v>
          </cell>
        </row>
        <row r="94">
          <cell r="G94">
            <v>0</v>
          </cell>
          <cell r="H94">
            <v>6</v>
          </cell>
          <cell r="I94">
            <v>94</v>
          </cell>
          <cell r="J94">
            <v>0</v>
          </cell>
          <cell r="K94">
            <v>6</v>
          </cell>
          <cell r="L94">
            <v>94</v>
          </cell>
          <cell r="M94">
            <v>0</v>
          </cell>
          <cell r="N94">
            <v>6</v>
          </cell>
          <cell r="O94">
            <v>94</v>
          </cell>
          <cell r="P94">
            <v>40.912463665008545</v>
          </cell>
          <cell r="Q94">
            <v>-73.467545919120312</v>
          </cell>
        </row>
        <row r="104">
          <cell r="G104">
            <v>0</v>
          </cell>
          <cell r="H104">
            <v>30</v>
          </cell>
          <cell r="I104">
            <v>70</v>
          </cell>
          <cell r="J104">
            <v>0</v>
          </cell>
          <cell r="K104">
            <v>30</v>
          </cell>
          <cell r="L104">
            <v>70</v>
          </cell>
          <cell r="M104">
            <v>0</v>
          </cell>
          <cell r="N104">
            <v>30</v>
          </cell>
          <cell r="O104">
            <v>70</v>
          </cell>
          <cell r="P104">
            <v>40.912463665008545</v>
          </cell>
          <cell r="Q104">
            <v>-73.467545919120312</v>
          </cell>
        </row>
        <row r="114">
          <cell r="G114">
            <v>0</v>
          </cell>
          <cell r="H114">
            <v>39</v>
          </cell>
          <cell r="I114">
            <v>61</v>
          </cell>
          <cell r="J114">
            <v>0</v>
          </cell>
          <cell r="K114">
            <v>40</v>
          </cell>
          <cell r="L114">
            <v>60</v>
          </cell>
          <cell r="M114">
            <v>0</v>
          </cell>
          <cell r="N114">
            <v>40</v>
          </cell>
          <cell r="O114">
            <v>60</v>
          </cell>
          <cell r="P114">
            <v>40.912463665008545</v>
          </cell>
          <cell r="Q114">
            <v>-73.467545919120312</v>
          </cell>
        </row>
        <row r="124">
          <cell r="G124">
            <v>0</v>
          </cell>
          <cell r="H124">
            <v>3</v>
          </cell>
          <cell r="I124">
            <v>97</v>
          </cell>
          <cell r="J124">
            <v>0</v>
          </cell>
          <cell r="K124">
            <v>3</v>
          </cell>
          <cell r="L124">
            <v>97</v>
          </cell>
          <cell r="M124">
            <v>0</v>
          </cell>
          <cell r="N124">
            <v>3</v>
          </cell>
          <cell r="O124">
            <v>97</v>
          </cell>
          <cell r="P124">
            <v>40.912463665008545</v>
          </cell>
          <cell r="Q124">
            <v>-73.467545919120312</v>
          </cell>
        </row>
        <row r="134">
          <cell r="G134">
            <v>0</v>
          </cell>
          <cell r="H134">
            <v>0</v>
          </cell>
          <cell r="I134">
            <v>100</v>
          </cell>
          <cell r="J134">
            <v>0</v>
          </cell>
          <cell r="K134">
            <v>0</v>
          </cell>
          <cell r="L134">
            <v>100</v>
          </cell>
          <cell r="M134">
            <v>0</v>
          </cell>
          <cell r="N134">
            <v>0</v>
          </cell>
          <cell r="O134">
            <v>100</v>
          </cell>
          <cell r="P134">
            <v>40.912463665008545</v>
          </cell>
          <cell r="Q134">
            <v>-73.467545919120312</v>
          </cell>
        </row>
        <row r="144">
          <cell r="G144">
            <v>0</v>
          </cell>
          <cell r="H144">
            <v>0</v>
          </cell>
          <cell r="I144">
            <v>100</v>
          </cell>
          <cell r="J144">
            <v>0</v>
          </cell>
          <cell r="K144">
            <v>0</v>
          </cell>
          <cell r="L144">
            <v>100</v>
          </cell>
          <cell r="M144">
            <v>0</v>
          </cell>
          <cell r="N144">
            <v>0</v>
          </cell>
          <cell r="O144">
            <v>100</v>
          </cell>
          <cell r="P144">
            <v>40.912502598948777</v>
          </cell>
          <cell r="Q144">
            <v>-73.467418681830168</v>
          </cell>
        </row>
        <row r="154">
          <cell r="G154">
            <v>0</v>
          </cell>
          <cell r="H154">
            <v>0</v>
          </cell>
          <cell r="I154">
            <v>100</v>
          </cell>
          <cell r="J154">
            <v>0</v>
          </cell>
          <cell r="K154">
            <v>0</v>
          </cell>
          <cell r="L154">
            <v>100</v>
          </cell>
          <cell r="M154">
            <v>0</v>
          </cell>
          <cell r="N154">
            <v>0</v>
          </cell>
          <cell r="O154">
            <v>100</v>
          </cell>
          <cell r="P154">
            <v>40.912502598948777</v>
          </cell>
          <cell r="Q154">
            <v>-73.467418681830168</v>
          </cell>
        </row>
        <row r="164">
          <cell r="G164">
            <v>0</v>
          </cell>
          <cell r="H164">
            <v>6</v>
          </cell>
          <cell r="I164">
            <v>94</v>
          </cell>
          <cell r="J164">
            <v>0</v>
          </cell>
          <cell r="K164">
            <v>6</v>
          </cell>
          <cell r="L164">
            <v>94</v>
          </cell>
          <cell r="M164">
            <v>0</v>
          </cell>
          <cell r="N164">
            <v>6</v>
          </cell>
          <cell r="O164">
            <v>94</v>
          </cell>
          <cell r="P164">
            <v>40.912502598948777</v>
          </cell>
          <cell r="Q164">
            <v>-73.467418681830168</v>
          </cell>
        </row>
        <row r="174">
          <cell r="G174">
            <v>0</v>
          </cell>
          <cell r="H174">
            <v>0</v>
          </cell>
          <cell r="I174">
            <v>100</v>
          </cell>
          <cell r="J174">
            <v>0</v>
          </cell>
          <cell r="K174">
            <v>0</v>
          </cell>
          <cell r="L174">
            <v>100</v>
          </cell>
          <cell r="M174">
            <v>0</v>
          </cell>
          <cell r="N174">
            <v>0</v>
          </cell>
          <cell r="O174">
            <v>100</v>
          </cell>
          <cell r="P174">
            <v>40.912502598948777</v>
          </cell>
          <cell r="Q174">
            <v>-73.467418681830168</v>
          </cell>
        </row>
        <row r="184">
          <cell r="G184">
            <v>0</v>
          </cell>
          <cell r="H184">
            <v>7</v>
          </cell>
          <cell r="I184">
            <v>93</v>
          </cell>
          <cell r="J184">
            <v>0</v>
          </cell>
          <cell r="K184">
            <v>8</v>
          </cell>
          <cell r="L184">
            <v>92</v>
          </cell>
          <cell r="M184">
            <v>0</v>
          </cell>
          <cell r="N184">
            <v>8</v>
          </cell>
          <cell r="O184">
            <v>92</v>
          </cell>
          <cell r="P184">
            <v>40.912511399947107</v>
          </cell>
          <cell r="Q184">
            <v>-73.467309842817485</v>
          </cell>
        </row>
        <row r="194">
          <cell r="G194">
            <v>0</v>
          </cell>
          <cell r="H194">
            <v>0</v>
          </cell>
          <cell r="I194">
            <v>100</v>
          </cell>
          <cell r="J194">
            <v>0</v>
          </cell>
          <cell r="K194">
            <v>0</v>
          </cell>
          <cell r="L194">
            <v>100</v>
          </cell>
          <cell r="M194">
            <v>0</v>
          </cell>
          <cell r="N194">
            <v>0</v>
          </cell>
          <cell r="O194">
            <v>100</v>
          </cell>
          <cell r="P194">
            <v>40.912511399947107</v>
          </cell>
          <cell r="Q194">
            <v>-73.467309842817485</v>
          </cell>
        </row>
        <row r="204">
          <cell r="G204">
            <v>0</v>
          </cell>
          <cell r="H204">
            <v>0</v>
          </cell>
          <cell r="I204">
            <v>100</v>
          </cell>
          <cell r="J204">
            <v>0</v>
          </cell>
          <cell r="K204">
            <v>0</v>
          </cell>
          <cell r="L204">
            <v>100</v>
          </cell>
          <cell r="M204">
            <v>0</v>
          </cell>
          <cell r="N204">
            <v>0</v>
          </cell>
          <cell r="O204">
            <v>100</v>
          </cell>
          <cell r="P204">
            <v>40.912511399947107</v>
          </cell>
          <cell r="Q204">
            <v>-73.467309842817485</v>
          </cell>
        </row>
        <row r="214">
          <cell r="G214">
            <v>0</v>
          </cell>
          <cell r="H214">
            <v>0</v>
          </cell>
          <cell r="I214">
            <v>100</v>
          </cell>
          <cell r="J214">
            <v>0</v>
          </cell>
          <cell r="K214">
            <v>0</v>
          </cell>
          <cell r="L214">
            <v>100</v>
          </cell>
          <cell r="M214">
            <v>0</v>
          </cell>
          <cell r="N214">
            <v>0</v>
          </cell>
          <cell r="O214">
            <v>100</v>
          </cell>
          <cell r="P214">
            <v>40.912511399947107</v>
          </cell>
          <cell r="Q214">
            <v>-73.467309842817485</v>
          </cell>
        </row>
        <row r="224">
          <cell r="G224">
            <v>0</v>
          </cell>
          <cell r="H224">
            <v>0</v>
          </cell>
          <cell r="I224">
            <v>100</v>
          </cell>
          <cell r="J224">
            <v>0</v>
          </cell>
          <cell r="K224">
            <v>0</v>
          </cell>
          <cell r="L224">
            <v>100</v>
          </cell>
          <cell r="M224">
            <v>0</v>
          </cell>
          <cell r="N224">
            <v>0</v>
          </cell>
          <cell r="O224">
            <v>100</v>
          </cell>
          <cell r="P224">
            <v>40.912567097693682</v>
          </cell>
          <cell r="Q224">
            <v>-73.467159848660231</v>
          </cell>
        </row>
        <row r="234">
          <cell r="G234">
            <v>0</v>
          </cell>
          <cell r="H234">
            <v>0</v>
          </cell>
          <cell r="I234">
            <v>100</v>
          </cell>
          <cell r="J234">
            <v>0</v>
          </cell>
          <cell r="K234">
            <v>0</v>
          </cell>
          <cell r="L234">
            <v>100</v>
          </cell>
          <cell r="M234">
            <v>0</v>
          </cell>
          <cell r="N234">
            <v>0</v>
          </cell>
          <cell r="O234">
            <v>100</v>
          </cell>
          <cell r="P234">
            <v>40.912541574798524</v>
          </cell>
          <cell r="Q234">
            <v>-73.467210265807807</v>
          </cell>
        </row>
        <row r="244">
          <cell r="G244">
            <v>0</v>
          </cell>
          <cell r="H244">
            <v>0</v>
          </cell>
          <cell r="I244">
            <v>100</v>
          </cell>
          <cell r="J244">
            <v>0</v>
          </cell>
          <cell r="K244">
            <v>0</v>
          </cell>
          <cell r="L244">
            <v>100</v>
          </cell>
          <cell r="M244">
            <v>0</v>
          </cell>
          <cell r="N244">
            <v>0</v>
          </cell>
          <cell r="O244">
            <v>100</v>
          </cell>
          <cell r="P244">
            <v>40.912627195939422</v>
          </cell>
          <cell r="Q244">
            <v>-73.467145264148712</v>
          </cell>
        </row>
        <row r="254">
          <cell r="G254">
            <v>0</v>
          </cell>
          <cell r="H254">
            <v>0</v>
          </cell>
          <cell r="I254">
            <v>100</v>
          </cell>
          <cell r="J254">
            <v>0</v>
          </cell>
          <cell r="K254">
            <v>0</v>
          </cell>
          <cell r="L254">
            <v>100</v>
          </cell>
          <cell r="M254">
            <v>0</v>
          </cell>
          <cell r="N254">
            <v>0</v>
          </cell>
          <cell r="O254">
            <v>100</v>
          </cell>
          <cell r="P254">
            <v>40.912597146816552</v>
          </cell>
          <cell r="Q254">
            <v>-73.467152556404471</v>
          </cell>
        </row>
        <row r="264">
          <cell r="G264">
            <v>0</v>
          </cell>
          <cell r="H264">
            <v>0</v>
          </cell>
          <cell r="I264">
            <v>100</v>
          </cell>
          <cell r="J264">
            <v>0</v>
          </cell>
          <cell r="K264">
            <v>0</v>
          </cell>
          <cell r="L264">
            <v>100</v>
          </cell>
          <cell r="M264">
            <v>0</v>
          </cell>
          <cell r="N264">
            <v>0</v>
          </cell>
          <cell r="O264">
            <v>100</v>
          </cell>
          <cell r="P264">
            <v>40.912597146816552</v>
          </cell>
          <cell r="Q264">
            <v>-73.467152556404471</v>
          </cell>
        </row>
        <row r="274">
          <cell r="G274">
            <v>0</v>
          </cell>
          <cell r="H274">
            <v>0</v>
          </cell>
          <cell r="I274">
            <v>100</v>
          </cell>
          <cell r="J274">
            <v>0</v>
          </cell>
          <cell r="K274">
            <v>0</v>
          </cell>
          <cell r="L274">
            <v>100</v>
          </cell>
          <cell r="M274">
            <v>0</v>
          </cell>
          <cell r="N274">
            <v>0</v>
          </cell>
          <cell r="O274">
            <v>100</v>
          </cell>
          <cell r="P274">
            <v>40.912597146816552</v>
          </cell>
          <cell r="Q274">
            <v>-73.467152556404471</v>
          </cell>
        </row>
        <row r="284">
          <cell r="G284">
            <v>0</v>
          </cell>
          <cell r="H284">
            <v>0</v>
          </cell>
          <cell r="I284">
            <v>100</v>
          </cell>
          <cell r="J284">
            <v>0</v>
          </cell>
          <cell r="K284">
            <v>0</v>
          </cell>
          <cell r="L284">
            <v>100</v>
          </cell>
          <cell r="M284">
            <v>0</v>
          </cell>
          <cell r="N284">
            <v>0</v>
          </cell>
          <cell r="O284">
            <v>100</v>
          </cell>
          <cell r="P284">
            <v>40.912597146816552</v>
          </cell>
          <cell r="Q284">
            <v>-73.467152556404471</v>
          </cell>
        </row>
        <row r="294">
          <cell r="G294">
            <v>0</v>
          </cell>
          <cell r="H294">
            <v>0</v>
          </cell>
          <cell r="I294">
            <v>100</v>
          </cell>
          <cell r="J294">
            <v>0</v>
          </cell>
          <cell r="K294">
            <v>0</v>
          </cell>
          <cell r="L294">
            <v>100</v>
          </cell>
          <cell r="M294">
            <v>0</v>
          </cell>
          <cell r="N294">
            <v>0</v>
          </cell>
          <cell r="O294">
            <v>100</v>
          </cell>
          <cell r="P294">
            <v>40.912659298628569</v>
          </cell>
          <cell r="Q294">
            <v>-73.467208547517657</v>
          </cell>
        </row>
        <row r="304">
          <cell r="G304">
            <v>0</v>
          </cell>
          <cell r="H304">
            <v>0</v>
          </cell>
          <cell r="I304">
            <v>100</v>
          </cell>
          <cell r="J304">
            <v>0</v>
          </cell>
          <cell r="K304">
            <v>0</v>
          </cell>
          <cell r="L304">
            <v>100</v>
          </cell>
          <cell r="M304">
            <v>0</v>
          </cell>
          <cell r="N304">
            <v>0</v>
          </cell>
          <cell r="O304">
            <v>100</v>
          </cell>
          <cell r="P304">
            <v>40.912643247283995</v>
          </cell>
          <cell r="Q304">
            <v>-73.467176905833185</v>
          </cell>
        </row>
        <row r="314">
          <cell r="G314">
            <v>0</v>
          </cell>
          <cell r="H314">
            <v>0</v>
          </cell>
          <cell r="I314">
            <v>100</v>
          </cell>
          <cell r="J314">
            <v>0</v>
          </cell>
          <cell r="K314">
            <v>0</v>
          </cell>
          <cell r="L314">
            <v>100</v>
          </cell>
          <cell r="M314">
            <v>0</v>
          </cell>
          <cell r="N314">
            <v>0</v>
          </cell>
          <cell r="O314">
            <v>100</v>
          </cell>
          <cell r="P314">
            <v>40.912633230909705</v>
          </cell>
          <cell r="Q314">
            <v>-73.467237716540694</v>
          </cell>
        </row>
        <row r="324">
          <cell r="G324">
            <v>0</v>
          </cell>
          <cell r="H324">
            <v>0</v>
          </cell>
          <cell r="I324">
            <v>100</v>
          </cell>
          <cell r="J324">
            <v>0</v>
          </cell>
          <cell r="K324">
            <v>0</v>
          </cell>
          <cell r="L324">
            <v>100</v>
          </cell>
          <cell r="M324">
            <v>0</v>
          </cell>
          <cell r="N324">
            <v>0</v>
          </cell>
          <cell r="O324">
            <v>100</v>
          </cell>
          <cell r="P324">
            <v>40.912633230909705</v>
          </cell>
          <cell r="Q324">
            <v>-73.467237716540694</v>
          </cell>
        </row>
        <row r="334">
          <cell r="G334">
            <v>0</v>
          </cell>
          <cell r="H334">
            <v>0</v>
          </cell>
          <cell r="I334">
            <v>100</v>
          </cell>
          <cell r="J334">
            <v>0</v>
          </cell>
          <cell r="K334">
            <v>0</v>
          </cell>
          <cell r="L334">
            <v>100</v>
          </cell>
          <cell r="M334">
            <v>0</v>
          </cell>
          <cell r="N334">
            <v>0</v>
          </cell>
          <cell r="O334">
            <v>100</v>
          </cell>
          <cell r="P334">
            <v>40.912534408271313</v>
          </cell>
          <cell r="Q334">
            <v>-73.46732861828059</v>
          </cell>
        </row>
        <row r="344">
          <cell r="G344">
            <v>0</v>
          </cell>
          <cell r="H344">
            <v>0</v>
          </cell>
          <cell r="I344">
            <v>100</v>
          </cell>
          <cell r="J344">
            <v>0</v>
          </cell>
          <cell r="K344">
            <v>0</v>
          </cell>
          <cell r="L344">
            <v>100</v>
          </cell>
          <cell r="M344">
            <v>0</v>
          </cell>
          <cell r="N344">
            <v>0</v>
          </cell>
          <cell r="O344">
            <v>100</v>
          </cell>
          <cell r="P344">
            <v>40.912534408271313</v>
          </cell>
          <cell r="Q344">
            <v>-73.46732861828059</v>
          </cell>
        </row>
        <row r="354">
          <cell r="G354">
            <v>0</v>
          </cell>
          <cell r="H354">
            <v>0</v>
          </cell>
          <cell r="I354">
            <v>100</v>
          </cell>
          <cell r="J354">
            <v>0</v>
          </cell>
          <cell r="K354">
            <v>0</v>
          </cell>
          <cell r="L354">
            <v>100</v>
          </cell>
          <cell r="M354">
            <v>0</v>
          </cell>
          <cell r="N354">
            <v>0</v>
          </cell>
          <cell r="O354">
            <v>100</v>
          </cell>
          <cell r="P354">
            <v>40.912534408271313</v>
          </cell>
          <cell r="Q354">
            <v>-73.46732861828059</v>
          </cell>
        </row>
        <row r="364">
          <cell r="G364">
            <v>0</v>
          </cell>
          <cell r="H364">
            <v>0</v>
          </cell>
          <cell r="I364">
            <v>100</v>
          </cell>
          <cell r="J364">
            <v>0</v>
          </cell>
          <cell r="K364">
            <v>0</v>
          </cell>
          <cell r="L364">
            <v>100</v>
          </cell>
          <cell r="M364">
            <v>0</v>
          </cell>
          <cell r="N364">
            <v>0</v>
          </cell>
          <cell r="O364">
            <v>100</v>
          </cell>
          <cell r="P364">
            <v>40.912510184571147</v>
          </cell>
          <cell r="Q364">
            <v>-73.467377610504627</v>
          </cell>
        </row>
        <row r="374">
          <cell r="G374">
            <v>0</v>
          </cell>
          <cell r="H374">
            <v>0</v>
          </cell>
          <cell r="I374">
            <v>100</v>
          </cell>
          <cell r="J374">
            <v>0</v>
          </cell>
          <cell r="K374">
            <v>0</v>
          </cell>
          <cell r="L374">
            <v>100</v>
          </cell>
          <cell r="M374">
            <v>0</v>
          </cell>
          <cell r="N374">
            <v>0</v>
          </cell>
          <cell r="O374">
            <v>100</v>
          </cell>
          <cell r="P374">
            <v>40.912488391622901</v>
          </cell>
          <cell r="Q374">
            <v>-73.467474840581417</v>
          </cell>
        </row>
        <row r="384">
          <cell r="G384">
            <v>0</v>
          </cell>
          <cell r="H384">
            <v>0</v>
          </cell>
          <cell r="I384">
            <v>100</v>
          </cell>
          <cell r="J384">
            <v>0</v>
          </cell>
          <cell r="K384">
            <v>0</v>
          </cell>
          <cell r="L384">
            <v>100</v>
          </cell>
          <cell r="M384">
            <v>0</v>
          </cell>
          <cell r="N384">
            <v>0</v>
          </cell>
          <cell r="O384">
            <v>100</v>
          </cell>
          <cell r="P384">
            <v>40.912488391622901</v>
          </cell>
          <cell r="Q384">
            <v>-73.467474840581417</v>
          </cell>
        </row>
        <row r="394">
          <cell r="G394">
            <v>0</v>
          </cell>
          <cell r="H394">
            <v>0</v>
          </cell>
          <cell r="I394">
            <v>100</v>
          </cell>
          <cell r="J394">
            <v>0</v>
          </cell>
          <cell r="K394">
            <v>0</v>
          </cell>
          <cell r="L394">
            <v>100</v>
          </cell>
          <cell r="M394">
            <v>0</v>
          </cell>
          <cell r="N394">
            <v>0</v>
          </cell>
          <cell r="O394">
            <v>100</v>
          </cell>
          <cell r="P394">
            <v>40.912488391622901</v>
          </cell>
          <cell r="Q394">
            <v>-73.467474840581417</v>
          </cell>
        </row>
        <row r="404">
          <cell r="P404" t="str">
            <v/>
          </cell>
          <cell r="Q404" t="str">
            <v/>
          </cell>
        </row>
        <row r="414">
          <cell r="P414" t="str">
            <v/>
          </cell>
          <cell r="Q414" t="str">
            <v/>
          </cell>
        </row>
        <row r="424">
          <cell r="P424" t="str">
            <v/>
          </cell>
          <cell r="Q424" t="str">
            <v/>
          </cell>
        </row>
        <row r="434">
          <cell r="P434" t="str">
            <v/>
          </cell>
          <cell r="Q434" t="str">
            <v/>
          </cell>
        </row>
        <row r="444">
          <cell r="P444" t="str">
            <v/>
          </cell>
          <cell r="Q444" t="str">
            <v/>
          </cell>
        </row>
        <row r="454">
          <cell r="P454" t="str">
            <v/>
          </cell>
          <cell r="Q454" t="str">
            <v/>
          </cell>
        </row>
        <row r="464">
          <cell r="P464" t="str">
            <v/>
          </cell>
          <cell r="Q464" t="str">
            <v/>
          </cell>
        </row>
        <row r="474">
          <cell r="P474" t="str">
            <v/>
          </cell>
          <cell r="Q474" t="str">
            <v/>
          </cell>
        </row>
        <row r="484">
          <cell r="P484" t="str">
            <v/>
          </cell>
          <cell r="Q484" t="str">
            <v/>
          </cell>
        </row>
        <row r="494">
          <cell r="P494" t="str">
            <v/>
          </cell>
          <cell r="Q494" t="str">
            <v/>
          </cell>
        </row>
        <row r="504">
          <cell r="P504" t="str">
            <v/>
          </cell>
          <cell r="Q504" t="str">
            <v/>
          </cell>
        </row>
        <row r="514">
          <cell r="P514" t="str">
            <v/>
          </cell>
          <cell r="Q514" t="str">
            <v/>
          </cell>
        </row>
        <row r="524">
          <cell r="P524" t="str">
            <v/>
          </cell>
          <cell r="Q524" t="str">
            <v/>
          </cell>
        </row>
        <row r="534">
          <cell r="P534" t="str">
            <v/>
          </cell>
          <cell r="Q534" t="str">
            <v/>
          </cell>
        </row>
        <row r="544">
          <cell r="P544" t="str">
            <v/>
          </cell>
          <cell r="Q544" t="str">
            <v/>
          </cell>
        </row>
        <row r="554">
          <cell r="P554" t="str">
            <v/>
          </cell>
          <cell r="Q554" t="str">
            <v/>
          </cell>
        </row>
        <row r="564">
          <cell r="P564" t="str">
            <v/>
          </cell>
          <cell r="Q564" t="str">
            <v/>
          </cell>
        </row>
        <row r="574">
          <cell r="P574" t="str">
            <v/>
          </cell>
          <cell r="Q574" t="str">
            <v/>
          </cell>
        </row>
        <row r="584">
          <cell r="P584" t="str">
            <v/>
          </cell>
          <cell r="Q584" t="str">
            <v/>
          </cell>
        </row>
        <row r="594">
          <cell r="P594" t="str">
            <v/>
          </cell>
          <cell r="Q594" t="str">
            <v/>
          </cell>
        </row>
        <row r="604">
          <cell r="P604" t="str">
            <v/>
          </cell>
          <cell r="Q604" t="str">
            <v/>
          </cell>
        </row>
        <row r="614">
          <cell r="P614" t="str">
            <v/>
          </cell>
          <cell r="Q614" t="str">
            <v/>
          </cell>
        </row>
        <row r="624">
          <cell r="P624" t="str">
            <v/>
          </cell>
          <cell r="Q624" t="str">
            <v/>
          </cell>
        </row>
        <row r="634">
          <cell r="P634" t="str">
            <v/>
          </cell>
          <cell r="Q634" t="str">
            <v/>
          </cell>
        </row>
        <row r="644">
          <cell r="P644" t="str">
            <v/>
          </cell>
          <cell r="Q644" t="str">
            <v/>
          </cell>
        </row>
        <row r="654">
          <cell r="P654" t="str">
            <v/>
          </cell>
          <cell r="Q654" t="str">
            <v/>
          </cell>
        </row>
        <row r="664">
          <cell r="P664" t="str">
            <v/>
          </cell>
          <cell r="Q664" t="str">
            <v/>
          </cell>
        </row>
        <row r="674">
          <cell r="P674" t="str">
            <v/>
          </cell>
          <cell r="Q674" t="str">
            <v/>
          </cell>
        </row>
        <row r="684">
          <cell r="P684" t="str">
            <v/>
          </cell>
          <cell r="Q684" t="str">
            <v/>
          </cell>
        </row>
        <row r="694">
          <cell r="P694" t="str">
            <v/>
          </cell>
          <cell r="Q694" t="str">
            <v/>
          </cell>
        </row>
      </sheetData>
      <sheetData sheetId="2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PS Track"/>
      <sheetName val="Video Analysis"/>
      <sheetName val="quality control and output"/>
    </sheetNames>
    <sheetDataSet>
      <sheetData sheetId="0" refreshError="1"/>
      <sheetData sheetId="1">
        <row r="1">
          <cell r="A1" t="str">
            <v>HNC_LLO_B_2022_08_02</v>
          </cell>
        </row>
        <row r="2">
          <cell r="G2" t="str">
            <v>Utter</v>
          </cell>
          <cell r="H2" t="str">
            <v>Utter</v>
          </cell>
          <cell r="I2" t="str">
            <v>Utter</v>
          </cell>
          <cell r="J2" t="str">
            <v>Utter</v>
          </cell>
          <cell r="K2" t="str">
            <v>Utter</v>
          </cell>
          <cell r="L2" t="str">
            <v>Utter</v>
          </cell>
          <cell r="M2" t="str">
            <v>Utter</v>
          </cell>
          <cell r="N2" t="str">
            <v>Utter</v>
          </cell>
          <cell r="O2" t="str">
            <v>Utter</v>
          </cell>
        </row>
        <row r="3">
          <cell r="G3" t="str">
            <v>eelgrass</v>
          </cell>
          <cell r="H3" t="str">
            <v>macroalgae</v>
          </cell>
          <cell r="I3" t="str">
            <v>bare</v>
          </cell>
          <cell r="J3" t="str">
            <v>eelgrass</v>
          </cell>
          <cell r="K3" t="str">
            <v>macroalgae</v>
          </cell>
          <cell r="L3" t="str">
            <v>bare</v>
          </cell>
          <cell r="M3" t="str">
            <v>eelgrass</v>
          </cell>
          <cell r="N3" t="str">
            <v>macroalgae</v>
          </cell>
          <cell r="O3" t="str">
            <v>bare</v>
          </cell>
        </row>
        <row r="4">
          <cell r="B4" t="str">
            <v>turbid, difficult to see macrophytes, quantity estimated from photos and video</v>
          </cell>
          <cell r="G4">
            <v>0</v>
          </cell>
          <cell r="H4">
            <v>30</v>
          </cell>
          <cell r="I4">
            <v>70</v>
          </cell>
          <cell r="J4">
            <v>0</v>
          </cell>
          <cell r="K4">
            <v>30</v>
          </cell>
          <cell r="L4">
            <v>70</v>
          </cell>
          <cell r="M4">
            <v>0</v>
          </cell>
          <cell r="N4">
            <v>30</v>
          </cell>
          <cell r="O4">
            <v>70</v>
          </cell>
          <cell r="P4">
            <v>40.914890477433801</v>
          </cell>
          <cell r="Q4">
            <v>-73.451311639510095</v>
          </cell>
        </row>
        <row r="14">
          <cell r="G14">
            <v>0</v>
          </cell>
          <cell r="H14">
            <v>75</v>
          </cell>
          <cell r="I14">
            <v>25</v>
          </cell>
          <cell r="J14">
            <v>0</v>
          </cell>
          <cell r="K14">
            <v>75</v>
          </cell>
          <cell r="L14">
            <v>25</v>
          </cell>
          <cell r="M14">
            <v>0</v>
          </cell>
          <cell r="N14">
            <v>75</v>
          </cell>
          <cell r="O14">
            <v>25</v>
          </cell>
          <cell r="P14">
            <v>40.914901373907924</v>
          </cell>
          <cell r="Q14">
            <v>-73.451234651729465</v>
          </cell>
        </row>
        <row r="24">
          <cell r="G24">
            <v>0</v>
          </cell>
          <cell r="H24">
            <v>45</v>
          </cell>
          <cell r="I24">
            <v>55</v>
          </cell>
          <cell r="J24">
            <v>0</v>
          </cell>
          <cell r="K24">
            <v>45</v>
          </cell>
          <cell r="L24">
            <v>55</v>
          </cell>
          <cell r="M24">
            <v>0</v>
          </cell>
          <cell r="N24">
            <v>45</v>
          </cell>
          <cell r="O24">
            <v>55</v>
          </cell>
          <cell r="P24">
            <v>40.914901373907924</v>
          </cell>
          <cell r="Q24">
            <v>-73.451234651729465</v>
          </cell>
        </row>
        <row r="34">
          <cell r="G34">
            <v>0</v>
          </cell>
          <cell r="H34">
            <v>50</v>
          </cell>
          <cell r="I34">
            <v>50</v>
          </cell>
          <cell r="J34">
            <v>0</v>
          </cell>
          <cell r="K34">
            <v>50</v>
          </cell>
          <cell r="L34">
            <v>50</v>
          </cell>
          <cell r="M34">
            <v>0</v>
          </cell>
          <cell r="N34">
            <v>50</v>
          </cell>
          <cell r="O34">
            <v>50</v>
          </cell>
          <cell r="P34">
            <v>40.914901373907924</v>
          </cell>
          <cell r="Q34">
            <v>-73.451234651729465</v>
          </cell>
        </row>
        <row r="44">
          <cell r="G44">
            <v>0</v>
          </cell>
          <cell r="H44">
            <v>59</v>
          </cell>
          <cell r="I44">
            <v>41</v>
          </cell>
          <cell r="J44">
            <v>0</v>
          </cell>
          <cell r="K44">
            <v>60</v>
          </cell>
          <cell r="L44">
            <v>40</v>
          </cell>
          <cell r="M44">
            <v>0</v>
          </cell>
          <cell r="N44">
            <v>60</v>
          </cell>
          <cell r="O44">
            <v>40</v>
          </cell>
          <cell r="P44">
            <v>40.914901373907924</v>
          </cell>
          <cell r="Q44">
            <v>-73.451234651729465</v>
          </cell>
        </row>
        <row r="54">
          <cell r="G54">
            <v>0</v>
          </cell>
          <cell r="H54">
            <v>25</v>
          </cell>
          <cell r="I54">
            <v>75</v>
          </cell>
          <cell r="J54">
            <v>0</v>
          </cell>
          <cell r="K54">
            <v>25</v>
          </cell>
          <cell r="L54">
            <v>75</v>
          </cell>
          <cell r="M54">
            <v>0</v>
          </cell>
          <cell r="N54">
            <v>25</v>
          </cell>
          <cell r="O54">
            <v>75</v>
          </cell>
          <cell r="P54">
            <v>40.914885029196739</v>
          </cell>
          <cell r="Q54">
            <v>-73.451185869053006</v>
          </cell>
        </row>
        <row r="64">
          <cell r="G64">
            <v>0</v>
          </cell>
          <cell r="H64">
            <v>0</v>
          </cell>
          <cell r="I64">
            <v>100</v>
          </cell>
          <cell r="J64">
            <v>0</v>
          </cell>
          <cell r="K64">
            <v>0</v>
          </cell>
          <cell r="L64">
            <v>100</v>
          </cell>
          <cell r="M64">
            <v>0</v>
          </cell>
          <cell r="N64">
            <v>0</v>
          </cell>
          <cell r="O64">
            <v>100</v>
          </cell>
          <cell r="P64">
            <v>40.914885029196739</v>
          </cell>
          <cell r="Q64">
            <v>-73.451185869053006</v>
          </cell>
        </row>
        <row r="74">
          <cell r="G74">
            <v>0</v>
          </cell>
          <cell r="H74">
            <v>100</v>
          </cell>
          <cell r="I74">
            <v>0</v>
          </cell>
          <cell r="J74">
            <v>0</v>
          </cell>
          <cell r="K74">
            <v>100</v>
          </cell>
          <cell r="L74">
            <v>0</v>
          </cell>
          <cell r="M74">
            <v>0</v>
          </cell>
          <cell r="N74">
            <v>100</v>
          </cell>
          <cell r="O74">
            <v>0</v>
          </cell>
          <cell r="P74">
            <v>40.914885029196739</v>
          </cell>
          <cell r="Q74">
            <v>-73.451185869053006</v>
          </cell>
        </row>
        <row r="84">
          <cell r="G84">
            <v>0</v>
          </cell>
          <cell r="H84">
            <v>0</v>
          </cell>
          <cell r="I84">
            <v>100</v>
          </cell>
          <cell r="J84">
            <v>0</v>
          </cell>
          <cell r="K84">
            <v>0</v>
          </cell>
          <cell r="L84">
            <v>100</v>
          </cell>
          <cell r="M84">
            <v>0</v>
          </cell>
          <cell r="N84">
            <v>0</v>
          </cell>
          <cell r="O84">
            <v>100</v>
          </cell>
          <cell r="P84">
            <v>40.914885029196739</v>
          </cell>
          <cell r="Q84">
            <v>-73.451185869053006</v>
          </cell>
        </row>
        <row r="94">
          <cell r="G94">
            <v>0</v>
          </cell>
          <cell r="H94">
            <v>31</v>
          </cell>
          <cell r="I94">
            <v>69</v>
          </cell>
          <cell r="J94">
            <v>0</v>
          </cell>
          <cell r="K94">
            <v>31</v>
          </cell>
          <cell r="L94">
            <v>69</v>
          </cell>
          <cell r="M94">
            <v>0</v>
          </cell>
          <cell r="N94">
            <v>30</v>
          </cell>
          <cell r="O94">
            <v>70</v>
          </cell>
          <cell r="P94">
            <v>40.914848945103586</v>
          </cell>
          <cell r="Q94">
            <v>-73.451167554594576</v>
          </cell>
        </row>
        <row r="104">
          <cell r="G104">
            <v>0</v>
          </cell>
          <cell r="H104">
            <v>84</v>
          </cell>
          <cell r="I104">
            <v>16</v>
          </cell>
          <cell r="J104">
            <v>0</v>
          </cell>
          <cell r="K104">
            <v>85</v>
          </cell>
          <cell r="L104">
            <v>15</v>
          </cell>
          <cell r="M104">
            <v>0</v>
          </cell>
          <cell r="N104">
            <v>85</v>
          </cell>
          <cell r="O104">
            <v>15</v>
          </cell>
          <cell r="P104">
            <v>40.914848945103586</v>
          </cell>
          <cell r="Q104">
            <v>-73.451167554594576</v>
          </cell>
        </row>
        <row r="114">
          <cell r="G114">
            <v>0</v>
          </cell>
          <cell r="H114">
            <v>0</v>
          </cell>
          <cell r="I114">
            <v>100</v>
          </cell>
          <cell r="J114">
            <v>0</v>
          </cell>
          <cell r="K114">
            <v>0</v>
          </cell>
          <cell r="L114">
            <v>100</v>
          </cell>
          <cell r="M114">
            <v>0</v>
          </cell>
          <cell r="N114">
            <v>0</v>
          </cell>
          <cell r="O114">
            <v>100</v>
          </cell>
          <cell r="P114">
            <v>40.914848945103586</v>
          </cell>
          <cell r="Q114">
            <v>-73.451167554594576</v>
          </cell>
        </row>
        <row r="124">
          <cell r="G124">
            <v>0</v>
          </cell>
          <cell r="H124">
            <v>0</v>
          </cell>
          <cell r="I124">
            <v>100</v>
          </cell>
          <cell r="J124">
            <v>0</v>
          </cell>
          <cell r="K124">
            <v>0</v>
          </cell>
          <cell r="L124">
            <v>100</v>
          </cell>
          <cell r="M124">
            <v>0</v>
          </cell>
          <cell r="N124">
            <v>0</v>
          </cell>
          <cell r="O124">
            <v>100</v>
          </cell>
          <cell r="P124">
            <v>40.914848945103586</v>
          </cell>
          <cell r="Q124">
            <v>-73.451167554594576</v>
          </cell>
        </row>
        <row r="134">
          <cell r="G134">
            <v>0</v>
          </cell>
          <cell r="H134">
            <v>74</v>
          </cell>
          <cell r="I134">
            <v>26</v>
          </cell>
          <cell r="J134">
            <v>0</v>
          </cell>
          <cell r="K134">
            <v>75</v>
          </cell>
          <cell r="L134">
            <v>25</v>
          </cell>
          <cell r="M134">
            <v>0</v>
          </cell>
          <cell r="N134">
            <v>76</v>
          </cell>
          <cell r="O134">
            <v>24</v>
          </cell>
          <cell r="P134">
            <v>40.914848945103586</v>
          </cell>
          <cell r="Q134">
            <v>-73.451167554594576</v>
          </cell>
        </row>
        <row r="144">
          <cell r="G144">
            <v>0</v>
          </cell>
          <cell r="H144">
            <v>0</v>
          </cell>
          <cell r="I144">
            <v>100</v>
          </cell>
          <cell r="J144">
            <v>0</v>
          </cell>
          <cell r="K144">
            <v>0</v>
          </cell>
          <cell r="L144">
            <v>100</v>
          </cell>
          <cell r="M144">
            <v>0</v>
          </cell>
          <cell r="N144">
            <v>0</v>
          </cell>
          <cell r="O144">
            <v>100</v>
          </cell>
          <cell r="P144">
            <v>40.914848945103586</v>
          </cell>
          <cell r="Q144">
            <v>-73.451167554594576</v>
          </cell>
        </row>
        <row r="154">
          <cell r="G154">
            <v>0</v>
          </cell>
          <cell r="H154">
            <v>0</v>
          </cell>
          <cell r="I154">
            <v>100</v>
          </cell>
          <cell r="J154">
            <v>0</v>
          </cell>
          <cell r="K154">
            <v>0</v>
          </cell>
          <cell r="L154">
            <v>100</v>
          </cell>
          <cell r="M154">
            <v>0</v>
          </cell>
          <cell r="N154">
            <v>0</v>
          </cell>
          <cell r="O154">
            <v>100</v>
          </cell>
          <cell r="P154">
            <v>40.914848945103586</v>
          </cell>
          <cell r="Q154">
            <v>-73.451167554594576</v>
          </cell>
        </row>
        <row r="164">
          <cell r="G164">
            <v>0</v>
          </cell>
          <cell r="H164">
            <v>59</v>
          </cell>
          <cell r="I164">
            <v>41</v>
          </cell>
          <cell r="J164">
            <v>0</v>
          </cell>
          <cell r="K164">
            <v>60</v>
          </cell>
          <cell r="L164">
            <v>40</v>
          </cell>
          <cell r="M164">
            <v>0</v>
          </cell>
          <cell r="N164">
            <v>60</v>
          </cell>
          <cell r="O164">
            <v>40</v>
          </cell>
          <cell r="P164">
            <v>40.914761354215443</v>
          </cell>
          <cell r="Q164">
            <v>-73.451155861839652</v>
          </cell>
        </row>
        <row r="174">
          <cell r="G174">
            <v>0</v>
          </cell>
          <cell r="H174">
            <v>9</v>
          </cell>
          <cell r="I174">
            <v>91</v>
          </cell>
          <cell r="J174">
            <v>0</v>
          </cell>
          <cell r="K174">
            <v>9</v>
          </cell>
          <cell r="L174">
            <v>91</v>
          </cell>
          <cell r="M174">
            <v>0</v>
          </cell>
          <cell r="N174">
            <v>9</v>
          </cell>
          <cell r="O174">
            <v>91</v>
          </cell>
          <cell r="P174">
            <v>40.914761354215443</v>
          </cell>
          <cell r="Q174">
            <v>-73.451155861839652</v>
          </cell>
        </row>
        <row r="184">
          <cell r="G184">
            <v>0</v>
          </cell>
          <cell r="H184">
            <v>0</v>
          </cell>
          <cell r="I184">
            <v>100</v>
          </cell>
          <cell r="J184">
            <v>0</v>
          </cell>
          <cell r="K184">
            <v>0</v>
          </cell>
          <cell r="L184">
            <v>100</v>
          </cell>
          <cell r="M184">
            <v>0</v>
          </cell>
          <cell r="N184">
            <v>0</v>
          </cell>
          <cell r="O184">
            <v>100</v>
          </cell>
          <cell r="P184">
            <v>40.914761354215443</v>
          </cell>
          <cell r="Q184">
            <v>-73.451155861839652</v>
          </cell>
        </row>
        <row r="194">
          <cell r="G194">
            <v>0</v>
          </cell>
          <cell r="H194">
            <v>0</v>
          </cell>
          <cell r="I194">
            <v>100</v>
          </cell>
          <cell r="J194">
            <v>0</v>
          </cell>
          <cell r="K194">
            <v>0</v>
          </cell>
          <cell r="L194">
            <v>100</v>
          </cell>
          <cell r="M194">
            <v>0</v>
          </cell>
          <cell r="N194">
            <v>0</v>
          </cell>
          <cell r="O194">
            <v>100</v>
          </cell>
          <cell r="P194">
            <v>40.914761354215443</v>
          </cell>
          <cell r="Q194">
            <v>-73.451155861839652</v>
          </cell>
        </row>
        <row r="204">
          <cell r="G204">
            <v>0</v>
          </cell>
          <cell r="H204">
            <v>0</v>
          </cell>
          <cell r="I204">
            <v>100</v>
          </cell>
          <cell r="J204">
            <v>0</v>
          </cell>
          <cell r="K204">
            <v>0</v>
          </cell>
          <cell r="L204">
            <v>100</v>
          </cell>
          <cell r="M204">
            <v>0</v>
          </cell>
          <cell r="N204">
            <v>0</v>
          </cell>
          <cell r="O204">
            <v>100</v>
          </cell>
          <cell r="P204">
            <v>40.914667686447501</v>
          </cell>
          <cell r="Q204">
            <v>-73.451161310076714</v>
          </cell>
        </row>
        <row r="214">
          <cell r="G214">
            <v>0</v>
          </cell>
          <cell r="H214">
            <v>0</v>
          </cell>
          <cell r="I214">
            <v>100</v>
          </cell>
          <cell r="J214">
            <v>0</v>
          </cell>
          <cell r="K214">
            <v>0</v>
          </cell>
          <cell r="L214">
            <v>100</v>
          </cell>
          <cell r="M214">
            <v>0</v>
          </cell>
          <cell r="N214">
            <v>0</v>
          </cell>
          <cell r="O214">
            <v>100</v>
          </cell>
          <cell r="P214">
            <v>40.914587094448507</v>
          </cell>
          <cell r="Q214">
            <v>-73.451163992285728</v>
          </cell>
        </row>
        <row r="224">
          <cell r="G224">
            <v>0</v>
          </cell>
          <cell r="H224">
            <v>0</v>
          </cell>
          <cell r="I224">
            <v>100</v>
          </cell>
          <cell r="J224">
            <v>0</v>
          </cell>
          <cell r="K224">
            <v>0</v>
          </cell>
          <cell r="L224">
            <v>100</v>
          </cell>
          <cell r="M224">
            <v>0</v>
          </cell>
          <cell r="N224">
            <v>0</v>
          </cell>
          <cell r="O224">
            <v>100</v>
          </cell>
          <cell r="P224">
            <v>40.914587094448507</v>
          </cell>
          <cell r="Q224">
            <v>-73.451163992285728</v>
          </cell>
        </row>
        <row r="234">
          <cell r="G234">
            <v>0</v>
          </cell>
          <cell r="H234">
            <v>0</v>
          </cell>
          <cell r="I234">
            <v>100</v>
          </cell>
          <cell r="J234">
            <v>0</v>
          </cell>
          <cell r="K234">
            <v>0</v>
          </cell>
          <cell r="L234">
            <v>100</v>
          </cell>
          <cell r="M234">
            <v>0</v>
          </cell>
          <cell r="N234">
            <v>0</v>
          </cell>
          <cell r="O234">
            <v>100</v>
          </cell>
          <cell r="P234">
            <v>40.914564169943333</v>
          </cell>
          <cell r="Q234">
            <v>-73.45123833976686</v>
          </cell>
        </row>
        <row r="244">
          <cell r="G244">
            <v>0</v>
          </cell>
          <cell r="H244">
            <v>0</v>
          </cell>
          <cell r="I244">
            <v>100</v>
          </cell>
          <cell r="J244">
            <v>0</v>
          </cell>
          <cell r="K244">
            <v>0</v>
          </cell>
          <cell r="L244">
            <v>100</v>
          </cell>
          <cell r="M244">
            <v>0</v>
          </cell>
          <cell r="N244">
            <v>0</v>
          </cell>
          <cell r="O244">
            <v>100</v>
          </cell>
          <cell r="P244">
            <v>40.914556416682899</v>
          </cell>
          <cell r="Q244">
            <v>-73.451203093864024</v>
          </cell>
        </row>
        <row r="254">
          <cell r="G254">
            <v>0</v>
          </cell>
          <cell r="H254">
            <v>0</v>
          </cell>
          <cell r="I254">
            <v>100</v>
          </cell>
          <cell r="J254">
            <v>0</v>
          </cell>
          <cell r="K254">
            <v>0</v>
          </cell>
          <cell r="L254">
            <v>100</v>
          </cell>
          <cell r="M254">
            <v>0</v>
          </cell>
          <cell r="N254">
            <v>0</v>
          </cell>
          <cell r="O254">
            <v>100</v>
          </cell>
          <cell r="P254">
            <v>40.914556416682899</v>
          </cell>
          <cell r="Q254">
            <v>-73.451203093864024</v>
          </cell>
        </row>
        <row r="264">
          <cell r="G264">
            <v>0</v>
          </cell>
          <cell r="H264">
            <v>0</v>
          </cell>
          <cell r="I264">
            <v>100</v>
          </cell>
          <cell r="J264">
            <v>0</v>
          </cell>
          <cell r="K264">
            <v>0</v>
          </cell>
          <cell r="L264">
            <v>100</v>
          </cell>
          <cell r="M264">
            <v>0</v>
          </cell>
          <cell r="N264">
            <v>0</v>
          </cell>
          <cell r="O264">
            <v>100</v>
          </cell>
          <cell r="P264">
            <v>40.914594386704266</v>
          </cell>
          <cell r="Q264">
            <v>-73.451260342262685</v>
          </cell>
        </row>
        <row r="274">
          <cell r="G274">
            <v>0</v>
          </cell>
          <cell r="H274">
            <v>0</v>
          </cell>
          <cell r="I274">
            <v>100</v>
          </cell>
          <cell r="J274">
            <v>0</v>
          </cell>
          <cell r="K274">
            <v>0</v>
          </cell>
          <cell r="L274">
            <v>100</v>
          </cell>
          <cell r="M274">
            <v>0</v>
          </cell>
          <cell r="N274">
            <v>0</v>
          </cell>
          <cell r="O274">
            <v>100</v>
          </cell>
          <cell r="P274">
            <v>40.914594386704266</v>
          </cell>
          <cell r="Q274">
            <v>-73.451260342262685</v>
          </cell>
        </row>
        <row r="284">
          <cell r="G284">
            <v>0</v>
          </cell>
          <cell r="H284">
            <v>0</v>
          </cell>
          <cell r="I284">
            <v>100</v>
          </cell>
          <cell r="J284">
            <v>0</v>
          </cell>
          <cell r="K284">
            <v>0</v>
          </cell>
          <cell r="L284">
            <v>100</v>
          </cell>
          <cell r="M284">
            <v>0</v>
          </cell>
          <cell r="N284">
            <v>0</v>
          </cell>
          <cell r="O284">
            <v>100</v>
          </cell>
          <cell r="P284">
            <v>40.914594386704266</v>
          </cell>
          <cell r="Q284">
            <v>-73.451260342262685</v>
          </cell>
        </row>
        <row r="294">
          <cell r="G294">
            <v>0</v>
          </cell>
          <cell r="H294">
            <v>0</v>
          </cell>
          <cell r="I294">
            <v>100</v>
          </cell>
          <cell r="J294">
            <v>0</v>
          </cell>
          <cell r="K294">
            <v>0</v>
          </cell>
          <cell r="L294">
            <v>100</v>
          </cell>
          <cell r="M294">
            <v>0</v>
          </cell>
          <cell r="N294">
            <v>0</v>
          </cell>
          <cell r="O294">
            <v>100</v>
          </cell>
          <cell r="P294">
            <v>40.914594386704266</v>
          </cell>
          <cell r="Q294">
            <v>-73.451260342262685</v>
          </cell>
        </row>
        <row r="304">
          <cell r="G304">
            <v>0</v>
          </cell>
          <cell r="H304">
            <v>0</v>
          </cell>
          <cell r="I304">
            <v>100</v>
          </cell>
          <cell r="J304">
            <v>0</v>
          </cell>
          <cell r="K304">
            <v>0</v>
          </cell>
          <cell r="L304">
            <v>100</v>
          </cell>
          <cell r="M304">
            <v>0</v>
          </cell>
          <cell r="N304">
            <v>0</v>
          </cell>
          <cell r="O304">
            <v>100</v>
          </cell>
          <cell r="P304">
            <v>40.9146478632465</v>
          </cell>
          <cell r="Q304">
            <v>-73.451298689469695</v>
          </cell>
        </row>
        <row r="314">
          <cell r="G314">
            <v>0</v>
          </cell>
          <cell r="H314">
            <v>0</v>
          </cell>
          <cell r="I314">
            <v>100</v>
          </cell>
          <cell r="J314">
            <v>0</v>
          </cell>
          <cell r="K314">
            <v>0</v>
          </cell>
          <cell r="L314">
            <v>100</v>
          </cell>
          <cell r="M314">
            <v>0</v>
          </cell>
          <cell r="N314">
            <v>0</v>
          </cell>
          <cell r="O314">
            <v>100</v>
          </cell>
          <cell r="P314">
            <v>40.9146478632465</v>
          </cell>
          <cell r="Q314">
            <v>-73.451298689469695</v>
          </cell>
        </row>
        <row r="324">
          <cell r="G324">
            <v>0</v>
          </cell>
          <cell r="H324">
            <v>0</v>
          </cell>
          <cell r="I324">
            <v>100</v>
          </cell>
          <cell r="J324">
            <v>0</v>
          </cell>
          <cell r="K324">
            <v>0</v>
          </cell>
          <cell r="L324">
            <v>100</v>
          </cell>
          <cell r="M324">
            <v>0</v>
          </cell>
          <cell r="N324">
            <v>0</v>
          </cell>
          <cell r="O324">
            <v>100</v>
          </cell>
          <cell r="P324">
            <v>40.9146478632465</v>
          </cell>
          <cell r="Q324">
            <v>-73.451298689469695</v>
          </cell>
        </row>
        <row r="334">
          <cell r="G334">
            <v>0</v>
          </cell>
          <cell r="H334">
            <v>0</v>
          </cell>
          <cell r="I334">
            <v>100</v>
          </cell>
          <cell r="J334">
            <v>0</v>
          </cell>
          <cell r="K334">
            <v>0</v>
          </cell>
          <cell r="L334">
            <v>100</v>
          </cell>
          <cell r="M334">
            <v>0</v>
          </cell>
          <cell r="N334">
            <v>0</v>
          </cell>
          <cell r="O334">
            <v>100</v>
          </cell>
          <cell r="P334">
            <v>40.914711398072541</v>
          </cell>
          <cell r="Q334">
            <v>-73.451311220414937</v>
          </cell>
        </row>
        <row r="344">
          <cell r="G344">
            <v>0</v>
          </cell>
          <cell r="H344">
            <v>0</v>
          </cell>
          <cell r="I344">
            <v>100</v>
          </cell>
          <cell r="J344">
            <v>0</v>
          </cell>
          <cell r="K344">
            <v>0</v>
          </cell>
          <cell r="L344">
            <v>100</v>
          </cell>
          <cell r="M344">
            <v>0</v>
          </cell>
          <cell r="N344">
            <v>0</v>
          </cell>
          <cell r="O344">
            <v>100</v>
          </cell>
          <cell r="P344">
            <v>40.914711398072541</v>
          </cell>
          <cell r="Q344">
            <v>-73.451311220414937</v>
          </cell>
        </row>
        <row r="354">
          <cell r="G354">
            <v>0</v>
          </cell>
          <cell r="H354">
            <v>0</v>
          </cell>
          <cell r="I354">
            <v>100</v>
          </cell>
          <cell r="J354">
            <v>0</v>
          </cell>
          <cell r="K354">
            <v>0</v>
          </cell>
          <cell r="L354">
            <v>100</v>
          </cell>
          <cell r="M354">
            <v>0</v>
          </cell>
          <cell r="N354">
            <v>0</v>
          </cell>
          <cell r="O354">
            <v>100</v>
          </cell>
          <cell r="P354">
            <v>40.914711398072541</v>
          </cell>
          <cell r="Q354">
            <v>-73.451311220414937</v>
          </cell>
        </row>
        <row r="364">
          <cell r="G364">
            <v>0</v>
          </cell>
          <cell r="H364">
            <v>4</v>
          </cell>
          <cell r="I364">
            <v>96</v>
          </cell>
          <cell r="J364">
            <v>0</v>
          </cell>
          <cell r="K364">
            <v>5</v>
          </cell>
          <cell r="L364">
            <v>95</v>
          </cell>
          <cell r="M364">
            <v>0</v>
          </cell>
          <cell r="N364">
            <v>4</v>
          </cell>
          <cell r="O364">
            <v>96</v>
          </cell>
          <cell r="P364">
            <v>40.914819398894906</v>
          </cell>
          <cell r="Q364">
            <v>-73.451205901801586</v>
          </cell>
        </row>
        <row r="374">
          <cell r="G374">
            <v>0</v>
          </cell>
          <cell r="H374">
            <v>0</v>
          </cell>
          <cell r="I374">
            <v>100</v>
          </cell>
          <cell r="J374">
            <v>0</v>
          </cell>
          <cell r="K374">
            <v>0</v>
          </cell>
          <cell r="L374">
            <v>100</v>
          </cell>
          <cell r="M374">
            <v>0</v>
          </cell>
          <cell r="N374">
            <v>0</v>
          </cell>
          <cell r="O374">
            <v>100</v>
          </cell>
          <cell r="P374">
            <v>40.914819398894906</v>
          </cell>
          <cell r="Q374">
            <v>-73.451205901801586</v>
          </cell>
        </row>
        <row r="384">
          <cell r="G384">
            <v>0</v>
          </cell>
          <cell r="H384">
            <v>15</v>
          </cell>
          <cell r="I384">
            <v>85</v>
          </cell>
          <cell r="J384">
            <v>0</v>
          </cell>
          <cell r="K384">
            <v>15</v>
          </cell>
          <cell r="L384">
            <v>85</v>
          </cell>
          <cell r="M384">
            <v>0</v>
          </cell>
          <cell r="N384">
            <v>15</v>
          </cell>
          <cell r="O384">
            <v>85</v>
          </cell>
          <cell r="P384">
            <v>40.914819398894906</v>
          </cell>
          <cell r="Q384">
            <v>-73.451205901801586</v>
          </cell>
        </row>
        <row r="394">
          <cell r="G394">
            <v>0</v>
          </cell>
          <cell r="H394">
            <v>18</v>
          </cell>
          <cell r="I394">
            <v>82</v>
          </cell>
          <cell r="J394">
            <v>0</v>
          </cell>
          <cell r="K394">
            <v>20</v>
          </cell>
          <cell r="L394">
            <v>80</v>
          </cell>
          <cell r="M394">
            <v>0</v>
          </cell>
          <cell r="N394">
            <v>20</v>
          </cell>
          <cell r="O394">
            <v>80</v>
          </cell>
          <cell r="P394">
            <v>40.914819398894906</v>
          </cell>
          <cell r="Q394">
            <v>-73.451205901801586</v>
          </cell>
        </row>
        <row r="404">
          <cell r="P404" t="str">
            <v/>
          </cell>
          <cell r="Q404" t="str">
            <v/>
          </cell>
        </row>
        <row r="414">
          <cell r="P414" t="str">
            <v/>
          </cell>
          <cell r="Q414" t="str">
            <v/>
          </cell>
        </row>
        <row r="424">
          <cell r="P424" t="str">
            <v/>
          </cell>
          <cell r="Q424" t="str">
            <v/>
          </cell>
        </row>
        <row r="434">
          <cell r="P434" t="str">
            <v/>
          </cell>
          <cell r="Q434" t="str">
            <v/>
          </cell>
        </row>
        <row r="444">
          <cell r="P444" t="str">
            <v/>
          </cell>
          <cell r="Q444" t="str">
            <v/>
          </cell>
        </row>
        <row r="454">
          <cell r="P454" t="str">
            <v/>
          </cell>
          <cell r="Q454" t="str">
            <v/>
          </cell>
        </row>
        <row r="464">
          <cell r="P464" t="str">
            <v/>
          </cell>
          <cell r="Q464" t="str">
            <v/>
          </cell>
        </row>
        <row r="474">
          <cell r="P474" t="str">
            <v/>
          </cell>
          <cell r="Q474" t="str">
            <v/>
          </cell>
        </row>
        <row r="484">
          <cell r="P484" t="str">
            <v/>
          </cell>
          <cell r="Q484" t="str">
            <v/>
          </cell>
        </row>
        <row r="494">
          <cell r="P494" t="str">
            <v/>
          </cell>
          <cell r="Q494" t="str">
            <v/>
          </cell>
        </row>
        <row r="504">
          <cell r="P504" t="str">
            <v/>
          </cell>
          <cell r="Q504" t="str">
            <v/>
          </cell>
        </row>
        <row r="514">
          <cell r="P514" t="str">
            <v/>
          </cell>
          <cell r="Q514" t="str">
            <v/>
          </cell>
        </row>
        <row r="524">
          <cell r="P524" t="str">
            <v/>
          </cell>
          <cell r="Q524" t="str">
            <v/>
          </cell>
        </row>
        <row r="534">
          <cell r="P534" t="str">
            <v/>
          </cell>
          <cell r="Q534" t="str">
            <v/>
          </cell>
        </row>
        <row r="544">
          <cell r="P544" t="str">
            <v/>
          </cell>
          <cell r="Q544" t="str">
            <v/>
          </cell>
        </row>
        <row r="554">
          <cell r="P554" t="str">
            <v/>
          </cell>
          <cell r="Q554" t="str">
            <v/>
          </cell>
        </row>
        <row r="564">
          <cell r="P564" t="str">
            <v/>
          </cell>
          <cell r="Q564" t="str">
            <v/>
          </cell>
        </row>
        <row r="574">
          <cell r="P574" t="str">
            <v/>
          </cell>
          <cell r="Q574" t="str">
            <v/>
          </cell>
        </row>
        <row r="584">
          <cell r="P584" t="str">
            <v/>
          </cell>
          <cell r="Q584" t="str">
            <v/>
          </cell>
        </row>
        <row r="594">
          <cell r="P594" t="str">
            <v/>
          </cell>
          <cell r="Q594" t="str">
            <v/>
          </cell>
        </row>
        <row r="604">
          <cell r="P604" t="str">
            <v/>
          </cell>
          <cell r="Q604" t="str">
            <v/>
          </cell>
        </row>
        <row r="614">
          <cell r="P614" t="str">
            <v/>
          </cell>
          <cell r="Q614" t="str">
            <v/>
          </cell>
        </row>
        <row r="624">
          <cell r="P624" t="str">
            <v/>
          </cell>
          <cell r="Q624" t="str">
            <v/>
          </cell>
        </row>
        <row r="634">
          <cell r="P634" t="str">
            <v/>
          </cell>
          <cell r="Q634" t="str">
            <v/>
          </cell>
        </row>
        <row r="644">
          <cell r="P644" t="str">
            <v/>
          </cell>
          <cell r="Q644" t="str">
            <v/>
          </cell>
        </row>
        <row r="654">
          <cell r="P654" t="str">
            <v/>
          </cell>
          <cell r="Q654" t="str">
            <v/>
          </cell>
        </row>
        <row r="664">
          <cell r="P664" t="str">
            <v/>
          </cell>
          <cell r="Q664" t="str">
            <v/>
          </cell>
        </row>
        <row r="674">
          <cell r="P674" t="str">
            <v/>
          </cell>
          <cell r="Q674" t="str">
            <v/>
          </cell>
        </row>
        <row r="684">
          <cell r="P684" t="str">
            <v/>
          </cell>
          <cell r="Q684" t="str">
            <v/>
          </cell>
        </row>
        <row r="694">
          <cell r="P694" t="str">
            <v/>
          </cell>
          <cell r="Q694" t="str">
            <v/>
          </cell>
        </row>
      </sheetData>
      <sheetData sheetId="2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PS Track"/>
      <sheetName val="Video Analysis"/>
      <sheetName val="quality control and output"/>
    </sheetNames>
    <sheetDataSet>
      <sheetData sheetId="0" refreshError="1"/>
      <sheetData sheetId="1">
        <row r="1">
          <cell r="A1" t="str">
            <v>HNC_LLO_C_2022_08_02</v>
          </cell>
        </row>
        <row r="2">
          <cell r="G2" t="str">
            <v>Utter</v>
          </cell>
          <cell r="H2" t="str">
            <v>Utter</v>
          </cell>
          <cell r="I2" t="str">
            <v>Utter</v>
          </cell>
          <cell r="J2" t="str">
            <v>Utter</v>
          </cell>
          <cell r="K2" t="str">
            <v>Utter</v>
          </cell>
          <cell r="L2" t="str">
            <v>Utter</v>
          </cell>
          <cell r="M2" t="str">
            <v>Utter</v>
          </cell>
          <cell r="N2" t="str">
            <v>Utter</v>
          </cell>
          <cell r="O2" t="str">
            <v>Utter</v>
          </cell>
        </row>
        <row r="3">
          <cell r="G3" t="str">
            <v>eelgrass</v>
          </cell>
          <cell r="H3" t="str">
            <v>macroalgae</v>
          </cell>
          <cell r="I3" t="str">
            <v>bare</v>
          </cell>
          <cell r="J3" t="str">
            <v>eelgrass</v>
          </cell>
          <cell r="K3" t="str">
            <v>macroalgae</v>
          </cell>
          <cell r="L3" t="str">
            <v>bare</v>
          </cell>
          <cell r="M3" t="str">
            <v>eelgrass</v>
          </cell>
          <cell r="N3" t="str">
            <v>macroalgae</v>
          </cell>
          <cell r="O3" t="str">
            <v>bare</v>
          </cell>
        </row>
        <row r="4">
          <cell r="G4">
            <v>0</v>
          </cell>
          <cell r="H4">
            <v>0</v>
          </cell>
          <cell r="I4">
            <v>100</v>
          </cell>
          <cell r="J4">
            <v>0</v>
          </cell>
          <cell r="K4">
            <v>0</v>
          </cell>
          <cell r="L4">
            <v>100</v>
          </cell>
          <cell r="M4">
            <v>0</v>
          </cell>
          <cell r="N4">
            <v>0</v>
          </cell>
          <cell r="O4">
            <v>100</v>
          </cell>
          <cell r="P4">
            <v>40.921671227551997</v>
          </cell>
          <cell r="Q4">
            <v>-73.432586551643908</v>
          </cell>
        </row>
        <row r="14">
          <cell r="G14">
            <v>0</v>
          </cell>
          <cell r="H14">
            <v>0</v>
          </cell>
          <cell r="I14">
            <v>100</v>
          </cell>
          <cell r="J14">
            <v>0</v>
          </cell>
          <cell r="K14">
            <v>0</v>
          </cell>
          <cell r="L14">
            <v>100</v>
          </cell>
          <cell r="M14">
            <v>0</v>
          </cell>
          <cell r="N14">
            <v>0</v>
          </cell>
          <cell r="O14">
            <v>100</v>
          </cell>
          <cell r="P14">
            <v>40.921671227551997</v>
          </cell>
          <cell r="Q14">
            <v>-73.432586551643908</v>
          </cell>
        </row>
        <row r="24">
          <cell r="G24">
            <v>0</v>
          </cell>
          <cell r="H24">
            <v>0</v>
          </cell>
          <cell r="I24">
            <v>100</v>
          </cell>
          <cell r="J24">
            <v>0</v>
          </cell>
          <cell r="K24">
            <v>0</v>
          </cell>
          <cell r="L24">
            <v>100</v>
          </cell>
          <cell r="M24">
            <v>0</v>
          </cell>
          <cell r="N24">
            <v>0</v>
          </cell>
          <cell r="O24">
            <v>100</v>
          </cell>
          <cell r="P24">
            <v>40.921572321094573</v>
          </cell>
          <cell r="Q24">
            <v>-73.432626826688647</v>
          </cell>
        </row>
        <row r="34">
          <cell r="G34">
            <v>0</v>
          </cell>
          <cell r="H34">
            <v>0</v>
          </cell>
          <cell r="I34">
            <v>100</v>
          </cell>
          <cell r="J34">
            <v>0</v>
          </cell>
          <cell r="K34">
            <v>0</v>
          </cell>
          <cell r="L34">
            <v>100</v>
          </cell>
          <cell r="M34">
            <v>0</v>
          </cell>
          <cell r="N34">
            <v>0</v>
          </cell>
          <cell r="O34">
            <v>100</v>
          </cell>
          <cell r="P34">
            <v>40.921572321094573</v>
          </cell>
          <cell r="Q34">
            <v>-73.432626826688647</v>
          </cell>
        </row>
        <row r="44">
          <cell r="G44">
            <v>0</v>
          </cell>
          <cell r="H44">
            <v>0</v>
          </cell>
          <cell r="I44">
            <v>100</v>
          </cell>
          <cell r="J44">
            <v>0</v>
          </cell>
          <cell r="K44">
            <v>0</v>
          </cell>
          <cell r="L44">
            <v>100</v>
          </cell>
          <cell r="M44">
            <v>0</v>
          </cell>
          <cell r="N44">
            <v>0</v>
          </cell>
          <cell r="O44">
            <v>100</v>
          </cell>
          <cell r="P44">
            <v>40.921572321094573</v>
          </cell>
          <cell r="Q44">
            <v>-73.432626826688647</v>
          </cell>
        </row>
        <row r="54">
          <cell r="G54">
            <v>0</v>
          </cell>
          <cell r="H54">
            <v>0</v>
          </cell>
          <cell r="I54">
            <v>100</v>
          </cell>
          <cell r="J54">
            <v>0</v>
          </cell>
          <cell r="K54">
            <v>0</v>
          </cell>
          <cell r="L54">
            <v>100</v>
          </cell>
          <cell r="M54">
            <v>0</v>
          </cell>
          <cell r="N54">
            <v>0</v>
          </cell>
          <cell r="O54">
            <v>100</v>
          </cell>
          <cell r="P54">
            <v>40.921572321094573</v>
          </cell>
          <cell r="Q54">
            <v>-73.432626826688647</v>
          </cell>
        </row>
        <row r="64">
          <cell r="G64">
            <v>0</v>
          </cell>
          <cell r="H64">
            <v>0</v>
          </cell>
          <cell r="I64">
            <v>100</v>
          </cell>
          <cell r="J64">
            <v>0</v>
          </cell>
          <cell r="K64">
            <v>0</v>
          </cell>
          <cell r="L64">
            <v>100</v>
          </cell>
          <cell r="M64">
            <v>0</v>
          </cell>
          <cell r="N64">
            <v>0</v>
          </cell>
          <cell r="O64">
            <v>100</v>
          </cell>
          <cell r="P64">
            <v>40.921510923653841</v>
          </cell>
          <cell r="Q64">
            <v>-73.432639986276627</v>
          </cell>
        </row>
        <row r="74">
          <cell r="G74">
            <v>0</v>
          </cell>
          <cell r="H74">
            <v>0</v>
          </cell>
          <cell r="I74">
            <v>100</v>
          </cell>
          <cell r="J74">
            <v>0</v>
          </cell>
          <cell r="K74">
            <v>0</v>
          </cell>
          <cell r="L74">
            <v>100</v>
          </cell>
          <cell r="M74">
            <v>0</v>
          </cell>
          <cell r="N74">
            <v>0</v>
          </cell>
          <cell r="O74">
            <v>100</v>
          </cell>
          <cell r="P74">
            <v>40.921510923653841</v>
          </cell>
          <cell r="Q74">
            <v>-73.432639986276627</v>
          </cell>
        </row>
        <row r="84">
          <cell r="G84">
            <v>0</v>
          </cell>
          <cell r="H84">
            <v>0</v>
          </cell>
          <cell r="I84">
            <v>100</v>
          </cell>
          <cell r="J84">
            <v>0</v>
          </cell>
          <cell r="K84">
            <v>0</v>
          </cell>
          <cell r="L84">
            <v>100</v>
          </cell>
          <cell r="M84">
            <v>0</v>
          </cell>
          <cell r="N84">
            <v>0</v>
          </cell>
          <cell r="O84">
            <v>100</v>
          </cell>
          <cell r="P84">
            <v>40.921510923653841</v>
          </cell>
          <cell r="Q84">
            <v>-73.432639986276627</v>
          </cell>
        </row>
        <row r="94">
          <cell r="G94">
            <v>0</v>
          </cell>
          <cell r="H94">
            <v>0</v>
          </cell>
          <cell r="I94">
            <v>100</v>
          </cell>
          <cell r="J94">
            <v>0</v>
          </cell>
          <cell r="K94">
            <v>0</v>
          </cell>
          <cell r="L94">
            <v>100</v>
          </cell>
          <cell r="M94">
            <v>0</v>
          </cell>
          <cell r="N94">
            <v>0</v>
          </cell>
          <cell r="O94">
            <v>100</v>
          </cell>
          <cell r="P94">
            <v>40.921457782387733</v>
          </cell>
          <cell r="Q94">
            <v>-73.432657504454255</v>
          </cell>
        </row>
        <row r="104">
          <cell r="G104">
            <v>0</v>
          </cell>
          <cell r="H104">
            <v>0</v>
          </cell>
          <cell r="I104">
            <v>100</v>
          </cell>
          <cell r="J104">
            <v>0</v>
          </cell>
          <cell r="K104">
            <v>0</v>
          </cell>
          <cell r="L104">
            <v>100</v>
          </cell>
          <cell r="M104">
            <v>0</v>
          </cell>
          <cell r="N104">
            <v>0</v>
          </cell>
          <cell r="O104">
            <v>100</v>
          </cell>
          <cell r="P104">
            <v>40.921457782387733</v>
          </cell>
          <cell r="Q104">
            <v>-73.432657504454255</v>
          </cell>
        </row>
        <row r="114">
          <cell r="G114">
            <v>0</v>
          </cell>
          <cell r="H114">
            <v>0</v>
          </cell>
          <cell r="I114">
            <v>100</v>
          </cell>
          <cell r="J114">
            <v>0</v>
          </cell>
          <cell r="K114">
            <v>0</v>
          </cell>
          <cell r="L114">
            <v>100</v>
          </cell>
          <cell r="M114">
            <v>0</v>
          </cell>
          <cell r="N114">
            <v>0</v>
          </cell>
          <cell r="O114">
            <v>100</v>
          </cell>
          <cell r="P114">
            <v>40.921457782387733</v>
          </cell>
          <cell r="Q114">
            <v>-73.432657504454255</v>
          </cell>
        </row>
        <row r="124">
          <cell r="G124">
            <v>0</v>
          </cell>
          <cell r="H124">
            <v>0</v>
          </cell>
          <cell r="I124">
            <v>100</v>
          </cell>
          <cell r="J124">
            <v>0</v>
          </cell>
          <cell r="K124">
            <v>0</v>
          </cell>
          <cell r="L124">
            <v>100</v>
          </cell>
          <cell r="M124">
            <v>0</v>
          </cell>
          <cell r="N124">
            <v>0</v>
          </cell>
          <cell r="O124">
            <v>100</v>
          </cell>
          <cell r="P124">
            <v>40.921457782387733</v>
          </cell>
          <cell r="Q124">
            <v>-73.432657504454255</v>
          </cell>
        </row>
        <row r="134">
          <cell r="G134">
            <v>0</v>
          </cell>
          <cell r="H134">
            <v>0</v>
          </cell>
          <cell r="I134">
            <v>100</v>
          </cell>
          <cell r="J134">
            <v>0</v>
          </cell>
          <cell r="K134">
            <v>0</v>
          </cell>
          <cell r="L134">
            <v>100</v>
          </cell>
          <cell r="M134">
            <v>0</v>
          </cell>
          <cell r="N134">
            <v>0</v>
          </cell>
          <cell r="O134">
            <v>100</v>
          </cell>
          <cell r="P134">
            <v>40.921317175962031</v>
          </cell>
          <cell r="Q134">
            <v>-73.432717476971447</v>
          </cell>
        </row>
        <row r="144">
          <cell r="G144">
            <v>0</v>
          </cell>
          <cell r="H144">
            <v>0</v>
          </cell>
          <cell r="I144">
            <v>100</v>
          </cell>
          <cell r="J144">
            <v>0</v>
          </cell>
          <cell r="K144">
            <v>0</v>
          </cell>
          <cell r="L144">
            <v>100</v>
          </cell>
          <cell r="M144">
            <v>0</v>
          </cell>
          <cell r="N144">
            <v>0</v>
          </cell>
          <cell r="O144">
            <v>100</v>
          </cell>
          <cell r="P144">
            <v>40.921317175962031</v>
          </cell>
          <cell r="Q144">
            <v>-73.432717476971447</v>
          </cell>
        </row>
        <row r="154">
          <cell r="G154">
            <v>0</v>
          </cell>
          <cell r="H154">
            <v>0</v>
          </cell>
          <cell r="I154">
            <v>100</v>
          </cell>
          <cell r="J154">
            <v>0</v>
          </cell>
          <cell r="K154">
            <v>0</v>
          </cell>
          <cell r="L154">
            <v>100</v>
          </cell>
          <cell r="M154">
            <v>0</v>
          </cell>
          <cell r="N154">
            <v>0</v>
          </cell>
          <cell r="O154">
            <v>100</v>
          </cell>
          <cell r="P154">
            <v>40.921317175962031</v>
          </cell>
          <cell r="Q154">
            <v>-73.432717476971447</v>
          </cell>
        </row>
        <row r="164">
          <cell r="G164">
            <v>0</v>
          </cell>
          <cell r="H164">
            <v>0</v>
          </cell>
          <cell r="I164">
            <v>100</v>
          </cell>
          <cell r="J164">
            <v>0</v>
          </cell>
          <cell r="K164">
            <v>0</v>
          </cell>
          <cell r="L164">
            <v>100</v>
          </cell>
          <cell r="M164">
            <v>0</v>
          </cell>
          <cell r="N164">
            <v>0</v>
          </cell>
          <cell r="O164">
            <v>100</v>
          </cell>
          <cell r="P164">
            <v>40.921317175962031</v>
          </cell>
          <cell r="Q164">
            <v>-73.432717476971447</v>
          </cell>
        </row>
        <row r="174">
          <cell r="G174">
            <v>0</v>
          </cell>
          <cell r="H174">
            <v>0</v>
          </cell>
          <cell r="I174">
            <v>100</v>
          </cell>
          <cell r="J174">
            <v>0</v>
          </cell>
          <cell r="K174">
            <v>0</v>
          </cell>
          <cell r="L174">
            <v>100</v>
          </cell>
          <cell r="M174">
            <v>0</v>
          </cell>
          <cell r="N174">
            <v>0</v>
          </cell>
          <cell r="O174">
            <v>100</v>
          </cell>
          <cell r="P174">
            <v>40.921071628108621</v>
          </cell>
          <cell r="Q174">
            <v>-73.432839727029204</v>
          </cell>
        </row>
        <row r="184">
          <cell r="G184">
            <v>0</v>
          </cell>
          <cell r="H184">
            <v>0</v>
          </cell>
          <cell r="I184">
            <v>100</v>
          </cell>
          <cell r="J184">
            <v>0</v>
          </cell>
          <cell r="K184">
            <v>0</v>
          </cell>
          <cell r="L184">
            <v>100</v>
          </cell>
          <cell r="M184">
            <v>0</v>
          </cell>
          <cell r="N184">
            <v>0</v>
          </cell>
          <cell r="O184">
            <v>100</v>
          </cell>
          <cell r="P184">
            <v>40.921150669455528</v>
          </cell>
          <cell r="Q184">
            <v>-73.432799829170108</v>
          </cell>
        </row>
        <row r="194">
          <cell r="G194">
            <v>0</v>
          </cell>
          <cell r="H194">
            <v>0</v>
          </cell>
          <cell r="I194">
            <v>100</v>
          </cell>
          <cell r="J194">
            <v>0</v>
          </cell>
          <cell r="K194">
            <v>0</v>
          </cell>
          <cell r="L194">
            <v>100</v>
          </cell>
          <cell r="M194">
            <v>0</v>
          </cell>
          <cell r="N194">
            <v>0</v>
          </cell>
          <cell r="O194">
            <v>100</v>
          </cell>
          <cell r="P194">
            <v>40.921150669455528</v>
          </cell>
          <cell r="Q194">
            <v>-73.432799829170108</v>
          </cell>
        </row>
        <row r="204">
          <cell r="G204">
            <v>0</v>
          </cell>
          <cell r="H204">
            <v>0</v>
          </cell>
          <cell r="I204">
            <v>100</v>
          </cell>
          <cell r="J204">
            <v>0</v>
          </cell>
          <cell r="K204">
            <v>0</v>
          </cell>
          <cell r="L204">
            <v>100</v>
          </cell>
          <cell r="M204">
            <v>0</v>
          </cell>
          <cell r="N204">
            <v>0</v>
          </cell>
          <cell r="O204">
            <v>100</v>
          </cell>
          <cell r="P204">
            <v>40.921150669455528</v>
          </cell>
          <cell r="Q204">
            <v>-73.432799829170108</v>
          </cell>
        </row>
        <row r="214">
          <cell r="G214">
            <v>0</v>
          </cell>
          <cell r="H214">
            <v>0</v>
          </cell>
          <cell r="I214">
            <v>100</v>
          </cell>
          <cell r="J214">
            <v>0</v>
          </cell>
          <cell r="K214">
            <v>0</v>
          </cell>
          <cell r="L214">
            <v>100</v>
          </cell>
          <cell r="M214">
            <v>0</v>
          </cell>
          <cell r="N214">
            <v>0</v>
          </cell>
          <cell r="O214">
            <v>100</v>
          </cell>
          <cell r="P214">
            <v>40.920995017513633</v>
          </cell>
          <cell r="Q214">
            <v>-73.432858292944729</v>
          </cell>
        </row>
        <row r="224">
          <cell r="G224">
            <v>0</v>
          </cell>
          <cell r="H224">
            <v>0</v>
          </cell>
          <cell r="I224">
            <v>100</v>
          </cell>
          <cell r="J224">
            <v>0</v>
          </cell>
          <cell r="K224">
            <v>0</v>
          </cell>
          <cell r="L224">
            <v>100</v>
          </cell>
          <cell r="M224">
            <v>0</v>
          </cell>
          <cell r="N224">
            <v>0</v>
          </cell>
          <cell r="O224">
            <v>100</v>
          </cell>
          <cell r="P224">
            <v>40.920995017513633</v>
          </cell>
          <cell r="Q224">
            <v>-73.432858292944729</v>
          </cell>
        </row>
        <row r="234">
          <cell r="G234">
            <v>0</v>
          </cell>
          <cell r="H234">
            <v>0</v>
          </cell>
          <cell r="I234">
            <v>100</v>
          </cell>
          <cell r="J234">
            <v>0</v>
          </cell>
          <cell r="K234">
            <v>0</v>
          </cell>
          <cell r="L234">
            <v>100</v>
          </cell>
          <cell r="M234">
            <v>0</v>
          </cell>
          <cell r="N234">
            <v>0</v>
          </cell>
          <cell r="O234">
            <v>100</v>
          </cell>
          <cell r="P234">
            <v>40.920832282863557</v>
          </cell>
          <cell r="Q234">
            <v>-73.432913068681955</v>
          </cell>
        </row>
        <row r="244">
          <cell r="G244">
            <v>0</v>
          </cell>
          <cell r="H244">
            <v>0</v>
          </cell>
          <cell r="I244">
            <v>100</v>
          </cell>
          <cell r="J244">
            <v>0</v>
          </cell>
          <cell r="K244">
            <v>0</v>
          </cell>
          <cell r="L244">
            <v>100</v>
          </cell>
          <cell r="M244">
            <v>0</v>
          </cell>
          <cell r="N244">
            <v>0</v>
          </cell>
          <cell r="O244">
            <v>100</v>
          </cell>
          <cell r="P244">
            <v>40.920832282863557</v>
          </cell>
          <cell r="Q244">
            <v>-73.432913068681955</v>
          </cell>
        </row>
        <row r="254">
          <cell r="G254">
            <v>0</v>
          </cell>
          <cell r="H254">
            <v>0</v>
          </cell>
          <cell r="I254">
            <v>100</v>
          </cell>
          <cell r="J254">
            <v>0</v>
          </cell>
          <cell r="K254">
            <v>0</v>
          </cell>
          <cell r="L254">
            <v>100</v>
          </cell>
          <cell r="M254">
            <v>0</v>
          </cell>
          <cell r="N254">
            <v>0</v>
          </cell>
          <cell r="O254">
            <v>100</v>
          </cell>
          <cell r="P254">
            <v>40.920832282863557</v>
          </cell>
          <cell r="Q254">
            <v>-73.432913068681955</v>
          </cell>
        </row>
        <row r="264">
          <cell r="G264">
            <v>0</v>
          </cell>
          <cell r="H264">
            <v>0</v>
          </cell>
          <cell r="I264">
            <v>100</v>
          </cell>
          <cell r="J264">
            <v>0</v>
          </cell>
          <cell r="K264">
            <v>0</v>
          </cell>
          <cell r="L264">
            <v>100</v>
          </cell>
          <cell r="M264">
            <v>0</v>
          </cell>
          <cell r="N264">
            <v>0</v>
          </cell>
          <cell r="O264">
            <v>100</v>
          </cell>
          <cell r="P264">
            <v>40.920654167421162</v>
          </cell>
          <cell r="Q264">
            <v>-73.432986494153738</v>
          </cell>
        </row>
        <row r="274">
          <cell r="G274">
            <v>0</v>
          </cell>
          <cell r="H274">
            <v>0</v>
          </cell>
          <cell r="I274">
            <v>100</v>
          </cell>
          <cell r="J274">
            <v>0</v>
          </cell>
          <cell r="K274">
            <v>0</v>
          </cell>
          <cell r="L274">
            <v>100</v>
          </cell>
          <cell r="M274">
            <v>0</v>
          </cell>
          <cell r="N274">
            <v>0</v>
          </cell>
          <cell r="O274">
            <v>100</v>
          </cell>
          <cell r="P274">
            <v>40.920654167421162</v>
          </cell>
          <cell r="Q274">
            <v>-73.432986494153738</v>
          </cell>
        </row>
        <row r="284">
          <cell r="G284">
            <v>0</v>
          </cell>
          <cell r="H284">
            <v>0</v>
          </cell>
          <cell r="I284">
            <v>100</v>
          </cell>
          <cell r="J284">
            <v>0</v>
          </cell>
          <cell r="K284">
            <v>0</v>
          </cell>
          <cell r="L284">
            <v>100</v>
          </cell>
          <cell r="M284">
            <v>0</v>
          </cell>
          <cell r="N284">
            <v>0</v>
          </cell>
          <cell r="O284">
            <v>100</v>
          </cell>
          <cell r="P284">
            <v>40.920478063635528</v>
          </cell>
          <cell r="Q284">
            <v>-73.433073456399143</v>
          </cell>
        </row>
        <row r="294">
          <cell r="G294">
            <v>0</v>
          </cell>
          <cell r="H294">
            <v>0</v>
          </cell>
          <cell r="I294">
            <v>100</v>
          </cell>
          <cell r="J294">
            <v>0</v>
          </cell>
          <cell r="K294">
            <v>0</v>
          </cell>
          <cell r="L294">
            <v>100</v>
          </cell>
          <cell r="M294">
            <v>0</v>
          </cell>
          <cell r="N294">
            <v>0</v>
          </cell>
          <cell r="O294">
            <v>100</v>
          </cell>
          <cell r="P294">
            <v>40.920478063635528</v>
          </cell>
          <cell r="Q294">
            <v>-73.433073456399143</v>
          </cell>
        </row>
        <row r="304">
          <cell r="G304">
            <v>0</v>
          </cell>
          <cell r="H304">
            <v>0</v>
          </cell>
          <cell r="I304">
            <v>100</v>
          </cell>
          <cell r="J304">
            <v>0</v>
          </cell>
          <cell r="K304">
            <v>0</v>
          </cell>
          <cell r="L304">
            <v>100</v>
          </cell>
          <cell r="M304">
            <v>0</v>
          </cell>
          <cell r="N304">
            <v>0</v>
          </cell>
          <cell r="O304">
            <v>100</v>
          </cell>
          <cell r="P304">
            <v>40.920478063635528</v>
          </cell>
          <cell r="Q304">
            <v>-73.433073456399143</v>
          </cell>
        </row>
        <row r="314">
          <cell r="G314">
            <v>0</v>
          </cell>
          <cell r="H314">
            <v>0</v>
          </cell>
          <cell r="I314">
            <v>100</v>
          </cell>
          <cell r="J314">
            <v>0</v>
          </cell>
          <cell r="K314">
            <v>0</v>
          </cell>
          <cell r="L314">
            <v>100</v>
          </cell>
          <cell r="M314">
            <v>0</v>
          </cell>
          <cell r="N314">
            <v>0</v>
          </cell>
          <cell r="O314">
            <v>100</v>
          </cell>
          <cell r="P314">
            <v>40.920315370894969</v>
          </cell>
          <cell r="Q314">
            <v>-73.433176386170089</v>
          </cell>
        </row>
        <row r="324">
          <cell r="G324">
            <v>0</v>
          </cell>
          <cell r="H324">
            <v>0</v>
          </cell>
          <cell r="I324">
            <v>100</v>
          </cell>
          <cell r="J324">
            <v>0</v>
          </cell>
          <cell r="K324">
            <v>0</v>
          </cell>
          <cell r="L324">
            <v>100</v>
          </cell>
          <cell r="M324">
            <v>0</v>
          </cell>
          <cell r="N324">
            <v>0</v>
          </cell>
          <cell r="O324">
            <v>100</v>
          </cell>
          <cell r="P324">
            <v>40.920315370894969</v>
          </cell>
          <cell r="Q324">
            <v>-73.433176386170089</v>
          </cell>
        </row>
        <row r="334">
          <cell r="G334">
            <v>0</v>
          </cell>
          <cell r="H334">
            <v>0</v>
          </cell>
          <cell r="I334">
            <v>100</v>
          </cell>
          <cell r="J334">
            <v>0</v>
          </cell>
          <cell r="K334">
            <v>0</v>
          </cell>
          <cell r="L334">
            <v>100</v>
          </cell>
          <cell r="M334">
            <v>0</v>
          </cell>
          <cell r="N334">
            <v>0</v>
          </cell>
          <cell r="O334">
            <v>100</v>
          </cell>
          <cell r="P334">
            <v>40.920315370894969</v>
          </cell>
          <cell r="Q334">
            <v>-73.433176386170089</v>
          </cell>
        </row>
        <row r="344">
          <cell r="G344">
            <v>0</v>
          </cell>
          <cell r="H344">
            <v>0</v>
          </cell>
          <cell r="I344">
            <v>100</v>
          </cell>
          <cell r="J344">
            <v>0</v>
          </cell>
          <cell r="K344">
            <v>0</v>
          </cell>
          <cell r="L344">
            <v>100</v>
          </cell>
          <cell r="M344">
            <v>0</v>
          </cell>
          <cell r="N344">
            <v>0</v>
          </cell>
          <cell r="O344">
            <v>100</v>
          </cell>
          <cell r="P344">
            <v>40.920228534378111</v>
          </cell>
          <cell r="Q344">
            <v>-73.433287655934691</v>
          </cell>
        </row>
        <row r="354">
          <cell r="G354">
            <v>0</v>
          </cell>
          <cell r="H354">
            <v>0</v>
          </cell>
          <cell r="I354">
            <v>100</v>
          </cell>
          <cell r="J354">
            <v>0</v>
          </cell>
          <cell r="K354">
            <v>0</v>
          </cell>
          <cell r="L354">
            <v>100</v>
          </cell>
          <cell r="M354">
            <v>0</v>
          </cell>
          <cell r="N354">
            <v>0</v>
          </cell>
          <cell r="O354">
            <v>100</v>
          </cell>
          <cell r="P354">
            <v>40.920231635682285</v>
          </cell>
          <cell r="Q354">
            <v>-73.433395572938025</v>
          </cell>
        </row>
        <row r="364">
          <cell r="G364">
            <v>0</v>
          </cell>
          <cell r="H364">
            <v>0</v>
          </cell>
          <cell r="I364">
            <v>100</v>
          </cell>
          <cell r="J364">
            <v>0</v>
          </cell>
          <cell r="K364">
            <v>0</v>
          </cell>
          <cell r="L364">
            <v>100</v>
          </cell>
          <cell r="M364">
            <v>0</v>
          </cell>
          <cell r="N364">
            <v>0</v>
          </cell>
          <cell r="O364">
            <v>100</v>
          </cell>
          <cell r="P364">
            <v>40.920289386995137</v>
          </cell>
          <cell r="Q364">
            <v>-73.43345541972667</v>
          </cell>
        </row>
        <row r="374">
          <cell r="G374">
            <v>0</v>
          </cell>
          <cell r="H374">
            <v>0</v>
          </cell>
          <cell r="I374">
            <v>100</v>
          </cell>
          <cell r="J374">
            <v>0</v>
          </cell>
          <cell r="K374">
            <v>0</v>
          </cell>
          <cell r="L374">
            <v>100</v>
          </cell>
          <cell r="M374">
            <v>0</v>
          </cell>
          <cell r="N374">
            <v>0</v>
          </cell>
          <cell r="O374">
            <v>100</v>
          </cell>
          <cell r="P374">
            <v>40.920289386995137</v>
          </cell>
          <cell r="Q374">
            <v>-73.43345541972667</v>
          </cell>
        </row>
        <row r="384">
          <cell r="G384">
            <v>0</v>
          </cell>
          <cell r="H384">
            <v>0</v>
          </cell>
          <cell r="I384">
            <v>100</v>
          </cell>
          <cell r="J384">
            <v>0</v>
          </cell>
          <cell r="K384">
            <v>0</v>
          </cell>
          <cell r="L384">
            <v>100</v>
          </cell>
          <cell r="M384">
            <v>0</v>
          </cell>
          <cell r="N384">
            <v>0</v>
          </cell>
          <cell r="O384">
            <v>100</v>
          </cell>
          <cell r="P384">
            <v>40.920426053926349</v>
          </cell>
          <cell r="Q384">
            <v>-73.433424783870578</v>
          </cell>
        </row>
        <row r="394">
          <cell r="P394" t="str">
            <v/>
          </cell>
          <cell r="Q394" t="str">
            <v/>
          </cell>
        </row>
        <row r="404">
          <cell r="P404" t="str">
            <v/>
          </cell>
          <cell r="Q404" t="str">
            <v/>
          </cell>
        </row>
        <row r="414">
          <cell r="P414" t="str">
            <v/>
          </cell>
          <cell r="Q414" t="str">
            <v/>
          </cell>
        </row>
        <row r="424">
          <cell r="P424" t="str">
            <v/>
          </cell>
          <cell r="Q424" t="str">
            <v/>
          </cell>
        </row>
        <row r="434">
          <cell r="P434" t="str">
            <v/>
          </cell>
          <cell r="Q434" t="str">
            <v/>
          </cell>
        </row>
        <row r="444">
          <cell r="P444" t="str">
            <v/>
          </cell>
          <cell r="Q444" t="str">
            <v/>
          </cell>
        </row>
        <row r="454">
          <cell r="P454" t="str">
            <v/>
          </cell>
          <cell r="Q454" t="str">
            <v/>
          </cell>
        </row>
        <row r="464">
          <cell r="P464" t="str">
            <v/>
          </cell>
          <cell r="Q464" t="str">
            <v/>
          </cell>
        </row>
        <row r="474">
          <cell r="P474" t="str">
            <v/>
          </cell>
          <cell r="Q474" t="str">
            <v/>
          </cell>
        </row>
        <row r="484">
          <cell r="P484" t="str">
            <v/>
          </cell>
          <cell r="Q484" t="str">
            <v/>
          </cell>
        </row>
        <row r="494">
          <cell r="P494" t="str">
            <v/>
          </cell>
          <cell r="Q494" t="str">
            <v/>
          </cell>
        </row>
        <row r="504">
          <cell r="P504" t="str">
            <v/>
          </cell>
          <cell r="Q504" t="str">
            <v/>
          </cell>
        </row>
        <row r="514">
          <cell r="P514" t="str">
            <v/>
          </cell>
          <cell r="Q514" t="str">
            <v/>
          </cell>
        </row>
        <row r="524">
          <cell r="P524" t="str">
            <v/>
          </cell>
          <cell r="Q524" t="str">
            <v/>
          </cell>
        </row>
        <row r="534">
          <cell r="P534" t="str">
            <v/>
          </cell>
          <cell r="Q534" t="str">
            <v/>
          </cell>
        </row>
        <row r="544">
          <cell r="P544" t="str">
            <v/>
          </cell>
          <cell r="Q544" t="str">
            <v/>
          </cell>
        </row>
        <row r="554">
          <cell r="P554" t="str">
            <v/>
          </cell>
          <cell r="Q554" t="str">
            <v/>
          </cell>
        </row>
        <row r="564">
          <cell r="P564" t="str">
            <v/>
          </cell>
          <cell r="Q564" t="str">
            <v/>
          </cell>
        </row>
        <row r="574">
          <cell r="P574" t="str">
            <v/>
          </cell>
          <cell r="Q574" t="str">
            <v/>
          </cell>
        </row>
        <row r="584">
          <cell r="P584" t="str">
            <v/>
          </cell>
          <cell r="Q584" t="str">
            <v/>
          </cell>
        </row>
        <row r="594">
          <cell r="P594" t="str">
            <v/>
          </cell>
          <cell r="Q594" t="str">
            <v/>
          </cell>
        </row>
        <row r="604">
          <cell r="P604" t="str">
            <v/>
          </cell>
          <cell r="Q604" t="str">
            <v/>
          </cell>
        </row>
        <row r="614">
          <cell r="P614" t="str">
            <v/>
          </cell>
          <cell r="Q614" t="str">
            <v/>
          </cell>
        </row>
        <row r="624">
          <cell r="P624" t="str">
            <v/>
          </cell>
          <cell r="Q624" t="str">
            <v/>
          </cell>
        </row>
        <row r="634">
          <cell r="P634" t="str">
            <v/>
          </cell>
          <cell r="Q634" t="str">
            <v/>
          </cell>
        </row>
        <row r="644">
          <cell r="P644" t="str">
            <v/>
          </cell>
          <cell r="Q644" t="str">
            <v/>
          </cell>
        </row>
        <row r="654">
          <cell r="P654" t="str">
            <v/>
          </cell>
          <cell r="Q654" t="str">
            <v/>
          </cell>
        </row>
        <row r="664">
          <cell r="P664" t="str">
            <v/>
          </cell>
          <cell r="Q664" t="str">
            <v/>
          </cell>
        </row>
        <row r="674">
          <cell r="P674" t="str">
            <v/>
          </cell>
          <cell r="Q674" t="str">
            <v/>
          </cell>
        </row>
        <row r="684">
          <cell r="P684" t="str">
            <v/>
          </cell>
          <cell r="Q684" t="str">
            <v/>
          </cell>
        </row>
        <row r="694">
          <cell r="P694" t="str">
            <v/>
          </cell>
          <cell r="Q694" t="str">
            <v/>
          </cell>
        </row>
      </sheetData>
      <sheetData sheetId="2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PS Track"/>
      <sheetName val="Video Analysis"/>
      <sheetName val="quality control and output"/>
    </sheetNames>
    <sheetDataSet>
      <sheetData sheetId="0" refreshError="1"/>
      <sheetData sheetId="1">
        <row r="1">
          <cell r="A1" t="str">
            <v>HNC_NPB_01_2022_08_05</v>
          </cell>
        </row>
        <row r="2">
          <cell r="G2" t="str">
            <v>Utter</v>
          </cell>
          <cell r="H2" t="str">
            <v>Utter</v>
          </cell>
          <cell r="I2" t="str">
            <v>Utter</v>
          </cell>
          <cell r="J2" t="str">
            <v>Utter</v>
          </cell>
          <cell r="K2" t="str">
            <v>Utter</v>
          </cell>
          <cell r="L2" t="str">
            <v>Utter</v>
          </cell>
          <cell r="M2" t="str">
            <v>Utter</v>
          </cell>
          <cell r="N2" t="str">
            <v>Utter</v>
          </cell>
          <cell r="O2" t="str">
            <v>Utter</v>
          </cell>
        </row>
        <row r="3">
          <cell r="G3" t="str">
            <v>eelgrass</v>
          </cell>
          <cell r="H3" t="str">
            <v>macroalgae</v>
          </cell>
          <cell r="I3" t="str">
            <v>bare</v>
          </cell>
          <cell r="J3" t="str">
            <v>eelgrass</v>
          </cell>
          <cell r="K3" t="str">
            <v>macroalgae</v>
          </cell>
          <cell r="L3" t="str">
            <v>bare</v>
          </cell>
          <cell r="M3" t="str">
            <v>eelgrass</v>
          </cell>
          <cell r="N3" t="str">
            <v>macroalgae</v>
          </cell>
          <cell r="O3" t="str">
            <v>bare</v>
          </cell>
        </row>
        <row r="4">
          <cell r="G4">
            <v>0</v>
          </cell>
          <cell r="H4">
            <v>0</v>
          </cell>
          <cell r="I4">
            <v>100</v>
          </cell>
          <cell r="J4">
            <v>0</v>
          </cell>
          <cell r="K4">
            <v>0</v>
          </cell>
          <cell r="L4">
            <v>100</v>
          </cell>
          <cell r="M4">
            <v>0</v>
          </cell>
          <cell r="N4">
            <v>0</v>
          </cell>
          <cell r="O4">
            <v>100</v>
          </cell>
          <cell r="P4">
            <v>40.911096115596592</v>
          </cell>
          <cell r="Q4">
            <v>-73.3642548462376</v>
          </cell>
        </row>
        <row r="14">
          <cell r="G14">
            <v>0</v>
          </cell>
          <cell r="H14">
            <v>0</v>
          </cell>
          <cell r="I14">
            <v>100</v>
          </cell>
          <cell r="J14">
            <v>0</v>
          </cell>
          <cell r="K14">
            <v>0</v>
          </cell>
          <cell r="L14">
            <v>100</v>
          </cell>
          <cell r="M14">
            <v>0</v>
          </cell>
          <cell r="N14">
            <v>0</v>
          </cell>
          <cell r="O14">
            <v>100</v>
          </cell>
          <cell r="P14">
            <v>40.911096115596592</v>
          </cell>
          <cell r="Q14">
            <v>-73.3642548462376</v>
          </cell>
        </row>
        <row r="24">
          <cell r="G24">
            <v>0</v>
          </cell>
          <cell r="H24">
            <v>0</v>
          </cell>
          <cell r="I24">
            <v>100</v>
          </cell>
          <cell r="J24">
            <v>0</v>
          </cell>
          <cell r="K24">
            <v>0</v>
          </cell>
          <cell r="L24">
            <v>100</v>
          </cell>
          <cell r="M24">
            <v>0</v>
          </cell>
          <cell r="N24">
            <v>0</v>
          </cell>
          <cell r="O24">
            <v>100</v>
          </cell>
          <cell r="P24">
            <v>40.911096115596592</v>
          </cell>
          <cell r="Q24">
            <v>-73.3642548462376</v>
          </cell>
        </row>
        <row r="34">
          <cell r="G34">
            <v>0</v>
          </cell>
          <cell r="H34">
            <v>0</v>
          </cell>
          <cell r="I34">
            <v>100</v>
          </cell>
          <cell r="J34">
            <v>0</v>
          </cell>
          <cell r="K34">
            <v>0</v>
          </cell>
          <cell r="L34">
            <v>100</v>
          </cell>
          <cell r="M34">
            <v>0</v>
          </cell>
          <cell r="N34">
            <v>0</v>
          </cell>
          <cell r="O34">
            <v>100</v>
          </cell>
          <cell r="P34">
            <v>40.911050518043339</v>
          </cell>
          <cell r="Q34">
            <v>-73.364210086874664</v>
          </cell>
        </row>
        <row r="44">
          <cell r="G44">
            <v>0</v>
          </cell>
          <cell r="H44">
            <v>0</v>
          </cell>
          <cell r="I44">
            <v>100</v>
          </cell>
          <cell r="J44">
            <v>0</v>
          </cell>
          <cell r="K44">
            <v>0</v>
          </cell>
          <cell r="L44">
            <v>100</v>
          </cell>
          <cell r="M44">
            <v>0</v>
          </cell>
          <cell r="N44">
            <v>0</v>
          </cell>
          <cell r="O44">
            <v>100</v>
          </cell>
          <cell r="P44">
            <v>40.911050518043339</v>
          </cell>
          <cell r="Q44">
            <v>-73.364210086874664</v>
          </cell>
        </row>
        <row r="54">
          <cell r="G54">
            <v>0</v>
          </cell>
          <cell r="H54">
            <v>0</v>
          </cell>
          <cell r="I54">
            <v>100</v>
          </cell>
          <cell r="J54">
            <v>0</v>
          </cell>
          <cell r="K54">
            <v>0</v>
          </cell>
          <cell r="L54">
            <v>100</v>
          </cell>
          <cell r="M54">
            <v>0</v>
          </cell>
          <cell r="N54">
            <v>0</v>
          </cell>
          <cell r="O54">
            <v>100</v>
          </cell>
          <cell r="P54">
            <v>40.911050518043339</v>
          </cell>
          <cell r="Q54">
            <v>-73.364210086874664</v>
          </cell>
        </row>
        <row r="64">
          <cell r="G64">
            <v>0</v>
          </cell>
          <cell r="H64">
            <v>0</v>
          </cell>
          <cell r="I64">
            <v>100</v>
          </cell>
          <cell r="J64">
            <v>0</v>
          </cell>
          <cell r="K64">
            <v>0</v>
          </cell>
          <cell r="L64">
            <v>100</v>
          </cell>
          <cell r="M64">
            <v>0</v>
          </cell>
          <cell r="N64">
            <v>0</v>
          </cell>
          <cell r="O64">
            <v>100</v>
          </cell>
          <cell r="P64">
            <v>40.911030569113791</v>
          </cell>
          <cell r="Q64">
            <v>-73.364148731343448</v>
          </cell>
        </row>
        <row r="74">
          <cell r="G74">
            <v>0</v>
          </cell>
          <cell r="H74">
            <v>0</v>
          </cell>
          <cell r="I74">
            <v>100</v>
          </cell>
          <cell r="J74">
            <v>0</v>
          </cell>
          <cell r="K74">
            <v>0</v>
          </cell>
          <cell r="L74">
            <v>100</v>
          </cell>
          <cell r="M74">
            <v>0</v>
          </cell>
          <cell r="N74">
            <v>0</v>
          </cell>
          <cell r="O74">
            <v>100</v>
          </cell>
          <cell r="P74">
            <v>40.911030569113791</v>
          </cell>
          <cell r="Q74">
            <v>-73.364148731343448</v>
          </cell>
        </row>
        <row r="84">
          <cell r="G84">
            <v>0</v>
          </cell>
          <cell r="H84">
            <v>0</v>
          </cell>
          <cell r="I84">
            <v>100</v>
          </cell>
          <cell r="J84">
            <v>0</v>
          </cell>
          <cell r="K84">
            <v>0</v>
          </cell>
          <cell r="L84">
            <v>100</v>
          </cell>
          <cell r="M84">
            <v>0</v>
          </cell>
          <cell r="N84">
            <v>0</v>
          </cell>
          <cell r="O84">
            <v>100</v>
          </cell>
          <cell r="P84">
            <v>40.911026336252689</v>
          </cell>
          <cell r="Q84">
            <v>-73.364109797403216</v>
          </cell>
        </row>
        <row r="94">
          <cell r="G94">
            <v>0</v>
          </cell>
          <cell r="H94">
            <v>0</v>
          </cell>
          <cell r="I94">
            <v>100</v>
          </cell>
          <cell r="J94">
            <v>0</v>
          </cell>
          <cell r="K94">
            <v>0</v>
          </cell>
          <cell r="L94">
            <v>100</v>
          </cell>
          <cell r="M94">
            <v>0</v>
          </cell>
          <cell r="N94">
            <v>0</v>
          </cell>
          <cell r="O94">
            <v>100</v>
          </cell>
          <cell r="P94">
            <v>40.911026336252689</v>
          </cell>
          <cell r="Q94">
            <v>-73.364109797403216</v>
          </cell>
        </row>
        <row r="104">
          <cell r="G104">
            <v>0</v>
          </cell>
          <cell r="H104">
            <v>0</v>
          </cell>
          <cell r="I104">
            <v>100</v>
          </cell>
          <cell r="J104">
            <v>0</v>
          </cell>
          <cell r="K104">
            <v>0</v>
          </cell>
          <cell r="L104">
            <v>100</v>
          </cell>
          <cell r="M104">
            <v>0</v>
          </cell>
          <cell r="N104">
            <v>0</v>
          </cell>
          <cell r="O104">
            <v>100</v>
          </cell>
          <cell r="P104">
            <v>40.911026336252689</v>
          </cell>
          <cell r="Q104">
            <v>-73.364109797403216</v>
          </cell>
        </row>
        <row r="114">
          <cell r="G114">
            <v>0</v>
          </cell>
          <cell r="H114">
            <v>0</v>
          </cell>
          <cell r="I114">
            <v>100</v>
          </cell>
          <cell r="J114">
            <v>0</v>
          </cell>
          <cell r="K114">
            <v>0</v>
          </cell>
          <cell r="L114">
            <v>100</v>
          </cell>
          <cell r="M114">
            <v>0</v>
          </cell>
          <cell r="N114">
            <v>0</v>
          </cell>
          <cell r="O114">
            <v>100</v>
          </cell>
          <cell r="P114">
            <v>40.911029353737831</v>
          </cell>
          <cell r="Q114">
            <v>-73.364090560935438</v>
          </cell>
        </row>
        <row r="124">
          <cell r="G124">
            <v>0</v>
          </cell>
          <cell r="H124">
            <v>0</v>
          </cell>
          <cell r="I124">
            <v>100</v>
          </cell>
          <cell r="J124">
            <v>0</v>
          </cell>
          <cell r="K124">
            <v>0</v>
          </cell>
          <cell r="L124">
            <v>100</v>
          </cell>
          <cell r="M124">
            <v>0</v>
          </cell>
          <cell r="N124">
            <v>0</v>
          </cell>
          <cell r="O124">
            <v>100</v>
          </cell>
          <cell r="P124">
            <v>40.911029353737831</v>
          </cell>
          <cell r="Q124">
            <v>-73.364090560935438</v>
          </cell>
        </row>
        <row r="134">
          <cell r="G134">
            <v>0</v>
          </cell>
          <cell r="H134">
            <v>0</v>
          </cell>
          <cell r="I134">
            <v>100</v>
          </cell>
          <cell r="J134">
            <v>0</v>
          </cell>
          <cell r="K134">
            <v>0</v>
          </cell>
          <cell r="L134">
            <v>100</v>
          </cell>
          <cell r="M134">
            <v>0</v>
          </cell>
          <cell r="N134">
            <v>0</v>
          </cell>
          <cell r="O134">
            <v>100</v>
          </cell>
          <cell r="P134">
            <v>40.911062881350517</v>
          </cell>
          <cell r="Q134">
            <v>-73.364053932018578</v>
          </cell>
        </row>
        <row r="144">
          <cell r="G144">
            <v>0</v>
          </cell>
          <cell r="H144">
            <v>0</v>
          </cell>
          <cell r="I144">
            <v>100</v>
          </cell>
          <cell r="J144">
            <v>0</v>
          </cell>
          <cell r="K144">
            <v>0</v>
          </cell>
          <cell r="L144">
            <v>100</v>
          </cell>
          <cell r="M144">
            <v>0</v>
          </cell>
          <cell r="N144">
            <v>0</v>
          </cell>
          <cell r="O144">
            <v>100</v>
          </cell>
          <cell r="P144">
            <v>40.911062881350517</v>
          </cell>
          <cell r="Q144">
            <v>-73.364053932018578</v>
          </cell>
        </row>
        <row r="154">
          <cell r="G154">
            <v>0</v>
          </cell>
          <cell r="H154">
            <v>0</v>
          </cell>
          <cell r="I154">
            <v>100</v>
          </cell>
          <cell r="J154">
            <v>0</v>
          </cell>
          <cell r="K154">
            <v>0</v>
          </cell>
          <cell r="L154">
            <v>100</v>
          </cell>
          <cell r="M154">
            <v>0</v>
          </cell>
          <cell r="N154">
            <v>0</v>
          </cell>
          <cell r="O154">
            <v>100</v>
          </cell>
          <cell r="P154">
            <v>40.911062881350517</v>
          </cell>
          <cell r="Q154">
            <v>-73.364053932018578</v>
          </cell>
        </row>
        <row r="164">
          <cell r="G164">
            <v>0</v>
          </cell>
          <cell r="H164">
            <v>0</v>
          </cell>
          <cell r="I164">
            <v>100</v>
          </cell>
          <cell r="J164">
            <v>0</v>
          </cell>
          <cell r="K164">
            <v>0</v>
          </cell>
          <cell r="L164">
            <v>100</v>
          </cell>
          <cell r="M164">
            <v>0</v>
          </cell>
          <cell r="N164">
            <v>0</v>
          </cell>
          <cell r="O164">
            <v>100</v>
          </cell>
          <cell r="P164">
            <v>40.911112544126809</v>
          </cell>
          <cell r="Q164">
            <v>-73.364058416336775</v>
          </cell>
        </row>
        <row r="174">
          <cell r="G174">
            <v>0</v>
          </cell>
          <cell r="H174">
            <v>0</v>
          </cell>
          <cell r="I174">
            <v>100</v>
          </cell>
          <cell r="J174">
            <v>0</v>
          </cell>
          <cell r="K174">
            <v>0</v>
          </cell>
          <cell r="L174">
            <v>100</v>
          </cell>
          <cell r="M174">
            <v>0</v>
          </cell>
          <cell r="N174">
            <v>0</v>
          </cell>
          <cell r="O174">
            <v>100</v>
          </cell>
          <cell r="P174">
            <v>40.911112544126809</v>
          </cell>
          <cell r="Q174">
            <v>-73.364058416336775</v>
          </cell>
        </row>
        <row r="184">
          <cell r="G184">
            <v>0</v>
          </cell>
          <cell r="H184">
            <v>0</v>
          </cell>
          <cell r="I184">
            <v>100</v>
          </cell>
          <cell r="J184">
            <v>0</v>
          </cell>
          <cell r="K184">
            <v>0</v>
          </cell>
          <cell r="L184">
            <v>100</v>
          </cell>
          <cell r="M184">
            <v>0</v>
          </cell>
          <cell r="N184">
            <v>0</v>
          </cell>
          <cell r="O184">
            <v>100</v>
          </cell>
          <cell r="P184">
            <v>40.911112544126809</v>
          </cell>
          <cell r="Q184">
            <v>-73.364058416336775</v>
          </cell>
        </row>
        <row r="194">
          <cell r="G194">
            <v>0</v>
          </cell>
          <cell r="H194">
            <v>0</v>
          </cell>
          <cell r="I194">
            <v>100</v>
          </cell>
          <cell r="J194">
            <v>0</v>
          </cell>
          <cell r="K194">
            <v>0</v>
          </cell>
          <cell r="L194">
            <v>100</v>
          </cell>
          <cell r="M194">
            <v>0</v>
          </cell>
          <cell r="N194">
            <v>0</v>
          </cell>
          <cell r="O194">
            <v>100</v>
          </cell>
          <cell r="P194">
            <v>40.911128385923803</v>
          </cell>
          <cell r="Q194">
            <v>-73.364124423824251</v>
          </cell>
        </row>
        <row r="204">
          <cell r="G204">
            <v>0</v>
          </cell>
          <cell r="H204">
            <v>0</v>
          </cell>
          <cell r="I204">
            <v>100</v>
          </cell>
          <cell r="J204">
            <v>0</v>
          </cell>
          <cell r="K204">
            <v>0</v>
          </cell>
          <cell r="L204">
            <v>100</v>
          </cell>
          <cell r="M204">
            <v>0</v>
          </cell>
          <cell r="N204">
            <v>0</v>
          </cell>
          <cell r="O204">
            <v>100</v>
          </cell>
          <cell r="P204">
            <v>40.911128385923803</v>
          </cell>
          <cell r="Q204">
            <v>-73.364124423824251</v>
          </cell>
        </row>
        <row r="214">
          <cell r="G214">
            <v>0</v>
          </cell>
          <cell r="H214">
            <v>0</v>
          </cell>
          <cell r="I214">
            <v>100</v>
          </cell>
          <cell r="J214">
            <v>0</v>
          </cell>
          <cell r="K214">
            <v>0</v>
          </cell>
          <cell r="L214">
            <v>100</v>
          </cell>
          <cell r="M214">
            <v>0</v>
          </cell>
          <cell r="N214">
            <v>0</v>
          </cell>
          <cell r="O214">
            <v>100</v>
          </cell>
          <cell r="P214">
            <v>40.91111405286938</v>
          </cell>
          <cell r="Q214">
            <v>-73.364200741052628</v>
          </cell>
        </row>
        <row r="224">
          <cell r="G224">
            <v>0</v>
          </cell>
          <cell r="H224">
            <v>0</v>
          </cell>
          <cell r="I224">
            <v>100</v>
          </cell>
          <cell r="J224">
            <v>0</v>
          </cell>
          <cell r="K224">
            <v>0</v>
          </cell>
          <cell r="L224">
            <v>100</v>
          </cell>
          <cell r="M224">
            <v>0</v>
          </cell>
          <cell r="N224">
            <v>0</v>
          </cell>
          <cell r="O224">
            <v>100</v>
          </cell>
          <cell r="P224">
            <v>40.91111405286938</v>
          </cell>
          <cell r="Q224">
            <v>-73.364200741052628</v>
          </cell>
        </row>
        <row r="234">
          <cell r="G234">
            <v>0</v>
          </cell>
          <cell r="H234">
            <v>0</v>
          </cell>
          <cell r="I234">
            <v>100</v>
          </cell>
          <cell r="J234">
            <v>0</v>
          </cell>
          <cell r="K234">
            <v>0</v>
          </cell>
          <cell r="L234">
            <v>100</v>
          </cell>
          <cell r="M234">
            <v>0</v>
          </cell>
          <cell r="N234">
            <v>0</v>
          </cell>
          <cell r="O234">
            <v>100</v>
          </cell>
          <cell r="P234">
            <v>40.91111405286938</v>
          </cell>
          <cell r="Q234">
            <v>-73.364200741052628</v>
          </cell>
        </row>
        <row r="244">
          <cell r="G244">
            <v>0</v>
          </cell>
          <cell r="H244">
            <v>0</v>
          </cell>
          <cell r="I244">
            <v>100</v>
          </cell>
          <cell r="J244">
            <v>0</v>
          </cell>
          <cell r="K244">
            <v>0</v>
          </cell>
          <cell r="L244">
            <v>100</v>
          </cell>
          <cell r="M244">
            <v>0</v>
          </cell>
          <cell r="N244">
            <v>0</v>
          </cell>
          <cell r="O244">
            <v>100</v>
          </cell>
          <cell r="P244">
            <v>40.911089200526476</v>
          </cell>
          <cell r="Q244">
            <v>-73.364273495972157</v>
          </cell>
        </row>
        <row r="254">
          <cell r="G254">
            <v>0</v>
          </cell>
          <cell r="H254">
            <v>0</v>
          </cell>
          <cell r="I254">
            <v>100</v>
          </cell>
          <cell r="J254">
            <v>0</v>
          </cell>
          <cell r="K254">
            <v>0</v>
          </cell>
          <cell r="L254">
            <v>100</v>
          </cell>
          <cell r="M254">
            <v>0</v>
          </cell>
          <cell r="N254">
            <v>0</v>
          </cell>
          <cell r="O254">
            <v>100</v>
          </cell>
          <cell r="P254">
            <v>40.911089200526476</v>
          </cell>
          <cell r="Q254">
            <v>-73.364273495972157</v>
          </cell>
        </row>
        <row r="264">
          <cell r="G264">
            <v>0</v>
          </cell>
          <cell r="H264">
            <v>0</v>
          </cell>
          <cell r="I264">
            <v>100</v>
          </cell>
          <cell r="J264">
            <v>0</v>
          </cell>
          <cell r="K264">
            <v>0</v>
          </cell>
          <cell r="L264">
            <v>100</v>
          </cell>
          <cell r="M264">
            <v>0</v>
          </cell>
          <cell r="N264">
            <v>0</v>
          </cell>
          <cell r="O264">
            <v>100</v>
          </cell>
          <cell r="P264">
            <v>40.911089200526476</v>
          </cell>
          <cell r="Q264">
            <v>-73.364273495972157</v>
          </cell>
        </row>
        <row r="274">
          <cell r="G274">
            <v>0</v>
          </cell>
          <cell r="H274">
            <v>0</v>
          </cell>
          <cell r="I274">
            <v>100</v>
          </cell>
          <cell r="J274">
            <v>0</v>
          </cell>
          <cell r="K274">
            <v>0</v>
          </cell>
          <cell r="L274">
            <v>100</v>
          </cell>
          <cell r="M274">
            <v>0</v>
          </cell>
          <cell r="N274">
            <v>0</v>
          </cell>
          <cell r="O274">
            <v>100</v>
          </cell>
          <cell r="P274">
            <v>40.911089200526476</v>
          </cell>
          <cell r="Q274">
            <v>-73.364273495972157</v>
          </cell>
        </row>
        <row r="284">
          <cell r="G284">
            <v>0</v>
          </cell>
          <cell r="H284">
            <v>0</v>
          </cell>
          <cell r="I284">
            <v>100</v>
          </cell>
          <cell r="J284">
            <v>0</v>
          </cell>
          <cell r="K284">
            <v>0</v>
          </cell>
          <cell r="L284">
            <v>100</v>
          </cell>
          <cell r="M284">
            <v>0</v>
          </cell>
          <cell r="N284">
            <v>0</v>
          </cell>
          <cell r="O284">
            <v>100</v>
          </cell>
          <cell r="P284">
            <v>40.911051356233656</v>
          </cell>
          <cell r="Q284">
            <v>-73.364351908676326</v>
          </cell>
        </row>
        <row r="294">
          <cell r="G294">
            <v>0</v>
          </cell>
          <cell r="H294">
            <v>0</v>
          </cell>
          <cell r="I294">
            <v>100</v>
          </cell>
          <cell r="J294">
            <v>0</v>
          </cell>
          <cell r="K294">
            <v>0</v>
          </cell>
          <cell r="L294">
            <v>100</v>
          </cell>
          <cell r="M294">
            <v>0</v>
          </cell>
          <cell r="N294">
            <v>0</v>
          </cell>
          <cell r="O294">
            <v>100</v>
          </cell>
          <cell r="P294">
            <v>40.911051356233656</v>
          </cell>
          <cell r="Q294">
            <v>-73.364351908676326</v>
          </cell>
        </row>
        <row r="304">
          <cell r="G304">
            <v>0</v>
          </cell>
          <cell r="H304">
            <v>0</v>
          </cell>
          <cell r="I304">
            <v>100</v>
          </cell>
          <cell r="J304">
            <v>0</v>
          </cell>
          <cell r="K304">
            <v>0</v>
          </cell>
          <cell r="L304">
            <v>100</v>
          </cell>
          <cell r="M304">
            <v>0</v>
          </cell>
          <cell r="N304">
            <v>0</v>
          </cell>
          <cell r="O304">
            <v>100</v>
          </cell>
          <cell r="P304">
            <v>40.911051356233656</v>
          </cell>
          <cell r="Q304">
            <v>-73.364351908676326</v>
          </cell>
        </row>
        <row r="314">
          <cell r="G314">
            <v>0</v>
          </cell>
          <cell r="H314">
            <v>0</v>
          </cell>
          <cell r="I314">
            <v>100</v>
          </cell>
          <cell r="J314">
            <v>0</v>
          </cell>
          <cell r="K314">
            <v>0</v>
          </cell>
          <cell r="L314">
            <v>100</v>
          </cell>
          <cell r="M314">
            <v>0</v>
          </cell>
          <cell r="N314">
            <v>0</v>
          </cell>
          <cell r="O314">
            <v>100</v>
          </cell>
          <cell r="P314">
            <v>40.911051356233656</v>
          </cell>
          <cell r="Q314">
            <v>-73.364351908676326</v>
          </cell>
        </row>
        <row r="324">
          <cell r="G324">
            <v>0</v>
          </cell>
          <cell r="H324">
            <v>0</v>
          </cell>
          <cell r="I324">
            <v>100</v>
          </cell>
          <cell r="J324">
            <v>0</v>
          </cell>
          <cell r="K324">
            <v>0</v>
          </cell>
          <cell r="L324">
            <v>100</v>
          </cell>
          <cell r="M324">
            <v>0</v>
          </cell>
          <cell r="N324">
            <v>0</v>
          </cell>
          <cell r="O324">
            <v>100</v>
          </cell>
          <cell r="P324">
            <v>40.911004920490086</v>
          </cell>
          <cell r="Q324">
            <v>-73.364424202591181</v>
          </cell>
        </row>
        <row r="334">
          <cell r="G334">
            <v>0</v>
          </cell>
          <cell r="H334">
            <v>0</v>
          </cell>
          <cell r="I334">
            <v>100</v>
          </cell>
          <cell r="J334">
            <v>0</v>
          </cell>
          <cell r="K334">
            <v>0</v>
          </cell>
          <cell r="L334">
            <v>100</v>
          </cell>
          <cell r="M334">
            <v>0</v>
          </cell>
          <cell r="N334">
            <v>0</v>
          </cell>
          <cell r="O334">
            <v>100</v>
          </cell>
          <cell r="P334">
            <v>40.911004920490086</v>
          </cell>
          <cell r="Q334">
            <v>-73.364424202591181</v>
          </cell>
        </row>
        <row r="344">
          <cell r="G344">
            <v>0</v>
          </cell>
          <cell r="H344">
            <v>0</v>
          </cell>
          <cell r="I344">
            <v>100</v>
          </cell>
          <cell r="J344">
            <v>0</v>
          </cell>
          <cell r="K344">
            <v>0</v>
          </cell>
          <cell r="L344">
            <v>100</v>
          </cell>
          <cell r="M344">
            <v>0</v>
          </cell>
          <cell r="N344">
            <v>0</v>
          </cell>
          <cell r="O344">
            <v>100</v>
          </cell>
          <cell r="P344">
            <v>40.910977637395263</v>
          </cell>
          <cell r="Q344">
            <v>-73.364462885074317</v>
          </cell>
        </row>
        <row r="354">
          <cell r="G354">
            <v>0</v>
          </cell>
          <cell r="H354">
            <v>0</v>
          </cell>
          <cell r="I354">
            <v>100</v>
          </cell>
          <cell r="J354">
            <v>0</v>
          </cell>
          <cell r="K354">
            <v>0</v>
          </cell>
          <cell r="L354">
            <v>100</v>
          </cell>
          <cell r="M354">
            <v>0</v>
          </cell>
          <cell r="N354">
            <v>0</v>
          </cell>
          <cell r="O354">
            <v>100</v>
          </cell>
          <cell r="P354">
            <v>40.910977637395263</v>
          </cell>
          <cell r="Q354">
            <v>-73.364462885074317</v>
          </cell>
        </row>
        <row r="364">
          <cell r="G364">
            <v>0</v>
          </cell>
          <cell r="H364">
            <v>0</v>
          </cell>
          <cell r="I364">
            <v>100</v>
          </cell>
          <cell r="J364">
            <v>0</v>
          </cell>
          <cell r="K364">
            <v>0</v>
          </cell>
          <cell r="L364">
            <v>100</v>
          </cell>
          <cell r="M364">
            <v>0</v>
          </cell>
          <cell r="N364">
            <v>0</v>
          </cell>
          <cell r="O364">
            <v>100</v>
          </cell>
          <cell r="P364">
            <v>40.910977637395263</v>
          </cell>
          <cell r="Q364">
            <v>-73.364462885074317</v>
          </cell>
        </row>
        <row r="374">
          <cell r="G374">
            <v>0</v>
          </cell>
          <cell r="H374">
            <v>0</v>
          </cell>
          <cell r="I374">
            <v>100</v>
          </cell>
          <cell r="J374">
            <v>0</v>
          </cell>
          <cell r="K374">
            <v>0</v>
          </cell>
          <cell r="L374">
            <v>100</v>
          </cell>
          <cell r="M374">
            <v>0</v>
          </cell>
          <cell r="N374">
            <v>0</v>
          </cell>
          <cell r="O374">
            <v>100</v>
          </cell>
          <cell r="P374">
            <v>40.910977637395263</v>
          </cell>
          <cell r="Q374">
            <v>-73.364462885074317</v>
          </cell>
        </row>
        <row r="384">
          <cell r="G384">
            <v>0</v>
          </cell>
          <cell r="H384">
            <v>0</v>
          </cell>
          <cell r="I384">
            <v>100</v>
          </cell>
          <cell r="J384">
            <v>0</v>
          </cell>
          <cell r="K384">
            <v>0</v>
          </cell>
          <cell r="L384">
            <v>100</v>
          </cell>
          <cell r="M384">
            <v>0</v>
          </cell>
          <cell r="N384">
            <v>0</v>
          </cell>
          <cell r="O384">
            <v>100</v>
          </cell>
          <cell r="P384">
            <v>40.910977637395263</v>
          </cell>
          <cell r="Q384">
            <v>-73.364462885074317</v>
          </cell>
        </row>
        <row r="394">
          <cell r="G394">
            <v>0</v>
          </cell>
          <cell r="H394">
            <v>0</v>
          </cell>
          <cell r="I394">
            <v>100</v>
          </cell>
          <cell r="J394">
            <v>0</v>
          </cell>
          <cell r="K394">
            <v>0</v>
          </cell>
          <cell r="L394">
            <v>100</v>
          </cell>
          <cell r="M394">
            <v>0</v>
          </cell>
          <cell r="N394">
            <v>0</v>
          </cell>
          <cell r="O394">
            <v>100</v>
          </cell>
          <cell r="P394">
            <v>40.910977637395263</v>
          </cell>
          <cell r="Q394">
            <v>-73.364462885074317</v>
          </cell>
        </row>
        <row r="404">
          <cell r="P404" t="str">
            <v/>
          </cell>
          <cell r="Q404" t="str">
            <v/>
          </cell>
        </row>
        <row r="414">
          <cell r="P414" t="str">
            <v/>
          </cell>
          <cell r="Q414" t="str">
            <v/>
          </cell>
        </row>
        <row r="424">
          <cell r="P424" t="str">
            <v/>
          </cell>
          <cell r="Q424" t="str">
            <v/>
          </cell>
        </row>
        <row r="434">
          <cell r="P434" t="str">
            <v/>
          </cell>
          <cell r="Q434" t="str">
            <v/>
          </cell>
        </row>
        <row r="444">
          <cell r="P444" t="str">
            <v/>
          </cell>
          <cell r="Q444" t="str">
            <v/>
          </cell>
        </row>
        <row r="454">
          <cell r="P454" t="str">
            <v/>
          </cell>
          <cell r="Q454" t="str">
            <v/>
          </cell>
        </row>
        <row r="464">
          <cell r="P464" t="str">
            <v/>
          </cell>
          <cell r="Q464" t="str">
            <v/>
          </cell>
        </row>
        <row r="474">
          <cell r="P474" t="str">
            <v/>
          </cell>
          <cell r="Q474" t="str">
            <v/>
          </cell>
        </row>
        <row r="484">
          <cell r="P484" t="str">
            <v/>
          </cell>
          <cell r="Q484" t="str">
            <v/>
          </cell>
        </row>
        <row r="494">
          <cell r="P494" t="str">
            <v/>
          </cell>
          <cell r="Q494" t="str">
            <v/>
          </cell>
        </row>
        <row r="504">
          <cell r="P504" t="str">
            <v/>
          </cell>
          <cell r="Q504" t="str">
            <v/>
          </cell>
        </row>
        <row r="514">
          <cell r="P514" t="str">
            <v/>
          </cell>
          <cell r="Q514" t="str">
            <v/>
          </cell>
        </row>
        <row r="524">
          <cell r="P524" t="str">
            <v/>
          </cell>
          <cell r="Q524" t="str">
            <v/>
          </cell>
        </row>
        <row r="534">
          <cell r="P534" t="str">
            <v/>
          </cell>
          <cell r="Q534" t="str">
            <v/>
          </cell>
        </row>
        <row r="544">
          <cell r="P544" t="str">
            <v/>
          </cell>
          <cell r="Q544" t="str">
            <v/>
          </cell>
        </row>
        <row r="554">
          <cell r="P554" t="str">
            <v/>
          </cell>
          <cell r="Q554" t="str">
            <v/>
          </cell>
        </row>
        <row r="564">
          <cell r="P564" t="str">
            <v/>
          </cell>
          <cell r="Q564" t="str">
            <v/>
          </cell>
        </row>
        <row r="574">
          <cell r="P574" t="str">
            <v/>
          </cell>
          <cell r="Q574" t="str">
            <v/>
          </cell>
        </row>
        <row r="584">
          <cell r="P584" t="str">
            <v/>
          </cell>
          <cell r="Q584" t="str">
            <v/>
          </cell>
        </row>
        <row r="594">
          <cell r="P594" t="str">
            <v/>
          </cell>
          <cell r="Q594" t="str">
            <v/>
          </cell>
        </row>
        <row r="604">
          <cell r="P604" t="str">
            <v/>
          </cell>
          <cell r="Q604" t="str">
            <v/>
          </cell>
        </row>
        <row r="614">
          <cell r="P614" t="str">
            <v/>
          </cell>
          <cell r="Q614" t="str">
            <v/>
          </cell>
        </row>
        <row r="624">
          <cell r="P624" t="str">
            <v/>
          </cell>
          <cell r="Q624" t="str">
            <v/>
          </cell>
        </row>
        <row r="634">
          <cell r="P634" t="str">
            <v/>
          </cell>
          <cell r="Q634" t="str">
            <v/>
          </cell>
        </row>
        <row r="644">
          <cell r="P644" t="str">
            <v/>
          </cell>
          <cell r="Q644" t="str">
            <v/>
          </cell>
        </row>
        <row r="654">
          <cell r="P654" t="str">
            <v/>
          </cell>
          <cell r="Q654" t="str">
            <v/>
          </cell>
        </row>
        <row r="664">
          <cell r="P664" t="str">
            <v/>
          </cell>
          <cell r="Q664" t="str">
            <v/>
          </cell>
        </row>
        <row r="674">
          <cell r="P674" t="str">
            <v/>
          </cell>
          <cell r="Q674" t="str">
            <v/>
          </cell>
        </row>
        <row r="684">
          <cell r="P684" t="str">
            <v/>
          </cell>
          <cell r="Q684" t="str">
            <v/>
          </cell>
        </row>
        <row r="694">
          <cell r="P694" t="str">
            <v/>
          </cell>
          <cell r="Q694" t="str">
            <v/>
          </cell>
        </row>
      </sheetData>
      <sheetData sheetId="2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PS Track"/>
      <sheetName val="Video Analysis"/>
      <sheetName val="quality control and output"/>
    </sheetNames>
    <sheetDataSet>
      <sheetData sheetId="0" refreshError="1"/>
      <sheetData sheetId="1">
        <row r="1">
          <cell r="A1" t="str">
            <v>HNC_NPB_02_2022_08_06</v>
          </cell>
        </row>
        <row r="2">
          <cell r="G2" t="str">
            <v>Utter</v>
          </cell>
          <cell r="H2" t="str">
            <v>Utter</v>
          </cell>
          <cell r="I2" t="str">
            <v>Utter</v>
          </cell>
          <cell r="J2" t="str">
            <v>Utter</v>
          </cell>
          <cell r="K2" t="str">
            <v>Utter</v>
          </cell>
          <cell r="L2" t="str">
            <v>Utter</v>
          </cell>
          <cell r="M2" t="str">
            <v>Utter</v>
          </cell>
          <cell r="N2" t="str">
            <v>Utter</v>
          </cell>
          <cell r="O2" t="str">
            <v>Utter</v>
          </cell>
        </row>
        <row r="3">
          <cell r="G3" t="str">
            <v>eelgrass</v>
          </cell>
          <cell r="H3" t="str">
            <v>macroalgae</v>
          </cell>
          <cell r="I3" t="str">
            <v>bare</v>
          </cell>
          <cell r="J3" t="str">
            <v>eelgrass</v>
          </cell>
          <cell r="K3" t="str">
            <v>macroalgae</v>
          </cell>
          <cell r="L3" t="str">
            <v>bare</v>
          </cell>
          <cell r="M3" t="str">
            <v>eelgrass</v>
          </cell>
          <cell r="N3" t="str">
            <v>macroalgae</v>
          </cell>
          <cell r="O3" t="str">
            <v>bare</v>
          </cell>
        </row>
        <row r="4">
          <cell r="G4">
            <v>0</v>
          </cell>
          <cell r="H4">
            <v>0</v>
          </cell>
          <cell r="I4">
            <v>100</v>
          </cell>
          <cell r="J4">
            <v>0</v>
          </cell>
          <cell r="K4">
            <v>0</v>
          </cell>
          <cell r="L4">
            <v>100</v>
          </cell>
          <cell r="M4">
            <v>0</v>
          </cell>
          <cell r="N4">
            <v>0</v>
          </cell>
          <cell r="O4">
            <v>100</v>
          </cell>
          <cell r="P4">
            <v>40.92251914087683</v>
          </cell>
          <cell r="Q4">
            <v>-73.355743065476418</v>
          </cell>
        </row>
        <row r="14">
          <cell r="G14">
            <v>0</v>
          </cell>
          <cell r="H14">
            <v>0</v>
          </cell>
          <cell r="I14">
            <v>100</v>
          </cell>
          <cell r="J14">
            <v>0</v>
          </cell>
          <cell r="K14">
            <v>0</v>
          </cell>
          <cell r="L14">
            <v>100</v>
          </cell>
          <cell r="M14">
            <v>0</v>
          </cell>
          <cell r="N14">
            <v>0</v>
          </cell>
          <cell r="O14">
            <v>100</v>
          </cell>
          <cell r="P14">
            <v>40.922532803378999</v>
          </cell>
          <cell r="Q14">
            <v>-73.35566938854754</v>
          </cell>
        </row>
        <row r="24">
          <cell r="G24">
            <v>0</v>
          </cell>
          <cell r="H24">
            <v>0</v>
          </cell>
          <cell r="I24">
            <v>100</v>
          </cell>
          <cell r="J24">
            <v>0</v>
          </cell>
          <cell r="K24">
            <v>0</v>
          </cell>
          <cell r="L24">
            <v>100</v>
          </cell>
          <cell r="M24">
            <v>0</v>
          </cell>
          <cell r="N24">
            <v>0</v>
          </cell>
          <cell r="O24">
            <v>100</v>
          </cell>
          <cell r="P24">
            <v>40.92254483141005</v>
          </cell>
          <cell r="Q24">
            <v>-73.355646003037691</v>
          </cell>
        </row>
        <row r="34">
          <cell r="G34">
            <v>0</v>
          </cell>
          <cell r="H34">
            <v>0</v>
          </cell>
          <cell r="I34">
            <v>100</v>
          </cell>
          <cell r="J34">
            <v>0</v>
          </cell>
          <cell r="K34">
            <v>0</v>
          </cell>
          <cell r="L34">
            <v>100</v>
          </cell>
          <cell r="M34">
            <v>0</v>
          </cell>
          <cell r="N34">
            <v>0</v>
          </cell>
          <cell r="O34">
            <v>100</v>
          </cell>
          <cell r="P34">
            <v>40.922553883865476</v>
          </cell>
          <cell r="Q34">
            <v>-73.355636615306139</v>
          </cell>
        </row>
        <row r="44">
          <cell r="G44">
            <v>0</v>
          </cell>
          <cell r="H44">
            <v>0</v>
          </cell>
          <cell r="I44">
            <v>100</v>
          </cell>
          <cell r="J44">
            <v>0</v>
          </cell>
          <cell r="K44">
            <v>0</v>
          </cell>
          <cell r="L44">
            <v>100</v>
          </cell>
          <cell r="M44">
            <v>0</v>
          </cell>
          <cell r="N44">
            <v>0</v>
          </cell>
          <cell r="O44">
            <v>100</v>
          </cell>
          <cell r="P44">
            <v>40.922570060938597</v>
          </cell>
          <cell r="Q44">
            <v>-73.35562031250447</v>
          </cell>
        </row>
        <row r="54">
          <cell r="G54">
            <v>0</v>
          </cell>
          <cell r="H54">
            <v>0</v>
          </cell>
          <cell r="I54">
            <v>100</v>
          </cell>
          <cell r="J54">
            <v>0</v>
          </cell>
          <cell r="K54">
            <v>0</v>
          </cell>
          <cell r="L54">
            <v>100</v>
          </cell>
          <cell r="M54">
            <v>0</v>
          </cell>
          <cell r="N54">
            <v>0</v>
          </cell>
          <cell r="O54">
            <v>100</v>
          </cell>
          <cell r="P54">
            <v>40.922577185556293</v>
          </cell>
          <cell r="Q54">
            <v>-73.355613397434354</v>
          </cell>
        </row>
        <row r="64">
          <cell r="G64">
            <v>0</v>
          </cell>
          <cell r="H64">
            <v>0</v>
          </cell>
          <cell r="I64">
            <v>100</v>
          </cell>
          <cell r="J64">
            <v>0</v>
          </cell>
          <cell r="K64">
            <v>0</v>
          </cell>
          <cell r="L64">
            <v>100</v>
          </cell>
          <cell r="M64">
            <v>0</v>
          </cell>
          <cell r="N64">
            <v>0</v>
          </cell>
          <cell r="O64">
            <v>100</v>
          </cell>
          <cell r="P64">
            <v>40.922641097567976</v>
          </cell>
          <cell r="Q64">
            <v>-73.355536703020334</v>
          </cell>
        </row>
        <row r="74">
          <cell r="G74">
            <v>0</v>
          </cell>
          <cell r="H74">
            <v>0</v>
          </cell>
          <cell r="I74">
            <v>100</v>
          </cell>
          <cell r="J74">
            <v>0</v>
          </cell>
          <cell r="K74">
            <v>0</v>
          </cell>
          <cell r="L74">
            <v>100</v>
          </cell>
          <cell r="M74">
            <v>0</v>
          </cell>
          <cell r="N74">
            <v>0</v>
          </cell>
          <cell r="O74">
            <v>100</v>
          </cell>
          <cell r="P74">
            <v>40.922676008194685</v>
          </cell>
          <cell r="Q74">
            <v>-73.355481172911823</v>
          </cell>
        </row>
        <row r="84">
          <cell r="G84">
            <v>0</v>
          </cell>
          <cell r="H84">
            <v>0</v>
          </cell>
          <cell r="I84">
            <v>100</v>
          </cell>
          <cell r="J84">
            <v>0</v>
          </cell>
          <cell r="K84">
            <v>0</v>
          </cell>
          <cell r="L84">
            <v>100</v>
          </cell>
          <cell r="M84">
            <v>0</v>
          </cell>
          <cell r="N84">
            <v>0</v>
          </cell>
          <cell r="O84">
            <v>100</v>
          </cell>
          <cell r="P84">
            <v>40.922717624343932</v>
          </cell>
          <cell r="Q84">
            <v>-73.355438844300807</v>
          </cell>
        </row>
        <row r="94">
          <cell r="G94">
            <v>0</v>
          </cell>
          <cell r="H94">
            <v>0</v>
          </cell>
          <cell r="I94">
            <v>100</v>
          </cell>
          <cell r="J94">
            <v>0</v>
          </cell>
          <cell r="K94">
            <v>0</v>
          </cell>
          <cell r="L94">
            <v>100</v>
          </cell>
          <cell r="M94">
            <v>0</v>
          </cell>
          <cell r="N94">
            <v>0</v>
          </cell>
          <cell r="O94">
            <v>100</v>
          </cell>
          <cell r="P94">
            <v>40.922717624343932</v>
          </cell>
          <cell r="Q94">
            <v>-73.355438844300807</v>
          </cell>
        </row>
        <row r="104">
          <cell r="G104">
            <v>0</v>
          </cell>
          <cell r="H104">
            <v>0</v>
          </cell>
          <cell r="I104">
            <v>100</v>
          </cell>
          <cell r="J104">
            <v>0</v>
          </cell>
          <cell r="K104">
            <v>0</v>
          </cell>
          <cell r="L104">
            <v>100</v>
          </cell>
          <cell r="M104">
            <v>0</v>
          </cell>
          <cell r="N104">
            <v>0</v>
          </cell>
          <cell r="O104">
            <v>100</v>
          </cell>
          <cell r="P104">
            <v>40.922717624343932</v>
          </cell>
          <cell r="Q104">
            <v>-73.355438844300807</v>
          </cell>
        </row>
        <row r="114">
          <cell r="G114">
            <v>0</v>
          </cell>
          <cell r="H114">
            <v>0</v>
          </cell>
          <cell r="I114">
            <v>100</v>
          </cell>
          <cell r="J114">
            <v>0</v>
          </cell>
          <cell r="K114">
            <v>0</v>
          </cell>
          <cell r="L114">
            <v>100</v>
          </cell>
          <cell r="M114">
            <v>0</v>
          </cell>
          <cell r="N114">
            <v>0</v>
          </cell>
          <cell r="O114">
            <v>100</v>
          </cell>
          <cell r="P114">
            <v>40.922717624343932</v>
          </cell>
          <cell r="Q114">
            <v>-73.355438844300807</v>
          </cell>
        </row>
        <row r="124">
          <cell r="G124">
            <v>0</v>
          </cell>
          <cell r="H124">
            <v>0</v>
          </cell>
          <cell r="I124">
            <v>100</v>
          </cell>
          <cell r="J124">
            <v>0</v>
          </cell>
          <cell r="K124">
            <v>0</v>
          </cell>
          <cell r="L124">
            <v>100</v>
          </cell>
          <cell r="M124">
            <v>0</v>
          </cell>
          <cell r="N124">
            <v>0</v>
          </cell>
          <cell r="O124">
            <v>100</v>
          </cell>
          <cell r="P124">
            <v>40.922776591032743</v>
          </cell>
          <cell r="Q124">
            <v>-73.355403346940875</v>
          </cell>
        </row>
        <row r="134">
          <cell r="G134">
            <v>0</v>
          </cell>
          <cell r="H134">
            <v>0</v>
          </cell>
          <cell r="I134">
            <v>100</v>
          </cell>
          <cell r="J134">
            <v>0</v>
          </cell>
          <cell r="K134">
            <v>0</v>
          </cell>
          <cell r="L134">
            <v>100</v>
          </cell>
          <cell r="M134">
            <v>0</v>
          </cell>
          <cell r="N134">
            <v>0</v>
          </cell>
          <cell r="O134">
            <v>100</v>
          </cell>
          <cell r="P134">
            <v>40.922838533297181</v>
          </cell>
          <cell r="Q134">
            <v>-73.35528876632452</v>
          </cell>
        </row>
        <row r="144">
          <cell r="G144">
            <v>0</v>
          </cell>
          <cell r="H144">
            <v>0</v>
          </cell>
          <cell r="I144">
            <v>100</v>
          </cell>
          <cell r="J144">
            <v>0</v>
          </cell>
          <cell r="K144">
            <v>0</v>
          </cell>
          <cell r="L144">
            <v>100</v>
          </cell>
          <cell r="M144">
            <v>0</v>
          </cell>
          <cell r="N144">
            <v>0</v>
          </cell>
          <cell r="O144">
            <v>100</v>
          </cell>
          <cell r="P144">
            <v>40.922837317921221</v>
          </cell>
          <cell r="Q144">
            <v>-73.355286293663085</v>
          </cell>
        </row>
        <row r="154">
          <cell r="G154">
            <v>0</v>
          </cell>
          <cell r="H154">
            <v>0</v>
          </cell>
          <cell r="I154">
            <v>100</v>
          </cell>
          <cell r="J154">
            <v>0</v>
          </cell>
          <cell r="K154">
            <v>0</v>
          </cell>
          <cell r="L154">
            <v>100</v>
          </cell>
          <cell r="M154">
            <v>0</v>
          </cell>
          <cell r="N154">
            <v>0</v>
          </cell>
          <cell r="O154">
            <v>100</v>
          </cell>
          <cell r="P154">
            <v>40.922837317921221</v>
          </cell>
          <cell r="Q154">
            <v>-73.355286293663085</v>
          </cell>
        </row>
        <row r="164">
          <cell r="G164">
            <v>0</v>
          </cell>
          <cell r="H164">
            <v>0</v>
          </cell>
          <cell r="I164">
            <v>100</v>
          </cell>
          <cell r="J164">
            <v>0</v>
          </cell>
          <cell r="K164">
            <v>0</v>
          </cell>
          <cell r="L164">
            <v>100</v>
          </cell>
          <cell r="M164">
            <v>0</v>
          </cell>
          <cell r="N164">
            <v>0</v>
          </cell>
          <cell r="O164">
            <v>100</v>
          </cell>
          <cell r="P164">
            <v>40.922807143069804</v>
          </cell>
          <cell r="Q164">
            <v>-73.355273972265422</v>
          </cell>
        </row>
        <row r="174">
          <cell r="G174">
            <v>0</v>
          </cell>
          <cell r="H174">
            <v>0</v>
          </cell>
          <cell r="I174">
            <v>100</v>
          </cell>
          <cell r="J174">
            <v>0</v>
          </cell>
          <cell r="K174">
            <v>0</v>
          </cell>
          <cell r="L174">
            <v>100</v>
          </cell>
          <cell r="M174">
            <v>0</v>
          </cell>
          <cell r="N174">
            <v>0</v>
          </cell>
          <cell r="O174">
            <v>100</v>
          </cell>
          <cell r="P174">
            <v>40.922807143069804</v>
          </cell>
          <cell r="Q174">
            <v>-73.355273972265422</v>
          </cell>
        </row>
        <row r="184">
          <cell r="G184">
            <v>0</v>
          </cell>
          <cell r="H184">
            <v>0</v>
          </cell>
          <cell r="I184">
            <v>100</v>
          </cell>
          <cell r="J184">
            <v>0</v>
          </cell>
          <cell r="K184">
            <v>0</v>
          </cell>
          <cell r="L184">
            <v>100</v>
          </cell>
          <cell r="M184">
            <v>0</v>
          </cell>
          <cell r="N184">
            <v>0</v>
          </cell>
          <cell r="O184">
            <v>100</v>
          </cell>
          <cell r="P184">
            <v>40.922749098390341</v>
          </cell>
          <cell r="Q184">
            <v>-73.355290316976607</v>
          </cell>
        </row>
        <row r="194">
          <cell r="G194">
            <v>0</v>
          </cell>
          <cell r="H194">
            <v>0</v>
          </cell>
          <cell r="I194">
            <v>100</v>
          </cell>
          <cell r="J194">
            <v>0</v>
          </cell>
          <cell r="K194">
            <v>0</v>
          </cell>
          <cell r="L194">
            <v>100</v>
          </cell>
          <cell r="M194">
            <v>0</v>
          </cell>
          <cell r="N194">
            <v>0</v>
          </cell>
          <cell r="O194">
            <v>100</v>
          </cell>
          <cell r="P194">
            <v>40.922749098390341</v>
          </cell>
          <cell r="Q194">
            <v>-73.355290316976607</v>
          </cell>
        </row>
        <row r="204">
          <cell r="G204">
            <v>0</v>
          </cell>
          <cell r="H204">
            <v>0</v>
          </cell>
          <cell r="I204">
            <v>100</v>
          </cell>
          <cell r="J204">
            <v>0</v>
          </cell>
          <cell r="K204">
            <v>0</v>
          </cell>
          <cell r="L204">
            <v>100</v>
          </cell>
          <cell r="M204">
            <v>0</v>
          </cell>
          <cell r="N204">
            <v>0</v>
          </cell>
          <cell r="O204">
            <v>100</v>
          </cell>
          <cell r="P204">
            <v>40.922720390371978</v>
          </cell>
          <cell r="Q204">
            <v>-73.355370238423347</v>
          </cell>
        </row>
        <row r="214">
          <cell r="G214">
            <v>0</v>
          </cell>
          <cell r="H214">
            <v>0</v>
          </cell>
          <cell r="I214">
            <v>100</v>
          </cell>
          <cell r="J214">
            <v>0</v>
          </cell>
          <cell r="K214">
            <v>0</v>
          </cell>
          <cell r="L214">
            <v>100</v>
          </cell>
          <cell r="M214">
            <v>0</v>
          </cell>
          <cell r="N214">
            <v>0</v>
          </cell>
          <cell r="O214">
            <v>100</v>
          </cell>
          <cell r="P214">
            <v>40.922720390371978</v>
          </cell>
          <cell r="Q214">
            <v>-73.355370238423347</v>
          </cell>
        </row>
        <row r="224">
          <cell r="G224">
            <v>0</v>
          </cell>
          <cell r="H224">
            <v>0</v>
          </cell>
          <cell r="I224">
            <v>100</v>
          </cell>
          <cell r="J224">
            <v>0</v>
          </cell>
          <cell r="K224">
            <v>0</v>
          </cell>
          <cell r="L224">
            <v>100</v>
          </cell>
          <cell r="M224">
            <v>0</v>
          </cell>
          <cell r="N224">
            <v>0</v>
          </cell>
          <cell r="O224">
            <v>100</v>
          </cell>
          <cell r="P224">
            <v>40.92272998765111</v>
          </cell>
          <cell r="Q224">
            <v>-73.355542989447713</v>
          </cell>
        </row>
        <row r="234">
          <cell r="G234">
            <v>0</v>
          </cell>
          <cell r="H234">
            <v>0</v>
          </cell>
          <cell r="I234">
            <v>100</v>
          </cell>
          <cell r="J234">
            <v>0</v>
          </cell>
          <cell r="K234">
            <v>0</v>
          </cell>
          <cell r="L234">
            <v>100</v>
          </cell>
          <cell r="M234">
            <v>0</v>
          </cell>
          <cell r="N234">
            <v>0</v>
          </cell>
          <cell r="O234">
            <v>100</v>
          </cell>
          <cell r="P234">
            <v>40.922732083126903</v>
          </cell>
          <cell r="Q234">
            <v>-73.355546090751886</v>
          </cell>
        </row>
        <row r="244">
          <cell r="G244">
            <v>0</v>
          </cell>
          <cell r="H244">
            <v>8</v>
          </cell>
          <cell r="I244">
            <v>92</v>
          </cell>
          <cell r="J244">
            <v>0</v>
          </cell>
          <cell r="K244">
            <v>7</v>
          </cell>
          <cell r="L244">
            <v>93</v>
          </cell>
          <cell r="M244">
            <v>0</v>
          </cell>
          <cell r="N244">
            <v>8</v>
          </cell>
          <cell r="O244">
            <v>92</v>
          </cell>
          <cell r="P244">
            <v>40.922757689841092</v>
          </cell>
          <cell r="Q244">
            <v>-73.355582132935524</v>
          </cell>
        </row>
        <row r="254">
          <cell r="G254">
            <v>0</v>
          </cell>
          <cell r="H254">
            <v>0</v>
          </cell>
          <cell r="I254">
            <v>100</v>
          </cell>
          <cell r="J254">
            <v>0</v>
          </cell>
          <cell r="K254">
            <v>0</v>
          </cell>
          <cell r="L254">
            <v>100</v>
          </cell>
          <cell r="M254">
            <v>0</v>
          </cell>
          <cell r="N254">
            <v>0</v>
          </cell>
          <cell r="O254">
            <v>100</v>
          </cell>
          <cell r="P254">
            <v>40.922794570215046</v>
          </cell>
          <cell r="Q254">
            <v>-73.355665281414986</v>
          </cell>
        </row>
        <row r="264">
          <cell r="G264">
            <v>0</v>
          </cell>
          <cell r="H264">
            <v>0</v>
          </cell>
          <cell r="I264">
            <v>100</v>
          </cell>
          <cell r="J264">
            <v>0</v>
          </cell>
          <cell r="K264">
            <v>0</v>
          </cell>
          <cell r="L264">
            <v>100</v>
          </cell>
          <cell r="M264">
            <v>0</v>
          </cell>
          <cell r="N264">
            <v>0</v>
          </cell>
          <cell r="O264">
            <v>100</v>
          </cell>
          <cell r="P264">
            <v>40.922785517759621</v>
          </cell>
          <cell r="Q264">
            <v>-73.355731498450041</v>
          </cell>
        </row>
        <row r="274">
          <cell r="G274">
            <v>0</v>
          </cell>
          <cell r="H274">
            <v>0</v>
          </cell>
          <cell r="I274">
            <v>100</v>
          </cell>
          <cell r="J274">
            <v>0</v>
          </cell>
          <cell r="K274">
            <v>0</v>
          </cell>
          <cell r="L274">
            <v>100</v>
          </cell>
          <cell r="M274">
            <v>0</v>
          </cell>
          <cell r="N274">
            <v>0</v>
          </cell>
          <cell r="O274">
            <v>100</v>
          </cell>
          <cell r="P274">
            <v>40.922734807245433</v>
          </cell>
          <cell r="Q274">
            <v>-73.355731498450041</v>
          </cell>
        </row>
        <row r="284">
          <cell r="G284">
            <v>0</v>
          </cell>
          <cell r="H284">
            <v>0</v>
          </cell>
          <cell r="I284">
            <v>100</v>
          </cell>
          <cell r="J284">
            <v>0</v>
          </cell>
          <cell r="K284">
            <v>0</v>
          </cell>
          <cell r="L284">
            <v>100</v>
          </cell>
          <cell r="M284">
            <v>0</v>
          </cell>
          <cell r="N284">
            <v>0</v>
          </cell>
          <cell r="O284">
            <v>100</v>
          </cell>
          <cell r="P284">
            <v>40.922683174721897</v>
          </cell>
          <cell r="Q284">
            <v>-73.355663814581931</v>
          </cell>
        </row>
        <row r="294">
          <cell r="G294">
            <v>0</v>
          </cell>
          <cell r="H294">
            <v>0</v>
          </cell>
          <cell r="I294">
            <v>100</v>
          </cell>
          <cell r="J294">
            <v>0</v>
          </cell>
          <cell r="K294">
            <v>0</v>
          </cell>
          <cell r="L294">
            <v>100</v>
          </cell>
          <cell r="M294">
            <v>0</v>
          </cell>
          <cell r="N294">
            <v>0</v>
          </cell>
          <cell r="O294">
            <v>100</v>
          </cell>
          <cell r="P294">
            <v>40.922627476975322</v>
          </cell>
          <cell r="Q294">
            <v>-73.355499152094126</v>
          </cell>
        </row>
        <row r="304">
          <cell r="G304">
            <v>0</v>
          </cell>
          <cell r="H304">
            <v>0</v>
          </cell>
          <cell r="I304">
            <v>100</v>
          </cell>
          <cell r="J304">
            <v>0</v>
          </cell>
          <cell r="K304">
            <v>0</v>
          </cell>
          <cell r="L304">
            <v>100</v>
          </cell>
          <cell r="M304">
            <v>0</v>
          </cell>
          <cell r="N304">
            <v>0</v>
          </cell>
          <cell r="O304">
            <v>100</v>
          </cell>
          <cell r="P304">
            <v>40.922643654048443</v>
          </cell>
          <cell r="Q304">
            <v>-73.355555646121502</v>
          </cell>
        </row>
        <row r="314">
          <cell r="G314">
            <v>0</v>
          </cell>
          <cell r="H314">
            <v>0</v>
          </cell>
          <cell r="I314">
            <v>100</v>
          </cell>
          <cell r="J314">
            <v>0</v>
          </cell>
          <cell r="K314">
            <v>0</v>
          </cell>
          <cell r="L314">
            <v>100</v>
          </cell>
          <cell r="M314">
            <v>0</v>
          </cell>
          <cell r="N314">
            <v>0</v>
          </cell>
          <cell r="O314">
            <v>100</v>
          </cell>
          <cell r="P314">
            <v>40.922660501673818</v>
          </cell>
          <cell r="Q314">
            <v>-73.35533369332552</v>
          </cell>
        </row>
        <row r="324">
          <cell r="G324">
            <v>0</v>
          </cell>
          <cell r="H324">
            <v>0</v>
          </cell>
          <cell r="I324">
            <v>100</v>
          </cell>
          <cell r="J324">
            <v>0</v>
          </cell>
          <cell r="K324">
            <v>0</v>
          </cell>
          <cell r="L324">
            <v>100</v>
          </cell>
          <cell r="M324">
            <v>0</v>
          </cell>
          <cell r="N324">
            <v>0</v>
          </cell>
          <cell r="O324">
            <v>100</v>
          </cell>
          <cell r="P324">
            <v>40.922638247720897</v>
          </cell>
          <cell r="Q324">
            <v>-73.355360222049057</v>
          </cell>
        </row>
        <row r="334">
          <cell r="G334">
            <v>0</v>
          </cell>
          <cell r="H334">
            <v>0</v>
          </cell>
          <cell r="I334">
            <v>100</v>
          </cell>
          <cell r="J334">
            <v>0</v>
          </cell>
          <cell r="K334">
            <v>0</v>
          </cell>
          <cell r="L334">
            <v>100</v>
          </cell>
          <cell r="M334">
            <v>0</v>
          </cell>
          <cell r="N334">
            <v>0</v>
          </cell>
          <cell r="O334">
            <v>100</v>
          </cell>
          <cell r="P334">
            <v>40.922687072306871</v>
          </cell>
          <cell r="Q334">
            <v>-73.355315965600312</v>
          </cell>
        </row>
        <row r="344">
          <cell r="G344">
            <v>0</v>
          </cell>
          <cell r="H344">
            <v>0</v>
          </cell>
          <cell r="I344">
            <v>100</v>
          </cell>
          <cell r="J344">
            <v>0</v>
          </cell>
          <cell r="K344">
            <v>0</v>
          </cell>
          <cell r="L344">
            <v>100</v>
          </cell>
          <cell r="M344">
            <v>0</v>
          </cell>
          <cell r="N344">
            <v>0</v>
          </cell>
          <cell r="O344">
            <v>100</v>
          </cell>
          <cell r="P344">
            <v>40.922687072306871</v>
          </cell>
          <cell r="Q344">
            <v>-73.355315965600312</v>
          </cell>
        </row>
        <row r="354">
          <cell r="G354">
            <v>0</v>
          </cell>
          <cell r="H354">
            <v>0</v>
          </cell>
          <cell r="I354">
            <v>100</v>
          </cell>
          <cell r="J354">
            <v>0</v>
          </cell>
          <cell r="K354">
            <v>0</v>
          </cell>
          <cell r="L354">
            <v>100</v>
          </cell>
          <cell r="M354">
            <v>0</v>
          </cell>
          <cell r="N354">
            <v>0</v>
          </cell>
          <cell r="O354">
            <v>100</v>
          </cell>
          <cell r="P354">
            <v>40.922741135582328</v>
          </cell>
          <cell r="Q354">
            <v>-73.355280593968928</v>
          </cell>
        </row>
        <row r="364">
          <cell r="G364">
            <v>0</v>
          </cell>
          <cell r="H364">
            <v>0</v>
          </cell>
          <cell r="I364">
            <v>100</v>
          </cell>
          <cell r="J364">
            <v>0</v>
          </cell>
          <cell r="K364">
            <v>0</v>
          </cell>
          <cell r="L364">
            <v>100</v>
          </cell>
          <cell r="M364">
            <v>0</v>
          </cell>
          <cell r="N364">
            <v>0</v>
          </cell>
          <cell r="O364">
            <v>100</v>
          </cell>
          <cell r="P364">
            <v>40.922741135582328</v>
          </cell>
          <cell r="Q364">
            <v>-73.355280593968928</v>
          </cell>
        </row>
        <row r="374">
          <cell r="G374">
            <v>0</v>
          </cell>
          <cell r="H374">
            <v>0</v>
          </cell>
          <cell r="I374">
            <v>100</v>
          </cell>
          <cell r="J374">
            <v>0</v>
          </cell>
          <cell r="K374">
            <v>0</v>
          </cell>
          <cell r="L374">
            <v>100</v>
          </cell>
          <cell r="M374">
            <v>0</v>
          </cell>
          <cell r="N374">
            <v>0</v>
          </cell>
          <cell r="O374">
            <v>100</v>
          </cell>
          <cell r="P374">
            <v>40.922784511931241</v>
          </cell>
          <cell r="Q374">
            <v>-73.355252179317176</v>
          </cell>
        </row>
        <row r="384">
          <cell r="G384">
            <v>0</v>
          </cell>
          <cell r="H384">
            <v>0</v>
          </cell>
          <cell r="I384">
            <v>100</v>
          </cell>
          <cell r="J384">
            <v>0</v>
          </cell>
          <cell r="K384">
            <v>0</v>
          </cell>
          <cell r="L384">
            <v>100</v>
          </cell>
          <cell r="M384">
            <v>0</v>
          </cell>
          <cell r="N384">
            <v>0</v>
          </cell>
          <cell r="O384">
            <v>100</v>
          </cell>
          <cell r="P384">
            <v>40.922784511931241</v>
          </cell>
          <cell r="Q384">
            <v>-73.355252179317176</v>
          </cell>
        </row>
        <row r="394">
          <cell r="G394">
            <v>0</v>
          </cell>
          <cell r="H394">
            <v>0</v>
          </cell>
          <cell r="I394">
            <v>100</v>
          </cell>
          <cell r="J394">
            <v>0</v>
          </cell>
          <cell r="K394">
            <v>0</v>
          </cell>
          <cell r="L394">
            <v>100</v>
          </cell>
          <cell r="M394">
            <v>0</v>
          </cell>
          <cell r="N394">
            <v>0</v>
          </cell>
          <cell r="O394">
            <v>100</v>
          </cell>
          <cell r="P394">
            <v>40.922784511931241</v>
          </cell>
          <cell r="Q394">
            <v>-73.355252179317176</v>
          </cell>
        </row>
        <row r="404">
          <cell r="P404" t="str">
            <v/>
          </cell>
          <cell r="Q404" t="str">
            <v/>
          </cell>
        </row>
        <row r="414">
          <cell r="P414" t="str">
            <v/>
          </cell>
          <cell r="Q414" t="str">
            <v/>
          </cell>
        </row>
        <row r="424">
          <cell r="P424" t="str">
            <v/>
          </cell>
          <cell r="Q424" t="str">
            <v/>
          </cell>
        </row>
        <row r="434">
          <cell r="P434" t="str">
            <v/>
          </cell>
          <cell r="Q434" t="str">
            <v/>
          </cell>
        </row>
        <row r="444">
          <cell r="P444" t="str">
            <v/>
          </cell>
          <cell r="Q444" t="str">
            <v/>
          </cell>
        </row>
        <row r="454">
          <cell r="P454" t="str">
            <v/>
          </cell>
          <cell r="Q454" t="str">
            <v/>
          </cell>
        </row>
        <row r="464">
          <cell r="P464" t="str">
            <v/>
          </cell>
          <cell r="Q464" t="str">
            <v/>
          </cell>
        </row>
        <row r="474">
          <cell r="P474" t="str">
            <v/>
          </cell>
          <cell r="Q474" t="str">
            <v/>
          </cell>
        </row>
        <row r="484">
          <cell r="P484" t="str">
            <v/>
          </cell>
          <cell r="Q484" t="str">
            <v/>
          </cell>
        </row>
        <row r="494">
          <cell r="P494" t="str">
            <v/>
          </cell>
          <cell r="Q494" t="str">
            <v/>
          </cell>
        </row>
        <row r="504">
          <cell r="P504" t="str">
            <v/>
          </cell>
          <cell r="Q504" t="str">
            <v/>
          </cell>
        </row>
        <row r="514">
          <cell r="P514" t="str">
            <v/>
          </cell>
          <cell r="Q514" t="str">
            <v/>
          </cell>
        </row>
        <row r="524">
          <cell r="P524" t="str">
            <v/>
          </cell>
          <cell r="Q524" t="str">
            <v/>
          </cell>
        </row>
        <row r="534">
          <cell r="P534" t="str">
            <v/>
          </cell>
          <cell r="Q534" t="str">
            <v/>
          </cell>
        </row>
        <row r="544">
          <cell r="P544" t="str">
            <v/>
          </cell>
          <cell r="Q544" t="str">
            <v/>
          </cell>
        </row>
        <row r="554">
          <cell r="P554" t="str">
            <v/>
          </cell>
          <cell r="Q554" t="str">
            <v/>
          </cell>
        </row>
        <row r="564">
          <cell r="P564" t="str">
            <v/>
          </cell>
          <cell r="Q564" t="str">
            <v/>
          </cell>
        </row>
        <row r="574">
          <cell r="P574" t="str">
            <v/>
          </cell>
          <cell r="Q574" t="str">
            <v/>
          </cell>
        </row>
        <row r="584">
          <cell r="P584" t="str">
            <v/>
          </cell>
          <cell r="Q584" t="str">
            <v/>
          </cell>
        </row>
        <row r="594">
          <cell r="P594" t="str">
            <v/>
          </cell>
          <cell r="Q594" t="str">
            <v/>
          </cell>
        </row>
        <row r="604">
          <cell r="P604" t="str">
            <v/>
          </cell>
          <cell r="Q604" t="str">
            <v/>
          </cell>
        </row>
        <row r="614">
          <cell r="P614" t="str">
            <v/>
          </cell>
          <cell r="Q614" t="str">
            <v/>
          </cell>
        </row>
        <row r="624">
          <cell r="P624" t="str">
            <v/>
          </cell>
          <cell r="Q624" t="str">
            <v/>
          </cell>
        </row>
        <row r="634">
          <cell r="P634" t="str">
            <v/>
          </cell>
          <cell r="Q634" t="str">
            <v/>
          </cell>
        </row>
        <row r="644">
          <cell r="P644" t="str">
            <v/>
          </cell>
          <cell r="Q644" t="str">
            <v/>
          </cell>
        </row>
        <row r="654">
          <cell r="P654" t="str">
            <v/>
          </cell>
          <cell r="Q654" t="str">
            <v/>
          </cell>
        </row>
        <row r="664">
          <cell r="P664" t="str">
            <v/>
          </cell>
          <cell r="Q664" t="str">
            <v/>
          </cell>
        </row>
        <row r="674">
          <cell r="P674" t="str">
            <v/>
          </cell>
          <cell r="Q674" t="str">
            <v/>
          </cell>
        </row>
        <row r="684">
          <cell r="P684" t="str">
            <v/>
          </cell>
          <cell r="Q684" t="str">
            <v/>
          </cell>
        </row>
        <row r="694">
          <cell r="P694" t="str">
            <v/>
          </cell>
          <cell r="Q694" t="str">
            <v/>
          </cell>
        </row>
      </sheetData>
      <sheetData sheetId="2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PS Track"/>
      <sheetName val="Video Analysis"/>
      <sheetName val="quality control and output"/>
    </sheetNames>
    <sheetDataSet>
      <sheetData sheetId="0" refreshError="1"/>
      <sheetData sheetId="1">
        <row r="1">
          <cell r="A1" t="str">
            <v>HNC_CEN_03_2022_08_05</v>
          </cell>
        </row>
        <row r="2">
          <cell r="G2" t="str">
            <v>Utter</v>
          </cell>
          <cell r="H2" t="str">
            <v>Utter</v>
          </cell>
          <cell r="I2" t="str">
            <v>Utter</v>
          </cell>
          <cell r="J2" t="str">
            <v>Utter</v>
          </cell>
          <cell r="K2" t="str">
            <v>Utter</v>
          </cell>
          <cell r="L2" t="str">
            <v>Utter</v>
          </cell>
          <cell r="M2" t="str">
            <v>Utter</v>
          </cell>
          <cell r="N2" t="str">
            <v>Utter</v>
          </cell>
          <cell r="O2" t="str">
            <v>Utter</v>
          </cell>
        </row>
        <row r="3">
          <cell r="G3" t="str">
            <v>eelgrass</v>
          </cell>
          <cell r="H3" t="str">
            <v>macroalgae</v>
          </cell>
          <cell r="I3" t="str">
            <v>bare</v>
          </cell>
          <cell r="J3" t="str">
            <v>eelgrass</v>
          </cell>
          <cell r="K3" t="str">
            <v>macroalgae</v>
          </cell>
          <cell r="L3" t="str">
            <v>bare</v>
          </cell>
          <cell r="M3" t="str">
            <v>eelgrass</v>
          </cell>
          <cell r="N3" t="str">
            <v>macroalgae</v>
          </cell>
          <cell r="O3" t="str">
            <v>bare</v>
          </cell>
        </row>
        <row r="4">
          <cell r="G4">
            <v>0</v>
          </cell>
          <cell r="H4">
            <v>0</v>
          </cell>
          <cell r="I4">
            <v>100</v>
          </cell>
          <cell r="J4">
            <v>0</v>
          </cell>
          <cell r="K4">
            <v>0</v>
          </cell>
          <cell r="L4">
            <v>100</v>
          </cell>
          <cell r="M4">
            <v>0</v>
          </cell>
          <cell r="N4">
            <v>0</v>
          </cell>
          <cell r="O4">
            <v>100</v>
          </cell>
          <cell r="P4">
            <v>40.908465748652816</v>
          </cell>
          <cell r="Q4">
            <v>-73.384025869891047</v>
          </cell>
        </row>
        <row r="14">
          <cell r="G14">
            <v>0</v>
          </cell>
          <cell r="H14">
            <v>0</v>
          </cell>
          <cell r="I14">
            <v>100</v>
          </cell>
          <cell r="J14">
            <v>0</v>
          </cell>
          <cell r="K14">
            <v>0</v>
          </cell>
          <cell r="L14">
            <v>100</v>
          </cell>
          <cell r="M14">
            <v>0</v>
          </cell>
          <cell r="N14">
            <v>0</v>
          </cell>
          <cell r="O14">
            <v>100</v>
          </cell>
          <cell r="P14">
            <v>40.908434693701565</v>
          </cell>
          <cell r="Q14">
            <v>-73.38400206528604</v>
          </cell>
        </row>
        <row r="24">
          <cell r="G24">
            <v>0</v>
          </cell>
          <cell r="H24">
            <v>0</v>
          </cell>
          <cell r="I24">
            <v>100</v>
          </cell>
          <cell r="J24">
            <v>0</v>
          </cell>
          <cell r="K24">
            <v>0</v>
          </cell>
          <cell r="L24">
            <v>100</v>
          </cell>
          <cell r="M24">
            <v>0</v>
          </cell>
          <cell r="N24">
            <v>0</v>
          </cell>
          <cell r="O24">
            <v>100</v>
          </cell>
          <cell r="P24">
            <v>40.908434693701565</v>
          </cell>
          <cell r="Q24">
            <v>-73.38400206528604</v>
          </cell>
        </row>
        <row r="34">
          <cell r="G34">
            <v>0</v>
          </cell>
          <cell r="H34">
            <v>0</v>
          </cell>
          <cell r="I34">
            <v>100</v>
          </cell>
          <cell r="J34">
            <v>0</v>
          </cell>
          <cell r="K34">
            <v>0</v>
          </cell>
          <cell r="L34">
            <v>100</v>
          </cell>
          <cell r="M34">
            <v>0</v>
          </cell>
          <cell r="N34">
            <v>0</v>
          </cell>
          <cell r="O34">
            <v>100</v>
          </cell>
          <cell r="P34">
            <v>40.908402549102902</v>
          </cell>
          <cell r="Q34">
            <v>-73.383978260681033</v>
          </cell>
        </row>
        <row r="44">
          <cell r="G44">
            <v>0</v>
          </cell>
          <cell r="H44">
            <v>0</v>
          </cell>
          <cell r="I44">
            <v>100</v>
          </cell>
          <cell r="J44">
            <v>0</v>
          </cell>
          <cell r="K44">
            <v>0</v>
          </cell>
          <cell r="L44">
            <v>100</v>
          </cell>
          <cell r="M44">
            <v>0</v>
          </cell>
          <cell r="N44">
            <v>0</v>
          </cell>
          <cell r="O44">
            <v>100</v>
          </cell>
          <cell r="P44">
            <v>40.908402549102902</v>
          </cell>
          <cell r="Q44">
            <v>-73.383978260681033</v>
          </cell>
        </row>
        <row r="54">
          <cell r="G54">
            <v>0</v>
          </cell>
          <cell r="H54">
            <v>0</v>
          </cell>
          <cell r="I54">
            <v>100</v>
          </cell>
          <cell r="J54">
            <v>0</v>
          </cell>
          <cell r="K54">
            <v>0</v>
          </cell>
          <cell r="L54">
            <v>100</v>
          </cell>
          <cell r="M54">
            <v>0</v>
          </cell>
          <cell r="N54">
            <v>0</v>
          </cell>
          <cell r="O54">
            <v>100</v>
          </cell>
          <cell r="P54">
            <v>40.908368350937963</v>
          </cell>
          <cell r="Q54">
            <v>-73.383952570147812</v>
          </cell>
        </row>
        <row r="64">
          <cell r="G64">
            <v>0</v>
          </cell>
          <cell r="H64">
            <v>0</v>
          </cell>
          <cell r="I64">
            <v>100</v>
          </cell>
          <cell r="J64">
            <v>0</v>
          </cell>
          <cell r="K64">
            <v>0</v>
          </cell>
          <cell r="L64">
            <v>100</v>
          </cell>
          <cell r="M64">
            <v>0</v>
          </cell>
          <cell r="N64">
            <v>0</v>
          </cell>
          <cell r="O64">
            <v>100</v>
          </cell>
          <cell r="P64">
            <v>40.908350748941302</v>
          </cell>
          <cell r="Q64">
            <v>-73.383938362821937</v>
          </cell>
        </row>
        <row r="74">
          <cell r="G74">
            <v>0</v>
          </cell>
          <cell r="H74">
            <v>0</v>
          </cell>
          <cell r="I74">
            <v>100</v>
          </cell>
          <cell r="J74">
            <v>0</v>
          </cell>
          <cell r="K74">
            <v>0</v>
          </cell>
          <cell r="L74">
            <v>100</v>
          </cell>
          <cell r="M74">
            <v>0</v>
          </cell>
          <cell r="N74">
            <v>0</v>
          </cell>
          <cell r="O74">
            <v>100</v>
          </cell>
          <cell r="P74">
            <v>40.908350748941302</v>
          </cell>
          <cell r="Q74">
            <v>-73.383938362821937</v>
          </cell>
        </row>
        <row r="84">
          <cell r="G84">
            <v>0</v>
          </cell>
          <cell r="H84">
            <v>0</v>
          </cell>
          <cell r="I84">
            <v>100</v>
          </cell>
          <cell r="J84">
            <v>0</v>
          </cell>
          <cell r="K84">
            <v>0</v>
          </cell>
          <cell r="L84">
            <v>100</v>
          </cell>
          <cell r="M84">
            <v>0</v>
          </cell>
          <cell r="N84">
            <v>0</v>
          </cell>
          <cell r="O84">
            <v>100</v>
          </cell>
          <cell r="P84">
            <v>40.908324052579701</v>
          </cell>
          <cell r="Q84">
            <v>-73.383913761936128</v>
          </cell>
        </row>
        <row r="94">
          <cell r="G94">
            <v>0</v>
          </cell>
          <cell r="H94">
            <v>0</v>
          </cell>
          <cell r="I94">
            <v>100</v>
          </cell>
          <cell r="J94">
            <v>0</v>
          </cell>
          <cell r="K94">
            <v>0</v>
          </cell>
          <cell r="L94">
            <v>100</v>
          </cell>
          <cell r="M94">
            <v>0</v>
          </cell>
          <cell r="N94">
            <v>0</v>
          </cell>
          <cell r="O94">
            <v>100</v>
          </cell>
          <cell r="P94">
            <v>40.908277491107583</v>
          </cell>
          <cell r="Q94">
            <v>-73.383859782479703</v>
          </cell>
        </row>
        <row r="104">
          <cell r="G104">
            <v>0</v>
          </cell>
          <cell r="H104">
            <v>0</v>
          </cell>
          <cell r="I104">
            <v>100</v>
          </cell>
          <cell r="J104">
            <v>0</v>
          </cell>
          <cell r="K104">
            <v>0</v>
          </cell>
          <cell r="L104">
            <v>100</v>
          </cell>
          <cell r="M104">
            <v>0</v>
          </cell>
          <cell r="N104">
            <v>0</v>
          </cell>
          <cell r="O104">
            <v>100</v>
          </cell>
          <cell r="P104">
            <v>40.908248238265514</v>
          </cell>
          <cell r="Q104">
            <v>-73.383799977600574</v>
          </cell>
        </row>
        <row r="114">
          <cell r="G114">
            <v>0</v>
          </cell>
          <cell r="H114">
            <v>0</v>
          </cell>
          <cell r="I114">
            <v>100</v>
          </cell>
          <cell r="J114">
            <v>0</v>
          </cell>
          <cell r="K114">
            <v>0</v>
          </cell>
          <cell r="L114">
            <v>100</v>
          </cell>
          <cell r="M114">
            <v>0</v>
          </cell>
          <cell r="N114">
            <v>0</v>
          </cell>
          <cell r="O114">
            <v>100</v>
          </cell>
          <cell r="P114">
            <v>40.908253896050155</v>
          </cell>
          <cell r="Q114">
            <v>-73.383736778050661</v>
          </cell>
        </row>
        <row r="124">
          <cell r="G124">
            <v>0</v>
          </cell>
          <cell r="H124">
            <v>0</v>
          </cell>
          <cell r="I124">
            <v>100</v>
          </cell>
          <cell r="J124">
            <v>0</v>
          </cell>
          <cell r="K124">
            <v>0</v>
          </cell>
          <cell r="L124">
            <v>100</v>
          </cell>
          <cell r="M124">
            <v>0</v>
          </cell>
          <cell r="N124">
            <v>0</v>
          </cell>
          <cell r="O124">
            <v>100</v>
          </cell>
          <cell r="P124">
            <v>40.908310054801404</v>
          </cell>
          <cell r="Q124">
            <v>-73.383692563511431</v>
          </cell>
        </row>
        <row r="134">
          <cell r="G134">
            <v>0</v>
          </cell>
          <cell r="H134">
            <v>0</v>
          </cell>
          <cell r="I134">
            <v>100</v>
          </cell>
          <cell r="J134">
            <v>0</v>
          </cell>
          <cell r="K134">
            <v>0</v>
          </cell>
          <cell r="L134">
            <v>100</v>
          </cell>
          <cell r="M134">
            <v>0</v>
          </cell>
          <cell r="N134">
            <v>0</v>
          </cell>
          <cell r="O134">
            <v>100</v>
          </cell>
          <cell r="P134">
            <v>40.908354520797729</v>
          </cell>
          <cell r="Q134">
            <v>-73.383707734756172</v>
          </cell>
        </row>
        <row r="144">
          <cell r="G144">
            <v>0</v>
          </cell>
          <cell r="H144">
            <v>0</v>
          </cell>
          <cell r="I144">
            <v>100</v>
          </cell>
          <cell r="J144">
            <v>0</v>
          </cell>
          <cell r="K144">
            <v>0</v>
          </cell>
          <cell r="L144">
            <v>100</v>
          </cell>
          <cell r="M144">
            <v>0</v>
          </cell>
          <cell r="N144">
            <v>0</v>
          </cell>
          <cell r="O144">
            <v>100</v>
          </cell>
          <cell r="P144">
            <v>40.908388677053154</v>
          </cell>
          <cell r="Q144">
            <v>-73.383711003698409</v>
          </cell>
        </row>
        <row r="154">
          <cell r="G154">
            <v>0</v>
          </cell>
          <cell r="H154">
            <v>0</v>
          </cell>
          <cell r="I154">
            <v>100</v>
          </cell>
          <cell r="J154">
            <v>0</v>
          </cell>
          <cell r="K154">
            <v>0</v>
          </cell>
          <cell r="L154">
            <v>100</v>
          </cell>
          <cell r="M154">
            <v>0</v>
          </cell>
          <cell r="N154">
            <v>0</v>
          </cell>
          <cell r="O154">
            <v>100</v>
          </cell>
          <cell r="P154">
            <v>40.908427485264838</v>
          </cell>
          <cell r="Q154">
            <v>-73.38371645193547</v>
          </cell>
        </row>
        <row r="164">
          <cell r="G164">
            <v>0</v>
          </cell>
          <cell r="H164">
            <v>0</v>
          </cell>
          <cell r="I164">
            <v>100</v>
          </cell>
          <cell r="J164">
            <v>0</v>
          </cell>
          <cell r="K164">
            <v>0</v>
          </cell>
          <cell r="L164">
            <v>100</v>
          </cell>
          <cell r="M164">
            <v>0</v>
          </cell>
          <cell r="N164">
            <v>0</v>
          </cell>
          <cell r="O164">
            <v>100</v>
          </cell>
          <cell r="P164">
            <v>40.908459755592048</v>
          </cell>
          <cell r="Q164">
            <v>-73.383710458874702</v>
          </cell>
        </row>
        <row r="174">
          <cell r="G174">
            <v>0</v>
          </cell>
          <cell r="H174">
            <v>0</v>
          </cell>
          <cell r="I174">
            <v>100</v>
          </cell>
          <cell r="J174">
            <v>0</v>
          </cell>
          <cell r="K174">
            <v>0</v>
          </cell>
          <cell r="L174">
            <v>100</v>
          </cell>
          <cell r="M174">
            <v>0</v>
          </cell>
          <cell r="N174">
            <v>0</v>
          </cell>
          <cell r="O174">
            <v>100</v>
          </cell>
          <cell r="P174">
            <v>40.908486493863165</v>
          </cell>
          <cell r="Q174">
            <v>-73.383730659261346</v>
          </cell>
        </row>
        <row r="184">
          <cell r="G184">
            <v>0</v>
          </cell>
          <cell r="H184">
            <v>0</v>
          </cell>
          <cell r="I184">
            <v>100</v>
          </cell>
          <cell r="J184">
            <v>0</v>
          </cell>
          <cell r="K184">
            <v>0</v>
          </cell>
          <cell r="L184">
            <v>100</v>
          </cell>
          <cell r="M184">
            <v>0</v>
          </cell>
          <cell r="N184">
            <v>0</v>
          </cell>
          <cell r="O184">
            <v>100</v>
          </cell>
          <cell r="P184">
            <v>40.908489427529275</v>
          </cell>
          <cell r="Q184">
            <v>-73.383761127479374</v>
          </cell>
        </row>
        <row r="194">
          <cell r="G194">
            <v>0</v>
          </cell>
          <cell r="H194">
            <v>0</v>
          </cell>
          <cell r="I194">
            <v>100</v>
          </cell>
          <cell r="J194">
            <v>0</v>
          </cell>
          <cell r="K194">
            <v>0</v>
          </cell>
          <cell r="L194">
            <v>100</v>
          </cell>
          <cell r="M194">
            <v>0</v>
          </cell>
          <cell r="N194">
            <v>0</v>
          </cell>
          <cell r="O194">
            <v>100</v>
          </cell>
          <cell r="P194">
            <v>40.908491062000394</v>
          </cell>
          <cell r="Q194">
            <v>-73.383805509656668</v>
          </cell>
        </row>
        <row r="204">
          <cell r="G204">
            <v>0</v>
          </cell>
          <cell r="H204">
            <v>0</v>
          </cell>
          <cell r="I204">
            <v>100</v>
          </cell>
          <cell r="J204">
            <v>0</v>
          </cell>
          <cell r="K204">
            <v>0</v>
          </cell>
          <cell r="L204">
            <v>100</v>
          </cell>
          <cell r="M204">
            <v>0</v>
          </cell>
          <cell r="N204">
            <v>0</v>
          </cell>
          <cell r="O204">
            <v>100</v>
          </cell>
          <cell r="P204">
            <v>40.908489050343633</v>
          </cell>
          <cell r="Q204">
            <v>-73.383827051147819</v>
          </cell>
        </row>
        <row r="214">
          <cell r="G214">
            <v>0</v>
          </cell>
          <cell r="H214">
            <v>0</v>
          </cell>
          <cell r="I214">
            <v>100</v>
          </cell>
          <cell r="J214">
            <v>0</v>
          </cell>
          <cell r="K214">
            <v>0</v>
          </cell>
          <cell r="L214">
            <v>100</v>
          </cell>
          <cell r="M214">
            <v>0</v>
          </cell>
          <cell r="N214">
            <v>0</v>
          </cell>
          <cell r="O214">
            <v>100</v>
          </cell>
          <cell r="P214">
            <v>40.908489050343633</v>
          </cell>
          <cell r="Q214">
            <v>-73.383827051147819</v>
          </cell>
        </row>
        <row r="224">
          <cell r="G224">
            <v>0</v>
          </cell>
          <cell r="H224">
            <v>0</v>
          </cell>
          <cell r="I224">
            <v>100</v>
          </cell>
          <cell r="J224">
            <v>0</v>
          </cell>
          <cell r="K224">
            <v>0</v>
          </cell>
          <cell r="L224">
            <v>100</v>
          </cell>
          <cell r="M224">
            <v>0</v>
          </cell>
          <cell r="N224">
            <v>0</v>
          </cell>
          <cell r="O224">
            <v>100</v>
          </cell>
          <cell r="P224">
            <v>40.908492528833449</v>
          </cell>
          <cell r="Q224">
            <v>-73.383885808289051</v>
          </cell>
        </row>
        <row r="234">
          <cell r="G234">
            <v>0</v>
          </cell>
          <cell r="H234">
            <v>0</v>
          </cell>
          <cell r="I234">
            <v>100</v>
          </cell>
          <cell r="J234">
            <v>0</v>
          </cell>
          <cell r="K234">
            <v>0</v>
          </cell>
          <cell r="L234">
            <v>100</v>
          </cell>
          <cell r="M234">
            <v>0</v>
          </cell>
          <cell r="N234">
            <v>0</v>
          </cell>
          <cell r="O234">
            <v>100</v>
          </cell>
          <cell r="P234">
            <v>40.908483057282865</v>
          </cell>
          <cell r="Q234">
            <v>-73.383914977312088</v>
          </cell>
        </row>
        <row r="244">
          <cell r="G244">
            <v>0</v>
          </cell>
          <cell r="H244">
            <v>0</v>
          </cell>
          <cell r="I244">
            <v>100</v>
          </cell>
          <cell r="J244">
            <v>0</v>
          </cell>
          <cell r="K244">
            <v>0</v>
          </cell>
          <cell r="L244">
            <v>100</v>
          </cell>
          <cell r="M244">
            <v>0</v>
          </cell>
          <cell r="N244">
            <v>0</v>
          </cell>
          <cell r="O244">
            <v>100</v>
          </cell>
          <cell r="P244">
            <v>40.908466042019427</v>
          </cell>
          <cell r="Q244">
            <v>-73.38393974583596</v>
          </cell>
        </row>
        <row r="254">
          <cell r="G254">
            <v>0</v>
          </cell>
          <cell r="H254">
            <v>0</v>
          </cell>
          <cell r="I254">
            <v>100</v>
          </cell>
          <cell r="J254">
            <v>0</v>
          </cell>
          <cell r="K254">
            <v>0</v>
          </cell>
          <cell r="L254">
            <v>100</v>
          </cell>
          <cell r="M254">
            <v>0</v>
          </cell>
          <cell r="N254">
            <v>0</v>
          </cell>
          <cell r="O254">
            <v>100</v>
          </cell>
          <cell r="P254">
            <v>40.908456444740295</v>
          </cell>
          <cell r="Q254">
            <v>-73.383960616774857</v>
          </cell>
        </row>
        <row r="264">
          <cell r="G264">
            <v>0</v>
          </cell>
          <cell r="H264">
            <v>0</v>
          </cell>
          <cell r="I264">
            <v>100</v>
          </cell>
          <cell r="J264">
            <v>0</v>
          </cell>
          <cell r="K264">
            <v>0</v>
          </cell>
          <cell r="L264">
            <v>100</v>
          </cell>
          <cell r="M264">
            <v>0</v>
          </cell>
          <cell r="N264">
            <v>0</v>
          </cell>
          <cell r="O264">
            <v>100</v>
          </cell>
          <cell r="P264">
            <v>40.908462605439126</v>
          </cell>
          <cell r="Q264">
            <v>-73.383969333954155</v>
          </cell>
        </row>
        <row r="274">
          <cell r="G274">
            <v>0</v>
          </cell>
          <cell r="H274">
            <v>0</v>
          </cell>
          <cell r="I274">
            <v>100</v>
          </cell>
          <cell r="J274">
            <v>0</v>
          </cell>
          <cell r="K274">
            <v>0</v>
          </cell>
          <cell r="L274">
            <v>100</v>
          </cell>
          <cell r="M274">
            <v>0</v>
          </cell>
          <cell r="N274">
            <v>0</v>
          </cell>
          <cell r="O274">
            <v>100</v>
          </cell>
          <cell r="P274">
            <v>40.908470484428108</v>
          </cell>
          <cell r="Q274">
            <v>-73.383966106921434</v>
          </cell>
        </row>
        <row r="284">
          <cell r="G284">
            <v>0</v>
          </cell>
          <cell r="H284">
            <v>0</v>
          </cell>
          <cell r="I284">
            <v>100</v>
          </cell>
          <cell r="J284">
            <v>0</v>
          </cell>
          <cell r="K284">
            <v>0</v>
          </cell>
          <cell r="L284">
            <v>100</v>
          </cell>
          <cell r="M284">
            <v>0</v>
          </cell>
          <cell r="N284">
            <v>0</v>
          </cell>
          <cell r="O284">
            <v>100</v>
          </cell>
          <cell r="P284">
            <v>40.908470274880528</v>
          </cell>
          <cell r="Q284">
            <v>-73.383989450521767</v>
          </cell>
        </row>
        <row r="294">
          <cell r="G294">
            <v>0</v>
          </cell>
          <cell r="H294">
            <v>0</v>
          </cell>
          <cell r="I294">
            <v>100</v>
          </cell>
          <cell r="J294">
            <v>0</v>
          </cell>
          <cell r="K294">
            <v>0</v>
          </cell>
          <cell r="L294">
            <v>100</v>
          </cell>
          <cell r="M294">
            <v>0</v>
          </cell>
          <cell r="N294">
            <v>0</v>
          </cell>
          <cell r="O294">
            <v>100</v>
          </cell>
          <cell r="P294">
            <v>40.908470274880528</v>
          </cell>
          <cell r="Q294">
            <v>-73.383989450521767</v>
          </cell>
        </row>
        <row r="304">
          <cell r="G304">
            <v>0</v>
          </cell>
          <cell r="H304">
            <v>0</v>
          </cell>
          <cell r="I304">
            <v>100</v>
          </cell>
          <cell r="J304">
            <v>0</v>
          </cell>
          <cell r="K304">
            <v>0</v>
          </cell>
          <cell r="L304">
            <v>100</v>
          </cell>
          <cell r="M304">
            <v>0</v>
          </cell>
          <cell r="N304">
            <v>0</v>
          </cell>
          <cell r="O304">
            <v>100</v>
          </cell>
          <cell r="P304">
            <v>40.90849231928587</v>
          </cell>
          <cell r="Q304">
            <v>-73.384015308693051</v>
          </cell>
        </row>
        <row r="314">
          <cell r="G314">
            <v>0</v>
          </cell>
          <cell r="H314">
            <v>0</v>
          </cell>
          <cell r="I314">
            <v>100</v>
          </cell>
          <cell r="J314">
            <v>0</v>
          </cell>
          <cell r="K314">
            <v>0</v>
          </cell>
          <cell r="L314">
            <v>100</v>
          </cell>
          <cell r="M314">
            <v>0</v>
          </cell>
          <cell r="N314">
            <v>0</v>
          </cell>
          <cell r="O314">
            <v>100</v>
          </cell>
          <cell r="P314">
            <v>40.90850577224046</v>
          </cell>
          <cell r="Q314">
            <v>-73.38401400949806</v>
          </cell>
        </row>
        <row r="324">
          <cell r="G324">
            <v>0</v>
          </cell>
          <cell r="H324">
            <v>0</v>
          </cell>
          <cell r="I324">
            <v>100</v>
          </cell>
          <cell r="J324">
            <v>0</v>
          </cell>
          <cell r="K324">
            <v>0</v>
          </cell>
          <cell r="L324">
            <v>100</v>
          </cell>
          <cell r="M324">
            <v>0</v>
          </cell>
          <cell r="N324">
            <v>0</v>
          </cell>
          <cell r="O324">
            <v>100</v>
          </cell>
          <cell r="P324">
            <v>40.908520314842463</v>
          </cell>
          <cell r="Q324">
            <v>-73.384014638140798</v>
          </cell>
        </row>
        <row r="334">
          <cell r="G334">
            <v>0</v>
          </cell>
          <cell r="H334">
            <v>0</v>
          </cell>
          <cell r="I334">
            <v>100</v>
          </cell>
          <cell r="J334">
            <v>0</v>
          </cell>
          <cell r="K334">
            <v>0</v>
          </cell>
          <cell r="L334">
            <v>100</v>
          </cell>
          <cell r="M334">
            <v>0</v>
          </cell>
          <cell r="N334">
            <v>0</v>
          </cell>
          <cell r="O334">
            <v>100</v>
          </cell>
          <cell r="P334">
            <v>40.908539299853146</v>
          </cell>
          <cell r="Q334">
            <v>-73.384030060842633</v>
          </cell>
        </row>
        <row r="344">
          <cell r="G344">
            <v>0</v>
          </cell>
          <cell r="H344">
            <v>0</v>
          </cell>
          <cell r="I344">
            <v>100</v>
          </cell>
          <cell r="J344">
            <v>0</v>
          </cell>
          <cell r="K344">
            <v>0</v>
          </cell>
          <cell r="L344">
            <v>100</v>
          </cell>
          <cell r="M344">
            <v>0</v>
          </cell>
          <cell r="N344">
            <v>0</v>
          </cell>
          <cell r="O344">
            <v>100</v>
          </cell>
          <cell r="P344">
            <v>40.908560296520591</v>
          </cell>
          <cell r="Q344">
            <v>-73.384035676717758</v>
          </cell>
        </row>
        <row r="354">
          <cell r="G354">
            <v>0</v>
          </cell>
          <cell r="H354">
            <v>0</v>
          </cell>
          <cell r="I354">
            <v>100</v>
          </cell>
          <cell r="J354">
            <v>0</v>
          </cell>
          <cell r="K354">
            <v>0</v>
          </cell>
          <cell r="L354">
            <v>100</v>
          </cell>
          <cell r="M354">
            <v>0</v>
          </cell>
          <cell r="N354">
            <v>0</v>
          </cell>
          <cell r="O354">
            <v>100</v>
          </cell>
          <cell r="P354">
            <v>40.908569432795048</v>
          </cell>
          <cell r="Q354">
            <v>-73.38401208166033</v>
          </cell>
        </row>
        <row r="364">
          <cell r="G364">
            <v>0</v>
          </cell>
          <cell r="H364">
            <v>0</v>
          </cell>
          <cell r="I364">
            <v>100</v>
          </cell>
          <cell r="J364">
            <v>0</v>
          </cell>
          <cell r="K364">
            <v>0</v>
          </cell>
          <cell r="L364">
            <v>100</v>
          </cell>
          <cell r="M364">
            <v>0</v>
          </cell>
          <cell r="N364">
            <v>0</v>
          </cell>
          <cell r="O364">
            <v>100</v>
          </cell>
          <cell r="P364">
            <v>40.908569432795048</v>
          </cell>
          <cell r="Q364">
            <v>-73.38401208166033</v>
          </cell>
        </row>
        <row r="374">
          <cell r="G374">
            <v>0</v>
          </cell>
          <cell r="H374">
            <v>0</v>
          </cell>
          <cell r="I374">
            <v>100</v>
          </cell>
          <cell r="J374">
            <v>0</v>
          </cell>
          <cell r="K374">
            <v>0</v>
          </cell>
          <cell r="L374">
            <v>100</v>
          </cell>
          <cell r="M374">
            <v>0</v>
          </cell>
          <cell r="N374">
            <v>0</v>
          </cell>
          <cell r="O374">
            <v>100</v>
          </cell>
          <cell r="P374">
            <v>40.908578191883862</v>
          </cell>
          <cell r="Q374">
            <v>-73.383977003395557</v>
          </cell>
        </row>
        <row r="384">
          <cell r="G384">
            <v>0</v>
          </cell>
          <cell r="H384">
            <v>0</v>
          </cell>
          <cell r="I384">
            <v>100</v>
          </cell>
          <cell r="J384">
            <v>0</v>
          </cell>
          <cell r="K384">
            <v>0</v>
          </cell>
          <cell r="L384">
            <v>100</v>
          </cell>
          <cell r="M384">
            <v>0</v>
          </cell>
          <cell r="N384">
            <v>0</v>
          </cell>
          <cell r="O384">
            <v>100</v>
          </cell>
          <cell r="P384">
            <v>40.908576557412744</v>
          </cell>
          <cell r="Q384">
            <v>-73.383944104425609</v>
          </cell>
        </row>
        <row r="394">
          <cell r="G394">
            <v>0</v>
          </cell>
          <cell r="H394">
            <v>0</v>
          </cell>
          <cell r="I394">
            <v>100</v>
          </cell>
          <cell r="J394">
            <v>0</v>
          </cell>
          <cell r="K394">
            <v>0</v>
          </cell>
          <cell r="L394">
            <v>100</v>
          </cell>
          <cell r="M394">
            <v>0</v>
          </cell>
          <cell r="N394">
            <v>0</v>
          </cell>
          <cell r="O394">
            <v>100</v>
          </cell>
          <cell r="P394">
            <v>40.908571653999388</v>
          </cell>
          <cell r="Q394">
            <v>-73.383918078616261</v>
          </cell>
        </row>
        <row r="404">
          <cell r="G404">
            <v>0</v>
          </cell>
          <cell r="H404">
            <v>0</v>
          </cell>
          <cell r="I404">
            <v>100</v>
          </cell>
          <cell r="J404">
            <v>0</v>
          </cell>
          <cell r="K404">
            <v>0</v>
          </cell>
          <cell r="L404">
            <v>100</v>
          </cell>
          <cell r="M404">
            <v>0</v>
          </cell>
          <cell r="N404">
            <v>0</v>
          </cell>
          <cell r="O404">
            <v>100</v>
          </cell>
          <cell r="P404">
            <v>40.908571653999388</v>
          </cell>
          <cell r="Q404">
            <v>-73.383918078616261</v>
          </cell>
        </row>
        <row r="414">
          <cell r="P414" t="str">
            <v/>
          </cell>
          <cell r="Q414" t="str">
            <v/>
          </cell>
        </row>
        <row r="424">
          <cell r="P424" t="str">
            <v/>
          </cell>
          <cell r="Q424" t="str">
            <v/>
          </cell>
        </row>
        <row r="434">
          <cell r="P434" t="str">
            <v/>
          </cell>
          <cell r="Q434" t="str">
            <v/>
          </cell>
        </row>
        <row r="444">
          <cell r="P444" t="str">
            <v/>
          </cell>
          <cell r="Q444" t="str">
            <v/>
          </cell>
        </row>
        <row r="454">
          <cell r="P454" t="str">
            <v/>
          </cell>
          <cell r="Q454" t="str">
            <v/>
          </cell>
        </row>
        <row r="464">
          <cell r="P464" t="str">
            <v/>
          </cell>
          <cell r="Q464" t="str">
            <v/>
          </cell>
        </row>
        <row r="474">
          <cell r="P474" t="str">
            <v/>
          </cell>
          <cell r="Q474" t="str">
            <v/>
          </cell>
        </row>
        <row r="484">
          <cell r="P484" t="str">
            <v/>
          </cell>
          <cell r="Q484" t="str">
            <v/>
          </cell>
        </row>
        <row r="494">
          <cell r="P494" t="str">
            <v/>
          </cell>
          <cell r="Q494" t="str">
            <v/>
          </cell>
        </row>
        <row r="504">
          <cell r="P504" t="str">
            <v/>
          </cell>
          <cell r="Q504" t="str">
            <v/>
          </cell>
        </row>
        <row r="514">
          <cell r="P514" t="str">
            <v/>
          </cell>
          <cell r="Q514" t="str">
            <v/>
          </cell>
        </row>
        <row r="524">
          <cell r="P524" t="str">
            <v/>
          </cell>
          <cell r="Q524" t="str">
            <v/>
          </cell>
        </row>
        <row r="534">
          <cell r="P534" t="str">
            <v/>
          </cell>
          <cell r="Q534" t="str">
            <v/>
          </cell>
        </row>
        <row r="544">
          <cell r="P544" t="str">
            <v/>
          </cell>
          <cell r="Q544" t="str">
            <v/>
          </cell>
        </row>
        <row r="554">
          <cell r="P554" t="str">
            <v/>
          </cell>
          <cell r="Q554" t="str">
            <v/>
          </cell>
        </row>
        <row r="564">
          <cell r="P564" t="str">
            <v/>
          </cell>
          <cell r="Q564" t="str">
            <v/>
          </cell>
        </row>
        <row r="574">
          <cell r="P574" t="str">
            <v/>
          </cell>
          <cell r="Q574" t="str">
            <v/>
          </cell>
        </row>
        <row r="584">
          <cell r="P584" t="str">
            <v/>
          </cell>
          <cell r="Q584" t="str">
            <v/>
          </cell>
        </row>
        <row r="594">
          <cell r="P594" t="str">
            <v/>
          </cell>
          <cell r="Q594" t="str">
            <v/>
          </cell>
        </row>
        <row r="604">
          <cell r="P604" t="str">
            <v/>
          </cell>
          <cell r="Q604" t="str">
            <v/>
          </cell>
        </row>
        <row r="614">
          <cell r="P614" t="str">
            <v/>
          </cell>
          <cell r="Q614" t="str">
            <v/>
          </cell>
        </row>
        <row r="624">
          <cell r="P624" t="str">
            <v/>
          </cell>
          <cell r="Q624" t="str">
            <v/>
          </cell>
        </row>
        <row r="634">
          <cell r="P634" t="str">
            <v/>
          </cell>
          <cell r="Q634" t="str">
            <v/>
          </cell>
        </row>
        <row r="644">
          <cell r="P644" t="str">
            <v/>
          </cell>
          <cell r="Q644" t="str">
            <v/>
          </cell>
        </row>
        <row r="654">
          <cell r="P654" t="str">
            <v/>
          </cell>
          <cell r="Q654" t="str">
            <v/>
          </cell>
        </row>
        <row r="664">
          <cell r="P664" t="str">
            <v/>
          </cell>
          <cell r="Q664" t="str">
            <v/>
          </cell>
        </row>
        <row r="674">
          <cell r="P674" t="str">
            <v/>
          </cell>
          <cell r="Q674" t="str">
            <v/>
          </cell>
        </row>
        <row r="684">
          <cell r="P684" t="str">
            <v/>
          </cell>
          <cell r="Q684" t="str">
            <v/>
          </cell>
        </row>
        <row r="694">
          <cell r="P694" t="str">
            <v/>
          </cell>
          <cell r="Q694" t="str">
            <v/>
          </cell>
        </row>
      </sheetData>
      <sheetData sheetId="2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PS Track"/>
      <sheetName val="Video Analysis"/>
      <sheetName val="quality control and output"/>
    </sheetNames>
    <sheetDataSet>
      <sheetData sheetId="0" refreshError="1"/>
      <sheetData sheetId="1">
        <row r="1">
          <cell r="A1" t="str">
            <v>HNC_NPB_03_2022_08_06</v>
          </cell>
        </row>
        <row r="2">
          <cell r="G2" t="str">
            <v>Utter</v>
          </cell>
          <cell r="H2" t="str">
            <v>Utter</v>
          </cell>
          <cell r="I2" t="str">
            <v>Utter</v>
          </cell>
          <cell r="J2" t="str">
            <v>Utter</v>
          </cell>
          <cell r="K2" t="str">
            <v>Utter</v>
          </cell>
          <cell r="L2" t="str">
            <v>Utter</v>
          </cell>
          <cell r="M2" t="str">
            <v>Utter</v>
          </cell>
          <cell r="N2" t="str">
            <v>Utter</v>
          </cell>
          <cell r="O2" t="str">
            <v>Utter</v>
          </cell>
        </row>
        <row r="3">
          <cell r="G3" t="str">
            <v>eelgrass</v>
          </cell>
          <cell r="H3" t="str">
            <v>macroalgae</v>
          </cell>
          <cell r="I3" t="str">
            <v>bare</v>
          </cell>
          <cell r="J3" t="str">
            <v>eelgrass</v>
          </cell>
          <cell r="K3" t="str">
            <v>macroalgae</v>
          </cell>
          <cell r="L3" t="str">
            <v>bare</v>
          </cell>
          <cell r="M3" t="str">
            <v>eelgrass</v>
          </cell>
          <cell r="N3" t="str">
            <v>macroalgae</v>
          </cell>
          <cell r="O3" t="str">
            <v>bare</v>
          </cell>
        </row>
        <row r="4">
          <cell r="G4">
            <v>0</v>
          </cell>
          <cell r="H4">
            <v>0</v>
          </cell>
          <cell r="I4">
            <v>100</v>
          </cell>
          <cell r="J4">
            <v>0</v>
          </cell>
          <cell r="K4">
            <v>0</v>
          </cell>
          <cell r="L4">
            <v>100</v>
          </cell>
          <cell r="M4">
            <v>0</v>
          </cell>
          <cell r="N4">
            <v>0</v>
          </cell>
          <cell r="O4">
            <v>100</v>
          </cell>
          <cell r="P4">
            <v>40.928892572410405</v>
          </cell>
          <cell r="Q4">
            <v>-73.366344622336328</v>
          </cell>
        </row>
        <row r="14">
          <cell r="G14">
            <v>0</v>
          </cell>
          <cell r="H14">
            <v>0</v>
          </cell>
          <cell r="I14">
            <v>100</v>
          </cell>
          <cell r="J14">
            <v>0</v>
          </cell>
          <cell r="K14">
            <v>0</v>
          </cell>
          <cell r="L14">
            <v>100</v>
          </cell>
          <cell r="M14">
            <v>0</v>
          </cell>
          <cell r="N14">
            <v>0</v>
          </cell>
          <cell r="O14">
            <v>100</v>
          </cell>
          <cell r="P14">
            <v>40.928892572410405</v>
          </cell>
          <cell r="Q14">
            <v>-73.366344622336328</v>
          </cell>
        </row>
        <row r="24">
          <cell r="G24">
            <v>0</v>
          </cell>
          <cell r="H24">
            <v>0</v>
          </cell>
          <cell r="I24">
            <v>100</v>
          </cell>
          <cell r="J24">
            <v>0</v>
          </cell>
          <cell r="K24">
            <v>0</v>
          </cell>
          <cell r="L24">
            <v>100</v>
          </cell>
          <cell r="M24">
            <v>0</v>
          </cell>
          <cell r="N24">
            <v>0</v>
          </cell>
          <cell r="O24">
            <v>100</v>
          </cell>
          <cell r="P24">
            <v>40.928892572410405</v>
          </cell>
          <cell r="Q24">
            <v>-73.366344622336328</v>
          </cell>
        </row>
        <row r="34">
          <cell r="G34">
            <v>0</v>
          </cell>
          <cell r="H34">
            <v>4</v>
          </cell>
          <cell r="I34">
            <v>96</v>
          </cell>
          <cell r="J34">
            <v>0</v>
          </cell>
          <cell r="K34">
            <v>5</v>
          </cell>
          <cell r="L34">
            <v>95</v>
          </cell>
          <cell r="M34">
            <v>0</v>
          </cell>
          <cell r="N34">
            <v>5</v>
          </cell>
          <cell r="O34">
            <v>95</v>
          </cell>
          <cell r="P34">
            <v>40.928892572410405</v>
          </cell>
          <cell r="Q34">
            <v>-73.366344622336328</v>
          </cell>
        </row>
        <row r="44">
          <cell r="G44">
            <v>0</v>
          </cell>
          <cell r="H44">
            <v>0</v>
          </cell>
          <cell r="I44">
            <v>100</v>
          </cell>
          <cell r="J44">
            <v>0</v>
          </cell>
          <cell r="K44">
            <v>0</v>
          </cell>
          <cell r="L44">
            <v>100</v>
          </cell>
          <cell r="M44">
            <v>0</v>
          </cell>
          <cell r="N44">
            <v>0</v>
          </cell>
          <cell r="O44">
            <v>100</v>
          </cell>
          <cell r="P44">
            <v>40.928886076435447</v>
          </cell>
          <cell r="Q44">
            <v>-73.366258456371725</v>
          </cell>
        </row>
        <row r="54">
          <cell r="G54">
            <v>0</v>
          </cell>
          <cell r="H54">
            <v>0</v>
          </cell>
          <cell r="I54">
            <v>100</v>
          </cell>
          <cell r="J54">
            <v>0</v>
          </cell>
          <cell r="K54">
            <v>0</v>
          </cell>
          <cell r="L54">
            <v>100</v>
          </cell>
          <cell r="M54">
            <v>0</v>
          </cell>
          <cell r="N54">
            <v>0</v>
          </cell>
          <cell r="O54">
            <v>100</v>
          </cell>
          <cell r="P54">
            <v>40.928886076435447</v>
          </cell>
          <cell r="Q54">
            <v>-73.366258456371725</v>
          </cell>
        </row>
        <row r="64">
          <cell r="G64">
            <v>0</v>
          </cell>
          <cell r="H64">
            <v>0</v>
          </cell>
          <cell r="I64">
            <v>100</v>
          </cell>
          <cell r="J64">
            <v>0</v>
          </cell>
          <cell r="K64">
            <v>0</v>
          </cell>
          <cell r="L64">
            <v>100</v>
          </cell>
          <cell r="M64">
            <v>0</v>
          </cell>
          <cell r="N64">
            <v>0</v>
          </cell>
          <cell r="O64">
            <v>100</v>
          </cell>
          <cell r="P64">
            <v>40.928887333720922</v>
          </cell>
          <cell r="Q64">
            <v>-73.366218600422144</v>
          </cell>
        </row>
        <row r="74">
          <cell r="G74">
            <v>0</v>
          </cell>
          <cell r="H74">
            <v>0</v>
          </cell>
          <cell r="I74">
            <v>100</v>
          </cell>
          <cell r="J74">
            <v>0</v>
          </cell>
          <cell r="K74">
            <v>0</v>
          </cell>
          <cell r="L74">
            <v>100</v>
          </cell>
          <cell r="M74">
            <v>0</v>
          </cell>
          <cell r="N74">
            <v>0</v>
          </cell>
          <cell r="O74">
            <v>100</v>
          </cell>
          <cell r="P74">
            <v>40.928887333720922</v>
          </cell>
          <cell r="Q74">
            <v>-73.366218600422144</v>
          </cell>
        </row>
        <row r="84">
          <cell r="G84">
            <v>0</v>
          </cell>
          <cell r="H84">
            <v>16</v>
          </cell>
          <cell r="I84">
            <v>84</v>
          </cell>
          <cell r="J84">
            <v>0</v>
          </cell>
          <cell r="K84">
            <v>18</v>
          </cell>
          <cell r="L84">
            <v>82</v>
          </cell>
          <cell r="M84">
            <v>0</v>
          </cell>
          <cell r="N84">
            <v>18</v>
          </cell>
          <cell r="O84">
            <v>82</v>
          </cell>
          <cell r="P84">
            <v>40.928887333720922</v>
          </cell>
          <cell r="Q84">
            <v>-73.366218600422144</v>
          </cell>
        </row>
        <row r="94">
          <cell r="G94">
            <v>0</v>
          </cell>
          <cell r="H94">
            <v>43</v>
          </cell>
          <cell r="I94">
            <v>57</v>
          </cell>
          <cell r="J94">
            <v>0</v>
          </cell>
          <cell r="K94">
            <v>44</v>
          </cell>
          <cell r="L94">
            <v>56</v>
          </cell>
          <cell r="M94">
            <v>0</v>
          </cell>
          <cell r="N94">
            <v>39</v>
          </cell>
          <cell r="O94">
            <v>61</v>
          </cell>
          <cell r="P94">
            <v>40.928933601826429</v>
          </cell>
          <cell r="Q94">
            <v>-73.36618322879076</v>
          </cell>
        </row>
        <row r="104">
          <cell r="G104">
            <v>0</v>
          </cell>
          <cell r="H104">
            <v>24</v>
          </cell>
          <cell r="I104">
            <v>76</v>
          </cell>
          <cell r="J104">
            <v>0</v>
          </cell>
          <cell r="K104">
            <v>23</v>
          </cell>
          <cell r="L104">
            <v>77</v>
          </cell>
          <cell r="M104">
            <v>0</v>
          </cell>
          <cell r="N104">
            <v>23</v>
          </cell>
          <cell r="O104">
            <v>77</v>
          </cell>
          <cell r="P104">
            <v>40.928910467773676</v>
          </cell>
          <cell r="Q104">
            <v>-73.366200914606452</v>
          </cell>
        </row>
        <row r="114">
          <cell r="G114">
            <v>0</v>
          </cell>
          <cell r="H114">
            <v>100</v>
          </cell>
          <cell r="I114">
            <v>0</v>
          </cell>
          <cell r="J114">
            <v>0</v>
          </cell>
          <cell r="K114">
            <v>100</v>
          </cell>
          <cell r="L114">
            <v>0</v>
          </cell>
          <cell r="M114">
            <v>0</v>
          </cell>
          <cell r="N114">
            <v>100</v>
          </cell>
          <cell r="O114">
            <v>0</v>
          </cell>
          <cell r="P114">
            <v>40.928951581008732</v>
          </cell>
          <cell r="Q114">
            <v>-73.366180504672229</v>
          </cell>
        </row>
        <row r="124">
          <cell r="G124">
            <v>0</v>
          </cell>
          <cell r="H124">
            <v>100</v>
          </cell>
          <cell r="I124">
            <v>0</v>
          </cell>
          <cell r="J124">
            <v>0</v>
          </cell>
          <cell r="K124">
            <v>100</v>
          </cell>
          <cell r="L124">
            <v>0</v>
          </cell>
          <cell r="M124">
            <v>0</v>
          </cell>
          <cell r="N124">
            <v>100</v>
          </cell>
          <cell r="O124">
            <v>0</v>
          </cell>
          <cell r="P124">
            <v>40.928951581008732</v>
          </cell>
          <cell r="Q124">
            <v>-73.366180504672229</v>
          </cell>
        </row>
        <row r="134">
          <cell r="G134">
            <v>0</v>
          </cell>
          <cell r="H134">
            <v>0</v>
          </cell>
          <cell r="I134">
            <v>100</v>
          </cell>
          <cell r="J134">
            <v>0</v>
          </cell>
          <cell r="K134">
            <v>0</v>
          </cell>
          <cell r="L134">
            <v>100</v>
          </cell>
          <cell r="M134">
            <v>0</v>
          </cell>
          <cell r="N134">
            <v>0</v>
          </cell>
          <cell r="O134">
            <v>100</v>
          </cell>
          <cell r="P134">
            <v>40.928951581008732</v>
          </cell>
          <cell r="Q134">
            <v>-73.366180504672229</v>
          </cell>
        </row>
        <row r="144">
          <cell r="G144">
            <v>0</v>
          </cell>
          <cell r="H144">
            <v>3</v>
          </cell>
          <cell r="I144">
            <v>97</v>
          </cell>
          <cell r="J144">
            <v>0</v>
          </cell>
          <cell r="K144">
            <v>3</v>
          </cell>
          <cell r="L144">
            <v>97</v>
          </cell>
          <cell r="M144">
            <v>0</v>
          </cell>
          <cell r="N144">
            <v>5</v>
          </cell>
          <cell r="O144">
            <v>95</v>
          </cell>
          <cell r="P144">
            <v>40.928951581008732</v>
          </cell>
          <cell r="Q144">
            <v>-73.366180504672229</v>
          </cell>
        </row>
        <row r="154">
          <cell r="G154">
            <v>0</v>
          </cell>
          <cell r="H154">
            <v>0</v>
          </cell>
          <cell r="I154">
            <v>100</v>
          </cell>
          <cell r="J154">
            <v>0</v>
          </cell>
          <cell r="K154">
            <v>0</v>
          </cell>
          <cell r="L154">
            <v>100</v>
          </cell>
          <cell r="M154">
            <v>0</v>
          </cell>
          <cell r="N154">
            <v>0</v>
          </cell>
          <cell r="O154">
            <v>100</v>
          </cell>
          <cell r="P154">
            <v>40.928992861881852</v>
          </cell>
          <cell r="Q154">
            <v>-73.36617564316839</v>
          </cell>
        </row>
        <row r="164">
          <cell r="G164">
            <v>0</v>
          </cell>
          <cell r="H164">
            <v>0</v>
          </cell>
          <cell r="I164">
            <v>100</v>
          </cell>
          <cell r="J164">
            <v>0</v>
          </cell>
          <cell r="K164">
            <v>0</v>
          </cell>
          <cell r="L164">
            <v>100</v>
          </cell>
          <cell r="M164">
            <v>0</v>
          </cell>
          <cell r="N164">
            <v>0</v>
          </cell>
          <cell r="O164">
            <v>100</v>
          </cell>
          <cell r="P164">
            <v>40.928992861881852</v>
          </cell>
          <cell r="Q164">
            <v>-73.36617564316839</v>
          </cell>
        </row>
        <row r="174">
          <cell r="G174">
            <v>0</v>
          </cell>
          <cell r="H174">
            <v>7</v>
          </cell>
          <cell r="I174">
            <v>93</v>
          </cell>
          <cell r="J174">
            <v>0</v>
          </cell>
          <cell r="K174">
            <v>10</v>
          </cell>
          <cell r="L174">
            <v>90</v>
          </cell>
          <cell r="M174">
            <v>0</v>
          </cell>
          <cell r="N174">
            <v>10</v>
          </cell>
          <cell r="O174">
            <v>90</v>
          </cell>
          <cell r="P174">
            <v>40.928992861881852</v>
          </cell>
          <cell r="Q174">
            <v>-73.36617564316839</v>
          </cell>
        </row>
        <row r="184">
          <cell r="G184">
            <v>0</v>
          </cell>
          <cell r="H184">
            <v>9</v>
          </cell>
          <cell r="I184">
            <v>91</v>
          </cell>
          <cell r="J184">
            <v>0</v>
          </cell>
          <cell r="K184">
            <v>9</v>
          </cell>
          <cell r="L184">
            <v>91</v>
          </cell>
          <cell r="M184">
            <v>0</v>
          </cell>
          <cell r="N184">
            <v>9</v>
          </cell>
          <cell r="O184">
            <v>91</v>
          </cell>
          <cell r="P184">
            <v>40.928992861881852</v>
          </cell>
          <cell r="Q184">
            <v>-73.36617564316839</v>
          </cell>
        </row>
        <row r="194">
          <cell r="G194">
            <v>0</v>
          </cell>
          <cell r="H194">
            <v>0</v>
          </cell>
          <cell r="I194">
            <v>100</v>
          </cell>
          <cell r="J194">
            <v>0</v>
          </cell>
          <cell r="K194">
            <v>0</v>
          </cell>
          <cell r="L194">
            <v>100</v>
          </cell>
          <cell r="M194">
            <v>0</v>
          </cell>
          <cell r="N194">
            <v>0</v>
          </cell>
          <cell r="O194">
            <v>100</v>
          </cell>
          <cell r="P194">
            <v>40.929047260433435</v>
          </cell>
          <cell r="Q194">
            <v>-73.366179415024817</v>
          </cell>
        </row>
        <row r="204">
          <cell r="G204">
            <v>0</v>
          </cell>
          <cell r="H204">
            <v>0</v>
          </cell>
          <cell r="I204">
            <v>100</v>
          </cell>
          <cell r="J204">
            <v>0</v>
          </cell>
          <cell r="K204">
            <v>0</v>
          </cell>
          <cell r="L204">
            <v>100</v>
          </cell>
          <cell r="M204">
            <v>0</v>
          </cell>
          <cell r="N204">
            <v>0</v>
          </cell>
          <cell r="O204">
            <v>100</v>
          </cell>
          <cell r="P204">
            <v>40.929084937088192</v>
          </cell>
          <cell r="Q204">
            <v>-73.366212984547019</v>
          </cell>
        </row>
        <row r="214">
          <cell r="G214">
            <v>0</v>
          </cell>
          <cell r="H214">
            <v>0</v>
          </cell>
          <cell r="I214">
            <v>100</v>
          </cell>
          <cell r="J214">
            <v>0</v>
          </cell>
          <cell r="K214">
            <v>0</v>
          </cell>
          <cell r="L214">
            <v>100</v>
          </cell>
          <cell r="M214">
            <v>0</v>
          </cell>
          <cell r="N214">
            <v>0</v>
          </cell>
          <cell r="O214">
            <v>100</v>
          </cell>
          <cell r="P214">
            <v>40.929084937088192</v>
          </cell>
          <cell r="Q214">
            <v>-73.366212984547019</v>
          </cell>
        </row>
        <row r="224">
          <cell r="G224">
            <v>0</v>
          </cell>
          <cell r="H224">
            <v>0</v>
          </cell>
          <cell r="I224">
            <v>100</v>
          </cell>
          <cell r="J224">
            <v>0</v>
          </cell>
          <cell r="K224">
            <v>0</v>
          </cell>
          <cell r="L224">
            <v>100</v>
          </cell>
          <cell r="M224">
            <v>0</v>
          </cell>
          <cell r="N224">
            <v>0</v>
          </cell>
          <cell r="O224">
            <v>100</v>
          </cell>
          <cell r="P224">
            <v>40.929087451659143</v>
          </cell>
          <cell r="Q224">
            <v>-73.366276226006448</v>
          </cell>
        </row>
        <row r="234">
          <cell r="G234">
            <v>0</v>
          </cell>
          <cell r="H234">
            <v>8</v>
          </cell>
          <cell r="I234">
            <v>92</v>
          </cell>
          <cell r="J234">
            <v>0</v>
          </cell>
          <cell r="K234">
            <v>8</v>
          </cell>
          <cell r="L234">
            <v>92</v>
          </cell>
          <cell r="M234">
            <v>0</v>
          </cell>
          <cell r="N234">
            <v>8</v>
          </cell>
          <cell r="O234">
            <v>92</v>
          </cell>
          <cell r="P234">
            <v>40.929087451659143</v>
          </cell>
          <cell r="Q234">
            <v>-73.366276226006448</v>
          </cell>
        </row>
        <row r="244">
          <cell r="G244">
            <v>0</v>
          </cell>
          <cell r="H244">
            <v>0</v>
          </cell>
          <cell r="I244">
            <v>100</v>
          </cell>
          <cell r="J244">
            <v>0</v>
          </cell>
          <cell r="K244">
            <v>0</v>
          </cell>
          <cell r="L244">
            <v>100</v>
          </cell>
          <cell r="M244">
            <v>0</v>
          </cell>
          <cell r="N244">
            <v>0</v>
          </cell>
          <cell r="O244">
            <v>100</v>
          </cell>
          <cell r="P244">
            <v>40.92906431760639</v>
          </cell>
          <cell r="Q244">
            <v>-73.366332803852856</v>
          </cell>
        </row>
        <row r="254">
          <cell r="G254">
            <v>0</v>
          </cell>
          <cell r="H254">
            <v>0</v>
          </cell>
          <cell r="I254">
            <v>100</v>
          </cell>
          <cell r="J254">
            <v>0</v>
          </cell>
          <cell r="K254">
            <v>0</v>
          </cell>
          <cell r="L254">
            <v>100</v>
          </cell>
          <cell r="M254">
            <v>0</v>
          </cell>
          <cell r="N254">
            <v>0</v>
          </cell>
          <cell r="O254">
            <v>100</v>
          </cell>
          <cell r="P254">
            <v>40.92906431760639</v>
          </cell>
          <cell r="Q254">
            <v>-73.366332803852856</v>
          </cell>
        </row>
        <row r="264">
          <cell r="G264">
            <v>0</v>
          </cell>
          <cell r="H264">
            <v>0</v>
          </cell>
          <cell r="I264">
            <v>100</v>
          </cell>
          <cell r="J264">
            <v>0</v>
          </cell>
          <cell r="K264">
            <v>0</v>
          </cell>
          <cell r="L264">
            <v>100</v>
          </cell>
          <cell r="M264">
            <v>0</v>
          </cell>
          <cell r="N264">
            <v>0</v>
          </cell>
          <cell r="O264">
            <v>100</v>
          </cell>
          <cell r="P264">
            <v>40.92906431760639</v>
          </cell>
          <cell r="Q264">
            <v>-73.366332803852856</v>
          </cell>
        </row>
        <row r="274">
          <cell r="G274">
            <v>0</v>
          </cell>
          <cell r="H274">
            <v>0</v>
          </cell>
          <cell r="I274">
            <v>100</v>
          </cell>
          <cell r="J274">
            <v>0</v>
          </cell>
          <cell r="K274">
            <v>0</v>
          </cell>
          <cell r="L274">
            <v>100</v>
          </cell>
          <cell r="M274">
            <v>0</v>
          </cell>
          <cell r="N274">
            <v>0</v>
          </cell>
          <cell r="O274">
            <v>100</v>
          </cell>
          <cell r="P274">
            <v>40.929020522162318</v>
          </cell>
          <cell r="Q274">
            <v>-73.366360170766711</v>
          </cell>
        </row>
        <row r="284">
          <cell r="G284">
            <v>0</v>
          </cell>
          <cell r="H284">
            <v>0</v>
          </cell>
          <cell r="I284">
            <v>100</v>
          </cell>
          <cell r="J284">
            <v>0</v>
          </cell>
          <cell r="K284">
            <v>0</v>
          </cell>
          <cell r="L284">
            <v>100</v>
          </cell>
          <cell r="M284">
            <v>0</v>
          </cell>
          <cell r="N284">
            <v>0</v>
          </cell>
          <cell r="O284">
            <v>100</v>
          </cell>
          <cell r="P284">
            <v>40.928972032852471</v>
          </cell>
          <cell r="Q284">
            <v>-73.366379993967712</v>
          </cell>
        </row>
        <row r="294">
          <cell r="G294">
            <v>0</v>
          </cell>
          <cell r="H294">
            <v>0</v>
          </cell>
          <cell r="I294">
            <v>100</v>
          </cell>
          <cell r="J294">
            <v>0</v>
          </cell>
          <cell r="K294">
            <v>0</v>
          </cell>
          <cell r="L294">
            <v>100</v>
          </cell>
          <cell r="M294">
            <v>0</v>
          </cell>
          <cell r="N294">
            <v>0</v>
          </cell>
          <cell r="O294">
            <v>100</v>
          </cell>
          <cell r="P294">
            <v>40.928972032852471</v>
          </cell>
          <cell r="Q294">
            <v>-73.366379993967712</v>
          </cell>
        </row>
        <row r="304">
          <cell r="G304">
            <v>0</v>
          </cell>
          <cell r="H304">
            <v>0</v>
          </cell>
          <cell r="I304">
            <v>100</v>
          </cell>
          <cell r="J304">
            <v>0</v>
          </cell>
          <cell r="K304">
            <v>0</v>
          </cell>
          <cell r="L304">
            <v>100</v>
          </cell>
          <cell r="M304">
            <v>0</v>
          </cell>
          <cell r="N304">
            <v>0</v>
          </cell>
          <cell r="O304">
            <v>100</v>
          </cell>
          <cell r="P304">
            <v>40.928972032852471</v>
          </cell>
          <cell r="Q304">
            <v>-73.366379993967712</v>
          </cell>
        </row>
        <row r="314">
          <cell r="G314">
            <v>0</v>
          </cell>
          <cell r="H314">
            <v>0</v>
          </cell>
          <cell r="I314">
            <v>100</v>
          </cell>
          <cell r="J314">
            <v>0</v>
          </cell>
          <cell r="K314">
            <v>0</v>
          </cell>
          <cell r="L314">
            <v>100</v>
          </cell>
          <cell r="M314">
            <v>0</v>
          </cell>
          <cell r="N314">
            <v>0</v>
          </cell>
          <cell r="O314">
            <v>100</v>
          </cell>
          <cell r="P314">
            <v>40.92891700565815</v>
          </cell>
          <cell r="Q314">
            <v>-73.366433260962367</v>
          </cell>
        </row>
        <row r="324">
          <cell r="G324">
            <v>0</v>
          </cell>
          <cell r="H324">
            <v>0</v>
          </cell>
          <cell r="I324">
            <v>100</v>
          </cell>
          <cell r="J324">
            <v>0</v>
          </cell>
          <cell r="K324">
            <v>0</v>
          </cell>
          <cell r="L324">
            <v>100</v>
          </cell>
          <cell r="M324">
            <v>0</v>
          </cell>
          <cell r="N324">
            <v>0</v>
          </cell>
          <cell r="O324">
            <v>100</v>
          </cell>
          <cell r="P324">
            <v>40.928932637907565</v>
          </cell>
          <cell r="Q324">
            <v>-73.366413353942335</v>
          </cell>
        </row>
        <row r="334">
          <cell r="G334">
            <v>0</v>
          </cell>
          <cell r="H334">
            <v>0</v>
          </cell>
          <cell r="I334">
            <v>100</v>
          </cell>
          <cell r="J334">
            <v>0</v>
          </cell>
          <cell r="K334">
            <v>0</v>
          </cell>
          <cell r="L334">
            <v>100</v>
          </cell>
          <cell r="M334">
            <v>0</v>
          </cell>
          <cell r="N334">
            <v>0</v>
          </cell>
          <cell r="O334">
            <v>100</v>
          </cell>
          <cell r="P334">
            <v>40.928898733109236</v>
          </cell>
          <cell r="Q334">
            <v>-73.366449857130647</v>
          </cell>
        </row>
        <row r="344">
          <cell r="G344">
            <v>0</v>
          </cell>
          <cell r="H344">
            <v>0</v>
          </cell>
          <cell r="I344">
            <v>100</v>
          </cell>
          <cell r="J344">
            <v>0</v>
          </cell>
          <cell r="K344">
            <v>0</v>
          </cell>
          <cell r="L344">
            <v>100</v>
          </cell>
          <cell r="M344">
            <v>0</v>
          </cell>
          <cell r="N344">
            <v>0</v>
          </cell>
          <cell r="O344">
            <v>100</v>
          </cell>
          <cell r="P344">
            <v>40.928898733109236</v>
          </cell>
          <cell r="Q344">
            <v>-73.366449857130647</v>
          </cell>
        </row>
        <row r="354">
          <cell r="G354">
            <v>0</v>
          </cell>
          <cell r="H354">
            <v>0</v>
          </cell>
          <cell r="I354">
            <v>100</v>
          </cell>
          <cell r="J354">
            <v>0</v>
          </cell>
          <cell r="K354">
            <v>0</v>
          </cell>
          <cell r="L354">
            <v>100</v>
          </cell>
          <cell r="M354">
            <v>0</v>
          </cell>
          <cell r="N354">
            <v>0</v>
          </cell>
          <cell r="O354">
            <v>100</v>
          </cell>
          <cell r="P354">
            <v>40.928898733109236</v>
          </cell>
          <cell r="Q354">
            <v>-73.366449857130647</v>
          </cell>
        </row>
        <row r="364">
          <cell r="G364">
            <v>0</v>
          </cell>
          <cell r="H364">
            <v>19</v>
          </cell>
          <cell r="I364">
            <v>81</v>
          </cell>
          <cell r="J364">
            <v>0</v>
          </cell>
          <cell r="K364">
            <v>20</v>
          </cell>
          <cell r="L364">
            <v>80</v>
          </cell>
          <cell r="M364">
            <v>0</v>
          </cell>
          <cell r="N364">
            <v>20</v>
          </cell>
          <cell r="O364">
            <v>80</v>
          </cell>
          <cell r="P364">
            <v>40.928898733109236</v>
          </cell>
          <cell r="Q364">
            <v>-73.366449857130647</v>
          </cell>
        </row>
        <row r="374">
          <cell r="G374">
            <v>0</v>
          </cell>
          <cell r="H374">
            <v>0</v>
          </cell>
          <cell r="I374">
            <v>100</v>
          </cell>
          <cell r="J374">
            <v>0</v>
          </cell>
          <cell r="K374">
            <v>0</v>
          </cell>
          <cell r="L374">
            <v>100</v>
          </cell>
          <cell r="M374">
            <v>0</v>
          </cell>
          <cell r="N374">
            <v>0</v>
          </cell>
          <cell r="O374">
            <v>100</v>
          </cell>
          <cell r="P374">
            <v>40.928898733109236</v>
          </cell>
          <cell r="Q374">
            <v>-73.366449857130647</v>
          </cell>
        </row>
        <row r="384">
          <cell r="G384">
            <v>0</v>
          </cell>
          <cell r="H384">
            <v>0</v>
          </cell>
          <cell r="I384">
            <v>100</v>
          </cell>
          <cell r="J384">
            <v>0</v>
          </cell>
          <cell r="K384">
            <v>0</v>
          </cell>
          <cell r="L384">
            <v>100</v>
          </cell>
          <cell r="M384">
            <v>0</v>
          </cell>
          <cell r="N384">
            <v>0</v>
          </cell>
          <cell r="O384">
            <v>100</v>
          </cell>
          <cell r="P384">
            <v>40.928898733109236</v>
          </cell>
          <cell r="Q384">
            <v>-73.366449857130647</v>
          </cell>
        </row>
        <row r="394">
          <cell r="G394">
            <v>0</v>
          </cell>
          <cell r="H394">
            <v>33</v>
          </cell>
          <cell r="I394">
            <v>67</v>
          </cell>
          <cell r="J394">
            <v>0</v>
          </cell>
          <cell r="K394">
            <v>35</v>
          </cell>
          <cell r="L394">
            <v>65</v>
          </cell>
          <cell r="M394">
            <v>0</v>
          </cell>
          <cell r="N394">
            <v>33</v>
          </cell>
          <cell r="O394">
            <v>67</v>
          </cell>
          <cell r="P394">
            <v>40.928898733109236</v>
          </cell>
          <cell r="Q394">
            <v>-73.366449857130647</v>
          </cell>
        </row>
        <row r="404">
          <cell r="P404" t="str">
            <v/>
          </cell>
          <cell r="Q404" t="str">
            <v/>
          </cell>
        </row>
        <row r="414">
          <cell r="P414" t="str">
            <v/>
          </cell>
          <cell r="Q414" t="str">
            <v/>
          </cell>
        </row>
        <row r="424">
          <cell r="P424" t="str">
            <v/>
          </cell>
          <cell r="Q424" t="str">
            <v/>
          </cell>
        </row>
        <row r="434">
          <cell r="P434" t="str">
            <v/>
          </cell>
          <cell r="Q434" t="str">
            <v/>
          </cell>
        </row>
        <row r="444">
          <cell r="P444" t="str">
            <v/>
          </cell>
          <cell r="Q444" t="str">
            <v/>
          </cell>
        </row>
        <row r="454">
          <cell r="P454" t="str">
            <v/>
          </cell>
          <cell r="Q454" t="str">
            <v/>
          </cell>
        </row>
        <row r="464">
          <cell r="P464" t="str">
            <v/>
          </cell>
          <cell r="Q464" t="str">
            <v/>
          </cell>
        </row>
        <row r="474">
          <cell r="P474" t="str">
            <v/>
          </cell>
          <cell r="Q474" t="str">
            <v/>
          </cell>
        </row>
        <row r="484">
          <cell r="P484" t="str">
            <v/>
          </cell>
          <cell r="Q484" t="str">
            <v/>
          </cell>
        </row>
        <row r="494">
          <cell r="P494" t="str">
            <v/>
          </cell>
          <cell r="Q494" t="str">
            <v/>
          </cell>
        </row>
        <row r="504">
          <cell r="P504" t="str">
            <v/>
          </cell>
          <cell r="Q504" t="str">
            <v/>
          </cell>
        </row>
        <row r="514">
          <cell r="P514" t="str">
            <v/>
          </cell>
          <cell r="Q514" t="str">
            <v/>
          </cell>
        </row>
        <row r="524">
          <cell r="P524" t="str">
            <v/>
          </cell>
          <cell r="Q524" t="str">
            <v/>
          </cell>
        </row>
        <row r="534">
          <cell r="P534" t="str">
            <v/>
          </cell>
          <cell r="Q534" t="str">
            <v/>
          </cell>
        </row>
        <row r="544">
          <cell r="P544" t="str">
            <v/>
          </cell>
          <cell r="Q544" t="str">
            <v/>
          </cell>
        </row>
        <row r="554">
          <cell r="P554" t="str">
            <v/>
          </cell>
          <cell r="Q554" t="str">
            <v/>
          </cell>
        </row>
        <row r="564">
          <cell r="P564" t="str">
            <v/>
          </cell>
          <cell r="Q564" t="str">
            <v/>
          </cell>
        </row>
        <row r="574">
          <cell r="P574" t="str">
            <v/>
          </cell>
          <cell r="Q574" t="str">
            <v/>
          </cell>
        </row>
        <row r="584">
          <cell r="P584" t="str">
            <v/>
          </cell>
          <cell r="Q584" t="str">
            <v/>
          </cell>
        </row>
        <row r="594">
          <cell r="P594" t="str">
            <v/>
          </cell>
          <cell r="Q594" t="str">
            <v/>
          </cell>
        </row>
        <row r="604">
          <cell r="P604" t="str">
            <v/>
          </cell>
          <cell r="Q604" t="str">
            <v/>
          </cell>
        </row>
        <row r="614">
          <cell r="P614" t="str">
            <v/>
          </cell>
          <cell r="Q614" t="str">
            <v/>
          </cell>
        </row>
        <row r="624">
          <cell r="P624" t="str">
            <v/>
          </cell>
          <cell r="Q624" t="str">
            <v/>
          </cell>
        </row>
        <row r="634">
          <cell r="P634" t="str">
            <v/>
          </cell>
          <cell r="Q634" t="str">
            <v/>
          </cell>
        </row>
        <row r="644">
          <cell r="P644" t="str">
            <v/>
          </cell>
          <cell r="Q644" t="str">
            <v/>
          </cell>
        </row>
        <row r="654">
          <cell r="P654" t="str">
            <v/>
          </cell>
          <cell r="Q654" t="str">
            <v/>
          </cell>
        </row>
        <row r="664">
          <cell r="P664" t="str">
            <v/>
          </cell>
          <cell r="Q664" t="str">
            <v/>
          </cell>
        </row>
        <row r="674">
          <cell r="P674" t="str">
            <v/>
          </cell>
          <cell r="Q674" t="str">
            <v/>
          </cell>
        </row>
        <row r="684">
          <cell r="P684" t="str">
            <v/>
          </cell>
          <cell r="Q684" t="str">
            <v/>
          </cell>
        </row>
        <row r="694">
          <cell r="P694" t="str">
            <v/>
          </cell>
          <cell r="Q694" t="str">
            <v/>
          </cell>
        </row>
      </sheetData>
      <sheetData sheetId="2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PS Track"/>
      <sheetName val="Video Analysis"/>
      <sheetName val="quality control and output"/>
    </sheetNames>
    <sheetDataSet>
      <sheetData sheetId="0" refreshError="1"/>
      <sheetData sheetId="1">
        <row r="1">
          <cell r="A1" t="str">
            <v>HNC_NPB_04_2022_08_05</v>
          </cell>
        </row>
        <row r="2">
          <cell r="G2" t="str">
            <v>Utter</v>
          </cell>
          <cell r="H2" t="str">
            <v>Utter</v>
          </cell>
          <cell r="I2" t="str">
            <v>Utter</v>
          </cell>
          <cell r="J2" t="str">
            <v>Utter</v>
          </cell>
          <cell r="K2" t="str">
            <v>Utter</v>
          </cell>
          <cell r="L2" t="str">
            <v>Utter</v>
          </cell>
          <cell r="M2" t="str">
            <v>Utter</v>
          </cell>
          <cell r="N2" t="str">
            <v>Utter</v>
          </cell>
          <cell r="O2" t="str">
            <v>Utter</v>
          </cell>
        </row>
        <row r="3">
          <cell r="G3" t="str">
            <v>eelgrass</v>
          </cell>
          <cell r="H3" t="str">
            <v>macroalgae</v>
          </cell>
          <cell r="I3" t="str">
            <v>bare</v>
          </cell>
          <cell r="J3" t="str">
            <v>eelgrass</v>
          </cell>
          <cell r="K3" t="str">
            <v>macroalgae</v>
          </cell>
          <cell r="L3" t="str">
            <v>bare</v>
          </cell>
          <cell r="M3" t="str">
            <v>eelgrass</v>
          </cell>
          <cell r="N3" t="str">
            <v>macroalgae</v>
          </cell>
          <cell r="O3" t="str">
            <v>bare</v>
          </cell>
        </row>
        <row r="4">
          <cell r="G4">
            <v>0</v>
          </cell>
          <cell r="H4">
            <v>0</v>
          </cell>
          <cell r="I4">
            <v>100</v>
          </cell>
          <cell r="J4">
            <v>0</v>
          </cell>
          <cell r="K4">
            <v>0</v>
          </cell>
          <cell r="L4">
            <v>100</v>
          </cell>
          <cell r="M4">
            <v>0</v>
          </cell>
          <cell r="N4">
            <v>0</v>
          </cell>
          <cell r="O4">
            <v>100</v>
          </cell>
          <cell r="P4">
            <v>40.916586136445403</v>
          </cell>
          <cell r="Q4">
            <v>-73.375625442713499</v>
          </cell>
        </row>
        <row r="14">
          <cell r="G14">
            <v>0</v>
          </cell>
          <cell r="H14">
            <v>0</v>
          </cell>
          <cell r="I14">
            <v>100</v>
          </cell>
          <cell r="J14">
            <v>0</v>
          </cell>
          <cell r="K14">
            <v>0</v>
          </cell>
          <cell r="L14">
            <v>100</v>
          </cell>
          <cell r="M14">
            <v>0</v>
          </cell>
          <cell r="N14">
            <v>0</v>
          </cell>
          <cell r="O14">
            <v>100</v>
          </cell>
          <cell r="P14">
            <v>40.916586136445403</v>
          </cell>
          <cell r="Q14">
            <v>-73.375625442713499</v>
          </cell>
        </row>
        <row r="24">
          <cell r="G24">
            <v>0</v>
          </cell>
          <cell r="H24">
            <v>0</v>
          </cell>
          <cell r="I24">
            <v>100</v>
          </cell>
          <cell r="J24">
            <v>0</v>
          </cell>
          <cell r="K24">
            <v>0</v>
          </cell>
          <cell r="L24">
            <v>100</v>
          </cell>
          <cell r="M24">
            <v>0</v>
          </cell>
          <cell r="N24">
            <v>0</v>
          </cell>
          <cell r="O24">
            <v>100</v>
          </cell>
          <cell r="P24">
            <v>40.916586136445403</v>
          </cell>
          <cell r="Q24">
            <v>-73.375625442713499</v>
          </cell>
        </row>
        <row r="34">
          <cell r="G34">
            <v>0</v>
          </cell>
          <cell r="H34">
            <v>0</v>
          </cell>
          <cell r="I34">
            <v>100</v>
          </cell>
          <cell r="J34">
            <v>0</v>
          </cell>
          <cell r="K34">
            <v>0</v>
          </cell>
          <cell r="L34">
            <v>100</v>
          </cell>
          <cell r="M34">
            <v>0</v>
          </cell>
          <cell r="N34">
            <v>0</v>
          </cell>
          <cell r="O34">
            <v>100</v>
          </cell>
          <cell r="P34">
            <v>40.916586136445403</v>
          </cell>
          <cell r="Q34">
            <v>-73.375625442713499</v>
          </cell>
        </row>
        <row r="44">
          <cell r="G44">
            <v>0</v>
          </cell>
          <cell r="H44">
            <v>0</v>
          </cell>
          <cell r="I44">
            <v>100</v>
          </cell>
          <cell r="J44">
            <v>0</v>
          </cell>
          <cell r="K44">
            <v>0</v>
          </cell>
          <cell r="L44">
            <v>100</v>
          </cell>
          <cell r="M44">
            <v>0</v>
          </cell>
          <cell r="N44">
            <v>0</v>
          </cell>
          <cell r="O44">
            <v>100</v>
          </cell>
          <cell r="P44">
            <v>40.916610611602664</v>
          </cell>
          <cell r="Q44">
            <v>-73.375608050264418</v>
          </cell>
        </row>
        <row r="54">
          <cell r="G54">
            <v>0</v>
          </cell>
          <cell r="H54">
            <v>0</v>
          </cell>
          <cell r="I54">
            <v>100</v>
          </cell>
          <cell r="J54">
            <v>0</v>
          </cell>
          <cell r="K54">
            <v>0</v>
          </cell>
          <cell r="L54">
            <v>100</v>
          </cell>
          <cell r="M54">
            <v>0</v>
          </cell>
          <cell r="N54">
            <v>0</v>
          </cell>
          <cell r="O54">
            <v>100</v>
          </cell>
          <cell r="P54">
            <v>40.916610611602664</v>
          </cell>
          <cell r="Q54">
            <v>-73.375608050264418</v>
          </cell>
        </row>
        <row r="64">
          <cell r="G64">
            <v>0</v>
          </cell>
          <cell r="H64">
            <v>0</v>
          </cell>
          <cell r="I64">
            <v>100</v>
          </cell>
          <cell r="J64">
            <v>0</v>
          </cell>
          <cell r="K64">
            <v>0</v>
          </cell>
          <cell r="L64">
            <v>100</v>
          </cell>
          <cell r="M64">
            <v>0</v>
          </cell>
          <cell r="N64">
            <v>0</v>
          </cell>
          <cell r="O64">
            <v>100</v>
          </cell>
          <cell r="P64">
            <v>40.916639403440058</v>
          </cell>
          <cell r="Q64">
            <v>-73.375576534308493</v>
          </cell>
        </row>
        <row r="74">
          <cell r="G74">
            <v>0</v>
          </cell>
          <cell r="H74">
            <v>0</v>
          </cell>
          <cell r="I74">
            <v>100</v>
          </cell>
          <cell r="J74">
            <v>0</v>
          </cell>
          <cell r="K74">
            <v>0</v>
          </cell>
          <cell r="L74">
            <v>100</v>
          </cell>
          <cell r="M74">
            <v>0</v>
          </cell>
          <cell r="N74">
            <v>0</v>
          </cell>
          <cell r="O74">
            <v>100</v>
          </cell>
          <cell r="P74">
            <v>40.916639403440058</v>
          </cell>
          <cell r="Q74">
            <v>-73.375576534308493</v>
          </cell>
        </row>
        <row r="84">
          <cell r="G84">
            <v>0</v>
          </cell>
          <cell r="H84">
            <v>0</v>
          </cell>
          <cell r="I84">
            <v>100</v>
          </cell>
          <cell r="J84">
            <v>0</v>
          </cell>
          <cell r="K84">
            <v>0</v>
          </cell>
          <cell r="L84">
            <v>100</v>
          </cell>
          <cell r="M84">
            <v>0</v>
          </cell>
          <cell r="N84">
            <v>0</v>
          </cell>
          <cell r="O84">
            <v>100</v>
          </cell>
          <cell r="P84">
            <v>40.916639403440058</v>
          </cell>
          <cell r="Q84">
            <v>-73.375576534308493</v>
          </cell>
        </row>
        <row r="94">
          <cell r="G94">
            <v>0</v>
          </cell>
          <cell r="H94">
            <v>0</v>
          </cell>
          <cell r="I94">
            <v>100</v>
          </cell>
          <cell r="J94">
            <v>0</v>
          </cell>
          <cell r="K94">
            <v>0</v>
          </cell>
          <cell r="L94">
            <v>100</v>
          </cell>
          <cell r="M94">
            <v>0</v>
          </cell>
          <cell r="N94">
            <v>0</v>
          </cell>
          <cell r="O94">
            <v>100</v>
          </cell>
          <cell r="P94">
            <v>40.916640115901828</v>
          </cell>
          <cell r="Q94">
            <v>-73.375548496842384</v>
          </cell>
        </row>
        <row r="104">
          <cell r="G104">
            <v>0</v>
          </cell>
          <cell r="H104">
            <v>0</v>
          </cell>
          <cell r="I104">
            <v>100</v>
          </cell>
          <cell r="J104">
            <v>0</v>
          </cell>
          <cell r="K104">
            <v>0</v>
          </cell>
          <cell r="L104">
            <v>100</v>
          </cell>
          <cell r="M104">
            <v>0</v>
          </cell>
          <cell r="N104">
            <v>0</v>
          </cell>
          <cell r="O104">
            <v>100</v>
          </cell>
          <cell r="P104">
            <v>40.916640115901828</v>
          </cell>
          <cell r="Q104">
            <v>-73.375548496842384</v>
          </cell>
        </row>
        <row r="114">
          <cell r="G114">
            <v>0</v>
          </cell>
          <cell r="H114">
            <v>0</v>
          </cell>
          <cell r="I114">
            <v>100</v>
          </cell>
          <cell r="J114">
            <v>0</v>
          </cell>
          <cell r="K114">
            <v>0</v>
          </cell>
          <cell r="L114">
            <v>100</v>
          </cell>
          <cell r="M114">
            <v>0</v>
          </cell>
          <cell r="N114">
            <v>0</v>
          </cell>
          <cell r="O114">
            <v>100</v>
          </cell>
          <cell r="P114">
            <v>40.916638439521194</v>
          </cell>
          <cell r="Q114">
            <v>-73.375512706115842</v>
          </cell>
        </row>
        <row r="124">
          <cell r="G124">
            <v>0</v>
          </cell>
          <cell r="H124">
            <v>0</v>
          </cell>
          <cell r="I124">
            <v>100</v>
          </cell>
          <cell r="J124">
            <v>0</v>
          </cell>
          <cell r="K124">
            <v>0</v>
          </cell>
          <cell r="L124">
            <v>100</v>
          </cell>
          <cell r="M124">
            <v>0</v>
          </cell>
          <cell r="N124">
            <v>0</v>
          </cell>
          <cell r="O124">
            <v>100</v>
          </cell>
          <cell r="P124">
            <v>40.916638439521194</v>
          </cell>
          <cell r="Q124">
            <v>-73.375512706115842</v>
          </cell>
        </row>
        <row r="134">
          <cell r="G134">
            <v>0</v>
          </cell>
          <cell r="H134">
            <v>0</v>
          </cell>
          <cell r="I134">
            <v>100</v>
          </cell>
          <cell r="J134">
            <v>0</v>
          </cell>
          <cell r="K134">
            <v>0</v>
          </cell>
          <cell r="L134">
            <v>100</v>
          </cell>
          <cell r="M134">
            <v>0</v>
          </cell>
          <cell r="N134">
            <v>0</v>
          </cell>
          <cell r="O134">
            <v>100</v>
          </cell>
          <cell r="P134">
            <v>40.916638439521194</v>
          </cell>
          <cell r="Q134">
            <v>-73.375512706115842</v>
          </cell>
        </row>
        <row r="144">
          <cell r="G144">
            <v>0</v>
          </cell>
          <cell r="H144">
            <v>0</v>
          </cell>
          <cell r="I144">
            <v>100</v>
          </cell>
          <cell r="J144">
            <v>0</v>
          </cell>
          <cell r="K144">
            <v>0</v>
          </cell>
          <cell r="L144">
            <v>100</v>
          </cell>
          <cell r="M144">
            <v>0</v>
          </cell>
          <cell r="N144">
            <v>0</v>
          </cell>
          <cell r="O144">
            <v>100</v>
          </cell>
          <cell r="P144">
            <v>40.916635966859758</v>
          </cell>
          <cell r="Q144">
            <v>-73.375471634790301</v>
          </cell>
        </row>
        <row r="154">
          <cell r="G154">
            <v>0</v>
          </cell>
          <cell r="H154">
            <v>0</v>
          </cell>
          <cell r="I154">
            <v>100</v>
          </cell>
          <cell r="J154">
            <v>0</v>
          </cell>
          <cell r="K154">
            <v>0</v>
          </cell>
          <cell r="L154">
            <v>100</v>
          </cell>
          <cell r="M154">
            <v>0</v>
          </cell>
          <cell r="N154">
            <v>0</v>
          </cell>
          <cell r="O154">
            <v>100</v>
          </cell>
          <cell r="P154">
            <v>40.916635966859758</v>
          </cell>
          <cell r="Q154">
            <v>-73.375471634790301</v>
          </cell>
        </row>
        <row r="164">
          <cell r="G164">
            <v>0</v>
          </cell>
          <cell r="H164">
            <v>0</v>
          </cell>
          <cell r="I164">
            <v>100</v>
          </cell>
          <cell r="J164">
            <v>0</v>
          </cell>
          <cell r="K164">
            <v>0</v>
          </cell>
          <cell r="L164">
            <v>100</v>
          </cell>
          <cell r="M164">
            <v>0</v>
          </cell>
          <cell r="N164">
            <v>0</v>
          </cell>
          <cell r="O164">
            <v>100</v>
          </cell>
          <cell r="P164">
            <v>40.916624735109508</v>
          </cell>
          <cell r="Q164">
            <v>-73.375446237623692</v>
          </cell>
        </row>
        <row r="174">
          <cell r="G174">
            <v>0</v>
          </cell>
          <cell r="H174">
            <v>0</v>
          </cell>
          <cell r="I174">
            <v>100</v>
          </cell>
          <cell r="J174">
            <v>0</v>
          </cell>
          <cell r="K174">
            <v>0</v>
          </cell>
          <cell r="L174">
            <v>100</v>
          </cell>
          <cell r="M174">
            <v>0</v>
          </cell>
          <cell r="N174">
            <v>0</v>
          </cell>
          <cell r="O174">
            <v>100</v>
          </cell>
          <cell r="P174">
            <v>40.916613880544901</v>
          </cell>
          <cell r="Q174">
            <v>-73.37544028647244</v>
          </cell>
        </row>
        <row r="184">
          <cell r="G184">
            <v>0</v>
          </cell>
          <cell r="H184">
            <v>0</v>
          </cell>
          <cell r="I184">
            <v>100</v>
          </cell>
          <cell r="J184">
            <v>0</v>
          </cell>
          <cell r="K184">
            <v>0</v>
          </cell>
          <cell r="L184">
            <v>100</v>
          </cell>
          <cell r="M184">
            <v>0</v>
          </cell>
          <cell r="N184">
            <v>0</v>
          </cell>
          <cell r="O184">
            <v>100</v>
          </cell>
          <cell r="P184">
            <v>40.916598122566938</v>
          </cell>
          <cell r="Q184">
            <v>-73.375453907065094</v>
          </cell>
        </row>
        <row r="194">
          <cell r="G194">
            <v>0</v>
          </cell>
          <cell r="H194">
            <v>0</v>
          </cell>
          <cell r="I194">
            <v>100</v>
          </cell>
          <cell r="J194">
            <v>0</v>
          </cell>
          <cell r="K194">
            <v>0</v>
          </cell>
          <cell r="L194">
            <v>100</v>
          </cell>
          <cell r="M194">
            <v>0</v>
          </cell>
          <cell r="N194">
            <v>0</v>
          </cell>
          <cell r="O194">
            <v>100</v>
          </cell>
          <cell r="P194">
            <v>40.916578005999327</v>
          </cell>
          <cell r="Q194">
            <v>-73.375487895682454</v>
          </cell>
        </row>
        <row r="204">
          <cell r="G204">
            <v>0</v>
          </cell>
          <cell r="H204">
            <v>0</v>
          </cell>
          <cell r="I204">
            <v>100</v>
          </cell>
          <cell r="J204">
            <v>0</v>
          </cell>
          <cell r="K204">
            <v>0</v>
          </cell>
          <cell r="L204">
            <v>100</v>
          </cell>
          <cell r="M204">
            <v>0</v>
          </cell>
          <cell r="N204">
            <v>0</v>
          </cell>
          <cell r="O204">
            <v>100</v>
          </cell>
          <cell r="P204">
            <v>40.916578005999327</v>
          </cell>
          <cell r="Q204">
            <v>-73.375487895682454</v>
          </cell>
        </row>
        <row r="214">
          <cell r="G214">
            <v>0</v>
          </cell>
          <cell r="H214">
            <v>0</v>
          </cell>
          <cell r="I214">
            <v>100</v>
          </cell>
          <cell r="J214">
            <v>0</v>
          </cell>
          <cell r="K214">
            <v>0</v>
          </cell>
          <cell r="L214">
            <v>100</v>
          </cell>
          <cell r="M214">
            <v>0</v>
          </cell>
          <cell r="N214">
            <v>0</v>
          </cell>
          <cell r="O214">
            <v>100</v>
          </cell>
          <cell r="P214">
            <v>40.916551477275789</v>
          </cell>
          <cell r="Q214">
            <v>-73.375524524599314</v>
          </cell>
        </row>
        <row r="224">
          <cell r="G224">
            <v>0</v>
          </cell>
          <cell r="H224">
            <v>0</v>
          </cell>
          <cell r="I224">
            <v>100</v>
          </cell>
          <cell r="J224">
            <v>0</v>
          </cell>
          <cell r="K224">
            <v>0</v>
          </cell>
          <cell r="L224">
            <v>100</v>
          </cell>
          <cell r="M224">
            <v>0</v>
          </cell>
          <cell r="N224">
            <v>0</v>
          </cell>
          <cell r="O224">
            <v>100</v>
          </cell>
          <cell r="P224">
            <v>40.916509903036058</v>
          </cell>
          <cell r="Q224">
            <v>-73.375533912330866</v>
          </cell>
        </row>
        <row r="234">
          <cell r="G234">
            <v>0</v>
          </cell>
          <cell r="H234">
            <v>0</v>
          </cell>
          <cell r="I234">
            <v>100</v>
          </cell>
          <cell r="J234">
            <v>0</v>
          </cell>
          <cell r="K234">
            <v>0</v>
          </cell>
          <cell r="L234">
            <v>100</v>
          </cell>
          <cell r="M234">
            <v>0</v>
          </cell>
          <cell r="N234">
            <v>0</v>
          </cell>
          <cell r="O234">
            <v>100</v>
          </cell>
          <cell r="P234">
            <v>40.916509903036058</v>
          </cell>
          <cell r="Q234">
            <v>-73.375533912330866</v>
          </cell>
        </row>
        <row r="244">
          <cell r="G244">
            <v>0</v>
          </cell>
          <cell r="H244">
            <v>0</v>
          </cell>
          <cell r="I244">
            <v>100</v>
          </cell>
          <cell r="J244">
            <v>0</v>
          </cell>
          <cell r="K244">
            <v>0</v>
          </cell>
          <cell r="L244">
            <v>100</v>
          </cell>
          <cell r="M244">
            <v>0</v>
          </cell>
          <cell r="N244">
            <v>0</v>
          </cell>
          <cell r="O244">
            <v>100</v>
          </cell>
          <cell r="P244">
            <v>40.916489367373288</v>
          </cell>
          <cell r="Q244">
            <v>-73.37549380492419</v>
          </cell>
        </row>
        <row r="254">
          <cell r="G254">
            <v>0</v>
          </cell>
          <cell r="H254">
            <v>0</v>
          </cell>
          <cell r="I254">
            <v>100</v>
          </cell>
          <cell r="J254">
            <v>0</v>
          </cell>
          <cell r="K254">
            <v>0</v>
          </cell>
          <cell r="L254">
            <v>100</v>
          </cell>
          <cell r="M254">
            <v>0</v>
          </cell>
          <cell r="N254">
            <v>0</v>
          </cell>
          <cell r="O254">
            <v>100</v>
          </cell>
          <cell r="P254">
            <v>40.916524697095156</v>
          </cell>
          <cell r="Q254">
            <v>-73.375467150472105</v>
          </cell>
        </row>
        <row r="264">
          <cell r="G264">
            <v>0</v>
          </cell>
          <cell r="H264">
            <v>0</v>
          </cell>
          <cell r="I264">
            <v>100</v>
          </cell>
          <cell r="J264">
            <v>0</v>
          </cell>
          <cell r="K264">
            <v>0</v>
          </cell>
          <cell r="L264">
            <v>100</v>
          </cell>
          <cell r="M264">
            <v>0</v>
          </cell>
          <cell r="N264">
            <v>0</v>
          </cell>
          <cell r="O264">
            <v>100</v>
          </cell>
          <cell r="P264">
            <v>40.916524697095156</v>
          </cell>
          <cell r="Q264">
            <v>-73.375467150472105</v>
          </cell>
        </row>
        <row r="274">
          <cell r="G274">
            <v>0</v>
          </cell>
          <cell r="H274">
            <v>0</v>
          </cell>
          <cell r="I274">
            <v>100</v>
          </cell>
          <cell r="J274">
            <v>0</v>
          </cell>
          <cell r="K274">
            <v>0</v>
          </cell>
          <cell r="L274">
            <v>100</v>
          </cell>
          <cell r="M274">
            <v>0</v>
          </cell>
          <cell r="N274">
            <v>0</v>
          </cell>
          <cell r="O274">
            <v>100</v>
          </cell>
          <cell r="P274">
            <v>40.916524697095156</v>
          </cell>
          <cell r="Q274">
            <v>-73.375467150472105</v>
          </cell>
        </row>
        <row r="284">
          <cell r="G284">
            <v>0</v>
          </cell>
          <cell r="H284">
            <v>0</v>
          </cell>
          <cell r="I284">
            <v>100</v>
          </cell>
          <cell r="J284">
            <v>0</v>
          </cell>
          <cell r="K284">
            <v>0</v>
          </cell>
          <cell r="L284">
            <v>100</v>
          </cell>
          <cell r="M284">
            <v>0</v>
          </cell>
          <cell r="N284">
            <v>0</v>
          </cell>
          <cell r="O284">
            <v>100</v>
          </cell>
          <cell r="P284">
            <v>40.916524697095156</v>
          </cell>
          <cell r="Q284">
            <v>-73.375467150472105</v>
          </cell>
        </row>
        <row r="294">
          <cell r="G294">
            <v>0</v>
          </cell>
          <cell r="H294">
            <v>0</v>
          </cell>
          <cell r="I294">
            <v>100</v>
          </cell>
          <cell r="J294">
            <v>0</v>
          </cell>
          <cell r="K294">
            <v>0</v>
          </cell>
          <cell r="L294">
            <v>100</v>
          </cell>
          <cell r="M294">
            <v>0</v>
          </cell>
          <cell r="N294">
            <v>0</v>
          </cell>
          <cell r="O294">
            <v>100</v>
          </cell>
          <cell r="P294">
            <v>40.916577922180295</v>
          </cell>
          <cell r="Q294">
            <v>-73.375500761903822</v>
          </cell>
        </row>
        <row r="304">
          <cell r="G304">
            <v>0</v>
          </cell>
          <cell r="H304">
            <v>0</v>
          </cell>
          <cell r="I304">
            <v>100</v>
          </cell>
          <cell r="J304">
            <v>0</v>
          </cell>
          <cell r="K304">
            <v>0</v>
          </cell>
          <cell r="L304">
            <v>100</v>
          </cell>
          <cell r="M304">
            <v>0</v>
          </cell>
          <cell r="N304">
            <v>0</v>
          </cell>
          <cell r="O304">
            <v>100</v>
          </cell>
          <cell r="P304">
            <v>40.916577922180295</v>
          </cell>
          <cell r="Q304">
            <v>-73.375500761903822</v>
          </cell>
        </row>
        <row r="314">
          <cell r="G314">
            <v>0</v>
          </cell>
          <cell r="H314">
            <v>0</v>
          </cell>
          <cell r="I314">
            <v>100</v>
          </cell>
          <cell r="J314">
            <v>0</v>
          </cell>
          <cell r="K314">
            <v>0</v>
          </cell>
          <cell r="L314">
            <v>100</v>
          </cell>
          <cell r="M314">
            <v>0</v>
          </cell>
          <cell r="N314">
            <v>0</v>
          </cell>
          <cell r="O314">
            <v>100</v>
          </cell>
          <cell r="P314">
            <v>40.916613293811679</v>
          </cell>
          <cell r="Q314">
            <v>-73.375573852099478</v>
          </cell>
        </row>
        <row r="324">
          <cell r="G324">
            <v>0</v>
          </cell>
          <cell r="H324">
            <v>0</v>
          </cell>
          <cell r="I324">
            <v>100</v>
          </cell>
          <cell r="J324">
            <v>0</v>
          </cell>
          <cell r="K324">
            <v>0</v>
          </cell>
          <cell r="L324">
            <v>100</v>
          </cell>
          <cell r="M324">
            <v>0</v>
          </cell>
          <cell r="N324">
            <v>0</v>
          </cell>
          <cell r="O324">
            <v>100</v>
          </cell>
          <cell r="P324">
            <v>40.916613293811679</v>
          </cell>
          <cell r="Q324">
            <v>-73.375573852099478</v>
          </cell>
        </row>
        <row r="334">
          <cell r="G334">
            <v>0</v>
          </cell>
          <cell r="H334">
            <v>0</v>
          </cell>
          <cell r="I334">
            <v>100</v>
          </cell>
          <cell r="J334">
            <v>0</v>
          </cell>
          <cell r="K334">
            <v>0</v>
          </cell>
          <cell r="L334">
            <v>100</v>
          </cell>
          <cell r="M334">
            <v>0</v>
          </cell>
          <cell r="N334">
            <v>0</v>
          </cell>
          <cell r="O334">
            <v>100</v>
          </cell>
          <cell r="P334">
            <v>40.916635924950242</v>
          </cell>
          <cell r="Q334">
            <v>-73.375643589533865</v>
          </cell>
        </row>
        <row r="344">
          <cell r="G344">
            <v>0</v>
          </cell>
          <cell r="H344">
            <v>0</v>
          </cell>
          <cell r="I344">
            <v>100</v>
          </cell>
          <cell r="J344">
            <v>0</v>
          </cell>
          <cell r="K344">
            <v>0</v>
          </cell>
          <cell r="L344">
            <v>100</v>
          </cell>
          <cell r="M344">
            <v>0</v>
          </cell>
          <cell r="N344">
            <v>0</v>
          </cell>
          <cell r="O344">
            <v>100</v>
          </cell>
          <cell r="P344">
            <v>40.916635924950242</v>
          </cell>
          <cell r="Q344">
            <v>-73.375643589533865</v>
          </cell>
        </row>
        <row r="354">
          <cell r="G354">
            <v>0</v>
          </cell>
          <cell r="H354">
            <v>0</v>
          </cell>
          <cell r="I354">
            <v>100</v>
          </cell>
          <cell r="J354">
            <v>0</v>
          </cell>
          <cell r="K354">
            <v>0</v>
          </cell>
          <cell r="L354">
            <v>100</v>
          </cell>
          <cell r="M354">
            <v>0</v>
          </cell>
          <cell r="N354">
            <v>0</v>
          </cell>
          <cell r="O354">
            <v>100</v>
          </cell>
          <cell r="P354">
            <v>40.916635924950242</v>
          </cell>
          <cell r="Q354">
            <v>-73.375643589533865</v>
          </cell>
        </row>
        <row r="364">
          <cell r="G364">
            <v>0</v>
          </cell>
          <cell r="H364">
            <v>0</v>
          </cell>
          <cell r="I364">
            <v>100</v>
          </cell>
          <cell r="J364">
            <v>0</v>
          </cell>
          <cell r="K364">
            <v>0</v>
          </cell>
          <cell r="L364">
            <v>100</v>
          </cell>
          <cell r="M364">
            <v>0</v>
          </cell>
          <cell r="N364">
            <v>0</v>
          </cell>
          <cell r="O364">
            <v>100</v>
          </cell>
          <cell r="P364">
            <v>40.916635924950242</v>
          </cell>
          <cell r="Q364">
            <v>-73.375643589533865</v>
          </cell>
        </row>
        <row r="374">
          <cell r="G374">
            <v>0</v>
          </cell>
          <cell r="H374">
            <v>0</v>
          </cell>
          <cell r="I374">
            <v>100</v>
          </cell>
          <cell r="J374">
            <v>0</v>
          </cell>
          <cell r="K374">
            <v>0</v>
          </cell>
          <cell r="L374">
            <v>100</v>
          </cell>
          <cell r="M374">
            <v>0</v>
          </cell>
          <cell r="N374">
            <v>0</v>
          </cell>
          <cell r="O374">
            <v>100</v>
          </cell>
          <cell r="P374">
            <v>40.916635924950242</v>
          </cell>
          <cell r="Q374">
            <v>-73.375643589533865</v>
          </cell>
        </row>
        <row r="384">
          <cell r="G384">
            <v>0</v>
          </cell>
          <cell r="H384">
            <v>0</v>
          </cell>
          <cell r="I384">
            <v>100</v>
          </cell>
          <cell r="J384">
            <v>0</v>
          </cell>
          <cell r="K384">
            <v>0</v>
          </cell>
          <cell r="L384">
            <v>100</v>
          </cell>
          <cell r="M384">
            <v>0</v>
          </cell>
          <cell r="N384">
            <v>0</v>
          </cell>
          <cell r="O384">
            <v>100</v>
          </cell>
          <cell r="P384">
            <v>40.916635924950242</v>
          </cell>
          <cell r="Q384">
            <v>-73.375643589533865</v>
          </cell>
        </row>
        <row r="394">
          <cell r="G394">
            <v>0</v>
          </cell>
          <cell r="H394">
            <v>0</v>
          </cell>
          <cell r="I394">
            <v>100</v>
          </cell>
          <cell r="J394">
            <v>0</v>
          </cell>
          <cell r="K394">
            <v>0</v>
          </cell>
          <cell r="L394">
            <v>100</v>
          </cell>
          <cell r="M394">
            <v>0</v>
          </cell>
          <cell r="N394">
            <v>0</v>
          </cell>
          <cell r="O394">
            <v>100</v>
          </cell>
          <cell r="P394">
            <v>40.916635924950242</v>
          </cell>
          <cell r="Q394">
            <v>-73.375643589533865</v>
          </cell>
        </row>
        <row r="404">
          <cell r="P404" t="str">
            <v/>
          </cell>
          <cell r="Q404" t="str">
            <v/>
          </cell>
        </row>
        <row r="414">
          <cell r="P414" t="str">
            <v/>
          </cell>
          <cell r="Q414" t="str">
            <v/>
          </cell>
        </row>
        <row r="424">
          <cell r="P424" t="str">
            <v/>
          </cell>
          <cell r="Q424" t="str">
            <v/>
          </cell>
        </row>
        <row r="434">
          <cell r="P434" t="str">
            <v/>
          </cell>
          <cell r="Q434" t="str">
            <v/>
          </cell>
        </row>
        <row r="444">
          <cell r="P444" t="str">
            <v/>
          </cell>
          <cell r="Q444" t="str">
            <v/>
          </cell>
        </row>
        <row r="454">
          <cell r="P454" t="str">
            <v/>
          </cell>
          <cell r="Q454" t="str">
            <v/>
          </cell>
        </row>
        <row r="464">
          <cell r="P464" t="str">
            <v/>
          </cell>
          <cell r="Q464" t="str">
            <v/>
          </cell>
        </row>
        <row r="474">
          <cell r="P474" t="str">
            <v/>
          </cell>
          <cell r="Q474" t="str">
            <v/>
          </cell>
        </row>
        <row r="484">
          <cell r="P484" t="str">
            <v/>
          </cell>
          <cell r="Q484" t="str">
            <v/>
          </cell>
        </row>
        <row r="494">
          <cell r="P494" t="str">
            <v/>
          </cell>
          <cell r="Q494" t="str">
            <v/>
          </cell>
        </row>
        <row r="504">
          <cell r="P504" t="str">
            <v/>
          </cell>
          <cell r="Q504" t="str">
            <v/>
          </cell>
        </row>
        <row r="514">
          <cell r="P514" t="str">
            <v/>
          </cell>
          <cell r="Q514" t="str">
            <v/>
          </cell>
        </row>
        <row r="524">
          <cell r="P524" t="str">
            <v/>
          </cell>
          <cell r="Q524" t="str">
            <v/>
          </cell>
        </row>
        <row r="534">
          <cell r="P534" t="str">
            <v/>
          </cell>
          <cell r="Q534" t="str">
            <v/>
          </cell>
        </row>
        <row r="544">
          <cell r="P544" t="str">
            <v/>
          </cell>
          <cell r="Q544" t="str">
            <v/>
          </cell>
        </row>
        <row r="554">
          <cell r="P554" t="str">
            <v/>
          </cell>
          <cell r="Q554" t="str">
            <v/>
          </cell>
        </row>
        <row r="564">
          <cell r="P564" t="str">
            <v/>
          </cell>
          <cell r="Q564" t="str">
            <v/>
          </cell>
        </row>
        <row r="574">
          <cell r="P574" t="str">
            <v/>
          </cell>
          <cell r="Q574" t="str">
            <v/>
          </cell>
        </row>
        <row r="584">
          <cell r="P584" t="str">
            <v/>
          </cell>
          <cell r="Q584" t="str">
            <v/>
          </cell>
        </row>
        <row r="594">
          <cell r="P594" t="str">
            <v/>
          </cell>
          <cell r="Q594" t="str">
            <v/>
          </cell>
        </row>
        <row r="604">
          <cell r="P604" t="str">
            <v/>
          </cell>
          <cell r="Q604" t="str">
            <v/>
          </cell>
        </row>
        <row r="614">
          <cell r="P614" t="str">
            <v/>
          </cell>
          <cell r="Q614" t="str">
            <v/>
          </cell>
        </row>
        <row r="624">
          <cell r="P624" t="str">
            <v/>
          </cell>
          <cell r="Q624" t="str">
            <v/>
          </cell>
        </row>
        <row r="634">
          <cell r="P634" t="str">
            <v/>
          </cell>
          <cell r="Q634" t="str">
            <v/>
          </cell>
        </row>
        <row r="644">
          <cell r="P644" t="str">
            <v/>
          </cell>
          <cell r="Q644" t="str">
            <v/>
          </cell>
        </row>
        <row r="654">
          <cell r="P654" t="str">
            <v/>
          </cell>
          <cell r="Q654" t="str">
            <v/>
          </cell>
        </row>
        <row r="664">
          <cell r="P664" t="str">
            <v/>
          </cell>
          <cell r="Q664" t="str">
            <v/>
          </cell>
        </row>
        <row r="674">
          <cell r="P674" t="str">
            <v/>
          </cell>
          <cell r="Q674" t="str">
            <v/>
          </cell>
        </row>
        <row r="684">
          <cell r="P684" t="str">
            <v/>
          </cell>
          <cell r="Q684" t="str">
            <v/>
          </cell>
        </row>
        <row r="694">
          <cell r="P694" t="str">
            <v/>
          </cell>
          <cell r="Q694" t="str">
            <v/>
          </cell>
        </row>
      </sheetData>
      <sheetData sheetId="2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PS Track"/>
      <sheetName val="Video Analysis"/>
      <sheetName val="quality control and output"/>
    </sheetNames>
    <sheetDataSet>
      <sheetData sheetId="0" refreshError="1"/>
      <sheetData sheetId="1">
        <row r="1">
          <cell r="A1" t="str">
            <v>HNC_NPB_05_2022_08_06</v>
          </cell>
        </row>
        <row r="2">
          <cell r="G2" t="str">
            <v>Utter</v>
          </cell>
          <cell r="H2" t="str">
            <v>Utter</v>
          </cell>
          <cell r="I2" t="str">
            <v>Utter</v>
          </cell>
          <cell r="J2" t="str">
            <v>Utter</v>
          </cell>
          <cell r="K2" t="str">
            <v>Utter</v>
          </cell>
          <cell r="L2" t="str">
            <v>Utter</v>
          </cell>
          <cell r="M2" t="str">
            <v>Utter</v>
          </cell>
          <cell r="N2" t="str">
            <v>Utter</v>
          </cell>
          <cell r="O2" t="str">
            <v>Utter</v>
          </cell>
        </row>
        <row r="3">
          <cell r="G3" t="str">
            <v>eelgrass</v>
          </cell>
          <cell r="H3" t="str">
            <v>macroalgae</v>
          </cell>
          <cell r="I3" t="str">
            <v>bare</v>
          </cell>
          <cell r="J3" t="str">
            <v>eelgrass</v>
          </cell>
          <cell r="K3" t="str">
            <v>macroalgae</v>
          </cell>
          <cell r="L3" t="str">
            <v>bare</v>
          </cell>
          <cell r="M3" t="str">
            <v>eelgrass</v>
          </cell>
          <cell r="N3" t="str">
            <v>macroalgae</v>
          </cell>
          <cell r="O3" t="str">
            <v>bare</v>
          </cell>
        </row>
        <row r="4">
          <cell r="G4">
            <v>0</v>
          </cell>
          <cell r="H4">
            <v>0</v>
          </cell>
          <cell r="I4">
            <v>100</v>
          </cell>
          <cell r="J4">
            <v>0</v>
          </cell>
          <cell r="K4">
            <v>0</v>
          </cell>
          <cell r="L4">
            <v>100</v>
          </cell>
          <cell r="M4">
            <v>0</v>
          </cell>
          <cell r="N4">
            <v>0</v>
          </cell>
          <cell r="O4">
            <v>100</v>
          </cell>
          <cell r="P4">
            <v>40.930471429601312</v>
          </cell>
          <cell r="Q4">
            <v>-73.381110224872828</v>
          </cell>
        </row>
        <row r="14">
          <cell r="G14">
            <v>0</v>
          </cell>
          <cell r="H14">
            <v>0</v>
          </cell>
          <cell r="I14">
            <v>100</v>
          </cell>
          <cell r="J14">
            <v>0</v>
          </cell>
          <cell r="K14">
            <v>0</v>
          </cell>
          <cell r="L14">
            <v>100</v>
          </cell>
          <cell r="M14">
            <v>0</v>
          </cell>
          <cell r="N14">
            <v>0</v>
          </cell>
          <cell r="O14">
            <v>100</v>
          </cell>
          <cell r="P14">
            <v>40.930549255572259</v>
          </cell>
          <cell r="Q14">
            <v>-73.38111818768084</v>
          </cell>
        </row>
        <row r="24">
          <cell r="G24">
            <v>0</v>
          </cell>
          <cell r="H24">
            <v>0</v>
          </cell>
          <cell r="I24">
            <v>100</v>
          </cell>
          <cell r="J24">
            <v>0</v>
          </cell>
          <cell r="K24">
            <v>0</v>
          </cell>
          <cell r="L24">
            <v>100</v>
          </cell>
          <cell r="M24">
            <v>0</v>
          </cell>
          <cell r="N24">
            <v>0</v>
          </cell>
          <cell r="O24">
            <v>100</v>
          </cell>
          <cell r="P24">
            <v>40.930549255572259</v>
          </cell>
          <cell r="Q24">
            <v>-73.38111818768084</v>
          </cell>
        </row>
        <row r="34">
          <cell r="G34">
            <v>0</v>
          </cell>
          <cell r="H34">
            <v>0</v>
          </cell>
          <cell r="I34">
            <v>100</v>
          </cell>
          <cell r="J34">
            <v>0</v>
          </cell>
          <cell r="K34">
            <v>0</v>
          </cell>
          <cell r="L34">
            <v>100</v>
          </cell>
          <cell r="M34">
            <v>0</v>
          </cell>
          <cell r="N34">
            <v>0</v>
          </cell>
          <cell r="O34">
            <v>100</v>
          </cell>
          <cell r="P34">
            <v>40.930549255572259</v>
          </cell>
          <cell r="Q34">
            <v>-73.38111818768084</v>
          </cell>
        </row>
        <row r="44">
          <cell r="G44">
            <v>0</v>
          </cell>
          <cell r="H44">
            <v>0</v>
          </cell>
          <cell r="I44">
            <v>100</v>
          </cell>
          <cell r="J44">
            <v>0</v>
          </cell>
          <cell r="K44">
            <v>0</v>
          </cell>
          <cell r="L44">
            <v>100</v>
          </cell>
          <cell r="M44">
            <v>0</v>
          </cell>
          <cell r="N44">
            <v>0</v>
          </cell>
          <cell r="O44">
            <v>100</v>
          </cell>
          <cell r="P44">
            <v>40.930549255572259</v>
          </cell>
          <cell r="Q44">
            <v>-73.38111818768084</v>
          </cell>
        </row>
        <row r="54">
          <cell r="G54">
            <v>0</v>
          </cell>
          <cell r="H54">
            <v>0</v>
          </cell>
          <cell r="I54">
            <v>100</v>
          </cell>
          <cell r="J54">
            <v>0</v>
          </cell>
          <cell r="K54">
            <v>0</v>
          </cell>
          <cell r="L54">
            <v>100</v>
          </cell>
          <cell r="M54">
            <v>0</v>
          </cell>
          <cell r="N54">
            <v>0</v>
          </cell>
          <cell r="O54">
            <v>100</v>
          </cell>
          <cell r="P54">
            <v>40.930592296645045</v>
          </cell>
          <cell r="Q54">
            <v>-73.381121288985014</v>
          </cell>
        </row>
        <row r="64">
          <cell r="G64">
            <v>0</v>
          </cell>
          <cell r="H64">
            <v>0</v>
          </cell>
          <cell r="I64">
            <v>100</v>
          </cell>
          <cell r="J64">
            <v>0</v>
          </cell>
          <cell r="K64">
            <v>0</v>
          </cell>
          <cell r="L64">
            <v>100</v>
          </cell>
          <cell r="M64">
            <v>0</v>
          </cell>
          <cell r="N64">
            <v>0</v>
          </cell>
          <cell r="O64">
            <v>100</v>
          </cell>
          <cell r="P64">
            <v>40.930592296645045</v>
          </cell>
          <cell r="Q64">
            <v>-73.381121288985014</v>
          </cell>
        </row>
        <row r="74">
          <cell r="G74">
            <v>0</v>
          </cell>
          <cell r="H74">
            <v>0</v>
          </cell>
          <cell r="I74">
            <v>100</v>
          </cell>
          <cell r="J74">
            <v>0</v>
          </cell>
          <cell r="K74">
            <v>0</v>
          </cell>
          <cell r="L74">
            <v>100</v>
          </cell>
          <cell r="M74">
            <v>0</v>
          </cell>
          <cell r="N74">
            <v>0</v>
          </cell>
          <cell r="O74">
            <v>100</v>
          </cell>
          <cell r="P74">
            <v>40.930592296645045</v>
          </cell>
          <cell r="Q74">
            <v>-73.381121288985014</v>
          </cell>
        </row>
        <row r="84">
          <cell r="G84">
            <v>0</v>
          </cell>
          <cell r="H84">
            <v>0</v>
          </cell>
          <cell r="I84">
            <v>100</v>
          </cell>
          <cell r="J84">
            <v>0</v>
          </cell>
          <cell r="K84">
            <v>0</v>
          </cell>
          <cell r="L84">
            <v>100</v>
          </cell>
          <cell r="M84">
            <v>0</v>
          </cell>
          <cell r="N84">
            <v>0</v>
          </cell>
          <cell r="O84">
            <v>100</v>
          </cell>
          <cell r="P84">
            <v>40.930639444850385</v>
          </cell>
          <cell r="Q84">
            <v>-73.381108548492193</v>
          </cell>
        </row>
        <row r="94">
          <cell r="G94">
            <v>0</v>
          </cell>
          <cell r="H94">
            <v>0</v>
          </cell>
          <cell r="I94">
            <v>100</v>
          </cell>
          <cell r="J94">
            <v>0</v>
          </cell>
          <cell r="K94">
            <v>0</v>
          </cell>
          <cell r="L94">
            <v>100</v>
          </cell>
          <cell r="M94">
            <v>0</v>
          </cell>
          <cell r="N94">
            <v>0</v>
          </cell>
          <cell r="O94">
            <v>100</v>
          </cell>
          <cell r="P94">
            <v>40.930639444850385</v>
          </cell>
          <cell r="Q94">
            <v>-73.381108548492193</v>
          </cell>
        </row>
        <row r="104">
          <cell r="G104">
            <v>0</v>
          </cell>
          <cell r="H104">
            <v>0</v>
          </cell>
          <cell r="I104">
            <v>100</v>
          </cell>
          <cell r="J104">
            <v>0</v>
          </cell>
          <cell r="K104">
            <v>0</v>
          </cell>
          <cell r="L104">
            <v>100</v>
          </cell>
          <cell r="M104">
            <v>0</v>
          </cell>
          <cell r="N104">
            <v>0</v>
          </cell>
          <cell r="O104">
            <v>100</v>
          </cell>
          <cell r="P104">
            <v>40.930639444850385</v>
          </cell>
          <cell r="Q104">
            <v>-73.381108548492193</v>
          </cell>
        </row>
        <row r="114">
          <cell r="G114">
            <v>0</v>
          </cell>
          <cell r="H114">
            <v>0</v>
          </cell>
          <cell r="I114">
            <v>100</v>
          </cell>
          <cell r="J114">
            <v>0</v>
          </cell>
          <cell r="K114">
            <v>0</v>
          </cell>
          <cell r="L114">
            <v>100</v>
          </cell>
          <cell r="M114">
            <v>0</v>
          </cell>
          <cell r="N114">
            <v>0</v>
          </cell>
          <cell r="O114">
            <v>100</v>
          </cell>
          <cell r="P114">
            <v>40.93072276096791</v>
          </cell>
          <cell r="Q114">
            <v>-73.381106536835432</v>
          </cell>
        </row>
        <row r="124">
          <cell r="G124">
            <v>0</v>
          </cell>
          <cell r="H124">
            <v>0</v>
          </cell>
          <cell r="I124">
            <v>100</v>
          </cell>
          <cell r="J124">
            <v>0</v>
          </cell>
          <cell r="K124">
            <v>0</v>
          </cell>
          <cell r="L124">
            <v>100</v>
          </cell>
          <cell r="M124">
            <v>0</v>
          </cell>
          <cell r="N124">
            <v>0</v>
          </cell>
          <cell r="O124">
            <v>100</v>
          </cell>
          <cell r="P124">
            <v>40.930772381834686</v>
          </cell>
          <cell r="Q124">
            <v>-73.381149033084512</v>
          </cell>
        </row>
        <row r="134">
          <cell r="G134">
            <v>0</v>
          </cell>
          <cell r="H134">
            <v>0</v>
          </cell>
          <cell r="I134">
            <v>100</v>
          </cell>
          <cell r="J134">
            <v>0</v>
          </cell>
          <cell r="K134">
            <v>0</v>
          </cell>
          <cell r="L134">
            <v>100</v>
          </cell>
          <cell r="M134">
            <v>0</v>
          </cell>
          <cell r="N134">
            <v>0</v>
          </cell>
          <cell r="O134">
            <v>100</v>
          </cell>
          <cell r="P134">
            <v>40.930769196711481</v>
          </cell>
          <cell r="Q134">
            <v>-73.381186542101204</v>
          </cell>
        </row>
        <row r="144">
          <cell r="G144">
            <v>0</v>
          </cell>
          <cell r="H144">
            <v>0</v>
          </cell>
          <cell r="I144">
            <v>100</v>
          </cell>
          <cell r="J144">
            <v>0</v>
          </cell>
          <cell r="K144">
            <v>0</v>
          </cell>
          <cell r="L144">
            <v>100</v>
          </cell>
          <cell r="M144">
            <v>0</v>
          </cell>
          <cell r="N144">
            <v>0</v>
          </cell>
          <cell r="O144">
            <v>100</v>
          </cell>
          <cell r="P144">
            <v>40.930769196711481</v>
          </cell>
          <cell r="Q144">
            <v>-73.381186542101204</v>
          </cell>
        </row>
        <row r="154">
          <cell r="G154">
            <v>0</v>
          </cell>
          <cell r="H154">
            <v>0</v>
          </cell>
          <cell r="I154">
            <v>100</v>
          </cell>
          <cell r="J154">
            <v>0</v>
          </cell>
          <cell r="K154">
            <v>0</v>
          </cell>
          <cell r="L154">
            <v>100</v>
          </cell>
          <cell r="M154">
            <v>0</v>
          </cell>
          <cell r="N154">
            <v>0</v>
          </cell>
          <cell r="O154">
            <v>100</v>
          </cell>
          <cell r="P154">
            <v>40.930720414035022</v>
          </cell>
          <cell r="Q154">
            <v>-73.381176483817399</v>
          </cell>
        </row>
        <row r="164">
          <cell r="G164">
            <v>0</v>
          </cell>
          <cell r="H164">
            <v>0</v>
          </cell>
          <cell r="I164">
            <v>100</v>
          </cell>
          <cell r="J164">
            <v>0</v>
          </cell>
          <cell r="K164">
            <v>0</v>
          </cell>
          <cell r="L164">
            <v>100</v>
          </cell>
          <cell r="M164">
            <v>0</v>
          </cell>
          <cell r="N164">
            <v>0</v>
          </cell>
          <cell r="O164">
            <v>100</v>
          </cell>
          <cell r="P164">
            <v>40.930720414035022</v>
          </cell>
          <cell r="Q164">
            <v>-73.381176483817399</v>
          </cell>
        </row>
        <row r="174">
          <cell r="G174">
            <v>0</v>
          </cell>
          <cell r="H174">
            <v>0</v>
          </cell>
          <cell r="I174">
            <v>100</v>
          </cell>
          <cell r="J174">
            <v>0</v>
          </cell>
          <cell r="K174">
            <v>0</v>
          </cell>
          <cell r="L174">
            <v>100</v>
          </cell>
          <cell r="M174">
            <v>0</v>
          </cell>
          <cell r="N174">
            <v>0</v>
          </cell>
          <cell r="O174">
            <v>100</v>
          </cell>
          <cell r="P174">
            <v>40.930720414035022</v>
          </cell>
          <cell r="Q174">
            <v>-73.381176483817399</v>
          </cell>
        </row>
        <row r="184">
          <cell r="G184">
            <v>0</v>
          </cell>
          <cell r="H184">
            <v>0</v>
          </cell>
          <cell r="I184">
            <v>100</v>
          </cell>
          <cell r="J184">
            <v>0</v>
          </cell>
          <cell r="K184">
            <v>0</v>
          </cell>
          <cell r="L184">
            <v>100</v>
          </cell>
          <cell r="M184">
            <v>0</v>
          </cell>
          <cell r="N184">
            <v>0</v>
          </cell>
          <cell r="O184">
            <v>100</v>
          </cell>
          <cell r="P184">
            <v>40.930656502023339</v>
          </cell>
          <cell r="Q184">
            <v>-73.381146267056465</v>
          </cell>
        </row>
        <row r="194">
          <cell r="G194">
            <v>0</v>
          </cell>
          <cell r="H194">
            <v>0</v>
          </cell>
          <cell r="I194">
            <v>100</v>
          </cell>
          <cell r="J194">
            <v>0</v>
          </cell>
          <cell r="K194">
            <v>0</v>
          </cell>
          <cell r="L194">
            <v>100</v>
          </cell>
          <cell r="M194">
            <v>0</v>
          </cell>
          <cell r="N194">
            <v>0</v>
          </cell>
          <cell r="O194">
            <v>100</v>
          </cell>
          <cell r="P194">
            <v>40.930592296645045</v>
          </cell>
          <cell r="Q194">
            <v>-73.381110560148954</v>
          </cell>
        </row>
        <row r="204">
          <cell r="G204">
            <v>0</v>
          </cell>
          <cell r="H204">
            <v>0</v>
          </cell>
          <cell r="I204">
            <v>100</v>
          </cell>
          <cell r="J204">
            <v>0</v>
          </cell>
          <cell r="K204">
            <v>0</v>
          </cell>
          <cell r="L204">
            <v>100</v>
          </cell>
          <cell r="M204">
            <v>0</v>
          </cell>
          <cell r="N204">
            <v>0</v>
          </cell>
          <cell r="O204">
            <v>100</v>
          </cell>
          <cell r="P204">
            <v>40.930592296645045</v>
          </cell>
          <cell r="Q204">
            <v>-73.381110560148954</v>
          </cell>
        </row>
        <row r="214">
          <cell r="G214">
            <v>0</v>
          </cell>
          <cell r="H214">
            <v>0</v>
          </cell>
          <cell r="I214">
            <v>100</v>
          </cell>
          <cell r="J214">
            <v>0</v>
          </cell>
          <cell r="K214">
            <v>0</v>
          </cell>
          <cell r="L214">
            <v>100</v>
          </cell>
          <cell r="M214">
            <v>0</v>
          </cell>
          <cell r="N214">
            <v>0</v>
          </cell>
          <cell r="O214">
            <v>100</v>
          </cell>
          <cell r="P214">
            <v>40.930592296645045</v>
          </cell>
          <cell r="Q214">
            <v>-73.381110560148954</v>
          </cell>
        </row>
        <row r="224">
          <cell r="G224">
            <v>0</v>
          </cell>
          <cell r="H224">
            <v>0</v>
          </cell>
          <cell r="I224">
            <v>100</v>
          </cell>
          <cell r="J224">
            <v>0</v>
          </cell>
          <cell r="K224">
            <v>0</v>
          </cell>
          <cell r="L224">
            <v>100</v>
          </cell>
          <cell r="M224">
            <v>0</v>
          </cell>
          <cell r="N224">
            <v>0</v>
          </cell>
          <cell r="O224">
            <v>100</v>
          </cell>
          <cell r="P224">
            <v>40.930538191460073</v>
          </cell>
          <cell r="Q224">
            <v>-73.381073847413063</v>
          </cell>
        </row>
        <row r="234">
          <cell r="G234">
            <v>0</v>
          </cell>
          <cell r="H234">
            <v>0</v>
          </cell>
          <cell r="I234">
            <v>100</v>
          </cell>
          <cell r="J234">
            <v>0</v>
          </cell>
          <cell r="K234">
            <v>0</v>
          </cell>
          <cell r="L234">
            <v>100</v>
          </cell>
          <cell r="M234">
            <v>0</v>
          </cell>
          <cell r="N234">
            <v>0</v>
          </cell>
          <cell r="O234">
            <v>100</v>
          </cell>
          <cell r="P234">
            <v>40.930492468178272</v>
          </cell>
          <cell r="Q234">
            <v>-73.381025609560311</v>
          </cell>
        </row>
        <row r="244">
          <cell r="G244">
            <v>0</v>
          </cell>
          <cell r="H244">
            <v>0</v>
          </cell>
          <cell r="I244">
            <v>100</v>
          </cell>
          <cell r="J244">
            <v>0</v>
          </cell>
          <cell r="K244">
            <v>0</v>
          </cell>
          <cell r="L244">
            <v>100</v>
          </cell>
          <cell r="M244">
            <v>0</v>
          </cell>
          <cell r="N244">
            <v>0</v>
          </cell>
          <cell r="O244">
            <v>100</v>
          </cell>
          <cell r="P244">
            <v>40.930442637763917</v>
          </cell>
          <cell r="Q244">
            <v>-73.380995476618409</v>
          </cell>
        </row>
        <row r="254">
          <cell r="G254">
            <v>0</v>
          </cell>
          <cell r="H254">
            <v>0</v>
          </cell>
          <cell r="I254">
            <v>100</v>
          </cell>
          <cell r="J254">
            <v>0</v>
          </cell>
          <cell r="K254">
            <v>0</v>
          </cell>
          <cell r="L254">
            <v>100</v>
          </cell>
          <cell r="M254">
            <v>0</v>
          </cell>
          <cell r="N254">
            <v>0</v>
          </cell>
          <cell r="O254">
            <v>100</v>
          </cell>
          <cell r="P254">
            <v>40.930442637763917</v>
          </cell>
          <cell r="Q254">
            <v>-73.380995476618409</v>
          </cell>
        </row>
        <row r="264">
          <cell r="G264">
            <v>0</v>
          </cell>
          <cell r="H264">
            <v>0</v>
          </cell>
          <cell r="I264">
            <v>100</v>
          </cell>
          <cell r="J264">
            <v>0</v>
          </cell>
          <cell r="K264">
            <v>0</v>
          </cell>
          <cell r="L264">
            <v>100</v>
          </cell>
          <cell r="M264">
            <v>0</v>
          </cell>
          <cell r="N264">
            <v>0</v>
          </cell>
          <cell r="O264">
            <v>100</v>
          </cell>
          <cell r="P264">
            <v>40.930375289171934</v>
          </cell>
          <cell r="Q264">
            <v>-73.381024478003383</v>
          </cell>
        </row>
        <row r="274">
          <cell r="G274">
            <v>0</v>
          </cell>
          <cell r="H274">
            <v>0</v>
          </cell>
          <cell r="I274">
            <v>100</v>
          </cell>
          <cell r="J274">
            <v>0</v>
          </cell>
          <cell r="K274">
            <v>0</v>
          </cell>
          <cell r="L274">
            <v>100</v>
          </cell>
          <cell r="M274">
            <v>0</v>
          </cell>
          <cell r="N274">
            <v>0</v>
          </cell>
          <cell r="O274">
            <v>100</v>
          </cell>
          <cell r="P274">
            <v>40.9303960762918</v>
          </cell>
          <cell r="Q274">
            <v>-73.381011318415403</v>
          </cell>
        </row>
        <row r="284">
          <cell r="G284">
            <v>0</v>
          </cell>
          <cell r="H284">
            <v>0</v>
          </cell>
          <cell r="I284">
            <v>100</v>
          </cell>
          <cell r="J284">
            <v>0</v>
          </cell>
          <cell r="K284">
            <v>0</v>
          </cell>
          <cell r="L284">
            <v>100</v>
          </cell>
          <cell r="M284">
            <v>0</v>
          </cell>
          <cell r="N284">
            <v>0</v>
          </cell>
          <cell r="O284">
            <v>100</v>
          </cell>
          <cell r="P284">
            <v>40.930347670800984</v>
          </cell>
          <cell r="Q284">
            <v>-73.381002307869494</v>
          </cell>
        </row>
        <row r="294">
          <cell r="G294">
            <v>0</v>
          </cell>
          <cell r="H294">
            <v>0</v>
          </cell>
          <cell r="I294">
            <v>100</v>
          </cell>
          <cell r="J294">
            <v>0</v>
          </cell>
          <cell r="K294">
            <v>0</v>
          </cell>
          <cell r="L294">
            <v>100</v>
          </cell>
          <cell r="M294">
            <v>0</v>
          </cell>
          <cell r="N294">
            <v>0</v>
          </cell>
          <cell r="O294">
            <v>100</v>
          </cell>
          <cell r="P294">
            <v>40.930298510938883</v>
          </cell>
          <cell r="Q294">
            <v>-73.380945730023086</v>
          </cell>
        </row>
        <row r="304">
          <cell r="G304">
            <v>0</v>
          </cell>
          <cell r="H304">
            <v>0</v>
          </cell>
          <cell r="I304">
            <v>100</v>
          </cell>
          <cell r="J304">
            <v>0</v>
          </cell>
          <cell r="K304">
            <v>0</v>
          </cell>
          <cell r="L304">
            <v>100</v>
          </cell>
          <cell r="M304">
            <v>0</v>
          </cell>
          <cell r="N304">
            <v>0</v>
          </cell>
          <cell r="O304">
            <v>100</v>
          </cell>
          <cell r="P304">
            <v>40.930298510938883</v>
          </cell>
          <cell r="Q304">
            <v>-73.380945730023086</v>
          </cell>
        </row>
        <row r="314">
          <cell r="G314">
            <v>0</v>
          </cell>
          <cell r="H314">
            <v>0</v>
          </cell>
          <cell r="I314">
            <v>100</v>
          </cell>
          <cell r="J314">
            <v>0</v>
          </cell>
          <cell r="K314">
            <v>0</v>
          </cell>
          <cell r="L314">
            <v>100</v>
          </cell>
          <cell r="M314">
            <v>0</v>
          </cell>
          <cell r="N314">
            <v>0</v>
          </cell>
          <cell r="O314">
            <v>100</v>
          </cell>
          <cell r="P314">
            <v>40.930298510938883</v>
          </cell>
          <cell r="Q314">
            <v>-73.380945730023086</v>
          </cell>
        </row>
        <row r="324">
          <cell r="G324">
            <v>0</v>
          </cell>
          <cell r="H324">
            <v>0</v>
          </cell>
          <cell r="I324">
            <v>100</v>
          </cell>
          <cell r="J324">
            <v>0</v>
          </cell>
          <cell r="K324">
            <v>0</v>
          </cell>
          <cell r="L324">
            <v>100</v>
          </cell>
          <cell r="M324">
            <v>0</v>
          </cell>
          <cell r="N324">
            <v>0</v>
          </cell>
          <cell r="O324">
            <v>100</v>
          </cell>
          <cell r="P324">
            <v>40.930279190652072</v>
          </cell>
          <cell r="Q324">
            <v>-73.380850846879184</v>
          </cell>
        </row>
        <row r="334">
          <cell r="G334">
            <v>0</v>
          </cell>
          <cell r="H334">
            <v>0</v>
          </cell>
          <cell r="I334">
            <v>100</v>
          </cell>
          <cell r="J334">
            <v>0</v>
          </cell>
          <cell r="K334">
            <v>0</v>
          </cell>
          <cell r="L334">
            <v>100</v>
          </cell>
          <cell r="M334">
            <v>0</v>
          </cell>
          <cell r="N334">
            <v>0</v>
          </cell>
          <cell r="O334">
            <v>100</v>
          </cell>
          <cell r="P334">
            <v>40.930292811244726</v>
          </cell>
          <cell r="Q334">
            <v>-73.380738068372011</v>
          </cell>
        </row>
        <row r="344">
          <cell r="G344">
            <v>0</v>
          </cell>
          <cell r="H344">
            <v>0</v>
          </cell>
          <cell r="I344">
            <v>100</v>
          </cell>
          <cell r="J344">
            <v>0</v>
          </cell>
          <cell r="K344">
            <v>0</v>
          </cell>
          <cell r="L344">
            <v>100</v>
          </cell>
          <cell r="M344">
            <v>0</v>
          </cell>
          <cell r="N344">
            <v>0</v>
          </cell>
          <cell r="O344">
            <v>100</v>
          </cell>
          <cell r="P344">
            <v>40.930292811244726</v>
          </cell>
          <cell r="Q344">
            <v>-73.380738068372011</v>
          </cell>
        </row>
        <row r="354">
          <cell r="G354">
            <v>0</v>
          </cell>
          <cell r="H354">
            <v>0</v>
          </cell>
          <cell r="I354">
            <v>100</v>
          </cell>
          <cell r="J354">
            <v>0</v>
          </cell>
          <cell r="K354">
            <v>0</v>
          </cell>
          <cell r="L354">
            <v>100</v>
          </cell>
          <cell r="M354">
            <v>0</v>
          </cell>
          <cell r="N354">
            <v>0</v>
          </cell>
          <cell r="O354">
            <v>100</v>
          </cell>
          <cell r="P354">
            <v>40.930296750739217</v>
          </cell>
          <cell r="Q354">
            <v>-73.380569089204073</v>
          </cell>
        </row>
        <row r="364">
          <cell r="G364">
            <v>0</v>
          </cell>
          <cell r="H364">
            <v>0</v>
          </cell>
          <cell r="I364">
            <v>100</v>
          </cell>
          <cell r="J364">
            <v>0</v>
          </cell>
          <cell r="K364">
            <v>0</v>
          </cell>
          <cell r="L364">
            <v>100</v>
          </cell>
          <cell r="M364">
            <v>0</v>
          </cell>
          <cell r="N364">
            <v>0</v>
          </cell>
          <cell r="O364">
            <v>100</v>
          </cell>
          <cell r="P364">
            <v>40.930295996367931</v>
          </cell>
          <cell r="Q364">
            <v>-73.380554085597396</v>
          </cell>
        </row>
        <row r="374">
          <cell r="G374">
            <v>0</v>
          </cell>
          <cell r="H374">
            <v>0</v>
          </cell>
          <cell r="I374">
            <v>100</v>
          </cell>
          <cell r="J374">
            <v>0</v>
          </cell>
          <cell r="K374">
            <v>0</v>
          </cell>
          <cell r="L374">
            <v>100</v>
          </cell>
          <cell r="M374">
            <v>0</v>
          </cell>
          <cell r="N374">
            <v>0</v>
          </cell>
          <cell r="O374">
            <v>100</v>
          </cell>
          <cell r="P374">
            <v>40.930295996367931</v>
          </cell>
          <cell r="Q374">
            <v>-73.380554085597396</v>
          </cell>
        </row>
        <row r="384">
          <cell r="G384">
            <v>0</v>
          </cell>
          <cell r="H384">
            <v>0</v>
          </cell>
          <cell r="I384">
            <v>100</v>
          </cell>
          <cell r="J384">
            <v>0</v>
          </cell>
          <cell r="K384">
            <v>0</v>
          </cell>
          <cell r="L384">
            <v>100</v>
          </cell>
          <cell r="M384">
            <v>0</v>
          </cell>
          <cell r="N384">
            <v>0</v>
          </cell>
          <cell r="O384">
            <v>100</v>
          </cell>
          <cell r="P384">
            <v>40.930295996367931</v>
          </cell>
          <cell r="Q384">
            <v>-73.380554085597396</v>
          </cell>
        </row>
        <row r="394">
          <cell r="G394">
            <v>0</v>
          </cell>
          <cell r="H394">
            <v>0</v>
          </cell>
          <cell r="I394">
            <v>100</v>
          </cell>
          <cell r="J394">
            <v>0</v>
          </cell>
          <cell r="K394">
            <v>0</v>
          </cell>
          <cell r="L394">
            <v>100</v>
          </cell>
          <cell r="M394">
            <v>0</v>
          </cell>
          <cell r="N394">
            <v>0</v>
          </cell>
          <cell r="O394">
            <v>100</v>
          </cell>
          <cell r="P394">
            <v>40.930295996367931</v>
          </cell>
          <cell r="Q394">
            <v>-73.380554085597396</v>
          </cell>
        </row>
        <row r="404">
          <cell r="P404" t="str">
            <v/>
          </cell>
          <cell r="Q404" t="str">
            <v/>
          </cell>
        </row>
        <row r="414">
          <cell r="P414" t="str">
            <v/>
          </cell>
          <cell r="Q414" t="str">
            <v/>
          </cell>
        </row>
        <row r="424">
          <cell r="P424" t="str">
            <v/>
          </cell>
          <cell r="Q424" t="str">
            <v/>
          </cell>
        </row>
        <row r="434">
          <cell r="P434" t="str">
            <v/>
          </cell>
          <cell r="Q434" t="str">
            <v/>
          </cell>
        </row>
        <row r="444">
          <cell r="P444" t="str">
            <v/>
          </cell>
          <cell r="Q444" t="str">
            <v/>
          </cell>
        </row>
        <row r="454">
          <cell r="P454" t="str">
            <v/>
          </cell>
          <cell r="Q454" t="str">
            <v/>
          </cell>
        </row>
        <row r="464">
          <cell r="P464" t="str">
            <v/>
          </cell>
          <cell r="Q464" t="str">
            <v/>
          </cell>
        </row>
        <row r="474">
          <cell r="P474" t="str">
            <v/>
          </cell>
          <cell r="Q474" t="str">
            <v/>
          </cell>
        </row>
        <row r="484">
          <cell r="P484" t="str">
            <v/>
          </cell>
          <cell r="Q484" t="str">
            <v/>
          </cell>
        </row>
        <row r="494">
          <cell r="P494" t="str">
            <v/>
          </cell>
          <cell r="Q494" t="str">
            <v/>
          </cell>
        </row>
        <row r="504">
          <cell r="P504" t="str">
            <v/>
          </cell>
          <cell r="Q504" t="str">
            <v/>
          </cell>
        </row>
        <row r="514">
          <cell r="P514" t="str">
            <v/>
          </cell>
          <cell r="Q514" t="str">
            <v/>
          </cell>
        </row>
        <row r="524">
          <cell r="P524" t="str">
            <v/>
          </cell>
          <cell r="Q524" t="str">
            <v/>
          </cell>
        </row>
        <row r="534">
          <cell r="P534" t="str">
            <v/>
          </cell>
          <cell r="Q534" t="str">
            <v/>
          </cell>
        </row>
        <row r="544">
          <cell r="P544" t="str">
            <v/>
          </cell>
          <cell r="Q544" t="str">
            <v/>
          </cell>
        </row>
        <row r="554">
          <cell r="P554" t="str">
            <v/>
          </cell>
          <cell r="Q554" t="str">
            <v/>
          </cell>
        </row>
        <row r="564">
          <cell r="P564" t="str">
            <v/>
          </cell>
          <cell r="Q564" t="str">
            <v/>
          </cell>
        </row>
        <row r="574">
          <cell r="P574" t="str">
            <v/>
          </cell>
          <cell r="Q574" t="str">
            <v/>
          </cell>
        </row>
        <row r="584">
          <cell r="P584" t="str">
            <v/>
          </cell>
          <cell r="Q584" t="str">
            <v/>
          </cell>
        </row>
        <row r="594">
          <cell r="P594" t="str">
            <v/>
          </cell>
          <cell r="Q594" t="str">
            <v/>
          </cell>
        </row>
        <row r="604">
          <cell r="P604" t="str">
            <v/>
          </cell>
          <cell r="Q604" t="str">
            <v/>
          </cell>
        </row>
        <row r="614">
          <cell r="P614" t="str">
            <v/>
          </cell>
          <cell r="Q614" t="str">
            <v/>
          </cell>
        </row>
        <row r="624">
          <cell r="P624" t="str">
            <v/>
          </cell>
          <cell r="Q624" t="str">
            <v/>
          </cell>
        </row>
        <row r="634">
          <cell r="P634" t="str">
            <v/>
          </cell>
          <cell r="Q634" t="str">
            <v/>
          </cell>
        </row>
        <row r="644">
          <cell r="P644" t="str">
            <v/>
          </cell>
          <cell r="Q644" t="str">
            <v/>
          </cell>
        </row>
        <row r="654">
          <cell r="P654" t="str">
            <v/>
          </cell>
          <cell r="Q654" t="str">
            <v/>
          </cell>
        </row>
        <row r="664">
          <cell r="P664" t="str">
            <v/>
          </cell>
          <cell r="Q664" t="str">
            <v/>
          </cell>
        </row>
        <row r="674">
          <cell r="P674" t="str">
            <v/>
          </cell>
          <cell r="Q674" t="str">
            <v/>
          </cell>
        </row>
        <row r="684">
          <cell r="P684" t="str">
            <v/>
          </cell>
          <cell r="Q684" t="str">
            <v/>
          </cell>
        </row>
        <row r="694">
          <cell r="P694" t="str">
            <v/>
          </cell>
          <cell r="Q694" t="str">
            <v/>
          </cell>
        </row>
      </sheetData>
      <sheetData sheetId="2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PS Track"/>
      <sheetName val="Video Analysis"/>
      <sheetName val="quality control and output"/>
    </sheetNames>
    <sheetDataSet>
      <sheetData sheetId="0" refreshError="1"/>
      <sheetData sheetId="1">
        <row r="1">
          <cell r="A1" t="str">
            <v>HNC_NPB_06_2022_08_05</v>
          </cell>
        </row>
        <row r="2">
          <cell r="G2" t="str">
            <v>Utter</v>
          </cell>
          <cell r="H2" t="str">
            <v>Utter</v>
          </cell>
          <cell r="I2" t="str">
            <v>Utter</v>
          </cell>
          <cell r="J2" t="str">
            <v>Utter</v>
          </cell>
          <cell r="K2" t="str">
            <v>Utter</v>
          </cell>
          <cell r="L2" t="str">
            <v>Utter</v>
          </cell>
          <cell r="M2" t="str">
            <v>Utter</v>
          </cell>
          <cell r="N2" t="str">
            <v>Utter</v>
          </cell>
          <cell r="O2" t="str">
            <v>Utter</v>
          </cell>
        </row>
        <row r="3">
          <cell r="G3" t="str">
            <v>eelgrass</v>
          </cell>
          <cell r="H3" t="str">
            <v>macroalgae</v>
          </cell>
          <cell r="I3" t="str">
            <v>bare</v>
          </cell>
          <cell r="J3" t="str">
            <v>eelgrass</v>
          </cell>
          <cell r="K3" t="str">
            <v>macroalgae</v>
          </cell>
          <cell r="L3" t="str">
            <v>bare</v>
          </cell>
          <cell r="M3" t="str">
            <v>eelgrass</v>
          </cell>
          <cell r="N3" t="str">
            <v>macroalgae</v>
          </cell>
          <cell r="O3" t="str">
            <v>bare</v>
          </cell>
        </row>
        <row r="4">
          <cell r="G4">
            <v>0</v>
          </cell>
          <cell r="H4">
            <v>0</v>
          </cell>
          <cell r="I4">
            <v>100</v>
          </cell>
          <cell r="J4">
            <v>0</v>
          </cell>
          <cell r="K4">
            <v>0</v>
          </cell>
          <cell r="L4">
            <v>100</v>
          </cell>
          <cell r="M4">
            <v>0</v>
          </cell>
          <cell r="N4">
            <v>0</v>
          </cell>
          <cell r="O4">
            <v>100</v>
          </cell>
          <cell r="P4">
            <v>40.91440818272531</v>
          </cell>
          <cell r="Q4">
            <v>-73.392290342599154</v>
          </cell>
        </row>
        <row r="14">
          <cell r="G14">
            <v>0</v>
          </cell>
          <cell r="H14">
            <v>0</v>
          </cell>
          <cell r="I14">
            <v>100</v>
          </cell>
          <cell r="J14">
            <v>0</v>
          </cell>
          <cell r="K14">
            <v>0</v>
          </cell>
          <cell r="L14">
            <v>100</v>
          </cell>
          <cell r="M14">
            <v>0</v>
          </cell>
          <cell r="N14">
            <v>0</v>
          </cell>
          <cell r="O14">
            <v>100</v>
          </cell>
          <cell r="P14">
            <v>40.91440818272531</v>
          </cell>
          <cell r="Q14">
            <v>-73.392290342599154</v>
          </cell>
        </row>
        <row r="24">
          <cell r="G24">
            <v>0</v>
          </cell>
          <cell r="H24">
            <v>0</v>
          </cell>
          <cell r="I24">
            <v>100</v>
          </cell>
          <cell r="J24">
            <v>0</v>
          </cell>
          <cell r="K24">
            <v>0</v>
          </cell>
          <cell r="L24">
            <v>100</v>
          </cell>
          <cell r="M24">
            <v>0</v>
          </cell>
          <cell r="N24">
            <v>0</v>
          </cell>
          <cell r="O24">
            <v>100</v>
          </cell>
          <cell r="P24">
            <v>40.914414175786078</v>
          </cell>
          <cell r="Q24">
            <v>-73.39224788825959</v>
          </cell>
        </row>
        <row r="34">
          <cell r="G34">
            <v>0</v>
          </cell>
          <cell r="H34">
            <v>0</v>
          </cell>
          <cell r="I34">
            <v>100</v>
          </cell>
          <cell r="J34">
            <v>0</v>
          </cell>
          <cell r="K34">
            <v>0</v>
          </cell>
          <cell r="L34">
            <v>100</v>
          </cell>
          <cell r="M34">
            <v>0</v>
          </cell>
          <cell r="N34">
            <v>0</v>
          </cell>
          <cell r="O34">
            <v>100</v>
          </cell>
          <cell r="P34">
            <v>40.914425575174391</v>
          </cell>
          <cell r="Q34">
            <v>-73.392226975411177</v>
          </cell>
        </row>
        <row r="44">
          <cell r="G44">
            <v>0</v>
          </cell>
          <cell r="H44">
            <v>0</v>
          </cell>
          <cell r="I44">
            <v>100</v>
          </cell>
          <cell r="J44">
            <v>0</v>
          </cell>
          <cell r="K44">
            <v>0</v>
          </cell>
          <cell r="L44">
            <v>100</v>
          </cell>
          <cell r="M44">
            <v>0</v>
          </cell>
          <cell r="N44">
            <v>0</v>
          </cell>
          <cell r="O44">
            <v>100</v>
          </cell>
          <cell r="P44">
            <v>40.914446152746677</v>
          </cell>
          <cell r="Q44">
            <v>-73.392142527736723</v>
          </cell>
        </row>
        <row r="54">
          <cell r="G54">
            <v>0</v>
          </cell>
          <cell r="H54">
            <v>0</v>
          </cell>
          <cell r="I54">
            <v>100</v>
          </cell>
          <cell r="J54">
            <v>0</v>
          </cell>
          <cell r="K54">
            <v>0</v>
          </cell>
          <cell r="L54">
            <v>100</v>
          </cell>
          <cell r="M54">
            <v>0</v>
          </cell>
          <cell r="N54">
            <v>0</v>
          </cell>
          <cell r="O54">
            <v>100</v>
          </cell>
          <cell r="P54">
            <v>40.914463503286242</v>
          </cell>
          <cell r="Q54">
            <v>-73.392004813067615</v>
          </cell>
        </row>
        <row r="64">
          <cell r="G64">
            <v>0</v>
          </cell>
          <cell r="H64">
            <v>0</v>
          </cell>
          <cell r="I64">
            <v>100</v>
          </cell>
          <cell r="J64">
            <v>0</v>
          </cell>
          <cell r="K64">
            <v>0</v>
          </cell>
          <cell r="L64">
            <v>100</v>
          </cell>
          <cell r="M64">
            <v>0</v>
          </cell>
          <cell r="N64">
            <v>0</v>
          </cell>
          <cell r="O64">
            <v>100</v>
          </cell>
          <cell r="P64">
            <v>40.914466017857194</v>
          </cell>
          <cell r="Q64">
            <v>-73.391939769499004</v>
          </cell>
        </row>
        <row r="74">
          <cell r="G74">
            <v>0</v>
          </cell>
          <cell r="H74">
            <v>0</v>
          </cell>
          <cell r="I74">
            <v>100</v>
          </cell>
          <cell r="J74">
            <v>0</v>
          </cell>
          <cell r="K74">
            <v>0</v>
          </cell>
          <cell r="L74">
            <v>100</v>
          </cell>
          <cell r="M74">
            <v>0</v>
          </cell>
          <cell r="N74">
            <v>0</v>
          </cell>
          <cell r="O74">
            <v>100</v>
          </cell>
          <cell r="P74">
            <v>40.914486218243837</v>
          </cell>
          <cell r="Q74">
            <v>-73.391827284358442</v>
          </cell>
        </row>
        <row r="84">
          <cell r="G84">
            <v>0</v>
          </cell>
          <cell r="H84">
            <v>0</v>
          </cell>
          <cell r="I84">
            <v>100</v>
          </cell>
          <cell r="J84">
            <v>0</v>
          </cell>
          <cell r="K84">
            <v>0</v>
          </cell>
          <cell r="L84">
            <v>100</v>
          </cell>
          <cell r="M84">
            <v>0</v>
          </cell>
          <cell r="N84">
            <v>0</v>
          </cell>
          <cell r="O84">
            <v>100</v>
          </cell>
          <cell r="P84">
            <v>40.914488690905273</v>
          </cell>
          <cell r="Q84">
            <v>-73.391738645732403</v>
          </cell>
        </row>
        <row r="94">
          <cell r="G94">
            <v>0</v>
          </cell>
          <cell r="H94">
            <v>0</v>
          </cell>
          <cell r="I94">
            <v>100</v>
          </cell>
          <cell r="J94">
            <v>0</v>
          </cell>
          <cell r="K94">
            <v>0</v>
          </cell>
          <cell r="L94">
            <v>100</v>
          </cell>
          <cell r="M94">
            <v>0</v>
          </cell>
          <cell r="N94">
            <v>0</v>
          </cell>
          <cell r="O94">
            <v>100</v>
          </cell>
          <cell r="P94">
            <v>40.914556249044836</v>
          </cell>
          <cell r="Q94">
            <v>-73.391667064279318</v>
          </cell>
        </row>
        <row r="104">
          <cell r="G104">
            <v>0</v>
          </cell>
          <cell r="H104">
            <v>0</v>
          </cell>
          <cell r="I104">
            <v>100</v>
          </cell>
          <cell r="J104">
            <v>0</v>
          </cell>
          <cell r="K104">
            <v>0</v>
          </cell>
          <cell r="L104">
            <v>100</v>
          </cell>
          <cell r="M104">
            <v>0</v>
          </cell>
          <cell r="N104">
            <v>0</v>
          </cell>
          <cell r="O104">
            <v>100</v>
          </cell>
          <cell r="P104">
            <v>40.914554069750011</v>
          </cell>
          <cell r="Q104">
            <v>-73.391766641288996</v>
          </cell>
        </row>
        <row r="114">
          <cell r="G114">
            <v>0</v>
          </cell>
          <cell r="H114">
            <v>0</v>
          </cell>
          <cell r="I114">
            <v>100</v>
          </cell>
          <cell r="J114">
            <v>0</v>
          </cell>
          <cell r="K114">
            <v>0</v>
          </cell>
          <cell r="L114">
            <v>100</v>
          </cell>
          <cell r="M114">
            <v>0</v>
          </cell>
          <cell r="N114">
            <v>0</v>
          </cell>
          <cell r="O114">
            <v>100</v>
          </cell>
          <cell r="P114">
            <v>40.914539191871881</v>
          </cell>
          <cell r="Q114">
            <v>-73.391797360964119</v>
          </cell>
        </row>
        <row r="124">
          <cell r="G124">
            <v>0</v>
          </cell>
          <cell r="H124">
            <v>0</v>
          </cell>
          <cell r="I124">
            <v>100</v>
          </cell>
          <cell r="J124">
            <v>0</v>
          </cell>
          <cell r="K124">
            <v>0</v>
          </cell>
          <cell r="L124">
            <v>100</v>
          </cell>
          <cell r="M124">
            <v>0</v>
          </cell>
          <cell r="N124">
            <v>0</v>
          </cell>
          <cell r="O124">
            <v>100</v>
          </cell>
          <cell r="P124">
            <v>40.914522595703602</v>
          </cell>
          <cell r="Q124">
            <v>-73.391872756183147</v>
          </cell>
        </row>
        <row r="134">
          <cell r="G134">
            <v>0</v>
          </cell>
          <cell r="H134">
            <v>0</v>
          </cell>
          <cell r="I134">
            <v>100</v>
          </cell>
          <cell r="J134">
            <v>0</v>
          </cell>
          <cell r="K134">
            <v>0</v>
          </cell>
          <cell r="L134">
            <v>100</v>
          </cell>
          <cell r="M134">
            <v>0</v>
          </cell>
          <cell r="N134">
            <v>0</v>
          </cell>
          <cell r="O134">
            <v>100</v>
          </cell>
          <cell r="P134">
            <v>40.914523936808109</v>
          </cell>
          <cell r="Q134">
            <v>-73.391910223290324</v>
          </cell>
        </row>
        <row r="144">
          <cell r="G144">
            <v>0</v>
          </cell>
          <cell r="H144">
            <v>0</v>
          </cell>
          <cell r="I144">
            <v>100</v>
          </cell>
          <cell r="J144">
            <v>0</v>
          </cell>
          <cell r="K144">
            <v>0</v>
          </cell>
          <cell r="L144">
            <v>100</v>
          </cell>
          <cell r="M144">
            <v>0</v>
          </cell>
          <cell r="N144">
            <v>0</v>
          </cell>
          <cell r="O144">
            <v>100</v>
          </cell>
          <cell r="P144">
            <v>40.914549333974719</v>
          </cell>
          <cell r="Q144">
            <v>-73.392029455862939</v>
          </cell>
        </row>
        <row r="154">
          <cell r="G154">
            <v>0</v>
          </cell>
          <cell r="H154">
            <v>0</v>
          </cell>
          <cell r="I154">
            <v>100</v>
          </cell>
          <cell r="J154">
            <v>0</v>
          </cell>
          <cell r="K154">
            <v>0</v>
          </cell>
          <cell r="L154">
            <v>100</v>
          </cell>
          <cell r="M154">
            <v>0</v>
          </cell>
          <cell r="N154">
            <v>0</v>
          </cell>
          <cell r="O154">
            <v>100</v>
          </cell>
          <cell r="P154">
            <v>40.914557003416121</v>
          </cell>
          <cell r="Q154">
            <v>-73.392064031213522</v>
          </cell>
        </row>
        <row r="164">
          <cell r="G164">
            <v>0</v>
          </cell>
          <cell r="H164">
            <v>0</v>
          </cell>
          <cell r="I164">
            <v>100</v>
          </cell>
          <cell r="J164">
            <v>0</v>
          </cell>
          <cell r="K164">
            <v>0</v>
          </cell>
          <cell r="L164">
            <v>100</v>
          </cell>
          <cell r="M164">
            <v>0</v>
          </cell>
          <cell r="N164">
            <v>0</v>
          </cell>
          <cell r="O164">
            <v>100</v>
          </cell>
          <cell r="P164">
            <v>40.914569240994751</v>
          </cell>
          <cell r="Q164">
            <v>-73.3921377081424</v>
          </cell>
        </row>
        <row r="174">
          <cell r="G174">
            <v>0</v>
          </cell>
          <cell r="H174">
            <v>0</v>
          </cell>
          <cell r="I174">
            <v>100</v>
          </cell>
          <cell r="J174">
            <v>0</v>
          </cell>
          <cell r="K174">
            <v>0</v>
          </cell>
          <cell r="L174">
            <v>100</v>
          </cell>
          <cell r="M174">
            <v>0</v>
          </cell>
          <cell r="N174">
            <v>0</v>
          </cell>
          <cell r="O174">
            <v>100</v>
          </cell>
          <cell r="P174">
            <v>40.914591033942997</v>
          </cell>
          <cell r="Q174">
            <v>-73.392202919349074</v>
          </cell>
        </row>
        <row r="184">
          <cell r="G184">
            <v>0</v>
          </cell>
          <cell r="H184">
            <v>0</v>
          </cell>
          <cell r="I184">
            <v>100</v>
          </cell>
          <cell r="J184">
            <v>0</v>
          </cell>
          <cell r="K184">
            <v>0</v>
          </cell>
          <cell r="L184">
            <v>100</v>
          </cell>
          <cell r="M184">
            <v>0</v>
          </cell>
          <cell r="N184">
            <v>0</v>
          </cell>
          <cell r="O184">
            <v>100</v>
          </cell>
          <cell r="P184">
            <v>40.914593045599759</v>
          </cell>
          <cell r="Q184">
            <v>-73.392219641245902</v>
          </cell>
        </row>
        <row r="194">
          <cell r="G194">
            <v>0</v>
          </cell>
          <cell r="H194">
            <v>0</v>
          </cell>
          <cell r="I194">
            <v>100</v>
          </cell>
          <cell r="J194">
            <v>0</v>
          </cell>
          <cell r="K194">
            <v>0</v>
          </cell>
          <cell r="L194">
            <v>100</v>
          </cell>
          <cell r="M194">
            <v>0</v>
          </cell>
          <cell r="N194">
            <v>0</v>
          </cell>
          <cell r="O194">
            <v>100</v>
          </cell>
          <cell r="P194">
            <v>40.914590321481228</v>
          </cell>
          <cell r="Q194">
            <v>-73.392274039797485</v>
          </cell>
        </row>
        <row r="204">
          <cell r="G204">
            <v>0</v>
          </cell>
          <cell r="H204">
            <v>0</v>
          </cell>
          <cell r="I204">
            <v>100</v>
          </cell>
          <cell r="J204">
            <v>0</v>
          </cell>
          <cell r="K204">
            <v>0</v>
          </cell>
          <cell r="L204">
            <v>100</v>
          </cell>
          <cell r="M204">
            <v>0</v>
          </cell>
          <cell r="N204">
            <v>0</v>
          </cell>
          <cell r="O204">
            <v>100</v>
          </cell>
          <cell r="P204">
            <v>40.914592542685568</v>
          </cell>
          <cell r="Q204">
            <v>-73.392265280708671</v>
          </cell>
        </row>
        <row r="214">
          <cell r="G214">
            <v>0</v>
          </cell>
          <cell r="H214">
            <v>0</v>
          </cell>
          <cell r="I214">
            <v>100</v>
          </cell>
          <cell r="J214">
            <v>0</v>
          </cell>
          <cell r="K214">
            <v>0</v>
          </cell>
          <cell r="L214">
            <v>100</v>
          </cell>
          <cell r="M214">
            <v>0</v>
          </cell>
          <cell r="N214">
            <v>0</v>
          </cell>
          <cell r="O214">
            <v>100</v>
          </cell>
          <cell r="P214">
            <v>40.914579257369041</v>
          </cell>
          <cell r="Q214">
            <v>-73.392185317352414</v>
          </cell>
        </row>
        <row r="224">
          <cell r="G224">
            <v>0</v>
          </cell>
          <cell r="H224">
            <v>0</v>
          </cell>
          <cell r="I224">
            <v>100</v>
          </cell>
          <cell r="J224">
            <v>0</v>
          </cell>
          <cell r="K224">
            <v>0</v>
          </cell>
          <cell r="L224">
            <v>100</v>
          </cell>
          <cell r="M224">
            <v>0</v>
          </cell>
          <cell r="N224">
            <v>0</v>
          </cell>
          <cell r="O224">
            <v>100</v>
          </cell>
          <cell r="P224">
            <v>40.914561278186738</v>
          </cell>
          <cell r="Q224">
            <v>-73.392168637365103</v>
          </cell>
        </row>
        <row r="234">
          <cell r="G234">
            <v>0</v>
          </cell>
          <cell r="H234">
            <v>0</v>
          </cell>
          <cell r="I234">
            <v>100</v>
          </cell>
          <cell r="J234">
            <v>0</v>
          </cell>
          <cell r="K234">
            <v>0</v>
          </cell>
          <cell r="L234">
            <v>100</v>
          </cell>
          <cell r="M234">
            <v>0</v>
          </cell>
          <cell r="N234">
            <v>0</v>
          </cell>
          <cell r="O234">
            <v>100</v>
          </cell>
          <cell r="P234">
            <v>40.914568738080561</v>
          </cell>
          <cell r="Q234">
            <v>-73.392143240198493</v>
          </cell>
        </row>
        <row r="244">
          <cell r="G244">
            <v>0</v>
          </cell>
          <cell r="H244">
            <v>0</v>
          </cell>
          <cell r="I244">
            <v>100</v>
          </cell>
          <cell r="J244">
            <v>0</v>
          </cell>
          <cell r="K244">
            <v>0</v>
          </cell>
          <cell r="L244">
            <v>100</v>
          </cell>
          <cell r="M244">
            <v>0</v>
          </cell>
          <cell r="N244">
            <v>0</v>
          </cell>
          <cell r="O244">
            <v>100</v>
          </cell>
          <cell r="P244">
            <v>40.914570456370711</v>
          </cell>
          <cell r="Q244">
            <v>-73.392117088660598</v>
          </cell>
        </row>
        <row r="254">
          <cell r="G254">
            <v>0</v>
          </cell>
          <cell r="H254">
            <v>0</v>
          </cell>
          <cell r="I254">
            <v>100</v>
          </cell>
          <cell r="J254">
            <v>0</v>
          </cell>
          <cell r="K254">
            <v>0</v>
          </cell>
          <cell r="L254">
            <v>100</v>
          </cell>
          <cell r="M254">
            <v>0</v>
          </cell>
          <cell r="N254">
            <v>0</v>
          </cell>
          <cell r="O254">
            <v>100</v>
          </cell>
          <cell r="P254">
            <v>40.914581310935318</v>
          </cell>
          <cell r="Q254">
            <v>-73.392071868292987</v>
          </cell>
        </row>
        <row r="264">
          <cell r="G264">
            <v>0</v>
          </cell>
          <cell r="H264">
            <v>0</v>
          </cell>
          <cell r="I264">
            <v>100</v>
          </cell>
          <cell r="J264">
            <v>0</v>
          </cell>
          <cell r="K264">
            <v>0</v>
          </cell>
          <cell r="L264">
            <v>100</v>
          </cell>
          <cell r="M264">
            <v>0</v>
          </cell>
          <cell r="N264">
            <v>0</v>
          </cell>
          <cell r="O264">
            <v>100</v>
          </cell>
          <cell r="P264">
            <v>40.914568109437823</v>
          </cell>
          <cell r="Q264">
            <v>-73.392078573815525</v>
          </cell>
        </row>
        <row r="274">
          <cell r="G274">
            <v>0</v>
          </cell>
          <cell r="H274">
            <v>0</v>
          </cell>
          <cell r="I274">
            <v>100</v>
          </cell>
          <cell r="J274">
            <v>0</v>
          </cell>
          <cell r="K274">
            <v>0</v>
          </cell>
          <cell r="L274">
            <v>100</v>
          </cell>
          <cell r="M274">
            <v>0</v>
          </cell>
          <cell r="N274">
            <v>0</v>
          </cell>
          <cell r="O274">
            <v>100</v>
          </cell>
          <cell r="P274">
            <v>40.914589399471879</v>
          </cell>
          <cell r="Q274">
            <v>-73.39208104647696</v>
          </cell>
        </row>
        <row r="284">
          <cell r="G284">
            <v>0</v>
          </cell>
          <cell r="H284">
            <v>0</v>
          </cell>
          <cell r="I284">
            <v>100</v>
          </cell>
          <cell r="J284">
            <v>0</v>
          </cell>
          <cell r="K284">
            <v>0</v>
          </cell>
          <cell r="L284">
            <v>100</v>
          </cell>
          <cell r="M284">
            <v>0</v>
          </cell>
          <cell r="N284">
            <v>0</v>
          </cell>
          <cell r="O284">
            <v>100</v>
          </cell>
          <cell r="P284">
            <v>40.914701423607767</v>
          </cell>
          <cell r="Q284">
            <v>-73.392025432549417</v>
          </cell>
        </row>
        <row r="294">
          <cell r="G294">
            <v>0</v>
          </cell>
          <cell r="H294">
            <v>0</v>
          </cell>
          <cell r="I294">
            <v>100</v>
          </cell>
          <cell r="J294">
            <v>0</v>
          </cell>
          <cell r="K294">
            <v>0</v>
          </cell>
          <cell r="L294">
            <v>100</v>
          </cell>
          <cell r="M294">
            <v>0</v>
          </cell>
          <cell r="N294">
            <v>0</v>
          </cell>
          <cell r="O294">
            <v>100</v>
          </cell>
          <cell r="P294">
            <v>40.914677116088569</v>
          </cell>
          <cell r="Q294">
            <v>-73.391876150853932</v>
          </cell>
        </row>
        <row r="304">
          <cell r="G304">
            <v>0</v>
          </cell>
          <cell r="H304">
            <v>0</v>
          </cell>
          <cell r="I304">
            <v>100</v>
          </cell>
          <cell r="J304">
            <v>0</v>
          </cell>
          <cell r="K304">
            <v>0</v>
          </cell>
          <cell r="L304">
            <v>100</v>
          </cell>
          <cell r="M304">
            <v>0</v>
          </cell>
          <cell r="N304">
            <v>0</v>
          </cell>
          <cell r="O304">
            <v>100</v>
          </cell>
          <cell r="P304">
            <v>40.914666471071541</v>
          </cell>
          <cell r="Q304">
            <v>-73.391880048438907</v>
          </cell>
        </row>
        <row r="314">
          <cell r="G314">
            <v>0</v>
          </cell>
          <cell r="H314">
            <v>0</v>
          </cell>
          <cell r="I314">
            <v>100</v>
          </cell>
          <cell r="J314">
            <v>0</v>
          </cell>
          <cell r="K314">
            <v>0</v>
          </cell>
          <cell r="L314">
            <v>100</v>
          </cell>
          <cell r="M314">
            <v>0</v>
          </cell>
          <cell r="N314">
            <v>0</v>
          </cell>
          <cell r="O314">
            <v>100</v>
          </cell>
          <cell r="P314">
            <v>40.914642750285566</v>
          </cell>
          <cell r="Q314">
            <v>-73.391881766729057</v>
          </cell>
        </row>
        <row r="324">
          <cell r="G324">
            <v>0</v>
          </cell>
          <cell r="H324">
            <v>0</v>
          </cell>
          <cell r="I324">
            <v>100</v>
          </cell>
          <cell r="J324">
            <v>0</v>
          </cell>
          <cell r="K324">
            <v>0</v>
          </cell>
          <cell r="L324">
            <v>100</v>
          </cell>
          <cell r="M324">
            <v>0</v>
          </cell>
          <cell r="N324">
            <v>0</v>
          </cell>
          <cell r="O324">
            <v>100</v>
          </cell>
          <cell r="P324">
            <v>40.914616724476218</v>
          </cell>
          <cell r="Q324">
            <v>-73.391878916881979</v>
          </cell>
        </row>
        <row r="334">
          <cell r="G334">
            <v>0</v>
          </cell>
          <cell r="H334">
            <v>0</v>
          </cell>
          <cell r="I334">
            <v>100</v>
          </cell>
          <cell r="J334">
            <v>0</v>
          </cell>
          <cell r="K334">
            <v>0</v>
          </cell>
          <cell r="L334">
            <v>100</v>
          </cell>
          <cell r="M334">
            <v>0</v>
          </cell>
          <cell r="N334">
            <v>0</v>
          </cell>
          <cell r="O334">
            <v>100</v>
          </cell>
          <cell r="P334">
            <v>40.914616724476218</v>
          </cell>
          <cell r="Q334">
            <v>-73.391878916881979</v>
          </cell>
        </row>
        <row r="344">
          <cell r="G344">
            <v>0</v>
          </cell>
          <cell r="H344">
            <v>0</v>
          </cell>
          <cell r="I344">
            <v>100</v>
          </cell>
          <cell r="J344">
            <v>0</v>
          </cell>
          <cell r="K344">
            <v>0</v>
          </cell>
          <cell r="L344">
            <v>100</v>
          </cell>
          <cell r="M344">
            <v>0</v>
          </cell>
          <cell r="N344">
            <v>0</v>
          </cell>
          <cell r="O344">
            <v>100</v>
          </cell>
          <cell r="P344">
            <v>40.914587178267539</v>
          </cell>
          <cell r="Q344">
            <v>-73.391881641000509</v>
          </cell>
        </row>
        <row r="354">
          <cell r="G354">
            <v>0</v>
          </cell>
          <cell r="H354">
            <v>0</v>
          </cell>
          <cell r="I354">
            <v>100</v>
          </cell>
          <cell r="J354">
            <v>0</v>
          </cell>
          <cell r="K354">
            <v>0</v>
          </cell>
          <cell r="L354">
            <v>100</v>
          </cell>
          <cell r="M354">
            <v>0</v>
          </cell>
          <cell r="N354">
            <v>0</v>
          </cell>
          <cell r="O354">
            <v>100</v>
          </cell>
          <cell r="P354">
            <v>40.914552267640829</v>
          </cell>
          <cell r="Q354">
            <v>-73.391888388432562</v>
          </cell>
        </row>
        <row r="364">
          <cell r="G364">
            <v>0</v>
          </cell>
          <cell r="H364">
            <v>0</v>
          </cell>
          <cell r="I364">
            <v>100</v>
          </cell>
          <cell r="J364">
            <v>0</v>
          </cell>
          <cell r="K364">
            <v>0</v>
          </cell>
          <cell r="L364">
            <v>100</v>
          </cell>
          <cell r="M364">
            <v>0</v>
          </cell>
          <cell r="N364">
            <v>0</v>
          </cell>
          <cell r="O364">
            <v>100</v>
          </cell>
          <cell r="P364">
            <v>40.914524900726974</v>
          </cell>
          <cell r="Q364">
            <v>-73.391890316270292</v>
          </cell>
        </row>
        <row r="374">
          <cell r="G374">
            <v>0</v>
          </cell>
          <cell r="H374">
            <v>0</v>
          </cell>
          <cell r="I374">
            <v>100</v>
          </cell>
          <cell r="J374">
            <v>0</v>
          </cell>
          <cell r="K374">
            <v>0</v>
          </cell>
          <cell r="L374">
            <v>100</v>
          </cell>
          <cell r="M374">
            <v>0</v>
          </cell>
          <cell r="N374">
            <v>0</v>
          </cell>
          <cell r="O374">
            <v>100</v>
          </cell>
          <cell r="P374">
            <v>40.914493091404438</v>
          </cell>
          <cell r="Q374">
            <v>-73.391890651546419</v>
          </cell>
        </row>
        <row r="384">
          <cell r="G384">
            <v>0</v>
          </cell>
          <cell r="H384">
            <v>0</v>
          </cell>
          <cell r="I384">
            <v>100</v>
          </cell>
          <cell r="J384">
            <v>0</v>
          </cell>
          <cell r="K384">
            <v>0</v>
          </cell>
          <cell r="L384">
            <v>100</v>
          </cell>
          <cell r="M384">
            <v>0</v>
          </cell>
          <cell r="N384">
            <v>0</v>
          </cell>
          <cell r="O384">
            <v>100</v>
          </cell>
          <cell r="P384">
            <v>40.91448831371963</v>
          </cell>
          <cell r="Q384">
            <v>-73.391895974054933</v>
          </cell>
        </row>
        <row r="394">
          <cell r="G394">
            <v>0</v>
          </cell>
          <cell r="H394">
            <v>0</v>
          </cell>
          <cell r="I394">
            <v>100</v>
          </cell>
          <cell r="J394">
            <v>0</v>
          </cell>
          <cell r="K394">
            <v>0</v>
          </cell>
          <cell r="L394">
            <v>100</v>
          </cell>
          <cell r="M394">
            <v>0</v>
          </cell>
          <cell r="N394">
            <v>0</v>
          </cell>
          <cell r="O394">
            <v>100</v>
          </cell>
          <cell r="P394">
            <v>40.914483033120632</v>
          </cell>
          <cell r="Q394">
            <v>-73.391900332644582</v>
          </cell>
        </row>
        <row r="404">
          <cell r="G404">
            <v>0</v>
          </cell>
          <cell r="H404">
            <v>0</v>
          </cell>
          <cell r="I404">
            <v>100</v>
          </cell>
          <cell r="J404">
            <v>0</v>
          </cell>
          <cell r="K404">
            <v>0</v>
          </cell>
          <cell r="L404">
            <v>100</v>
          </cell>
          <cell r="M404">
            <v>0</v>
          </cell>
          <cell r="N404">
            <v>0</v>
          </cell>
          <cell r="O404">
            <v>100</v>
          </cell>
          <cell r="P404">
            <v>40.914479806087911</v>
          </cell>
          <cell r="Q404">
            <v>-73.39190267957747</v>
          </cell>
        </row>
        <row r="414">
          <cell r="G414">
            <v>0</v>
          </cell>
          <cell r="H414">
            <v>0</v>
          </cell>
          <cell r="I414">
            <v>100</v>
          </cell>
          <cell r="J414">
            <v>0</v>
          </cell>
          <cell r="K414">
            <v>0</v>
          </cell>
          <cell r="L414">
            <v>100</v>
          </cell>
          <cell r="M414">
            <v>0</v>
          </cell>
          <cell r="N414">
            <v>0</v>
          </cell>
          <cell r="O414">
            <v>100</v>
          </cell>
          <cell r="P414">
            <v>40.914473477751017</v>
          </cell>
          <cell r="Q414">
            <v>-73.391903811134398</v>
          </cell>
        </row>
        <row r="424">
          <cell r="G424">
            <v>0</v>
          </cell>
          <cell r="H424">
            <v>0</v>
          </cell>
          <cell r="I424">
            <v>100</v>
          </cell>
          <cell r="J424">
            <v>0</v>
          </cell>
          <cell r="K424">
            <v>0</v>
          </cell>
          <cell r="L424">
            <v>100</v>
          </cell>
          <cell r="M424">
            <v>0</v>
          </cell>
          <cell r="N424">
            <v>0</v>
          </cell>
          <cell r="O424">
            <v>100</v>
          </cell>
          <cell r="P424">
            <v>40.91445847414434</v>
          </cell>
          <cell r="Q424">
            <v>-73.391911815851927</v>
          </cell>
        </row>
        <row r="434">
          <cell r="P434" t="str">
            <v/>
          </cell>
          <cell r="Q434" t="str">
            <v/>
          </cell>
        </row>
        <row r="444">
          <cell r="P444" t="str">
            <v/>
          </cell>
          <cell r="Q444" t="str">
            <v/>
          </cell>
        </row>
        <row r="454">
          <cell r="P454" t="str">
            <v/>
          </cell>
          <cell r="Q454" t="str">
            <v/>
          </cell>
        </row>
        <row r="464">
          <cell r="P464" t="str">
            <v/>
          </cell>
          <cell r="Q464" t="str">
            <v/>
          </cell>
        </row>
        <row r="474">
          <cell r="P474" t="str">
            <v/>
          </cell>
          <cell r="Q474" t="str">
            <v/>
          </cell>
        </row>
        <row r="484">
          <cell r="P484" t="str">
            <v/>
          </cell>
          <cell r="Q484" t="str">
            <v/>
          </cell>
        </row>
        <row r="494">
          <cell r="P494" t="str">
            <v/>
          </cell>
          <cell r="Q494" t="str">
            <v/>
          </cell>
        </row>
        <row r="504">
          <cell r="P504" t="str">
            <v/>
          </cell>
          <cell r="Q504" t="str">
            <v/>
          </cell>
        </row>
        <row r="514">
          <cell r="P514" t="str">
            <v/>
          </cell>
          <cell r="Q514" t="str">
            <v/>
          </cell>
        </row>
        <row r="524">
          <cell r="P524" t="str">
            <v/>
          </cell>
          <cell r="Q524" t="str">
            <v/>
          </cell>
        </row>
        <row r="534">
          <cell r="P534" t="str">
            <v/>
          </cell>
          <cell r="Q534" t="str">
            <v/>
          </cell>
        </row>
        <row r="544">
          <cell r="P544" t="str">
            <v/>
          </cell>
          <cell r="Q544" t="str">
            <v/>
          </cell>
        </row>
        <row r="554">
          <cell r="P554" t="str">
            <v/>
          </cell>
          <cell r="Q554" t="str">
            <v/>
          </cell>
        </row>
        <row r="564">
          <cell r="P564" t="str">
            <v/>
          </cell>
          <cell r="Q564" t="str">
            <v/>
          </cell>
        </row>
        <row r="574">
          <cell r="P574" t="str">
            <v/>
          </cell>
          <cell r="Q574" t="str">
            <v/>
          </cell>
        </row>
        <row r="584">
          <cell r="P584" t="str">
            <v/>
          </cell>
          <cell r="Q584" t="str">
            <v/>
          </cell>
        </row>
        <row r="594">
          <cell r="P594" t="str">
            <v/>
          </cell>
          <cell r="Q594" t="str">
            <v/>
          </cell>
        </row>
        <row r="604">
          <cell r="P604" t="str">
            <v/>
          </cell>
          <cell r="Q604" t="str">
            <v/>
          </cell>
        </row>
        <row r="614">
          <cell r="P614" t="str">
            <v/>
          </cell>
          <cell r="Q614" t="str">
            <v/>
          </cell>
        </row>
        <row r="624">
          <cell r="P624" t="str">
            <v/>
          </cell>
          <cell r="Q624" t="str">
            <v/>
          </cell>
        </row>
        <row r="634">
          <cell r="P634" t="str">
            <v/>
          </cell>
          <cell r="Q634" t="str">
            <v/>
          </cell>
        </row>
        <row r="644">
          <cell r="P644" t="str">
            <v/>
          </cell>
          <cell r="Q644" t="str">
            <v/>
          </cell>
        </row>
        <row r="654">
          <cell r="P654" t="str">
            <v/>
          </cell>
          <cell r="Q654" t="str">
            <v/>
          </cell>
        </row>
        <row r="664">
          <cell r="P664" t="str">
            <v/>
          </cell>
          <cell r="Q664" t="str">
            <v/>
          </cell>
        </row>
        <row r="674">
          <cell r="P674" t="str">
            <v/>
          </cell>
          <cell r="Q674" t="str">
            <v/>
          </cell>
        </row>
        <row r="684">
          <cell r="P684" t="str">
            <v/>
          </cell>
          <cell r="Q684" t="str">
            <v/>
          </cell>
        </row>
        <row r="694">
          <cell r="P694" t="str">
            <v/>
          </cell>
          <cell r="Q694" t="str">
            <v/>
          </cell>
        </row>
      </sheetData>
      <sheetData sheetId="2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PS Track"/>
      <sheetName val="Video Analysis"/>
      <sheetName val="quality control and output"/>
    </sheetNames>
    <sheetDataSet>
      <sheetData sheetId="0" refreshError="1"/>
      <sheetData sheetId="1">
        <row r="1">
          <cell r="A1" t="str">
            <v>HNC_NPB_07_2022_08_06</v>
          </cell>
        </row>
        <row r="2">
          <cell r="G2" t="str">
            <v>Utter</v>
          </cell>
          <cell r="H2" t="str">
            <v>Utter</v>
          </cell>
          <cell r="I2" t="str">
            <v>Utter</v>
          </cell>
          <cell r="J2" t="str">
            <v>Utter</v>
          </cell>
          <cell r="K2" t="str">
            <v>Utter</v>
          </cell>
          <cell r="L2" t="str">
            <v>Utter</v>
          </cell>
          <cell r="M2" t="str">
            <v>Utter</v>
          </cell>
          <cell r="N2" t="str">
            <v>Utter</v>
          </cell>
          <cell r="O2" t="str">
            <v>Utter</v>
          </cell>
        </row>
        <row r="3">
          <cell r="G3" t="str">
            <v>eelgrass</v>
          </cell>
          <cell r="H3" t="str">
            <v>macroalgae</v>
          </cell>
          <cell r="I3" t="str">
            <v>bare</v>
          </cell>
          <cell r="J3" t="str">
            <v>eelgrass</v>
          </cell>
          <cell r="K3" t="str">
            <v>macroalgae</v>
          </cell>
          <cell r="L3" t="str">
            <v>bare</v>
          </cell>
          <cell r="M3" t="str">
            <v>eelgrass</v>
          </cell>
          <cell r="N3" t="str">
            <v>macroalgae</v>
          </cell>
          <cell r="O3" t="str">
            <v>bare</v>
          </cell>
        </row>
        <row r="4">
          <cell r="G4">
            <v>0</v>
          </cell>
          <cell r="H4">
            <v>0</v>
          </cell>
          <cell r="I4">
            <v>100</v>
          </cell>
          <cell r="J4">
            <v>0</v>
          </cell>
          <cell r="K4">
            <v>0</v>
          </cell>
          <cell r="L4">
            <v>100</v>
          </cell>
          <cell r="M4">
            <v>0</v>
          </cell>
          <cell r="N4">
            <v>0</v>
          </cell>
          <cell r="O4">
            <v>100</v>
          </cell>
          <cell r="P4">
            <v>40.925064850598574</v>
          </cell>
          <cell r="Q4">
            <v>-73.398271417245269</v>
          </cell>
        </row>
        <row r="14">
          <cell r="G14">
            <v>0</v>
          </cell>
          <cell r="H14">
            <v>0</v>
          </cell>
          <cell r="I14">
            <v>100</v>
          </cell>
          <cell r="J14">
            <v>0</v>
          </cell>
          <cell r="K14">
            <v>0</v>
          </cell>
          <cell r="L14">
            <v>100</v>
          </cell>
          <cell r="M14">
            <v>0</v>
          </cell>
          <cell r="N14">
            <v>0</v>
          </cell>
          <cell r="O14">
            <v>100</v>
          </cell>
          <cell r="P14">
            <v>40.925064850598574</v>
          </cell>
          <cell r="Q14">
            <v>-73.398271417245269</v>
          </cell>
        </row>
        <row r="24">
          <cell r="G24">
            <v>0</v>
          </cell>
          <cell r="H24">
            <v>0</v>
          </cell>
          <cell r="I24">
            <v>100</v>
          </cell>
          <cell r="J24">
            <v>0</v>
          </cell>
          <cell r="K24">
            <v>0</v>
          </cell>
          <cell r="L24">
            <v>100</v>
          </cell>
          <cell r="M24">
            <v>0</v>
          </cell>
          <cell r="N24">
            <v>0</v>
          </cell>
          <cell r="O24">
            <v>100</v>
          </cell>
          <cell r="P24">
            <v>40.92509837821126</v>
          </cell>
          <cell r="Q24">
            <v>-73.398256581276655</v>
          </cell>
        </row>
        <row r="34">
          <cell r="G34">
            <v>0</v>
          </cell>
          <cell r="H34">
            <v>0</v>
          </cell>
          <cell r="I34">
            <v>100</v>
          </cell>
          <cell r="J34">
            <v>0</v>
          </cell>
          <cell r="K34">
            <v>0</v>
          </cell>
          <cell r="L34">
            <v>100</v>
          </cell>
          <cell r="M34">
            <v>0</v>
          </cell>
          <cell r="N34">
            <v>0</v>
          </cell>
          <cell r="O34">
            <v>100</v>
          </cell>
          <cell r="P34">
            <v>40.925140287727118</v>
          </cell>
          <cell r="Q34">
            <v>-73.398253731429577</v>
          </cell>
        </row>
        <row r="44">
          <cell r="G44">
            <v>0</v>
          </cell>
          <cell r="H44">
            <v>39</v>
          </cell>
          <cell r="I44">
            <v>61</v>
          </cell>
          <cell r="J44">
            <v>0</v>
          </cell>
          <cell r="K44">
            <v>35</v>
          </cell>
          <cell r="L44">
            <v>65</v>
          </cell>
          <cell r="M44">
            <v>0</v>
          </cell>
          <cell r="N44">
            <v>34</v>
          </cell>
          <cell r="O44">
            <v>66</v>
          </cell>
          <cell r="P44">
            <v>40.925140287727118</v>
          </cell>
          <cell r="Q44">
            <v>-73.398253731429577</v>
          </cell>
        </row>
        <row r="54">
          <cell r="G54">
            <v>0</v>
          </cell>
          <cell r="H54">
            <v>0</v>
          </cell>
          <cell r="I54">
            <v>100</v>
          </cell>
          <cell r="J54">
            <v>0</v>
          </cell>
          <cell r="K54">
            <v>0</v>
          </cell>
          <cell r="L54">
            <v>100</v>
          </cell>
          <cell r="M54">
            <v>0</v>
          </cell>
          <cell r="N54">
            <v>0</v>
          </cell>
          <cell r="O54">
            <v>100</v>
          </cell>
          <cell r="P54">
            <v>40.925182197242975</v>
          </cell>
          <cell r="Q54">
            <v>-73.398250881582499</v>
          </cell>
        </row>
        <row r="64">
          <cell r="G64">
            <v>0</v>
          </cell>
          <cell r="H64">
            <v>0</v>
          </cell>
          <cell r="I64">
            <v>100</v>
          </cell>
          <cell r="J64">
            <v>0</v>
          </cell>
          <cell r="K64">
            <v>0</v>
          </cell>
          <cell r="L64">
            <v>100</v>
          </cell>
          <cell r="M64">
            <v>0</v>
          </cell>
          <cell r="N64">
            <v>0</v>
          </cell>
          <cell r="O64">
            <v>100</v>
          </cell>
          <cell r="P64">
            <v>40.925205289386213</v>
          </cell>
          <cell r="Q64">
            <v>-73.398265424184501</v>
          </cell>
        </row>
        <row r="74">
          <cell r="G74">
            <v>0</v>
          </cell>
          <cell r="H74">
            <v>0</v>
          </cell>
          <cell r="I74">
            <v>100</v>
          </cell>
          <cell r="J74">
            <v>0</v>
          </cell>
          <cell r="K74">
            <v>0</v>
          </cell>
          <cell r="L74">
            <v>100</v>
          </cell>
          <cell r="M74">
            <v>0</v>
          </cell>
          <cell r="N74">
            <v>0</v>
          </cell>
          <cell r="O74">
            <v>100</v>
          </cell>
          <cell r="P74">
            <v>40.925237056799233</v>
          </cell>
          <cell r="Q74">
            <v>-73.398294467478991</v>
          </cell>
        </row>
        <row r="84">
          <cell r="G84">
            <v>0</v>
          </cell>
          <cell r="H84">
            <v>0</v>
          </cell>
          <cell r="I84">
            <v>100</v>
          </cell>
          <cell r="J84">
            <v>0</v>
          </cell>
          <cell r="K84">
            <v>0</v>
          </cell>
          <cell r="L84">
            <v>100</v>
          </cell>
          <cell r="M84">
            <v>0</v>
          </cell>
          <cell r="N84">
            <v>0</v>
          </cell>
          <cell r="O84">
            <v>100</v>
          </cell>
          <cell r="P84">
            <v>40.925237056799233</v>
          </cell>
          <cell r="Q84">
            <v>-73.398294467478991</v>
          </cell>
        </row>
        <row r="94">
          <cell r="G94">
            <v>0</v>
          </cell>
          <cell r="H94">
            <v>0</v>
          </cell>
          <cell r="I94">
            <v>100</v>
          </cell>
          <cell r="J94">
            <v>0</v>
          </cell>
          <cell r="K94">
            <v>0</v>
          </cell>
          <cell r="L94">
            <v>100</v>
          </cell>
          <cell r="M94">
            <v>0</v>
          </cell>
          <cell r="N94">
            <v>0</v>
          </cell>
          <cell r="O94">
            <v>100</v>
          </cell>
          <cell r="P94">
            <v>40.925243468955159</v>
          </cell>
          <cell r="Q94">
            <v>-73.398333317600191</v>
          </cell>
        </row>
        <row r="104">
          <cell r="G104">
            <v>0</v>
          </cell>
          <cell r="H104">
            <v>0</v>
          </cell>
          <cell r="I104">
            <v>100</v>
          </cell>
          <cell r="J104">
            <v>0</v>
          </cell>
          <cell r="K104">
            <v>0</v>
          </cell>
          <cell r="L104">
            <v>100</v>
          </cell>
          <cell r="M104">
            <v>0</v>
          </cell>
          <cell r="N104">
            <v>0</v>
          </cell>
          <cell r="O104">
            <v>100</v>
          </cell>
          <cell r="P104">
            <v>40.925217024050653</v>
          </cell>
          <cell r="Q104">
            <v>-73.398355236276984</v>
          </cell>
        </row>
        <row r="114">
          <cell r="G114">
            <v>0</v>
          </cell>
          <cell r="H114">
            <v>0</v>
          </cell>
          <cell r="I114">
            <v>100</v>
          </cell>
          <cell r="J114">
            <v>0</v>
          </cell>
          <cell r="K114">
            <v>0</v>
          </cell>
          <cell r="L114">
            <v>100</v>
          </cell>
          <cell r="M114">
            <v>0</v>
          </cell>
          <cell r="N114">
            <v>0</v>
          </cell>
          <cell r="O114">
            <v>100</v>
          </cell>
          <cell r="P114">
            <v>40.925217024050653</v>
          </cell>
          <cell r="Q114">
            <v>-73.398355236276984</v>
          </cell>
        </row>
        <row r="124">
          <cell r="G124">
            <v>0</v>
          </cell>
          <cell r="H124">
            <v>0</v>
          </cell>
          <cell r="I124">
            <v>100</v>
          </cell>
          <cell r="J124">
            <v>0</v>
          </cell>
          <cell r="K124">
            <v>0</v>
          </cell>
          <cell r="L124">
            <v>100</v>
          </cell>
          <cell r="M124">
            <v>0</v>
          </cell>
          <cell r="N124">
            <v>0</v>
          </cell>
          <cell r="O124">
            <v>100</v>
          </cell>
          <cell r="P124">
            <v>40.925162332132459</v>
          </cell>
          <cell r="Q124">
            <v>-73.398355236276984</v>
          </cell>
        </row>
        <row r="134">
          <cell r="G134">
            <v>0</v>
          </cell>
          <cell r="H134">
            <v>0</v>
          </cell>
          <cell r="I134">
            <v>100</v>
          </cell>
          <cell r="J134">
            <v>0</v>
          </cell>
          <cell r="K134">
            <v>0</v>
          </cell>
          <cell r="L134">
            <v>100</v>
          </cell>
          <cell r="M134">
            <v>0</v>
          </cell>
          <cell r="N134">
            <v>0</v>
          </cell>
          <cell r="O134">
            <v>100</v>
          </cell>
          <cell r="P134">
            <v>40.925101647153497</v>
          </cell>
          <cell r="Q134">
            <v>-73.39834819547832</v>
          </cell>
        </row>
        <row r="144">
          <cell r="G144">
            <v>0</v>
          </cell>
          <cell r="H144">
            <v>0</v>
          </cell>
          <cell r="I144">
            <v>100</v>
          </cell>
          <cell r="J144">
            <v>0</v>
          </cell>
          <cell r="K144">
            <v>0</v>
          </cell>
          <cell r="L144">
            <v>100</v>
          </cell>
          <cell r="M144">
            <v>0</v>
          </cell>
          <cell r="N144">
            <v>0</v>
          </cell>
          <cell r="O144">
            <v>100</v>
          </cell>
          <cell r="P144">
            <v>40.925101647153497</v>
          </cell>
          <cell r="Q144">
            <v>-73.39834819547832</v>
          </cell>
        </row>
        <row r="154">
          <cell r="G154">
            <v>0</v>
          </cell>
          <cell r="H154">
            <v>0</v>
          </cell>
          <cell r="I154">
            <v>100</v>
          </cell>
          <cell r="J154">
            <v>0</v>
          </cell>
          <cell r="K154">
            <v>0</v>
          </cell>
          <cell r="L154">
            <v>100</v>
          </cell>
          <cell r="M154">
            <v>0</v>
          </cell>
          <cell r="N154">
            <v>0</v>
          </cell>
          <cell r="O154">
            <v>100</v>
          </cell>
          <cell r="P154">
            <v>40.92505537904799</v>
          </cell>
          <cell r="Q154">
            <v>-73.398328330367804</v>
          </cell>
        </row>
        <row r="164">
          <cell r="G164">
            <v>0</v>
          </cell>
          <cell r="H164">
            <v>0</v>
          </cell>
          <cell r="I164">
            <v>100</v>
          </cell>
          <cell r="J164">
            <v>0</v>
          </cell>
          <cell r="K164">
            <v>0</v>
          </cell>
          <cell r="L164">
            <v>100</v>
          </cell>
          <cell r="M164">
            <v>0</v>
          </cell>
          <cell r="N164">
            <v>0</v>
          </cell>
          <cell r="O164">
            <v>100</v>
          </cell>
          <cell r="P164">
            <v>40.92505537904799</v>
          </cell>
          <cell r="Q164">
            <v>-73.398328330367804</v>
          </cell>
        </row>
        <row r="174">
          <cell r="G174">
            <v>0</v>
          </cell>
          <cell r="H174">
            <v>0</v>
          </cell>
          <cell r="I174">
            <v>100</v>
          </cell>
          <cell r="J174">
            <v>0</v>
          </cell>
          <cell r="K174">
            <v>0</v>
          </cell>
          <cell r="L174">
            <v>100</v>
          </cell>
          <cell r="M174">
            <v>0</v>
          </cell>
          <cell r="N174">
            <v>0</v>
          </cell>
          <cell r="O174">
            <v>100</v>
          </cell>
          <cell r="P174">
            <v>40.925021138973534</v>
          </cell>
          <cell r="Q174">
            <v>-73.398302346467972</v>
          </cell>
        </row>
        <row r="184">
          <cell r="G184">
            <v>0</v>
          </cell>
          <cell r="H184">
            <v>0</v>
          </cell>
          <cell r="I184">
            <v>100</v>
          </cell>
          <cell r="J184">
            <v>0</v>
          </cell>
          <cell r="K184">
            <v>0</v>
          </cell>
          <cell r="L184">
            <v>100</v>
          </cell>
          <cell r="M184">
            <v>0</v>
          </cell>
          <cell r="N184">
            <v>0</v>
          </cell>
          <cell r="O184">
            <v>100</v>
          </cell>
          <cell r="P184">
            <v>40.924987359903753</v>
          </cell>
          <cell r="Q184">
            <v>-73.398301382549107</v>
          </cell>
        </row>
        <row r="194">
          <cell r="G194">
            <v>0</v>
          </cell>
          <cell r="H194">
            <v>0</v>
          </cell>
          <cell r="I194">
            <v>100</v>
          </cell>
          <cell r="J194">
            <v>0</v>
          </cell>
          <cell r="K194">
            <v>0</v>
          </cell>
          <cell r="L194">
            <v>100</v>
          </cell>
          <cell r="M194">
            <v>0</v>
          </cell>
          <cell r="N194">
            <v>0</v>
          </cell>
          <cell r="O194">
            <v>100</v>
          </cell>
          <cell r="P194">
            <v>40.924987359903753</v>
          </cell>
          <cell r="Q194">
            <v>-73.398301382549107</v>
          </cell>
        </row>
        <row r="204">
          <cell r="G204">
            <v>0</v>
          </cell>
          <cell r="H204">
            <v>0</v>
          </cell>
          <cell r="I204">
            <v>100</v>
          </cell>
          <cell r="J204">
            <v>0</v>
          </cell>
          <cell r="K204">
            <v>0</v>
          </cell>
          <cell r="L204">
            <v>100</v>
          </cell>
          <cell r="M204">
            <v>0</v>
          </cell>
          <cell r="N204">
            <v>0</v>
          </cell>
          <cell r="O204">
            <v>100</v>
          </cell>
          <cell r="P204">
            <v>40.92496816534549</v>
          </cell>
          <cell r="Q204">
            <v>-73.398346938192844</v>
          </cell>
        </row>
        <row r="214">
          <cell r="G214">
            <v>0</v>
          </cell>
          <cell r="H214">
            <v>0</v>
          </cell>
          <cell r="I214">
            <v>100</v>
          </cell>
          <cell r="J214">
            <v>0</v>
          </cell>
          <cell r="K214">
            <v>0</v>
          </cell>
          <cell r="L214">
            <v>100</v>
          </cell>
          <cell r="M214">
            <v>0</v>
          </cell>
          <cell r="N214">
            <v>0</v>
          </cell>
          <cell r="O214">
            <v>100</v>
          </cell>
          <cell r="P214">
            <v>40.92496816534549</v>
          </cell>
          <cell r="Q214">
            <v>-73.398346938192844</v>
          </cell>
        </row>
        <row r="224">
          <cell r="G224">
            <v>0</v>
          </cell>
          <cell r="H224">
            <v>0</v>
          </cell>
          <cell r="I224">
            <v>100</v>
          </cell>
          <cell r="J224">
            <v>0</v>
          </cell>
          <cell r="K224">
            <v>0</v>
          </cell>
          <cell r="L224">
            <v>100</v>
          </cell>
          <cell r="M224">
            <v>0</v>
          </cell>
          <cell r="N224">
            <v>0</v>
          </cell>
          <cell r="O224">
            <v>100</v>
          </cell>
          <cell r="P224">
            <v>40.924972523935139</v>
          </cell>
          <cell r="Q224">
            <v>-73.398411436937749</v>
          </cell>
        </row>
        <row r="234">
          <cell r="G234">
            <v>0</v>
          </cell>
          <cell r="H234">
            <v>0</v>
          </cell>
          <cell r="I234">
            <v>100</v>
          </cell>
          <cell r="J234">
            <v>0</v>
          </cell>
          <cell r="K234">
            <v>0</v>
          </cell>
          <cell r="L234">
            <v>100</v>
          </cell>
          <cell r="M234">
            <v>0</v>
          </cell>
          <cell r="N234">
            <v>0</v>
          </cell>
          <cell r="O234">
            <v>100</v>
          </cell>
          <cell r="P234">
            <v>40.924972523935139</v>
          </cell>
          <cell r="Q234">
            <v>-73.398411436937749</v>
          </cell>
        </row>
        <row r="244">
          <cell r="G244">
            <v>0</v>
          </cell>
          <cell r="H244">
            <v>0</v>
          </cell>
          <cell r="I244">
            <v>100</v>
          </cell>
          <cell r="J244">
            <v>0</v>
          </cell>
          <cell r="K244">
            <v>0</v>
          </cell>
          <cell r="L244">
            <v>100</v>
          </cell>
          <cell r="M244">
            <v>0</v>
          </cell>
          <cell r="N244">
            <v>0</v>
          </cell>
          <cell r="O244">
            <v>100</v>
          </cell>
          <cell r="P244">
            <v>40.924987988546491</v>
          </cell>
          <cell r="Q244">
            <v>-73.398463907651603</v>
          </cell>
        </row>
        <row r="254">
          <cell r="G254">
            <v>0</v>
          </cell>
          <cell r="H254">
            <v>0</v>
          </cell>
          <cell r="I254">
            <v>100</v>
          </cell>
          <cell r="J254">
            <v>0</v>
          </cell>
          <cell r="K254">
            <v>0</v>
          </cell>
          <cell r="L254">
            <v>100</v>
          </cell>
          <cell r="M254">
            <v>0</v>
          </cell>
          <cell r="N254">
            <v>0</v>
          </cell>
          <cell r="O254">
            <v>100</v>
          </cell>
          <cell r="P254">
            <v>40.924987988546491</v>
          </cell>
          <cell r="Q254">
            <v>-73.398463907651603</v>
          </cell>
        </row>
        <row r="264">
          <cell r="G264">
            <v>0</v>
          </cell>
          <cell r="H264">
            <v>0</v>
          </cell>
          <cell r="I264">
            <v>100</v>
          </cell>
          <cell r="J264">
            <v>0</v>
          </cell>
          <cell r="K264">
            <v>0</v>
          </cell>
          <cell r="L264">
            <v>100</v>
          </cell>
          <cell r="M264">
            <v>0</v>
          </cell>
          <cell r="N264">
            <v>0</v>
          </cell>
          <cell r="O264">
            <v>100</v>
          </cell>
          <cell r="P264">
            <v>40.924987988546491</v>
          </cell>
          <cell r="Q264">
            <v>-73.398463907651603</v>
          </cell>
        </row>
        <row r="274">
          <cell r="G274">
            <v>0</v>
          </cell>
          <cell r="H274">
            <v>0</v>
          </cell>
          <cell r="I274">
            <v>100</v>
          </cell>
          <cell r="J274">
            <v>0</v>
          </cell>
          <cell r="K274">
            <v>0</v>
          </cell>
          <cell r="L274">
            <v>100</v>
          </cell>
          <cell r="M274">
            <v>0</v>
          </cell>
          <cell r="N274">
            <v>0</v>
          </cell>
          <cell r="O274">
            <v>100</v>
          </cell>
          <cell r="P274">
            <v>40.924984090961516</v>
          </cell>
          <cell r="Q274">
            <v>-73.39850502088666</v>
          </cell>
        </row>
        <row r="284">
          <cell r="G284">
            <v>0</v>
          </cell>
          <cell r="H284">
            <v>0</v>
          </cell>
          <cell r="I284">
            <v>100</v>
          </cell>
          <cell r="J284">
            <v>0</v>
          </cell>
          <cell r="K284">
            <v>0</v>
          </cell>
          <cell r="L284">
            <v>100</v>
          </cell>
          <cell r="M284">
            <v>0</v>
          </cell>
          <cell r="N284">
            <v>0</v>
          </cell>
          <cell r="O284">
            <v>100</v>
          </cell>
          <cell r="P284">
            <v>40.924984090961516</v>
          </cell>
          <cell r="Q284">
            <v>-73.39850502088666</v>
          </cell>
        </row>
        <row r="294">
          <cell r="G294">
            <v>0</v>
          </cell>
          <cell r="H294">
            <v>0</v>
          </cell>
          <cell r="I294">
            <v>100</v>
          </cell>
          <cell r="J294">
            <v>0</v>
          </cell>
          <cell r="K294">
            <v>0</v>
          </cell>
          <cell r="L294">
            <v>100</v>
          </cell>
          <cell r="M294">
            <v>0</v>
          </cell>
          <cell r="N294">
            <v>0</v>
          </cell>
          <cell r="O294">
            <v>100</v>
          </cell>
          <cell r="P294">
            <v>40.924984090961516</v>
          </cell>
          <cell r="Q294">
            <v>-73.39850502088666</v>
          </cell>
        </row>
        <row r="304">
          <cell r="G304">
            <v>0</v>
          </cell>
          <cell r="H304">
            <v>0</v>
          </cell>
          <cell r="I304">
            <v>100</v>
          </cell>
          <cell r="J304">
            <v>0</v>
          </cell>
          <cell r="K304">
            <v>0</v>
          </cell>
          <cell r="L304">
            <v>100</v>
          </cell>
          <cell r="M304">
            <v>0</v>
          </cell>
          <cell r="N304">
            <v>0</v>
          </cell>
          <cell r="O304">
            <v>100</v>
          </cell>
          <cell r="P304">
            <v>40.924984090961516</v>
          </cell>
          <cell r="Q304">
            <v>-73.39850502088666</v>
          </cell>
        </row>
        <row r="314">
          <cell r="G314">
            <v>0</v>
          </cell>
          <cell r="H314">
            <v>0</v>
          </cell>
          <cell r="I314">
            <v>100</v>
          </cell>
          <cell r="J314">
            <v>0</v>
          </cell>
          <cell r="K314">
            <v>0</v>
          </cell>
          <cell r="L314">
            <v>100</v>
          </cell>
          <cell r="M314">
            <v>0</v>
          </cell>
          <cell r="N314">
            <v>0</v>
          </cell>
          <cell r="O314">
            <v>100</v>
          </cell>
          <cell r="P314">
            <v>40.924963932484388</v>
          </cell>
          <cell r="Q314">
            <v>-73.398601999506354</v>
          </cell>
        </row>
        <row r="324">
          <cell r="G324">
            <v>0</v>
          </cell>
          <cell r="H324">
            <v>0</v>
          </cell>
          <cell r="I324">
            <v>100</v>
          </cell>
          <cell r="J324">
            <v>0</v>
          </cell>
          <cell r="K324">
            <v>0</v>
          </cell>
          <cell r="L324">
            <v>100</v>
          </cell>
          <cell r="M324">
            <v>0</v>
          </cell>
          <cell r="N324">
            <v>0</v>
          </cell>
          <cell r="O324">
            <v>100</v>
          </cell>
          <cell r="P324">
            <v>40.924984342418611</v>
          </cell>
          <cell r="Q324">
            <v>-73.398626809939742</v>
          </cell>
        </row>
        <row r="334">
          <cell r="G334">
            <v>0</v>
          </cell>
          <cell r="H334">
            <v>0</v>
          </cell>
          <cell r="I334">
            <v>100</v>
          </cell>
          <cell r="J334">
            <v>0</v>
          </cell>
          <cell r="K334">
            <v>0</v>
          </cell>
          <cell r="L334">
            <v>100</v>
          </cell>
          <cell r="M334">
            <v>0</v>
          </cell>
          <cell r="N334">
            <v>0</v>
          </cell>
          <cell r="O334">
            <v>100</v>
          </cell>
          <cell r="P334">
            <v>40.925021264702082</v>
          </cell>
          <cell r="Q334">
            <v>-73.398621906526387</v>
          </cell>
        </row>
        <row r="344">
          <cell r="G344">
            <v>0</v>
          </cell>
          <cell r="H344">
            <v>0</v>
          </cell>
          <cell r="I344">
            <v>100</v>
          </cell>
          <cell r="J344">
            <v>0</v>
          </cell>
          <cell r="K344">
            <v>0</v>
          </cell>
          <cell r="L344">
            <v>100</v>
          </cell>
          <cell r="M344">
            <v>0</v>
          </cell>
          <cell r="N344">
            <v>0</v>
          </cell>
          <cell r="O344">
            <v>100</v>
          </cell>
          <cell r="P344">
            <v>40.925059150904417</v>
          </cell>
          <cell r="Q344">
            <v>-73.398605939000845</v>
          </cell>
        </row>
        <row r="354">
          <cell r="G354">
            <v>0</v>
          </cell>
          <cell r="H354">
            <v>0</v>
          </cell>
          <cell r="I354">
            <v>100</v>
          </cell>
          <cell r="J354">
            <v>0</v>
          </cell>
          <cell r="K354">
            <v>0</v>
          </cell>
          <cell r="L354">
            <v>100</v>
          </cell>
          <cell r="M354">
            <v>0</v>
          </cell>
          <cell r="N354">
            <v>0</v>
          </cell>
          <cell r="O354">
            <v>100</v>
          </cell>
          <cell r="P354">
            <v>40.925077674910426</v>
          </cell>
          <cell r="Q354">
            <v>-73.39859617408365</v>
          </cell>
        </row>
        <row r="364">
          <cell r="G364">
            <v>0</v>
          </cell>
          <cell r="H364">
            <v>0</v>
          </cell>
          <cell r="I364">
            <v>100</v>
          </cell>
          <cell r="J364">
            <v>0</v>
          </cell>
          <cell r="K364">
            <v>0</v>
          </cell>
          <cell r="L364">
            <v>100</v>
          </cell>
          <cell r="M364">
            <v>0</v>
          </cell>
          <cell r="N364">
            <v>0</v>
          </cell>
          <cell r="O364">
            <v>100</v>
          </cell>
          <cell r="P364">
            <v>40.925077674910426</v>
          </cell>
          <cell r="Q364">
            <v>-73.39859617408365</v>
          </cell>
        </row>
        <row r="374">
          <cell r="G374">
            <v>0</v>
          </cell>
          <cell r="H374">
            <v>0</v>
          </cell>
          <cell r="I374">
            <v>100</v>
          </cell>
          <cell r="J374">
            <v>0</v>
          </cell>
          <cell r="K374">
            <v>0</v>
          </cell>
          <cell r="L374">
            <v>100</v>
          </cell>
          <cell r="M374">
            <v>0</v>
          </cell>
          <cell r="N374">
            <v>0</v>
          </cell>
          <cell r="O374">
            <v>100</v>
          </cell>
          <cell r="P374">
            <v>40.925077674910426</v>
          </cell>
          <cell r="Q374">
            <v>-73.39859617408365</v>
          </cell>
        </row>
        <row r="384">
          <cell r="G384">
            <v>0</v>
          </cell>
          <cell r="H384">
            <v>0</v>
          </cell>
          <cell r="I384">
            <v>100</v>
          </cell>
          <cell r="J384">
            <v>0</v>
          </cell>
          <cell r="K384">
            <v>0</v>
          </cell>
          <cell r="L384">
            <v>100</v>
          </cell>
          <cell r="M384">
            <v>0</v>
          </cell>
          <cell r="N384">
            <v>0</v>
          </cell>
          <cell r="O384">
            <v>100</v>
          </cell>
          <cell r="P384">
            <v>40.925077674910426</v>
          </cell>
          <cell r="Q384">
            <v>-73.39859617408365</v>
          </cell>
        </row>
        <row r="394">
          <cell r="P394" t="str">
            <v/>
          </cell>
          <cell r="Q394" t="str">
            <v/>
          </cell>
        </row>
        <row r="404">
          <cell r="P404" t="str">
            <v/>
          </cell>
          <cell r="Q404" t="str">
            <v/>
          </cell>
        </row>
        <row r="414">
          <cell r="P414" t="str">
            <v/>
          </cell>
          <cell r="Q414" t="str">
            <v/>
          </cell>
        </row>
        <row r="424">
          <cell r="P424" t="str">
            <v/>
          </cell>
          <cell r="Q424" t="str">
            <v/>
          </cell>
        </row>
        <row r="434">
          <cell r="P434" t="str">
            <v/>
          </cell>
          <cell r="Q434" t="str">
            <v/>
          </cell>
        </row>
        <row r="444">
          <cell r="P444" t="str">
            <v/>
          </cell>
          <cell r="Q444" t="str">
            <v/>
          </cell>
        </row>
        <row r="454">
          <cell r="P454" t="str">
            <v/>
          </cell>
          <cell r="Q454" t="str">
            <v/>
          </cell>
        </row>
        <row r="464">
          <cell r="P464" t="str">
            <v/>
          </cell>
          <cell r="Q464" t="str">
            <v/>
          </cell>
        </row>
        <row r="474">
          <cell r="P474" t="str">
            <v/>
          </cell>
          <cell r="Q474" t="str">
            <v/>
          </cell>
        </row>
        <row r="484">
          <cell r="P484" t="str">
            <v/>
          </cell>
          <cell r="Q484" t="str">
            <v/>
          </cell>
        </row>
        <row r="494">
          <cell r="P494" t="str">
            <v/>
          </cell>
          <cell r="Q494" t="str">
            <v/>
          </cell>
        </row>
        <row r="504">
          <cell r="P504" t="str">
            <v/>
          </cell>
          <cell r="Q504" t="str">
            <v/>
          </cell>
        </row>
        <row r="514">
          <cell r="P514" t="str">
            <v/>
          </cell>
          <cell r="Q514" t="str">
            <v/>
          </cell>
        </row>
        <row r="524">
          <cell r="P524" t="str">
            <v/>
          </cell>
          <cell r="Q524" t="str">
            <v/>
          </cell>
        </row>
        <row r="534">
          <cell r="P534" t="str">
            <v/>
          </cell>
          <cell r="Q534" t="str">
            <v/>
          </cell>
        </row>
        <row r="544">
          <cell r="P544" t="str">
            <v/>
          </cell>
          <cell r="Q544" t="str">
            <v/>
          </cell>
        </row>
        <row r="554">
          <cell r="P554" t="str">
            <v/>
          </cell>
          <cell r="Q554" t="str">
            <v/>
          </cell>
        </row>
        <row r="564">
          <cell r="P564" t="str">
            <v/>
          </cell>
          <cell r="Q564" t="str">
            <v/>
          </cell>
        </row>
        <row r="574">
          <cell r="P574" t="str">
            <v/>
          </cell>
          <cell r="Q574" t="str">
            <v/>
          </cell>
        </row>
        <row r="584">
          <cell r="P584" t="str">
            <v/>
          </cell>
          <cell r="Q584" t="str">
            <v/>
          </cell>
        </row>
        <row r="594">
          <cell r="P594" t="str">
            <v/>
          </cell>
          <cell r="Q594" t="str">
            <v/>
          </cell>
        </row>
        <row r="604">
          <cell r="P604" t="str">
            <v/>
          </cell>
          <cell r="Q604" t="str">
            <v/>
          </cell>
        </row>
        <row r="614">
          <cell r="P614" t="str">
            <v/>
          </cell>
          <cell r="Q614" t="str">
            <v/>
          </cell>
        </row>
        <row r="624">
          <cell r="P624" t="str">
            <v/>
          </cell>
          <cell r="Q624" t="str">
            <v/>
          </cell>
        </row>
        <row r="634">
          <cell r="P634" t="str">
            <v/>
          </cell>
          <cell r="Q634" t="str">
            <v/>
          </cell>
        </row>
        <row r="644">
          <cell r="P644" t="str">
            <v/>
          </cell>
          <cell r="Q644" t="str">
            <v/>
          </cell>
        </row>
        <row r="654">
          <cell r="P654" t="str">
            <v/>
          </cell>
          <cell r="Q654" t="str">
            <v/>
          </cell>
        </row>
        <row r="664">
          <cell r="P664" t="str">
            <v/>
          </cell>
          <cell r="Q664" t="str">
            <v/>
          </cell>
        </row>
        <row r="674">
          <cell r="P674" t="str">
            <v/>
          </cell>
          <cell r="Q674" t="str">
            <v/>
          </cell>
        </row>
        <row r="684">
          <cell r="P684" t="str">
            <v/>
          </cell>
          <cell r="Q684" t="str">
            <v/>
          </cell>
        </row>
        <row r="694">
          <cell r="P694" t="str">
            <v/>
          </cell>
          <cell r="Q694" t="str">
            <v/>
          </cell>
        </row>
      </sheetData>
      <sheetData sheetId="2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PS Track"/>
      <sheetName val="Video Analysis"/>
      <sheetName val="quality control and output"/>
    </sheetNames>
    <sheetDataSet>
      <sheetData sheetId="0" refreshError="1"/>
      <sheetData sheetId="1">
        <row r="1">
          <cell r="A1" t="str">
            <v>HNC_NPB_A_2022_08_06</v>
          </cell>
        </row>
        <row r="2">
          <cell r="G2" t="str">
            <v>Utter</v>
          </cell>
          <cell r="H2" t="str">
            <v>Utter</v>
          </cell>
          <cell r="I2" t="str">
            <v>Utter</v>
          </cell>
          <cell r="J2" t="str">
            <v>Utter</v>
          </cell>
          <cell r="K2" t="str">
            <v>Utter</v>
          </cell>
          <cell r="L2" t="str">
            <v>Utter</v>
          </cell>
          <cell r="M2" t="str">
            <v>Utter</v>
          </cell>
          <cell r="N2" t="str">
            <v>Utter</v>
          </cell>
          <cell r="O2" t="str">
            <v>Utter</v>
          </cell>
        </row>
        <row r="3">
          <cell r="G3" t="str">
            <v>eelgrass</v>
          </cell>
          <cell r="H3" t="str">
            <v>macroalgae</v>
          </cell>
          <cell r="I3" t="str">
            <v>bare</v>
          </cell>
          <cell r="J3" t="str">
            <v>eelgrass</v>
          </cell>
          <cell r="K3" t="str">
            <v>macroalgae</v>
          </cell>
          <cell r="L3" t="str">
            <v>bare</v>
          </cell>
          <cell r="M3" t="str">
            <v>eelgrass</v>
          </cell>
          <cell r="N3" t="str">
            <v>macroalgae</v>
          </cell>
          <cell r="O3" t="str">
            <v>bare</v>
          </cell>
        </row>
        <row r="4">
          <cell r="B4" t="str">
            <v>Water very turbid, difficult to see macrophytes if any</v>
          </cell>
          <cell r="G4">
            <v>0</v>
          </cell>
          <cell r="H4">
            <v>0</v>
          </cell>
          <cell r="I4">
            <v>100</v>
          </cell>
          <cell r="J4">
            <v>0</v>
          </cell>
          <cell r="K4">
            <v>0</v>
          </cell>
          <cell r="L4">
            <v>100</v>
          </cell>
          <cell r="M4">
            <v>0</v>
          </cell>
          <cell r="N4">
            <v>0</v>
          </cell>
          <cell r="O4">
            <v>100</v>
          </cell>
          <cell r="P4">
            <v>40.929623306728899</v>
          </cell>
          <cell r="Q4">
            <v>-73.402042351663113</v>
          </cell>
        </row>
        <row r="14">
          <cell r="G14">
            <v>0</v>
          </cell>
          <cell r="H14">
            <v>0</v>
          </cell>
          <cell r="I14">
            <v>100</v>
          </cell>
          <cell r="J14">
            <v>0</v>
          </cell>
          <cell r="K14">
            <v>0</v>
          </cell>
          <cell r="L14">
            <v>100</v>
          </cell>
          <cell r="M14">
            <v>0</v>
          </cell>
          <cell r="N14">
            <v>0</v>
          </cell>
          <cell r="O14">
            <v>100</v>
          </cell>
          <cell r="P14">
            <v>40.929623306728899</v>
          </cell>
          <cell r="Q14">
            <v>-73.402042351663113</v>
          </cell>
        </row>
        <row r="24">
          <cell r="G24">
            <v>0</v>
          </cell>
          <cell r="H24">
            <v>5</v>
          </cell>
          <cell r="I24">
            <v>95</v>
          </cell>
          <cell r="J24">
            <v>0</v>
          </cell>
          <cell r="K24">
            <v>5</v>
          </cell>
          <cell r="L24">
            <v>95</v>
          </cell>
          <cell r="M24">
            <v>0</v>
          </cell>
          <cell r="N24">
            <v>5</v>
          </cell>
          <cell r="O24">
            <v>95</v>
          </cell>
          <cell r="P24">
            <v>40.929623306728899</v>
          </cell>
          <cell r="Q24">
            <v>-73.402042351663113</v>
          </cell>
        </row>
        <row r="34">
          <cell r="G34">
            <v>0</v>
          </cell>
          <cell r="H34">
            <v>0</v>
          </cell>
          <cell r="I34">
            <v>100</v>
          </cell>
          <cell r="J34">
            <v>0</v>
          </cell>
          <cell r="K34">
            <v>0</v>
          </cell>
          <cell r="L34">
            <v>100</v>
          </cell>
          <cell r="M34">
            <v>0</v>
          </cell>
          <cell r="N34">
            <v>0</v>
          </cell>
          <cell r="O34">
            <v>100</v>
          </cell>
          <cell r="P34">
            <v>40.929623306728899</v>
          </cell>
          <cell r="Q34">
            <v>-73.402042351663113</v>
          </cell>
        </row>
        <row r="44">
          <cell r="G44">
            <v>0</v>
          </cell>
          <cell r="H44">
            <v>0</v>
          </cell>
          <cell r="I44">
            <v>100</v>
          </cell>
          <cell r="J44">
            <v>0</v>
          </cell>
          <cell r="K44">
            <v>0</v>
          </cell>
          <cell r="L44">
            <v>100</v>
          </cell>
          <cell r="M44">
            <v>0</v>
          </cell>
          <cell r="N44">
            <v>0</v>
          </cell>
          <cell r="O44">
            <v>100</v>
          </cell>
          <cell r="P44">
            <v>40.929623306728899</v>
          </cell>
          <cell r="Q44">
            <v>-73.402042351663113</v>
          </cell>
        </row>
        <row r="54">
          <cell r="G54">
            <v>0</v>
          </cell>
          <cell r="H54">
            <v>7</v>
          </cell>
          <cell r="I54">
            <v>93</v>
          </cell>
          <cell r="J54">
            <v>0</v>
          </cell>
          <cell r="K54">
            <v>7</v>
          </cell>
          <cell r="L54">
            <v>93</v>
          </cell>
          <cell r="M54">
            <v>0</v>
          </cell>
          <cell r="N54">
            <v>7</v>
          </cell>
          <cell r="O54">
            <v>93</v>
          </cell>
          <cell r="P54">
            <v>40.929618151858449</v>
          </cell>
          <cell r="Q54">
            <v>-73.402100019156933</v>
          </cell>
        </row>
        <row r="64">
          <cell r="G64">
            <v>0</v>
          </cell>
          <cell r="H64">
            <v>0</v>
          </cell>
          <cell r="I64">
            <v>100</v>
          </cell>
          <cell r="J64">
            <v>0</v>
          </cell>
          <cell r="K64">
            <v>0</v>
          </cell>
          <cell r="L64">
            <v>100</v>
          </cell>
          <cell r="M64">
            <v>0</v>
          </cell>
          <cell r="N64">
            <v>0</v>
          </cell>
          <cell r="O64">
            <v>100</v>
          </cell>
          <cell r="P64">
            <v>40.929618151858449</v>
          </cell>
          <cell r="Q64">
            <v>-73.402100019156933</v>
          </cell>
        </row>
        <row r="74">
          <cell r="G74">
            <v>0</v>
          </cell>
          <cell r="H74">
            <v>0</v>
          </cell>
          <cell r="I74">
            <v>100</v>
          </cell>
          <cell r="J74">
            <v>0</v>
          </cell>
          <cell r="K74">
            <v>0</v>
          </cell>
          <cell r="L74">
            <v>100</v>
          </cell>
          <cell r="M74">
            <v>0</v>
          </cell>
          <cell r="N74">
            <v>0</v>
          </cell>
          <cell r="O74">
            <v>100</v>
          </cell>
          <cell r="P74">
            <v>40.929618151858449</v>
          </cell>
          <cell r="Q74">
            <v>-73.402100019156933</v>
          </cell>
        </row>
        <row r="84">
          <cell r="G84">
            <v>0</v>
          </cell>
          <cell r="H84">
            <v>0</v>
          </cell>
          <cell r="I84">
            <v>100</v>
          </cell>
          <cell r="J84">
            <v>0</v>
          </cell>
          <cell r="K84">
            <v>0</v>
          </cell>
          <cell r="L84">
            <v>100</v>
          </cell>
          <cell r="M84">
            <v>0</v>
          </cell>
          <cell r="N84">
            <v>0</v>
          </cell>
          <cell r="O84">
            <v>100</v>
          </cell>
          <cell r="P84">
            <v>40.92958889901638</v>
          </cell>
          <cell r="Q84">
            <v>-73.402093355543911</v>
          </cell>
        </row>
        <row r="94">
          <cell r="G94">
            <v>0</v>
          </cell>
          <cell r="H94">
            <v>0</v>
          </cell>
          <cell r="I94">
            <v>100</v>
          </cell>
          <cell r="J94">
            <v>0</v>
          </cell>
          <cell r="K94">
            <v>0</v>
          </cell>
          <cell r="L94">
            <v>100</v>
          </cell>
          <cell r="M94">
            <v>0</v>
          </cell>
          <cell r="N94">
            <v>0</v>
          </cell>
          <cell r="O94">
            <v>100</v>
          </cell>
          <cell r="P94">
            <v>40.92958889901638</v>
          </cell>
          <cell r="Q94">
            <v>-73.402093355543911</v>
          </cell>
        </row>
        <row r="104">
          <cell r="G104">
            <v>0</v>
          </cell>
          <cell r="H104">
            <v>0</v>
          </cell>
          <cell r="I104">
            <v>100</v>
          </cell>
          <cell r="J104">
            <v>0</v>
          </cell>
          <cell r="K104">
            <v>0</v>
          </cell>
          <cell r="L104">
            <v>100</v>
          </cell>
          <cell r="M104">
            <v>0</v>
          </cell>
          <cell r="N104">
            <v>0</v>
          </cell>
          <cell r="O104">
            <v>100</v>
          </cell>
          <cell r="P104">
            <v>40.92958889901638</v>
          </cell>
          <cell r="Q104">
            <v>-73.402093355543911</v>
          </cell>
        </row>
        <row r="114">
          <cell r="G114">
            <v>0</v>
          </cell>
          <cell r="H114">
            <v>0</v>
          </cell>
          <cell r="I114">
            <v>100</v>
          </cell>
          <cell r="J114">
            <v>0</v>
          </cell>
          <cell r="K114">
            <v>0</v>
          </cell>
          <cell r="L114">
            <v>100</v>
          </cell>
          <cell r="M114">
            <v>0</v>
          </cell>
          <cell r="N114">
            <v>0</v>
          </cell>
          <cell r="O114">
            <v>100</v>
          </cell>
          <cell r="P114">
            <v>40.92958889901638</v>
          </cell>
          <cell r="Q114">
            <v>-73.402093355543911</v>
          </cell>
        </row>
        <row r="124">
          <cell r="G124">
            <v>0</v>
          </cell>
          <cell r="H124">
            <v>0</v>
          </cell>
          <cell r="I124">
            <v>100</v>
          </cell>
          <cell r="J124">
            <v>0</v>
          </cell>
          <cell r="K124">
            <v>0</v>
          </cell>
          <cell r="L124">
            <v>100</v>
          </cell>
          <cell r="M124">
            <v>0</v>
          </cell>
          <cell r="N124">
            <v>0</v>
          </cell>
          <cell r="O124">
            <v>100</v>
          </cell>
          <cell r="P124">
            <v>40.92958889901638</v>
          </cell>
          <cell r="Q124">
            <v>-73.402093355543911</v>
          </cell>
        </row>
        <row r="134">
          <cell r="G134">
            <v>0</v>
          </cell>
          <cell r="H134">
            <v>0</v>
          </cell>
          <cell r="I134">
            <v>100</v>
          </cell>
          <cell r="J134">
            <v>0</v>
          </cell>
          <cell r="K134">
            <v>0</v>
          </cell>
          <cell r="L134">
            <v>100</v>
          </cell>
          <cell r="M134">
            <v>0</v>
          </cell>
          <cell r="N134">
            <v>0</v>
          </cell>
          <cell r="O134">
            <v>100</v>
          </cell>
          <cell r="P134">
            <v>40.92958889901638</v>
          </cell>
          <cell r="Q134">
            <v>-73.402093355543911</v>
          </cell>
        </row>
        <row r="144">
          <cell r="G144">
            <v>0</v>
          </cell>
          <cell r="H144">
            <v>0</v>
          </cell>
          <cell r="I144">
            <v>100</v>
          </cell>
          <cell r="J144">
            <v>0</v>
          </cell>
          <cell r="K144">
            <v>0</v>
          </cell>
          <cell r="L144">
            <v>100</v>
          </cell>
          <cell r="M144">
            <v>0</v>
          </cell>
          <cell r="N144">
            <v>0</v>
          </cell>
          <cell r="O144">
            <v>100</v>
          </cell>
          <cell r="P144">
            <v>40.929528968408704</v>
          </cell>
          <cell r="Q144">
            <v>-73.402034263126552</v>
          </cell>
        </row>
        <row r="154">
          <cell r="G154">
            <v>0</v>
          </cell>
          <cell r="H154">
            <v>0</v>
          </cell>
          <cell r="I154">
            <v>100</v>
          </cell>
          <cell r="J154">
            <v>0</v>
          </cell>
          <cell r="K154">
            <v>0</v>
          </cell>
          <cell r="L154">
            <v>100</v>
          </cell>
          <cell r="M154">
            <v>0</v>
          </cell>
          <cell r="N154">
            <v>0</v>
          </cell>
          <cell r="O154">
            <v>100</v>
          </cell>
          <cell r="P154">
            <v>40.929528968408704</v>
          </cell>
          <cell r="Q154">
            <v>-73.402034263126552</v>
          </cell>
        </row>
        <row r="164">
          <cell r="G164">
            <v>0</v>
          </cell>
          <cell r="H164">
            <v>0</v>
          </cell>
          <cell r="I164">
            <v>100</v>
          </cell>
          <cell r="J164">
            <v>0</v>
          </cell>
          <cell r="K164">
            <v>0</v>
          </cell>
          <cell r="L164">
            <v>100</v>
          </cell>
          <cell r="M164">
            <v>0</v>
          </cell>
          <cell r="N164">
            <v>0</v>
          </cell>
          <cell r="O164">
            <v>100</v>
          </cell>
          <cell r="P164">
            <v>40.929514677263796</v>
          </cell>
          <cell r="Q164">
            <v>-73.401927896775305</v>
          </cell>
        </row>
        <row r="174">
          <cell r="G174">
            <v>0</v>
          </cell>
          <cell r="H174">
            <v>0</v>
          </cell>
          <cell r="I174">
            <v>100</v>
          </cell>
          <cell r="J174">
            <v>0</v>
          </cell>
          <cell r="K174">
            <v>0</v>
          </cell>
          <cell r="L174">
            <v>100</v>
          </cell>
          <cell r="M174">
            <v>0</v>
          </cell>
          <cell r="N174">
            <v>0</v>
          </cell>
          <cell r="O174">
            <v>100</v>
          </cell>
          <cell r="P174">
            <v>40.929514677263796</v>
          </cell>
          <cell r="Q174">
            <v>-73.401927896775305</v>
          </cell>
        </row>
        <row r="184">
          <cell r="G184">
            <v>0</v>
          </cell>
          <cell r="H184">
            <v>0</v>
          </cell>
          <cell r="I184">
            <v>100</v>
          </cell>
          <cell r="J184">
            <v>0</v>
          </cell>
          <cell r="K184">
            <v>0</v>
          </cell>
          <cell r="L184">
            <v>100</v>
          </cell>
          <cell r="M184">
            <v>0</v>
          </cell>
          <cell r="N184">
            <v>0</v>
          </cell>
          <cell r="O184">
            <v>100</v>
          </cell>
          <cell r="P184">
            <v>40.929514677263796</v>
          </cell>
          <cell r="Q184">
            <v>-73.401927896775305</v>
          </cell>
        </row>
        <row r="194">
          <cell r="G194">
            <v>0</v>
          </cell>
          <cell r="H194">
            <v>0</v>
          </cell>
          <cell r="I194">
            <v>100</v>
          </cell>
          <cell r="J194">
            <v>0</v>
          </cell>
          <cell r="K194">
            <v>0</v>
          </cell>
          <cell r="L194">
            <v>100</v>
          </cell>
          <cell r="M194">
            <v>0</v>
          </cell>
          <cell r="N194">
            <v>0</v>
          </cell>
          <cell r="O194">
            <v>100</v>
          </cell>
          <cell r="P194">
            <v>40.929514677263796</v>
          </cell>
          <cell r="Q194">
            <v>-73.401927896775305</v>
          </cell>
        </row>
        <row r="204">
          <cell r="G204">
            <v>0</v>
          </cell>
          <cell r="H204">
            <v>0</v>
          </cell>
          <cell r="I204">
            <v>100</v>
          </cell>
          <cell r="J204">
            <v>0</v>
          </cell>
          <cell r="K204">
            <v>0</v>
          </cell>
          <cell r="L204">
            <v>100</v>
          </cell>
          <cell r="M204">
            <v>0</v>
          </cell>
          <cell r="N204">
            <v>0</v>
          </cell>
          <cell r="O204">
            <v>100</v>
          </cell>
          <cell r="P204">
            <v>40.929556712508202</v>
          </cell>
          <cell r="Q204">
            <v>-73.401824464090168</v>
          </cell>
        </row>
        <row r="214">
          <cell r="G214">
            <v>0</v>
          </cell>
          <cell r="H214">
            <v>0</v>
          </cell>
          <cell r="I214">
            <v>100</v>
          </cell>
          <cell r="J214">
            <v>0</v>
          </cell>
          <cell r="K214">
            <v>0</v>
          </cell>
          <cell r="L214">
            <v>100</v>
          </cell>
          <cell r="M214">
            <v>0</v>
          </cell>
          <cell r="N214">
            <v>0</v>
          </cell>
          <cell r="O214">
            <v>100</v>
          </cell>
          <cell r="P214">
            <v>40.929556712508202</v>
          </cell>
          <cell r="Q214">
            <v>-73.401824464090168</v>
          </cell>
        </row>
        <row r="224">
          <cell r="G224">
            <v>0</v>
          </cell>
          <cell r="H224">
            <v>0</v>
          </cell>
          <cell r="I224">
            <v>100</v>
          </cell>
          <cell r="J224">
            <v>0</v>
          </cell>
          <cell r="K224">
            <v>0</v>
          </cell>
          <cell r="L224">
            <v>100</v>
          </cell>
          <cell r="M224">
            <v>0</v>
          </cell>
          <cell r="N224">
            <v>0</v>
          </cell>
          <cell r="O224">
            <v>100</v>
          </cell>
          <cell r="P224">
            <v>40.929556712508202</v>
          </cell>
          <cell r="Q224">
            <v>-73.401824464090168</v>
          </cell>
        </row>
        <row r="234">
          <cell r="G234">
            <v>0</v>
          </cell>
          <cell r="H234">
            <v>0</v>
          </cell>
          <cell r="I234">
            <v>100</v>
          </cell>
          <cell r="J234">
            <v>0</v>
          </cell>
          <cell r="K234">
            <v>0</v>
          </cell>
          <cell r="L234">
            <v>100</v>
          </cell>
          <cell r="M234">
            <v>0</v>
          </cell>
          <cell r="N234">
            <v>0</v>
          </cell>
          <cell r="O234">
            <v>100</v>
          </cell>
          <cell r="P234">
            <v>40.929556712508202</v>
          </cell>
          <cell r="Q234">
            <v>-73.401824464090168</v>
          </cell>
        </row>
        <row r="244">
          <cell r="G244">
            <v>0</v>
          </cell>
          <cell r="H244">
            <v>0</v>
          </cell>
          <cell r="I244">
            <v>100</v>
          </cell>
          <cell r="J244">
            <v>0</v>
          </cell>
          <cell r="K244">
            <v>0</v>
          </cell>
          <cell r="L244">
            <v>100</v>
          </cell>
          <cell r="M244">
            <v>0</v>
          </cell>
          <cell r="N244">
            <v>0</v>
          </cell>
          <cell r="O244">
            <v>100</v>
          </cell>
          <cell r="P244">
            <v>40.929556712508202</v>
          </cell>
          <cell r="Q244">
            <v>-73.401824464090168</v>
          </cell>
        </row>
        <row r="254">
          <cell r="G254">
            <v>0</v>
          </cell>
          <cell r="H254">
            <v>0</v>
          </cell>
          <cell r="I254">
            <v>100</v>
          </cell>
          <cell r="J254">
            <v>0</v>
          </cell>
          <cell r="K254">
            <v>0</v>
          </cell>
          <cell r="L254">
            <v>100</v>
          </cell>
          <cell r="M254">
            <v>0</v>
          </cell>
          <cell r="N254">
            <v>0</v>
          </cell>
          <cell r="O254">
            <v>100</v>
          </cell>
          <cell r="P254">
            <v>40.929600759409368</v>
          </cell>
          <cell r="Q254">
            <v>-73.401738340035081</v>
          </cell>
        </row>
        <row r="264">
          <cell r="G264">
            <v>0</v>
          </cell>
          <cell r="H264">
            <v>0</v>
          </cell>
          <cell r="I264">
            <v>100</v>
          </cell>
          <cell r="J264">
            <v>0</v>
          </cell>
          <cell r="K264">
            <v>0</v>
          </cell>
          <cell r="L264">
            <v>100</v>
          </cell>
          <cell r="M264">
            <v>0</v>
          </cell>
          <cell r="N264">
            <v>0</v>
          </cell>
          <cell r="O264">
            <v>100</v>
          </cell>
          <cell r="P264">
            <v>40.929600759409368</v>
          </cell>
          <cell r="Q264">
            <v>-73.401738340035081</v>
          </cell>
        </row>
        <row r="274">
          <cell r="G274">
            <v>0</v>
          </cell>
          <cell r="H274">
            <v>0</v>
          </cell>
          <cell r="I274">
            <v>100</v>
          </cell>
          <cell r="J274">
            <v>0</v>
          </cell>
          <cell r="K274">
            <v>0</v>
          </cell>
          <cell r="L274">
            <v>100</v>
          </cell>
          <cell r="M274">
            <v>0</v>
          </cell>
          <cell r="N274">
            <v>0</v>
          </cell>
          <cell r="O274">
            <v>100</v>
          </cell>
          <cell r="P274">
            <v>40.929600759409368</v>
          </cell>
          <cell r="Q274">
            <v>-73.401738340035081</v>
          </cell>
        </row>
        <row r="284">
          <cell r="G284">
            <v>0</v>
          </cell>
          <cell r="H284">
            <v>0</v>
          </cell>
          <cell r="I284">
            <v>100</v>
          </cell>
          <cell r="J284">
            <v>0</v>
          </cell>
          <cell r="K284">
            <v>0</v>
          </cell>
          <cell r="L284">
            <v>100</v>
          </cell>
          <cell r="M284">
            <v>0</v>
          </cell>
          <cell r="N284">
            <v>0</v>
          </cell>
          <cell r="O284">
            <v>100</v>
          </cell>
          <cell r="P284">
            <v>40.929600759409368</v>
          </cell>
          <cell r="Q284">
            <v>-73.401738340035081</v>
          </cell>
        </row>
        <row r="294">
          <cell r="G294">
            <v>0</v>
          </cell>
          <cell r="H294">
            <v>0</v>
          </cell>
          <cell r="I294">
            <v>100</v>
          </cell>
          <cell r="J294">
            <v>0</v>
          </cell>
          <cell r="K294">
            <v>0</v>
          </cell>
          <cell r="L294">
            <v>100</v>
          </cell>
          <cell r="M294">
            <v>0</v>
          </cell>
          <cell r="N294">
            <v>0</v>
          </cell>
          <cell r="O294">
            <v>100</v>
          </cell>
          <cell r="P294">
            <v>40.929600759409368</v>
          </cell>
          <cell r="Q294">
            <v>-73.401738340035081</v>
          </cell>
        </row>
        <row r="304">
          <cell r="G304">
            <v>0</v>
          </cell>
          <cell r="H304">
            <v>0</v>
          </cell>
          <cell r="I304">
            <v>100</v>
          </cell>
          <cell r="J304">
            <v>0</v>
          </cell>
          <cell r="K304">
            <v>0</v>
          </cell>
          <cell r="L304">
            <v>100</v>
          </cell>
          <cell r="M304">
            <v>0</v>
          </cell>
          <cell r="N304">
            <v>0</v>
          </cell>
          <cell r="O304">
            <v>100</v>
          </cell>
          <cell r="P304">
            <v>40.929672759957612</v>
          </cell>
          <cell r="Q304">
            <v>-73.401625519618392</v>
          </cell>
        </row>
        <row r="314">
          <cell r="G314">
            <v>0</v>
          </cell>
          <cell r="H314">
            <v>0</v>
          </cell>
          <cell r="I314">
            <v>100</v>
          </cell>
          <cell r="J314">
            <v>0</v>
          </cell>
          <cell r="K314">
            <v>0</v>
          </cell>
          <cell r="L314">
            <v>100</v>
          </cell>
          <cell r="M314">
            <v>0</v>
          </cell>
          <cell r="N314">
            <v>0</v>
          </cell>
          <cell r="O314">
            <v>100</v>
          </cell>
          <cell r="P314">
            <v>40.929672759957612</v>
          </cell>
          <cell r="Q314">
            <v>-73.401625519618392</v>
          </cell>
        </row>
        <row r="324">
          <cell r="G324">
            <v>0</v>
          </cell>
          <cell r="H324">
            <v>0</v>
          </cell>
          <cell r="I324">
            <v>100</v>
          </cell>
          <cell r="J324">
            <v>0</v>
          </cell>
          <cell r="K324">
            <v>0</v>
          </cell>
          <cell r="L324">
            <v>100</v>
          </cell>
          <cell r="M324">
            <v>0</v>
          </cell>
          <cell r="N324">
            <v>0</v>
          </cell>
          <cell r="O324">
            <v>100</v>
          </cell>
          <cell r="P324">
            <v>40.929672759957612</v>
          </cell>
          <cell r="Q324">
            <v>-73.401625519618392</v>
          </cell>
        </row>
        <row r="334">
          <cell r="G334">
            <v>0</v>
          </cell>
          <cell r="H334">
            <v>0</v>
          </cell>
          <cell r="I334">
            <v>100</v>
          </cell>
          <cell r="J334">
            <v>0</v>
          </cell>
          <cell r="K334">
            <v>0</v>
          </cell>
          <cell r="L334">
            <v>100</v>
          </cell>
          <cell r="M334">
            <v>0</v>
          </cell>
          <cell r="N334">
            <v>0</v>
          </cell>
          <cell r="O334">
            <v>100</v>
          </cell>
          <cell r="P334">
            <v>40.929672759957612</v>
          </cell>
          <cell r="Q334">
            <v>-73.401625519618392</v>
          </cell>
        </row>
        <row r="344">
          <cell r="G344">
            <v>0</v>
          </cell>
          <cell r="H344">
            <v>0</v>
          </cell>
          <cell r="I344">
            <v>100</v>
          </cell>
          <cell r="J344">
            <v>0</v>
          </cell>
          <cell r="K344">
            <v>0</v>
          </cell>
          <cell r="L344">
            <v>100</v>
          </cell>
          <cell r="M344">
            <v>0</v>
          </cell>
          <cell r="N344">
            <v>0</v>
          </cell>
          <cell r="O344">
            <v>100</v>
          </cell>
          <cell r="P344">
            <v>40.929672759957612</v>
          </cell>
          <cell r="Q344">
            <v>-73.401625519618392</v>
          </cell>
        </row>
        <row r="354">
          <cell r="G354">
            <v>0</v>
          </cell>
          <cell r="H354">
            <v>0</v>
          </cell>
          <cell r="I354">
            <v>100</v>
          </cell>
          <cell r="J354">
            <v>0</v>
          </cell>
          <cell r="K354">
            <v>0</v>
          </cell>
          <cell r="L354">
            <v>100</v>
          </cell>
          <cell r="M354">
            <v>0</v>
          </cell>
          <cell r="N354">
            <v>0</v>
          </cell>
          <cell r="O354">
            <v>100</v>
          </cell>
          <cell r="P354">
            <v>40.929672759957612</v>
          </cell>
          <cell r="Q354">
            <v>-73.401625519618392</v>
          </cell>
        </row>
        <row r="364">
          <cell r="G364">
            <v>0</v>
          </cell>
          <cell r="H364">
            <v>0</v>
          </cell>
          <cell r="I364">
            <v>100</v>
          </cell>
          <cell r="J364">
            <v>0</v>
          </cell>
          <cell r="K364">
            <v>0</v>
          </cell>
          <cell r="L364">
            <v>100</v>
          </cell>
          <cell r="M364">
            <v>0</v>
          </cell>
          <cell r="N364">
            <v>0</v>
          </cell>
          <cell r="O364">
            <v>100</v>
          </cell>
          <cell r="P364">
            <v>40.929672759957612</v>
          </cell>
          <cell r="Q364">
            <v>-73.401625519618392</v>
          </cell>
        </row>
        <row r="374">
          <cell r="G374">
            <v>0</v>
          </cell>
          <cell r="H374">
            <v>0</v>
          </cell>
          <cell r="I374">
            <v>100</v>
          </cell>
          <cell r="J374">
            <v>0</v>
          </cell>
          <cell r="K374">
            <v>0</v>
          </cell>
          <cell r="L374">
            <v>100</v>
          </cell>
          <cell r="M374">
            <v>0</v>
          </cell>
          <cell r="N374">
            <v>0</v>
          </cell>
          <cell r="O374">
            <v>100</v>
          </cell>
          <cell r="P374">
            <v>40.929672759957612</v>
          </cell>
          <cell r="Q374">
            <v>-73.401625519618392</v>
          </cell>
        </row>
        <row r="384">
          <cell r="G384">
            <v>0</v>
          </cell>
          <cell r="H384">
            <v>0</v>
          </cell>
          <cell r="I384">
            <v>100</v>
          </cell>
          <cell r="J384">
            <v>0</v>
          </cell>
          <cell r="K384">
            <v>0</v>
          </cell>
          <cell r="L384">
            <v>100</v>
          </cell>
          <cell r="M384">
            <v>0</v>
          </cell>
          <cell r="N384">
            <v>0</v>
          </cell>
          <cell r="O384">
            <v>100</v>
          </cell>
          <cell r="P384">
            <v>40.929672759957612</v>
          </cell>
          <cell r="Q384">
            <v>-73.401625519618392</v>
          </cell>
        </row>
        <row r="394">
          <cell r="P394" t="str">
            <v/>
          </cell>
          <cell r="Q394" t="str">
            <v/>
          </cell>
        </row>
        <row r="404">
          <cell r="P404" t="str">
            <v/>
          </cell>
          <cell r="Q404" t="str">
            <v/>
          </cell>
        </row>
        <row r="414">
          <cell r="P414" t="str">
            <v/>
          </cell>
          <cell r="Q414" t="str">
            <v/>
          </cell>
        </row>
        <row r="424">
          <cell r="P424" t="str">
            <v/>
          </cell>
          <cell r="Q424" t="str">
            <v/>
          </cell>
        </row>
        <row r="434">
          <cell r="P434" t="str">
            <v/>
          </cell>
          <cell r="Q434" t="str">
            <v/>
          </cell>
        </row>
        <row r="444">
          <cell r="P444" t="str">
            <v/>
          </cell>
          <cell r="Q444" t="str">
            <v/>
          </cell>
        </row>
        <row r="454">
          <cell r="P454" t="str">
            <v/>
          </cell>
          <cell r="Q454" t="str">
            <v/>
          </cell>
        </row>
        <row r="464">
          <cell r="P464" t="str">
            <v/>
          </cell>
          <cell r="Q464" t="str">
            <v/>
          </cell>
        </row>
        <row r="474">
          <cell r="P474" t="str">
            <v/>
          </cell>
          <cell r="Q474" t="str">
            <v/>
          </cell>
        </row>
        <row r="484">
          <cell r="P484" t="str">
            <v/>
          </cell>
          <cell r="Q484" t="str">
            <v/>
          </cell>
        </row>
        <row r="494">
          <cell r="P494" t="str">
            <v/>
          </cell>
          <cell r="Q494" t="str">
            <v/>
          </cell>
        </row>
        <row r="504">
          <cell r="P504" t="str">
            <v/>
          </cell>
          <cell r="Q504" t="str">
            <v/>
          </cell>
        </row>
        <row r="514">
          <cell r="P514" t="str">
            <v/>
          </cell>
          <cell r="Q514" t="str">
            <v/>
          </cell>
        </row>
        <row r="524">
          <cell r="P524" t="str">
            <v/>
          </cell>
          <cell r="Q524" t="str">
            <v/>
          </cell>
        </row>
        <row r="534">
          <cell r="P534" t="str">
            <v/>
          </cell>
          <cell r="Q534" t="str">
            <v/>
          </cell>
        </row>
        <row r="544">
          <cell r="P544" t="str">
            <v/>
          </cell>
          <cell r="Q544" t="str">
            <v/>
          </cell>
        </row>
        <row r="554">
          <cell r="P554" t="str">
            <v/>
          </cell>
          <cell r="Q554" t="str">
            <v/>
          </cell>
        </row>
        <row r="564">
          <cell r="P564" t="str">
            <v/>
          </cell>
          <cell r="Q564" t="str">
            <v/>
          </cell>
        </row>
        <row r="574">
          <cell r="P574" t="str">
            <v/>
          </cell>
          <cell r="Q574" t="str">
            <v/>
          </cell>
        </row>
        <row r="584">
          <cell r="P584" t="str">
            <v/>
          </cell>
          <cell r="Q584" t="str">
            <v/>
          </cell>
        </row>
        <row r="594">
          <cell r="P594" t="str">
            <v/>
          </cell>
          <cell r="Q594" t="str">
            <v/>
          </cell>
        </row>
        <row r="604">
          <cell r="P604" t="str">
            <v/>
          </cell>
          <cell r="Q604" t="str">
            <v/>
          </cell>
        </row>
        <row r="614">
          <cell r="P614" t="str">
            <v/>
          </cell>
          <cell r="Q614" t="str">
            <v/>
          </cell>
        </row>
        <row r="624">
          <cell r="P624" t="str">
            <v/>
          </cell>
          <cell r="Q624" t="str">
            <v/>
          </cell>
        </row>
        <row r="634">
          <cell r="P634" t="str">
            <v/>
          </cell>
          <cell r="Q634" t="str">
            <v/>
          </cell>
        </row>
        <row r="644">
          <cell r="P644" t="str">
            <v/>
          </cell>
          <cell r="Q644" t="str">
            <v/>
          </cell>
        </row>
        <row r="654">
          <cell r="P654" t="str">
            <v/>
          </cell>
          <cell r="Q654" t="str">
            <v/>
          </cell>
        </row>
        <row r="664">
          <cell r="P664" t="str">
            <v/>
          </cell>
          <cell r="Q664" t="str">
            <v/>
          </cell>
        </row>
        <row r="674">
          <cell r="P674" t="str">
            <v/>
          </cell>
          <cell r="Q674" t="str">
            <v/>
          </cell>
        </row>
        <row r="684">
          <cell r="P684" t="str">
            <v/>
          </cell>
          <cell r="Q684" t="str">
            <v/>
          </cell>
        </row>
        <row r="694">
          <cell r="P694" t="str">
            <v/>
          </cell>
          <cell r="Q694" t="str">
            <v/>
          </cell>
        </row>
      </sheetData>
      <sheetData sheetId="2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PS Track"/>
      <sheetName val="Video Analysis"/>
      <sheetName val="quality control and output"/>
    </sheetNames>
    <sheetDataSet>
      <sheetData sheetId="0" refreshError="1"/>
      <sheetData sheetId="1">
        <row r="1">
          <cell r="A1" t="str">
            <v>HNC_NPB_B_2022_08_06</v>
          </cell>
        </row>
        <row r="2">
          <cell r="G2" t="str">
            <v>Utter</v>
          </cell>
          <cell r="H2" t="str">
            <v>Utter</v>
          </cell>
          <cell r="I2" t="str">
            <v>Utter</v>
          </cell>
          <cell r="J2" t="str">
            <v>Utter</v>
          </cell>
          <cell r="K2" t="str">
            <v>Utter</v>
          </cell>
          <cell r="L2" t="str">
            <v>Utter</v>
          </cell>
          <cell r="M2" t="str">
            <v>Utter</v>
          </cell>
          <cell r="N2" t="str">
            <v>Utter</v>
          </cell>
          <cell r="O2" t="str">
            <v>Utter</v>
          </cell>
        </row>
        <row r="3">
          <cell r="G3" t="str">
            <v>eelgrass</v>
          </cell>
          <cell r="H3" t="str">
            <v>macroalgae</v>
          </cell>
          <cell r="I3" t="str">
            <v>bare</v>
          </cell>
          <cell r="J3" t="str">
            <v>eelgrass</v>
          </cell>
          <cell r="K3" t="str">
            <v>macroalgae</v>
          </cell>
          <cell r="L3" t="str">
            <v>bare</v>
          </cell>
          <cell r="M3" t="str">
            <v>eelgrass</v>
          </cell>
          <cell r="N3" t="str">
            <v>macroalgae</v>
          </cell>
          <cell r="O3" t="str">
            <v>bare</v>
          </cell>
        </row>
        <row r="4">
          <cell r="B4" t="str">
            <v>water very turbid</v>
          </cell>
          <cell r="G4">
            <v>0</v>
          </cell>
          <cell r="H4">
            <v>0</v>
          </cell>
          <cell r="I4">
            <v>100</v>
          </cell>
          <cell r="J4">
            <v>0</v>
          </cell>
          <cell r="K4">
            <v>0</v>
          </cell>
          <cell r="L4">
            <v>100</v>
          </cell>
          <cell r="M4">
            <v>0</v>
          </cell>
          <cell r="N4">
            <v>0</v>
          </cell>
          <cell r="O4">
            <v>100</v>
          </cell>
          <cell r="P4">
            <v>40.929332203231752</v>
          </cell>
          <cell r="Q4">
            <v>-73.379065459594131</v>
          </cell>
        </row>
        <row r="14">
          <cell r="G14">
            <v>0</v>
          </cell>
          <cell r="H14">
            <v>0</v>
          </cell>
          <cell r="I14">
            <v>100</v>
          </cell>
          <cell r="J14">
            <v>0</v>
          </cell>
          <cell r="K14">
            <v>0</v>
          </cell>
          <cell r="L14">
            <v>100</v>
          </cell>
          <cell r="M14">
            <v>0</v>
          </cell>
          <cell r="N14">
            <v>0</v>
          </cell>
          <cell r="O14">
            <v>100</v>
          </cell>
          <cell r="P14">
            <v>40.929340585134923</v>
          </cell>
          <cell r="Q14">
            <v>-73.378982269205153</v>
          </cell>
        </row>
        <row r="24">
          <cell r="G24">
            <v>0</v>
          </cell>
          <cell r="H24">
            <v>0</v>
          </cell>
          <cell r="I24">
            <v>100</v>
          </cell>
          <cell r="J24">
            <v>0</v>
          </cell>
          <cell r="K24">
            <v>0</v>
          </cell>
          <cell r="L24">
            <v>100</v>
          </cell>
          <cell r="M24">
            <v>0</v>
          </cell>
          <cell r="N24">
            <v>0</v>
          </cell>
          <cell r="O24">
            <v>100</v>
          </cell>
          <cell r="P24">
            <v>40.929340585134923</v>
          </cell>
          <cell r="Q24">
            <v>-73.378982269205153</v>
          </cell>
        </row>
        <row r="34">
          <cell r="G34">
            <v>0</v>
          </cell>
          <cell r="H34">
            <v>0</v>
          </cell>
          <cell r="I34">
            <v>100</v>
          </cell>
          <cell r="J34">
            <v>0</v>
          </cell>
          <cell r="K34">
            <v>0</v>
          </cell>
          <cell r="L34">
            <v>100</v>
          </cell>
          <cell r="M34">
            <v>0</v>
          </cell>
          <cell r="N34">
            <v>0</v>
          </cell>
          <cell r="O34">
            <v>100</v>
          </cell>
          <cell r="P34">
            <v>40.929334633983672</v>
          </cell>
          <cell r="Q34">
            <v>-73.378882817924023</v>
          </cell>
        </row>
        <row r="44">
          <cell r="G44">
            <v>0</v>
          </cell>
          <cell r="H44">
            <v>0</v>
          </cell>
          <cell r="I44">
            <v>100</v>
          </cell>
          <cell r="J44">
            <v>0</v>
          </cell>
          <cell r="K44">
            <v>0</v>
          </cell>
          <cell r="L44">
            <v>100</v>
          </cell>
          <cell r="M44">
            <v>0</v>
          </cell>
          <cell r="N44">
            <v>0</v>
          </cell>
          <cell r="O44">
            <v>100</v>
          </cell>
          <cell r="P44">
            <v>40.929334633983672</v>
          </cell>
          <cell r="Q44">
            <v>-73.378882817924023</v>
          </cell>
        </row>
        <row r="54">
          <cell r="G54">
            <v>0</v>
          </cell>
          <cell r="H54">
            <v>0</v>
          </cell>
          <cell r="I54">
            <v>100</v>
          </cell>
          <cell r="J54">
            <v>0</v>
          </cell>
          <cell r="K54">
            <v>0</v>
          </cell>
          <cell r="L54">
            <v>100</v>
          </cell>
          <cell r="M54">
            <v>0</v>
          </cell>
          <cell r="N54">
            <v>0</v>
          </cell>
          <cell r="O54">
            <v>100</v>
          </cell>
          <cell r="P54">
            <v>40.929334633983672</v>
          </cell>
          <cell r="Q54">
            <v>-73.378882817924023</v>
          </cell>
        </row>
        <row r="64">
          <cell r="G64">
            <v>0</v>
          </cell>
          <cell r="H64">
            <v>0</v>
          </cell>
          <cell r="I64">
            <v>100</v>
          </cell>
          <cell r="J64">
            <v>0</v>
          </cell>
          <cell r="K64">
            <v>0</v>
          </cell>
          <cell r="L64">
            <v>100</v>
          </cell>
          <cell r="M64">
            <v>0</v>
          </cell>
          <cell r="N64">
            <v>0</v>
          </cell>
          <cell r="O64">
            <v>100</v>
          </cell>
          <cell r="P64">
            <v>40.929334633983672</v>
          </cell>
          <cell r="Q64">
            <v>-73.378882817924023</v>
          </cell>
        </row>
        <row r="74">
          <cell r="G74">
            <v>0</v>
          </cell>
          <cell r="H74">
            <v>0</v>
          </cell>
          <cell r="I74">
            <v>100</v>
          </cell>
          <cell r="J74">
            <v>0</v>
          </cell>
          <cell r="K74">
            <v>0</v>
          </cell>
          <cell r="L74">
            <v>100</v>
          </cell>
          <cell r="M74">
            <v>0</v>
          </cell>
          <cell r="N74">
            <v>0</v>
          </cell>
          <cell r="O74">
            <v>100</v>
          </cell>
          <cell r="P74">
            <v>40.929334633983672</v>
          </cell>
          <cell r="Q74">
            <v>-73.378882817924023</v>
          </cell>
        </row>
        <row r="84">
          <cell r="G84">
            <v>0</v>
          </cell>
          <cell r="H84">
            <v>0</v>
          </cell>
          <cell r="I84">
            <v>100</v>
          </cell>
          <cell r="J84">
            <v>0</v>
          </cell>
          <cell r="K84">
            <v>0</v>
          </cell>
          <cell r="L84">
            <v>100</v>
          </cell>
          <cell r="M84">
            <v>0</v>
          </cell>
          <cell r="N84">
            <v>0</v>
          </cell>
          <cell r="O84">
            <v>100</v>
          </cell>
          <cell r="P84">
            <v>40.929334633983672</v>
          </cell>
          <cell r="Q84">
            <v>-73.378882817924023</v>
          </cell>
        </row>
        <row r="94">
          <cell r="G94">
            <v>0</v>
          </cell>
          <cell r="H94">
            <v>0</v>
          </cell>
          <cell r="I94">
            <v>100</v>
          </cell>
          <cell r="J94">
            <v>0</v>
          </cell>
          <cell r="K94">
            <v>0</v>
          </cell>
          <cell r="L94">
            <v>100</v>
          </cell>
          <cell r="M94">
            <v>0</v>
          </cell>
          <cell r="N94">
            <v>0</v>
          </cell>
          <cell r="O94">
            <v>100</v>
          </cell>
          <cell r="P94">
            <v>40.92931401450187</v>
          </cell>
          <cell r="Q94">
            <v>-73.3787847077474</v>
          </cell>
        </row>
        <row r="104">
          <cell r="G104">
            <v>0</v>
          </cell>
          <cell r="H104">
            <v>0</v>
          </cell>
          <cell r="I104">
            <v>100</v>
          </cell>
          <cell r="J104">
            <v>0</v>
          </cell>
          <cell r="K104">
            <v>0</v>
          </cell>
          <cell r="L104">
            <v>100</v>
          </cell>
          <cell r="M104">
            <v>0</v>
          </cell>
          <cell r="N104">
            <v>0</v>
          </cell>
          <cell r="O104">
            <v>100</v>
          </cell>
          <cell r="P104">
            <v>40.92931401450187</v>
          </cell>
          <cell r="Q104">
            <v>-73.3787847077474</v>
          </cell>
        </row>
        <row r="114">
          <cell r="G114">
            <v>0</v>
          </cell>
          <cell r="H114">
            <v>0</v>
          </cell>
          <cell r="I114">
            <v>100</v>
          </cell>
          <cell r="J114">
            <v>0</v>
          </cell>
          <cell r="K114">
            <v>0</v>
          </cell>
          <cell r="L114">
            <v>100</v>
          </cell>
          <cell r="M114">
            <v>0</v>
          </cell>
          <cell r="N114">
            <v>0</v>
          </cell>
          <cell r="O114">
            <v>100</v>
          </cell>
          <cell r="P114">
            <v>40.92931401450187</v>
          </cell>
          <cell r="Q114">
            <v>-73.3787847077474</v>
          </cell>
        </row>
        <row r="124">
          <cell r="G124">
            <v>0</v>
          </cell>
          <cell r="H124">
            <v>0</v>
          </cell>
          <cell r="I124">
            <v>100</v>
          </cell>
          <cell r="J124">
            <v>0</v>
          </cell>
          <cell r="K124">
            <v>0</v>
          </cell>
          <cell r="L124">
            <v>100</v>
          </cell>
          <cell r="M124">
            <v>0</v>
          </cell>
          <cell r="N124">
            <v>0</v>
          </cell>
          <cell r="O124">
            <v>100</v>
          </cell>
          <cell r="P124">
            <v>40.929308440536261</v>
          </cell>
          <cell r="Q124">
            <v>-73.378734206780791</v>
          </cell>
        </row>
        <row r="134">
          <cell r="G134">
            <v>0</v>
          </cell>
          <cell r="H134">
            <v>0</v>
          </cell>
          <cell r="I134">
            <v>100</v>
          </cell>
          <cell r="J134">
            <v>0</v>
          </cell>
          <cell r="K134">
            <v>0</v>
          </cell>
          <cell r="L134">
            <v>100</v>
          </cell>
          <cell r="M134">
            <v>0</v>
          </cell>
          <cell r="N134">
            <v>0</v>
          </cell>
          <cell r="O134">
            <v>100</v>
          </cell>
          <cell r="P134">
            <v>40.929308440536261</v>
          </cell>
          <cell r="Q134">
            <v>-73.378734206780791</v>
          </cell>
        </row>
        <row r="144">
          <cell r="G144">
            <v>0</v>
          </cell>
          <cell r="H144">
            <v>0</v>
          </cell>
          <cell r="I144">
            <v>100</v>
          </cell>
          <cell r="J144">
            <v>0</v>
          </cell>
          <cell r="K144">
            <v>0</v>
          </cell>
          <cell r="L144">
            <v>100</v>
          </cell>
          <cell r="M144">
            <v>0</v>
          </cell>
          <cell r="N144">
            <v>0</v>
          </cell>
          <cell r="O144">
            <v>100</v>
          </cell>
          <cell r="P144">
            <v>40.929308440536261</v>
          </cell>
          <cell r="Q144">
            <v>-73.378734206780791</v>
          </cell>
        </row>
        <row r="154">
          <cell r="G154">
            <v>0</v>
          </cell>
          <cell r="H154">
            <v>0</v>
          </cell>
          <cell r="I154">
            <v>100</v>
          </cell>
          <cell r="J154">
            <v>0</v>
          </cell>
          <cell r="K154">
            <v>0</v>
          </cell>
          <cell r="L154">
            <v>100</v>
          </cell>
          <cell r="M154">
            <v>0</v>
          </cell>
          <cell r="N154">
            <v>0</v>
          </cell>
          <cell r="O154">
            <v>100</v>
          </cell>
          <cell r="P154">
            <v>40.929308440536261</v>
          </cell>
          <cell r="Q154">
            <v>-73.378734206780791</v>
          </cell>
        </row>
        <row r="164">
          <cell r="G164">
            <v>0</v>
          </cell>
          <cell r="H164">
            <v>0</v>
          </cell>
          <cell r="I164">
            <v>100</v>
          </cell>
          <cell r="J164">
            <v>0</v>
          </cell>
          <cell r="K164">
            <v>0</v>
          </cell>
          <cell r="L164">
            <v>100</v>
          </cell>
          <cell r="M164">
            <v>0</v>
          </cell>
          <cell r="N164">
            <v>0</v>
          </cell>
          <cell r="O164">
            <v>100</v>
          </cell>
          <cell r="P164">
            <v>40.929334592074156</v>
          </cell>
          <cell r="Q164">
            <v>-73.378683580085635</v>
          </cell>
        </row>
        <row r="174">
          <cell r="G174">
            <v>0</v>
          </cell>
          <cell r="H174">
            <v>0</v>
          </cell>
          <cell r="I174">
            <v>100</v>
          </cell>
          <cell r="J174">
            <v>0</v>
          </cell>
          <cell r="K174">
            <v>0</v>
          </cell>
          <cell r="L174">
            <v>100</v>
          </cell>
          <cell r="M174">
            <v>0</v>
          </cell>
          <cell r="N174">
            <v>0</v>
          </cell>
          <cell r="O174">
            <v>100</v>
          </cell>
          <cell r="P174">
            <v>40.929334592074156</v>
          </cell>
          <cell r="Q174">
            <v>-73.378683580085635</v>
          </cell>
        </row>
        <row r="184">
          <cell r="G184">
            <v>0</v>
          </cell>
          <cell r="H184">
            <v>0</v>
          </cell>
          <cell r="I184">
            <v>100</v>
          </cell>
          <cell r="J184">
            <v>0</v>
          </cell>
          <cell r="K184">
            <v>0</v>
          </cell>
          <cell r="L184">
            <v>100</v>
          </cell>
          <cell r="M184">
            <v>0</v>
          </cell>
          <cell r="N184">
            <v>0</v>
          </cell>
          <cell r="O184">
            <v>100</v>
          </cell>
          <cell r="P184">
            <v>40.929334592074156</v>
          </cell>
          <cell r="Q184">
            <v>-73.378683580085635</v>
          </cell>
        </row>
        <row r="194">
          <cell r="G194">
            <v>0</v>
          </cell>
          <cell r="H194">
            <v>0</v>
          </cell>
          <cell r="I194">
            <v>100</v>
          </cell>
          <cell r="J194">
            <v>0</v>
          </cell>
          <cell r="K194">
            <v>0</v>
          </cell>
          <cell r="L194">
            <v>100</v>
          </cell>
          <cell r="M194">
            <v>0</v>
          </cell>
          <cell r="N194">
            <v>0</v>
          </cell>
          <cell r="O194">
            <v>100</v>
          </cell>
          <cell r="P194">
            <v>40.929403826594353</v>
          </cell>
          <cell r="Q194">
            <v>-73.37864326313138</v>
          </cell>
        </row>
        <row r="204">
          <cell r="G204">
            <v>0</v>
          </cell>
          <cell r="H204">
            <v>0</v>
          </cell>
          <cell r="I204">
            <v>100</v>
          </cell>
          <cell r="J204">
            <v>0</v>
          </cell>
          <cell r="K204">
            <v>0</v>
          </cell>
          <cell r="L204">
            <v>100</v>
          </cell>
          <cell r="M204">
            <v>0</v>
          </cell>
          <cell r="N204">
            <v>0</v>
          </cell>
          <cell r="O204">
            <v>100</v>
          </cell>
          <cell r="P204">
            <v>40.929403826594353</v>
          </cell>
          <cell r="Q204">
            <v>-73.37864326313138</v>
          </cell>
        </row>
        <row r="214">
          <cell r="G214">
            <v>0</v>
          </cell>
          <cell r="H214">
            <v>0</v>
          </cell>
          <cell r="I214">
            <v>100</v>
          </cell>
          <cell r="J214">
            <v>0</v>
          </cell>
          <cell r="K214">
            <v>0</v>
          </cell>
          <cell r="L214">
            <v>100</v>
          </cell>
          <cell r="M214">
            <v>0</v>
          </cell>
          <cell r="N214">
            <v>0</v>
          </cell>
          <cell r="O214">
            <v>100</v>
          </cell>
          <cell r="P214">
            <v>40.929403826594353</v>
          </cell>
          <cell r="Q214">
            <v>-73.37864326313138</v>
          </cell>
        </row>
        <row r="224">
          <cell r="G224">
            <v>0</v>
          </cell>
          <cell r="H224">
            <v>0</v>
          </cell>
          <cell r="I224">
            <v>100</v>
          </cell>
          <cell r="J224">
            <v>0</v>
          </cell>
          <cell r="K224">
            <v>0</v>
          </cell>
          <cell r="L224">
            <v>100</v>
          </cell>
          <cell r="M224">
            <v>0</v>
          </cell>
          <cell r="N224">
            <v>0</v>
          </cell>
          <cell r="O224">
            <v>100</v>
          </cell>
          <cell r="P224">
            <v>40.929403826594353</v>
          </cell>
          <cell r="Q224">
            <v>-73.37864326313138</v>
          </cell>
        </row>
        <row r="234">
          <cell r="G234">
            <v>0</v>
          </cell>
          <cell r="H234">
            <v>0</v>
          </cell>
          <cell r="I234">
            <v>100</v>
          </cell>
          <cell r="J234">
            <v>0</v>
          </cell>
          <cell r="K234">
            <v>0</v>
          </cell>
          <cell r="L234">
            <v>100</v>
          </cell>
          <cell r="M234">
            <v>0</v>
          </cell>
          <cell r="N234">
            <v>0</v>
          </cell>
          <cell r="O234">
            <v>100</v>
          </cell>
          <cell r="P234">
            <v>40.929482784122229</v>
          </cell>
          <cell r="Q234">
            <v>-73.378687561489642</v>
          </cell>
        </row>
        <row r="244">
          <cell r="G244">
            <v>0</v>
          </cell>
          <cell r="H244">
            <v>0</v>
          </cell>
          <cell r="I244">
            <v>100</v>
          </cell>
          <cell r="J244">
            <v>0</v>
          </cell>
          <cell r="K244">
            <v>0</v>
          </cell>
          <cell r="L244">
            <v>100</v>
          </cell>
          <cell r="M244">
            <v>0</v>
          </cell>
          <cell r="N244">
            <v>0</v>
          </cell>
          <cell r="O244">
            <v>100</v>
          </cell>
          <cell r="P244">
            <v>40.92952901031822</v>
          </cell>
          <cell r="Q244">
            <v>-73.378772218711674</v>
          </cell>
        </row>
        <row r="254">
          <cell r="G254">
            <v>0</v>
          </cell>
          <cell r="H254">
            <v>0</v>
          </cell>
          <cell r="I254">
            <v>100</v>
          </cell>
          <cell r="J254">
            <v>0</v>
          </cell>
          <cell r="K254">
            <v>0</v>
          </cell>
          <cell r="L254">
            <v>100</v>
          </cell>
          <cell r="M254">
            <v>0</v>
          </cell>
          <cell r="N254">
            <v>0</v>
          </cell>
          <cell r="O254">
            <v>100</v>
          </cell>
          <cell r="P254">
            <v>40.92952901031822</v>
          </cell>
          <cell r="Q254">
            <v>-73.378772218711674</v>
          </cell>
        </row>
        <row r="264">
          <cell r="G264">
            <v>0</v>
          </cell>
          <cell r="H264">
            <v>0</v>
          </cell>
          <cell r="I264">
            <v>100</v>
          </cell>
          <cell r="J264">
            <v>0</v>
          </cell>
          <cell r="K264">
            <v>0</v>
          </cell>
          <cell r="L264">
            <v>100</v>
          </cell>
          <cell r="M264">
            <v>0</v>
          </cell>
          <cell r="N264">
            <v>0</v>
          </cell>
          <cell r="O264">
            <v>100</v>
          </cell>
          <cell r="P264">
            <v>40.929511785507202</v>
          </cell>
          <cell r="Q264">
            <v>-73.37887485511601</v>
          </cell>
        </row>
        <row r="274">
          <cell r="G274">
            <v>0</v>
          </cell>
          <cell r="H274">
            <v>0</v>
          </cell>
          <cell r="I274">
            <v>100</v>
          </cell>
          <cell r="J274">
            <v>0</v>
          </cell>
          <cell r="K274">
            <v>0</v>
          </cell>
          <cell r="L274">
            <v>100</v>
          </cell>
          <cell r="M274">
            <v>0</v>
          </cell>
          <cell r="N274">
            <v>0</v>
          </cell>
          <cell r="O274">
            <v>100</v>
          </cell>
          <cell r="P274">
            <v>40.929525573737919</v>
          </cell>
          <cell r="Q274">
            <v>-73.378848871216178</v>
          </cell>
        </row>
        <row r="284">
          <cell r="G284">
            <v>0</v>
          </cell>
          <cell r="H284">
            <v>0</v>
          </cell>
          <cell r="I284">
            <v>100</v>
          </cell>
          <cell r="J284">
            <v>0</v>
          </cell>
          <cell r="K284">
            <v>0</v>
          </cell>
          <cell r="L284">
            <v>100</v>
          </cell>
          <cell r="M284">
            <v>0</v>
          </cell>
          <cell r="N284">
            <v>0</v>
          </cell>
          <cell r="O284">
            <v>100</v>
          </cell>
          <cell r="P284">
            <v>40.929525573737919</v>
          </cell>
          <cell r="Q284">
            <v>-73.378848871216178</v>
          </cell>
        </row>
        <row r="294">
          <cell r="G294">
            <v>0</v>
          </cell>
          <cell r="H294">
            <v>0</v>
          </cell>
          <cell r="I294">
            <v>100</v>
          </cell>
          <cell r="J294">
            <v>0</v>
          </cell>
          <cell r="K294">
            <v>0</v>
          </cell>
          <cell r="L294">
            <v>100</v>
          </cell>
          <cell r="M294">
            <v>0</v>
          </cell>
          <cell r="N294">
            <v>0</v>
          </cell>
          <cell r="O294">
            <v>100</v>
          </cell>
          <cell r="P294">
            <v>40.929525573737919</v>
          </cell>
          <cell r="Q294">
            <v>-73.378848871216178</v>
          </cell>
        </row>
        <row r="304">
          <cell r="G304">
            <v>0</v>
          </cell>
          <cell r="H304">
            <v>0</v>
          </cell>
          <cell r="I304">
            <v>100</v>
          </cell>
          <cell r="J304">
            <v>0</v>
          </cell>
          <cell r="K304">
            <v>0</v>
          </cell>
          <cell r="L304">
            <v>100</v>
          </cell>
          <cell r="M304">
            <v>0</v>
          </cell>
          <cell r="N304">
            <v>0</v>
          </cell>
          <cell r="O304">
            <v>100</v>
          </cell>
          <cell r="P304">
            <v>40.929525573737919</v>
          </cell>
          <cell r="Q304">
            <v>-73.378848871216178</v>
          </cell>
        </row>
        <row r="314">
          <cell r="G314">
            <v>0</v>
          </cell>
          <cell r="H314">
            <v>0</v>
          </cell>
          <cell r="I314">
            <v>100</v>
          </cell>
          <cell r="J314">
            <v>0</v>
          </cell>
          <cell r="K314">
            <v>0</v>
          </cell>
          <cell r="L314">
            <v>100</v>
          </cell>
          <cell r="M314">
            <v>0</v>
          </cell>
          <cell r="N314">
            <v>0</v>
          </cell>
          <cell r="O314">
            <v>100</v>
          </cell>
          <cell r="P314">
            <v>40.929525573737919</v>
          </cell>
          <cell r="Q314">
            <v>-73.378848871216178</v>
          </cell>
        </row>
        <row r="324">
          <cell r="G324">
            <v>0</v>
          </cell>
          <cell r="H324">
            <v>0</v>
          </cell>
          <cell r="I324">
            <v>100</v>
          </cell>
          <cell r="J324">
            <v>0</v>
          </cell>
          <cell r="K324">
            <v>0</v>
          </cell>
          <cell r="L324">
            <v>100</v>
          </cell>
          <cell r="M324">
            <v>0</v>
          </cell>
          <cell r="N324">
            <v>0</v>
          </cell>
          <cell r="O324">
            <v>100</v>
          </cell>
          <cell r="P324">
            <v>40.929525573737919</v>
          </cell>
          <cell r="Q324">
            <v>-73.378848871216178</v>
          </cell>
        </row>
        <row r="334">
          <cell r="G334">
            <v>0</v>
          </cell>
          <cell r="H334">
            <v>0</v>
          </cell>
          <cell r="I334">
            <v>100</v>
          </cell>
          <cell r="J334">
            <v>0</v>
          </cell>
          <cell r="K334">
            <v>0</v>
          </cell>
          <cell r="L334">
            <v>100</v>
          </cell>
          <cell r="M334">
            <v>0</v>
          </cell>
          <cell r="N334">
            <v>0</v>
          </cell>
          <cell r="O334">
            <v>100</v>
          </cell>
          <cell r="P334">
            <v>40.929525573737919</v>
          </cell>
          <cell r="Q334">
            <v>-73.378848871216178</v>
          </cell>
        </row>
        <row r="344">
          <cell r="G344">
            <v>0</v>
          </cell>
          <cell r="H344">
            <v>0</v>
          </cell>
          <cell r="I344">
            <v>100</v>
          </cell>
          <cell r="J344">
            <v>0</v>
          </cell>
          <cell r="K344">
            <v>0</v>
          </cell>
          <cell r="L344">
            <v>100</v>
          </cell>
          <cell r="M344">
            <v>0</v>
          </cell>
          <cell r="N344">
            <v>0</v>
          </cell>
          <cell r="O344">
            <v>100</v>
          </cell>
          <cell r="P344">
            <v>40.929525573737919</v>
          </cell>
          <cell r="Q344">
            <v>-73.378848871216178</v>
          </cell>
        </row>
        <row r="354">
          <cell r="G354">
            <v>0</v>
          </cell>
          <cell r="H354">
            <v>0</v>
          </cell>
          <cell r="I354">
            <v>100</v>
          </cell>
          <cell r="J354">
            <v>0</v>
          </cell>
          <cell r="K354">
            <v>0</v>
          </cell>
          <cell r="L354">
            <v>100</v>
          </cell>
          <cell r="M354">
            <v>0</v>
          </cell>
          <cell r="N354">
            <v>0</v>
          </cell>
          <cell r="O354">
            <v>100</v>
          </cell>
          <cell r="P354">
            <v>40.929525573737919</v>
          </cell>
          <cell r="Q354">
            <v>-73.378848871216178</v>
          </cell>
        </row>
        <row r="364">
          <cell r="G364">
            <v>0</v>
          </cell>
          <cell r="H364">
            <v>0</v>
          </cell>
          <cell r="I364">
            <v>100</v>
          </cell>
          <cell r="J364">
            <v>0</v>
          </cell>
          <cell r="K364">
            <v>0</v>
          </cell>
          <cell r="L364">
            <v>100</v>
          </cell>
          <cell r="M364">
            <v>0</v>
          </cell>
          <cell r="N364">
            <v>0</v>
          </cell>
          <cell r="O364">
            <v>100</v>
          </cell>
          <cell r="P364">
            <v>40.929525573737919</v>
          </cell>
          <cell r="Q364">
            <v>-73.378848871216178</v>
          </cell>
        </row>
        <row r="374">
          <cell r="G374">
            <v>0</v>
          </cell>
          <cell r="H374">
            <v>0</v>
          </cell>
          <cell r="I374">
            <v>100</v>
          </cell>
          <cell r="J374">
            <v>0</v>
          </cell>
          <cell r="K374">
            <v>0</v>
          </cell>
          <cell r="L374">
            <v>100</v>
          </cell>
          <cell r="M374">
            <v>0</v>
          </cell>
          <cell r="N374">
            <v>0</v>
          </cell>
          <cell r="O374">
            <v>100</v>
          </cell>
          <cell r="P374">
            <v>40.929525573737919</v>
          </cell>
          <cell r="Q374">
            <v>-73.378848871216178</v>
          </cell>
        </row>
        <row r="384">
          <cell r="G384">
            <v>0</v>
          </cell>
          <cell r="H384">
            <v>0</v>
          </cell>
          <cell r="I384">
            <v>100</v>
          </cell>
          <cell r="J384">
            <v>0</v>
          </cell>
          <cell r="K384">
            <v>0</v>
          </cell>
          <cell r="L384">
            <v>100</v>
          </cell>
          <cell r="M384">
            <v>0</v>
          </cell>
          <cell r="N384">
            <v>0</v>
          </cell>
          <cell r="O384">
            <v>100</v>
          </cell>
          <cell r="P384">
            <v>40.929525573737919</v>
          </cell>
          <cell r="Q384">
            <v>-73.378848871216178</v>
          </cell>
        </row>
        <row r="394">
          <cell r="P394" t="str">
            <v/>
          </cell>
          <cell r="Q394" t="str">
            <v/>
          </cell>
        </row>
        <row r="404">
          <cell r="P404" t="str">
            <v/>
          </cell>
          <cell r="Q404" t="str">
            <v/>
          </cell>
        </row>
        <row r="414">
          <cell r="P414" t="str">
            <v/>
          </cell>
          <cell r="Q414" t="str">
            <v/>
          </cell>
        </row>
        <row r="424">
          <cell r="P424" t="str">
            <v/>
          </cell>
          <cell r="Q424" t="str">
            <v/>
          </cell>
        </row>
        <row r="434">
          <cell r="P434" t="str">
            <v/>
          </cell>
          <cell r="Q434" t="str">
            <v/>
          </cell>
        </row>
        <row r="444">
          <cell r="P444" t="str">
            <v/>
          </cell>
          <cell r="Q444" t="str">
            <v/>
          </cell>
        </row>
        <row r="454">
          <cell r="P454" t="str">
            <v/>
          </cell>
          <cell r="Q454" t="str">
            <v/>
          </cell>
        </row>
        <row r="464">
          <cell r="P464" t="str">
            <v/>
          </cell>
          <cell r="Q464" t="str">
            <v/>
          </cell>
        </row>
        <row r="474">
          <cell r="P474" t="str">
            <v/>
          </cell>
          <cell r="Q474" t="str">
            <v/>
          </cell>
        </row>
        <row r="484">
          <cell r="P484" t="str">
            <v/>
          </cell>
          <cell r="Q484" t="str">
            <v/>
          </cell>
        </row>
        <row r="494">
          <cell r="P494" t="str">
            <v/>
          </cell>
          <cell r="Q494" t="str">
            <v/>
          </cell>
        </row>
        <row r="504">
          <cell r="P504" t="str">
            <v/>
          </cell>
          <cell r="Q504" t="str">
            <v/>
          </cell>
        </row>
        <row r="514">
          <cell r="P514" t="str">
            <v/>
          </cell>
          <cell r="Q514" t="str">
            <v/>
          </cell>
        </row>
        <row r="524">
          <cell r="P524" t="str">
            <v/>
          </cell>
          <cell r="Q524" t="str">
            <v/>
          </cell>
        </row>
        <row r="534">
          <cell r="P534" t="str">
            <v/>
          </cell>
          <cell r="Q534" t="str">
            <v/>
          </cell>
        </row>
        <row r="544">
          <cell r="P544" t="str">
            <v/>
          </cell>
          <cell r="Q544" t="str">
            <v/>
          </cell>
        </row>
        <row r="554">
          <cell r="P554" t="str">
            <v/>
          </cell>
          <cell r="Q554" t="str">
            <v/>
          </cell>
        </row>
        <row r="564">
          <cell r="P564" t="str">
            <v/>
          </cell>
          <cell r="Q564" t="str">
            <v/>
          </cell>
        </row>
        <row r="574">
          <cell r="P574" t="str">
            <v/>
          </cell>
          <cell r="Q574" t="str">
            <v/>
          </cell>
        </row>
        <row r="584">
          <cell r="P584" t="str">
            <v/>
          </cell>
          <cell r="Q584" t="str">
            <v/>
          </cell>
        </row>
        <row r="594">
          <cell r="P594" t="str">
            <v/>
          </cell>
          <cell r="Q594" t="str">
            <v/>
          </cell>
        </row>
        <row r="604">
          <cell r="P604" t="str">
            <v/>
          </cell>
          <cell r="Q604" t="str">
            <v/>
          </cell>
        </row>
        <row r="614">
          <cell r="P614" t="str">
            <v/>
          </cell>
          <cell r="Q614" t="str">
            <v/>
          </cell>
        </row>
        <row r="624">
          <cell r="P624" t="str">
            <v/>
          </cell>
          <cell r="Q624" t="str">
            <v/>
          </cell>
        </row>
        <row r="634">
          <cell r="P634" t="str">
            <v/>
          </cell>
          <cell r="Q634" t="str">
            <v/>
          </cell>
        </row>
        <row r="644">
          <cell r="P644" t="str">
            <v/>
          </cell>
          <cell r="Q644" t="str">
            <v/>
          </cell>
        </row>
        <row r="654">
          <cell r="P654" t="str">
            <v/>
          </cell>
          <cell r="Q654" t="str">
            <v/>
          </cell>
        </row>
        <row r="664">
          <cell r="P664" t="str">
            <v/>
          </cell>
          <cell r="Q664" t="str">
            <v/>
          </cell>
        </row>
        <row r="674">
          <cell r="P674" t="str">
            <v/>
          </cell>
          <cell r="Q674" t="str">
            <v/>
          </cell>
        </row>
        <row r="684">
          <cell r="P684" t="str">
            <v/>
          </cell>
          <cell r="Q684" t="str">
            <v/>
          </cell>
        </row>
        <row r="694">
          <cell r="P694" t="str">
            <v/>
          </cell>
          <cell r="Q694" t="str">
            <v/>
          </cell>
        </row>
      </sheetData>
      <sheetData sheetId="2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PS Track"/>
      <sheetName val="Video Analysis"/>
      <sheetName val="quality control and output"/>
    </sheetNames>
    <sheetDataSet>
      <sheetData sheetId="0" refreshError="1"/>
      <sheetData sheetId="1">
        <row r="1">
          <cell r="A1" t="str">
            <v>HNC_NPB_C_2022_08_06</v>
          </cell>
        </row>
        <row r="2">
          <cell r="G2" t="str">
            <v>Utter</v>
          </cell>
          <cell r="H2" t="str">
            <v>Utter</v>
          </cell>
          <cell r="I2" t="str">
            <v>Utter</v>
          </cell>
          <cell r="J2" t="str">
            <v>Utter</v>
          </cell>
          <cell r="K2" t="str">
            <v>Utter</v>
          </cell>
          <cell r="L2" t="str">
            <v>Utter</v>
          </cell>
          <cell r="M2" t="str">
            <v>Utter</v>
          </cell>
          <cell r="N2" t="str">
            <v>Utter</v>
          </cell>
          <cell r="O2" t="str">
            <v>Utter</v>
          </cell>
        </row>
        <row r="3">
          <cell r="G3" t="str">
            <v>eelgrass</v>
          </cell>
          <cell r="H3" t="str">
            <v>macroalgae</v>
          </cell>
          <cell r="I3" t="str">
            <v>bare</v>
          </cell>
          <cell r="J3" t="str">
            <v>eelgrass</v>
          </cell>
          <cell r="K3" t="str">
            <v>macroalgae</v>
          </cell>
          <cell r="L3" t="str">
            <v>bare</v>
          </cell>
          <cell r="M3" t="str">
            <v>eelgrass</v>
          </cell>
          <cell r="N3" t="str">
            <v>macroalgae</v>
          </cell>
          <cell r="O3" t="str">
            <v>bare</v>
          </cell>
        </row>
        <row r="4">
          <cell r="B4" t="str">
            <v>turbid water, difficult to see macrophytes, used pictures and video for estimates</v>
          </cell>
          <cell r="G4">
            <v>0</v>
          </cell>
          <cell r="H4">
            <v>0</v>
          </cell>
          <cell r="I4">
            <v>100</v>
          </cell>
          <cell r="J4">
            <v>0</v>
          </cell>
          <cell r="K4">
            <v>0</v>
          </cell>
          <cell r="L4">
            <v>100</v>
          </cell>
          <cell r="M4">
            <v>0</v>
          </cell>
          <cell r="N4">
            <v>0</v>
          </cell>
          <cell r="O4">
            <v>100</v>
          </cell>
          <cell r="P4">
            <v>40.924065769650042</v>
          </cell>
          <cell r="Q4">
            <v>-73.356029684655368</v>
          </cell>
        </row>
        <row r="14">
          <cell r="G14">
            <v>0</v>
          </cell>
          <cell r="H14">
            <v>0</v>
          </cell>
          <cell r="I14">
            <v>100</v>
          </cell>
          <cell r="J14">
            <v>0</v>
          </cell>
          <cell r="K14">
            <v>0</v>
          </cell>
          <cell r="L14">
            <v>100</v>
          </cell>
          <cell r="M14">
            <v>0</v>
          </cell>
          <cell r="N14">
            <v>0</v>
          </cell>
          <cell r="O14">
            <v>100</v>
          </cell>
          <cell r="P14">
            <v>40.924065769650042</v>
          </cell>
          <cell r="Q14">
            <v>-73.356029684655368</v>
          </cell>
        </row>
        <row r="24">
          <cell r="G24">
            <v>0</v>
          </cell>
          <cell r="H24">
            <v>0</v>
          </cell>
          <cell r="I24">
            <v>100</v>
          </cell>
          <cell r="J24">
            <v>0</v>
          </cell>
          <cell r="K24">
            <v>0</v>
          </cell>
          <cell r="L24">
            <v>100</v>
          </cell>
          <cell r="M24">
            <v>0</v>
          </cell>
          <cell r="N24">
            <v>0</v>
          </cell>
          <cell r="O24">
            <v>100</v>
          </cell>
          <cell r="P24">
            <v>40.924135968089104</v>
          </cell>
          <cell r="Q24">
            <v>-73.355976920574903</v>
          </cell>
        </row>
        <row r="34">
          <cell r="G34">
            <v>0</v>
          </cell>
          <cell r="H34">
            <v>0</v>
          </cell>
          <cell r="I34">
            <v>100</v>
          </cell>
          <cell r="J34">
            <v>0</v>
          </cell>
          <cell r="K34">
            <v>0</v>
          </cell>
          <cell r="L34">
            <v>100</v>
          </cell>
          <cell r="M34">
            <v>0</v>
          </cell>
          <cell r="N34">
            <v>0</v>
          </cell>
          <cell r="O34">
            <v>100</v>
          </cell>
          <cell r="P34">
            <v>40.924135968089104</v>
          </cell>
          <cell r="Q34">
            <v>-73.355976920574903</v>
          </cell>
        </row>
        <row r="44">
          <cell r="G44">
            <v>0</v>
          </cell>
          <cell r="H44">
            <v>0</v>
          </cell>
          <cell r="I44">
            <v>100</v>
          </cell>
          <cell r="J44">
            <v>0</v>
          </cell>
          <cell r="K44">
            <v>0</v>
          </cell>
          <cell r="L44">
            <v>100</v>
          </cell>
          <cell r="M44">
            <v>0</v>
          </cell>
          <cell r="N44">
            <v>0</v>
          </cell>
          <cell r="O44">
            <v>100</v>
          </cell>
          <cell r="P44">
            <v>40.924135968089104</v>
          </cell>
          <cell r="Q44">
            <v>-73.355976920574903</v>
          </cell>
        </row>
        <row r="54">
          <cell r="G54">
            <v>0</v>
          </cell>
          <cell r="H54">
            <v>0</v>
          </cell>
          <cell r="I54">
            <v>100</v>
          </cell>
          <cell r="J54">
            <v>0</v>
          </cell>
          <cell r="K54">
            <v>0</v>
          </cell>
          <cell r="L54">
            <v>100</v>
          </cell>
          <cell r="M54">
            <v>0</v>
          </cell>
          <cell r="N54">
            <v>0</v>
          </cell>
          <cell r="O54">
            <v>100</v>
          </cell>
          <cell r="P54">
            <v>40.924135968089104</v>
          </cell>
          <cell r="Q54">
            <v>-73.355976920574903</v>
          </cell>
        </row>
        <row r="64">
          <cell r="G64">
            <v>0</v>
          </cell>
          <cell r="H64">
            <v>0</v>
          </cell>
          <cell r="I64">
            <v>100</v>
          </cell>
          <cell r="J64">
            <v>0</v>
          </cell>
          <cell r="K64">
            <v>0</v>
          </cell>
          <cell r="L64">
            <v>100</v>
          </cell>
          <cell r="M64">
            <v>0</v>
          </cell>
          <cell r="N64">
            <v>0</v>
          </cell>
          <cell r="O64">
            <v>100</v>
          </cell>
          <cell r="P64">
            <v>40.924199628643692</v>
          </cell>
          <cell r="Q64">
            <v>-73.3559615816921</v>
          </cell>
        </row>
        <row r="74">
          <cell r="G74">
            <v>0</v>
          </cell>
          <cell r="H74">
            <v>0</v>
          </cell>
          <cell r="I74">
            <v>100</v>
          </cell>
          <cell r="J74">
            <v>0</v>
          </cell>
          <cell r="K74">
            <v>0</v>
          </cell>
          <cell r="L74">
            <v>100</v>
          </cell>
          <cell r="M74">
            <v>0</v>
          </cell>
          <cell r="N74">
            <v>0</v>
          </cell>
          <cell r="O74">
            <v>100</v>
          </cell>
          <cell r="P74">
            <v>40.924199628643692</v>
          </cell>
          <cell r="Q74">
            <v>-73.3559615816921</v>
          </cell>
        </row>
        <row r="84">
          <cell r="G84">
            <v>0</v>
          </cell>
          <cell r="H84">
            <v>0</v>
          </cell>
          <cell r="I84">
            <v>100</v>
          </cell>
          <cell r="J84">
            <v>0</v>
          </cell>
          <cell r="K84">
            <v>0</v>
          </cell>
          <cell r="L84">
            <v>100</v>
          </cell>
          <cell r="M84">
            <v>0</v>
          </cell>
          <cell r="N84">
            <v>0</v>
          </cell>
          <cell r="O84">
            <v>100</v>
          </cell>
          <cell r="P84">
            <v>40.924199628643692</v>
          </cell>
          <cell r="Q84">
            <v>-73.3559615816921</v>
          </cell>
        </row>
        <row r="94">
          <cell r="G94">
            <v>0</v>
          </cell>
          <cell r="H94">
            <v>0</v>
          </cell>
          <cell r="I94">
            <v>100</v>
          </cell>
          <cell r="J94">
            <v>0</v>
          </cell>
          <cell r="K94">
            <v>0</v>
          </cell>
          <cell r="L94">
            <v>100</v>
          </cell>
          <cell r="M94">
            <v>0</v>
          </cell>
          <cell r="N94">
            <v>0</v>
          </cell>
          <cell r="O94">
            <v>100</v>
          </cell>
          <cell r="P94">
            <v>40.924223307520151</v>
          </cell>
          <cell r="Q94">
            <v>-73.356013256125152</v>
          </cell>
        </row>
        <row r="104">
          <cell r="G104">
            <v>0</v>
          </cell>
          <cell r="H104">
            <v>0</v>
          </cell>
          <cell r="I104">
            <v>100</v>
          </cell>
          <cell r="J104">
            <v>0</v>
          </cell>
          <cell r="K104">
            <v>0</v>
          </cell>
          <cell r="L104">
            <v>100</v>
          </cell>
          <cell r="M104">
            <v>0</v>
          </cell>
          <cell r="N104">
            <v>0</v>
          </cell>
          <cell r="O104">
            <v>100</v>
          </cell>
          <cell r="P104">
            <v>40.924223307520151</v>
          </cell>
          <cell r="Q104">
            <v>-73.356013256125152</v>
          </cell>
        </row>
        <row r="114">
          <cell r="G114">
            <v>0</v>
          </cell>
          <cell r="H114">
            <v>0</v>
          </cell>
          <cell r="I114">
            <v>100</v>
          </cell>
          <cell r="J114">
            <v>0</v>
          </cell>
          <cell r="K114">
            <v>0</v>
          </cell>
          <cell r="L114">
            <v>100</v>
          </cell>
          <cell r="M114">
            <v>0</v>
          </cell>
          <cell r="N114">
            <v>0</v>
          </cell>
          <cell r="O114">
            <v>100</v>
          </cell>
          <cell r="P114">
            <v>40.924223307520151</v>
          </cell>
          <cell r="Q114">
            <v>-73.356013256125152</v>
          </cell>
        </row>
        <row r="124">
          <cell r="G124">
            <v>0</v>
          </cell>
          <cell r="H124">
            <v>100</v>
          </cell>
          <cell r="I124">
            <v>0</v>
          </cell>
          <cell r="J124">
            <v>0</v>
          </cell>
          <cell r="K124">
            <v>100</v>
          </cell>
          <cell r="L124">
            <v>0</v>
          </cell>
          <cell r="M124">
            <v>0</v>
          </cell>
          <cell r="N124">
            <v>100</v>
          </cell>
          <cell r="O124">
            <v>0</v>
          </cell>
          <cell r="P124">
            <v>40.924235419370234</v>
          </cell>
          <cell r="Q124">
            <v>-73.35609330330044</v>
          </cell>
        </row>
        <row r="134">
          <cell r="G134">
            <v>0</v>
          </cell>
          <cell r="H134">
            <v>100</v>
          </cell>
          <cell r="I134">
            <v>0</v>
          </cell>
          <cell r="J134">
            <v>0</v>
          </cell>
          <cell r="K134">
            <v>100</v>
          </cell>
          <cell r="L134">
            <v>0</v>
          </cell>
          <cell r="M134">
            <v>0</v>
          </cell>
          <cell r="N134">
            <v>100</v>
          </cell>
          <cell r="O134">
            <v>0</v>
          </cell>
          <cell r="P134">
            <v>40.924235419370234</v>
          </cell>
          <cell r="Q134">
            <v>-73.35609330330044</v>
          </cell>
        </row>
        <row r="144">
          <cell r="G144">
            <v>0</v>
          </cell>
          <cell r="H144">
            <v>0</v>
          </cell>
          <cell r="I144">
            <v>100</v>
          </cell>
          <cell r="J144">
            <v>0</v>
          </cell>
          <cell r="K144">
            <v>0</v>
          </cell>
          <cell r="L144">
            <v>100</v>
          </cell>
          <cell r="M144">
            <v>0</v>
          </cell>
          <cell r="N144">
            <v>0</v>
          </cell>
          <cell r="O144">
            <v>100</v>
          </cell>
          <cell r="P144">
            <v>40.92426136136055</v>
          </cell>
          <cell r="Q144">
            <v>-73.356134416535497</v>
          </cell>
        </row>
        <row r="154">
          <cell r="G154">
            <v>0</v>
          </cell>
          <cell r="H154">
            <v>0</v>
          </cell>
          <cell r="I154">
            <v>100</v>
          </cell>
          <cell r="J154">
            <v>0</v>
          </cell>
          <cell r="K154">
            <v>0</v>
          </cell>
          <cell r="L154">
            <v>100</v>
          </cell>
          <cell r="M154">
            <v>0</v>
          </cell>
          <cell r="N154">
            <v>0</v>
          </cell>
          <cell r="O154">
            <v>100</v>
          </cell>
          <cell r="P154">
            <v>40.92426136136055</v>
          </cell>
          <cell r="Q154">
            <v>-73.356134416535497</v>
          </cell>
        </row>
        <row r="164">
          <cell r="G164">
            <v>0</v>
          </cell>
          <cell r="H164">
            <v>0</v>
          </cell>
          <cell r="I164">
            <v>100</v>
          </cell>
          <cell r="J164">
            <v>0</v>
          </cell>
          <cell r="K164">
            <v>0</v>
          </cell>
          <cell r="L164">
            <v>100</v>
          </cell>
          <cell r="M164">
            <v>0</v>
          </cell>
          <cell r="N164">
            <v>0</v>
          </cell>
          <cell r="O164">
            <v>100</v>
          </cell>
          <cell r="P164">
            <v>40.92426136136055</v>
          </cell>
          <cell r="Q164">
            <v>-73.356134416535497</v>
          </cell>
        </row>
        <row r="174">
          <cell r="G174">
            <v>0</v>
          </cell>
          <cell r="H174">
            <v>52</v>
          </cell>
          <cell r="I174">
            <v>48</v>
          </cell>
          <cell r="J174">
            <v>0</v>
          </cell>
          <cell r="K174">
            <v>50</v>
          </cell>
          <cell r="L174">
            <v>50</v>
          </cell>
          <cell r="M174">
            <v>0</v>
          </cell>
          <cell r="N174">
            <v>50</v>
          </cell>
          <cell r="O174">
            <v>50</v>
          </cell>
          <cell r="P174">
            <v>40.92426136136055</v>
          </cell>
          <cell r="Q174">
            <v>-73.356134416535497</v>
          </cell>
        </row>
        <row r="184">
          <cell r="G184">
            <v>0</v>
          </cell>
          <cell r="H184">
            <v>21</v>
          </cell>
          <cell r="I184">
            <v>79</v>
          </cell>
          <cell r="J184">
            <v>0</v>
          </cell>
          <cell r="K184">
            <v>20</v>
          </cell>
          <cell r="L184">
            <v>80</v>
          </cell>
          <cell r="M184">
            <v>0</v>
          </cell>
          <cell r="N184">
            <v>22</v>
          </cell>
          <cell r="O184">
            <v>78</v>
          </cell>
          <cell r="P184">
            <v>40.924238646402955</v>
          </cell>
          <cell r="Q184">
            <v>-73.356121927499771</v>
          </cell>
        </row>
        <row r="194">
          <cell r="G194">
            <v>0</v>
          </cell>
          <cell r="H194">
            <v>0</v>
          </cell>
          <cell r="I194">
            <v>100</v>
          </cell>
          <cell r="J194">
            <v>0</v>
          </cell>
          <cell r="K194">
            <v>0</v>
          </cell>
          <cell r="L194">
            <v>100</v>
          </cell>
          <cell r="M194">
            <v>0</v>
          </cell>
          <cell r="N194">
            <v>0</v>
          </cell>
          <cell r="O194">
            <v>100</v>
          </cell>
          <cell r="P194">
            <v>40.924238646402955</v>
          </cell>
          <cell r="Q194">
            <v>-73.356121927499771</v>
          </cell>
        </row>
        <row r="204">
          <cell r="G204">
            <v>0</v>
          </cell>
          <cell r="H204">
            <v>0</v>
          </cell>
          <cell r="I204">
            <v>100</v>
          </cell>
          <cell r="J204">
            <v>0</v>
          </cell>
          <cell r="K204">
            <v>0</v>
          </cell>
          <cell r="L204">
            <v>100</v>
          </cell>
          <cell r="M204">
            <v>0</v>
          </cell>
          <cell r="N204">
            <v>0</v>
          </cell>
          <cell r="O204">
            <v>100</v>
          </cell>
          <cell r="P204">
            <v>40.924238646402955</v>
          </cell>
          <cell r="Q204">
            <v>-73.356121927499771</v>
          </cell>
        </row>
        <row r="214">
          <cell r="G214">
            <v>0</v>
          </cell>
          <cell r="H214">
            <v>0</v>
          </cell>
          <cell r="I214">
            <v>100</v>
          </cell>
          <cell r="J214">
            <v>0</v>
          </cell>
          <cell r="K214">
            <v>0</v>
          </cell>
          <cell r="L214">
            <v>100</v>
          </cell>
          <cell r="M214">
            <v>0</v>
          </cell>
          <cell r="N214">
            <v>0</v>
          </cell>
          <cell r="O214">
            <v>100</v>
          </cell>
          <cell r="P214">
            <v>40.924200466834009</v>
          </cell>
          <cell r="Q214">
            <v>-73.356147576123476</v>
          </cell>
        </row>
        <row r="224">
          <cell r="G224">
            <v>0</v>
          </cell>
          <cell r="H224">
            <v>0</v>
          </cell>
          <cell r="I224">
            <v>100</v>
          </cell>
          <cell r="J224">
            <v>0</v>
          </cell>
          <cell r="K224">
            <v>0</v>
          </cell>
          <cell r="L224">
            <v>100</v>
          </cell>
          <cell r="M224">
            <v>0</v>
          </cell>
          <cell r="N224">
            <v>0</v>
          </cell>
          <cell r="O224">
            <v>100</v>
          </cell>
          <cell r="P224">
            <v>40.924114217050374</v>
          </cell>
          <cell r="Q224">
            <v>-73.356346227228642</v>
          </cell>
        </row>
        <row r="234">
          <cell r="G234">
            <v>0</v>
          </cell>
          <cell r="H234">
            <v>0</v>
          </cell>
          <cell r="I234">
            <v>100</v>
          </cell>
          <cell r="J234">
            <v>0</v>
          </cell>
          <cell r="K234">
            <v>0</v>
          </cell>
          <cell r="L234">
            <v>100</v>
          </cell>
          <cell r="M234">
            <v>0</v>
          </cell>
          <cell r="N234">
            <v>0</v>
          </cell>
          <cell r="O234">
            <v>100</v>
          </cell>
          <cell r="P234">
            <v>40.924114217050374</v>
          </cell>
          <cell r="Q234">
            <v>-73.356346227228642</v>
          </cell>
        </row>
        <row r="244">
          <cell r="G244">
            <v>0</v>
          </cell>
          <cell r="H244">
            <v>0</v>
          </cell>
          <cell r="I244">
            <v>100</v>
          </cell>
          <cell r="J244">
            <v>0</v>
          </cell>
          <cell r="K244">
            <v>0</v>
          </cell>
          <cell r="L244">
            <v>100</v>
          </cell>
          <cell r="M244">
            <v>0</v>
          </cell>
          <cell r="N244">
            <v>0</v>
          </cell>
          <cell r="O244">
            <v>100</v>
          </cell>
          <cell r="P244">
            <v>40.924036139622331</v>
          </cell>
          <cell r="Q244">
            <v>-73.356370660476387</v>
          </cell>
        </row>
        <row r="254">
          <cell r="G254">
            <v>0</v>
          </cell>
          <cell r="H254">
            <v>0</v>
          </cell>
          <cell r="I254">
            <v>100</v>
          </cell>
          <cell r="J254">
            <v>0</v>
          </cell>
          <cell r="K254">
            <v>0</v>
          </cell>
          <cell r="L254">
            <v>100</v>
          </cell>
          <cell r="M254">
            <v>0</v>
          </cell>
          <cell r="N254">
            <v>0</v>
          </cell>
          <cell r="O254">
            <v>100</v>
          </cell>
          <cell r="P254">
            <v>40.924036139622331</v>
          </cell>
          <cell r="Q254">
            <v>-73.356370660476387</v>
          </cell>
        </row>
        <row r="264">
          <cell r="G264">
            <v>0</v>
          </cell>
          <cell r="H264">
            <v>0</v>
          </cell>
          <cell r="I264">
            <v>100</v>
          </cell>
          <cell r="J264">
            <v>0</v>
          </cell>
          <cell r="K264">
            <v>0</v>
          </cell>
          <cell r="L264">
            <v>100</v>
          </cell>
          <cell r="M264">
            <v>0</v>
          </cell>
          <cell r="N264">
            <v>0</v>
          </cell>
          <cell r="O264">
            <v>100</v>
          </cell>
          <cell r="P264">
            <v>40.923966150730848</v>
          </cell>
          <cell r="Q264">
            <v>-73.356247656047344</v>
          </cell>
        </row>
        <row r="274">
          <cell r="G274">
            <v>0</v>
          </cell>
          <cell r="H274">
            <v>0</v>
          </cell>
          <cell r="I274">
            <v>100</v>
          </cell>
          <cell r="J274">
            <v>0</v>
          </cell>
          <cell r="K274">
            <v>0</v>
          </cell>
          <cell r="L274">
            <v>100</v>
          </cell>
          <cell r="M274">
            <v>0</v>
          </cell>
          <cell r="N274">
            <v>0</v>
          </cell>
          <cell r="O274">
            <v>100</v>
          </cell>
          <cell r="P274">
            <v>40.923987398855388</v>
          </cell>
          <cell r="Q274">
            <v>-73.356303018517792</v>
          </cell>
        </row>
        <row r="284">
          <cell r="G284">
            <v>0</v>
          </cell>
          <cell r="H284">
            <v>0</v>
          </cell>
          <cell r="I284">
            <v>100</v>
          </cell>
          <cell r="J284">
            <v>0</v>
          </cell>
          <cell r="K284">
            <v>0</v>
          </cell>
          <cell r="L284">
            <v>100</v>
          </cell>
          <cell r="M284">
            <v>0</v>
          </cell>
          <cell r="N284">
            <v>0</v>
          </cell>
          <cell r="O284">
            <v>100</v>
          </cell>
          <cell r="P284">
            <v>40.923987398855388</v>
          </cell>
          <cell r="Q284">
            <v>-73.356303018517792</v>
          </cell>
        </row>
        <row r="294">
          <cell r="G294">
            <v>0</v>
          </cell>
          <cell r="H294">
            <v>0</v>
          </cell>
          <cell r="I294">
            <v>100</v>
          </cell>
          <cell r="J294">
            <v>0</v>
          </cell>
          <cell r="K294">
            <v>0</v>
          </cell>
          <cell r="L294">
            <v>100</v>
          </cell>
          <cell r="M294">
            <v>0</v>
          </cell>
          <cell r="N294">
            <v>0</v>
          </cell>
          <cell r="O294">
            <v>100</v>
          </cell>
          <cell r="P294">
            <v>40.923987398855388</v>
          </cell>
          <cell r="Q294">
            <v>-73.356303018517792</v>
          </cell>
        </row>
        <row r="304">
          <cell r="G304">
            <v>0</v>
          </cell>
          <cell r="H304">
            <v>0</v>
          </cell>
          <cell r="I304">
            <v>100</v>
          </cell>
          <cell r="J304">
            <v>0</v>
          </cell>
          <cell r="K304">
            <v>0</v>
          </cell>
          <cell r="L304">
            <v>100</v>
          </cell>
          <cell r="M304">
            <v>0</v>
          </cell>
          <cell r="N304">
            <v>0</v>
          </cell>
          <cell r="O304">
            <v>100</v>
          </cell>
          <cell r="P304">
            <v>40.923964390531182</v>
          </cell>
          <cell r="Q304">
            <v>-73.356166267767549</v>
          </cell>
        </row>
        <row r="314">
          <cell r="G314">
            <v>0</v>
          </cell>
          <cell r="H314">
            <v>0</v>
          </cell>
          <cell r="I314">
            <v>100</v>
          </cell>
          <cell r="J314">
            <v>0</v>
          </cell>
          <cell r="K314">
            <v>0</v>
          </cell>
          <cell r="L314">
            <v>100</v>
          </cell>
          <cell r="M314">
            <v>0</v>
          </cell>
          <cell r="N314">
            <v>0</v>
          </cell>
          <cell r="O314">
            <v>100</v>
          </cell>
          <cell r="P314">
            <v>40.923964390531182</v>
          </cell>
          <cell r="Q314">
            <v>-73.356166267767549</v>
          </cell>
        </row>
        <row r="324">
          <cell r="G324">
            <v>0</v>
          </cell>
          <cell r="H324">
            <v>13</v>
          </cell>
          <cell r="I324">
            <v>87</v>
          </cell>
          <cell r="J324">
            <v>0</v>
          </cell>
          <cell r="K324">
            <v>15</v>
          </cell>
          <cell r="L324">
            <v>85</v>
          </cell>
          <cell r="M324">
            <v>0</v>
          </cell>
          <cell r="N324">
            <v>15</v>
          </cell>
          <cell r="O324">
            <v>85</v>
          </cell>
          <cell r="P324">
            <v>40.923978891223669</v>
          </cell>
          <cell r="Q324">
            <v>-73.356000306084752</v>
          </cell>
        </row>
        <row r="334">
          <cell r="G334">
            <v>0</v>
          </cell>
          <cell r="H334">
            <v>0</v>
          </cell>
          <cell r="I334">
            <v>100</v>
          </cell>
          <cell r="J334">
            <v>0</v>
          </cell>
          <cell r="K334">
            <v>0</v>
          </cell>
          <cell r="L334">
            <v>100</v>
          </cell>
          <cell r="M334">
            <v>0</v>
          </cell>
          <cell r="N334">
            <v>0</v>
          </cell>
          <cell r="O334">
            <v>100</v>
          </cell>
          <cell r="P334">
            <v>40.924020716920495</v>
          </cell>
          <cell r="Q334">
            <v>-73.355773994699121</v>
          </cell>
        </row>
        <row r="344">
          <cell r="G344">
            <v>0</v>
          </cell>
          <cell r="H344">
            <v>0</v>
          </cell>
          <cell r="I344">
            <v>100</v>
          </cell>
          <cell r="J344">
            <v>0</v>
          </cell>
          <cell r="K344">
            <v>0</v>
          </cell>
          <cell r="L344">
            <v>100</v>
          </cell>
          <cell r="M344">
            <v>0</v>
          </cell>
          <cell r="N344">
            <v>0</v>
          </cell>
          <cell r="O344">
            <v>100</v>
          </cell>
          <cell r="P344">
            <v>40.924007934518158</v>
          </cell>
          <cell r="Q344">
            <v>-73.355844863690436</v>
          </cell>
        </row>
        <row r="354">
          <cell r="G354">
            <v>0</v>
          </cell>
          <cell r="H354">
            <v>0</v>
          </cell>
          <cell r="I354">
            <v>100</v>
          </cell>
          <cell r="J354">
            <v>0</v>
          </cell>
          <cell r="K354">
            <v>0</v>
          </cell>
          <cell r="L354">
            <v>100</v>
          </cell>
          <cell r="M354">
            <v>0</v>
          </cell>
          <cell r="N354">
            <v>0</v>
          </cell>
          <cell r="O354">
            <v>100</v>
          </cell>
          <cell r="P354">
            <v>40.924007934518158</v>
          </cell>
          <cell r="Q354">
            <v>-73.355844863690436</v>
          </cell>
        </row>
        <row r="364">
          <cell r="G364">
            <v>0</v>
          </cell>
          <cell r="H364">
            <v>0</v>
          </cell>
          <cell r="I364">
            <v>100</v>
          </cell>
          <cell r="J364">
            <v>0</v>
          </cell>
          <cell r="K364">
            <v>0</v>
          </cell>
          <cell r="L364">
            <v>100</v>
          </cell>
          <cell r="M364">
            <v>0</v>
          </cell>
          <cell r="N364">
            <v>0</v>
          </cell>
          <cell r="O364">
            <v>100</v>
          </cell>
          <cell r="P364">
            <v>40.924007934518158</v>
          </cell>
          <cell r="Q364">
            <v>-73.355844863690436</v>
          </cell>
        </row>
        <row r="374">
          <cell r="G374">
            <v>0</v>
          </cell>
          <cell r="H374">
            <v>23</v>
          </cell>
          <cell r="I374">
            <v>77</v>
          </cell>
          <cell r="J374">
            <v>0</v>
          </cell>
          <cell r="K374">
            <v>23</v>
          </cell>
          <cell r="L374">
            <v>77</v>
          </cell>
          <cell r="M374">
            <v>0</v>
          </cell>
          <cell r="N374">
            <v>25</v>
          </cell>
          <cell r="O374">
            <v>75</v>
          </cell>
          <cell r="P374">
            <v>40.924065392464399</v>
          </cell>
          <cell r="Q374">
            <v>-73.355612475425005</v>
          </cell>
        </row>
        <row r="384">
          <cell r="G384">
            <v>0</v>
          </cell>
          <cell r="H384">
            <v>2</v>
          </cell>
          <cell r="I384">
            <v>98</v>
          </cell>
          <cell r="J384">
            <v>0</v>
          </cell>
          <cell r="K384">
            <v>1</v>
          </cell>
          <cell r="L384">
            <v>99</v>
          </cell>
          <cell r="M384">
            <v>0</v>
          </cell>
          <cell r="N384">
            <v>2</v>
          </cell>
          <cell r="O384">
            <v>98</v>
          </cell>
          <cell r="P384">
            <v>40.924065392464399</v>
          </cell>
          <cell r="Q384">
            <v>-73.355612475425005</v>
          </cell>
        </row>
        <row r="394">
          <cell r="P394" t="str">
            <v/>
          </cell>
          <cell r="Q394" t="str">
            <v/>
          </cell>
        </row>
        <row r="404">
          <cell r="P404" t="str">
            <v/>
          </cell>
          <cell r="Q404" t="str">
            <v/>
          </cell>
        </row>
        <row r="414">
          <cell r="P414" t="str">
            <v/>
          </cell>
          <cell r="Q414" t="str">
            <v/>
          </cell>
        </row>
        <row r="424">
          <cell r="P424" t="str">
            <v/>
          </cell>
          <cell r="Q424" t="str">
            <v/>
          </cell>
        </row>
        <row r="434">
          <cell r="P434" t="str">
            <v/>
          </cell>
          <cell r="Q434" t="str">
            <v/>
          </cell>
        </row>
        <row r="444">
          <cell r="P444" t="str">
            <v/>
          </cell>
          <cell r="Q444" t="str">
            <v/>
          </cell>
        </row>
        <row r="454">
          <cell r="P454" t="str">
            <v/>
          </cell>
          <cell r="Q454" t="str">
            <v/>
          </cell>
        </row>
        <row r="464">
          <cell r="P464" t="str">
            <v/>
          </cell>
          <cell r="Q464" t="str">
            <v/>
          </cell>
        </row>
        <row r="474">
          <cell r="P474" t="str">
            <v/>
          </cell>
          <cell r="Q474" t="str">
            <v/>
          </cell>
        </row>
        <row r="484">
          <cell r="P484" t="str">
            <v/>
          </cell>
          <cell r="Q484" t="str">
            <v/>
          </cell>
        </row>
        <row r="494">
          <cell r="P494" t="str">
            <v/>
          </cell>
          <cell r="Q494" t="str">
            <v/>
          </cell>
        </row>
        <row r="504">
          <cell r="P504" t="str">
            <v/>
          </cell>
          <cell r="Q504" t="str">
            <v/>
          </cell>
        </row>
        <row r="514">
          <cell r="P514" t="str">
            <v/>
          </cell>
          <cell r="Q514" t="str">
            <v/>
          </cell>
        </row>
        <row r="524">
          <cell r="P524" t="str">
            <v/>
          </cell>
          <cell r="Q524" t="str">
            <v/>
          </cell>
        </row>
        <row r="534">
          <cell r="P534" t="str">
            <v/>
          </cell>
          <cell r="Q534" t="str">
            <v/>
          </cell>
        </row>
        <row r="544">
          <cell r="P544" t="str">
            <v/>
          </cell>
          <cell r="Q544" t="str">
            <v/>
          </cell>
        </row>
        <row r="554">
          <cell r="P554" t="str">
            <v/>
          </cell>
          <cell r="Q554" t="str">
            <v/>
          </cell>
        </row>
        <row r="564">
          <cell r="P564" t="str">
            <v/>
          </cell>
          <cell r="Q564" t="str">
            <v/>
          </cell>
        </row>
        <row r="574">
          <cell r="P574" t="str">
            <v/>
          </cell>
          <cell r="Q574" t="str">
            <v/>
          </cell>
        </row>
        <row r="584">
          <cell r="P584" t="str">
            <v/>
          </cell>
          <cell r="Q584" t="str">
            <v/>
          </cell>
        </row>
        <row r="594">
          <cell r="P594" t="str">
            <v/>
          </cell>
          <cell r="Q594" t="str">
            <v/>
          </cell>
        </row>
        <row r="604">
          <cell r="P604" t="str">
            <v/>
          </cell>
          <cell r="Q604" t="str">
            <v/>
          </cell>
        </row>
        <row r="614">
          <cell r="P614" t="str">
            <v/>
          </cell>
          <cell r="Q614" t="str">
            <v/>
          </cell>
        </row>
        <row r="624">
          <cell r="P624" t="str">
            <v/>
          </cell>
          <cell r="Q624" t="str">
            <v/>
          </cell>
        </row>
        <row r="634">
          <cell r="P634" t="str">
            <v/>
          </cell>
          <cell r="Q634" t="str">
            <v/>
          </cell>
        </row>
        <row r="644">
          <cell r="P644" t="str">
            <v/>
          </cell>
          <cell r="Q644" t="str">
            <v/>
          </cell>
        </row>
        <row r="654">
          <cell r="P654" t="str">
            <v/>
          </cell>
          <cell r="Q654" t="str">
            <v/>
          </cell>
        </row>
        <row r="664">
          <cell r="P664" t="str">
            <v/>
          </cell>
          <cell r="Q664" t="str">
            <v/>
          </cell>
        </row>
        <row r="674">
          <cell r="P674" t="str">
            <v/>
          </cell>
          <cell r="Q674" t="str">
            <v/>
          </cell>
        </row>
        <row r="684">
          <cell r="P684" t="str">
            <v/>
          </cell>
          <cell r="Q684" t="str">
            <v/>
          </cell>
        </row>
        <row r="694">
          <cell r="P694" t="str">
            <v/>
          </cell>
          <cell r="Q694" t="str">
            <v/>
          </cell>
        </row>
      </sheetData>
      <sheetData sheetId="2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PS Track"/>
      <sheetName val="Video Analysis"/>
      <sheetName val="quality control and output"/>
    </sheetNames>
    <sheetDataSet>
      <sheetData sheetId="0" refreshError="1"/>
      <sheetData sheetId="1">
        <row r="1">
          <cell r="A1" t="str">
            <v>HNC_NPH_01_2022_08_05</v>
          </cell>
        </row>
        <row r="2">
          <cell r="G2" t="str">
            <v>Utter</v>
          </cell>
          <cell r="H2" t="str">
            <v>Utter</v>
          </cell>
          <cell r="I2" t="str">
            <v>Utter</v>
          </cell>
          <cell r="J2" t="str">
            <v>Utter</v>
          </cell>
          <cell r="K2" t="str">
            <v>Utter</v>
          </cell>
          <cell r="L2" t="str">
            <v>Utter</v>
          </cell>
          <cell r="M2" t="str">
            <v>Utter</v>
          </cell>
          <cell r="N2" t="str">
            <v>Utter</v>
          </cell>
          <cell r="O2" t="str">
            <v>Utter</v>
          </cell>
        </row>
        <row r="3">
          <cell r="G3" t="str">
            <v>eelgrass</v>
          </cell>
          <cell r="H3" t="str">
            <v>macroalgae</v>
          </cell>
          <cell r="I3" t="str">
            <v>bare</v>
          </cell>
          <cell r="J3" t="str">
            <v>eelgrass</v>
          </cell>
          <cell r="K3" t="str">
            <v>macroalgae</v>
          </cell>
          <cell r="L3" t="str">
            <v>bare</v>
          </cell>
          <cell r="M3" t="str">
            <v>eelgrass</v>
          </cell>
          <cell r="N3" t="str">
            <v>macroalgae</v>
          </cell>
          <cell r="O3" t="str">
            <v>bare</v>
          </cell>
        </row>
        <row r="4">
          <cell r="G4">
            <v>0</v>
          </cell>
          <cell r="H4">
            <v>0</v>
          </cell>
          <cell r="I4">
            <v>100</v>
          </cell>
          <cell r="J4">
            <v>0</v>
          </cell>
          <cell r="K4">
            <v>0</v>
          </cell>
          <cell r="L4">
            <v>100</v>
          </cell>
          <cell r="M4">
            <v>0</v>
          </cell>
          <cell r="N4">
            <v>0</v>
          </cell>
          <cell r="O4">
            <v>100</v>
          </cell>
          <cell r="P4">
            <v>40.891110682860017</v>
          </cell>
          <cell r="Q4">
            <v>-73.361300225369632</v>
          </cell>
        </row>
        <row r="14">
          <cell r="G14">
            <v>0</v>
          </cell>
          <cell r="H14">
            <v>0</v>
          </cell>
          <cell r="I14">
            <v>100</v>
          </cell>
          <cell r="J14">
            <v>0</v>
          </cell>
          <cell r="K14">
            <v>0</v>
          </cell>
          <cell r="L14">
            <v>100</v>
          </cell>
          <cell r="M14">
            <v>0</v>
          </cell>
          <cell r="N14">
            <v>0</v>
          </cell>
          <cell r="O14">
            <v>100</v>
          </cell>
          <cell r="P14">
            <v>40.891110682860017</v>
          </cell>
          <cell r="Q14">
            <v>-73.361300225369632</v>
          </cell>
        </row>
        <row r="24">
          <cell r="G24">
            <v>0</v>
          </cell>
          <cell r="H24">
            <v>0</v>
          </cell>
          <cell r="I24">
            <v>100</v>
          </cell>
          <cell r="J24">
            <v>0</v>
          </cell>
          <cell r="K24">
            <v>0</v>
          </cell>
          <cell r="L24">
            <v>100</v>
          </cell>
          <cell r="M24">
            <v>0</v>
          </cell>
          <cell r="N24">
            <v>0</v>
          </cell>
          <cell r="O24">
            <v>100</v>
          </cell>
          <cell r="P24">
            <v>40.891213738359511</v>
          </cell>
          <cell r="Q24">
            <v>-73.361231326125562</v>
          </cell>
        </row>
        <row r="34">
          <cell r="G34">
            <v>0</v>
          </cell>
          <cell r="H34">
            <v>0</v>
          </cell>
          <cell r="I34">
            <v>100</v>
          </cell>
          <cell r="J34">
            <v>0</v>
          </cell>
          <cell r="K34">
            <v>0</v>
          </cell>
          <cell r="L34">
            <v>100</v>
          </cell>
          <cell r="M34">
            <v>0</v>
          </cell>
          <cell r="N34">
            <v>0</v>
          </cell>
          <cell r="O34">
            <v>100</v>
          </cell>
          <cell r="P34">
            <v>40.891213738359511</v>
          </cell>
          <cell r="Q34">
            <v>-73.361231326125562</v>
          </cell>
        </row>
        <row r="44">
          <cell r="G44">
            <v>0</v>
          </cell>
          <cell r="H44">
            <v>0</v>
          </cell>
          <cell r="I44">
            <v>100</v>
          </cell>
          <cell r="J44">
            <v>0</v>
          </cell>
          <cell r="K44">
            <v>0</v>
          </cell>
          <cell r="L44">
            <v>100</v>
          </cell>
          <cell r="M44">
            <v>0</v>
          </cell>
          <cell r="N44">
            <v>0</v>
          </cell>
          <cell r="O44">
            <v>100</v>
          </cell>
          <cell r="P44">
            <v>40.891213738359511</v>
          </cell>
          <cell r="Q44">
            <v>-73.361231326125562</v>
          </cell>
        </row>
        <row r="54">
          <cell r="G54">
            <v>0</v>
          </cell>
          <cell r="H54">
            <v>0</v>
          </cell>
          <cell r="I54">
            <v>100</v>
          </cell>
          <cell r="J54">
            <v>0</v>
          </cell>
          <cell r="K54">
            <v>0</v>
          </cell>
          <cell r="L54">
            <v>100</v>
          </cell>
          <cell r="M54">
            <v>0</v>
          </cell>
          <cell r="N54">
            <v>0</v>
          </cell>
          <cell r="O54">
            <v>100</v>
          </cell>
          <cell r="P54">
            <v>40.891213738359511</v>
          </cell>
          <cell r="Q54">
            <v>-73.361231326125562</v>
          </cell>
        </row>
        <row r="64">
          <cell r="G64">
            <v>0</v>
          </cell>
          <cell r="H64">
            <v>0</v>
          </cell>
          <cell r="I64">
            <v>100</v>
          </cell>
          <cell r="J64">
            <v>0</v>
          </cell>
          <cell r="K64">
            <v>0</v>
          </cell>
          <cell r="L64">
            <v>100</v>
          </cell>
          <cell r="M64">
            <v>0</v>
          </cell>
          <cell r="N64">
            <v>0</v>
          </cell>
          <cell r="O64">
            <v>100</v>
          </cell>
          <cell r="P64">
            <v>40.891213738359511</v>
          </cell>
          <cell r="Q64">
            <v>-73.361231326125562</v>
          </cell>
        </row>
        <row r="74">
          <cell r="G74">
            <v>0</v>
          </cell>
          <cell r="H74">
            <v>0</v>
          </cell>
          <cell r="I74">
            <v>100</v>
          </cell>
          <cell r="J74">
            <v>0</v>
          </cell>
          <cell r="K74">
            <v>0</v>
          </cell>
          <cell r="L74">
            <v>100</v>
          </cell>
          <cell r="M74">
            <v>0</v>
          </cell>
          <cell r="N74">
            <v>0</v>
          </cell>
          <cell r="O74">
            <v>100</v>
          </cell>
          <cell r="P74">
            <v>40.891341771930456</v>
          </cell>
          <cell r="Q74">
            <v>-73.361185016110539</v>
          </cell>
        </row>
        <row r="84">
          <cell r="G84">
            <v>0</v>
          </cell>
          <cell r="H84">
            <v>0</v>
          </cell>
          <cell r="I84">
            <v>100</v>
          </cell>
          <cell r="J84">
            <v>0</v>
          </cell>
          <cell r="K84">
            <v>0</v>
          </cell>
          <cell r="L84">
            <v>100</v>
          </cell>
          <cell r="M84">
            <v>0</v>
          </cell>
          <cell r="N84">
            <v>0</v>
          </cell>
          <cell r="O84">
            <v>100</v>
          </cell>
          <cell r="P84">
            <v>40.891341771930456</v>
          </cell>
          <cell r="Q84">
            <v>-73.361185016110539</v>
          </cell>
        </row>
        <row r="94">
          <cell r="G94">
            <v>0</v>
          </cell>
          <cell r="H94">
            <v>0</v>
          </cell>
          <cell r="I94">
            <v>100</v>
          </cell>
          <cell r="J94">
            <v>0</v>
          </cell>
          <cell r="K94">
            <v>0</v>
          </cell>
          <cell r="L94">
            <v>100</v>
          </cell>
          <cell r="M94">
            <v>0</v>
          </cell>
          <cell r="N94">
            <v>0</v>
          </cell>
          <cell r="O94">
            <v>100</v>
          </cell>
          <cell r="P94">
            <v>40.891341771930456</v>
          </cell>
          <cell r="Q94">
            <v>-73.361185016110539</v>
          </cell>
        </row>
        <row r="104">
          <cell r="G104">
            <v>0</v>
          </cell>
          <cell r="H104">
            <v>0</v>
          </cell>
          <cell r="I104">
            <v>100</v>
          </cell>
          <cell r="J104">
            <v>0</v>
          </cell>
          <cell r="K104">
            <v>0</v>
          </cell>
          <cell r="L104">
            <v>100</v>
          </cell>
          <cell r="M104">
            <v>0</v>
          </cell>
          <cell r="N104">
            <v>0</v>
          </cell>
          <cell r="O104">
            <v>100</v>
          </cell>
          <cell r="P104">
            <v>40.891341771930456</v>
          </cell>
          <cell r="Q104">
            <v>-73.361185016110539</v>
          </cell>
        </row>
        <row r="114">
          <cell r="G114">
            <v>0</v>
          </cell>
          <cell r="H114">
            <v>0</v>
          </cell>
          <cell r="I114">
            <v>100</v>
          </cell>
          <cell r="J114">
            <v>0</v>
          </cell>
          <cell r="K114">
            <v>0</v>
          </cell>
          <cell r="L114">
            <v>100</v>
          </cell>
          <cell r="M114">
            <v>0</v>
          </cell>
          <cell r="N114">
            <v>0</v>
          </cell>
          <cell r="O114">
            <v>100</v>
          </cell>
          <cell r="P114">
            <v>40.891341771930456</v>
          </cell>
          <cell r="Q114">
            <v>-73.361185016110539</v>
          </cell>
        </row>
        <row r="124">
          <cell r="G124">
            <v>0</v>
          </cell>
          <cell r="H124">
            <v>0</v>
          </cell>
          <cell r="I124">
            <v>100</v>
          </cell>
          <cell r="J124">
            <v>0</v>
          </cell>
          <cell r="K124">
            <v>0</v>
          </cell>
          <cell r="L124">
            <v>100</v>
          </cell>
          <cell r="M124">
            <v>0</v>
          </cell>
          <cell r="N124">
            <v>0</v>
          </cell>
          <cell r="O124">
            <v>100</v>
          </cell>
          <cell r="P124">
            <v>40.891341771930456</v>
          </cell>
          <cell r="Q124">
            <v>-73.361185016110539</v>
          </cell>
        </row>
        <row r="134">
          <cell r="G134">
            <v>0</v>
          </cell>
          <cell r="H134">
            <v>0</v>
          </cell>
          <cell r="I134">
            <v>100</v>
          </cell>
          <cell r="J134">
            <v>0</v>
          </cell>
          <cell r="K134">
            <v>0</v>
          </cell>
          <cell r="L134">
            <v>100</v>
          </cell>
          <cell r="M134">
            <v>0</v>
          </cell>
          <cell r="N134">
            <v>0</v>
          </cell>
          <cell r="O134">
            <v>100</v>
          </cell>
          <cell r="P134">
            <v>40.891413101926446</v>
          </cell>
          <cell r="Q134">
            <v>-73.361166911199689</v>
          </cell>
        </row>
        <row r="144">
          <cell r="G144">
            <v>0</v>
          </cell>
          <cell r="H144">
            <v>0</v>
          </cell>
          <cell r="I144">
            <v>100</v>
          </cell>
          <cell r="J144">
            <v>0</v>
          </cell>
          <cell r="K144">
            <v>0</v>
          </cell>
          <cell r="L144">
            <v>100</v>
          </cell>
          <cell r="M144">
            <v>0</v>
          </cell>
          <cell r="N144">
            <v>0</v>
          </cell>
          <cell r="O144">
            <v>100</v>
          </cell>
          <cell r="P144">
            <v>40.891413101926446</v>
          </cell>
          <cell r="Q144">
            <v>-73.361166911199689</v>
          </cell>
        </row>
        <row r="154">
          <cell r="G154">
            <v>0</v>
          </cell>
          <cell r="H154">
            <v>0</v>
          </cell>
          <cell r="I154">
            <v>100</v>
          </cell>
          <cell r="J154">
            <v>0</v>
          </cell>
          <cell r="K154">
            <v>0</v>
          </cell>
          <cell r="L154">
            <v>100</v>
          </cell>
          <cell r="M154">
            <v>0</v>
          </cell>
          <cell r="N154">
            <v>0</v>
          </cell>
          <cell r="O154">
            <v>100</v>
          </cell>
          <cell r="P154">
            <v>40.891413101926446</v>
          </cell>
          <cell r="Q154">
            <v>-73.361166911199689</v>
          </cell>
        </row>
        <row r="164">
          <cell r="G164">
            <v>0</v>
          </cell>
          <cell r="H164">
            <v>0</v>
          </cell>
          <cell r="I164">
            <v>100</v>
          </cell>
          <cell r="J164">
            <v>0</v>
          </cell>
          <cell r="K164">
            <v>0</v>
          </cell>
          <cell r="L164">
            <v>100</v>
          </cell>
          <cell r="M164">
            <v>0</v>
          </cell>
          <cell r="N164">
            <v>0</v>
          </cell>
          <cell r="O164">
            <v>100</v>
          </cell>
          <cell r="P164">
            <v>40.891413101926446</v>
          </cell>
          <cell r="Q164">
            <v>-73.361166911199689</v>
          </cell>
        </row>
        <row r="174">
          <cell r="G174">
            <v>0</v>
          </cell>
          <cell r="H174">
            <v>0</v>
          </cell>
          <cell r="I174">
            <v>100</v>
          </cell>
          <cell r="J174">
            <v>0</v>
          </cell>
          <cell r="K174">
            <v>0</v>
          </cell>
          <cell r="L174">
            <v>100</v>
          </cell>
          <cell r="M174">
            <v>0</v>
          </cell>
          <cell r="N174">
            <v>0</v>
          </cell>
          <cell r="O174">
            <v>100</v>
          </cell>
          <cell r="P174">
            <v>40.89143430814147</v>
          </cell>
          <cell r="Q174">
            <v>-73.361208527348936</v>
          </cell>
        </row>
        <row r="184">
          <cell r="G184">
            <v>0</v>
          </cell>
          <cell r="H184">
            <v>0</v>
          </cell>
          <cell r="I184">
            <v>100</v>
          </cell>
          <cell r="J184">
            <v>0</v>
          </cell>
          <cell r="K184">
            <v>0</v>
          </cell>
          <cell r="L184">
            <v>100</v>
          </cell>
          <cell r="M184">
            <v>0</v>
          </cell>
          <cell r="N184">
            <v>0</v>
          </cell>
          <cell r="O184">
            <v>100</v>
          </cell>
          <cell r="P184">
            <v>40.89143430814147</v>
          </cell>
          <cell r="Q184">
            <v>-73.361208527348936</v>
          </cell>
        </row>
        <row r="194">
          <cell r="G194">
            <v>0</v>
          </cell>
          <cell r="H194">
            <v>0</v>
          </cell>
          <cell r="I194">
            <v>100</v>
          </cell>
          <cell r="J194">
            <v>0</v>
          </cell>
          <cell r="K194">
            <v>0</v>
          </cell>
          <cell r="L194">
            <v>100</v>
          </cell>
          <cell r="M194">
            <v>0</v>
          </cell>
          <cell r="N194">
            <v>0</v>
          </cell>
          <cell r="O194">
            <v>100</v>
          </cell>
          <cell r="P194">
            <v>40.891420771367848</v>
          </cell>
          <cell r="Q194">
            <v>-73.361287568695843</v>
          </cell>
        </row>
        <row r="204">
          <cell r="G204">
            <v>0</v>
          </cell>
          <cell r="H204">
            <v>0</v>
          </cell>
          <cell r="I204">
            <v>100</v>
          </cell>
          <cell r="J204">
            <v>0</v>
          </cell>
          <cell r="K204">
            <v>0</v>
          </cell>
          <cell r="L204">
            <v>100</v>
          </cell>
          <cell r="M204">
            <v>0</v>
          </cell>
          <cell r="N204">
            <v>0</v>
          </cell>
          <cell r="O204">
            <v>100</v>
          </cell>
          <cell r="P204">
            <v>40.891420771367848</v>
          </cell>
          <cell r="Q204">
            <v>-73.361287568695843</v>
          </cell>
        </row>
        <row r="214">
          <cell r="G214">
            <v>0</v>
          </cell>
          <cell r="H214">
            <v>0</v>
          </cell>
          <cell r="I214">
            <v>100</v>
          </cell>
          <cell r="J214">
            <v>0</v>
          </cell>
          <cell r="K214">
            <v>0</v>
          </cell>
          <cell r="L214">
            <v>100</v>
          </cell>
          <cell r="M214">
            <v>0</v>
          </cell>
          <cell r="N214">
            <v>0</v>
          </cell>
          <cell r="O214">
            <v>100</v>
          </cell>
          <cell r="P214">
            <v>40.891420771367848</v>
          </cell>
          <cell r="Q214">
            <v>-73.361287568695843</v>
          </cell>
        </row>
        <row r="224">
          <cell r="G224">
            <v>0</v>
          </cell>
          <cell r="H224">
            <v>0</v>
          </cell>
          <cell r="I224">
            <v>100</v>
          </cell>
          <cell r="J224">
            <v>0</v>
          </cell>
          <cell r="K224">
            <v>0</v>
          </cell>
          <cell r="L224">
            <v>100</v>
          </cell>
          <cell r="M224">
            <v>0</v>
          </cell>
          <cell r="N224">
            <v>0</v>
          </cell>
          <cell r="O224">
            <v>100</v>
          </cell>
          <cell r="P224">
            <v>40.891420771367848</v>
          </cell>
          <cell r="Q224">
            <v>-73.361287568695843</v>
          </cell>
        </row>
        <row r="234">
          <cell r="G234">
            <v>0</v>
          </cell>
          <cell r="H234">
            <v>0</v>
          </cell>
          <cell r="I234">
            <v>100</v>
          </cell>
          <cell r="J234">
            <v>0</v>
          </cell>
          <cell r="K234">
            <v>0</v>
          </cell>
          <cell r="L234">
            <v>100</v>
          </cell>
          <cell r="M234">
            <v>0</v>
          </cell>
          <cell r="N234">
            <v>0</v>
          </cell>
          <cell r="O234">
            <v>100</v>
          </cell>
          <cell r="P234">
            <v>40.891307322308421</v>
          </cell>
          <cell r="Q234">
            <v>-73.361333711072803</v>
          </cell>
        </row>
        <row r="244">
          <cell r="G244">
            <v>0</v>
          </cell>
          <cell r="H244">
            <v>0</v>
          </cell>
          <cell r="I244">
            <v>100</v>
          </cell>
          <cell r="J244">
            <v>0</v>
          </cell>
          <cell r="K244">
            <v>0</v>
          </cell>
          <cell r="L244">
            <v>100</v>
          </cell>
          <cell r="M244">
            <v>0</v>
          </cell>
          <cell r="N244">
            <v>0</v>
          </cell>
          <cell r="O244">
            <v>100</v>
          </cell>
          <cell r="P244">
            <v>40.891307322308421</v>
          </cell>
          <cell r="Q244">
            <v>-73.361333711072803</v>
          </cell>
        </row>
        <row r="254">
          <cell r="G254">
            <v>0</v>
          </cell>
          <cell r="H254">
            <v>0</v>
          </cell>
          <cell r="I254">
            <v>100</v>
          </cell>
          <cell r="J254">
            <v>0</v>
          </cell>
          <cell r="K254">
            <v>0</v>
          </cell>
          <cell r="L254">
            <v>100</v>
          </cell>
          <cell r="M254">
            <v>0</v>
          </cell>
          <cell r="N254">
            <v>0</v>
          </cell>
          <cell r="O254">
            <v>100</v>
          </cell>
          <cell r="P254">
            <v>40.891187209635973</v>
          </cell>
          <cell r="Q254">
            <v>-73.361344900913537</v>
          </cell>
        </row>
        <row r="264">
          <cell r="G264">
            <v>0</v>
          </cell>
          <cell r="H264">
            <v>0</v>
          </cell>
          <cell r="I264">
            <v>100</v>
          </cell>
          <cell r="J264">
            <v>0</v>
          </cell>
          <cell r="K264">
            <v>0</v>
          </cell>
          <cell r="L264">
            <v>100</v>
          </cell>
          <cell r="M264">
            <v>0</v>
          </cell>
          <cell r="N264">
            <v>0</v>
          </cell>
          <cell r="O264">
            <v>100</v>
          </cell>
          <cell r="P264">
            <v>40.891187209635973</v>
          </cell>
          <cell r="Q264">
            <v>-73.361344900913537</v>
          </cell>
        </row>
        <row r="274">
          <cell r="G274">
            <v>0</v>
          </cell>
          <cell r="H274">
            <v>0</v>
          </cell>
          <cell r="I274">
            <v>100</v>
          </cell>
          <cell r="J274">
            <v>0</v>
          </cell>
          <cell r="K274">
            <v>0</v>
          </cell>
          <cell r="L274">
            <v>100</v>
          </cell>
          <cell r="M274">
            <v>0</v>
          </cell>
          <cell r="N274">
            <v>0</v>
          </cell>
          <cell r="O274">
            <v>100</v>
          </cell>
          <cell r="P274">
            <v>40.891187209635973</v>
          </cell>
          <cell r="Q274">
            <v>-73.361344900913537</v>
          </cell>
        </row>
        <row r="284">
          <cell r="G284">
            <v>0</v>
          </cell>
          <cell r="H284">
            <v>0</v>
          </cell>
          <cell r="I284">
            <v>100</v>
          </cell>
          <cell r="J284">
            <v>0</v>
          </cell>
          <cell r="K284">
            <v>0</v>
          </cell>
          <cell r="L284">
            <v>100</v>
          </cell>
          <cell r="M284">
            <v>0</v>
          </cell>
          <cell r="N284">
            <v>0</v>
          </cell>
          <cell r="O284">
            <v>100</v>
          </cell>
          <cell r="P284">
            <v>40.891187209635973</v>
          </cell>
          <cell r="Q284">
            <v>-73.361344900913537</v>
          </cell>
        </row>
        <row r="294">
          <cell r="G294">
            <v>0</v>
          </cell>
          <cell r="H294">
            <v>0</v>
          </cell>
          <cell r="I294">
            <v>100</v>
          </cell>
          <cell r="J294">
            <v>0</v>
          </cell>
          <cell r="K294">
            <v>0</v>
          </cell>
          <cell r="L294">
            <v>100</v>
          </cell>
          <cell r="M294">
            <v>0</v>
          </cell>
          <cell r="N294">
            <v>0</v>
          </cell>
          <cell r="O294">
            <v>100</v>
          </cell>
          <cell r="P294">
            <v>40.891135996207595</v>
          </cell>
          <cell r="Q294">
            <v>-73.361298548988998</v>
          </cell>
        </row>
        <row r="304">
          <cell r="G304">
            <v>0</v>
          </cell>
          <cell r="H304">
            <v>0</v>
          </cell>
          <cell r="I304">
            <v>100</v>
          </cell>
          <cell r="J304">
            <v>0</v>
          </cell>
          <cell r="K304">
            <v>0</v>
          </cell>
          <cell r="L304">
            <v>100</v>
          </cell>
          <cell r="M304">
            <v>0</v>
          </cell>
          <cell r="N304">
            <v>0</v>
          </cell>
          <cell r="O304">
            <v>100</v>
          </cell>
          <cell r="P304">
            <v>40.89116286020726</v>
          </cell>
          <cell r="Q304">
            <v>-73.361238953657448</v>
          </cell>
        </row>
        <row r="314">
          <cell r="G314">
            <v>0</v>
          </cell>
          <cell r="H314">
            <v>0</v>
          </cell>
          <cell r="I314">
            <v>100</v>
          </cell>
          <cell r="J314">
            <v>0</v>
          </cell>
          <cell r="K314">
            <v>0</v>
          </cell>
          <cell r="L314">
            <v>100</v>
          </cell>
          <cell r="M314">
            <v>0</v>
          </cell>
          <cell r="N314">
            <v>0</v>
          </cell>
          <cell r="O314">
            <v>100</v>
          </cell>
          <cell r="P314">
            <v>40.89116286020726</v>
          </cell>
          <cell r="Q314">
            <v>-73.361238953657448</v>
          </cell>
        </row>
        <row r="324">
          <cell r="G324">
            <v>0</v>
          </cell>
          <cell r="H324">
            <v>0</v>
          </cell>
          <cell r="I324">
            <v>100</v>
          </cell>
          <cell r="J324">
            <v>0</v>
          </cell>
          <cell r="K324">
            <v>0</v>
          </cell>
          <cell r="L324">
            <v>100</v>
          </cell>
          <cell r="M324">
            <v>0</v>
          </cell>
          <cell r="N324">
            <v>0</v>
          </cell>
          <cell r="O324">
            <v>100</v>
          </cell>
          <cell r="P324">
            <v>40.89116286020726</v>
          </cell>
          <cell r="Q324">
            <v>-73.361238953657448</v>
          </cell>
        </row>
        <row r="334">
          <cell r="G334">
            <v>0</v>
          </cell>
          <cell r="H334">
            <v>0</v>
          </cell>
          <cell r="I334">
            <v>100</v>
          </cell>
          <cell r="J334">
            <v>0</v>
          </cell>
          <cell r="K334">
            <v>0</v>
          </cell>
          <cell r="L334">
            <v>100</v>
          </cell>
          <cell r="M334">
            <v>0</v>
          </cell>
          <cell r="N334">
            <v>0</v>
          </cell>
          <cell r="O334">
            <v>100</v>
          </cell>
          <cell r="P334">
            <v>40.89116286020726</v>
          </cell>
          <cell r="Q334">
            <v>-73.361238953657448</v>
          </cell>
        </row>
        <row r="344">
          <cell r="G344">
            <v>0</v>
          </cell>
          <cell r="H344">
            <v>0</v>
          </cell>
          <cell r="I344">
            <v>100</v>
          </cell>
          <cell r="J344">
            <v>0</v>
          </cell>
          <cell r="K344">
            <v>0</v>
          </cell>
          <cell r="L344">
            <v>100</v>
          </cell>
          <cell r="M344">
            <v>0</v>
          </cell>
          <cell r="N344">
            <v>0</v>
          </cell>
          <cell r="O344">
            <v>100</v>
          </cell>
          <cell r="P344">
            <v>40.89116286020726</v>
          </cell>
          <cell r="Q344">
            <v>-73.361238953657448</v>
          </cell>
        </row>
        <row r="354">
          <cell r="G354">
            <v>0</v>
          </cell>
          <cell r="H354">
            <v>0</v>
          </cell>
          <cell r="I354">
            <v>100</v>
          </cell>
          <cell r="J354">
            <v>0</v>
          </cell>
          <cell r="K354">
            <v>0</v>
          </cell>
          <cell r="L354">
            <v>100</v>
          </cell>
          <cell r="M354">
            <v>0</v>
          </cell>
          <cell r="N354">
            <v>0</v>
          </cell>
          <cell r="O354">
            <v>100</v>
          </cell>
          <cell r="P354">
            <v>40.89116286020726</v>
          </cell>
          <cell r="Q354">
            <v>-73.361238953657448</v>
          </cell>
        </row>
        <row r="364">
          <cell r="G364">
            <v>0</v>
          </cell>
          <cell r="H364">
            <v>0</v>
          </cell>
          <cell r="I364">
            <v>100</v>
          </cell>
          <cell r="J364">
            <v>0</v>
          </cell>
          <cell r="K364">
            <v>0</v>
          </cell>
          <cell r="L364">
            <v>100</v>
          </cell>
          <cell r="M364">
            <v>0</v>
          </cell>
          <cell r="N364">
            <v>0</v>
          </cell>
          <cell r="O364">
            <v>100</v>
          </cell>
          <cell r="P364">
            <v>40.89116286020726</v>
          </cell>
          <cell r="Q364">
            <v>-73.361238953657448</v>
          </cell>
        </row>
        <row r="374">
          <cell r="G374">
            <v>0</v>
          </cell>
          <cell r="H374">
            <v>0</v>
          </cell>
          <cell r="I374">
            <v>100</v>
          </cell>
          <cell r="J374">
            <v>0</v>
          </cell>
          <cell r="K374">
            <v>0</v>
          </cell>
          <cell r="L374">
            <v>100</v>
          </cell>
          <cell r="M374">
            <v>0</v>
          </cell>
          <cell r="N374">
            <v>0</v>
          </cell>
          <cell r="O374">
            <v>100</v>
          </cell>
          <cell r="P374">
            <v>40.89116286020726</v>
          </cell>
          <cell r="Q374">
            <v>-73.361238953657448</v>
          </cell>
        </row>
        <row r="384">
          <cell r="G384">
            <v>0</v>
          </cell>
          <cell r="H384">
            <v>0</v>
          </cell>
          <cell r="I384">
            <v>100</v>
          </cell>
          <cell r="J384">
            <v>0</v>
          </cell>
          <cell r="K384">
            <v>0</v>
          </cell>
          <cell r="L384">
            <v>100</v>
          </cell>
          <cell r="M384">
            <v>0</v>
          </cell>
          <cell r="N384">
            <v>0</v>
          </cell>
          <cell r="O384">
            <v>100</v>
          </cell>
          <cell r="P384">
            <v>40.89116286020726</v>
          </cell>
          <cell r="Q384">
            <v>-73.361238953657448</v>
          </cell>
        </row>
        <row r="394">
          <cell r="P394" t="str">
            <v/>
          </cell>
          <cell r="Q394" t="str">
            <v/>
          </cell>
        </row>
        <row r="404">
          <cell r="P404" t="str">
            <v/>
          </cell>
          <cell r="Q404" t="str">
            <v/>
          </cell>
        </row>
        <row r="414">
          <cell r="P414" t="str">
            <v/>
          </cell>
          <cell r="Q414" t="str">
            <v/>
          </cell>
        </row>
        <row r="424">
          <cell r="P424" t="str">
            <v/>
          </cell>
          <cell r="Q424" t="str">
            <v/>
          </cell>
        </row>
        <row r="434">
          <cell r="P434" t="str">
            <v/>
          </cell>
          <cell r="Q434" t="str">
            <v/>
          </cell>
        </row>
        <row r="444">
          <cell r="P444" t="str">
            <v/>
          </cell>
          <cell r="Q444" t="str">
            <v/>
          </cell>
        </row>
        <row r="454">
          <cell r="P454" t="str">
            <v/>
          </cell>
          <cell r="Q454" t="str">
            <v/>
          </cell>
        </row>
        <row r="464">
          <cell r="P464" t="str">
            <v/>
          </cell>
          <cell r="Q464" t="str">
            <v/>
          </cell>
        </row>
        <row r="474">
          <cell r="P474" t="str">
            <v/>
          </cell>
          <cell r="Q474" t="str">
            <v/>
          </cell>
        </row>
        <row r="484">
          <cell r="P484" t="str">
            <v/>
          </cell>
          <cell r="Q484" t="str">
            <v/>
          </cell>
        </row>
        <row r="494">
          <cell r="P494" t="str">
            <v/>
          </cell>
          <cell r="Q494" t="str">
            <v/>
          </cell>
        </row>
        <row r="504">
          <cell r="P504" t="str">
            <v/>
          </cell>
          <cell r="Q504" t="str">
            <v/>
          </cell>
        </row>
        <row r="514">
          <cell r="P514" t="str">
            <v/>
          </cell>
          <cell r="Q514" t="str">
            <v/>
          </cell>
        </row>
        <row r="524">
          <cell r="P524" t="str">
            <v/>
          </cell>
          <cell r="Q524" t="str">
            <v/>
          </cell>
        </row>
        <row r="534">
          <cell r="P534" t="str">
            <v/>
          </cell>
          <cell r="Q534" t="str">
            <v/>
          </cell>
        </row>
        <row r="544">
          <cell r="P544" t="str">
            <v/>
          </cell>
          <cell r="Q544" t="str">
            <v/>
          </cell>
        </row>
        <row r="554">
          <cell r="P554" t="str">
            <v/>
          </cell>
          <cell r="Q554" t="str">
            <v/>
          </cell>
        </row>
        <row r="564">
          <cell r="P564" t="str">
            <v/>
          </cell>
          <cell r="Q564" t="str">
            <v/>
          </cell>
        </row>
        <row r="574">
          <cell r="P574" t="str">
            <v/>
          </cell>
          <cell r="Q574" t="str">
            <v/>
          </cell>
        </row>
        <row r="584">
          <cell r="P584" t="str">
            <v/>
          </cell>
          <cell r="Q584" t="str">
            <v/>
          </cell>
        </row>
        <row r="594">
          <cell r="P594" t="str">
            <v/>
          </cell>
          <cell r="Q594" t="str">
            <v/>
          </cell>
        </row>
        <row r="604">
          <cell r="P604" t="str">
            <v/>
          </cell>
          <cell r="Q604" t="str">
            <v/>
          </cell>
        </row>
        <row r="614">
          <cell r="P614" t="str">
            <v/>
          </cell>
          <cell r="Q614" t="str">
            <v/>
          </cell>
        </row>
        <row r="624">
          <cell r="P624" t="str">
            <v/>
          </cell>
          <cell r="Q624" t="str">
            <v/>
          </cell>
        </row>
        <row r="634">
          <cell r="P634" t="str">
            <v/>
          </cell>
          <cell r="Q634" t="str">
            <v/>
          </cell>
        </row>
        <row r="644">
          <cell r="P644" t="str">
            <v/>
          </cell>
          <cell r="Q644" t="str">
            <v/>
          </cell>
        </row>
        <row r="654">
          <cell r="P654" t="str">
            <v/>
          </cell>
          <cell r="Q654" t="str">
            <v/>
          </cell>
        </row>
        <row r="664">
          <cell r="P664" t="str">
            <v/>
          </cell>
          <cell r="Q664" t="str">
            <v/>
          </cell>
        </row>
        <row r="674">
          <cell r="P674" t="str">
            <v/>
          </cell>
          <cell r="Q674" t="str">
            <v/>
          </cell>
        </row>
        <row r="684">
          <cell r="P684" t="str">
            <v/>
          </cell>
          <cell r="Q684" t="str">
            <v/>
          </cell>
        </row>
        <row r="694">
          <cell r="P694" t="str">
            <v/>
          </cell>
          <cell r="Q694" t="str">
            <v/>
          </cell>
        </row>
      </sheetData>
      <sheetData sheetId="2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PS Track"/>
      <sheetName val="Video Analysis"/>
      <sheetName val="quality control and output"/>
    </sheetNames>
    <sheetDataSet>
      <sheetData sheetId="0" refreshError="1"/>
      <sheetData sheetId="1">
        <row r="1">
          <cell r="A1" t="str">
            <v>HNC_NPH_02_2022_08_05</v>
          </cell>
        </row>
        <row r="2">
          <cell r="G2" t="str">
            <v>Utter</v>
          </cell>
          <cell r="H2" t="str">
            <v>Utter</v>
          </cell>
          <cell r="I2" t="str">
            <v>Utter</v>
          </cell>
          <cell r="J2" t="str">
            <v>Utter</v>
          </cell>
          <cell r="K2" t="str">
            <v>Utter</v>
          </cell>
          <cell r="L2" t="str">
            <v>Utter</v>
          </cell>
          <cell r="M2" t="str">
            <v>Utter</v>
          </cell>
          <cell r="N2" t="str">
            <v>Utter</v>
          </cell>
          <cell r="O2" t="str">
            <v>Utter</v>
          </cell>
        </row>
        <row r="3">
          <cell r="G3" t="str">
            <v>eelgrass</v>
          </cell>
          <cell r="H3" t="str">
            <v>macroalgae</v>
          </cell>
          <cell r="I3" t="str">
            <v>bare</v>
          </cell>
          <cell r="J3" t="str">
            <v>eelgrass</v>
          </cell>
          <cell r="K3" t="str">
            <v>macroalgae</v>
          </cell>
          <cell r="L3" t="str">
            <v>bare</v>
          </cell>
          <cell r="M3" t="str">
            <v>eelgrass</v>
          </cell>
          <cell r="N3" t="str">
            <v>macroalgae</v>
          </cell>
          <cell r="O3" t="str">
            <v>bare</v>
          </cell>
        </row>
        <row r="4">
          <cell r="G4">
            <v>0</v>
          </cell>
          <cell r="H4">
            <v>0</v>
          </cell>
          <cell r="I4">
            <v>100</v>
          </cell>
          <cell r="J4">
            <v>0</v>
          </cell>
          <cell r="K4">
            <v>0</v>
          </cell>
          <cell r="L4">
            <v>100</v>
          </cell>
          <cell r="M4">
            <v>0</v>
          </cell>
          <cell r="N4">
            <v>0</v>
          </cell>
          <cell r="O4">
            <v>100</v>
          </cell>
          <cell r="P4">
            <v>40.898830625228584</v>
          </cell>
          <cell r="Q4">
            <v>-73.355895490385592</v>
          </cell>
        </row>
        <row r="14">
          <cell r="G14">
            <v>0</v>
          </cell>
          <cell r="H14">
            <v>0</v>
          </cell>
          <cell r="I14">
            <v>100</v>
          </cell>
          <cell r="J14">
            <v>0</v>
          </cell>
          <cell r="K14">
            <v>0</v>
          </cell>
          <cell r="L14">
            <v>100</v>
          </cell>
          <cell r="M14">
            <v>0</v>
          </cell>
          <cell r="N14">
            <v>0</v>
          </cell>
          <cell r="O14">
            <v>100</v>
          </cell>
          <cell r="P14">
            <v>40.898830625228584</v>
          </cell>
          <cell r="Q14">
            <v>-73.355895490385592</v>
          </cell>
        </row>
        <row r="24">
          <cell r="G24">
            <v>0</v>
          </cell>
          <cell r="H24">
            <v>0</v>
          </cell>
          <cell r="I24">
            <v>100</v>
          </cell>
          <cell r="J24">
            <v>0</v>
          </cell>
          <cell r="K24">
            <v>0</v>
          </cell>
          <cell r="L24">
            <v>100</v>
          </cell>
          <cell r="M24">
            <v>0</v>
          </cell>
          <cell r="N24">
            <v>0</v>
          </cell>
          <cell r="O24">
            <v>100</v>
          </cell>
          <cell r="P24">
            <v>40.898779327981174</v>
          </cell>
          <cell r="Q24">
            <v>-73.355828812345862</v>
          </cell>
        </row>
        <row r="34">
          <cell r="G34">
            <v>0</v>
          </cell>
          <cell r="H34">
            <v>0</v>
          </cell>
          <cell r="I34">
            <v>100</v>
          </cell>
          <cell r="J34">
            <v>0</v>
          </cell>
          <cell r="K34">
            <v>0</v>
          </cell>
          <cell r="L34">
            <v>100</v>
          </cell>
          <cell r="M34">
            <v>0</v>
          </cell>
          <cell r="N34">
            <v>0</v>
          </cell>
          <cell r="O34">
            <v>100</v>
          </cell>
          <cell r="P34">
            <v>40.898765036836267</v>
          </cell>
          <cell r="Q34">
            <v>-73.35578128695488</v>
          </cell>
        </row>
        <row r="44">
          <cell r="G44">
            <v>0</v>
          </cell>
          <cell r="H44">
            <v>0</v>
          </cell>
          <cell r="I44">
            <v>100</v>
          </cell>
          <cell r="J44">
            <v>0</v>
          </cell>
          <cell r="K44">
            <v>0</v>
          </cell>
          <cell r="L44">
            <v>100</v>
          </cell>
          <cell r="M44">
            <v>0</v>
          </cell>
          <cell r="N44">
            <v>0</v>
          </cell>
          <cell r="O44">
            <v>100</v>
          </cell>
          <cell r="P44">
            <v>40.898778573609889</v>
          </cell>
          <cell r="Q44">
            <v>-73.35575123783201</v>
          </cell>
        </row>
        <row r="54">
          <cell r="G54">
            <v>0</v>
          </cell>
          <cell r="H54">
            <v>0</v>
          </cell>
          <cell r="I54">
            <v>100</v>
          </cell>
          <cell r="J54">
            <v>0</v>
          </cell>
          <cell r="K54">
            <v>0</v>
          </cell>
          <cell r="L54">
            <v>100</v>
          </cell>
          <cell r="M54">
            <v>0</v>
          </cell>
          <cell r="N54">
            <v>0</v>
          </cell>
          <cell r="O54">
            <v>100</v>
          </cell>
          <cell r="P54">
            <v>40.898778573609889</v>
          </cell>
          <cell r="Q54">
            <v>-73.35575123783201</v>
          </cell>
        </row>
        <row r="64">
          <cell r="G64">
            <v>0</v>
          </cell>
          <cell r="H64">
            <v>0</v>
          </cell>
          <cell r="I64">
            <v>100</v>
          </cell>
          <cell r="J64">
            <v>0</v>
          </cell>
          <cell r="K64">
            <v>0</v>
          </cell>
          <cell r="L64">
            <v>100</v>
          </cell>
          <cell r="M64">
            <v>0</v>
          </cell>
          <cell r="N64">
            <v>0</v>
          </cell>
          <cell r="O64">
            <v>100</v>
          </cell>
          <cell r="P64">
            <v>40.898778573609889</v>
          </cell>
          <cell r="Q64">
            <v>-73.35575123783201</v>
          </cell>
        </row>
        <row r="74">
          <cell r="G74">
            <v>0</v>
          </cell>
          <cell r="H74">
            <v>0</v>
          </cell>
          <cell r="I74">
            <v>100</v>
          </cell>
          <cell r="J74">
            <v>0</v>
          </cell>
          <cell r="K74">
            <v>0</v>
          </cell>
          <cell r="L74">
            <v>100</v>
          </cell>
          <cell r="M74">
            <v>0</v>
          </cell>
          <cell r="N74">
            <v>0</v>
          </cell>
          <cell r="O74">
            <v>100</v>
          </cell>
          <cell r="P74">
            <v>40.898778573609889</v>
          </cell>
          <cell r="Q74">
            <v>-73.35575123783201</v>
          </cell>
        </row>
        <row r="84">
          <cell r="G84">
            <v>0</v>
          </cell>
          <cell r="H84">
            <v>0</v>
          </cell>
          <cell r="I84">
            <v>100</v>
          </cell>
          <cell r="J84">
            <v>0</v>
          </cell>
          <cell r="K84">
            <v>0</v>
          </cell>
          <cell r="L84">
            <v>100</v>
          </cell>
          <cell r="M84">
            <v>0</v>
          </cell>
          <cell r="N84">
            <v>0</v>
          </cell>
          <cell r="O84">
            <v>100</v>
          </cell>
          <cell r="P84">
            <v>40.898792110383511</v>
          </cell>
          <cell r="Q84">
            <v>-73.35572118870914</v>
          </cell>
        </row>
        <row r="94">
          <cell r="G94">
            <v>0</v>
          </cell>
          <cell r="H94">
            <v>0</v>
          </cell>
          <cell r="I94">
            <v>100</v>
          </cell>
          <cell r="J94">
            <v>0</v>
          </cell>
          <cell r="K94">
            <v>0</v>
          </cell>
          <cell r="L94">
            <v>100</v>
          </cell>
          <cell r="M94">
            <v>0</v>
          </cell>
          <cell r="N94">
            <v>0</v>
          </cell>
          <cell r="O94">
            <v>100</v>
          </cell>
          <cell r="P94">
            <v>40.898792110383511</v>
          </cell>
          <cell r="Q94">
            <v>-73.35572118870914</v>
          </cell>
        </row>
        <row r="104">
          <cell r="G104">
            <v>0</v>
          </cell>
          <cell r="H104">
            <v>0</v>
          </cell>
          <cell r="I104">
            <v>100</v>
          </cell>
          <cell r="J104">
            <v>0</v>
          </cell>
          <cell r="K104">
            <v>0</v>
          </cell>
          <cell r="L104">
            <v>100</v>
          </cell>
          <cell r="M104">
            <v>0</v>
          </cell>
          <cell r="N104">
            <v>0</v>
          </cell>
          <cell r="O104">
            <v>100</v>
          </cell>
          <cell r="P104">
            <v>40.898792110383511</v>
          </cell>
          <cell r="Q104">
            <v>-73.35572118870914</v>
          </cell>
        </row>
        <row r="114">
          <cell r="G114">
            <v>0</v>
          </cell>
          <cell r="H114">
            <v>0</v>
          </cell>
          <cell r="I114">
            <v>100</v>
          </cell>
          <cell r="J114">
            <v>0</v>
          </cell>
          <cell r="K114">
            <v>0</v>
          </cell>
          <cell r="L114">
            <v>100</v>
          </cell>
          <cell r="M114">
            <v>0</v>
          </cell>
          <cell r="N114">
            <v>0</v>
          </cell>
          <cell r="O114">
            <v>100</v>
          </cell>
          <cell r="P114">
            <v>40.898792110383511</v>
          </cell>
          <cell r="Q114">
            <v>-73.35572118870914</v>
          </cell>
        </row>
        <row r="124">
          <cell r="G124">
            <v>0</v>
          </cell>
          <cell r="H124">
            <v>0</v>
          </cell>
          <cell r="I124">
            <v>100</v>
          </cell>
          <cell r="J124">
            <v>0</v>
          </cell>
          <cell r="K124">
            <v>0</v>
          </cell>
          <cell r="L124">
            <v>100</v>
          </cell>
          <cell r="M124">
            <v>0</v>
          </cell>
          <cell r="N124">
            <v>0</v>
          </cell>
          <cell r="O124">
            <v>100</v>
          </cell>
          <cell r="P124">
            <v>40.898820273578167</v>
          </cell>
          <cell r="Q124">
            <v>-73.355729822069407</v>
          </cell>
        </row>
        <row r="134">
          <cell r="G134">
            <v>0</v>
          </cell>
          <cell r="H134">
            <v>0</v>
          </cell>
          <cell r="I134">
            <v>100</v>
          </cell>
          <cell r="J134">
            <v>0</v>
          </cell>
          <cell r="K134">
            <v>0</v>
          </cell>
          <cell r="L134">
            <v>100</v>
          </cell>
          <cell r="M134">
            <v>0</v>
          </cell>
          <cell r="N134">
            <v>0</v>
          </cell>
          <cell r="O134">
            <v>100</v>
          </cell>
          <cell r="P134">
            <v>40.898820273578167</v>
          </cell>
          <cell r="Q134">
            <v>-73.355729822069407</v>
          </cell>
        </row>
        <row r="144">
          <cell r="G144">
            <v>0</v>
          </cell>
          <cell r="H144">
            <v>0</v>
          </cell>
          <cell r="I144">
            <v>100</v>
          </cell>
          <cell r="J144">
            <v>0</v>
          </cell>
          <cell r="K144">
            <v>0</v>
          </cell>
          <cell r="L144">
            <v>100</v>
          </cell>
          <cell r="M144">
            <v>0</v>
          </cell>
          <cell r="N144">
            <v>0</v>
          </cell>
          <cell r="O144">
            <v>100</v>
          </cell>
          <cell r="P144">
            <v>40.898820273578167</v>
          </cell>
          <cell r="Q144">
            <v>-73.355729822069407</v>
          </cell>
        </row>
        <row r="154">
          <cell r="G154">
            <v>0</v>
          </cell>
          <cell r="H154">
            <v>0</v>
          </cell>
          <cell r="I154">
            <v>100</v>
          </cell>
          <cell r="J154">
            <v>0</v>
          </cell>
          <cell r="K154">
            <v>0</v>
          </cell>
          <cell r="L154">
            <v>100</v>
          </cell>
          <cell r="M154">
            <v>0</v>
          </cell>
          <cell r="N154">
            <v>0</v>
          </cell>
          <cell r="O154">
            <v>100</v>
          </cell>
          <cell r="P154">
            <v>40.898924544453621</v>
          </cell>
          <cell r="Q154">
            <v>-73.355746837332845</v>
          </cell>
        </row>
        <row r="164">
          <cell r="G164">
            <v>0</v>
          </cell>
          <cell r="H164">
            <v>0</v>
          </cell>
          <cell r="I164">
            <v>100</v>
          </cell>
          <cell r="J164">
            <v>0</v>
          </cell>
          <cell r="K164">
            <v>0</v>
          </cell>
          <cell r="L164">
            <v>100</v>
          </cell>
          <cell r="M164">
            <v>0</v>
          </cell>
          <cell r="N164">
            <v>0</v>
          </cell>
          <cell r="O164">
            <v>100</v>
          </cell>
          <cell r="P164">
            <v>40.898886490613222</v>
          </cell>
          <cell r="Q164">
            <v>-73.355742646381259</v>
          </cell>
        </row>
        <row r="174">
          <cell r="G174">
            <v>0</v>
          </cell>
          <cell r="H174">
            <v>0</v>
          </cell>
          <cell r="I174">
            <v>100</v>
          </cell>
          <cell r="J174">
            <v>0</v>
          </cell>
          <cell r="K174">
            <v>0</v>
          </cell>
          <cell r="L174">
            <v>100</v>
          </cell>
          <cell r="M174">
            <v>0</v>
          </cell>
          <cell r="N174">
            <v>0</v>
          </cell>
          <cell r="O174">
            <v>100</v>
          </cell>
          <cell r="P174">
            <v>40.898886490613222</v>
          </cell>
          <cell r="Q174">
            <v>-73.355742646381259</v>
          </cell>
        </row>
        <row r="184">
          <cell r="G184">
            <v>0</v>
          </cell>
          <cell r="H184">
            <v>0</v>
          </cell>
          <cell r="I184">
            <v>100</v>
          </cell>
          <cell r="J184">
            <v>0</v>
          </cell>
          <cell r="K184">
            <v>0</v>
          </cell>
          <cell r="L184">
            <v>100</v>
          </cell>
          <cell r="M184">
            <v>0</v>
          </cell>
          <cell r="N184">
            <v>0</v>
          </cell>
          <cell r="O184">
            <v>100</v>
          </cell>
          <cell r="P184">
            <v>40.898886490613222</v>
          </cell>
          <cell r="Q184">
            <v>-73.355742646381259</v>
          </cell>
        </row>
        <row r="194">
          <cell r="G194">
            <v>0</v>
          </cell>
          <cell r="H194">
            <v>0</v>
          </cell>
          <cell r="I194">
            <v>100</v>
          </cell>
          <cell r="J194">
            <v>0</v>
          </cell>
          <cell r="K194">
            <v>0</v>
          </cell>
          <cell r="L194">
            <v>100</v>
          </cell>
          <cell r="M194">
            <v>0</v>
          </cell>
          <cell r="N194">
            <v>0</v>
          </cell>
          <cell r="O194">
            <v>100</v>
          </cell>
          <cell r="P194">
            <v>40.898886490613222</v>
          </cell>
          <cell r="Q194">
            <v>-73.355742646381259</v>
          </cell>
        </row>
        <row r="204">
          <cell r="G204">
            <v>0</v>
          </cell>
          <cell r="H204">
            <v>0</v>
          </cell>
          <cell r="I204">
            <v>100</v>
          </cell>
          <cell r="J204">
            <v>0</v>
          </cell>
          <cell r="K204">
            <v>0</v>
          </cell>
          <cell r="L204">
            <v>100</v>
          </cell>
          <cell r="M204">
            <v>0</v>
          </cell>
          <cell r="N204">
            <v>0</v>
          </cell>
          <cell r="O204">
            <v>100</v>
          </cell>
          <cell r="P204">
            <v>40.898956982418895</v>
          </cell>
          <cell r="Q204">
            <v>-73.355744616128504</v>
          </cell>
        </row>
        <row r="214">
          <cell r="G214">
            <v>0</v>
          </cell>
          <cell r="H214">
            <v>0</v>
          </cell>
          <cell r="I214">
            <v>100</v>
          </cell>
          <cell r="J214">
            <v>0</v>
          </cell>
          <cell r="K214">
            <v>0</v>
          </cell>
          <cell r="L214">
            <v>100</v>
          </cell>
          <cell r="M214">
            <v>0</v>
          </cell>
          <cell r="N214">
            <v>0</v>
          </cell>
          <cell r="O214">
            <v>100</v>
          </cell>
          <cell r="P214">
            <v>40.898956982418895</v>
          </cell>
          <cell r="Q214">
            <v>-73.355744616128504</v>
          </cell>
        </row>
        <row r="224">
          <cell r="G224">
            <v>0</v>
          </cell>
          <cell r="H224">
            <v>0</v>
          </cell>
          <cell r="I224">
            <v>100</v>
          </cell>
          <cell r="J224">
            <v>0</v>
          </cell>
          <cell r="K224">
            <v>0</v>
          </cell>
          <cell r="L224">
            <v>100</v>
          </cell>
          <cell r="M224">
            <v>0</v>
          </cell>
          <cell r="N224">
            <v>0</v>
          </cell>
          <cell r="O224">
            <v>100</v>
          </cell>
          <cell r="P224">
            <v>40.899025169201195</v>
          </cell>
          <cell r="Q224">
            <v>-73.355750232003629</v>
          </cell>
        </row>
        <row r="234">
          <cell r="G234">
            <v>0</v>
          </cell>
          <cell r="H234">
            <v>0</v>
          </cell>
          <cell r="I234">
            <v>100</v>
          </cell>
          <cell r="J234">
            <v>0</v>
          </cell>
          <cell r="K234">
            <v>0</v>
          </cell>
          <cell r="L234">
            <v>100</v>
          </cell>
          <cell r="M234">
            <v>0</v>
          </cell>
          <cell r="N234">
            <v>0</v>
          </cell>
          <cell r="O234">
            <v>100</v>
          </cell>
          <cell r="P234">
            <v>40.899025169201195</v>
          </cell>
          <cell r="Q234">
            <v>-73.355750232003629</v>
          </cell>
        </row>
        <row r="244">
          <cell r="G244">
            <v>0</v>
          </cell>
          <cell r="H244">
            <v>0</v>
          </cell>
          <cell r="I244">
            <v>100</v>
          </cell>
          <cell r="J244">
            <v>0</v>
          </cell>
          <cell r="K244">
            <v>0</v>
          </cell>
          <cell r="L244">
            <v>100</v>
          </cell>
          <cell r="M244">
            <v>0</v>
          </cell>
          <cell r="N244">
            <v>0</v>
          </cell>
          <cell r="O244">
            <v>100</v>
          </cell>
          <cell r="P244">
            <v>40.899025169201195</v>
          </cell>
          <cell r="Q244">
            <v>-73.355750232003629</v>
          </cell>
        </row>
        <row r="254">
          <cell r="G254">
            <v>0</v>
          </cell>
          <cell r="H254">
            <v>0</v>
          </cell>
          <cell r="I254">
            <v>100</v>
          </cell>
          <cell r="J254">
            <v>0</v>
          </cell>
          <cell r="K254">
            <v>0</v>
          </cell>
          <cell r="L254">
            <v>100</v>
          </cell>
          <cell r="M254">
            <v>0</v>
          </cell>
          <cell r="N254">
            <v>0</v>
          </cell>
          <cell r="O254">
            <v>100</v>
          </cell>
          <cell r="P254">
            <v>40.899025169201195</v>
          </cell>
          <cell r="Q254">
            <v>-73.355750232003629</v>
          </cell>
        </row>
        <row r="264">
          <cell r="G264">
            <v>0</v>
          </cell>
          <cell r="H264">
            <v>0</v>
          </cell>
          <cell r="I264">
            <v>100</v>
          </cell>
          <cell r="J264">
            <v>0</v>
          </cell>
          <cell r="K264">
            <v>0</v>
          </cell>
          <cell r="L264">
            <v>100</v>
          </cell>
          <cell r="M264">
            <v>0</v>
          </cell>
          <cell r="N264">
            <v>0</v>
          </cell>
          <cell r="O264">
            <v>100</v>
          </cell>
          <cell r="P264">
            <v>40.899062217213213</v>
          </cell>
          <cell r="Q264">
            <v>-73.355775293894112</v>
          </cell>
        </row>
        <row r="274">
          <cell r="G274">
            <v>0</v>
          </cell>
          <cell r="H274">
            <v>0</v>
          </cell>
          <cell r="I274">
            <v>100</v>
          </cell>
          <cell r="J274">
            <v>0</v>
          </cell>
          <cell r="K274">
            <v>0</v>
          </cell>
          <cell r="L274">
            <v>100</v>
          </cell>
          <cell r="M274">
            <v>0</v>
          </cell>
          <cell r="N274">
            <v>0</v>
          </cell>
          <cell r="O274">
            <v>100</v>
          </cell>
          <cell r="P274">
            <v>40.899062217213213</v>
          </cell>
          <cell r="Q274">
            <v>-73.355775293894112</v>
          </cell>
        </row>
        <row r="284">
          <cell r="G284">
            <v>0</v>
          </cell>
          <cell r="H284">
            <v>0</v>
          </cell>
          <cell r="I284">
            <v>100</v>
          </cell>
          <cell r="J284">
            <v>0</v>
          </cell>
          <cell r="K284">
            <v>0</v>
          </cell>
          <cell r="L284">
            <v>100</v>
          </cell>
          <cell r="M284">
            <v>0</v>
          </cell>
          <cell r="N284">
            <v>0</v>
          </cell>
          <cell r="O284">
            <v>100</v>
          </cell>
          <cell r="P284">
            <v>40.899062217213213</v>
          </cell>
          <cell r="Q284">
            <v>-73.355775293894112</v>
          </cell>
        </row>
        <row r="294">
          <cell r="G294">
            <v>0</v>
          </cell>
          <cell r="H294">
            <v>0</v>
          </cell>
          <cell r="I294">
            <v>100</v>
          </cell>
          <cell r="J294">
            <v>0</v>
          </cell>
          <cell r="K294">
            <v>0</v>
          </cell>
          <cell r="L294">
            <v>100</v>
          </cell>
          <cell r="M294">
            <v>0</v>
          </cell>
          <cell r="N294">
            <v>0</v>
          </cell>
          <cell r="O294">
            <v>100</v>
          </cell>
          <cell r="P294">
            <v>40.899111670441926</v>
          </cell>
          <cell r="Q294">
            <v>-73.355820220895112</v>
          </cell>
        </row>
        <row r="304">
          <cell r="G304">
            <v>0</v>
          </cell>
          <cell r="H304">
            <v>0</v>
          </cell>
          <cell r="I304">
            <v>100</v>
          </cell>
          <cell r="J304">
            <v>0</v>
          </cell>
          <cell r="K304">
            <v>0</v>
          </cell>
          <cell r="L304">
            <v>100</v>
          </cell>
          <cell r="M304">
            <v>0</v>
          </cell>
          <cell r="N304">
            <v>0</v>
          </cell>
          <cell r="O304">
            <v>100</v>
          </cell>
          <cell r="P304">
            <v>40.899111670441926</v>
          </cell>
          <cell r="Q304">
            <v>-73.355820220895112</v>
          </cell>
        </row>
        <row r="314">
          <cell r="G314">
            <v>0</v>
          </cell>
          <cell r="H314">
            <v>0</v>
          </cell>
          <cell r="I314">
            <v>100</v>
          </cell>
          <cell r="J314">
            <v>0</v>
          </cell>
          <cell r="K314">
            <v>0</v>
          </cell>
          <cell r="L314">
            <v>100</v>
          </cell>
          <cell r="M314">
            <v>0</v>
          </cell>
          <cell r="N314">
            <v>0</v>
          </cell>
          <cell r="O314">
            <v>100</v>
          </cell>
          <cell r="P314">
            <v>40.899111670441926</v>
          </cell>
          <cell r="Q314">
            <v>-73.355820220895112</v>
          </cell>
        </row>
        <row r="324">
          <cell r="G324">
            <v>0</v>
          </cell>
          <cell r="H324">
            <v>0</v>
          </cell>
          <cell r="I324">
            <v>100</v>
          </cell>
          <cell r="J324">
            <v>0</v>
          </cell>
          <cell r="K324">
            <v>0</v>
          </cell>
          <cell r="L324">
            <v>100</v>
          </cell>
          <cell r="M324">
            <v>0</v>
          </cell>
          <cell r="N324">
            <v>0</v>
          </cell>
          <cell r="O324">
            <v>100</v>
          </cell>
          <cell r="P324">
            <v>40.899123614653945</v>
          </cell>
          <cell r="Q324">
            <v>-73.355878265574574</v>
          </cell>
        </row>
        <row r="334">
          <cell r="G334">
            <v>0</v>
          </cell>
          <cell r="H334">
            <v>0</v>
          </cell>
          <cell r="I334">
            <v>100</v>
          </cell>
          <cell r="J334">
            <v>0</v>
          </cell>
          <cell r="K334">
            <v>0</v>
          </cell>
          <cell r="L334">
            <v>100</v>
          </cell>
          <cell r="M334">
            <v>0</v>
          </cell>
          <cell r="N334">
            <v>0</v>
          </cell>
          <cell r="O334">
            <v>100</v>
          </cell>
          <cell r="P334">
            <v>40.899123614653945</v>
          </cell>
          <cell r="Q334">
            <v>-73.355878265574574</v>
          </cell>
        </row>
        <row r="344">
          <cell r="G344">
            <v>0</v>
          </cell>
          <cell r="H344">
            <v>0</v>
          </cell>
          <cell r="I344">
            <v>100</v>
          </cell>
          <cell r="J344">
            <v>0</v>
          </cell>
          <cell r="K344">
            <v>0</v>
          </cell>
          <cell r="L344">
            <v>100</v>
          </cell>
          <cell r="M344">
            <v>0</v>
          </cell>
          <cell r="N344">
            <v>0</v>
          </cell>
          <cell r="O344">
            <v>100</v>
          </cell>
          <cell r="P344">
            <v>40.899123614653945</v>
          </cell>
          <cell r="Q344">
            <v>-73.355878265574574</v>
          </cell>
        </row>
        <row r="354">
          <cell r="G354">
            <v>0</v>
          </cell>
          <cell r="H354">
            <v>0</v>
          </cell>
          <cell r="I354">
            <v>100</v>
          </cell>
          <cell r="J354">
            <v>0</v>
          </cell>
          <cell r="K354">
            <v>0</v>
          </cell>
          <cell r="L354">
            <v>100</v>
          </cell>
          <cell r="M354">
            <v>0</v>
          </cell>
          <cell r="N354">
            <v>0</v>
          </cell>
          <cell r="O354">
            <v>100</v>
          </cell>
          <cell r="P354">
            <v>40.899087823927402</v>
          </cell>
          <cell r="Q354">
            <v>-73.355938196182251</v>
          </cell>
        </row>
        <row r="364">
          <cell r="G364">
            <v>0</v>
          </cell>
          <cell r="H364">
            <v>0</v>
          </cell>
          <cell r="I364">
            <v>100</v>
          </cell>
          <cell r="J364">
            <v>0</v>
          </cell>
          <cell r="K364">
            <v>0</v>
          </cell>
          <cell r="L364">
            <v>100</v>
          </cell>
          <cell r="M364">
            <v>0</v>
          </cell>
          <cell r="N364">
            <v>0</v>
          </cell>
          <cell r="O364">
            <v>100</v>
          </cell>
          <cell r="P364">
            <v>40.899087823927402</v>
          </cell>
          <cell r="Q364">
            <v>-73.355938196182251</v>
          </cell>
        </row>
        <row r="374">
          <cell r="G374">
            <v>0</v>
          </cell>
          <cell r="H374">
            <v>0</v>
          </cell>
          <cell r="I374">
            <v>100</v>
          </cell>
          <cell r="J374">
            <v>0</v>
          </cell>
          <cell r="K374">
            <v>0</v>
          </cell>
          <cell r="L374">
            <v>100</v>
          </cell>
          <cell r="M374">
            <v>0</v>
          </cell>
          <cell r="N374">
            <v>0</v>
          </cell>
          <cell r="O374">
            <v>100</v>
          </cell>
          <cell r="P374">
            <v>40.899029108695686</v>
          </cell>
          <cell r="Q374">
            <v>-73.35595915094018</v>
          </cell>
        </row>
        <row r="384">
          <cell r="G384">
            <v>0</v>
          </cell>
          <cell r="H384">
            <v>0</v>
          </cell>
          <cell r="I384">
            <v>100</v>
          </cell>
          <cell r="J384">
            <v>0</v>
          </cell>
          <cell r="K384">
            <v>0</v>
          </cell>
          <cell r="L384">
            <v>100</v>
          </cell>
          <cell r="M384">
            <v>0</v>
          </cell>
          <cell r="N384">
            <v>0</v>
          </cell>
          <cell r="O384">
            <v>100</v>
          </cell>
          <cell r="P384">
            <v>40.899029108695686</v>
          </cell>
          <cell r="Q384">
            <v>-73.35595915094018</v>
          </cell>
        </row>
        <row r="394">
          <cell r="G394">
            <v>0</v>
          </cell>
          <cell r="H394">
            <v>0</v>
          </cell>
          <cell r="I394">
            <v>100</v>
          </cell>
          <cell r="J394">
            <v>0</v>
          </cell>
          <cell r="K394">
            <v>0</v>
          </cell>
          <cell r="L394">
            <v>100</v>
          </cell>
          <cell r="M394">
            <v>0</v>
          </cell>
          <cell r="N394">
            <v>0</v>
          </cell>
          <cell r="O394">
            <v>100</v>
          </cell>
          <cell r="P394">
            <v>40.899029108695686</v>
          </cell>
          <cell r="Q394">
            <v>-73.35595915094018</v>
          </cell>
        </row>
        <row r="404">
          <cell r="P404" t="str">
            <v/>
          </cell>
          <cell r="Q404" t="str">
            <v/>
          </cell>
        </row>
        <row r="414">
          <cell r="P414" t="str">
            <v/>
          </cell>
          <cell r="Q414" t="str">
            <v/>
          </cell>
        </row>
        <row r="424">
          <cell r="P424" t="str">
            <v/>
          </cell>
          <cell r="Q424" t="str">
            <v/>
          </cell>
        </row>
        <row r="434">
          <cell r="P434" t="str">
            <v/>
          </cell>
          <cell r="Q434" t="str">
            <v/>
          </cell>
        </row>
        <row r="444">
          <cell r="P444" t="str">
            <v/>
          </cell>
          <cell r="Q444" t="str">
            <v/>
          </cell>
        </row>
        <row r="454">
          <cell r="P454" t="str">
            <v/>
          </cell>
          <cell r="Q454" t="str">
            <v/>
          </cell>
        </row>
        <row r="464">
          <cell r="P464" t="str">
            <v/>
          </cell>
          <cell r="Q464" t="str">
            <v/>
          </cell>
        </row>
        <row r="474">
          <cell r="P474" t="str">
            <v/>
          </cell>
          <cell r="Q474" t="str">
            <v/>
          </cell>
        </row>
        <row r="484">
          <cell r="P484" t="str">
            <v/>
          </cell>
          <cell r="Q484" t="str">
            <v/>
          </cell>
        </row>
        <row r="494">
          <cell r="P494" t="str">
            <v/>
          </cell>
          <cell r="Q494" t="str">
            <v/>
          </cell>
        </row>
        <row r="504">
          <cell r="P504" t="str">
            <v/>
          </cell>
          <cell r="Q504" t="str">
            <v/>
          </cell>
        </row>
        <row r="514">
          <cell r="P514" t="str">
            <v/>
          </cell>
          <cell r="Q514" t="str">
            <v/>
          </cell>
        </row>
        <row r="524">
          <cell r="P524" t="str">
            <v/>
          </cell>
          <cell r="Q524" t="str">
            <v/>
          </cell>
        </row>
        <row r="534">
          <cell r="P534" t="str">
            <v/>
          </cell>
          <cell r="Q534" t="str">
            <v/>
          </cell>
        </row>
        <row r="544">
          <cell r="P544" t="str">
            <v/>
          </cell>
          <cell r="Q544" t="str">
            <v/>
          </cell>
        </row>
        <row r="554">
          <cell r="P554" t="str">
            <v/>
          </cell>
          <cell r="Q554" t="str">
            <v/>
          </cell>
        </row>
        <row r="564">
          <cell r="P564" t="str">
            <v/>
          </cell>
          <cell r="Q564" t="str">
            <v/>
          </cell>
        </row>
        <row r="574">
          <cell r="P574" t="str">
            <v/>
          </cell>
          <cell r="Q574" t="str">
            <v/>
          </cell>
        </row>
        <row r="584">
          <cell r="P584" t="str">
            <v/>
          </cell>
          <cell r="Q584" t="str">
            <v/>
          </cell>
        </row>
        <row r="594">
          <cell r="P594" t="str">
            <v/>
          </cell>
          <cell r="Q594" t="str">
            <v/>
          </cell>
        </row>
        <row r="604">
          <cell r="P604" t="str">
            <v/>
          </cell>
          <cell r="Q604" t="str">
            <v/>
          </cell>
        </row>
        <row r="614">
          <cell r="P614" t="str">
            <v/>
          </cell>
          <cell r="Q614" t="str">
            <v/>
          </cell>
        </row>
        <row r="624">
          <cell r="P624" t="str">
            <v/>
          </cell>
          <cell r="Q624" t="str">
            <v/>
          </cell>
        </row>
        <row r="634">
          <cell r="P634" t="str">
            <v/>
          </cell>
          <cell r="Q634" t="str">
            <v/>
          </cell>
        </row>
        <row r="644">
          <cell r="P644" t="str">
            <v/>
          </cell>
          <cell r="Q644" t="str">
            <v/>
          </cell>
        </row>
        <row r="654">
          <cell r="P654" t="str">
            <v/>
          </cell>
          <cell r="Q654" t="str">
            <v/>
          </cell>
        </row>
        <row r="664">
          <cell r="P664" t="str">
            <v/>
          </cell>
          <cell r="Q664" t="str">
            <v/>
          </cell>
        </row>
        <row r="674">
          <cell r="P674" t="str">
            <v/>
          </cell>
          <cell r="Q674" t="str">
            <v/>
          </cell>
        </row>
        <row r="684">
          <cell r="P684" t="str">
            <v/>
          </cell>
          <cell r="Q684" t="str">
            <v/>
          </cell>
        </row>
        <row r="694">
          <cell r="P694" t="str">
            <v/>
          </cell>
          <cell r="Q694" t="str">
            <v/>
          </cell>
        </row>
      </sheetData>
      <sheetData sheetId="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PS Track"/>
      <sheetName val="Video Analysis"/>
      <sheetName val="quality control and output"/>
    </sheetNames>
    <sheetDataSet>
      <sheetData sheetId="0" refreshError="1"/>
      <sheetData sheetId="1">
        <row r="1">
          <cell r="A1" t="str">
            <v>HNC_CEN_A_2022_08_06</v>
          </cell>
        </row>
        <row r="2">
          <cell r="G2" t="str">
            <v>Utter</v>
          </cell>
          <cell r="H2" t="str">
            <v>Utter</v>
          </cell>
          <cell r="I2" t="str">
            <v>Utter</v>
          </cell>
          <cell r="J2" t="str">
            <v>Utter</v>
          </cell>
          <cell r="K2" t="str">
            <v>Utter</v>
          </cell>
          <cell r="L2" t="str">
            <v>Utter</v>
          </cell>
          <cell r="M2" t="str">
            <v>Utter</v>
          </cell>
          <cell r="N2" t="str">
            <v>Utter</v>
          </cell>
          <cell r="O2" t="str">
            <v>Utter</v>
          </cell>
        </row>
        <row r="3">
          <cell r="G3" t="str">
            <v>eelgrass</v>
          </cell>
          <cell r="H3" t="str">
            <v>macroalgae</v>
          </cell>
          <cell r="I3" t="str">
            <v>bare</v>
          </cell>
          <cell r="J3" t="str">
            <v>eelgrass</v>
          </cell>
          <cell r="K3" t="str">
            <v>macroalgae</v>
          </cell>
          <cell r="L3" t="str">
            <v>bare</v>
          </cell>
          <cell r="M3" t="str">
            <v>eelgrass</v>
          </cell>
          <cell r="N3" t="str">
            <v>macroalgae</v>
          </cell>
          <cell r="O3" t="str">
            <v>bare</v>
          </cell>
        </row>
        <row r="4">
          <cell r="G4">
            <v>0</v>
          </cell>
          <cell r="H4">
            <v>0</v>
          </cell>
          <cell r="I4">
            <v>100</v>
          </cell>
          <cell r="J4">
            <v>0</v>
          </cell>
          <cell r="K4">
            <v>0</v>
          </cell>
          <cell r="L4">
            <v>100</v>
          </cell>
          <cell r="M4">
            <v>0</v>
          </cell>
          <cell r="N4">
            <v>0</v>
          </cell>
          <cell r="O4">
            <v>100</v>
          </cell>
          <cell r="P4">
            <v>40.907032149843872</v>
          </cell>
          <cell r="Q4">
            <v>-73.377859555184841</v>
          </cell>
        </row>
        <row r="14">
          <cell r="G14">
            <v>0</v>
          </cell>
          <cell r="H14">
            <v>0</v>
          </cell>
          <cell r="I14">
            <v>100</v>
          </cell>
          <cell r="J14">
            <v>0</v>
          </cell>
          <cell r="K14">
            <v>0</v>
          </cell>
          <cell r="L14">
            <v>100</v>
          </cell>
          <cell r="M14">
            <v>0</v>
          </cell>
          <cell r="N14">
            <v>0</v>
          </cell>
          <cell r="O14">
            <v>100</v>
          </cell>
          <cell r="P14">
            <v>40.907032149843872</v>
          </cell>
          <cell r="Q14">
            <v>-73.377859555184841</v>
          </cell>
        </row>
        <row r="24">
          <cell r="G24">
            <v>0</v>
          </cell>
          <cell r="H24">
            <v>0</v>
          </cell>
          <cell r="I24">
            <v>100</v>
          </cell>
          <cell r="J24">
            <v>0</v>
          </cell>
          <cell r="K24">
            <v>0</v>
          </cell>
          <cell r="L24">
            <v>100</v>
          </cell>
          <cell r="M24">
            <v>0</v>
          </cell>
          <cell r="N24">
            <v>0</v>
          </cell>
          <cell r="O24">
            <v>100</v>
          </cell>
          <cell r="P24">
            <v>40.907040657475591</v>
          </cell>
          <cell r="Q24">
            <v>-73.37776224128902</v>
          </cell>
        </row>
        <row r="34">
          <cell r="G34">
            <v>0</v>
          </cell>
          <cell r="H34">
            <v>0</v>
          </cell>
          <cell r="I34">
            <v>100</v>
          </cell>
          <cell r="J34">
            <v>0</v>
          </cell>
          <cell r="K34">
            <v>0</v>
          </cell>
          <cell r="L34">
            <v>100</v>
          </cell>
          <cell r="M34">
            <v>0</v>
          </cell>
          <cell r="N34">
            <v>0</v>
          </cell>
          <cell r="O34">
            <v>100</v>
          </cell>
          <cell r="P34">
            <v>40.907040657475591</v>
          </cell>
          <cell r="Q34">
            <v>-73.37776224128902</v>
          </cell>
        </row>
        <row r="44">
          <cell r="G44">
            <v>0</v>
          </cell>
          <cell r="H44">
            <v>0</v>
          </cell>
          <cell r="I44">
            <v>100</v>
          </cell>
          <cell r="J44">
            <v>0</v>
          </cell>
          <cell r="K44">
            <v>0</v>
          </cell>
          <cell r="L44">
            <v>100</v>
          </cell>
          <cell r="M44">
            <v>0</v>
          </cell>
          <cell r="N44">
            <v>0</v>
          </cell>
          <cell r="O44">
            <v>100</v>
          </cell>
          <cell r="P44">
            <v>40.907040657475591</v>
          </cell>
          <cell r="Q44">
            <v>-73.37776224128902</v>
          </cell>
        </row>
        <row r="54">
          <cell r="G54">
            <v>0</v>
          </cell>
          <cell r="H54">
            <v>0</v>
          </cell>
          <cell r="I54">
            <v>100</v>
          </cell>
          <cell r="J54">
            <v>0</v>
          </cell>
          <cell r="K54">
            <v>0</v>
          </cell>
          <cell r="L54">
            <v>100</v>
          </cell>
          <cell r="M54">
            <v>0</v>
          </cell>
          <cell r="N54">
            <v>0</v>
          </cell>
          <cell r="O54">
            <v>100</v>
          </cell>
          <cell r="P54">
            <v>40.907040657475591</v>
          </cell>
          <cell r="Q54">
            <v>-73.37776224128902</v>
          </cell>
        </row>
        <row r="64">
          <cell r="G64">
            <v>0</v>
          </cell>
          <cell r="H64">
            <v>0</v>
          </cell>
          <cell r="I64">
            <v>100</v>
          </cell>
          <cell r="J64">
            <v>0</v>
          </cell>
          <cell r="K64">
            <v>0</v>
          </cell>
          <cell r="L64">
            <v>100</v>
          </cell>
          <cell r="M64">
            <v>0</v>
          </cell>
          <cell r="N64">
            <v>0</v>
          </cell>
          <cell r="O64">
            <v>100</v>
          </cell>
          <cell r="P64">
            <v>40.907040657475591</v>
          </cell>
          <cell r="Q64">
            <v>-73.37776224128902</v>
          </cell>
        </row>
        <row r="74">
          <cell r="G74">
            <v>0</v>
          </cell>
          <cell r="H74">
            <v>0</v>
          </cell>
          <cell r="I74">
            <v>100</v>
          </cell>
          <cell r="J74">
            <v>0</v>
          </cell>
          <cell r="K74">
            <v>0</v>
          </cell>
          <cell r="L74">
            <v>100</v>
          </cell>
          <cell r="M74">
            <v>0</v>
          </cell>
          <cell r="N74">
            <v>0</v>
          </cell>
          <cell r="O74">
            <v>100</v>
          </cell>
          <cell r="P74">
            <v>40.907066809013486</v>
          </cell>
          <cell r="Q74">
            <v>-73.377724941819906</v>
          </cell>
        </row>
        <row r="84">
          <cell r="G84">
            <v>0</v>
          </cell>
          <cell r="H84">
            <v>0</v>
          </cell>
          <cell r="I84">
            <v>100</v>
          </cell>
          <cell r="J84">
            <v>0</v>
          </cell>
          <cell r="K84">
            <v>0</v>
          </cell>
          <cell r="L84">
            <v>100</v>
          </cell>
          <cell r="M84">
            <v>0</v>
          </cell>
          <cell r="N84">
            <v>0</v>
          </cell>
          <cell r="O84">
            <v>100</v>
          </cell>
          <cell r="P84">
            <v>40.907102809287608</v>
          </cell>
          <cell r="Q84">
            <v>-73.377701304852962</v>
          </cell>
        </row>
        <row r="94">
          <cell r="G94">
            <v>0</v>
          </cell>
          <cell r="H94">
            <v>0</v>
          </cell>
          <cell r="I94">
            <v>100</v>
          </cell>
          <cell r="J94">
            <v>0</v>
          </cell>
          <cell r="K94">
            <v>0</v>
          </cell>
          <cell r="L94">
            <v>100</v>
          </cell>
          <cell r="M94">
            <v>0</v>
          </cell>
          <cell r="N94">
            <v>0</v>
          </cell>
          <cell r="O94">
            <v>100</v>
          </cell>
          <cell r="P94">
            <v>40.907102809287608</v>
          </cell>
          <cell r="Q94">
            <v>-73.377701304852962</v>
          </cell>
        </row>
        <row r="104">
          <cell r="G104">
            <v>0</v>
          </cell>
          <cell r="H104">
            <v>0</v>
          </cell>
          <cell r="I104">
            <v>100</v>
          </cell>
          <cell r="J104">
            <v>0</v>
          </cell>
          <cell r="K104">
            <v>0</v>
          </cell>
          <cell r="L104">
            <v>100</v>
          </cell>
          <cell r="M104">
            <v>0</v>
          </cell>
          <cell r="N104">
            <v>0</v>
          </cell>
          <cell r="O104">
            <v>100</v>
          </cell>
          <cell r="P104">
            <v>40.907102809287608</v>
          </cell>
          <cell r="Q104">
            <v>-73.377701304852962</v>
          </cell>
        </row>
        <row r="114">
          <cell r="G114">
            <v>0</v>
          </cell>
          <cell r="H114">
            <v>0</v>
          </cell>
          <cell r="I114">
            <v>100</v>
          </cell>
          <cell r="J114">
            <v>0</v>
          </cell>
          <cell r="K114">
            <v>0</v>
          </cell>
          <cell r="L114">
            <v>100</v>
          </cell>
          <cell r="M114">
            <v>0</v>
          </cell>
          <cell r="N114">
            <v>0</v>
          </cell>
          <cell r="O114">
            <v>100</v>
          </cell>
          <cell r="P114">
            <v>40.907102809287608</v>
          </cell>
          <cell r="Q114">
            <v>-73.377701304852962</v>
          </cell>
        </row>
        <row r="124">
          <cell r="G124">
            <v>0</v>
          </cell>
          <cell r="H124">
            <v>0</v>
          </cell>
          <cell r="I124">
            <v>100</v>
          </cell>
          <cell r="J124">
            <v>0</v>
          </cell>
          <cell r="K124">
            <v>0</v>
          </cell>
          <cell r="L124">
            <v>100</v>
          </cell>
          <cell r="M124">
            <v>0</v>
          </cell>
          <cell r="N124">
            <v>0</v>
          </cell>
          <cell r="O124">
            <v>100</v>
          </cell>
          <cell r="P124">
            <v>40.907102809287608</v>
          </cell>
          <cell r="Q124">
            <v>-73.377701304852962</v>
          </cell>
        </row>
        <row r="134">
          <cell r="G134">
            <v>0</v>
          </cell>
          <cell r="H134">
            <v>0</v>
          </cell>
          <cell r="I134">
            <v>100</v>
          </cell>
          <cell r="J134">
            <v>0</v>
          </cell>
          <cell r="K134">
            <v>0</v>
          </cell>
          <cell r="L134">
            <v>100</v>
          </cell>
          <cell r="M134">
            <v>0</v>
          </cell>
          <cell r="N134">
            <v>0</v>
          </cell>
          <cell r="O134">
            <v>100</v>
          </cell>
          <cell r="P134">
            <v>40.907176570035517</v>
          </cell>
          <cell r="Q134">
            <v>-73.377676326781511</v>
          </cell>
        </row>
        <row r="144">
          <cell r="G144">
            <v>0</v>
          </cell>
          <cell r="H144">
            <v>0</v>
          </cell>
          <cell r="I144">
            <v>100</v>
          </cell>
          <cell r="J144">
            <v>0</v>
          </cell>
          <cell r="K144">
            <v>0</v>
          </cell>
          <cell r="L144">
            <v>100</v>
          </cell>
          <cell r="M144">
            <v>0</v>
          </cell>
          <cell r="N144">
            <v>0</v>
          </cell>
          <cell r="O144">
            <v>100</v>
          </cell>
          <cell r="P144">
            <v>40.907176570035517</v>
          </cell>
          <cell r="Q144">
            <v>-73.377676326781511</v>
          </cell>
        </row>
        <row r="154">
          <cell r="G154">
            <v>0</v>
          </cell>
          <cell r="H154">
            <v>0</v>
          </cell>
          <cell r="I154">
            <v>100</v>
          </cell>
          <cell r="J154">
            <v>0</v>
          </cell>
          <cell r="K154">
            <v>0</v>
          </cell>
          <cell r="L154">
            <v>100</v>
          </cell>
          <cell r="M154">
            <v>0</v>
          </cell>
          <cell r="N154">
            <v>0</v>
          </cell>
          <cell r="O154">
            <v>100</v>
          </cell>
          <cell r="P154">
            <v>40.907176570035517</v>
          </cell>
          <cell r="Q154">
            <v>-73.377676326781511</v>
          </cell>
        </row>
        <row r="164">
          <cell r="G164">
            <v>0</v>
          </cell>
          <cell r="H164">
            <v>0</v>
          </cell>
          <cell r="I164">
            <v>100</v>
          </cell>
          <cell r="J164">
            <v>0</v>
          </cell>
          <cell r="K164">
            <v>0</v>
          </cell>
          <cell r="L164">
            <v>100</v>
          </cell>
          <cell r="M164">
            <v>0</v>
          </cell>
          <cell r="N164">
            <v>0</v>
          </cell>
          <cell r="O164">
            <v>100</v>
          </cell>
          <cell r="P164">
            <v>40.907176570035517</v>
          </cell>
          <cell r="Q164">
            <v>-73.377676326781511</v>
          </cell>
        </row>
        <row r="174">
          <cell r="G174">
            <v>0</v>
          </cell>
          <cell r="H174">
            <v>0</v>
          </cell>
          <cell r="I174">
            <v>100</v>
          </cell>
          <cell r="J174">
            <v>0</v>
          </cell>
          <cell r="K174">
            <v>0</v>
          </cell>
          <cell r="L174">
            <v>100</v>
          </cell>
          <cell r="M174">
            <v>0</v>
          </cell>
          <cell r="N174">
            <v>0</v>
          </cell>
          <cell r="O174">
            <v>100</v>
          </cell>
          <cell r="P174">
            <v>40.907241404056549</v>
          </cell>
          <cell r="Q174">
            <v>-73.377694473601878</v>
          </cell>
        </row>
        <row r="184">
          <cell r="G184">
            <v>0</v>
          </cell>
          <cell r="H184">
            <v>13</v>
          </cell>
          <cell r="I184">
            <v>87</v>
          </cell>
          <cell r="J184">
            <v>0</v>
          </cell>
          <cell r="K184">
            <v>13</v>
          </cell>
          <cell r="L184">
            <v>87</v>
          </cell>
          <cell r="M184">
            <v>0</v>
          </cell>
          <cell r="N184">
            <v>13</v>
          </cell>
          <cell r="O184">
            <v>87</v>
          </cell>
          <cell r="P184">
            <v>40.907241404056549</v>
          </cell>
          <cell r="Q184">
            <v>-73.377694473601878</v>
          </cell>
        </row>
        <row r="194">
          <cell r="G194">
            <v>0</v>
          </cell>
          <cell r="H194">
            <v>0</v>
          </cell>
          <cell r="I194">
            <v>100</v>
          </cell>
          <cell r="J194">
            <v>0</v>
          </cell>
          <cell r="K194">
            <v>0</v>
          </cell>
          <cell r="L194">
            <v>100</v>
          </cell>
          <cell r="M194">
            <v>0</v>
          </cell>
          <cell r="N194">
            <v>0</v>
          </cell>
          <cell r="O194">
            <v>100</v>
          </cell>
          <cell r="P194">
            <v>40.907241404056549</v>
          </cell>
          <cell r="Q194">
            <v>-73.377694473601878</v>
          </cell>
        </row>
        <row r="204">
          <cell r="G204">
            <v>0</v>
          </cell>
          <cell r="H204">
            <v>0</v>
          </cell>
          <cell r="I204">
            <v>100</v>
          </cell>
          <cell r="J204">
            <v>0</v>
          </cell>
          <cell r="K204">
            <v>0</v>
          </cell>
          <cell r="L204">
            <v>100</v>
          </cell>
          <cell r="M204">
            <v>0</v>
          </cell>
          <cell r="N204">
            <v>0</v>
          </cell>
          <cell r="O204">
            <v>100</v>
          </cell>
          <cell r="P204">
            <v>40.907241404056549</v>
          </cell>
          <cell r="Q204">
            <v>-73.377694473601878</v>
          </cell>
        </row>
        <row r="214">
          <cell r="G214">
            <v>0</v>
          </cell>
          <cell r="H214">
            <v>0</v>
          </cell>
          <cell r="I214">
            <v>100</v>
          </cell>
          <cell r="J214">
            <v>0</v>
          </cell>
          <cell r="K214">
            <v>0</v>
          </cell>
          <cell r="L214">
            <v>100</v>
          </cell>
          <cell r="M214">
            <v>0</v>
          </cell>
          <cell r="N214">
            <v>0</v>
          </cell>
          <cell r="O214">
            <v>100</v>
          </cell>
          <cell r="P214">
            <v>40.907268477603793</v>
          </cell>
          <cell r="Q214">
            <v>-73.377713961526752</v>
          </cell>
        </row>
        <row r="224">
          <cell r="G224">
            <v>0</v>
          </cell>
          <cell r="H224">
            <v>1</v>
          </cell>
          <cell r="I224">
            <v>99</v>
          </cell>
          <cell r="J224">
            <v>0</v>
          </cell>
          <cell r="K224">
            <v>1</v>
          </cell>
          <cell r="L224">
            <v>99</v>
          </cell>
          <cell r="M224">
            <v>0</v>
          </cell>
          <cell r="N224">
            <v>1</v>
          </cell>
          <cell r="O224">
            <v>99</v>
          </cell>
          <cell r="P224">
            <v>40.907268477603793</v>
          </cell>
          <cell r="Q224">
            <v>-73.377713961526752</v>
          </cell>
        </row>
        <row r="234">
          <cell r="G234">
            <v>0</v>
          </cell>
          <cell r="H234">
            <v>0</v>
          </cell>
          <cell r="I234">
            <v>100</v>
          </cell>
          <cell r="J234">
            <v>0</v>
          </cell>
          <cell r="K234">
            <v>0</v>
          </cell>
          <cell r="L234">
            <v>100</v>
          </cell>
          <cell r="M234">
            <v>0</v>
          </cell>
          <cell r="N234">
            <v>0</v>
          </cell>
          <cell r="O234">
            <v>100</v>
          </cell>
          <cell r="P234">
            <v>40.907268477603793</v>
          </cell>
          <cell r="Q234">
            <v>-73.377713961526752</v>
          </cell>
        </row>
        <row r="244">
          <cell r="G244">
            <v>0</v>
          </cell>
          <cell r="H244">
            <v>18</v>
          </cell>
          <cell r="I244">
            <v>82</v>
          </cell>
          <cell r="J244">
            <v>0</v>
          </cell>
          <cell r="K244">
            <v>18</v>
          </cell>
          <cell r="L244">
            <v>82</v>
          </cell>
          <cell r="M244">
            <v>0</v>
          </cell>
          <cell r="N244">
            <v>18</v>
          </cell>
          <cell r="O244">
            <v>82</v>
          </cell>
          <cell r="P244">
            <v>40.907275350764394</v>
          </cell>
          <cell r="Q244">
            <v>-73.377752560190856</v>
          </cell>
        </row>
        <row r="254">
          <cell r="G254">
            <v>0</v>
          </cell>
          <cell r="H254">
            <v>0</v>
          </cell>
          <cell r="I254">
            <v>100</v>
          </cell>
          <cell r="J254">
            <v>0</v>
          </cell>
          <cell r="K254">
            <v>0</v>
          </cell>
          <cell r="L254">
            <v>100</v>
          </cell>
          <cell r="M254">
            <v>0</v>
          </cell>
          <cell r="N254">
            <v>0</v>
          </cell>
          <cell r="O254">
            <v>100</v>
          </cell>
          <cell r="P254">
            <v>40.907282349653542</v>
          </cell>
          <cell r="Q254">
            <v>-73.377825105562806</v>
          </cell>
        </row>
        <row r="264">
          <cell r="G264">
            <v>0</v>
          </cell>
          <cell r="H264">
            <v>0</v>
          </cell>
          <cell r="I264">
            <v>100</v>
          </cell>
          <cell r="J264">
            <v>0</v>
          </cell>
          <cell r="K264">
            <v>0</v>
          </cell>
          <cell r="L264">
            <v>100</v>
          </cell>
          <cell r="M264">
            <v>0</v>
          </cell>
          <cell r="N264">
            <v>0</v>
          </cell>
          <cell r="O264">
            <v>100</v>
          </cell>
          <cell r="P264">
            <v>40.907282349653542</v>
          </cell>
          <cell r="Q264">
            <v>-73.377825105562806</v>
          </cell>
        </row>
        <row r="274">
          <cell r="G274">
            <v>0</v>
          </cell>
          <cell r="H274">
            <v>0</v>
          </cell>
          <cell r="I274">
            <v>100</v>
          </cell>
          <cell r="J274">
            <v>0</v>
          </cell>
          <cell r="K274">
            <v>0</v>
          </cell>
          <cell r="L274">
            <v>100</v>
          </cell>
          <cell r="M274">
            <v>0</v>
          </cell>
          <cell r="N274">
            <v>0</v>
          </cell>
          <cell r="O274">
            <v>100</v>
          </cell>
          <cell r="P274">
            <v>40.907347896136343</v>
          </cell>
          <cell r="Q274">
            <v>-73.37801780551672</v>
          </cell>
        </row>
        <row r="284">
          <cell r="G284">
            <v>0</v>
          </cell>
          <cell r="H284">
            <v>0</v>
          </cell>
          <cell r="I284">
            <v>100</v>
          </cell>
          <cell r="J284">
            <v>0</v>
          </cell>
          <cell r="K284">
            <v>0</v>
          </cell>
          <cell r="L284">
            <v>100</v>
          </cell>
          <cell r="M284">
            <v>0</v>
          </cell>
          <cell r="N284">
            <v>0</v>
          </cell>
          <cell r="O284">
            <v>100</v>
          </cell>
          <cell r="P284">
            <v>40.907378699630499</v>
          </cell>
          <cell r="Q284">
            <v>-73.378049195744097</v>
          </cell>
        </row>
        <row r="294">
          <cell r="G294">
            <v>0</v>
          </cell>
          <cell r="H294">
            <v>0</v>
          </cell>
          <cell r="I294">
            <v>100</v>
          </cell>
          <cell r="J294">
            <v>0</v>
          </cell>
          <cell r="K294">
            <v>0</v>
          </cell>
          <cell r="L294">
            <v>100</v>
          </cell>
          <cell r="M294">
            <v>0</v>
          </cell>
          <cell r="N294">
            <v>0</v>
          </cell>
          <cell r="O294">
            <v>100</v>
          </cell>
          <cell r="P294">
            <v>40.907378699630499</v>
          </cell>
          <cell r="Q294">
            <v>-73.378049195744097</v>
          </cell>
        </row>
        <row r="304">
          <cell r="G304">
            <v>0</v>
          </cell>
          <cell r="H304">
            <v>0</v>
          </cell>
          <cell r="I304">
            <v>100</v>
          </cell>
          <cell r="J304">
            <v>0</v>
          </cell>
          <cell r="K304">
            <v>0</v>
          </cell>
          <cell r="L304">
            <v>100</v>
          </cell>
          <cell r="M304">
            <v>0</v>
          </cell>
          <cell r="N304">
            <v>0</v>
          </cell>
          <cell r="O304">
            <v>100</v>
          </cell>
          <cell r="P304">
            <v>40.907448856160045</v>
          </cell>
          <cell r="Q304">
            <v>-73.378131967037916</v>
          </cell>
        </row>
        <row r="314">
          <cell r="G314">
            <v>0</v>
          </cell>
          <cell r="H314">
            <v>18</v>
          </cell>
          <cell r="I314">
            <v>82</v>
          </cell>
          <cell r="J314">
            <v>0</v>
          </cell>
          <cell r="K314">
            <v>18</v>
          </cell>
          <cell r="L314">
            <v>82</v>
          </cell>
          <cell r="M314">
            <v>0</v>
          </cell>
          <cell r="N314">
            <v>19</v>
          </cell>
          <cell r="O314">
            <v>81</v>
          </cell>
          <cell r="P314">
            <v>40.907421824522316</v>
          </cell>
          <cell r="Q314">
            <v>-73.378098020330071</v>
          </cell>
        </row>
        <row r="324">
          <cell r="G324">
            <v>0</v>
          </cell>
          <cell r="H324">
            <v>0</v>
          </cell>
          <cell r="I324">
            <v>100</v>
          </cell>
          <cell r="J324">
            <v>0</v>
          </cell>
          <cell r="K324">
            <v>0</v>
          </cell>
          <cell r="L324">
            <v>100</v>
          </cell>
          <cell r="M324">
            <v>0</v>
          </cell>
          <cell r="N324">
            <v>0</v>
          </cell>
          <cell r="O324">
            <v>100</v>
          </cell>
          <cell r="P324">
            <v>40.907453717663884</v>
          </cell>
          <cell r="Q324">
            <v>-73.378169015049934</v>
          </cell>
        </row>
        <row r="334">
          <cell r="G334">
            <v>0</v>
          </cell>
          <cell r="H334">
            <v>0</v>
          </cell>
          <cell r="I334">
            <v>100</v>
          </cell>
          <cell r="J334">
            <v>0</v>
          </cell>
          <cell r="K334">
            <v>0</v>
          </cell>
          <cell r="L334">
            <v>100</v>
          </cell>
          <cell r="M334">
            <v>0</v>
          </cell>
          <cell r="N334">
            <v>0</v>
          </cell>
          <cell r="O334">
            <v>100</v>
          </cell>
          <cell r="P334">
            <v>40.907453717663884</v>
          </cell>
          <cell r="Q334">
            <v>-73.378169015049934</v>
          </cell>
        </row>
        <row r="344">
          <cell r="G344">
            <v>0</v>
          </cell>
          <cell r="H344">
            <v>0</v>
          </cell>
          <cell r="I344">
            <v>100</v>
          </cell>
          <cell r="J344">
            <v>0</v>
          </cell>
          <cell r="K344">
            <v>0</v>
          </cell>
          <cell r="L344">
            <v>100</v>
          </cell>
          <cell r="M344">
            <v>0</v>
          </cell>
          <cell r="N344">
            <v>0</v>
          </cell>
          <cell r="O344">
            <v>100</v>
          </cell>
          <cell r="P344">
            <v>40.907453717663884</v>
          </cell>
          <cell r="Q344">
            <v>-73.378169015049934</v>
          </cell>
        </row>
        <row r="354">
          <cell r="G354">
            <v>0</v>
          </cell>
          <cell r="H354">
            <v>0</v>
          </cell>
          <cell r="I354">
            <v>100</v>
          </cell>
          <cell r="J354">
            <v>0</v>
          </cell>
          <cell r="K354">
            <v>0</v>
          </cell>
          <cell r="L354">
            <v>100</v>
          </cell>
          <cell r="M354">
            <v>0</v>
          </cell>
          <cell r="N354">
            <v>0</v>
          </cell>
          <cell r="O354">
            <v>100</v>
          </cell>
          <cell r="P354">
            <v>40.907435361295938</v>
          </cell>
          <cell r="Q354">
            <v>-73.378227604553103</v>
          </cell>
        </row>
        <row r="364">
          <cell r="G364">
            <v>0</v>
          </cell>
          <cell r="H364">
            <v>0</v>
          </cell>
          <cell r="I364">
            <v>100</v>
          </cell>
          <cell r="J364">
            <v>0</v>
          </cell>
          <cell r="K364">
            <v>0</v>
          </cell>
          <cell r="L364">
            <v>100</v>
          </cell>
          <cell r="M364">
            <v>0</v>
          </cell>
          <cell r="N364">
            <v>0</v>
          </cell>
          <cell r="O364">
            <v>100</v>
          </cell>
          <cell r="P364">
            <v>40.907435361295938</v>
          </cell>
          <cell r="Q364">
            <v>-73.378227604553103</v>
          </cell>
        </row>
        <row r="374">
          <cell r="G374">
            <v>0</v>
          </cell>
          <cell r="H374">
            <v>0</v>
          </cell>
          <cell r="I374">
            <v>100</v>
          </cell>
          <cell r="J374">
            <v>0</v>
          </cell>
          <cell r="K374">
            <v>0</v>
          </cell>
          <cell r="L374">
            <v>100</v>
          </cell>
          <cell r="M374">
            <v>0</v>
          </cell>
          <cell r="N374">
            <v>0</v>
          </cell>
          <cell r="O374">
            <v>100</v>
          </cell>
          <cell r="P374">
            <v>40.907435361295938</v>
          </cell>
          <cell r="Q374">
            <v>-73.378227604553103</v>
          </cell>
        </row>
        <row r="384">
          <cell r="G384">
            <v>0</v>
          </cell>
          <cell r="H384">
            <v>27</v>
          </cell>
          <cell r="I384">
            <v>73</v>
          </cell>
          <cell r="J384">
            <v>0</v>
          </cell>
          <cell r="K384">
            <v>28</v>
          </cell>
          <cell r="L384">
            <v>72</v>
          </cell>
          <cell r="M384">
            <v>0</v>
          </cell>
          <cell r="N384">
            <v>27</v>
          </cell>
          <cell r="O384">
            <v>73</v>
          </cell>
          <cell r="P384">
            <v>40.907435361295938</v>
          </cell>
          <cell r="Q384">
            <v>-73.378227604553103</v>
          </cell>
        </row>
        <row r="394">
          <cell r="G394">
            <v>0</v>
          </cell>
          <cell r="H394">
            <v>0</v>
          </cell>
          <cell r="I394">
            <v>100</v>
          </cell>
          <cell r="J394">
            <v>0</v>
          </cell>
          <cell r="K394">
            <v>0</v>
          </cell>
          <cell r="L394">
            <v>100</v>
          </cell>
          <cell r="M394">
            <v>0</v>
          </cell>
          <cell r="N394">
            <v>0</v>
          </cell>
          <cell r="O394">
            <v>100</v>
          </cell>
          <cell r="P394">
            <v>40.907435361295938</v>
          </cell>
          <cell r="Q394">
            <v>-73.378227604553103</v>
          </cell>
        </row>
        <row r="404">
          <cell r="P404" t="str">
            <v/>
          </cell>
          <cell r="Q404" t="str">
            <v/>
          </cell>
        </row>
        <row r="414">
          <cell r="P414" t="str">
            <v/>
          </cell>
          <cell r="Q414" t="str">
            <v/>
          </cell>
        </row>
        <row r="424">
          <cell r="P424" t="str">
            <v/>
          </cell>
          <cell r="Q424" t="str">
            <v/>
          </cell>
        </row>
        <row r="434">
          <cell r="P434" t="str">
            <v/>
          </cell>
          <cell r="Q434" t="str">
            <v/>
          </cell>
        </row>
        <row r="444">
          <cell r="P444" t="str">
            <v/>
          </cell>
          <cell r="Q444" t="str">
            <v/>
          </cell>
        </row>
        <row r="454">
          <cell r="P454" t="str">
            <v/>
          </cell>
          <cell r="Q454" t="str">
            <v/>
          </cell>
        </row>
        <row r="464">
          <cell r="P464" t="str">
            <v/>
          </cell>
          <cell r="Q464" t="str">
            <v/>
          </cell>
        </row>
        <row r="474">
          <cell r="P474" t="str">
            <v/>
          </cell>
          <cell r="Q474" t="str">
            <v/>
          </cell>
        </row>
        <row r="484">
          <cell r="P484" t="str">
            <v/>
          </cell>
          <cell r="Q484" t="str">
            <v/>
          </cell>
        </row>
        <row r="494">
          <cell r="P494" t="str">
            <v/>
          </cell>
          <cell r="Q494" t="str">
            <v/>
          </cell>
        </row>
        <row r="504">
          <cell r="P504" t="str">
            <v/>
          </cell>
          <cell r="Q504" t="str">
            <v/>
          </cell>
        </row>
        <row r="514">
          <cell r="P514" t="str">
            <v/>
          </cell>
          <cell r="Q514" t="str">
            <v/>
          </cell>
        </row>
        <row r="524">
          <cell r="P524" t="str">
            <v/>
          </cell>
          <cell r="Q524" t="str">
            <v/>
          </cell>
        </row>
        <row r="534">
          <cell r="P534" t="str">
            <v/>
          </cell>
          <cell r="Q534" t="str">
            <v/>
          </cell>
        </row>
        <row r="544">
          <cell r="P544" t="str">
            <v/>
          </cell>
          <cell r="Q544" t="str">
            <v/>
          </cell>
        </row>
        <row r="554">
          <cell r="P554" t="str">
            <v/>
          </cell>
          <cell r="Q554" t="str">
            <v/>
          </cell>
        </row>
        <row r="564">
          <cell r="P564" t="str">
            <v/>
          </cell>
          <cell r="Q564" t="str">
            <v/>
          </cell>
        </row>
        <row r="574">
          <cell r="P574" t="str">
            <v/>
          </cell>
          <cell r="Q574" t="str">
            <v/>
          </cell>
        </row>
        <row r="584">
          <cell r="P584" t="str">
            <v/>
          </cell>
          <cell r="Q584" t="str">
            <v/>
          </cell>
        </row>
        <row r="594">
          <cell r="P594" t="str">
            <v/>
          </cell>
          <cell r="Q594" t="str">
            <v/>
          </cell>
        </row>
        <row r="604">
          <cell r="P604" t="str">
            <v/>
          </cell>
          <cell r="Q604" t="str">
            <v/>
          </cell>
        </row>
        <row r="614">
          <cell r="P614" t="str">
            <v/>
          </cell>
          <cell r="Q614" t="str">
            <v/>
          </cell>
        </row>
        <row r="624">
          <cell r="P624" t="str">
            <v/>
          </cell>
          <cell r="Q624" t="str">
            <v/>
          </cell>
        </row>
        <row r="634">
          <cell r="P634" t="str">
            <v/>
          </cell>
          <cell r="Q634" t="str">
            <v/>
          </cell>
        </row>
        <row r="644">
          <cell r="P644" t="str">
            <v/>
          </cell>
          <cell r="Q644" t="str">
            <v/>
          </cell>
        </row>
        <row r="654">
          <cell r="P654" t="str">
            <v/>
          </cell>
          <cell r="Q654" t="str">
            <v/>
          </cell>
        </row>
        <row r="664">
          <cell r="P664" t="str">
            <v/>
          </cell>
          <cell r="Q664" t="str">
            <v/>
          </cell>
        </row>
        <row r="674">
          <cell r="P674" t="str">
            <v/>
          </cell>
          <cell r="Q674" t="str">
            <v/>
          </cell>
        </row>
        <row r="684">
          <cell r="P684" t="str">
            <v/>
          </cell>
          <cell r="Q684" t="str">
            <v/>
          </cell>
        </row>
        <row r="694">
          <cell r="P694" t="str">
            <v/>
          </cell>
          <cell r="Q694" t="str">
            <v/>
          </cell>
        </row>
      </sheetData>
      <sheetData sheetId="2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PS Track"/>
      <sheetName val="Video Analysis"/>
      <sheetName val="quality control and output"/>
    </sheetNames>
    <sheetDataSet>
      <sheetData sheetId="0" refreshError="1"/>
      <sheetData sheetId="1">
        <row r="1">
          <cell r="A1" t="str">
            <v>HNC_NPH_03_2022_08_05</v>
          </cell>
        </row>
        <row r="2">
          <cell r="G2" t="str">
            <v>Utter</v>
          </cell>
          <cell r="H2" t="str">
            <v>Utter</v>
          </cell>
          <cell r="I2" t="str">
            <v>Utter</v>
          </cell>
          <cell r="J2" t="str">
            <v>Utter</v>
          </cell>
          <cell r="K2" t="str">
            <v>Utter</v>
          </cell>
          <cell r="L2" t="str">
            <v>Utter</v>
          </cell>
          <cell r="M2" t="str">
            <v>Utter</v>
          </cell>
          <cell r="N2" t="str">
            <v>Utter</v>
          </cell>
          <cell r="O2" t="str">
            <v>Utter</v>
          </cell>
        </row>
        <row r="3">
          <cell r="G3" t="str">
            <v>eelgrass</v>
          </cell>
          <cell r="H3" t="str">
            <v>macroalgae</v>
          </cell>
          <cell r="I3" t="str">
            <v>bare</v>
          </cell>
          <cell r="J3" t="str">
            <v>eelgrass</v>
          </cell>
          <cell r="K3" t="str">
            <v>macroalgae</v>
          </cell>
          <cell r="L3" t="str">
            <v>bare</v>
          </cell>
          <cell r="M3" t="str">
            <v>eelgrass</v>
          </cell>
          <cell r="N3" t="str">
            <v>macroalgae</v>
          </cell>
          <cell r="O3" t="str">
            <v>bare</v>
          </cell>
        </row>
        <row r="4">
          <cell r="G4">
            <v>0</v>
          </cell>
          <cell r="H4">
            <v>0</v>
          </cell>
          <cell r="I4">
            <v>100</v>
          </cell>
          <cell r="J4">
            <v>0</v>
          </cell>
          <cell r="K4">
            <v>0</v>
          </cell>
          <cell r="L4">
            <v>100</v>
          </cell>
          <cell r="M4">
            <v>0</v>
          </cell>
          <cell r="N4">
            <v>0</v>
          </cell>
          <cell r="O4">
            <v>100</v>
          </cell>
          <cell r="P4">
            <v>40.905761956237257</v>
          </cell>
          <cell r="Q4">
            <v>-73.359859543852508</v>
          </cell>
        </row>
        <row r="14">
          <cell r="G14">
            <v>0</v>
          </cell>
          <cell r="H14">
            <v>0</v>
          </cell>
          <cell r="I14">
            <v>100</v>
          </cell>
          <cell r="J14">
            <v>0</v>
          </cell>
          <cell r="K14">
            <v>0</v>
          </cell>
          <cell r="L14">
            <v>100</v>
          </cell>
          <cell r="M14">
            <v>0</v>
          </cell>
          <cell r="N14">
            <v>0</v>
          </cell>
          <cell r="O14">
            <v>100</v>
          </cell>
          <cell r="P14">
            <v>40.905761956237257</v>
          </cell>
          <cell r="Q14">
            <v>-73.359859543852508</v>
          </cell>
        </row>
        <row r="24">
          <cell r="G24">
            <v>0</v>
          </cell>
          <cell r="H24">
            <v>0</v>
          </cell>
          <cell r="I24">
            <v>100</v>
          </cell>
          <cell r="J24">
            <v>0</v>
          </cell>
          <cell r="K24">
            <v>0</v>
          </cell>
          <cell r="L24">
            <v>100</v>
          </cell>
          <cell r="M24">
            <v>0</v>
          </cell>
          <cell r="N24">
            <v>0</v>
          </cell>
          <cell r="O24">
            <v>100</v>
          </cell>
          <cell r="P24">
            <v>40.905686477199197</v>
          </cell>
          <cell r="Q24">
            <v>-73.359846426174045</v>
          </cell>
        </row>
        <row r="34">
          <cell r="G34">
            <v>0</v>
          </cell>
          <cell r="H34">
            <v>0</v>
          </cell>
          <cell r="I34">
            <v>100</v>
          </cell>
          <cell r="J34">
            <v>0</v>
          </cell>
          <cell r="K34">
            <v>0</v>
          </cell>
          <cell r="L34">
            <v>100</v>
          </cell>
          <cell r="M34">
            <v>0</v>
          </cell>
          <cell r="N34">
            <v>0</v>
          </cell>
          <cell r="O34">
            <v>100</v>
          </cell>
          <cell r="P34">
            <v>40.905686477199197</v>
          </cell>
          <cell r="Q34">
            <v>-73.359846426174045</v>
          </cell>
        </row>
        <row r="44">
          <cell r="G44">
            <v>0</v>
          </cell>
          <cell r="H44">
            <v>0</v>
          </cell>
          <cell r="I44">
            <v>100</v>
          </cell>
          <cell r="J44">
            <v>0</v>
          </cell>
          <cell r="K44">
            <v>0</v>
          </cell>
          <cell r="L44">
            <v>100</v>
          </cell>
          <cell r="M44">
            <v>0</v>
          </cell>
          <cell r="N44">
            <v>0</v>
          </cell>
          <cell r="O44">
            <v>100</v>
          </cell>
          <cell r="P44">
            <v>40.905686477199197</v>
          </cell>
          <cell r="Q44">
            <v>-73.359846426174045</v>
          </cell>
        </row>
        <row r="54">
          <cell r="G54">
            <v>0</v>
          </cell>
          <cell r="H54">
            <v>0</v>
          </cell>
          <cell r="I54">
            <v>100</v>
          </cell>
          <cell r="J54">
            <v>0</v>
          </cell>
          <cell r="K54">
            <v>0</v>
          </cell>
          <cell r="L54">
            <v>100</v>
          </cell>
          <cell r="M54">
            <v>0</v>
          </cell>
          <cell r="N54">
            <v>0</v>
          </cell>
          <cell r="O54">
            <v>100</v>
          </cell>
          <cell r="P54">
            <v>40.905686477199197</v>
          </cell>
          <cell r="Q54">
            <v>-73.359846426174045</v>
          </cell>
        </row>
        <row r="64">
          <cell r="G64">
            <v>0</v>
          </cell>
          <cell r="H64">
            <v>0</v>
          </cell>
          <cell r="I64">
            <v>100</v>
          </cell>
          <cell r="J64">
            <v>0</v>
          </cell>
          <cell r="K64">
            <v>0</v>
          </cell>
          <cell r="L64">
            <v>100</v>
          </cell>
          <cell r="M64">
            <v>0</v>
          </cell>
          <cell r="N64">
            <v>0</v>
          </cell>
          <cell r="O64">
            <v>100</v>
          </cell>
          <cell r="P64">
            <v>40.905686477199197</v>
          </cell>
          <cell r="Q64">
            <v>-73.359846426174045</v>
          </cell>
        </row>
        <row r="74">
          <cell r="G74">
            <v>0</v>
          </cell>
          <cell r="H74">
            <v>0</v>
          </cell>
          <cell r="I74">
            <v>100</v>
          </cell>
          <cell r="J74">
            <v>0</v>
          </cell>
          <cell r="K74">
            <v>0</v>
          </cell>
          <cell r="L74">
            <v>100</v>
          </cell>
          <cell r="M74">
            <v>0</v>
          </cell>
          <cell r="N74">
            <v>0</v>
          </cell>
          <cell r="O74">
            <v>100</v>
          </cell>
          <cell r="P74">
            <v>40.905686477199197</v>
          </cell>
          <cell r="Q74">
            <v>-73.359846426174045</v>
          </cell>
        </row>
        <row r="84">
          <cell r="G84">
            <v>0</v>
          </cell>
          <cell r="H84">
            <v>0</v>
          </cell>
          <cell r="I84">
            <v>100</v>
          </cell>
          <cell r="J84">
            <v>0</v>
          </cell>
          <cell r="K84">
            <v>0</v>
          </cell>
          <cell r="L84">
            <v>100</v>
          </cell>
          <cell r="M84">
            <v>0</v>
          </cell>
          <cell r="N84">
            <v>0</v>
          </cell>
          <cell r="O84">
            <v>100</v>
          </cell>
          <cell r="P84">
            <v>40.905615859664977</v>
          </cell>
          <cell r="Q84">
            <v>-73.359831548295915</v>
          </cell>
        </row>
        <row r="94">
          <cell r="G94">
            <v>0</v>
          </cell>
          <cell r="H94">
            <v>0</v>
          </cell>
          <cell r="I94">
            <v>100</v>
          </cell>
          <cell r="J94">
            <v>0</v>
          </cell>
          <cell r="K94">
            <v>0</v>
          </cell>
          <cell r="L94">
            <v>100</v>
          </cell>
          <cell r="M94">
            <v>0</v>
          </cell>
          <cell r="N94">
            <v>0</v>
          </cell>
          <cell r="O94">
            <v>100</v>
          </cell>
          <cell r="P94">
            <v>40.905615859664977</v>
          </cell>
          <cell r="Q94">
            <v>-73.359831548295915</v>
          </cell>
        </row>
        <row r="104">
          <cell r="G104">
            <v>0</v>
          </cell>
          <cell r="H104">
            <v>0</v>
          </cell>
          <cell r="I104">
            <v>100</v>
          </cell>
          <cell r="J104">
            <v>0</v>
          </cell>
          <cell r="K104">
            <v>0</v>
          </cell>
          <cell r="L104">
            <v>100</v>
          </cell>
          <cell r="M104">
            <v>0</v>
          </cell>
          <cell r="N104">
            <v>0</v>
          </cell>
          <cell r="O104">
            <v>100</v>
          </cell>
          <cell r="P104">
            <v>40.905615859664977</v>
          </cell>
          <cell r="Q104">
            <v>-73.359831548295915</v>
          </cell>
        </row>
        <row r="114">
          <cell r="G114">
            <v>0</v>
          </cell>
          <cell r="H114">
            <v>0</v>
          </cell>
          <cell r="I114">
            <v>100</v>
          </cell>
          <cell r="J114">
            <v>0</v>
          </cell>
          <cell r="K114">
            <v>0</v>
          </cell>
          <cell r="L114">
            <v>100</v>
          </cell>
          <cell r="M114">
            <v>0</v>
          </cell>
          <cell r="N114">
            <v>0</v>
          </cell>
          <cell r="O114">
            <v>100</v>
          </cell>
          <cell r="P114">
            <v>40.905615859664977</v>
          </cell>
          <cell r="Q114">
            <v>-73.359831548295915</v>
          </cell>
        </row>
        <row r="124">
          <cell r="G124">
            <v>0</v>
          </cell>
          <cell r="H124">
            <v>0</v>
          </cell>
          <cell r="I124">
            <v>100</v>
          </cell>
          <cell r="J124">
            <v>0</v>
          </cell>
          <cell r="K124">
            <v>0</v>
          </cell>
          <cell r="L124">
            <v>100</v>
          </cell>
          <cell r="M124">
            <v>0</v>
          </cell>
          <cell r="N124">
            <v>0</v>
          </cell>
          <cell r="O124">
            <v>100</v>
          </cell>
          <cell r="P124">
            <v>40.905550648458302</v>
          </cell>
          <cell r="Q124">
            <v>-73.359791398979723</v>
          </cell>
        </row>
        <row r="134">
          <cell r="G134">
            <v>0</v>
          </cell>
          <cell r="H134">
            <v>0</v>
          </cell>
          <cell r="I134">
            <v>100</v>
          </cell>
          <cell r="J134">
            <v>0</v>
          </cell>
          <cell r="K134">
            <v>0</v>
          </cell>
          <cell r="L134">
            <v>100</v>
          </cell>
          <cell r="M134">
            <v>0</v>
          </cell>
          <cell r="N134">
            <v>0</v>
          </cell>
          <cell r="O134">
            <v>100</v>
          </cell>
          <cell r="P134">
            <v>40.905550648458302</v>
          </cell>
          <cell r="Q134">
            <v>-73.359791398979723</v>
          </cell>
        </row>
        <row r="144">
          <cell r="G144">
            <v>0</v>
          </cell>
          <cell r="H144">
            <v>0</v>
          </cell>
          <cell r="I144">
            <v>100</v>
          </cell>
          <cell r="J144">
            <v>0</v>
          </cell>
          <cell r="K144">
            <v>0</v>
          </cell>
          <cell r="L144">
            <v>100</v>
          </cell>
          <cell r="M144">
            <v>0</v>
          </cell>
          <cell r="N144">
            <v>0</v>
          </cell>
          <cell r="O144">
            <v>100</v>
          </cell>
          <cell r="P144">
            <v>40.905550648458302</v>
          </cell>
          <cell r="Q144">
            <v>-73.359791398979723</v>
          </cell>
        </row>
        <row r="154">
          <cell r="G154">
            <v>0</v>
          </cell>
          <cell r="H154">
            <v>0</v>
          </cell>
          <cell r="I154">
            <v>100</v>
          </cell>
          <cell r="J154">
            <v>0</v>
          </cell>
          <cell r="K154">
            <v>0</v>
          </cell>
          <cell r="L154">
            <v>100</v>
          </cell>
          <cell r="M154">
            <v>0</v>
          </cell>
          <cell r="N154">
            <v>0</v>
          </cell>
          <cell r="O154">
            <v>100</v>
          </cell>
          <cell r="P154">
            <v>40.905550648458302</v>
          </cell>
          <cell r="Q154">
            <v>-73.359791398979723</v>
          </cell>
        </row>
        <row r="164">
          <cell r="G164">
            <v>0</v>
          </cell>
          <cell r="H164">
            <v>0</v>
          </cell>
          <cell r="I164">
            <v>100</v>
          </cell>
          <cell r="J164">
            <v>0</v>
          </cell>
          <cell r="K164">
            <v>0</v>
          </cell>
          <cell r="L164">
            <v>100</v>
          </cell>
          <cell r="M164">
            <v>0</v>
          </cell>
          <cell r="N164">
            <v>0</v>
          </cell>
          <cell r="O164">
            <v>100</v>
          </cell>
          <cell r="P164">
            <v>40.905550648458302</v>
          </cell>
          <cell r="Q164">
            <v>-73.359791398979723</v>
          </cell>
        </row>
        <row r="174">
          <cell r="G174">
            <v>0</v>
          </cell>
          <cell r="H174">
            <v>0</v>
          </cell>
          <cell r="I174">
            <v>100</v>
          </cell>
          <cell r="J174">
            <v>0</v>
          </cell>
          <cell r="K174">
            <v>0</v>
          </cell>
          <cell r="L174">
            <v>100</v>
          </cell>
          <cell r="M174">
            <v>0</v>
          </cell>
          <cell r="N174">
            <v>0</v>
          </cell>
          <cell r="O174">
            <v>100</v>
          </cell>
          <cell r="P174">
            <v>40.90548925101757</v>
          </cell>
          <cell r="Q174">
            <v>-73.359728702344</v>
          </cell>
        </row>
        <row r="184">
          <cell r="G184">
            <v>0</v>
          </cell>
          <cell r="H184">
            <v>0</v>
          </cell>
          <cell r="I184">
            <v>100</v>
          </cell>
          <cell r="J184">
            <v>0</v>
          </cell>
          <cell r="K184">
            <v>0</v>
          </cell>
          <cell r="L184">
            <v>100</v>
          </cell>
          <cell r="M184">
            <v>0</v>
          </cell>
          <cell r="N184">
            <v>0</v>
          </cell>
          <cell r="O184">
            <v>100</v>
          </cell>
          <cell r="P184">
            <v>40.90546578168869</v>
          </cell>
          <cell r="Q184">
            <v>-73.359690103679895</v>
          </cell>
        </row>
        <row r="194">
          <cell r="G194">
            <v>0</v>
          </cell>
          <cell r="H194">
            <v>0</v>
          </cell>
          <cell r="I194">
            <v>100</v>
          </cell>
          <cell r="J194">
            <v>0</v>
          </cell>
          <cell r="K194">
            <v>0</v>
          </cell>
          <cell r="L194">
            <v>100</v>
          </cell>
          <cell r="M194">
            <v>0</v>
          </cell>
          <cell r="N194">
            <v>0</v>
          </cell>
          <cell r="O194">
            <v>100</v>
          </cell>
          <cell r="P194">
            <v>40.90546578168869</v>
          </cell>
          <cell r="Q194">
            <v>-73.359690103679895</v>
          </cell>
        </row>
        <row r="204">
          <cell r="G204">
            <v>0</v>
          </cell>
          <cell r="H204">
            <v>0</v>
          </cell>
          <cell r="I204">
            <v>100</v>
          </cell>
          <cell r="J204">
            <v>0</v>
          </cell>
          <cell r="K204">
            <v>0</v>
          </cell>
          <cell r="L204">
            <v>100</v>
          </cell>
          <cell r="M204">
            <v>0</v>
          </cell>
          <cell r="N204">
            <v>0</v>
          </cell>
          <cell r="O204">
            <v>100</v>
          </cell>
          <cell r="P204">
            <v>40.90546578168869</v>
          </cell>
          <cell r="Q204">
            <v>-73.359690103679895</v>
          </cell>
        </row>
        <row r="214">
          <cell r="G214">
            <v>0</v>
          </cell>
          <cell r="H214">
            <v>0</v>
          </cell>
          <cell r="I214">
            <v>100</v>
          </cell>
          <cell r="J214">
            <v>0</v>
          </cell>
          <cell r="K214">
            <v>0</v>
          </cell>
          <cell r="L214">
            <v>100</v>
          </cell>
          <cell r="M214">
            <v>0</v>
          </cell>
          <cell r="N214">
            <v>0</v>
          </cell>
          <cell r="O214">
            <v>100</v>
          </cell>
          <cell r="P214">
            <v>40.90546578168869</v>
          </cell>
          <cell r="Q214">
            <v>-73.359690103679895</v>
          </cell>
        </row>
        <row r="224">
          <cell r="G224">
            <v>0</v>
          </cell>
          <cell r="H224">
            <v>0</v>
          </cell>
          <cell r="I224">
            <v>100</v>
          </cell>
          <cell r="J224">
            <v>0</v>
          </cell>
          <cell r="K224">
            <v>0</v>
          </cell>
          <cell r="L224">
            <v>100</v>
          </cell>
          <cell r="M224">
            <v>0</v>
          </cell>
          <cell r="N224">
            <v>0</v>
          </cell>
          <cell r="O224">
            <v>100</v>
          </cell>
          <cell r="P224">
            <v>40.905462470836937</v>
          </cell>
          <cell r="Q224">
            <v>-73.359648906625807</v>
          </cell>
        </row>
        <row r="234">
          <cell r="G234">
            <v>0</v>
          </cell>
          <cell r="H234">
            <v>0</v>
          </cell>
          <cell r="I234">
            <v>100</v>
          </cell>
          <cell r="J234">
            <v>0</v>
          </cell>
          <cell r="K234">
            <v>0</v>
          </cell>
          <cell r="L234">
            <v>100</v>
          </cell>
          <cell r="M234">
            <v>0</v>
          </cell>
          <cell r="N234">
            <v>0</v>
          </cell>
          <cell r="O234">
            <v>100</v>
          </cell>
          <cell r="P234">
            <v>40.905462470836937</v>
          </cell>
          <cell r="Q234">
            <v>-73.359648906625807</v>
          </cell>
        </row>
        <row r="244">
          <cell r="G244">
            <v>0</v>
          </cell>
          <cell r="H244">
            <v>0</v>
          </cell>
          <cell r="I244">
            <v>100</v>
          </cell>
          <cell r="J244">
            <v>0</v>
          </cell>
          <cell r="K244">
            <v>0</v>
          </cell>
          <cell r="L244">
            <v>100</v>
          </cell>
          <cell r="M244">
            <v>0</v>
          </cell>
          <cell r="N244">
            <v>0</v>
          </cell>
          <cell r="O244">
            <v>100</v>
          </cell>
          <cell r="P244">
            <v>40.905462470836937</v>
          </cell>
          <cell r="Q244">
            <v>-73.359648906625807</v>
          </cell>
        </row>
        <row r="254">
          <cell r="G254">
            <v>0</v>
          </cell>
          <cell r="H254">
            <v>0</v>
          </cell>
          <cell r="I254">
            <v>100</v>
          </cell>
          <cell r="J254">
            <v>0</v>
          </cell>
          <cell r="K254">
            <v>0</v>
          </cell>
          <cell r="L254">
            <v>100</v>
          </cell>
          <cell r="M254">
            <v>0</v>
          </cell>
          <cell r="N254">
            <v>0</v>
          </cell>
          <cell r="O254">
            <v>100</v>
          </cell>
          <cell r="P254">
            <v>40.90548946056515</v>
          </cell>
          <cell r="Q254">
            <v>-73.359584575518966</v>
          </cell>
        </row>
        <row r="264">
          <cell r="G264">
            <v>0</v>
          </cell>
          <cell r="H264">
            <v>0</v>
          </cell>
          <cell r="I264">
            <v>100</v>
          </cell>
          <cell r="J264">
            <v>0</v>
          </cell>
          <cell r="K264">
            <v>0</v>
          </cell>
          <cell r="L264">
            <v>100</v>
          </cell>
          <cell r="M264">
            <v>0</v>
          </cell>
          <cell r="N264">
            <v>0</v>
          </cell>
          <cell r="O264">
            <v>100</v>
          </cell>
          <cell r="P264">
            <v>40.90548946056515</v>
          </cell>
          <cell r="Q264">
            <v>-73.359584575518966</v>
          </cell>
        </row>
        <row r="274">
          <cell r="G274">
            <v>0</v>
          </cell>
          <cell r="H274">
            <v>0</v>
          </cell>
          <cell r="I274">
            <v>100</v>
          </cell>
          <cell r="J274">
            <v>0</v>
          </cell>
          <cell r="K274">
            <v>0</v>
          </cell>
          <cell r="L274">
            <v>100</v>
          </cell>
          <cell r="M274">
            <v>0</v>
          </cell>
          <cell r="N274">
            <v>0</v>
          </cell>
          <cell r="O274">
            <v>100</v>
          </cell>
          <cell r="P274">
            <v>40.90548946056515</v>
          </cell>
          <cell r="Q274">
            <v>-73.359584575518966</v>
          </cell>
        </row>
        <row r="284">
          <cell r="G284">
            <v>0</v>
          </cell>
          <cell r="H284">
            <v>0</v>
          </cell>
          <cell r="I284">
            <v>100</v>
          </cell>
          <cell r="J284">
            <v>0</v>
          </cell>
          <cell r="K284">
            <v>0</v>
          </cell>
          <cell r="L284">
            <v>100</v>
          </cell>
          <cell r="M284">
            <v>0</v>
          </cell>
          <cell r="N284">
            <v>0</v>
          </cell>
          <cell r="O284">
            <v>100</v>
          </cell>
          <cell r="P284">
            <v>40.90548946056515</v>
          </cell>
          <cell r="Q284">
            <v>-73.359584575518966</v>
          </cell>
        </row>
        <row r="294">
          <cell r="G294">
            <v>0</v>
          </cell>
          <cell r="H294">
            <v>0</v>
          </cell>
          <cell r="I294">
            <v>100</v>
          </cell>
          <cell r="J294">
            <v>0</v>
          </cell>
          <cell r="K294">
            <v>0</v>
          </cell>
          <cell r="L294">
            <v>100</v>
          </cell>
          <cell r="M294">
            <v>0</v>
          </cell>
          <cell r="N294">
            <v>0</v>
          </cell>
          <cell r="O294">
            <v>100</v>
          </cell>
          <cell r="P294">
            <v>40.905546583235264</v>
          </cell>
          <cell r="Q294">
            <v>-73.359585078433156</v>
          </cell>
        </row>
        <row r="304">
          <cell r="G304">
            <v>0</v>
          </cell>
          <cell r="H304">
            <v>0</v>
          </cell>
          <cell r="I304">
            <v>100</v>
          </cell>
          <cell r="J304">
            <v>0</v>
          </cell>
          <cell r="K304">
            <v>0</v>
          </cell>
          <cell r="L304">
            <v>100</v>
          </cell>
          <cell r="M304">
            <v>0</v>
          </cell>
          <cell r="N304">
            <v>0</v>
          </cell>
          <cell r="O304">
            <v>100</v>
          </cell>
          <cell r="P304">
            <v>40.905546583235264</v>
          </cell>
          <cell r="Q304">
            <v>-73.359585078433156</v>
          </cell>
        </row>
        <row r="314">
          <cell r="G314">
            <v>0</v>
          </cell>
          <cell r="H314">
            <v>0</v>
          </cell>
          <cell r="I314">
            <v>100</v>
          </cell>
          <cell r="J314">
            <v>0</v>
          </cell>
          <cell r="K314">
            <v>0</v>
          </cell>
          <cell r="L314">
            <v>100</v>
          </cell>
          <cell r="M314">
            <v>0</v>
          </cell>
          <cell r="N314">
            <v>0</v>
          </cell>
          <cell r="O314">
            <v>100</v>
          </cell>
          <cell r="P314">
            <v>40.905598551034927</v>
          </cell>
          <cell r="Q314">
            <v>-73.359611607156694</v>
          </cell>
        </row>
        <row r="324">
          <cell r="G324">
            <v>0</v>
          </cell>
          <cell r="H324">
            <v>0</v>
          </cell>
          <cell r="I324">
            <v>100</v>
          </cell>
          <cell r="J324">
            <v>0</v>
          </cell>
          <cell r="K324">
            <v>0</v>
          </cell>
          <cell r="L324">
            <v>100</v>
          </cell>
          <cell r="M324">
            <v>0</v>
          </cell>
          <cell r="N324">
            <v>0</v>
          </cell>
          <cell r="O324">
            <v>100</v>
          </cell>
          <cell r="P324">
            <v>40.905598551034927</v>
          </cell>
          <cell r="Q324">
            <v>-73.359611607156694</v>
          </cell>
        </row>
        <row r="334">
          <cell r="G334">
            <v>0</v>
          </cell>
          <cell r="H334">
            <v>0</v>
          </cell>
          <cell r="I334">
            <v>100</v>
          </cell>
          <cell r="J334">
            <v>0</v>
          </cell>
          <cell r="K334">
            <v>0</v>
          </cell>
          <cell r="L334">
            <v>100</v>
          </cell>
          <cell r="M334">
            <v>0</v>
          </cell>
          <cell r="N334">
            <v>0</v>
          </cell>
          <cell r="O334">
            <v>100</v>
          </cell>
          <cell r="P334">
            <v>40.905648884363472</v>
          </cell>
          <cell r="Q334">
            <v>-73.359657749533653</v>
          </cell>
        </row>
        <row r="344">
          <cell r="G344">
            <v>0</v>
          </cell>
          <cell r="H344">
            <v>0</v>
          </cell>
          <cell r="I344">
            <v>100</v>
          </cell>
          <cell r="J344">
            <v>0</v>
          </cell>
          <cell r="K344">
            <v>0</v>
          </cell>
          <cell r="L344">
            <v>100</v>
          </cell>
          <cell r="M344">
            <v>0</v>
          </cell>
          <cell r="N344">
            <v>0</v>
          </cell>
          <cell r="O344">
            <v>100</v>
          </cell>
          <cell r="P344">
            <v>40.905648884363472</v>
          </cell>
          <cell r="Q344">
            <v>-73.359657749533653</v>
          </cell>
        </row>
        <row r="354">
          <cell r="G354">
            <v>0</v>
          </cell>
          <cell r="H354">
            <v>0</v>
          </cell>
          <cell r="I354">
            <v>100</v>
          </cell>
          <cell r="J354">
            <v>0</v>
          </cell>
          <cell r="K354">
            <v>0</v>
          </cell>
          <cell r="L354">
            <v>100</v>
          </cell>
          <cell r="M354">
            <v>0</v>
          </cell>
          <cell r="N354">
            <v>0</v>
          </cell>
          <cell r="O354">
            <v>100</v>
          </cell>
          <cell r="P354">
            <v>40.905648884363472</v>
          </cell>
          <cell r="Q354">
            <v>-73.359657749533653</v>
          </cell>
        </row>
        <row r="364">
          <cell r="G364">
            <v>0</v>
          </cell>
          <cell r="H364">
            <v>0</v>
          </cell>
          <cell r="I364">
            <v>100</v>
          </cell>
          <cell r="J364">
            <v>0</v>
          </cell>
          <cell r="K364">
            <v>0</v>
          </cell>
          <cell r="L364">
            <v>100</v>
          </cell>
          <cell r="M364">
            <v>0</v>
          </cell>
          <cell r="N364">
            <v>0</v>
          </cell>
          <cell r="O364">
            <v>100</v>
          </cell>
          <cell r="P364">
            <v>40.905648884363472</v>
          </cell>
          <cell r="Q364">
            <v>-73.359657749533653</v>
          </cell>
        </row>
        <row r="374">
          <cell r="G374">
            <v>0</v>
          </cell>
          <cell r="H374">
            <v>0</v>
          </cell>
          <cell r="I374">
            <v>100</v>
          </cell>
          <cell r="J374">
            <v>0</v>
          </cell>
          <cell r="K374">
            <v>0</v>
          </cell>
          <cell r="L374">
            <v>100</v>
          </cell>
          <cell r="M374">
            <v>0</v>
          </cell>
          <cell r="N374">
            <v>0</v>
          </cell>
          <cell r="O374">
            <v>100</v>
          </cell>
          <cell r="P374">
            <v>40.90568442363292</v>
          </cell>
          <cell r="Q374">
            <v>-73.3597511658445</v>
          </cell>
        </row>
        <row r="384">
          <cell r="G384">
            <v>0</v>
          </cell>
          <cell r="H384">
            <v>0</v>
          </cell>
          <cell r="I384">
            <v>100</v>
          </cell>
          <cell r="J384">
            <v>0</v>
          </cell>
          <cell r="K384">
            <v>0</v>
          </cell>
          <cell r="L384">
            <v>100</v>
          </cell>
          <cell r="M384">
            <v>0</v>
          </cell>
          <cell r="N384">
            <v>0</v>
          </cell>
          <cell r="O384">
            <v>100</v>
          </cell>
          <cell r="P384">
            <v>40.90568442363292</v>
          </cell>
          <cell r="Q384">
            <v>-73.3597511658445</v>
          </cell>
        </row>
        <row r="394">
          <cell r="G394">
            <v>0</v>
          </cell>
          <cell r="H394">
            <v>0</v>
          </cell>
          <cell r="I394">
            <v>100</v>
          </cell>
          <cell r="J394">
            <v>0</v>
          </cell>
          <cell r="K394">
            <v>0</v>
          </cell>
          <cell r="L394">
            <v>100</v>
          </cell>
          <cell r="M394">
            <v>0</v>
          </cell>
          <cell r="N394">
            <v>0</v>
          </cell>
          <cell r="O394">
            <v>100</v>
          </cell>
          <cell r="P394">
            <v>40.905703031457961</v>
          </cell>
          <cell r="Q394">
            <v>-73.359896214678884</v>
          </cell>
        </row>
        <row r="404">
          <cell r="P404" t="str">
            <v/>
          </cell>
          <cell r="Q404" t="str">
            <v/>
          </cell>
        </row>
        <row r="414">
          <cell r="P414" t="str">
            <v/>
          </cell>
          <cell r="Q414" t="str">
            <v/>
          </cell>
        </row>
        <row r="424">
          <cell r="P424" t="str">
            <v/>
          </cell>
          <cell r="Q424" t="str">
            <v/>
          </cell>
        </row>
        <row r="434">
          <cell r="P434" t="str">
            <v/>
          </cell>
          <cell r="Q434" t="str">
            <v/>
          </cell>
        </row>
        <row r="444">
          <cell r="P444" t="str">
            <v/>
          </cell>
          <cell r="Q444" t="str">
            <v/>
          </cell>
        </row>
        <row r="454">
          <cell r="P454" t="str">
            <v/>
          </cell>
          <cell r="Q454" t="str">
            <v/>
          </cell>
        </row>
        <row r="464">
          <cell r="P464" t="str">
            <v/>
          </cell>
          <cell r="Q464" t="str">
            <v/>
          </cell>
        </row>
        <row r="474">
          <cell r="P474" t="str">
            <v/>
          </cell>
          <cell r="Q474" t="str">
            <v/>
          </cell>
        </row>
        <row r="484">
          <cell r="P484" t="str">
            <v/>
          </cell>
          <cell r="Q484" t="str">
            <v/>
          </cell>
        </row>
        <row r="494">
          <cell r="P494" t="str">
            <v/>
          </cell>
          <cell r="Q494" t="str">
            <v/>
          </cell>
        </row>
        <row r="504">
          <cell r="P504" t="str">
            <v/>
          </cell>
          <cell r="Q504" t="str">
            <v/>
          </cell>
        </row>
        <row r="514">
          <cell r="P514" t="str">
            <v/>
          </cell>
          <cell r="Q514" t="str">
            <v/>
          </cell>
        </row>
        <row r="524">
          <cell r="P524" t="str">
            <v/>
          </cell>
          <cell r="Q524" t="str">
            <v/>
          </cell>
        </row>
        <row r="534">
          <cell r="P534" t="str">
            <v/>
          </cell>
          <cell r="Q534" t="str">
            <v/>
          </cell>
        </row>
        <row r="544">
          <cell r="P544" t="str">
            <v/>
          </cell>
          <cell r="Q544" t="str">
            <v/>
          </cell>
        </row>
        <row r="554">
          <cell r="P554" t="str">
            <v/>
          </cell>
          <cell r="Q554" t="str">
            <v/>
          </cell>
        </row>
        <row r="564">
          <cell r="P564" t="str">
            <v/>
          </cell>
          <cell r="Q564" t="str">
            <v/>
          </cell>
        </row>
        <row r="574">
          <cell r="P574" t="str">
            <v/>
          </cell>
          <cell r="Q574" t="str">
            <v/>
          </cell>
        </row>
        <row r="584">
          <cell r="P584" t="str">
            <v/>
          </cell>
          <cell r="Q584" t="str">
            <v/>
          </cell>
        </row>
        <row r="594">
          <cell r="P594" t="str">
            <v/>
          </cell>
          <cell r="Q594" t="str">
            <v/>
          </cell>
        </row>
        <row r="604">
          <cell r="P604" t="str">
            <v/>
          </cell>
          <cell r="Q604" t="str">
            <v/>
          </cell>
        </row>
        <row r="614">
          <cell r="P614" t="str">
            <v/>
          </cell>
          <cell r="Q614" t="str">
            <v/>
          </cell>
        </row>
        <row r="624">
          <cell r="P624" t="str">
            <v/>
          </cell>
          <cell r="Q624" t="str">
            <v/>
          </cell>
        </row>
        <row r="634">
          <cell r="P634" t="str">
            <v/>
          </cell>
          <cell r="Q634" t="str">
            <v/>
          </cell>
        </row>
        <row r="644">
          <cell r="P644" t="str">
            <v/>
          </cell>
          <cell r="Q644" t="str">
            <v/>
          </cell>
        </row>
        <row r="654">
          <cell r="P654" t="str">
            <v/>
          </cell>
          <cell r="Q654" t="str">
            <v/>
          </cell>
        </row>
        <row r="664">
          <cell r="P664" t="str">
            <v/>
          </cell>
          <cell r="Q664" t="str">
            <v/>
          </cell>
        </row>
        <row r="674">
          <cell r="P674" t="str">
            <v/>
          </cell>
          <cell r="Q674" t="str">
            <v/>
          </cell>
        </row>
        <row r="684">
          <cell r="P684" t="str">
            <v/>
          </cell>
          <cell r="Q684" t="str">
            <v/>
          </cell>
        </row>
        <row r="694">
          <cell r="P694" t="str">
            <v/>
          </cell>
          <cell r="Q694" t="str">
            <v/>
          </cell>
        </row>
      </sheetData>
      <sheetData sheetId="2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PS Track"/>
      <sheetName val="Video Analysis"/>
      <sheetName val="quality control and output"/>
    </sheetNames>
    <sheetDataSet>
      <sheetData sheetId="0" refreshError="1"/>
      <sheetData sheetId="1">
        <row r="1">
          <cell r="A1" t="str">
            <v>HNC_NPH_A_2022_08_05</v>
          </cell>
        </row>
        <row r="2">
          <cell r="G2" t="str">
            <v>Utter</v>
          </cell>
          <cell r="H2" t="str">
            <v>Utter</v>
          </cell>
          <cell r="I2" t="str">
            <v>Utter</v>
          </cell>
          <cell r="J2" t="str">
            <v>Utter</v>
          </cell>
          <cell r="K2" t="str">
            <v>Utter</v>
          </cell>
          <cell r="L2" t="str">
            <v>Utter</v>
          </cell>
          <cell r="M2" t="str">
            <v>Utter</v>
          </cell>
          <cell r="N2" t="str">
            <v>Utter</v>
          </cell>
          <cell r="O2" t="str">
            <v>Utter</v>
          </cell>
        </row>
        <row r="3">
          <cell r="G3" t="str">
            <v>eelgrass</v>
          </cell>
          <cell r="H3" t="str">
            <v>macroalgae</v>
          </cell>
          <cell r="I3" t="str">
            <v>bare</v>
          </cell>
          <cell r="J3" t="str">
            <v>eelgrass</v>
          </cell>
          <cell r="K3" t="str">
            <v>macroalgae</v>
          </cell>
          <cell r="L3" t="str">
            <v>bare</v>
          </cell>
          <cell r="M3" t="str">
            <v>eelgrass</v>
          </cell>
          <cell r="N3" t="str">
            <v>macroalgae</v>
          </cell>
          <cell r="O3" t="str">
            <v>bare</v>
          </cell>
        </row>
        <row r="4">
          <cell r="G4">
            <v>0</v>
          </cell>
          <cell r="H4">
            <v>0</v>
          </cell>
          <cell r="I4">
            <v>100</v>
          </cell>
          <cell r="J4">
            <v>0</v>
          </cell>
          <cell r="K4">
            <v>0</v>
          </cell>
          <cell r="L4">
            <v>100</v>
          </cell>
          <cell r="M4">
            <v>0</v>
          </cell>
          <cell r="N4">
            <v>0</v>
          </cell>
          <cell r="O4">
            <v>100</v>
          </cell>
          <cell r="P4">
            <v>40.890884748660028</v>
          </cell>
          <cell r="Q4">
            <v>-73.360598995350301</v>
          </cell>
        </row>
        <row r="14">
          <cell r="G14">
            <v>0</v>
          </cell>
          <cell r="H14">
            <v>0</v>
          </cell>
          <cell r="I14">
            <v>100</v>
          </cell>
          <cell r="J14">
            <v>0</v>
          </cell>
          <cell r="K14">
            <v>0</v>
          </cell>
          <cell r="L14">
            <v>100</v>
          </cell>
          <cell r="M14">
            <v>0</v>
          </cell>
          <cell r="N14">
            <v>0</v>
          </cell>
          <cell r="O14">
            <v>100</v>
          </cell>
          <cell r="P14">
            <v>40.890884748660028</v>
          </cell>
          <cell r="Q14">
            <v>-73.360598995350301</v>
          </cell>
        </row>
        <row r="24">
          <cell r="G24">
            <v>0</v>
          </cell>
          <cell r="H24">
            <v>0</v>
          </cell>
          <cell r="I24">
            <v>100</v>
          </cell>
          <cell r="J24">
            <v>0</v>
          </cell>
          <cell r="K24">
            <v>0</v>
          </cell>
          <cell r="L24">
            <v>100</v>
          </cell>
          <cell r="M24">
            <v>0</v>
          </cell>
          <cell r="N24">
            <v>0</v>
          </cell>
          <cell r="O24">
            <v>100</v>
          </cell>
          <cell r="P24">
            <v>40.890846569091082</v>
          </cell>
          <cell r="Q24">
            <v>-73.360629547387362</v>
          </cell>
        </row>
        <row r="34">
          <cell r="G34">
            <v>0</v>
          </cell>
          <cell r="H34">
            <v>0</v>
          </cell>
          <cell r="I34">
            <v>100</v>
          </cell>
          <cell r="J34">
            <v>0</v>
          </cell>
          <cell r="K34">
            <v>0</v>
          </cell>
          <cell r="L34">
            <v>100</v>
          </cell>
          <cell r="M34">
            <v>0</v>
          </cell>
          <cell r="N34">
            <v>0</v>
          </cell>
          <cell r="O34">
            <v>100</v>
          </cell>
          <cell r="P34">
            <v>40.890808179974556</v>
          </cell>
          <cell r="Q34">
            <v>-73.360609221272171</v>
          </cell>
        </row>
        <row r="44">
          <cell r="G44">
            <v>0</v>
          </cell>
          <cell r="H44">
            <v>0</v>
          </cell>
          <cell r="I44">
            <v>100</v>
          </cell>
          <cell r="J44">
            <v>0</v>
          </cell>
          <cell r="K44">
            <v>0</v>
          </cell>
          <cell r="L44">
            <v>100</v>
          </cell>
          <cell r="M44">
            <v>0</v>
          </cell>
          <cell r="N44">
            <v>0</v>
          </cell>
          <cell r="O44">
            <v>100</v>
          </cell>
          <cell r="P44">
            <v>40.890808179974556</v>
          </cell>
          <cell r="Q44">
            <v>-73.360609221272171</v>
          </cell>
        </row>
        <row r="54">
          <cell r="G54">
            <v>0</v>
          </cell>
          <cell r="H54">
            <v>0</v>
          </cell>
          <cell r="I54">
            <v>100</v>
          </cell>
          <cell r="J54">
            <v>0</v>
          </cell>
          <cell r="K54">
            <v>0</v>
          </cell>
          <cell r="L54">
            <v>100</v>
          </cell>
          <cell r="M54">
            <v>0</v>
          </cell>
          <cell r="N54">
            <v>0</v>
          </cell>
          <cell r="O54">
            <v>100</v>
          </cell>
          <cell r="P54">
            <v>40.890808179974556</v>
          </cell>
          <cell r="Q54">
            <v>-73.360609221272171</v>
          </cell>
        </row>
        <row r="64">
          <cell r="G64">
            <v>0</v>
          </cell>
          <cell r="H64">
            <v>0</v>
          </cell>
          <cell r="I64">
            <v>100</v>
          </cell>
          <cell r="J64">
            <v>0</v>
          </cell>
          <cell r="K64">
            <v>0</v>
          </cell>
          <cell r="L64">
            <v>100</v>
          </cell>
          <cell r="M64">
            <v>0</v>
          </cell>
          <cell r="N64">
            <v>0</v>
          </cell>
          <cell r="O64">
            <v>100</v>
          </cell>
          <cell r="P64">
            <v>40.890808179974556</v>
          </cell>
          <cell r="Q64">
            <v>-73.360609221272171</v>
          </cell>
        </row>
        <row r="74">
          <cell r="G74">
            <v>0</v>
          </cell>
          <cell r="H74">
            <v>0</v>
          </cell>
          <cell r="I74">
            <v>100</v>
          </cell>
          <cell r="J74">
            <v>0</v>
          </cell>
          <cell r="K74">
            <v>0</v>
          </cell>
          <cell r="L74">
            <v>100</v>
          </cell>
          <cell r="M74">
            <v>0</v>
          </cell>
          <cell r="N74">
            <v>0</v>
          </cell>
          <cell r="O74">
            <v>100</v>
          </cell>
          <cell r="P74">
            <v>40.890808179974556</v>
          </cell>
          <cell r="Q74">
            <v>-73.360609221272171</v>
          </cell>
        </row>
        <row r="84">
          <cell r="G84">
            <v>0</v>
          </cell>
          <cell r="H84">
            <v>0</v>
          </cell>
          <cell r="I84">
            <v>100</v>
          </cell>
          <cell r="J84">
            <v>0</v>
          </cell>
          <cell r="K84">
            <v>0</v>
          </cell>
          <cell r="L84">
            <v>100</v>
          </cell>
          <cell r="M84">
            <v>0</v>
          </cell>
          <cell r="N84">
            <v>0</v>
          </cell>
          <cell r="O84">
            <v>100</v>
          </cell>
          <cell r="P84">
            <v>40.890757008455694</v>
          </cell>
          <cell r="Q84">
            <v>-73.360587176866829</v>
          </cell>
        </row>
        <row r="94">
          <cell r="G94">
            <v>0</v>
          </cell>
          <cell r="H94">
            <v>0</v>
          </cell>
          <cell r="I94">
            <v>100</v>
          </cell>
          <cell r="J94">
            <v>0</v>
          </cell>
          <cell r="K94">
            <v>0</v>
          </cell>
          <cell r="L94">
            <v>100</v>
          </cell>
          <cell r="M94">
            <v>0</v>
          </cell>
          <cell r="N94">
            <v>0</v>
          </cell>
          <cell r="O94">
            <v>100</v>
          </cell>
          <cell r="P94">
            <v>40.890757008455694</v>
          </cell>
          <cell r="Q94">
            <v>-73.360587176866829</v>
          </cell>
        </row>
        <row r="104">
          <cell r="G104">
            <v>0</v>
          </cell>
          <cell r="H104">
            <v>0</v>
          </cell>
          <cell r="I104">
            <v>100</v>
          </cell>
          <cell r="J104">
            <v>0</v>
          </cell>
          <cell r="K104">
            <v>0</v>
          </cell>
          <cell r="L104">
            <v>100</v>
          </cell>
          <cell r="M104">
            <v>0</v>
          </cell>
          <cell r="N104">
            <v>0</v>
          </cell>
          <cell r="O104">
            <v>100</v>
          </cell>
          <cell r="P104">
            <v>40.890757008455694</v>
          </cell>
          <cell r="Q104">
            <v>-73.360587176866829</v>
          </cell>
        </row>
        <row r="114">
          <cell r="G114">
            <v>0</v>
          </cell>
          <cell r="H114">
            <v>0</v>
          </cell>
          <cell r="I114">
            <v>100</v>
          </cell>
          <cell r="J114">
            <v>0</v>
          </cell>
          <cell r="K114">
            <v>0</v>
          </cell>
          <cell r="L114">
            <v>100</v>
          </cell>
          <cell r="M114">
            <v>0</v>
          </cell>
          <cell r="N114">
            <v>0</v>
          </cell>
          <cell r="O114">
            <v>100</v>
          </cell>
          <cell r="P114">
            <v>40.890757008455694</v>
          </cell>
          <cell r="Q114">
            <v>-73.360587176866829</v>
          </cell>
        </row>
        <row r="124">
          <cell r="G124">
            <v>0</v>
          </cell>
          <cell r="H124">
            <v>0</v>
          </cell>
          <cell r="I124">
            <v>100</v>
          </cell>
          <cell r="J124">
            <v>0</v>
          </cell>
          <cell r="K124">
            <v>0</v>
          </cell>
          <cell r="L124">
            <v>100</v>
          </cell>
          <cell r="M124">
            <v>0</v>
          </cell>
          <cell r="N124">
            <v>0</v>
          </cell>
          <cell r="O124">
            <v>100</v>
          </cell>
          <cell r="P124">
            <v>40.890770922414958</v>
          </cell>
          <cell r="Q124">
            <v>-73.360627074725926</v>
          </cell>
        </row>
        <row r="134">
          <cell r="G134">
            <v>0</v>
          </cell>
          <cell r="H134">
            <v>0</v>
          </cell>
          <cell r="I134">
            <v>100</v>
          </cell>
          <cell r="J134">
            <v>0</v>
          </cell>
          <cell r="K134">
            <v>0</v>
          </cell>
          <cell r="L134">
            <v>100</v>
          </cell>
          <cell r="M134">
            <v>0</v>
          </cell>
          <cell r="N134">
            <v>0</v>
          </cell>
          <cell r="O134">
            <v>100</v>
          </cell>
          <cell r="P134">
            <v>40.890770922414958</v>
          </cell>
          <cell r="Q134">
            <v>-73.360627074725926</v>
          </cell>
        </row>
        <row r="144">
          <cell r="G144">
            <v>0</v>
          </cell>
          <cell r="H144">
            <v>0</v>
          </cell>
          <cell r="I144">
            <v>100</v>
          </cell>
          <cell r="J144">
            <v>0</v>
          </cell>
          <cell r="K144">
            <v>0</v>
          </cell>
          <cell r="L144">
            <v>100</v>
          </cell>
          <cell r="M144">
            <v>0</v>
          </cell>
          <cell r="N144">
            <v>0</v>
          </cell>
          <cell r="O144">
            <v>100</v>
          </cell>
          <cell r="P144">
            <v>40.890770922414958</v>
          </cell>
          <cell r="Q144">
            <v>-73.360627074725926</v>
          </cell>
        </row>
        <row r="154">
          <cell r="G154">
            <v>0</v>
          </cell>
          <cell r="H154">
            <v>0</v>
          </cell>
          <cell r="I154">
            <v>100</v>
          </cell>
          <cell r="J154">
            <v>0</v>
          </cell>
          <cell r="K154">
            <v>0</v>
          </cell>
          <cell r="L154">
            <v>100</v>
          </cell>
          <cell r="M154">
            <v>0</v>
          </cell>
          <cell r="N154">
            <v>0</v>
          </cell>
          <cell r="O154">
            <v>100</v>
          </cell>
          <cell r="P154">
            <v>40.890770209953189</v>
          </cell>
          <cell r="Q154">
            <v>-73.360669738613069</v>
          </cell>
        </row>
        <row r="164">
          <cell r="G164">
            <v>0</v>
          </cell>
          <cell r="H164">
            <v>0</v>
          </cell>
          <cell r="I164">
            <v>100</v>
          </cell>
          <cell r="J164">
            <v>0</v>
          </cell>
          <cell r="K164">
            <v>0</v>
          </cell>
          <cell r="L164">
            <v>100</v>
          </cell>
          <cell r="M164">
            <v>0</v>
          </cell>
          <cell r="N164">
            <v>0</v>
          </cell>
          <cell r="O164">
            <v>100</v>
          </cell>
          <cell r="P164">
            <v>40.890742801129818</v>
          </cell>
          <cell r="Q164">
            <v>-73.360670786350965</v>
          </cell>
        </row>
        <row r="174">
          <cell r="G174">
            <v>0</v>
          </cell>
          <cell r="H174">
            <v>0</v>
          </cell>
          <cell r="I174">
            <v>100</v>
          </cell>
          <cell r="J174">
            <v>0</v>
          </cell>
          <cell r="K174">
            <v>0</v>
          </cell>
          <cell r="L174">
            <v>100</v>
          </cell>
          <cell r="M174">
            <v>0</v>
          </cell>
          <cell r="N174">
            <v>0</v>
          </cell>
          <cell r="O174">
            <v>100</v>
          </cell>
          <cell r="P174">
            <v>40.890719960443676</v>
          </cell>
          <cell r="Q174">
            <v>-73.360652094706893</v>
          </cell>
        </row>
        <row r="184">
          <cell r="G184">
            <v>0</v>
          </cell>
          <cell r="H184">
            <v>0</v>
          </cell>
          <cell r="I184">
            <v>100</v>
          </cell>
          <cell r="J184">
            <v>0</v>
          </cell>
          <cell r="K184">
            <v>0</v>
          </cell>
          <cell r="L184">
            <v>100</v>
          </cell>
          <cell r="M184">
            <v>0</v>
          </cell>
          <cell r="N184">
            <v>0</v>
          </cell>
          <cell r="O184">
            <v>100</v>
          </cell>
          <cell r="P184">
            <v>40.890697119757533</v>
          </cell>
          <cell r="Q184">
            <v>-73.36063340306282</v>
          </cell>
        </row>
        <row r="194">
          <cell r="G194">
            <v>0</v>
          </cell>
          <cell r="H194">
            <v>0</v>
          </cell>
          <cell r="I194">
            <v>100</v>
          </cell>
          <cell r="J194">
            <v>0</v>
          </cell>
          <cell r="K194">
            <v>0</v>
          </cell>
          <cell r="L194">
            <v>100</v>
          </cell>
          <cell r="M194">
            <v>0</v>
          </cell>
          <cell r="N194">
            <v>0</v>
          </cell>
          <cell r="O194">
            <v>100</v>
          </cell>
          <cell r="P194">
            <v>40.890697119757533</v>
          </cell>
          <cell r="Q194">
            <v>-73.36063340306282</v>
          </cell>
        </row>
        <row r="204">
          <cell r="G204">
            <v>0</v>
          </cell>
          <cell r="H204">
            <v>0</v>
          </cell>
          <cell r="I204">
            <v>100</v>
          </cell>
          <cell r="J204">
            <v>0</v>
          </cell>
          <cell r="K204">
            <v>0</v>
          </cell>
          <cell r="L204">
            <v>100</v>
          </cell>
          <cell r="M204">
            <v>0</v>
          </cell>
          <cell r="N204">
            <v>0</v>
          </cell>
          <cell r="O204">
            <v>100</v>
          </cell>
          <cell r="P204">
            <v>40.890697119757533</v>
          </cell>
          <cell r="Q204">
            <v>-73.36063340306282</v>
          </cell>
        </row>
        <row r="214">
          <cell r="G214">
            <v>0</v>
          </cell>
          <cell r="H214">
            <v>0</v>
          </cell>
          <cell r="I214">
            <v>100</v>
          </cell>
          <cell r="J214">
            <v>0</v>
          </cell>
          <cell r="K214">
            <v>0</v>
          </cell>
          <cell r="L214">
            <v>100</v>
          </cell>
          <cell r="M214">
            <v>0</v>
          </cell>
          <cell r="N214">
            <v>0</v>
          </cell>
          <cell r="O214">
            <v>100</v>
          </cell>
          <cell r="P214">
            <v>40.890697119757533</v>
          </cell>
          <cell r="Q214">
            <v>-73.36063340306282</v>
          </cell>
        </row>
        <row r="224">
          <cell r="G224">
            <v>0</v>
          </cell>
          <cell r="H224">
            <v>0</v>
          </cell>
          <cell r="I224">
            <v>100</v>
          </cell>
          <cell r="J224">
            <v>0</v>
          </cell>
          <cell r="K224">
            <v>0</v>
          </cell>
          <cell r="L224">
            <v>100</v>
          </cell>
          <cell r="M224">
            <v>0</v>
          </cell>
          <cell r="N224">
            <v>0</v>
          </cell>
          <cell r="O224">
            <v>100</v>
          </cell>
          <cell r="P224">
            <v>40.890717110596597</v>
          </cell>
          <cell r="Q224">
            <v>-73.360657249577343</v>
          </cell>
        </row>
        <row r="234">
          <cell r="G234">
            <v>0</v>
          </cell>
          <cell r="H234">
            <v>0</v>
          </cell>
          <cell r="I234">
            <v>100</v>
          </cell>
          <cell r="J234">
            <v>0</v>
          </cell>
          <cell r="K234">
            <v>0</v>
          </cell>
          <cell r="L234">
            <v>100</v>
          </cell>
          <cell r="M234">
            <v>0</v>
          </cell>
          <cell r="N234">
            <v>0</v>
          </cell>
          <cell r="O234">
            <v>100</v>
          </cell>
          <cell r="P234">
            <v>40.890719331800938</v>
          </cell>
          <cell r="Q234">
            <v>-73.360692076385021</v>
          </cell>
        </row>
        <row r="244">
          <cell r="G244">
            <v>0</v>
          </cell>
          <cell r="H244">
            <v>0</v>
          </cell>
          <cell r="I244">
            <v>100</v>
          </cell>
          <cell r="J244">
            <v>0</v>
          </cell>
          <cell r="K244">
            <v>0</v>
          </cell>
          <cell r="L244">
            <v>100</v>
          </cell>
          <cell r="M244">
            <v>0</v>
          </cell>
          <cell r="N244">
            <v>0</v>
          </cell>
          <cell r="O244">
            <v>100</v>
          </cell>
          <cell r="P244">
            <v>40.890719331800938</v>
          </cell>
          <cell r="Q244">
            <v>-73.360692076385021</v>
          </cell>
        </row>
        <row r="254">
          <cell r="G254">
            <v>0</v>
          </cell>
          <cell r="H254">
            <v>0</v>
          </cell>
          <cell r="I254">
            <v>100</v>
          </cell>
          <cell r="J254">
            <v>0</v>
          </cell>
          <cell r="K254">
            <v>0</v>
          </cell>
          <cell r="L254">
            <v>100</v>
          </cell>
          <cell r="M254">
            <v>0</v>
          </cell>
          <cell r="N254">
            <v>0</v>
          </cell>
          <cell r="O254">
            <v>100</v>
          </cell>
          <cell r="P254">
            <v>40.890675871632993</v>
          </cell>
          <cell r="Q254">
            <v>-73.360707918182015</v>
          </cell>
        </row>
        <row r="264">
          <cell r="G264">
            <v>0</v>
          </cell>
          <cell r="H264">
            <v>0</v>
          </cell>
          <cell r="I264">
            <v>100</v>
          </cell>
          <cell r="J264">
            <v>0</v>
          </cell>
          <cell r="K264">
            <v>0</v>
          </cell>
          <cell r="L264">
            <v>100</v>
          </cell>
          <cell r="M264">
            <v>0</v>
          </cell>
          <cell r="N264">
            <v>0</v>
          </cell>
          <cell r="O264">
            <v>100</v>
          </cell>
          <cell r="P264">
            <v>40.890675871632993</v>
          </cell>
          <cell r="Q264">
            <v>-73.360707918182015</v>
          </cell>
        </row>
        <row r="274">
          <cell r="G274">
            <v>0</v>
          </cell>
          <cell r="H274">
            <v>0</v>
          </cell>
          <cell r="I274">
            <v>100</v>
          </cell>
          <cell r="J274">
            <v>0</v>
          </cell>
          <cell r="K274">
            <v>0</v>
          </cell>
          <cell r="L274">
            <v>100</v>
          </cell>
          <cell r="M274">
            <v>0</v>
          </cell>
          <cell r="N274">
            <v>0</v>
          </cell>
          <cell r="O274">
            <v>100</v>
          </cell>
          <cell r="P274">
            <v>40.890650600194931</v>
          </cell>
          <cell r="Q274">
            <v>-73.360747983679175</v>
          </cell>
        </row>
        <row r="284">
          <cell r="G284">
            <v>0</v>
          </cell>
          <cell r="H284">
            <v>0</v>
          </cell>
          <cell r="I284">
            <v>100</v>
          </cell>
          <cell r="J284">
            <v>0</v>
          </cell>
          <cell r="K284">
            <v>0</v>
          </cell>
          <cell r="L284">
            <v>100</v>
          </cell>
          <cell r="M284">
            <v>0</v>
          </cell>
          <cell r="N284">
            <v>0</v>
          </cell>
          <cell r="O284">
            <v>100</v>
          </cell>
          <cell r="P284">
            <v>40.890650390647352</v>
          </cell>
          <cell r="Q284">
            <v>-73.360730381682515</v>
          </cell>
        </row>
        <row r="294">
          <cell r="G294">
            <v>0</v>
          </cell>
          <cell r="H294">
            <v>0</v>
          </cell>
          <cell r="I294">
            <v>100</v>
          </cell>
          <cell r="J294">
            <v>0</v>
          </cell>
          <cell r="K294">
            <v>0</v>
          </cell>
          <cell r="L294">
            <v>100</v>
          </cell>
          <cell r="M294">
            <v>0</v>
          </cell>
          <cell r="N294">
            <v>0</v>
          </cell>
          <cell r="O294">
            <v>100</v>
          </cell>
          <cell r="P294">
            <v>40.890650390647352</v>
          </cell>
          <cell r="Q294">
            <v>-73.360730381682515</v>
          </cell>
        </row>
        <row r="304">
          <cell r="G304">
            <v>0</v>
          </cell>
          <cell r="H304">
            <v>0</v>
          </cell>
          <cell r="I304">
            <v>100</v>
          </cell>
          <cell r="J304">
            <v>0</v>
          </cell>
          <cell r="K304">
            <v>0</v>
          </cell>
          <cell r="L304">
            <v>100</v>
          </cell>
          <cell r="M304">
            <v>0</v>
          </cell>
          <cell r="N304">
            <v>0</v>
          </cell>
          <cell r="O304">
            <v>100</v>
          </cell>
          <cell r="P304">
            <v>40.890650390647352</v>
          </cell>
          <cell r="Q304">
            <v>-73.360730381682515</v>
          </cell>
        </row>
        <row r="314">
          <cell r="G314">
            <v>0</v>
          </cell>
          <cell r="H314">
            <v>0</v>
          </cell>
          <cell r="I314">
            <v>100</v>
          </cell>
          <cell r="J314">
            <v>0</v>
          </cell>
          <cell r="K314">
            <v>0</v>
          </cell>
          <cell r="L314">
            <v>100</v>
          </cell>
          <cell r="M314">
            <v>0</v>
          </cell>
          <cell r="N314">
            <v>0</v>
          </cell>
          <cell r="O314">
            <v>100</v>
          </cell>
          <cell r="P314">
            <v>40.890659652650356</v>
          </cell>
          <cell r="Q314">
            <v>-73.36076017934829</v>
          </cell>
        </row>
        <row r="324">
          <cell r="G324">
            <v>0</v>
          </cell>
          <cell r="H324">
            <v>0</v>
          </cell>
          <cell r="I324">
            <v>100</v>
          </cell>
          <cell r="J324">
            <v>0</v>
          </cell>
          <cell r="K324">
            <v>0</v>
          </cell>
          <cell r="L324">
            <v>100</v>
          </cell>
          <cell r="M324">
            <v>0</v>
          </cell>
          <cell r="N324">
            <v>0</v>
          </cell>
          <cell r="O324">
            <v>100</v>
          </cell>
          <cell r="P324">
            <v>40.890659652650356</v>
          </cell>
          <cell r="Q324">
            <v>-73.36076017934829</v>
          </cell>
        </row>
        <row r="334">
          <cell r="G334">
            <v>0</v>
          </cell>
          <cell r="H334">
            <v>0</v>
          </cell>
          <cell r="I334">
            <v>100</v>
          </cell>
          <cell r="J334">
            <v>0</v>
          </cell>
          <cell r="K334">
            <v>0</v>
          </cell>
          <cell r="L334">
            <v>100</v>
          </cell>
          <cell r="M334">
            <v>0</v>
          </cell>
          <cell r="N334">
            <v>0</v>
          </cell>
          <cell r="O334">
            <v>100</v>
          </cell>
          <cell r="P334">
            <v>40.890659652650356</v>
          </cell>
          <cell r="Q334">
            <v>-73.36076017934829</v>
          </cell>
        </row>
        <row r="344">
          <cell r="G344">
            <v>0</v>
          </cell>
          <cell r="H344">
            <v>0</v>
          </cell>
          <cell r="I344">
            <v>100</v>
          </cell>
          <cell r="J344">
            <v>0</v>
          </cell>
          <cell r="K344">
            <v>0</v>
          </cell>
          <cell r="L344">
            <v>100</v>
          </cell>
          <cell r="M344">
            <v>0</v>
          </cell>
          <cell r="N344">
            <v>0</v>
          </cell>
          <cell r="O344">
            <v>100</v>
          </cell>
          <cell r="P344">
            <v>40.890659652650356</v>
          </cell>
          <cell r="Q344">
            <v>-73.36076017934829</v>
          </cell>
        </row>
        <row r="354">
          <cell r="G354">
            <v>0</v>
          </cell>
          <cell r="H354">
            <v>0</v>
          </cell>
          <cell r="I354">
            <v>100</v>
          </cell>
          <cell r="J354">
            <v>0</v>
          </cell>
          <cell r="K354">
            <v>0</v>
          </cell>
          <cell r="L354">
            <v>100</v>
          </cell>
          <cell r="M354">
            <v>0</v>
          </cell>
          <cell r="N354">
            <v>0</v>
          </cell>
          <cell r="O354">
            <v>100</v>
          </cell>
          <cell r="P354">
            <v>40.890707806684077</v>
          </cell>
          <cell r="Q354">
            <v>-73.36075896397233</v>
          </cell>
        </row>
        <row r="364">
          <cell r="G364">
            <v>0</v>
          </cell>
          <cell r="H364">
            <v>0</v>
          </cell>
          <cell r="I364">
            <v>100</v>
          </cell>
          <cell r="J364">
            <v>0</v>
          </cell>
          <cell r="K364">
            <v>0</v>
          </cell>
          <cell r="L364">
            <v>100</v>
          </cell>
          <cell r="M364">
            <v>0</v>
          </cell>
          <cell r="N364">
            <v>0</v>
          </cell>
          <cell r="O364">
            <v>100</v>
          </cell>
          <cell r="P364">
            <v>40.890707806684077</v>
          </cell>
          <cell r="Q364">
            <v>-73.36075896397233</v>
          </cell>
        </row>
        <row r="374">
          <cell r="G374">
            <v>0</v>
          </cell>
          <cell r="H374">
            <v>0</v>
          </cell>
          <cell r="I374">
            <v>100</v>
          </cell>
          <cell r="J374">
            <v>0</v>
          </cell>
          <cell r="K374">
            <v>0</v>
          </cell>
          <cell r="L374">
            <v>100</v>
          </cell>
          <cell r="M374">
            <v>0</v>
          </cell>
          <cell r="N374">
            <v>0</v>
          </cell>
          <cell r="O374">
            <v>100</v>
          </cell>
          <cell r="P374">
            <v>40.890736472792923</v>
          </cell>
          <cell r="Q374">
            <v>-73.360734991729259</v>
          </cell>
        </row>
        <row r="384">
          <cell r="G384">
            <v>0</v>
          </cell>
          <cell r="H384">
            <v>0</v>
          </cell>
          <cell r="I384">
            <v>100</v>
          </cell>
          <cell r="J384">
            <v>0</v>
          </cell>
          <cell r="K384">
            <v>0</v>
          </cell>
          <cell r="L384">
            <v>100</v>
          </cell>
          <cell r="M384">
            <v>0</v>
          </cell>
          <cell r="N384">
            <v>0</v>
          </cell>
          <cell r="O384">
            <v>100</v>
          </cell>
          <cell r="P384">
            <v>40.890736472792923</v>
          </cell>
          <cell r="Q384">
            <v>-73.360734991729259</v>
          </cell>
        </row>
        <row r="394">
          <cell r="G394">
            <v>0</v>
          </cell>
          <cell r="H394">
            <v>0</v>
          </cell>
          <cell r="I394">
            <v>100</v>
          </cell>
          <cell r="J394">
            <v>0</v>
          </cell>
          <cell r="K394">
            <v>0</v>
          </cell>
          <cell r="L394">
            <v>100</v>
          </cell>
          <cell r="M394">
            <v>0</v>
          </cell>
          <cell r="N394">
            <v>0</v>
          </cell>
          <cell r="O394">
            <v>100</v>
          </cell>
          <cell r="P394">
            <v>40.890736472792923</v>
          </cell>
          <cell r="Q394">
            <v>-73.360734991729259</v>
          </cell>
        </row>
        <row r="404">
          <cell r="G404">
            <v>0</v>
          </cell>
          <cell r="H404">
            <v>0</v>
          </cell>
          <cell r="I404">
            <v>100</v>
          </cell>
          <cell r="J404">
            <v>0</v>
          </cell>
          <cell r="K404">
            <v>0</v>
          </cell>
          <cell r="L404">
            <v>100</v>
          </cell>
          <cell r="M404">
            <v>0</v>
          </cell>
          <cell r="N404">
            <v>0</v>
          </cell>
          <cell r="O404">
            <v>100</v>
          </cell>
          <cell r="P404">
            <v>40.890688109211624</v>
          </cell>
          <cell r="Q404">
            <v>-73.360691699199378</v>
          </cell>
        </row>
        <row r="414">
          <cell r="G414">
            <v>0</v>
          </cell>
          <cell r="H414">
            <v>0</v>
          </cell>
          <cell r="I414">
            <v>100</v>
          </cell>
          <cell r="J414">
            <v>0</v>
          </cell>
          <cell r="K414">
            <v>0</v>
          </cell>
          <cell r="L414">
            <v>100</v>
          </cell>
          <cell r="M414">
            <v>0</v>
          </cell>
          <cell r="N414">
            <v>0</v>
          </cell>
          <cell r="O414">
            <v>100</v>
          </cell>
          <cell r="P414">
            <v>40.890688109211624</v>
          </cell>
          <cell r="Q414">
            <v>-73.360691699199378</v>
          </cell>
        </row>
        <row r="424">
          <cell r="G424">
            <v>0</v>
          </cell>
          <cell r="H424">
            <v>0</v>
          </cell>
          <cell r="I424">
            <v>100</v>
          </cell>
          <cell r="J424">
            <v>0</v>
          </cell>
          <cell r="K424">
            <v>0</v>
          </cell>
          <cell r="L424">
            <v>100</v>
          </cell>
          <cell r="M424">
            <v>0</v>
          </cell>
          <cell r="N424">
            <v>0</v>
          </cell>
          <cell r="O424">
            <v>100</v>
          </cell>
          <cell r="P424">
            <v>40.890688109211624</v>
          </cell>
          <cell r="Q424">
            <v>-73.360691699199378</v>
          </cell>
        </row>
        <row r="434">
          <cell r="G434">
            <v>0</v>
          </cell>
          <cell r="H434">
            <v>0</v>
          </cell>
          <cell r="I434">
            <v>100</v>
          </cell>
          <cell r="J434">
            <v>0</v>
          </cell>
          <cell r="K434">
            <v>0</v>
          </cell>
          <cell r="L434">
            <v>100</v>
          </cell>
          <cell r="M434">
            <v>0</v>
          </cell>
          <cell r="N434">
            <v>0</v>
          </cell>
          <cell r="O434">
            <v>100</v>
          </cell>
          <cell r="P434">
            <v>40.89067105203867</v>
          </cell>
          <cell r="Q434">
            <v>-73.360669654794037</v>
          </cell>
        </row>
        <row r="444">
          <cell r="G444">
            <v>0</v>
          </cell>
          <cell r="H444">
            <v>0</v>
          </cell>
          <cell r="I444">
            <v>100</v>
          </cell>
          <cell r="J444">
            <v>0</v>
          </cell>
          <cell r="K444">
            <v>0</v>
          </cell>
          <cell r="L444">
            <v>100</v>
          </cell>
          <cell r="M444">
            <v>0</v>
          </cell>
          <cell r="N444">
            <v>0</v>
          </cell>
          <cell r="O444">
            <v>100</v>
          </cell>
          <cell r="P444">
            <v>40.89067105203867</v>
          </cell>
          <cell r="Q444">
            <v>-73.360669654794037</v>
          </cell>
        </row>
        <row r="454">
          <cell r="P454" t="str">
            <v/>
          </cell>
          <cell r="Q454" t="str">
            <v/>
          </cell>
        </row>
        <row r="464">
          <cell r="P464" t="str">
            <v/>
          </cell>
          <cell r="Q464" t="str">
            <v/>
          </cell>
        </row>
        <row r="474">
          <cell r="P474" t="str">
            <v/>
          </cell>
          <cell r="Q474" t="str">
            <v/>
          </cell>
        </row>
        <row r="484">
          <cell r="P484" t="str">
            <v/>
          </cell>
          <cell r="Q484" t="str">
            <v/>
          </cell>
        </row>
        <row r="494">
          <cell r="P494" t="str">
            <v/>
          </cell>
          <cell r="Q494" t="str">
            <v/>
          </cell>
        </row>
        <row r="504">
          <cell r="P504" t="str">
            <v/>
          </cell>
          <cell r="Q504" t="str">
            <v/>
          </cell>
        </row>
        <row r="514">
          <cell r="P514" t="str">
            <v/>
          </cell>
          <cell r="Q514" t="str">
            <v/>
          </cell>
        </row>
        <row r="524">
          <cell r="P524" t="str">
            <v/>
          </cell>
          <cell r="Q524" t="str">
            <v/>
          </cell>
        </row>
        <row r="534">
          <cell r="P534" t="str">
            <v/>
          </cell>
          <cell r="Q534" t="str">
            <v/>
          </cell>
        </row>
        <row r="544">
          <cell r="P544" t="str">
            <v/>
          </cell>
          <cell r="Q544" t="str">
            <v/>
          </cell>
        </row>
        <row r="554">
          <cell r="P554" t="str">
            <v/>
          </cell>
          <cell r="Q554" t="str">
            <v/>
          </cell>
        </row>
        <row r="564">
          <cell r="P564" t="str">
            <v/>
          </cell>
          <cell r="Q564" t="str">
            <v/>
          </cell>
        </row>
        <row r="574">
          <cell r="P574" t="str">
            <v/>
          </cell>
          <cell r="Q574" t="str">
            <v/>
          </cell>
        </row>
        <row r="584">
          <cell r="P584" t="str">
            <v/>
          </cell>
          <cell r="Q584" t="str">
            <v/>
          </cell>
        </row>
        <row r="594">
          <cell r="P594" t="str">
            <v/>
          </cell>
          <cell r="Q594" t="str">
            <v/>
          </cell>
        </row>
        <row r="604">
          <cell r="P604" t="str">
            <v/>
          </cell>
          <cell r="Q604" t="str">
            <v/>
          </cell>
        </row>
        <row r="614">
          <cell r="P614" t="str">
            <v/>
          </cell>
          <cell r="Q614" t="str">
            <v/>
          </cell>
        </row>
        <row r="624">
          <cell r="P624" t="str">
            <v/>
          </cell>
          <cell r="Q624" t="str">
            <v/>
          </cell>
        </row>
        <row r="634">
          <cell r="P634" t="str">
            <v/>
          </cell>
          <cell r="Q634" t="str">
            <v/>
          </cell>
        </row>
        <row r="644">
          <cell r="P644" t="str">
            <v/>
          </cell>
          <cell r="Q644" t="str">
            <v/>
          </cell>
        </row>
        <row r="654">
          <cell r="P654" t="str">
            <v/>
          </cell>
          <cell r="Q654" t="str">
            <v/>
          </cell>
        </row>
        <row r="664">
          <cell r="P664" t="str">
            <v/>
          </cell>
          <cell r="Q664" t="str">
            <v/>
          </cell>
        </row>
        <row r="674">
          <cell r="P674" t="str">
            <v/>
          </cell>
          <cell r="Q674" t="str">
            <v/>
          </cell>
        </row>
        <row r="684">
          <cell r="P684" t="str">
            <v/>
          </cell>
          <cell r="Q684" t="str">
            <v/>
          </cell>
        </row>
        <row r="694">
          <cell r="P694" t="str">
            <v/>
          </cell>
          <cell r="Q694" t="str">
            <v/>
          </cell>
        </row>
      </sheetData>
      <sheetData sheetId="2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PS Track"/>
      <sheetName val="Video Analysis"/>
      <sheetName val="quality control and output"/>
    </sheetNames>
    <sheetDataSet>
      <sheetData sheetId="0" refreshError="1"/>
      <sheetData sheetId="1">
        <row r="1">
          <cell r="A1" t="str">
            <v>HNC_NPH_B_2022_08_05</v>
          </cell>
        </row>
        <row r="2">
          <cell r="G2" t="str">
            <v>Utter</v>
          </cell>
          <cell r="H2" t="str">
            <v>Utter</v>
          </cell>
          <cell r="I2" t="str">
            <v>Utter</v>
          </cell>
          <cell r="J2" t="str">
            <v>Utter</v>
          </cell>
          <cell r="K2" t="str">
            <v>Utter</v>
          </cell>
          <cell r="L2" t="str">
            <v>Utter</v>
          </cell>
          <cell r="M2" t="str">
            <v>Utter</v>
          </cell>
          <cell r="N2" t="str">
            <v>Utter</v>
          </cell>
          <cell r="O2" t="str">
            <v>Utter</v>
          </cell>
        </row>
        <row r="3">
          <cell r="G3" t="str">
            <v>eelgrass</v>
          </cell>
          <cell r="H3" t="str">
            <v>macroalgae</v>
          </cell>
          <cell r="I3" t="str">
            <v>bare</v>
          </cell>
          <cell r="J3" t="str">
            <v>eelgrass</v>
          </cell>
          <cell r="K3" t="str">
            <v>macroalgae</v>
          </cell>
          <cell r="L3" t="str">
            <v>bare</v>
          </cell>
          <cell r="M3" t="str">
            <v>eelgrass</v>
          </cell>
          <cell r="N3" t="str">
            <v>macroalgae</v>
          </cell>
          <cell r="O3" t="str">
            <v>bare</v>
          </cell>
        </row>
        <row r="4">
          <cell r="G4">
            <v>0</v>
          </cell>
          <cell r="H4">
            <v>0</v>
          </cell>
          <cell r="I4">
            <v>100</v>
          </cell>
          <cell r="J4">
            <v>0</v>
          </cell>
          <cell r="K4">
            <v>0</v>
          </cell>
          <cell r="L4">
            <v>100</v>
          </cell>
          <cell r="M4">
            <v>0</v>
          </cell>
          <cell r="N4">
            <v>0</v>
          </cell>
          <cell r="O4">
            <v>100</v>
          </cell>
          <cell r="P4">
            <v>40.894299242645502</v>
          </cell>
          <cell r="Q4">
            <v>-73.355627353303134</v>
          </cell>
        </row>
        <row r="14">
          <cell r="G14">
            <v>0</v>
          </cell>
          <cell r="H14">
            <v>0</v>
          </cell>
          <cell r="I14">
            <v>100</v>
          </cell>
          <cell r="J14">
            <v>0</v>
          </cell>
          <cell r="K14">
            <v>0</v>
          </cell>
          <cell r="L14">
            <v>100</v>
          </cell>
          <cell r="M14">
            <v>0</v>
          </cell>
          <cell r="N14">
            <v>0</v>
          </cell>
          <cell r="O14">
            <v>100</v>
          </cell>
          <cell r="P14">
            <v>40.894299242645502</v>
          </cell>
          <cell r="Q14">
            <v>-73.355627353303134</v>
          </cell>
        </row>
        <row r="24">
          <cell r="G24">
            <v>0</v>
          </cell>
          <cell r="H24">
            <v>0</v>
          </cell>
          <cell r="I24">
            <v>100</v>
          </cell>
          <cell r="J24">
            <v>0</v>
          </cell>
          <cell r="K24">
            <v>0</v>
          </cell>
          <cell r="L24">
            <v>100</v>
          </cell>
          <cell r="M24">
            <v>0</v>
          </cell>
          <cell r="N24">
            <v>0</v>
          </cell>
          <cell r="O24">
            <v>100</v>
          </cell>
          <cell r="P24">
            <v>40.894299242645502</v>
          </cell>
          <cell r="Q24">
            <v>-73.355627353303134</v>
          </cell>
        </row>
        <row r="34">
          <cell r="G34">
            <v>0</v>
          </cell>
          <cell r="H34">
            <v>0</v>
          </cell>
          <cell r="I34">
            <v>100</v>
          </cell>
          <cell r="J34">
            <v>0</v>
          </cell>
          <cell r="K34">
            <v>0</v>
          </cell>
          <cell r="L34">
            <v>100</v>
          </cell>
          <cell r="M34">
            <v>0</v>
          </cell>
          <cell r="N34">
            <v>0</v>
          </cell>
          <cell r="O34">
            <v>100</v>
          </cell>
          <cell r="P34">
            <v>40.894268732517958</v>
          </cell>
          <cell r="Q34">
            <v>-73.355611301958561</v>
          </cell>
        </row>
        <row r="44">
          <cell r="G44">
            <v>0</v>
          </cell>
          <cell r="H44">
            <v>0</v>
          </cell>
          <cell r="I44">
            <v>100</v>
          </cell>
          <cell r="J44">
            <v>0</v>
          </cell>
          <cell r="K44">
            <v>0</v>
          </cell>
          <cell r="L44">
            <v>100</v>
          </cell>
          <cell r="M44">
            <v>0</v>
          </cell>
          <cell r="N44">
            <v>0</v>
          </cell>
          <cell r="O44">
            <v>100</v>
          </cell>
          <cell r="P44">
            <v>40.894268732517958</v>
          </cell>
          <cell r="Q44">
            <v>-73.355611301958561</v>
          </cell>
        </row>
        <row r="54">
          <cell r="G54">
            <v>0</v>
          </cell>
          <cell r="H54">
            <v>0</v>
          </cell>
          <cell r="I54">
            <v>100</v>
          </cell>
          <cell r="J54">
            <v>0</v>
          </cell>
          <cell r="K54">
            <v>0</v>
          </cell>
          <cell r="L54">
            <v>100</v>
          </cell>
          <cell r="M54">
            <v>0</v>
          </cell>
          <cell r="N54">
            <v>0</v>
          </cell>
          <cell r="O54">
            <v>100</v>
          </cell>
          <cell r="P54">
            <v>40.894340858794749</v>
          </cell>
          <cell r="Q54">
            <v>-73.355571236461401</v>
          </cell>
        </row>
        <row r="64">
          <cell r="G64">
            <v>0</v>
          </cell>
          <cell r="H64">
            <v>0</v>
          </cell>
          <cell r="I64">
            <v>100</v>
          </cell>
          <cell r="J64">
            <v>0</v>
          </cell>
          <cell r="K64">
            <v>0</v>
          </cell>
          <cell r="L64">
            <v>100</v>
          </cell>
          <cell r="M64">
            <v>0</v>
          </cell>
          <cell r="N64">
            <v>0</v>
          </cell>
          <cell r="O64">
            <v>100</v>
          </cell>
          <cell r="P64">
            <v>40.894340858794749</v>
          </cell>
          <cell r="Q64">
            <v>-73.355571236461401</v>
          </cell>
        </row>
        <row r="74">
          <cell r="G74">
            <v>0</v>
          </cell>
          <cell r="H74">
            <v>0</v>
          </cell>
          <cell r="I74">
            <v>100</v>
          </cell>
          <cell r="J74">
            <v>0</v>
          </cell>
          <cell r="K74">
            <v>0</v>
          </cell>
          <cell r="L74">
            <v>100</v>
          </cell>
          <cell r="M74">
            <v>0</v>
          </cell>
          <cell r="N74">
            <v>0</v>
          </cell>
          <cell r="O74">
            <v>100</v>
          </cell>
          <cell r="P74">
            <v>40.894340858794749</v>
          </cell>
          <cell r="Q74">
            <v>-73.355571236461401</v>
          </cell>
        </row>
        <row r="84">
          <cell r="G84">
            <v>0</v>
          </cell>
          <cell r="H84">
            <v>0</v>
          </cell>
          <cell r="I84">
            <v>100</v>
          </cell>
          <cell r="J84">
            <v>0</v>
          </cell>
          <cell r="K84">
            <v>0</v>
          </cell>
          <cell r="L84">
            <v>100</v>
          </cell>
          <cell r="M84">
            <v>0</v>
          </cell>
          <cell r="N84">
            <v>0</v>
          </cell>
          <cell r="O84">
            <v>100</v>
          </cell>
          <cell r="P84">
            <v>40.894340858794749</v>
          </cell>
          <cell r="Q84">
            <v>-73.355571236461401</v>
          </cell>
        </row>
        <row r="94">
          <cell r="G94">
            <v>0</v>
          </cell>
          <cell r="H94">
            <v>0</v>
          </cell>
          <cell r="I94">
            <v>100</v>
          </cell>
          <cell r="J94">
            <v>0</v>
          </cell>
          <cell r="K94">
            <v>0</v>
          </cell>
          <cell r="L94">
            <v>100</v>
          </cell>
          <cell r="M94">
            <v>0</v>
          </cell>
          <cell r="N94">
            <v>0</v>
          </cell>
          <cell r="O94">
            <v>100</v>
          </cell>
          <cell r="P94">
            <v>40.894401082769036</v>
          </cell>
          <cell r="Q94">
            <v>-73.355560591444373</v>
          </cell>
        </row>
        <row r="104">
          <cell r="G104">
            <v>0</v>
          </cell>
          <cell r="H104">
            <v>0</v>
          </cell>
          <cell r="I104">
            <v>100</v>
          </cell>
          <cell r="J104">
            <v>0</v>
          </cell>
          <cell r="K104">
            <v>0</v>
          </cell>
          <cell r="L104">
            <v>100</v>
          </cell>
          <cell r="M104">
            <v>0</v>
          </cell>
          <cell r="N104">
            <v>0</v>
          </cell>
          <cell r="O104">
            <v>100</v>
          </cell>
          <cell r="P104">
            <v>40.894401082769036</v>
          </cell>
          <cell r="Q104">
            <v>-73.355560591444373</v>
          </cell>
        </row>
        <row r="114">
          <cell r="G114">
            <v>0</v>
          </cell>
          <cell r="H114">
            <v>0</v>
          </cell>
          <cell r="I114">
            <v>100</v>
          </cell>
          <cell r="J114">
            <v>0</v>
          </cell>
          <cell r="K114">
            <v>0</v>
          </cell>
          <cell r="L114">
            <v>100</v>
          </cell>
          <cell r="M114">
            <v>0</v>
          </cell>
          <cell r="N114">
            <v>0</v>
          </cell>
          <cell r="O114">
            <v>100</v>
          </cell>
          <cell r="P114">
            <v>40.894401082769036</v>
          </cell>
          <cell r="Q114">
            <v>-73.355560591444373</v>
          </cell>
        </row>
        <row r="124">
          <cell r="G124">
            <v>0</v>
          </cell>
          <cell r="H124">
            <v>0</v>
          </cell>
          <cell r="I124">
            <v>100</v>
          </cell>
          <cell r="J124">
            <v>0</v>
          </cell>
          <cell r="K124">
            <v>0</v>
          </cell>
          <cell r="L124">
            <v>100</v>
          </cell>
          <cell r="M124">
            <v>0</v>
          </cell>
          <cell r="N124">
            <v>0</v>
          </cell>
          <cell r="O124">
            <v>100</v>
          </cell>
          <cell r="P124">
            <v>40.894401082769036</v>
          </cell>
          <cell r="Q124">
            <v>-73.355560591444373</v>
          </cell>
        </row>
        <row r="134">
          <cell r="G134">
            <v>0</v>
          </cell>
          <cell r="H134">
            <v>0</v>
          </cell>
          <cell r="I134">
            <v>100</v>
          </cell>
          <cell r="J134">
            <v>0</v>
          </cell>
          <cell r="K134">
            <v>0</v>
          </cell>
          <cell r="L134">
            <v>100</v>
          </cell>
          <cell r="M134">
            <v>0</v>
          </cell>
          <cell r="N134">
            <v>0</v>
          </cell>
          <cell r="O134">
            <v>100</v>
          </cell>
          <cell r="P134">
            <v>40.894401082769036</v>
          </cell>
          <cell r="Q134">
            <v>-73.355560591444373</v>
          </cell>
        </row>
        <row r="144">
          <cell r="G144">
            <v>0</v>
          </cell>
          <cell r="H144">
            <v>0</v>
          </cell>
          <cell r="I144">
            <v>100</v>
          </cell>
          <cell r="J144">
            <v>0</v>
          </cell>
          <cell r="K144">
            <v>0</v>
          </cell>
          <cell r="L144">
            <v>100</v>
          </cell>
          <cell r="M144">
            <v>0</v>
          </cell>
          <cell r="N144">
            <v>0</v>
          </cell>
          <cell r="O144">
            <v>100</v>
          </cell>
          <cell r="P144">
            <v>40.894401082769036</v>
          </cell>
          <cell r="Q144">
            <v>-73.355560591444373</v>
          </cell>
        </row>
        <row r="154">
          <cell r="G154">
            <v>0</v>
          </cell>
          <cell r="H154">
            <v>0</v>
          </cell>
          <cell r="I154">
            <v>100</v>
          </cell>
          <cell r="J154">
            <v>0</v>
          </cell>
          <cell r="K154">
            <v>0</v>
          </cell>
          <cell r="L154">
            <v>100</v>
          </cell>
          <cell r="M154">
            <v>0</v>
          </cell>
          <cell r="N154">
            <v>0</v>
          </cell>
          <cell r="O154">
            <v>100</v>
          </cell>
          <cell r="P154">
            <v>40.894401082769036</v>
          </cell>
          <cell r="Q154">
            <v>-73.355560591444373</v>
          </cell>
        </row>
        <row r="164">
          <cell r="G164">
            <v>0</v>
          </cell>
          <cell r="H164">
            <v>0</v>
          </cell>
          <cell r="I164">
            <v>100</v>
          </cell>
          <cell r="J164">
            <v>0</v>
          </cell>
          <cell r="K164">
            <v>0</v>
          </cell>
          <cell r="L164">
            <v>100</v>
          </cell>
          <cell r="M164">
            <v>0</v>
          </cell>
          <cell r="N164">
            <v>0</v>
          </cell>
          <cell r="O164">
            <v>100</v>
          </cell>
          <cell r="P164">
            <v>40.894401082769036</v>
          </cell>
          <cell r="Q164">
            <v>-73.355560591444373</v>
          </cell>
        </row>
        <row r="174">
          <cell r="G174">
            <v>0</v>
          </cell>
          <cell r="H174">
            <v>0</v>
          </cell>
          <cell r="I174">
            <v>100</v>
          </cell>
          <cell r="J174">
            <v>0</v>
          </cell>
          <cell r="K174">
            <v>0</v>
          </cell>
          <cell r="L174">
            <v>100</v>
          </cell>
          <cell r="M174">
            <v>0</v>
          </cell>
          <cell r="N174">
            <v>0</v>
          </cell>
          <cell r="O174">
            <v>100</v>
          </cell>
          <cell r="P174">
            <v>40.894447560422122</v>
          </cell>
          <cell r="Q174">
            <v>-73.355543785728514</v>
          </cell>
        </row>
        <row r="184">
          <cell r="G184">
            <v>0</v>
          </cell>
          <cell r="H184">
            <v>0</v>
          </cell>
          <cell r="I184">
            <v>100</v>
          </cell>
          <cell r="J184">
            <v>0</v>
          </cell>
          <cell r="K184">
            <v>0</v>
          </cell>
          <cell r="L184">
            <v>100</v>
          </cell>
          <cell r="M184">
            <v>0</v>
          </cell>
          <cell r="N184">
            <v>0</v>
          </cell>
          <cell r="O184">
            <v>100</v>
          </cell>
          <cell r="P184">
            <v>40.894447560422122</v>
          </cell>
          <cell r="Q184">
            <v>-73.355543785728514</v>
          </cell>
        </row>
        <row r="194">
          <cell r="G194">
            <v>0</v>
          </cell>
          <cell r="H194">
            <v>0</v>
          </cell>
          <cell r="I194">
            <v>100</v>
          </cell>
          <cell r="J194">
            <v>0</v>
          </cell>
          <cell r="K194">
            <v>0</v>
          </cell>
          <cell r="L194">
            <v>100</v>
          </cell>
          <cell r="M194">
            <v>0</v>
          </cell>
          <cell r="N194">
            <v>0</v>
          </cell>
          <cell r="O194">
            <v>100</v>
          </cell>
          <cell r="P194">
            <v>40.894447560422122</v>
          </cell>
          <cell r="Q194">
            <v>-73.355543785728514</v>
          </cell>
        </row>
        <row r="204">
          <cell r="G204">
            <v>0</v>
          </cell>
          <cell r="H204">
            <v>0</v>
          </cell>
          <cell r="I204">
            <v>100</v>
          </cell>
          <cell r="J204">
            <v>0</v>
          </cell>
          <cell r="K204">
            <v>0</v>
          </cell>
          <cell r="L204">
            <v>100</v>
          </cell>
          <cell r="M204">
            <v>0</v>
          </cell>
          <cell r="N204">
            <v>0</v>
          </cell>
          <cell r="O204">
            <v>100</v>
          </cell>
          <cell r="P204">
            <v>40.894447560422122</v>
          </cell>
          <cell r="Q204">
            <v>-73.355543785728514</v>
          </cell>
        </row>
        <row r="214">
          <cell r="G214">
            <v>0</v>
          </cell>
          <cell r="H214">
            <v>0</v>
          </cell>
          <cell r="I214">
            <v>100</v>
          </cell>
          <cell r="J214">
            <v>0</v>
          </cell>
          <cell r="K214">
            <v>0</v>
          </cell>
          <cell r="L214">
            <v>100</v>
          </cell>
          <cell r="M214">
            <v>0</v>
          </cell>
          <cell r="N214">
            <v>0</v>
          </cell>
          <cell r="O214">
            <v>100</v>
          </cell>
          <cell r="P214">
            <v>40.894447560422122</v>
          </cell>
          <cell r="Q214">
            <v>-73.355543785728514</v>
          </cell>
        </row>
        <row r="224">
          <cell r="G224">
            <v>0</v>
          </cell>
          <cell r="H224">
            <v>0</v>
          </cell>
          <cell r="I224">
            <v>100</v>
          </cell>
          <cell r="J224">
            <v>0</v>
          </cell>
          <cell r="K224">
            <v>0</v>
          </cell>
          <cell r="L224">
            <v>100</v>
          </cell>
          <cell r="M224">
            <v>0</v>
          </cell>
          <cell r="N224">
            <v>0</v>
          </cell>
          <cell r="O224">
            <v>100</v>
          </cell>
          <cell r="P224">
            <v>40.894493367522955</v>
          </cell>
          <cell r="Q224">
            <v>-73.3554382994771</v>
          </cell>
        </row>
        <row r="234">
          <cell r="G234">
            <v>0</v>
          </cell>
          <cell r="H234">
            <v>0</v>
          </cell>
          <cell r="I234">
            <v>100</v>
          </cell>
          <cell r="J234">
            <v>0</v>
          </cell>
          <cell r="K234">
            <v>0</v>
          </cell>
          <cell r="L234">
            <v>100</v>
          </cell>
          <cell r="M234">
            <v>0</v>
          </cell>
          <cell r="N234">
            <v>0</v>
          </cell>
          <cell r="O234">
            <v>100</v>
          </cell>
          <cell r="P234">
            <v>40.894493702799082</v>
          </cell>
          <cell r="Q234">
            <v>-73.355482639744878</v>
          </cell>
        </row>
        <row r="244">
          <cell r="G244">
            <v>0</v>
          </cell>
          <cell r="H244">
            <v>0</v>
          </cell>
          <cell r="I244">
            <v>100</v>
          </cell>
          <cell r="J244">
            <v>0</v>
          </cell>
          <cell r="K244">
            <v>0</v>
          </cell>
          <cell r="L244">
            <v>100</v>
          </cell>
          <cell r="M244">
            <v>0</v>
          </cell>
          <cell r="N244">
            <v>0</v>
          </cell>
          <cell r="O244">
            <v>100</v>
          </cell>
          <cell r="P244">
            <v>40.894493702799082</v>
          </cell>
          <cell r="Q244">
            <v>-73.355482639744878</v>
          </cell>
        </row>
        <row r="254">
          <cell r="G254">
            <v>0</v>
          </cell>
          <cell r="H254">
            <v>0</v>
          </cell>
          <cell r="I254">
            <v>100</v>
          </cell>
          <cell r="J254">
            <v>0</v>
          </cell>
          <cell r="K254">
            <v>0</v>
          </cell>
          <cell r="L254">
            <v>100</v>
          </cell>
          <cell r="M254">
            <v>0</v>
          </cell>
          <cell r="N254">
            <v>0</v>
          </cell>
          <cell r="O254">
            <v>100</v>
          </cell>
          <cell r="P254">
            <v>40.894493702799082</v>
          </cell>
          <cell r="Q254">
            <v>-73.355482639744878</v>
          </cell>
        </row>
        <row r="264">
          <cell r="G264">
            <v>0</v>
          </cell>
          <cell r="H264">
            <v>0</v>
          </cell>
          <cell r="I264">
            <v>100</v>
          </cell>
          <cell r="J264">
            <v>0</v>
          </cell>
          <cell r="K264">
            <v>0</v>
          </cell>
          <cell r="L264">
            <v>100</v>
          </cell>
          <cell r="M264">
            <v>0</v>
          </cell>
          <cell r="N264">
            <v>0</v>
          </cell>
          <cell r="O264">
            <v>100</v>
          </cell>
          <cell r="P264">
            <v>40.894486075267196</v>
          </cell>
          <cell r="Q264">
            <v>-73.355428325012326</v>
          </cell>
        </row>
        <row r="274">
          <cell r="G274">
            <v>0</v>
          </cell>
          <cell r="H274">
            <v>0</v>
          </cell>
          <cell r="I274">
            <v>100</v>
          </cell>
          <cell r="J274">
            <v>0</v>
          </cell>
          <cell r="K274">
            <v>0</v>
          </cell>
          <cell r="L274">
            <v>100</v>
          </cell>
          <cell r="M274">
            <v>0</v>
          </cell>
          <cell r="N274">
            <v>0</v>
          </cell>
          <cell r="O274">
            <v>100</v>
          </cell>
          <cell r="P274">
            <v>40.894486075267196</v>
          </cell>
          <cell r="Q274">
            <v>-73.355428325012326</v>
          </cell>
        </row>
        <row r="284">
          <cell r="G284">
            <v>0</v>
          </cell>
          <cell r="H284">
            <v>0</v>
          </cell>
          <cell r="I284">
            <v>100</v>
          </cell>
          <cell r="J284">
            <v>0</v>
          </cell>
          <cell r="K284">
            <v>0</v>
          </cell>
          <cell r="L284">
            <v>100</v>
          </cell>
          <cell r="M284">
            <v>0</v>
          </cell>
          <cell r="N284">
            <v>0</v>
          </cell>
          <cell r="O284">
            <v>100</v>
          </cell>
          <cell r="P284">
            <v>40.894486075267196</v>
          </cell>
          <cell r="Q284">
            <v>-73.355428325012326</v>
          </cell>
        </row>
        <row r="294">
          <cell r="G294">
            <v>0</v>
          </cell>
          <cell r="H294">
            <v>0</v>
          </cell>
          <cell r="I294">
            <v>100</v>
          </cell>
          <cell r="J294">
            <v>0</v>
          </cell>
          <cell r="K294">
            <v>0</v>
          </cell>
          <cell r="L294">
            <v>100</v>
          </cell>
          <cell r="M294">
            <v>0</v>
          </cell>
          <cell r="N294">
            <v>0</v>
          </cell>
          <cell r="O294">
            <v>100</v>
          </cell>
          <cell r="P294">
            <v>40.894486075267196</v>
          </cell>
          <cell r="Q294">
            <v>-73.355428325012326</v>
          </cell>
        </row>
        <row r="304">
          <cell r="G304">
            <v>0</v>
          </cell>
          <cell r="H304">
            <v>0</v>
          </cell>
          <cell r="I304">
            <v>100</v>
          </cell>
          <cell r="J304">
            <v>0</v>
          </cell>
          <cell r="K304">
            <v>0</v>
          </cell>
          <cell r="L304">
            <v>100</v>
          </cell>
          <cell r="M304">
            <v>0</v>
          </cell>
          <cell r="N304">
            <v>0</v>
          </cell>
          <cell r="O304">
            <v>100</v>
          </cell>
          <cell r="P304">
            <v>40.894486075267196</v>
          </cell>
          <cell r="Q304">
            <v>-73.355428325012326</v>
          </cell>
        </row>
        <row r="314">
          <cell r="G314">
            <v>0</v>
          </cell>
          <cell r="H314">
            <v>0</v>
          </cell>
          <cell r="I314">
            <v>100</v>
          </cell>
          <cell r="J314">
            <v>0</v>
          </cell>
          <cell r="K314">
            <v>0</v>
          </cell>
          <cell r="L314">
            <v>100</v>
          </cell>
          <cell r="M314">
            <v>0</v>
          </cell>
          <cell r="N314">
            <v>0</v>
          </cell>
          <cell r="O314">
            <v>100</v>
          </cell>
          <cell r="P314">
            <v>40.894486075267196</v>
          </cell>
          <cell r="Q314">
            <v>-73.355428325012326</v>
          </cell>
        </row>
        <row r="324">
          <cell r="G324">
            <v>0</v>
          </cell>
          <cell r="H324">
            <v>0</v>
          </cell>
          <cell r="I324">
            <v>100</v>
          </cell>
          <cell r="J324">
            <v>0</v>
          </cell>
          <cell r="K324">
            <v>0</v>
          </cell>
          <cell r="L324">
            <v>100</v>
          </cell>
          <cell r="M324">
            <v>0</v>
          </cell>
          <cell r="N324">
            <v>0</v>
          </cell>
          <cell r="O324">
            <v>100</v>
          </cell>
          <cell r="P324">
            <v>40.894486075267196</v>
          </cell>
          <cell r="Q324">
            <v>-73.355428325012326</v>
          </cell>
        </row>
        <row r="334">
          <cell r="G334">
            <v>0</v>
          </cell>
          <cell r="H334">
            <v>0</v>
          </cell>
          <cell r="I334">
            <v>100</v>
          </cell>
          <cell r="J334">
            <v>0</v>
          </cell>
          <cell r="K334">
            <v>0</v>
          </cell>
          <cell r="L334">
            <v>100</v>
          </cell>
          <cell r="M334">
            <v>0</v>
          </cell>
          <cell r="N334">
            <v>0</v>
          </cell>
          <cell r="O334">
            <v>100</v>
          </cell>
          <cell r="P334">
            <v>40.894486075267196</v>
          </cell>
          <cell r="Q334">
            <v>-73.355428325012326</v>
          </cell>
        </row>
        <row r="344">
          <cell r="G344">
            <v>0</v>
          </cell>
          <cell r="H344">
            <v>0</v>
          </cell>
          <cell r="I344">
            <v>100</v>
          </cell>
          <cell r="J344">
            <v>0</v>
          </cell>
          <cell r="K344">
            <v>0</v>
          </cell>
          <cell r="L344">
            <v>100</v>
          </cell>
          <cell r="M344">
            <v>0</v>
          </cell>
          <cell r="N344">
            <v>0</v>
          </cell>
          <cell r="O344">
            <v>100</v>
          </cell>
          <cell r="P344">
            <v>40.894486075267196</v>
          </cell>
          <cell r="Q344">
            <v>-73.355428325012326</v>
          </cell>
        </row>
        <row r="354">
          <cell r="G354">
            <v>0</v>
          </cell>
          <cell r="H354">
            <v>0</v>
          </cell>
          <cell r="I354">
            <v>100</v>
          </cell>
          <cell r="J354">
            <v>0</v>
          </cell>
          <cell r="K354">
            <v>0</v>
          </cell>
          <cell r="L354">
            <v>100</v>
          </cell>
          <cell r="M354">
            <v>0</v>
          </cell>
          <cell r="N354">
            <v>0</v>
          </cell>
          <cell r="O354">
            <v>100</v>
          </cell>
          <cell r="P354">
            <v>40.894486075267196</v>
          </cell>
          <cell r="Q354">
            <v>-73.355428325012326</v>
          </cell>
        </row>
        <row r="364">
          <cell r="G364">
            <v>0</v>
          </cell>
          <cell r="H364">
            <v>0</v>
          </cell>
          <cell r="I364">
            <v>100</v>
          </cell>
          <cell r="J364">
            <v>0</v>
          </cell>
          <cell r="K364">
            <v>0</v>
          </cell>
          <cell r="L364">
            <v>100</v>
          </cell>
          <cell r="M364">
            <v>0</v>
          </cell>
          <cell r="N364">
            <v>0</v>
          </cell>
          <cell r="O364">
            <v>100</v>
          </cell>
          <cell r="P364">
            <v>40.894486075267196</v>
          </cell>
          <cell r="Q364">
            <v>-73.355428325012326</v>
          </cell>
        </row>
        <row r="374">
          <cell r="G374">
            <v>0</v>
          </cell>
          <cell r="H374">
            <v>0</v>
          </cell>
          <cell r="I374">
            <v>100</v>
          </cell>
          <cell r="J374">
            <v>0</v>
          </cell>
          <cell r="K374">
            <v>0</v>
          </cell>
          <cell r="L374">
            <v>100</v>
          </cell>
          <cell r="M374">
            <v>0</v>
          </cell>
          <cell r="N374">
            <v>0</v>
          </cell>
          <cell r="O374">
            <v>100</v>
          </cell>
          <cell r="P374">
            <v>40.894486075267196</v>
          </cell>
          <cell r="Q374">
            <v>-73.355428325012326</v>
          </cell>
        </row>
        <row r="384">
          <cell r="G384">
            <v>0</v>
          </cell>
          <cell r="H384">
            <v>0</v>
          </cell>
          <cell r="I384">
            <v>100</v>
          </cell>
          <cell r="J384">
            <v>0</v>
          </cell>
          <cell r="K384">
            <v>0</v>
          </cell>
          <cell r="L384">
            <v>100</v>
          </cell>
          <cell r="M384">
            <v>0</v>
          </cell>
          <cell r="N384">
            <v>0</v>
          </cell>
          <cell r="O384">
            <v>100</v>
          </cell>
          <cell r="P384">
            <v>40.894486075267196</v>
          </cell>
          <cell r="Q384">
            <v>-73.355428325012326</v>
          </cell>
        </row>
        <row r="394">
          <cell r="G394">
            <v>0</v>
          </cell>
          <cell r="H394">
            <v>0</v>
          </cell>
          <cell r="I394">
            <v>100</v>
          </cell>
          <cell r="J394">
            <v>0</v>
          </cell>
          <cell r="K394">
            <v>0</v>
          </cell>
          <cell r="L394">
            <v>100</v>
          </cell>
          <cell r="M394">
            <v>0</v>
          </cell>
          <cell r="N394">
            <v>0</v>
          </cell>
          <cell r="O394">
            <v>100</v>
          </cell>
          <cell r="P394">
            <v>40.894486075267196</v>
          </cell>
          <cell r="Q394">
            <v>-73.355428325012326</v>
          </cell>
        </row>
        <row r="404">
          <cell r="P404" t="str">
            <v/>
          </cell>
          <cell r="Q404" t="str">
            <v/>
          </cell>
        </row>
        <row r="414">
          <cell r="P414" t="str">
            <v/>
          </cell>
          <cell r="Q414" t="str">
            <v/>
          </cell>
        </row>
        <row r="424">
          <cell r="P424" t="str">
            <v/>
          </cell>
          <cell r="Q424" t="str">
            <v/>
          </cell>
        </row>
        <row r="434">
          <cell r="P434" t="str">
            <v/>
          </cell>
          <cell r="Q434" t="str">
            <v/>
          </cell>
        </row>
        <row r="444">
          <cell r="P444" t="str">
            <v/>
          </cell>
          <cell r="Q444" t="str">
            <v/>
          </cell>
        </row>
        <row r="454">
          <cell r="P454" t="str">
            <v/>
          </cell>
          <cell r="Q454" t="str">
            <v/>
          </cell>
        </row>
        <row r="464">
          <cell r="P464" t="str">
            <v/>
          </cell>
          <cell r="Q464" t="str">
            <v/>
          </cell>
        </row>
        <row r="474">
          <cell r="P474" t="str">
            <v/>
          </cell>
          <cell r="Q474" t="str">
            <v/>
          </cell>
        </row>
        <row r="484">
          <cell r="P484" t="str">
            <v/>
          </cell>
          <cell r="Q484" t="str">
            <v/>
          </cell>
        </row>
        <row r="494">
          <cell r="P494" t="str">
            <v/>
          </cell>
          <cell r="Q494" t="str">
            <v/>
          </cell>
        </row>
        <row r="504">
          <cell r="P504" t="str">
            <v/>
          </cell>
          <cell r="Q504" t="str">
            <v/>
          </cell>
        </row>
        <row r="514">
          <cell r="P514" t="str">
            <v/>
          </cell>
          <cell r="Q514" t="str">
            <v/>
          </cell>
        </row>
        <row r="524">
          <cell r="P524" t="str">
            <v/>
          </cell>
          <cell r="Q524" t="str">
            <v/>
          </cell>
        </row>
        <row r="534">
          <cell r="P534" t="str">
            <v/>
          </cell>
          <cell r="Q534" t="str">
            <v/>
          </cell>
        </row>
        <row r="544">
          <cell r="P544" t="str">
            <v/>
          </cell>
          <cell r="Q544" t="str">
            <v/>
          </cell>
        </row>
        <row r="554">
          <cell r="P554" t="str">
            <v/>
          </cell>
          <cell r="Q554" t="str">
            <v/>
          </cell>
        </row>
        <row r="564">
          <cell r="P564" t="str">
            <v/>
          </cell>
          <cell r="Q564" t="str">
            <v/>
          </cell>
        </row>
        <row r="574">
          <cell r="P574" t="str">
            <v/>
          </cell>
          <cell r="Q574" t="str">
            <v/>
          </cell>
        </row>
        <row r="584">
          <cell r="P584" t="str">
            <v/>
          </cell>
          <cell r="Q584" t="str">
            <v/>
          </cell>
        </row>
        <row r="594">
          <cell r="P594" t="str">
            <v/>
          </cell>
          <cell r="Q594" t="str">
            <v/>
          </cell>
        </row>
        <row r="604">
          <cell r="P604" t="str">
            <v/>
          </cell>
          <cell r="Q604" t="str">
            <v/>
          </cell>
        </row>
        <row r="614">
          <cell r="P614" t="str">
            <v/>
          </cell>
          <cell r="Q614" t="str">
            <v/>
          </cell>
        </row>
        <row r="624">
          <cell r="P624" t="str">
            <v/>
          </cell>
          <cell r="Q624" t="str">
            <v/>
          </cell>
        </row>
        <row r="634">
          <cell r="P634" t="str">
            <v/>
          </cell>
          <cell r="Q634" t="str">
            <v/>
          </cell>
        </row>
        <row r="644">
          <cell r="P644" t="str">
            <v/>
          </cell>
          <cell r="Q644" t="str">
            <v/>
          </cell>
        </row>
        <row r="654">
          <cell r="P654" t="str">
            <v/>
          </cell>
          <cell r="Q654" t="str">
            <v/>
          </cell>
        </row>
        <row r="664">
          <cell r="P664" t="str">
            <v/>
          </cell>
          <cell r="Q664" t="str">
            <v/>
          </cell>
        </row>
        <row r="674">
          <cell r="P674" t="str">
            <v/>
          </cell>
          <cell r="Q674" t="str">
            <v/>
          </cell>
        </row>
        <row r="684">
          <cell r="P684" t="str">
            <v/>
          </cell>
          <cell r="Q684" t="str">
            <v/>
          </cell>
        </row>
        <row r="694">
          <cell r="P694" t="str">
            <v/>
          </cell>
          <cell r="Q694" t="str">
            <v/>
          </cell>
        </row>
      </sheetData>
      <sheetData sheetId="2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PS Track"/>
      <sheetName val="Video Analysis"/>
      <sheetName val="quality control and output"/>
    </sheetNames>
    <sheetDataSet>
      <sheetData sheetId="0"/>
      <sheetData sheetId="1">
        <row r="1">
          <cell r="A1" t="str">
            <v>HNC_NPH_C_2022_08_05</v>
          </cell>
        </row>
        <row r="2">
          <cell r="G2" t="str">
            <v>Utter</v>
          </cell>
          <cell r="H2" t="str">
            <v>Utter</v>
          </cell>
          <cell r="I2" t="str">
            <v>Utter</v>
          </cell>
          <cell r="J2" t="str">
            <v>Utter</v>
          </cell>
          <cell r="K2" t="str">
            <v>Utter</v>
          </cell>
          <cell r="L2" t="str">
            <v>Utter</v>
          </cell>
          <cell r="M2" t="str">
            <v>Utter</v>
          </cell>
          <cell r="N2" t="str">
            <v>Utter</v>
          </cell>
          <cell r="O2" t="str">
            <v>Utter</v>
          </cell>
        </row>
        <row r="3">
          <cell r="G3" t="str">
            <v>eelgrass</v>
          </cell>
          <cell r="H3" t="str">
            <v>macroalgae</v>
          </cell>
          <cell r="I3" t="str">
            <v>bare</v>
          </cell>
          <cell r="J3" t="str">
            <v>eelgrass</v>
          </cell>
          <cell r="K3" t="str">
            <v>macroalgae</v>
          </cell>
          <cell r="L3" t="str">
            <v>bare</v>
          </cell>
          <cell r="M3" t="str">
            <v>eelgrass</v>
          </cell>
          <cell r="N3" t="str">
            <v>macroalgae</v>
          </cell>
          <cell r="O3" t="str">
            <v>bare</v>
          </cell>
        </row>
        <row r="4">
          <cell r="G4">
            <v>0</v>
          </cell>
          <cell r="H4">
            <v>0</v>
          </cell>
          <cell r="I4">
            <v>100</v>
          </cell>
          <cell r="J4">
            <v>0</v>
          </cell>
          <cell r="K4">
            <v>0</v>
          </cell>
          <cell r="L4">
            <v>100</v>
          </cell>
          <cell r="M4">
            <v>0</v>
          </cell>
          <cell r="N4">
            <v>0</v>
          </cell>
          <cell r="O4">
            <v>100</v>
          </cell>
          <cell r="P4">
            <v>40.90702862944454</v>
          </cell>
          <cell r="Q4">
            <v>-73.366672061383724</v>
          </cell>
        </row>
        <row r="14">
          <cell r="G14">
            <v>0</v>
          </cell>
          <cell r="H14">
            <v>0</v>
          </cell>
          <cell r="I14">
            <v>100</v>
          </cell>
          <cell r="J14">
            <v>0</v>
          </cell>
          <cell r="K14">
            <v>0</v>
          </cell>
          <cell r="L14">
            <v>100</v>
          </cell>
          <cell r="M14">
            <v>0</v>
          </cell>
          <cell r="N14">
            <v>0</v>
          </cell>
          <cell r="O14">
            <v>100</v>
          </cell>
          <cell r="P14">
            <v>40.90702862944454</v>
          </cell>
          <cell r="Q14">
            <v>-73.366672061383724</v>
          </cell>
        </row>
        <row r="24">
          <cell r="G24">
            <v>0</v>
          </cell>
          <cell r="H24">
            <v>0</v>
          </cell>
          <cell r="I24">
            <v>100</v>
          </cell>
          <cell r="J24">
            <v>0</v>
          </cell>
          <cell r="K24">
            <v>0</v>
          </cell>
          <cell r="L24">
            <v>100</v>
          </cell>
          <cell r="M24">
            <v>0</v>
          </cell>
          <cell r="N24">
            <v>0</v>
          </cell>
          <cell r="O24">
            <v>100</v>
          </cell>
          <cell r="P24">
            <v>40.90702862944454</v>
          </cell>
          <cell r="Q24">
            <v>-73.366672061383724</v>
          </cell>
        </row>
        <row r="34">
          <cell r="G34">
            <v>0</v>
          </cell>
          <cell r="H34">
            <v>0</v>
          </cell>
          <cell r="I34">
            <v>100</v>
          </cell>
          <cell r="J34">
            <v>0</v>
          </cell>
          <cell r="K34">
            <v>0</v>
          </cell>
          <cell r="L34">
            <v>100</v>
          </cell>
          <cell r="M34">
            <v>0</v>
          </cell>
          <cell r="N34">
            <v>0</v>
          </cell>
          <cell r="O34">
            <v>100</v>
          </cell>
          <cell r="P34">
            <v>40.906994473189116</v>
          </cell>
          <cell r="Q34">
            <v>-73.366699889302254</v>
          </cell>
        </row>
        <row r="44">
          <cell r="G44">
            <v>0</v>
          </cell>
          <cell r="H44">
            <v>0</v>
          </cell>
          <cell r="I44">
            <v>100</v>
          </cell>
          <cell r="J44">
            <v>0</v>
          </cell>
          <cell r="K44">
            <v>0</v>
          </cell>
          <cell r="L44">
            <v>100</v>
          </cell>
          <cell r="M44">
            <v>0</v>
          </cell>
          <cell r="N44">
            <v>0</v>
          </cell>
          <cell r="O44">
            <v>100</v>
          </cell>
          <cell r="P44">
            <v>40.906964507885277</v>
          </cell>
          <cell r="Q44">
            <v>-73.366666403599083</v>
          </cell>
        </row>
        <row r="54">
          <cell r="G54">
            <v>0</v>
          </cell>
          <cell r="H54">
            <v>0</v>
          </cell>
          <cell r="I54">
            <v>100</v>
          </cell>
          <cell r="J54">
            <v>0</v>
          </cell>
          <cell r="K54">
            <v>0</v>
          </cell>
          <cell r="L54">
            <v>100</v>
          </cell>
          <cell r="M54">
            <v>0</v>
          </cell>
          <cell r="N54">
            <v>0</v>
          </cell>
          <cell r="O54">
            <v>100</v>
          </cell>
          <cell r="P54">
            <v>40.906964507885277</v>
          </cell>
          <cell r="Q54">
            <v>-73.366666403599083</v>
          </cell>
        </row>
        <row r="64">
          <cell r="G64">
            <v>0</v>
          </cell>
          <cell r="H64">
            <v>0</v>
          </cell>
          <cell r="I64">
            <v>100</v>
          </cell>
          <cell r="J64">
            <v>0</v>
          </cell>
          <cell r="K64">
            <v>0</v>
          </cell>
          <cell r="L64">
            <v>100</v>
          </cell>
          <cell r="M64">
            <v>0</v>
          </cell>
          <cell r="N64">
            <v>0</v>
          </cell>
          <cell r="O64">
            <v>100</v>
          </cell>
          <cell r="P64">
            <v>40.906964507885277</v>
          </cell>
          <cell r="Q64">
            <v>-73.366666403599083</v>
          </cell>
        </row>
        <row r="74">
          <cell r="G74">
            <v>0</v>
          </cell>
          <cell r="H74">
            <v>0</v>
          </cell>
          <cell r="I74">
            <v>100</v>
          </cell>
          <cell r="J74">
            <v>0</v>
          </cell>
          <cell r="K74">
            <v>0</v>
          </cell>
          <cell r="L74">
            <v>100</v>
          </cell>
          <cell r="M74">
            <v>0</v>
          </cell>
          <cell r="N74">
            <v>0</v>
          </cell>
          <cell r="O74">
            <v>100</v>
          </cell>
          <cell r="P74">
            <v>40.906964507885277</v>
          </cell>
          <cell r="Q74">
            <v>-73.366666403599083</v>
          </cell>
        </row>
        <row r="84">
          <cell r="G84">
            <v>0</v>
          </cell>
          <cell r="H84">
            <v>0</v>
          </cell>
          <cell r="I84">
            <v>100</v>
          </cell>
          <cell r="J84">
            <v>0</v>
          </cell>
          <cell r="K84">
            <v>0</v>
          </cell>
          <cell r="L84">
            <v>100</v>
          </cell>
          <cell r="M84">
            <v>0</v>
          </cell>
          <cell r="N84">
            <v>0</v>
          </cell>
          <cell r="O84">
            <v>100</v>
          </cell>
          <cell r="P84">
            <v>40.906964507885277</v>
          </cell>
          <cell r="Q84">
            <v>-73.366666403599083</v>
          </cell>
        </row>
        <row r="94">
          <cell r="G94">
            <v>0</v>
          </cell>
          <cell r="H94">
            <v>0</v>
          </cell>
          <cell r="I94">
            <v>100</v>
          </cell>
          <cell r="J94">
            <v>0</v>
          </cell>
          <cell r="K94">
            <v>0</v>
          </cell>
          <cell r="L94">
            <v>100</v>
          </cell>
          <cell r="M94">
            <v>0</v>
          </cell>
          <cell r="N94">
            <v>0</v>
          </cell>
          <cell r="O94">
            <v>100</v>
          </cell>
          <cell r="P94">
            <v>40.906964507885277</v>
          </cell>
          <cell r="Q94">
            <v>-73.366666403599083</v>
          </cell>
        </row>
        <row r="104">
          <cell r="G104">
            <v>0</v>
          </cell>
          <cell r="H104">
            <v>0</v>
          </cell>
          <cell r="I104">
            <v>100</v>
          </cell>
          <cell r="J104">
            <v>0</v>
          </cell>
          <cell r="K104">
            <v>0</v>
          </cell>
          <cell r="L104">
            <v>100</v>
          </cell>
          <cell r="M104">
            <v>0</v>
          </cell>
          <cell r="N104">
            <v>0</v>
          </cell>
          <cell r="O104">
            <v>100</v>
          </cell>
          <cell r="P104">
            <v>40.906964507885277</v>
          </cell>
          <cell r="Q104">
            <v>-73.366666403599083</v>
          </cell>
        </row>
        <row r="114">
          <cell r="G114">
            <v>0</v>
          </cell>
          <cell r="H114">
            <v>0</v>
          </cell>
          <cell r="I114">
            <v>100</v>
          </cell>
          <cell r="J114">
            <v>0</v>
          </cell>
          <cell r="K114">
            <v>0</v>
          </cell>
          <cell r="L114">
            <v>100</v>
          </cell>
          <cell r="M114">
            <v>0</v>
          </cell>
          <cell r="N114">
            <v>0</v>
          </cell>
          <cell r="O114">
            <v>100</v>
          </cell>
          <cell r="P114">
            <v>40.906950426287949</v>
          </cell>
          <cell r="Q114">
            <v>-73.366586524061859</v>
          </cell>
        </row>
        <row r="124">
          <cell r="G124">
            <v>0</v>
          </cell>
          <cell r="H124">
            <v>0</v>
          </cell>
          <cell r="I124">
            <v>100</v>
          </cell>
          <cell r="J124">
            <v>0</v>
          </cell>
          <cell r="K124">
            <v>0</v>
          </cell>
          <cell r="L124">
            <v>100</v>
          </cell>
          <cell r="M124">
            <v>0</v>
          </cell>
          <cell r="N124">
            <v>0</v>
          </cell>
          <cell r="O124">
            <v>100</v>
          </cell>
          <cell r="P124">
            <v>40.906950426287949</v>
          </cell>
          <cell r="Q124">
            <v>-73.366586524061859</v>
          </cell>
        </row>
        <row r="134">
          <cell r="G134">
            <v>0</v>
          </cell>
          <cell r="H134">
            <v>0</v>
          </cell>
          <cell r="I134">
            <v>100</v>
          </cell>
          <cell r="J134">
            <v>0</v>
          </cell>
          <cell r="K134">
            <v>0</v>
          </cell>
          <cell r="L134">
            <v>100</v>
          </cell>
          <cell r="M134">
            <v>0</v>
          </cell>
          <cell r="N134">
            <v>0</v>
          </cell>
          <cell r="O134">
            <v>100</v>
          </cell>
          <cell r="P134">
            <v>40.906950426287949</v>
          </cell>
          <cell r="Q134">
            <v>-73.366586524061859</v>
          </cell>
        </row>
        <row r="144">
          <cell r="G144">
            <v>0</v>
          </cell>
          <cell r="H144">
            <v>7</v>
          </cell>
          <cell r="I144">
            <v>93</v>
          </cell>
          <cell r="J144">
            <v>0</v>
          </cell>
          <cell r="K144">
            <v>5</v>
          </cell>
          <cell r="L144">
            <v>95</v>
          </cell>
          <cell r="M144">
            <v>0</v>
          </cell>
          <cell r="N144">
            <v>7</v>
          </cell>
          <cell r="O144">
            <v>93</v>
          </cell>
          <cell r="P144">
            <v>40.906993676908314</v>
          </cell>
          <cell r="Q144">
            <v>-73.366489713080227</v>
          </cell>
        </row>
        <row r="154">
          <cell r="G154">
            <v>0</v>
          </cell>
          <cell r="H154">
            <v>14</v>
          </cell>
          <cell r="I154">
            <v>86</v>
          </cell>
          <cell r="J154">
            <v>0</v>
          </cell>
          <cell r="K154">
            <v>12</v>
          </cell>
          <cell r="L154">
            <v>88</v>
          </cell>
          <cell r="M154">
            <v>0</v>
          </cell>
          <cell r="N154">
            <v>12</v>
          </cell>
          <cell r="O154">
            <v>88</v>
          </cell>
          <cell r="P154">
            <v>40.906993676908314</v>
          </cell>
          <cell r="Q154">
            <v>-73.366489713080227</v>
          </cell>
        </row>
        <row r="164">
          <cell r="G164">
            <v>0</v>
          </cell>
          <cell r="H164">
            <v>5</v>
          </cell>
          <cell r="I164">
            <v>95</v>
          </cell>
          <cell r="J164">
            <v>0</v>
          </cell>
          <cell r="K164">
            <v>5</v>
          </cell>
          <cell r="L164">
            <v>95</v>
          </cell>
          <cell r="M164">
            <v>0</v>
          </cell>
          <cell r="N164">
            <v>5</v>
          </cell>
          <cell r="O164">
            <v>95</v>
          </cell>
          <cell r="P164">
            <v>40.906993676908314</v>
          </cell>
          <cell r="Q164">
            <v>-73.366489713080227</v>
          </cell>
        </row>
        <row r="174">
          <cell r="G174">
            <v>0</v>
          </cell>
          <cell r="H174">
            <v>9</v>
          </cell>
          <cell r="I174">
            <v>91</v>
          </cell>
          <cell r="J174">
            <v>0</v>
          </cell>
          <cell r="K174">
            <v>10</v>
          </cell>
          <cell r="L174">
            <v>90</v>
          </cell>
          <cell r="M174">
            <v>0</v>
          </cell>
          <cell r="N174">
            <v>12</v>
          </cell>
          <cell r="O174">
            <v>88</v>
          </cell>
          <cell r="P174">
            <v>40.907021043822169</v>
          </cell>
          <cell r="Q174">
            <v>-73.366439295932651</v>
          </cell>
        </row>
        <row r="184">
          <cell r="G184">
            <v>0</v>
          </cell>
          <cell r="H184">
            <v>12</v>
          </cell>
          <cell r="I184">
            <v>88</v>
          </cell>
          <cell r="J184">
            <v>0</v>
          </cell>
          <cell r="K184">
            <v>12</v>
          </cell>
          <cell r="L184">
            <v>88</v>
          </cell>
          <cell r="M184">
            <v>0</v>
          </cell>
          <cell r="N184">
            <v>15</v>
          </cell>
          <cell r="O184">
            <v>85</v>
          </cell>
          <cell r="P184">
            <v>40.907021043822169</v>
          </cell>
          <cell r="Q184">
            <v>-73.366439295932651</v>
          </cell>
        </row>
        <row r="194">
          <cell r="G194">
            <v>0</v>
          </cell>
          <cell r="H194">
            <v>80</v>
          </cell>
          <cell r="I194">
            <v>20</v>
          </cell>
          <cell r="J194">
            <v>0</v>
          </cell>
          <cell r="K194">
            <v>80</v>
          </cell>
          <cell r="L194">
            <v>20</v>
          </cell>
          <cell r="M194">
            <v>0</v>
          </cell>
          <cell r="N194">
            <v>80</v>
          </cell>
          <cell r="O194">
            <v>20</v>
          </cell>
          <cell r="P194">
            <v>40.907021043822169</v>
          </cell>
          <cell r="Q194">
            <v>-73.366439295932651</v>
          </cell>
        </row>
        <row r="204">
          <cell r="G204">
            <v>0</v>
          </cell>
          <cell r="H204">
            <v>77</v>
          </cell>
          <cell r="I204">
            <v>23</v>
          </cell>
          <cell r="J204">
            <v>0</v>
          </cell>
          <cell r="K204">
            <v>78</v>
          </cell>
          <cell r="L204">
            <v>22</v>
          </cell>
          <cell r="M204">
            <v>0</v>
          </cell>
          <cell r="N204">
            <v>75</v>
          </cell>
          <cell r="O204">
            <v>25</v>
          </cell>
          <cell r="P204">
            <v>40.907021043822169</v>
          </cell>
          <cell r="Q204">
            <v>-73.366439295932651</v>
          </cell>
        </row>
        <row r="214">
          <cell r="G214">
            <v>0</v>
          </cell>
          <cell r="H214">
            <v>93</v>
          </cell>
          <cell r="I214">
            <v>7</v>
          </cell>
          <cell r="J214">
            <v>0</v>
          </cell>
          <cell r="K214">
            <v>95</v>
          </cell>
          <cell r="L214">
            <v>5</v>
          </cell>
          <cell r="M214">
            <v>0</v>
          </cell>
          <cell r="N214">
            <v>95</v>
          </cell>
          <cell r="O214">
            <v>5</v>
          </cell>
          <cell r="P214">
            <v>40.907021043822169</v>
          </cell>
          <cell r="Q214">
            <v>-73.366439295932651</v>
          </cell>
        </row>
        <row r="224">
          <cell r="G224">
            <v>0</v>
          </cell>
          <cell r="H224">
            <v>78</v>
          </cell>
          <cell r="I224">
            <v>22</v>
          </cell>
          <cell r="J224">
            <v>0</v>
          </cell>
          <cell r="K224">
            <v>80</v>
          </cell>
          <cell r="L224">
            <v>20</v>
          </cell>
          <cell r="M224">
            <v>0</v>
          </cell>
          <cell r="N224">
            <v>75</v>
          </cell>
          <cell r="O224">
            <v>25</v>
          </cell>
          <cell r="P224">
            <v>40.907021043822169</v>
          </cell>
          <cell r="Q224">
            <v>-73.366439295932651</v>
          </cell>
        </row>
        <row r="234">
          <cell r="G234">
            <v>0</v>
          </cell>
          <cell r="H234">
            <v>0</v>
          </cell>
          <cell r="I234">
            <v>100</v>
          </cell>
          <cell r="J234">
            <v>0</v>
          </cell>
          <cell r="K234">
            <v>0</v>
          </cell>
          <cell r="L234">
            <v>100</v>
          </cell>
          <cell r="M234">
            <v>0</v>
          </cell>
          <cell r="N234">
            <v>0</v>
          </cell>
          <cell r="O234">
            <v>100</v>
          </cell>
          <cell r="P234">
            <v>40.907054194249213</v>
          </cell>
          <cell r="Q234">
            <v>-73.366406690329313</v>
          </cell>
        </row>
        <row r="244">
          <cell r="G244">
            <v>0</v>
          </cell>
          <cell r="H244">
            <v>0</v>
          </cell>
          <cell r="I244">
            <v>100</v>
          </cell>
          <cell r="J244">
            <v>0</v>
          </cell>
          <cell r="K244">
            <v>0</v>
          </cell>
          <cell r="L244">
            <v>100</v>
          </cell>
          <cell r="M244">
            <v>0</v>
          </cell>
          <cell r="N244">
            <v>0</v>
          </cell>
          <cell r="O244">
            <v>100</v>
          </cell>
          <cell r="P244">
            <v>40.907054194249213</v>
          </cell>
          <cell r="Q244">
            <v>-73.366406690329313</v>
          </cell>
        </row>
        <row r="254">
          <cell r="G254">
            <v>0</v>
          </cell>
          <cell r="H254">
            <v>63</v>
          </cell>
          <cell r="I254">
            <v>37</v>
          </cell>
          <cell r="J254">
            <v>0</v>
          </cell>
          <cell r="K254">
            <v>65</v>
          </cell>
          <cell r="L254">
            <v>35</v>
          </cell>
          <cell r="M254">
            <v>0</v>
          </cell>
          <cell r="N254">
            <v>66</v>
          </cell>
          <cell r="O254">
            <v>34</v>
          </cell>
          <cell r="P254">
            <v>40.907102222554386</v>
          </cell>
          <cell r="Q254">
            <v>-73.366418508812785</v>
          </cell>
        </row>
        <row r="264">
          <cell r="G264">
            <v>0</v>
          </cell>
          <cell r="H264">
            <v>0</v>
          </cell>
          <cell r="I264">
            <v>100</v>
          </cell>
          <cell r="J264">
            <v>0</v>
          </cell>
          <cell r="K264">
            <v>0</v>
          </cell>
          <cell r="L264">
            <v>100</v>
          </cell>
          <cell r="M264">
            <v>0</v>
          </cell>
          <cell r="N264">
            <v>0</v>
          </cell>
          <cell r="O264">
            <v>100</v>
          </cell>
          <cell r="P264">
            <v>40.907102222554386</v>
          </cell>
          <cell r="Q264">
            <v>-73.366418508812785</v>
          </cell>
        </row>
        <row r="274">
          <cell r="G274">
            <v>0</v>
          </cell>
          <cell r="H274">
            <v>0</v>
          </cell>
          <cell r="I274">
            <v>100</v>
          </cell>
          <cell r="J274">
            <v>0</v>
          </cell>
          <cell r="K274">
            <v>0</v>
          </cell>
          <cell r="L274">
            <v>100</v>
          </cell>
          <cell r="M274">
            <v>0</v>
          </cell>
          <cell r="N274">
            <v>0</v>
          </cell>
          <cell r="O274">
            <v>100</v>
          </cell>
          <cell r="P274">
            <v>40.907132648862898</v>
          </cell>
          <cell r="Q274">
            <v>-73.366539585404098</v>
          </cell>
        </row>
        <row r="284">
          <cell r="G284">
            <v>0</v>
          </cell>
          <cell r="H284">
            <v>0</v>
          </cell>
          <cell r="I284">
            <v>100</v>
          </cell>
          <cell r="J284">
            <v>0</v>
          </cell>
          <cell r="K284">
            <v>0</v>
          </cell>
          <cell r="L284">
            <v>100</v>
          </cell>
          <cell r="M284">
            <v>0</v>
          </cell>
          <cell r="N284">
            <v>0</v>
          </cell>
          <cell r="O284">
            <v>100</v>
          </cell>
          <cell r="P284">
            <v>40.907132648862898</v>
          </cell>
          <cell r="Q284">
            <v>-73.366539585404098</v>
          </cell>
        </row>
        <row r="294">
          <cell r="G294">
            <v>0</v>
          </cell>
          <cell r="H294">
            <v>0</v>
          </cell>
          <cell r="I294">
            <v>100</v>
          </cell>
          <cell r="J294">
            <v>0</v>
          </cell>
          <cell r="K294">
            <v>0</v>
          </cell>
          <cell r="L294">
            <v>100</v>
          </cell>
          <cell r="M294">
            <v>0</v>
          </cell>
          <cell r="N294">
            <v>0</v>
          </cell>
          <cell r="O294">
            <v>100</v>
          </cell>
          <cell r="P294">
            <v>40.907157752662897</v>
          </cell>
          <cell r="Q294">
            <v>-73.366643395274878</v>
          </cell>
        </row>
        <row r="304">
          <cell r="G304">
            <v>0</v>
          </cell>
          <cell r="H304">
            <v>0</v>
          </cell>
          <cell r="I304">
            <v>100</v>
          </cell>
          <cell r="J304">
            <v>0</v>
          </cell>
          <cell r="K304">
            <v>0</v>
          </cell>
          <cell r="L304">
            <v>100</v>
          </cell>
          <cell r="M304">
            <v>0</v>
          </cell>
          <cell r="N304">
            <v>0</v>
          </cell>
          <cell r="O304">
            <v>100</v>
          </cell>
          <cell r="P304">
            <v>40.907152974978089</v>
          </cell>
          <cell r="Q304">
            <v>-73.36662981659174</v>
          </cell>
        </row>
        <row r="314">
          <cell r="G314">
            <v>0</v>
          </cell>
          <cell r="H314">
            <v>0</v>
          </cell>
          <cell r="I314">
            <v>100</v>
          </cell>
          <cell r="J314">
            <v>0</v>
          </cell>
          <cell r="K314">
            <v>0</v>
          </cell>
          <cell r="L314">
            <v>100</v>
          </cell>
          <cell r="M314">
            <v>0</v>
          </cell>
          <cell r="N314">
            <v>0</v>
          </cell>
          <cell r="O314">
            <v>100</v>
          </cell>
          <cell r="P314">
            <v>40.907152974978089</v>
          </cell>
          <cell r="Q314">
            <v>-73.36662981659174</v>
          </cell>
        </row>
        <row r="324">
          <cell r="G324">
            <v>0</v>
          </cell>
          <cell r="H324">
            <v>0</v>
          </cell>
          <cell r="I324">
            <v>100</v>
          </cell>
          <cell r="J324">
            <v>0</v>
          </cell>
          <cell r="K324">
            <v>0</v>
          </cell>
          <cell r="L324">
            <v>100</v>
          </cell>
          <cell r="M324">
            <v>0</v>
          </cell>
          <cell r="N324">
            <v>0</v>
          </cell>
          <cell r="O324">
            <v>100</v>
          </cell>
          <cell r="P324">
            <v>40.907152974978089</v>
          </cell>
          <cell r="Q324">
            <v>-73.36662981659174</v>
          </cell>
        </row>
        <row r="334">
          <cell r="G334">
            <v>0</v>
          </cell>
          <cell r="H334">
            <v>0</v>
          </cell>
          <cell r="I334">
            <v>100</v>
          </cell>
          <cell r="J334">
            <v>0</v>
          </cell>
          <cell r="K334">
            <v>0</v>
          </cell>
          <cell r="L334">
            <v>100</v>
          </cell>
          <cell r="M334">
            <v>0</v>
          </cell>
          <cell r="N334">
            <v>0</v>
          </cell>
          <cell r="O334">
            <v>100</v>
          </cell>
          <cell r="P334">
            <v>40.907152974978089</v>
          </cell>
          <cell r="Q334">
            <v>-73.36662981659174</v>
          </cell>
        </row>
        <row r="344">
          <cell r="G344">
            <v>0</v>
          </cell>
          <cell r="H344">
            <v>0</v>
          </cell>
          <cell r="I344">
            <v>100</v>
          </cell>
          <cell r="J344">
            <v>0</v>
          </cell>
          <cell r="K344">
            <v>0</v>
          </cell>
          <cell r="L344">
            <v>100</v>
          </cell>
          <cell r="M344">
            <v>0</v>
          </cell>
          <cell r="N344">
            <v>0</v>
          </cell>
          <cell r="O344">
            <v>100</v>
          </cell>
          <cell r="P344">
            <v>40.907152974978089</v>
          </cell>
          <cell r="Q344">
            <v>-73.36662981659174</v>
          </cell>
        </row>
        <row r="354">
          <cell r="G354">
            <v>0</v>
          </cell>
          <cell r="H354">
            <v>0</v>
          </cell>
          <cell r="I354">
            <v>100</v>
          </cell>
          <cell r="J354">
            <v>0</v>
          </cell>
          <cell r="K354">
            <v>0</v>
          </cell>
          <cell r="L354">
            <v>100</v>
          </cell>
          <cell r="M354">
            <v>0</v>
          </cell>
          <cell r="N354">
            <v>0</v>
          </cell>
          <cell r="O354">
            <v>100</v>
          </cell>
          <cell r="P354">
            <v>40.907152974978089</v>
          </cell>
          <cell r="Q354">
            <v>-73.36662981659174</v>
          </cell>
        </row>
        <row r="364">
          <cell r="G364">
            <v>0</v>
          </cell>
          <cell r="H364">
            <v>0</v>
          </cell>
          <cell r="I364">
            <v>100</v>
          </cell>
          <cell r="J364">
            <v>0</v>
          </cell>
          <cell r="K364">
            <v>0</v>
          </cell>
          <cell r="L364">
            <v>100</v>
          </cell>
          <cell r="M364">
            <v>0</v>
          </cell>
          <cell r="N364">
            <v>0</v>
          </cell>
          <cell r="O364">
            <v>100</v>
          </cell>
          <cell r="P364">
            <v>40.907152974978089</v>
          </cell>
          <cell r="Q364">
            <v>-73.36662981659174</v>
          </cell>
        </row>
        <row r="374">
          <cell r="G374">
            <v>0</v>
          </cell>
          <cell r="H374">
            <v>0</v>
          </cell>
          <cell r="I374">
            <v>100</v>
          </cell>
          <cell r="J374">
            <v>0</v>
          </cell>
          <cell r="K374">
            <v>0</v>
          </cell>
          <cell r="L374">
            <v>100</v>
          </cell>
          <cell r="M374">
            <v>0</v>
          </cell>
          <cell r="N374">
            <v>0</v>
          </cell>
          <cell r="O374">
            <v>100</v>
          </cell>
          <cell r="P374">
            <v>40.907152974978089</v>
          </cell>
          <cell r="Q374">
            <v>-73.36662981659174</v>
          </cell>
        </row>
        <row r="384">
          <cell r="G384">
            <v>0</v>
          </cell>
          <cell r="H384">
            <v>0</v>
          </cell>
          <cell r="I384">
            <v>100</v>
          </cell>
          <cell r="J384">
            <v>0</v>
          </cell>
          <cell r="K384">
            <v>0</v>
          </cell>
          <cell r="L384">
            <v>100</v>
          </cell>
          <cell r="M384">
            <v>0</v>
          </cell>
          <cell r="N384">
            <v>0</v>
          </cell>
          <cell r="O384">
            <v>100</v>
          </cell>
          <cell r="P384">
            <v>40.907152974978089</v>
          </cell>
          <cell r="Q384">
            <v>-73.36662981659174</v>
          </cell>
        </row>
        <row r="394">
          <cell r="G394">
            <v>0</v>
          </cell>
          <cell r="H394">
            <v>0</v>
          </cell>
          <cell r="I394">
            <v>100</v>
          </cell>
          <cell r="J394">
            <v>0</v>
          </cell>
          <cell r="K394">
            <v>0</v>
          </cell>
          <cell r="L394">
            <v>100</v>
          </cell>
          <cell r="M394">
            <v>0</v>
          </cell>
          <cell r="N394">
            <v>0</v>
          </cell>
          <cell r="O394">
            <v>100</v>
          </cell>
          <cell r="P394">
            <v>40.907152974978089</v>
          </cell>
          <cell r="Q394">
            <v>-73.36662981659174</v>
          </cell>
        </row>
        <row r="404">
          <cell r="P404" t="str">
            <v/>
          </cell>
          <cell r="Q404" t="str">
            <v/>
          </cell>
        </row>
        <row r="414">
          <cell r="P414" t="str">
            <v/>
          </cell>
          <cell r="Q414" t="str">
            <v/>
          </cell>
        </row>
        <row r="424">
          <cell r="P424" t="str">
            <v/>
          </cell>
          <cell r="Q424" t="str">
            <v/>
          </cell>
        </row>
        <row r="434">
          <cell r="P434" t="str">
            <v/>
          </cell>
          <cell r="Q434" t="str">
            <v/>
          </cell>
        </row>
        <row r="444">
          <cell r="P444" t="str">
            <v/>
          </cell>
          <cell r="Q444" t="str">
            <v/>
          </cell>
        </row>
        <row r="454">
          <cell r="P454" t="str">
            <v/>
          </cell>
          <cell r="Q454" t="str">
            <v/>
          </cell>
        </row>
        <row r="464">
          <cell r="P464" t="str">
            <v/>
          </cell>
          <cell r="Q464" t="str">
            <v/>
          </cell>
        </row>
        <row r="474">
          <cell r="P474" t="str">
            <v/>
          </cell>
          <cell r="Q474" t="str">
            <v/>
          </cell>
        </row>
        <row r="484">
          <cell r="P484" t="str">
            <v/>
          </cell>
          <cell r="Q484" t="str">
            <v/>
          </cell>
        </row>
        <row r="494">
          <cell r="P494" t="str">
            <v/>
          </cell>
          <cell r="Q494" t="str">
            <v/>
          </cell>
        </row>
        <row r="504">
          <cell r="P504" t="str">
            <v/>
          </cell>
          <cell r="Q504" t="str">
            <v/>
          </cell>
        </row>
        <row r="514">
          <cell r="P514" t="str">
            <v/>
          </cell>
          <cell r="Q514" t="str">
            <v/>
          </cell>
        </row>
        <row r="524">
          <cell r="P524" t="str">
            <v/>
          </cell>
          <cell r="Q524" t="str">
            <v/>
          </cell>
        </row>
        <row r="534">
          <cell r="P534" t="str">
            <v/>
          </cell>
          <cell r="Q534" t="str">
            <v/>
          </cell>
        </row>
        <row r="544">
          <cell r="P544" t="str">
            <v/>
          </cell>
          <cell r="Q544" t="str">
            <v/>
          </cell>
        </row>
        <row r="554">
          <cell r="P554" t="str">
            <v/>
          </cell>
          <cell r="Q554" t="str">
            <v/>
          </cell>
        </row>
        <row r="564">
          <cell r="P564" t="str">
            <v/>
          </cell>
          <cell r="Q564" t="str">
            <v/>
          </cell>
        </row>
        <row r="574">
          <cell r="P574" t="str">
            <v/>
          </cell>
          <cell r="Q574" t="str">
            <v/>
          </cell>
        </row>
        <row r="584">
          <cell r="P584" t="str">
            <v/>
          </cell>
          <cell r="Q584" t="str">
            <v/>
          </cell>
        </row>
        <row r="594">
          <cell r="P594" t="str">
            <v/>
          </cell>
          <cell r="Q594" t="str">
            <v/>
          </cell>
        </row>
        <row r="604">
          <cell r="P604" t="str">
            <v/>
          </cell>
          <cell r="Q604" t="str">
            <v/>
          </cell>
        </row>
        <row r="614">
          <cell r="P614" t="str">
            <v/>
          </cell>
          <cell r="Q614" t="str">
            <v/>
          </cell>
        </row>
        <row r="624">
          <cell r="P624" t="str">
            <v/>
          </cell>
          <cell r="Q624" t="str">
            <v/>
          </cell>
        </row>
        <row r="634">
          <cell r="P634" t="str">
            <v/>
          </cell>
          <cell r="Q634" t="str">
            <v/>
          </cell>
        </row>
        <row r="644">
          <cell r="P644" t="str">
            <v/>
          </cell>
          <cell r="Q644" t="str">
            <v/>
          </cell>
        </row>
        <row r="654">
          <cell r="P654" t="str">
            <v/>
          </cell>
          <cell r="Q654" t="str">
            <v/>
          </cell>
        </row>
        <row r="664">
          <cell r="P664" t="str">
            <v/>
          </cell>
          <cell r="Q664" t="str">
            <v/>
          </cell>
        </row>
        <row r="674">
          <cell r="P674" t="str">
            <v/>
          </cell>
          <cell r="Q674" t="str">
            <v/>
          </cell>
        </row>
        <row r="684">
          <cell r="P684" t="str">
            <v/>
          </cell>
          <cell r="Q684" t="str">
            <v/>
          </cell>
        </row>
        <row r="694">
          <cell r="P694" t="str">
            <v/>
          </cell>
          <cell r="Q694" t="str">
            <v/>
          </cell>
        </row>
      </sheetData>
      <sheetData sheetId="2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PS Track"/>
      <sheetName val="Video Analysis"/>
      <sheetName val="quality control and output"/>
    </sheetNames>
    <sheetDataSet>
      <sheetData sheetId="0" refreshError="1"/>
      <sheetData sheetId="1">
        <row r="1">
          <cell r="A1" t="str">
            <v>HNC_CEN_B_2022_08_06</v>
          </cell>
        </row>
        <row r="2">
          <cell r="G2" t="str">
            <v>Utter</v>
          </cell>
          <cell r="H2" t="str">
            <v>Utter</v>
          </cell>
          <cell r="I2" t="str">
            <v>Utter</v>
          </cell>
          <cell r="J2" t="str">
            <v>Utter</v>
          </cell>
          <cell r="K2" t="str">
            <v>Utter</v>
          </cell>
          <cell r="L2" t="str">
            <v>Utter</v>
          </cell>
          <cell r="M2" t="str">
            <v>Utter</v>
          </cell>
          <cell r="N2" t="str">
            <v>Utter</v>
          </cell>
          <cell r="O2" t="str">
            <v>Utter</v>
          </cell>
        </row>
        <row r="3">
          <cell r="G3" t="str">
            <v>eelgrass</v>
          </cell>
          <cell r="H3" t="str">
            <v>macroalgae</v>
          </cell>
          <cell r="I3" t="str">
            <v>bare</v>
          </cell>
          <cell r="J3" t="str">
            <v>eelgrass</v>
          </cell>
          <cell r="K3" t="str">
            <v>macroalgae</v>
          </cell>
          <cell r="L3" t="str">
            <v>bare</v>
          </cell>
          <cell r="M3" t="str">
            <v>eelgrass</v>
          </cell>
          <cell r="N3" t="str">
            <v>macroalgae</v>
          </cell>
          <cell r="O3" t="str">
            <v>bare</v>
          </cell>
        </row>
        <row r="4">
          <cell r="G4">
            <v>0</v>
          </cell>
          <cell r="H4">
            <v>0</v>
          </cell>
          <cell r="I4">
            <v>100</v>
          </cell>
          <cell r="J4">
            <v>0</v>
          </cell>
          <cell r="K4">
            <v>0</v>
          </cell>
          <cell r="L4">
            <v>100</v>
          </cell>
          <cell r="M4">
            <v>0</v>
          </cell>
          <cell r="N4">
            <v>0</v>
          </cell>
          <cell r="O4">
            <v>100</v>
          </cell>
          <cell r="P4">
            <v>40.900619281455874</v>
          </cell>
          <cell r="Q4">
            <v>-73.375500845722854</v>
          </cell>
        </row>
        <row r="14">
          <cell r="G14">
            <v>0</v>
          </cell>
          <cell r="H14">
            <v>0</v>
          </cell>
          <cell r="I14">
            <v>100</v>
          </cell>
          <cell r="J14">
            <v>0</v>
          </cell>
          <cell r="K14">
            <v>0</v>
          </cell>
          <cell r="L14">
            <v>100</v>
          </cell>
          <cell r="M14">
            <v>0</v>
          </cell>
          <cell r="N14">
            <v>0</v>
          </cell>
          <cell r="O14">
            <v>100</v>
          </cell>
          <cell r="P14">
            <v>40.900619281455874</v>
          </cell>
          <cell r="Q14">
            <v>-73.375500845722854</v>
          </cell>
        </row>
        <row r="24">
          <cell r="G24">
            <v>0</v>
          </cell>
          <cell r="H24">
            <v>0</v>
          </cell>
          <cell r="I24">
            <v>100</v>
          </cell>
          <cell r="J24">
            <v>0</v>
          </cell>
          <cell r="K24">
            <v>0</v>
          </cell>
          <cell r="L24">
            <v>100</v>
          </cell>
          <cell r="M24">
            <v>0</v>
          </cell>
          <cell r="N24">
            <v>0</v>
          </cell>
          <cell r="O24">
            <v>100</v>
          </cell>
          <cell r="P24">
            <v>40.900619281455874</v>
          </cell>
          <cell r="Q24">
            <v>-73.375500845722854</v>
          </cell>
        </row>
        <row r="34">
          <cell r="G34">
            <v>0</v>
          </cell>
          <cell r="H34">
            <v>0</v>
          </cell>
          <cell r="I34">
            <v>100</v>
          </cell>
          <cell r="J34">
            <v>0</v>
          </cell>
          <cell r="K34">
            <v>0</v>
          </cell>
          <cell r="L34">
            <v>100</v>
          </cell>
          <cell r="M34">
            <v>0</v>
          </cell>
          <cell r="N34">
            <v>0</v>
          </cell>
          <cell r="O34">
            <v>100</v>
          </cell>
          <cell r="P34">
            <v>40.900619281455874</v>
          </cell>
          <cell r="Q34">
            <v>-73.375500845722854</v>
          </cell>
        </row>
        <row r="44">
          <cell r="G44">
            <v>0</v>
          </cell>
          <cell r="H44">
            <v>0</v>
          </cell>
          <cell r="I44">
            <v>100</v>
          </cell>
          <cell r="J44">
            <v>0</v>
          </cell>
          <cell r="K44">
            <v>0</v>
          </cell>
          <cell r="L44">
            <v>100</v>
          </cell>
          <cell r="M44">
            <v>0</v>
          </cell>
          <cell r="N44">
            <v>0</v>
          </cell>
          <cell r="O44">
            <v>100</v>
          </cell>
          <cell r="P44">
            <v>40.900619281455874</v>
          </cell>
          <cell r="Q44">
            <v>-73.375500845722854</v>
          </cell>
        </row>
        <row r="54">
          <cell r="G54">
            <v>0</v>
          </cell>
          <cell r="H54">
            <v>0</v>
          </cell>
          <cell r="I54">
            <v>100</v>
          </cell>
          <cell r="J54">
            <v>0</v>
          </cell>
          <cell r="K54">
            <v>0</v>
          </cell>
          <cell r="L54">
            <v>100</v>
          </cell>
          <cell r="M54">
            <v>0</v>
          </cell>
          <cell r="N54">
            <v>0</v>
          </cell>
          <cell r="O54">
            <v>100</v>
          </cell>
          <cell r="P54">
            <v>40.900729461573064</v>
          </cell>
          <cell r="Q54">
            <v>-73.375527081079781</v>
          </cell>
        </row>
        <row r="64">
          <cell r="G64">
            <v>0</v>
          </cell>
          <cell r="H64">
            <v>0</v>
          </cell>
          <cell r="I64">
            <v>100</v>
          </cell>
          <cell r="J64">
            <v>0</v>
          </cell>
          <cell r="K64">
            <v>0</v>
          </cell>
          <cell r="L64">
            <v>100</v>
          </cell>
          <cell r="M64">
            <v>0</v>
          </cell>
          <cell r="N64">
            <v>0</v>
          </cell>
          <cell r="O64">
            <v>100</v>
          </cell>
          <cell r="P64">
            <v>40.900729461573064</v>
          </cell>
          <cell r="Q64">
            <v>-73.375527081079781</v>
          </cell>
        </row>
        <row r="74">
          <cell r="G74">
            <v>0</v>
          </cell>
          <cell r="H74">
            <v>0</v>
          </cell>
          <cell r="I74">
            <v>100</v>
          </cell>
          <cell r="J74">
            <v>0</v>
          </cell>
          <cell r="K74">
            <v>0</v>
          </cell>
          <cell r="L74">
            <v>100</v>
          </cell>
          <cell r="M74">
            <v>0</v>
          </cell>
          <cell r="N74">
            <v>0</v>
          </cell>
          <cell r="O74">
            <v>100</v>
          </cell>
          <cell r="P74">
            <v>40.900729461573064</v>
          </cell>
          <cell r="Q74">
            <v>-73.375527081079781</v>
          </cell>
        </row>
        <row r="84">
          <cell r="G84">
            <v>0</v>
          </cell>
          <cell r="H84">
            <v>0</v>
          </cell>
          <cell r="I84">
            <v>100</v>
          </cell>
          <cell r="J84">
            <v>0</v>
          </cell>
          <cell r="K84">
            <v>0</v>
          </cell>
          <cell r="L84">
            <v>100</v>
          </cell>
          <cell r="M84">
            <v>0</v>
          </cell>
          <cell r="N84">
            <v>0</v>
          </cell>
          <cell r="O84">
            <v>100</v>
          </cell>
          <cell r="P84">
            <v>40.900771412998438</v>
          </cell>
          <cell r="Q84">
            <v>-73.375548915937543</v>
          </cell>
        </row>
        <row r="94">
          <cell r="G94">
            <v>0</v>
          </cell>
          <cell r="H94">
            <v>0</v>
          </cell>
          <cell r="I94">
            <v>100</v>
          </cell>
          <cell r="J94">
            <v>0</v>
          </cell>
          <cell r="K94">
            <v>0</v>
          </cell>
          <cell r="L94">
            <v>100</v>
          </cell>
          <cell r="M94">
            <v>0</v>
          </cell>
          <cell r="N94">
            <v>0</v>
          </cell>
          <cell r="O94">
            <v>100</v>
          </cell>
          <cell r="P94">
            <v>40.900785117410123</v>
          </cell>
          <cell r="Q94">
            <v>-73.37561228312552</v>
          </cell>
        </row>
        <row r="104">
          <cell r="G104">
            <v>0</v>
          </cell>
          <cell r="H104">
            <v>0</v>
          </cell>
          <cell r="I104">
            <v>100</v>
          </cell>
          <cell r="J104">
            <v>0</v>
          </cell>
          <cell r="K104">
            <v>0</v>
          </cell>
          <cell r="L104">
            <v>100</v>
          </cell>
          <cell r="M104">
            <v>0</v>
          </cell>
          <cell r="N104">
            <v>0</v>
          </cell>
          <cell r="O104">
            <v>100</v>
          </cell>
          <cell r="P104">
            <v>40.900810472667217</v>
          </cell>
          <cell r="Q104">
            <v>-73.375731850974262</v>
          </cell>
        </row>
        <row r="114">
          <cell r="G114">
            <v>0</v>
          </cell>
          <cell r="H114">
            <v>0</v>
          </cell>
          <cell r="I114">
            <v>100</v>
          </cell>
          <cell r="J114">
            <v>0</v>
          </cell>
          <cell r="K114">
            <v>0</v>
          </cell>
          <cell r="L114">
            <v>100</v>
          </cell>
          <cell r="M114">
            <v>0</v>
          </cell>
          <cell r="N114">
            <v>0</v>
          </cell>
          <cell r="O114">
            <v>100</v>
          </cell>
          <cell r="P114">
            <v>40.900810472667217</v>
          </cell>
          <cell r="Q114">
            <v>-73.375731850974262</v>
          </cell>
        </row>
        <row r="124">
          <cell r="G124">
            <v>0</v>
          </cell>
          <cell r="H124">
            <v>0</v>
          </cell>
          <cell r="I124">
            <v>100</v>
          </cell>
          <cell r="J124">
            <v>0</v>
          </cell>
          <cell r="K124">
            <v>0</v>
          </cell>
          <cell r="L124">
            <v>100</v>
          </cell>
          <cell r="M124">
            <v>0</v>
          </cell>
          <cell r="N124">
            <v>0</v>
          </cell>
          <cell r="O124">
            <v>100</v>
          </cell>
          <cell r="P124">
            <v>40.900810472667217</v>
          </cell>
          <cell r="Q124">
            <v>-73.375731850974262</v>
          </cell>
        </row>
        <row r="134">
          <cell r="G134">
            <v>0</v>
          </cell>
          <cell r="H134">
            <v>0</v>
          </cell>
          <cell r="I134">
            <v>100</v>
          </cell>
          <cell r="J134">
            <v>0</v>
          </cell>
          <cell r="K134">
            <v>0</v>
          </cell>
          <cell r="L134">
            <v>100</v>
          </cell>
          <cell r="M134">
            <v>0</v>
          </cell>
          <cell r="N134">
            <v>0</v>
          </cell>
          <cell r="O134">
            <v>100</v>
          </cell>
          <cell r="P134">
            <v>40.900810472667217</v>
          </cell>
          <cell r="Q134">
            <v>-73.375731850974262</v>
          </cell>
        </row>
        <row r="144">
          <cell r="G144">
            <v>0</v>
          </cell>
          <cell r="H144">
            <v>0</v>
          </cell>
          <cell r="I144">
            <v>100</v>
          </cell>
          <cell r="J144">
            <v>0</v>
          </cell>
          <cell r="K144">
            <v>0</v>
          </cell>
          <cell r="L144">
            <v>100</v>
          </cell>
          <cell r="M144">
            <v>0</v>
          </cell>
          <cell r="N144">
            <v>0</v>
          </cell>
          <cell r="O144">
            <v>100</v>
          </cell>
          <cell r="P144">
            <v>40.900822123512626</v>
          </cell>
          <cell r="Q144">
            <v>-73.375788051635027</v>
          </cell>
        </row>
        <row r="154">
          <cell r="G154">
            <v>0</v>
          </cell>
          <cell r="H154">
            <v>0</v>
          </cell>
          <cell r="I154">
            <v>100</v>
          </cell>
          <cell r="J154">
            <v>0</v>
          </cell>
          <cell r="K154">
            <v>0</v>
          </cell>
          <cell r="L154">
            <v>100</v>
          </cell>
          <cell r="M154">
            <v>0</v>
          </cell>
          <cell r="N154">
            <v>0</v>
          </cell>
          <cell r="O154">
            <v>100</v>
          </cell>
          <cell r="P154">
            <v>40.900822123512626</v>
          </cell>
          <cell r="Q154">
            <v>-73.375788051635027</v>
          </cell>
        </row>
        <row r="164">
          <cell r="G164">
            <v>0</v>
          </cell>
          <cell r="H164">
            <v>0</v>
          </cell>
          <cell r="I164">
            <v>100</v>
          </cell>
          <cell r="J164">
            <v>0</v>
          </cell>
          <cell r="K164">
            <v>0</v>
          </cell>
          <cell r="L164">
            <v>100</v>
          </cell>
          <cell r="M164">
            <v>0</v>
          </cell>
          <cell r="N164">
            <v>0</v>
          </cell>
          <cell r="O164">
            <v>100</v>
          </cell>
          <cell r="P164">
            <v>40.900822123512626</v>
          </cell>
          <cell r="Q164">
            <v>-73.375788051635027</v>
          </cell>
        </row>
        <row r="174">
          <cell r="G174">
            <v>0</v>
          </cell>
          <cell r="H174">
            <v>5</v>
          </cell>
          <cell r="I174">
            <v>95</v>
          </cell>
          <cell r="J174">
            <v>0</v>
          </cell>
          <cell r="K174">
            <v>5</v>
          </cell>
          <cell r="L174">
            <v>95</v>
          </cell>
          <cell r="M174">
            <v>0</v>
          </cell>
          <cell r="N174">
            <v>5</v>
          </cell>
          <cell r="O174">
            <v>95</v>
          </cell>
          <cell r="P174">
            <v>40.900822123512626</v>
          </cell>
          <cell r="Q174">
            <v>-73.375788051635027</v>
          </cell>
        </row>
        <row r="184">
          <cell r="G184">
            <v>0</v>
          </cell>
          <cell r="H184">
            <v>0</v>
          </cell>
          <cell r="I184">
            <v>100</v>
          </cell>
          <cell r="J184">
            <v>0</v>
          </cell>
          <cell r="K184">
            <v>0</v>
          </cell>
          <cell r="L184">
            <v>100</v>
          </cell>
          <cell r="M184">
            <v>0</v>
          </cell>
          <cell r="N184">
            <v>0</v>
          </cell>
          <cell r="O184">
            <v>100</v>
          </cell>
          <cell r="P184">
            <v>40.900822123512626</v>
          </cell>
          <cell r="Q184">
            <v>-73.375788051635027</v>
          </cell>
        </row>
        <row r="194">
          <cell r="G194">
            <v>0</v>
          </cell>
          <cell r="H194">
            <v>0</v>
          </cell>
          <cell r="I194">
            <v>100</v>
          </cell>
          <cell r="J194">
            <v>0</v>
          </cell>
          <cell r="K194">
            <v>0</v>
          </cell>
          <cell r="L194">
            <v>100</v>
          </cell>
          <cell r="M194">
            <v>0</v>
          </cell>
          <cell r="N194">
            <v>0</v>
          </cell>
          <cell r="O194">
            <v>100</v>
          </cell>
          <cell r="P194">
            <v>40.900822123512626</v>
          </cell>
          <cell r="Q194">
            <v>-73.375788051635027</v>
          </cell>
        </row>
        <row r="204">
          <cell r="G204">
            <v>0</v>
          </cell>
          <cell r="H204">
            <v>29</v>
          </cell>
          <cell r="I204">
            <v>71</v>
          </cell>
          <cell r="J204">
            <v>0</v>
          </cell>
          <cell r="K204">
            <v>30</v>
          </cell>
          <cell r="L204">
            <v>70</v>
          </cell>
          <cell r="M204">
            <v>0</v>
          </cell>
          <cell r="N204">
            <v>31</v>
          </cell>
          <cell r="O204">
            <v>71</v>
          </cell>
          <cell r="P204">
            <v>40.900822123512626</v>
          </cell>
          <cell r="Q204">
            <v>-73.375788051635027</v>
          </cell>
        </row>
        <row r="214">
          <cell r="G214">
            <v>0</v>
          </cell>
          <cell r="H214">
            <v>31</v>
          </cell>
          <cell r="I214">
            <v>69</v>
          </cell>
          <cell r="J214">
            <v>0</v>
          </cell>
          <cell r="K214">
            <v>30</v>
          </cell>
          <cell r="L214">
            <v>70</v>
          </cell>
          <cell r="M214">
            <v>0</v>
          </cell>
          <cell r="N214">
            <v>30</v>
          </cell>
          <cell r="O214">
            <v>70</v>
          </cell>
          <cell r="P214">
            <v>40.90079961810261</v>
          </cell>
          <cell r="Q214">
            <v>-73.375829625874758</v>
          </cell>
        </row>
        <row r="224">
          <cell r="G224">
            <v>0</v>
          </cell>
          <cell r="H224">
            <v>35</v>
          </cell>
          <cell r="I224">
            <v>65</v>
          </cell>
          <cell r="J224">
            <v>0</v>
          </cell>
          <cell r="K224">
            <v>35</v>
          </cell>
          <cell r="L224">
            <v>65</v>
          </cell>
          <cell r="M224">
            <v>0</v>
          </cell>
          <cell r="N224">
            <v>35</v>
          </cell>
          <cell r="O224">
            <v>65</v>
          </cell>
          <cell r="P224">
            <v>40.90079961810261</v>
          </cell>
          <cell r="Q224">
            <v>-73.375829625874758</v>
          </cell>
        </row>
        <row r="234">
          <cell r="G234">
            <v>0</v>
          </cell>
          <cell r="H234">
            <v>50</v>
          </cell>
          <cell r="I234">
            <v>50</v>
          </cell>
          <cell r="J234">
            <v>0</v>
          </cell>
          <cell r="K234">
            <v>50</v>
          </cell>
          <cell r="L234">
            <v>50</v>
          </cell>
          <cell r="M234">
            <v>0</v>
          </cell>
          <cell r="N234">
            <v>50</v>
          </cell>
          <cell r="O234">
            <v>50</v>
          </cell>
          <cell r="P234">
            <v>40.900740986689925</v>
          </cell>
          <cell r="Q234">
            <v>-73.37586248293519</v>
          </cell>
        </row>
        <row r="244">
          <cell r="G244">
            <v>0</v>
          </cell>
          <cell r="H244">
            <v>83</v>
          </cell>
          <cell r="I244">
            <v>17</v>
          </cell>
          <cell r="J244">
            <v>0</v>
          </cell>
          <cell r="K244">
            <v>83</v>
          </cell>
          <cell r="L244">
            <v>17</v>
          </cell>
          <cell r="M244">
            <v>0</v>
          </cell>
          <cell r="N244">
            <v>83</v>
          </cell>
          <cell r="O244">
            <v>17</v>
          </cell>
          <cell r="P244">
            <v>40.900740986689925</v>
          </cell>
          <cell r="Q244">
            <v>-73.37586248293519</v>
          </cell>
        </row>
        <row r="254">
          <cell r="G254">
            <v>0</v>
          </cell>
          <cell r="H254">
            <v>0</v>
          </cell>
          <cell r="I254">
            <v>100</v>
          </cell>
          <cell r="J254">
            <v>0</v>
          </cell>
          <cell r="K254">
            <v>0</v>
          </cell>
          <cell r="L254">
            <v>100</v>
          </cell>
          <cell r="M254">
            <v>0</v>
          </cell>
          <cell r="N254">
            <v>0</v>
          </cell>
          <cell r="O254">
            <v>100</v>
          </cell>
          <cell r="P254">
            <v>40.900740986689925</v>
          </cell>
          <cell r="Q254">
            <v>-73.37586248293519</v>
          </cell>
        </row>
        <row r="264">
          <cell r="G264">
            <v>0</v>
          </cell>
          <cell r="H264">
            <v>0</v>
          </cell>
          <cell r="I264">
            <v>100</v>
          </cell>
          <cell r="J264">
            <v>0</v>
          </cell>
          <cell r="K264">
            <v>0</v>
          </cell>
          <cell r="L264">
            <v>100</v>
          </cell>
          <cell r="M264">
            <v>0</v>
          </cell>
          <cell r="N264">
            <v>0</v>
          </cell>
          <cell r="O264">
            <v>100</v>
          </cell>
          <cell r="P264">
            <v>40.900677619501948</v>
          </cell>
          <cell r="Q264">
            <v>-73.375850999727845</v>
          </cell>
        </row>
        <row r="274">
          <cell r="G274">
            <v>0</v>
          </cell>
          <cell r="H274">
            <v>0</v>
          </cell>
          <cell r="I274">
            <v>100</v>
          </cell>
          <cell r="J274">
            <v>0</v>
          </cell>
          <cell r="K274">
            <v>0</v>
          </cell>
          <cell r="L274">
            <v>100</v>
          </cell>
          <cell r="M274">
            <v>0</v>
          </cell>
          <cell r="N274">
            <v>0</v>
          </cell>
          <cell r="O274">
            <v>100</v>
          </cell>
          <cell r="P274">
            <v>40.900677619501948</v>
          </cell>
          <cell r="Q274">
            <v>-73.375850999727845</v>
          </cell>
        </row>
        <row r="284">
          <cell r="G284">
            <v>0</v>
          </cell>
          <cell r="H284">
            <v>0</v>
          </cell>
          <cell r="I284">
            <v>100</v>
          </cell>
          <cell r="J284">
            <v>0</v>
          </cell>
          <cell r="K284">
            <v>0</v>
          </cell>
          <cell r="L284">
            <v>100</v>
          </cell>
          <cell r="M284">
            <v>0</v>
          </cell>
          <cell r="N284">
            <v>0</v>
          </cell>
          <cell r="O284">
            <v>100</v>
          </cell>
          <cell r="P284">
            <v>40.900677619501948</v>
          </cell>
          <cell r="Q284">
            <v>-73.375850999727845</v>
          </cell>
        </row>
        <row r="294">
          <cell r="G294">
            <v>0</v>
          </cell>
          <cell r="H294">
            <v>0</v>
          </cell>
          <cell r="I294">
            <v>100</v>
          </cell>
          <cell r="J294">
            <v>0</v>
          </cell>
          <cell r="K294">
            <v>0</v>
          </cell>
          <cell r="L294">
            <v>100</v>
          </cell>
          <cell r="M294">
            <v>0</v>
          </cell>
          <cell r="N294">
            <v>0</v>
          </cell>
          <cell r="O294">
            <v>100</v>
          </cell>
          <cell r="P294">
            <v>40.900659179314971</v>
          </cell>
          <cell r="Q294">
            <v>-73.375894753262401</v>
          </cell>
        </row>
        <row r="304">
          <cell r="G304">
            <v>0</v>
          </cell>
          <cell r="H304">
            <v>0</v>
          </cell>
          <cell r="I304">
            <v>100</v>
          </cell>
          <cell r="J304">
            <v>0</v>
          </cell>
          <cell r="K304">
            <v>0</v>
          </cell>
          <cell r="L304">
            <v>100</v>
          </cell>
          <cell r="M304">
            <v>0</v>
          </cell>
          <cell r="N304">
            <v>0</v>
          </cell>
          <cell r="O304">
            <v>100</v>
          </cell>
          <cell r="P304">
            <v>40.900659179314971</v>
          </cell>
          <cell r="Q304">
            <v>-73.375894753262401</v>
          </cell>
        </row>
        <row r="314">
          <cell r="G314">
            <v>0</v>
          </cell>
          <cell r="H314">
            <v>0</v>
          </cell>
          <cell r="I314">
            <v>100</v>
          </cell>
          <cell r="J314">
            <v>0</v>
          </cell>
          <cell r="K314">
            <v>0</v>
          </cell>
          <cell r="L314">
            <v>100</v>
          </cell>
          <cell r="M314">
            <v>0</v>
          </cell>
          <cell r="N314">
            <v>0</v>
          </cell>
          <cell r="O314">
            <v>100</v>
          </cell>
          <cell r="P314">
            <v>40.90074559673667</v>
          </cell>
          <cell r="Q314">
            <v>-73.376047806814313</v>
          </cell>
        </row>
        <row r="324">
          <cell r="G324">
            <v>0</v>
          </cell>
          <cell r="H324">
            <v>0</v>
          </cell>
          <cell r="I324">
            <v>100</v>
          </cell>
          <cell r="J324">
            <v>0</v>
          </cell>
          <cell r="K324">
            <v>0</v>
          </cell>
          <cell r="L324">
            <v>100</v>
          </cell>
          <cell r="M324">
            <v>0</v>
          </cell>
          <cell r="N324">
            <v>0</v>
          </cell>
          <cell r="O324">
            <v>100</v>
          </cell>
          <cell r="P324">
            <v>40.900727366097271</v>
          </cell>
          <cell r="Q324">
            <v>-73.37602911517024</v>
          </cell>
        </row>
        <row r="334">
          <cell r="G334">
            <v>0</v>
          </cell>
          <cell r="H334">
            <v>0</v>
          </cell>
          <cell r="I334">
            <v>100</v>
          </cell>
          <cell r="J334">
            <v>0</v>
          </cell>
          <cell r="K334">
            <v>0</v>
          </cell>
          <cell r="L334">
            <v>100</v>
          </cell>
          <cell r="M334">
            <v>0</v>
          </cell>
          <cell r="N334">
            <v>0</v>
          </cell>
          <cell r="O334">
            <v>100</v>
          </cell>
          <cell r="P334">
            <v>40.900727366097271</v>
          </cell>
          <cell r="Q334">
            <v>-73.37602911517024</v>
          </cell>
        </row>
        <row r="344">
          <cell r="G344">
            <v>0</v>
          </cell>
          <cell r="H344">
            <v>0</v>
          </cell>
          <cell r="I344">
            <v>100</v>
          </cell>
          <cell r="J344">
            <v>0</v>
          </cell>
          <cell r="K344">
            <v>0</v>
          </cell>
          <cell r="L344">
            <v>100</v>
          </cell>
          <cell r="M344">
            <v>0</v>
          </cell>
          <cell r="N344">
            <v>0</v>
          </cell>
          <cell r="O344">
            <v>100</v>
          </cell>
          <cell r="P344">
            <v>40.900727366097271</v>
          </cell>
          <cell r="Q344">
            <v>-73.37602911517024</v>
          </cell>
        </row>
        <row r="354">
          <cell r="G354">
            <v>0</v>
          </cell>
          <cell r="H354">
            <v>0</v>
          </cell>
          <cell r="I354">
            <v>100</v>
          </cell>
          <cell r="J354">
            <v>0</v>
          </cell>
          <cell r="K354">
            <v>0</v>
          </cell>
          <cell r="L354">
            <v>100</v>
          </cell>
          <cell r="M354">
            <v>0</v>
          </cell>
          <cell r="N354">
            <v>0</v>
          </cell>
          <cell r="O354">
            <v>100</v>
          </cell>
          <cell r="P354">
            <v>40.900727366097271</v>
          </cell>
          <cell r="Q354">
            <v>-73.37602911517024</v>
          </cell>
        </row>
        <row r="364">
          <cell r="G364">
            <v>0</v>
          </cell>
          <cell r="H364">
            <v>0</v>
          </cell>
          <cell r="I364">
            <v>100</v>
          </cell>
          <cell r="J364">
            <v>0</v>
          </cell>
          <cell r="K364">
            <v>0</v>
          </cell>
          <cell r="L364">
            <v>100</v>
          </cell>
          <cell r="M364">
            <v>0</v>
          </cell>
          <cell r="N364">
            <v>0</v>
          </cell>
          <cell r="O364">
            <v>100</v>
          </cell>
          <cell r="P364">
            <v>40.900727366097271</v>
          </cell>
          <cell r="Q364">
            <v>-73.37602911517024</v>
          </cell>
        </row>
        <row r="374">
          <cell r="G374">
            <v>0</v>
          </cell>
          <cell r="H374">
            <v>0</v>
          </cell>
          <cell r="I374">
            <v>100</v>
          </cell>
          <cell r="J374">
            <v>0</v>
          </cell>
          <cell r="K374">
            <v>0</v>
          </cell>
          <cell r="L374">
            <v>100</v>
          </cell>
          <cell r="M374">
            <v>0</v>
          </cell>
          <cell r="N374">
            <v>0</v>
          </cell>
          <cell r="O374">
            <v>100</v>
          </cell>
          <cell r="P374">
            <v>40.900727366097271</v>
          </cell>
          <cell r="Q374">
            <v>-73.37602911517024</v>
          </cell>
        </row>
        <row r="384">
          <cell r="G384">
            <v>0</v>
          </cell>
          <cell r="H384">
            <v>0</v>
          </cell>
          <cell r="I384">
            <v>100</v>
          </cell>
          <cell r="J384">
            <v>0</v>
          </cell>
          <cell r="K384">
            <v>0</v>
          </cell>
          <cell r="L384">
            <v>100</v>
          </cell>
          <cell r="M384">
            <v>0</v>
          </cell>
          <cell r="N384">
            <v>0</v>
          </cell>
          <cell r="O384">
            <v>100</v>
          </cell>
          <cell r="P384">
            <v>40.900727366097271</v>
          </cell>
          <cell r="Q384">
            <v>-73.37602911517024</v>
          </cell>
        </row>
        <row r="394">
          <cell r="G394">
            <v>0</v>
          </cell>
          <cell r="H394">
            <v>0</v>
          </cell>
          <cell r="I394">
            <v>100</v>
          </cell>
          <cell r="J394">
            <v>0</v>
          </cell>
          <cell r="K394">
            <v>0</v>
          </cell>
          <cell r="L394">
            <v>100</v>
          </cell>
          <cell r="M394">
            <v>0</v>
          </cell>
          <cell r="N394">
            <v>0</v>
          </cell>
          <cell r="O394">
            <v>100</v>
          </cell>
          <cell r="P394">
            <v>40.900727366097271</v>
          </cell>
          <cell r="Q394">
            <v>-73.37602911517024</v>
          </cell>
        </row>
        <row r="404">
          <cell r="P404" t="str">
            <v/>
          </cell>
          <cell r="Q404" t="str">
            <v/>
          </cell>
        </row>
        <row r="414">
          <cell r="P414" t="str">
            <v/>
          </cell>
          <cell r="Q414" t="str">
            <v/>
          </cell>
        </row>
        <row r="424">
          <cell r="P424" t="str">
            <v/>
          </cell>
          <cell r="Q424" t="str">
            <v/>
          </cell>
        </row>
        <row r="434">
          <cell r="P434" t="str">
            <v/>
          </cell>
          <cell r="Q434" t="str">
            <v/>
          </cell>
        </row>
        <row r="444">
          <cell r="P444" t="str">
            <v/>
          </cell>
          <cell r="Q444" t="str">
            <v/>
          </cell>
        </row>
        <row r="454">
          <cell r="P454" t="str">
            <v/>
          </cell>
          <cell r="Q454" t="str">
            <v/>
          </cell>
        </row>
        <row r="464">
          <cell r="P464" t="str">
            <v/>
          </cell>
          <cell r="Q464" t="str">
            <v/>
          </cell>
        </row>
        <row r="474">
          <cell r="P474" t="str">
            <v/>
          </cell>
          <cell r="Q474" t="str">
            <v/>
          </cell>
        </row>
        <row r="484">
          <cell r="P484" t="str">
            <v/>
          </cell>
          <cell r="Q484" t="str">
            <v/>
          </cell>
        </row>
        <row r="494">
          <cell r="P494" t="str">
            <v/>
          </cell>
          <cell r="Q494" t="str">
            <v/>
          </cell>
        </row>
        <row r="504">
          <cell r="P504" t="str">
            <v/>
          </cell>
          <cell r="Q504" t="str">
            <v/>
          </cell>
        </row>
        <row r="514">
          <cell r="P514" t="str">
            <v/>
          </cell>
          <cell r="Q514" t="str">
            <v/>
          </cell>
        </row>
        <row r="524">
          <cell r="P524" t="str">
            <v/>
          </cell>
          <cell r="Q524" t="str">
            <v/>
          </cell>
        </row>
        <row r="534">
          <cell r="P534" t="str">
            <v/>
          </cell>
          <cell r="Q534" t="str">
            <v/>
          </cell>
        </row>
        <row r="544">
          <cell r="P544" t="str">
            <v/>
          </cell>
          <cell r="Q544" t="str">
            <v/>
          </cell>
        </row>
        <row r="554">
          <cell r="P554" t="str">
            <v/>
          </cell>
          <cell r="Q554" t="str">
            <v/>
          </cell>
        </row>
        <row r="564">
          <cell r="P564" t="str">
            <v/>
          </cell>
          <cell r="Q564" t="str">
            <v/>
          </cell>
        </row>
        <row r="574">
          <cell r="P574" t="str">
            <v/>
          </cell>
          <cell r="Q574" t="str">
            <v/>
          </cell>
        </row>
        <row r="584">
          <cell r="P584" t="str">
            <v/>
          </cell>
          <cell r="Q584" t="str">
            <v/>
          </cell>
        </row>
        <row r="594">
          <cell r="P594" t="str">
            <v/>
          </cell>
          <cell r="Q594" t="str">
            <v/>
          </cell>
        </row>
        <row r="604">
          <cell r="P604" t="str">
            <v/>
          </cell>
          <cell r="Q604" t="str">
            <v/>
          </cell>
        </row>
        <row r="614">
          <cell r="P614" t="str">
            <v/>
          </cell>
          <cell r="Q614" t="str">
            <v/>
          </cell>
        </row>
        <row r="624">
          <cell r="P624" t="str">
            <v/>
          </cell>
          <cell r="Q624" t="str">
            <v/>
          </cell>
        </row>
        <row r="634">
          <cell r="P634" t="str">
            <v/>
          </cell>
          <cell r="Q634" t="str">
            <v/>
          </cell>
        </row>
        <row r="644">
          <cell r="P644" t="str">
            <v/>
          </cell>
          <cell r="Q644" t="str">
            <v/>
          </cell>
        </row>
        <row r="654">
          <cell r="P654" t="str">
            <v/>
          </cell>
          <cell r="Q654" t="str">
            <v/>
          </cell>
        </row>
        <row r="664">
          <cell r="P664" t="str">
            <v/>
          </cell>
          <cell r="Q664" t="str">
            <v/>
          </cell>
        </row>
        <row r="674">
          <cell r="P674" t="str">
            <v/>
          </cell>
          <cell r="Q674" t="str">
            <v/>
          </cell>
        </row>
        <row r="684">
          <cell r="P684" t="str">
            <v/>
          </cell>
          <cell r="Q684" t="str">
            <v/>
          </cell>
        </row>
        <row r="694">
          <cell r="P694" t="str">
            <v/>
          </cell>
          <cell r="Q694" t="str">
            <v/>
          </cell>
        </row>
      </sheetData>
      <sheetData sheetId="2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PS Track"/>
      <sheetName val="Video Analysis"/>
      <sheetName val="quality control and output"/>
    </sheetNames>
    <sheetDataSet>
      <sheetData sheetId="0" refreshError="1"/>
      <sheetData sheetId="1">
        <row r="1">
          <cell r="A1" t="str">
            <v>HNC_CEN_C_2022_08_06</v>
          </cell>
        </row>
        <row r="2">
          <cell r="G2" t="str">
            <v>Utter</v>
          </cell>
          <cell r="H2" t="str">
            <v>Utter</v>
          </cell>
          <cell r="I2" t="str">
            <v>Utter</v>
          </cell>
          <cell r="J2" t="str">
            <v>Utter</v>
          </cell>
          <cell r="K2" t="str">
            <v>Utter</v>
          </cell>
          <cell r="L2" t="str">
            <v>Utter</v>
          </cell>
          <cell r="M2" t="str">
            <v>Utter</v>
          </cell>
          <cell r="N2" t="str">
            <v>Utter</v>
          </cell>
          <cell r="O2" t="str">
            <v>Utter</v>
          </cell>
        </row>
        <row r="3">
          <cell r="G3" t="str">
            <v>eelgrass</v>
          </cell>
          <cell r="H3" t="str">
            <v>macroalgae</v>
          </cell>
          <cell r="I3" t="str">
            <v>bare</v>
          </cell>
          <cell r="J3" t="str">
            <v>eelgrass</v>
          </cell>
          <cell r="K3" t="str">
            <v>macroalgae</v>
          </cell>
          <cell r="L3" t="str">
            <v>bare</v>
          </cell>
          <cell r="M3" t="str">
            <v>eelgrass</v>
          </cell>
          <cell r="N3" t="str">
            <v>macroalgae</v>
          </cell>
          <cell r="O3" t="str">
            <v>bare</v>
          </cell>
        </row>
        <row r="4">
          <cell r="G4">
            <v>0</v>
          </cell>
          <cell r="H4">
            <v>0</v>
          </cell>
          <cell r="I4">
            <v>100</v>
          </cell>
          <cell r="J4">
            <v>0</v>
          </cell>
          <cell r="K4">
            <v>0</v>
          </cell>
          <cell r="L4">
            <v>100</v>
          </cell>
          <cell r="M4">
            <v>0</v>
          </cell>
          <cell r="N4">
            <v>0</v>
          </cell>
          <cell r="O4">
            <v>100</v>
          </cell>
          <cell r="P4">
            <v>40.894637368619442</v>
          </cell>
          <cell r="Q4">
            <v>-73.372926176525652</v>
          </cell>
        </row>
        <row r="14">
          <cell r="G14">
            <v>0</v>
          </cell>
          <cell r="H14">
            <v>0</v>
          </cell>
          <cell r="I14">
            <v>100</v>
          </cell>
          <cell r="J14">
            <v>0</v>
          </cell>
          <cell r="K14">
            <v>0</v>
          </cell>
          <cell r="L14">
            <v>100</v>
          </cell>
          <cell r="M14">
            <v>0</v>
          </cell>
          <cell r="N14">
            <v>0</v>
          </cell>
          <cell r="O14">
            <v>100</v>
          </cell>
          <cell r="P14">
            <v>40.894637368619442</v>
          </cell>
          <cell r="Q14">
            <v>-73.372926176525652</v>
          </cell>
        </row>
        <row r="24">
          <cell r="G24">
            <v>0</v>
          </cell>
          <cell r="H24">
            <v>0</v>
          </cell>
          <cell r="I24">
            <v>100</v>
          </cell>
          <cell r="J24">
            <v>0</v>
          </cell>
          <cell r="K24">
            <v>0</v>
          </cell>
          <cell r="L24">
            <v>100</v>
          </cell>
          <cell r="M24">
            <v>0</v>
          </cell>
          <cell r="N24">
            <v>0</v>
          </cell>
          <cell r="O24">
            <v>100</v>
          </cell>
          <cell r="P24">
            <v>40.894637368619442</v>
          </cell>
          <cell r="Q24">
            <v>-73.372926176525652</v>
          </cell>
        </row>
        <row r="34">
          <cell r="G34">
            <v>0</v>
          </cell>
          <cell r="H34">
            <v>0</v>
          </cell>
          <cell r="I34">
            <v>100</v>
          </cell>
          <cell r="J34">
            <v>0</v>
          </cell>
          <cell r="K34">
            <v>0</v>
          </cell>
          <cell r="L34">
            <v>100</v>
          </cell>
          <cell r="M34">
            <v>0</v>
          </cell>
          <cell r="N34">
            <v>0</v>
          </cell>
          <cell r="O34">
            <v>100</v>
          </cell>
          <cell r="P34">
            <v>40.894635315053165</v>
          </cell>
          <cell r="Q34">
            <v>-73.372770356945693</v>
          </cell>
        </row>
        <row r="44">
          <cell r="G44">
            <v>0</v>
          </cell>
          <cell r="H44">
            <v>0</v>
          </cell>
          <cell r="I44">
            <v>100</v>
          </cell>
          <cell r="J44">
            <v>0</v>
          </cell>
          <cell r="K44">
            <v>0</v>
          </cell>
          <cell r="L44">
            <v>100</v>
          </cell>
          <cell r="M44">
            <v>0</v>
          </cell>
          <cell r="N44">
            <v>0</v>
          </cell>
          <cell r="O44">
            <v>100</v>
          </cell>
          <cell r="P44">
            <v>40.894635315053165</v>
          </cell>
          <cell r="Q44">
            <v>-73.372770356945693</v>
          </cell>
        </row>
        <row r="54">
          <cell r="G54">
            <v>0</v>
          </cell>
          <cell r="H54">
            <v>0</v>
          </cell>
          <cell r="I54">
            <v>100</v>
          </cell>
          <cell r="J54">
            <v>0</v>
          </cell>
          <cell r="K54">
            <v>0</v>
          </cell>
          <cell r="L54">
            <v>100</v>
          </cell>
          <cell r="M54">
            <v>0</v>
          </cell>
          <cell r="N54">
            <v>0</v>
          </cell>
          <cell r="O54">
            <v>100</v>
          </cell>
          <cell r="P54">
            <v>40.894635315053165</v>
          </cell>
          <cell r="Q54">
            <v>-73.372770356945693</v>
          </cell>
        </row>
        <row r="64">
          <cell r="G64">
            <v>0</v>
          </cell>
          <cell r="H64">
            <v>0</v>
          </cell>
          <cell r="I64">
            <v>100</v>
          </cell>
          <cell r="J64">
            <v>0</v>
          </cell>
          <cell r="K64">
            <v>0</v>
          </cell>
          <cell r="L64">
            <v>100</v>
          </cell>
          <cell r="M64">
            <v>0</v>
          </cell>
          <cell r="N64">
            <v>0</v>
          </cell>
          <cell r="O64">
            <v>100</v>
          </cell>
          <cell r="P64">
            <v>40.894635315053165</v>
          </cell>
          <cell r="Q64">
            <v>-73.372770356945693</v>
          </cell>
        </row>
        <row r="74">
          <cell r="G74">
            <v>0</v>
          </cell>
          <cell r="H74">
            <v>0</v>
          </cell>
          <cell r="I74">
            <v>100</v>
          </cell>
          <cell r="J74">
            <v>0</v>
          </cell>
          <cell r="K74">
            <v>0</v>
          </cell>
          <cell r="L74">
            <v>100</v>
          </cell>
          <cell r="M74">
            <v>0</v>
          </cell>
          <cell r="N74">
            <v>0</v>
          </cell>
          <cell r="O74">
            <v>100</v>
          </cell>
          <cell r="P74">
            <v>40.894635315053165</v>
          </cell>
          <cell r="Q74">
            <v>-73.372770356945693</v>
          </cell>
        </row>
        <row r="84">
          <cell r="G84">
            <v>0</v>
          </cell>
          <cell r="H84">
            <v>0</v>
          </cell>
          <cell r="I84">
            <v>100</v>
          </cell>
          <cell r="J84">
            <v>0</v>
          </cell>
          <cell r="K84">
            <v>0</v>
          </cell>
          <cell r="L84">
            <v>100</v>
          </cell>
          <cell r="M84">
            <v>0</v>
          </cell>
          <cell r="N84">
            <v>0</v>
          </cell>
          <cell r="O84">
            <v>100</v>
          </cell>
          <cell r="P84">
            <v>40.894635315053165</v>
          </cell>
          <cell r="Q84">
            <v>-73.372770356945693</v>
          </cell>
        </row>
        <row r="94">
          <cell r="G94">
            <v>0</v>
          </cell>
          <cell r="H94">
            <v>0</v>
          </cell>
          <cell r="I94">
            <v>100</v>
          </cell>
          <cell r="J94">
            <v>0</v>
          </cell>
          <cell r="K94">
            <v>0</v>
          </cell>
          <cell r="L94">
            <v>100</v>
          </cell>
          <cell r="M94">
            <v>0</v>
          </cell>
          <cell r="N94">
            <v>0</v>
          </cell>
          <cell r="O94">
            <v>100</v>
          </cell>
          <cell r="P94">
            <v>40.894635315053165</v>
          </cell>
          <cell r="Q94">
            <v>-73.372770356945693</v>
          </cell>
        </row>
        <row r="104">
          <cell r="G104">
            <v>0</v>
          </cell>
          <cell r="H104">
            <v>0</v>
          </cell>
          <cell r="I104">
            <v>100</v>
          </cell>
          <cell r="J104">
            <v>0</v>
          </cell>
          <cell r="K104">
            <v>0</v>
          </cell>
          <cell r="L104">
            <v>100</v>
          </cell>
          <cell r="M104">
            <v>0</v>
          </cell>
          <cell r="N104">
            <v>0</v>
          </cell>
          <cell r="O104">
            <v>100</v>
          </cell>
          <cell r="P104">
            <v>40.894635315053165</v>
          </cell>
          <cell r="Q104">
            <v>-73.372770356945693</v>
          </cell>
        </row>
        <row r="114">
          <cell r="G114">
            <v>0</v>
          </cell>
          <cell r="H114">
            <v>0</v>
          </cell>
          <cell r="I114">
            <v>100</v>
          </cell>
          <cell r="J114">
            <v>0</v>
          </cell>
          <cell r="K114">
            <v>0</v>
          </cell>
          <cell r="L114">
            <v>100</v>
          </cell>
          <cell r="M114">
            <v>0</v>
          </cell>
          <cell r="N114">
            <v>0</v>
          </cell>
          <cell r="O114">
            <v>100</v>
          </cell>
          <cell r="P114">
            <v>40.894635315053165</v>
          </cell>
          <cell r="Q114">
            <v>-73.372770356945693</v>
          </cell>
        </row>
        <row r="124">
          <cell r="G124">
            <v>0</v>
          </cell>
          <cell r="H124">
            <v>0</v>
          </cell>
          <cell r="I124">
            <v>100</v>
          </cell>
          <cell r="J124">
            <v>0</v>
          </cell>
          <cell r="K124">
            <v>0</v>
          </cell>
          <cell r="L124">
            <v>100</v>
          </cell>
          <cell r="M124">
            <v>0</v>
          </cell>
          <cell r="N124">
            <v>0</v>
          </cell>
          <cell r="O124">
            <v>100</v>
          </cell>
          <cell r="P124">
            <v>40.894591896794736</v>
          </cell>
          <cell r="Q124">
            <v>-73.372634360566735</v>
          </cell>
        </row>
        <row r="134">
          <cell r="G134">
            <v>0</v>
          </cell>
          <cell r="H134">
            <v>0</v>
          </cell>
          <cell r="I134">
            <v>100</v>
          </cell>
          <cell r="J134">
            <v>0</v>
          </cell>
          <cell r="K134">
            <v>0</v>
          </cell>
          <cell r="L134">
            <v>100</v>
          </cell>
          <cell r="M134">
            <v>0</v>
          </cell>
          <cell r="N134">
            <v>0</v>
          </cell>
          <cell r="O134">
            <v>100</v>
          </cell>
          <cell r="P134">
            <v>40.894591896794736</v>
          </cell>
          <cell r="Q134">
            <v>-73.372634360566735</v>
          </cell>
        </row>
        <row r="144">
          <cell r="G144">
            <v>0</v>
          </cell>
          <cell r="H144">
            <v>0</v>
          </cell>
          <cell r="I144">
            <v>100</v>
          </cell>
          <cell r="J144">
            <v>0</v>
          </cell>
          <cell r="K144">
            <v>0</v>
          </cell>
          <cell r="L144">
            <v>100</v>
          </cell>
          <cell r="M144">
            <v>0</v>
          </cell>
          <cell r="N144">
            <v>0</v>
          </cell>
          <cell r="O144">
            <v>100</v>
          </cell>
          <cell r="P144">
            <v>40.894591896794736</v>
          </cell>
          <cell r="Q144">
            <v>-73.372634360566735</v>
          </cell>
        </row>
        <row r="154">
          <cell r="G154">
            <v>0</v>
          </cell>
          <cell r="H154">
            <v>0</v>
          </cell>
          <cell r="I154">
            <v>100</v>
          </cell>
          <cell r="J154">
            <v>0</v>
          </cell>
          <cell r="K154">
            <v>0</v>
          </cell>
          <cell r="L154">
            <v>100</v>
          </cell>
          <cell r="M154">
            <v>0</v>
          </cell>
          <cell r="N154">
            <v>0</v>
          </cell>
          <cell r="O154">
            <v>100</v>
          </cell>
          <cell r="P154">
            <v>40.894591896794736</v>
          </cell>
          <cell r="Q154">
            <v>-73.372634360566735</v>
          </cell>
        </row>
        <row r="164">
          <cell r="G164">
            <v>0</v>
          </cell>
          <cell r="H164">
            <v>0</v>
          </cell>
          <cell r="I164">
            <v>100</v>
          </cell>
          <cell r="J164">
            <v>0</v>
          </cell>
          <cell r="K164">
            <v>0</v>
          </cell>
          <cell r="L164">
            <v>100</v>
          </cell>
          <cell r="M164">
            <v>0</v>
          </cell>
          <cell r="N164">
            <v>0</v>
          </cell>
          <cell r="O164">
            <v>100</v>
          </cell>
          <cell r="P164">
            <v>40.894591896794736</v>
          </cell>
          <cell r="Q164">
            <v>-73.372634360566735</v>
          </cell>
        </row>
        <row r="174">
          <cell r="G174">
            <v>0</v>
          </cell>
          <cell r="H174">
            <v>0</v>
          </cell>
          <cell r="I174">
            <v>100</v>
          </cell>
          <cell r="J174">
            <v>0</v>
          </cell>
          <cell r="K174">
            <v>0</v>
          </cell>
          <cell r="L174">
            <v>100</v>
          </cell>
          <cell r="M174">
            <v>0</v>
          </cell>
          <cell r="N174">
            <v>0</v>
          </cell>
          <cell r="O174">
            <v>100</v>
          </cell>
          <cell r="P174">
            <v>40.894591896794736</v>
          </cell>
          <cell r="Q174">
            <v>-73.372634360566735</v>
          </cell>
        </row>
        <row r="184">
          <cell r="G184">
            <v>0</v>
          </cell>
          <cell r="H184">
            <v>0</v>
          </cell>
          <cell r="I184">
            <v>100</v>
          </cell>
          <cell r="J184">
            <v>0</v>
          </cell>
          <cell r="K184">
            <v>0</v>
          </cell>
          <cell r="L184">
            <v>100</v>
          </cell>
          <cell r="M184">
            <v>0</v>
          </cell>
          <cell r="N184">
            <v>0</v>
          </cell>
          <cell r="O184">
            <v>100</v>
          </cell>
          <cell r="P184">
            <v>40.894514909014106</v>
          </cell>
          <cell r="Q184">
            <v>-73.372585703618824</v>
          </cell>
        </row>
        <row r="194">
          <cell r="G194">
            <v>0</v>
          </cell>
          <cell r="H194">
            <v>0</v>
          </cell>
          <cell r="I194">
            <v>100</v>
          </cell>
          <cell r="J194">
            <v>0</v>
          </cell>
          <cell r="K194">
            <v>0</v>
          </cell>
          <cell r="L194">
            <v>100</v>
          </cell>
          <cell r="M194">
            <v>0</v>
          </cell>
          <cell r="N194">
            <v>0</v>
          </cell>
          <cell r="O194">
            <v>100</v>
          </cell>
          <cell r="P194">
            <v>40.894514909014106</v>
          </cell>
          <cell r="Q194">
            <v>-73.372585703618824</v>
          </cell>
        </row>
        <row r="204">
          <cell r="G204">
            <v>0</v>
          </cell>
          <cell r="H204">
            <v>0</v>
          </cell>
          <cell r="I204">
            <v>100</v>
          </cell>
          <cell r="J204">
            <v>0</v>
          </cell>
          <cell r="K204">
            <v>0</v>
          </cell>
          <cell r="L204">
            <v>100</v>
          </cell>
          <cell r="M204">
            <v>0</v>
          </cell>
          <cell r="N204">
            <v>0</v>
          </cell>
          <cell r="O204">
            <v>100</v>
          </cell>
          <cell r="P204">
            <v>40.894514909014106</v>
          </cell>
          <cell r="Q204">
            <v>-73.372585703618824</v>
          </cell>
        </row>
        <row r="214">
          <cell r="G214">
            <v>0</v>
          </cell>
          <cell r="H214">
            <v>0</v>
          </cell>
          <cell r="I214">
            <v>100</v>
          </cell>
          <cell r="J214">
            <v>0</v>
          </cell>
          <cell r="K214">
            <v>0</v>
          </cell>
          <cell r="L214">
            <v>100</v>
          </cell>
          <cell r="M214">
            <v>0</v>
          </cell>
          <cell r="N214">
            <v>0</v>
          </cell>
          <cell r="O214">
            <v>100</v>
          </cell>
          <cell r="P214">
            <v>40.894482680596411</v>
          </cell>
          <cell r="Q214">
            <v>-73.372645424678922</v>
          </cell>
        </row>
        <row r="224">
          <cell r="G224">
            <v>0</v>
          </cell>
          <cell r="H224">
            <v>0</v>
          </cell>
          <cell r="I224">
            <v>100</v>
          </cell>
          <cell r="J224">
            <v>0</v>
          </cell>
          <cell r="K224">
            <v>0</v>
          </cell>
          <cell r="L224">
            <v>100</v>
          </cell>
          <cell r="M224">
            <v>0</v>
          </cell>
          <cell r="N224">
            <v>0</v>
          </cell>
          <cell r="O224">
            <v>100</v>
          </cell>
          <cell r="P224">
            <v>40.894482680596411</v>
          </cell>
          <cell r="Q224">
            <v>-73.372645424678922</v>
          </cell>
        </row>
        <row r="234">
          <cell r="G234">
            <v>0</v>
          </cell>
          <cell r="H234">
            <v>0</v>
          </cell>
          <cell r="I234">
            <v>100</v>
          </cell>
          <cell r="J234">
            <v>0</v>
          </cell>
          <cell r="K234">
            <v>0</v>
          </cell>
          <cell r="L234">
            <v>100</v>
          </cell>
          <cell r="M234">
            <v>0</v>
          </cell>
          <cell r="N234">
            <v>0</v>
          </cell>
          <cell r="O234">
            <v>100</v>
          </cell>
          <cell r="P234">
            <v>40.894482680596411</v>
          </cell>
          <cell r="Q234">
            <v>-73.372645424678922</v>
          </cell>
        </row>
        <row r="244">
          <cell r="G244">
            <v>0</v>
          </cell>
          <cell r="H244">
            <v>0</v>
          </cell>
          <cell r="I244">
            <v>100</v>
          </cell>
          <cell r="J244">
            <v>0</v>
          </cell>
          <cell r="K244">
            <v>0</v>
          </cell>
          <cell r="L244">
            <v>100</v>
          </cell>
          <cell r="M244">
            <v>0</v>
          </cell>
          <cell r="N244">
            <v>0</v>
          </cell>
          <cell r="O244">
            <v>100</v>
          </cell>
          <cell r="P244">
            <v>40.894489176571369</v>
          </cell>
          <cell r="Q244">
            <v>-73.372695213183761</v>
          </cell>
        </row>
        <row r="254">
          <cell r="G254">
            <v>0</v>
          </cell>
          <cell r="H254">
            <v>0</v>
          </cell>
          <cell r="I254">
            <v>100</v>
          </cell>
          <cell r="J254">
            <v>0</v>
          </cell>
          <cell r="K254">
            <v>0</v>
          </cell>
          <cell r="L254">
            <v>100</v>
          </cell>
          <cell r="M254">
            <v>0</v>
          </cell>
          <cell r="N254">
            <v>0</v>
          </cell>
          <cell r="O254">
            <v>100</v>
          </cell>
          <cell r="P254">
            <v>40.894505437463522</v>
          </cell>
          <cell r="Q254">
            <v>-73.372739804908633</v>
          </cell>
        </row>
        <row r="264">
          <cell r="G264">
            <v>0</v>
          </cell>
          <cell r="H264">
            <v>0</v>
          </cell>
          <cell r="I264">
            <v>100</v>
          </cell>
          <cell r="J264">
            <v>0</v>
          </cell>
          <cell r="K264">
            <v>0</v>
          </cell>
          <cell r="L264">
            <v>100</v>
          </cell>
          <cell r="M264">
            <v>0</v>
          </cell>
          <cell r="N264">
            <v>0</v>
          </cell>
          <cell r="O264">
            <v>100</v>
          </cell>
          <cell r="P264">
            <v>40.894497307017446</v>
          </cell>
          <cell r="Q264">
            <v>-73.372717509046197</v>
          </cell>
        </row>
        <row r="274">
          <cell r="G274">
            <v>0</v>
          </cell>
          <cell r="H274">
            <v>0</v>
          </cell>
          <cell r="I274">
            <v>100</v>
          </cell>
          <cell r="J274">
            <v>0</v>
          </cell>
          <cell r="K274">
            <v>0</v>
          </cell>
          <cell r="L274">
            <v>100</v>
          </cell>
          <cell r="M274">
            <v>0</v>
          </cell>
          <cell r="N274">
            <v>0</v>
          </cell>
          <cell r="O274">
            <v>100</v>
          </cell>
          <cell r="P274">
            <v>40.894519058056176</v>
          </cell>
          <cell r="Q274">
            <v>-73.372762645594776</v>
          </cell>
        </row>
        <row r="284">
          <cell r="G284">
            <v>0</v>
          </cell>
          <cell r="H284">
            <v>0</v>
          </cell>
          <cell r="I284">
            <v>100</v>
          </cell>
          <cell r="J284">
            <v>0</v>
          </cell>
          <cell r="K284">
            <v>0</v>
          </cell>
          <cell r="L284">
            <v>100</v>
          </cell>
          <cell r="M284">
            <v>0</v>
          </cell>
          <cell r="N284">
            <v>0</v>
          </cell>
          <cell r="O284">
            <v>100</v>
          </cell>
          <cell r="P284">
            <v>40.894519058056176</v>
          </cell>
          <cell r="Q284">
            <v>-73.372762645594776</v>
          </cell>
        </row>
        <row r="294">
          <cell r="G294">
            <v>0</v>
          </cell>
          <cell r="H294">
            <v>0</v>
          </cell>
          <cell r="I294">
            <v>100</v>
          </cell>
          <cell r="J294">
            <v>0</v>
          </cell>
          <cell r="K294">
            <v>0</v>
          </cell>
          <cell r="L294">
            <v>100</v>
          </cell>
          <cell r="M294">
            <v>0</v>
          </cell>
          <cell r="N294">
            <v>0</v>
          </cell>
          <cell r="O294">
            <v>100</v>
          </cell>
          <cell r="P294">
            <v>40.894519058056176</v>
          </cell>
          <cell r="Q294">
            <v>-73.372762645594776</v>
          </cell>
        </row>
        <row r="304">
          <cell r="G304">
            <v>0</v>
          </cell>
          <cell r="H304">
            <v>0</v>
          </cell>
          <cell r="I304">
            <v>100</v>
          </cell>
          <cell r="J304">
            <v>0</v>
          </cell>
          <cell r="K304">
            <v>0</v>
          </cell>
          <cell r="L304">
            <v>100</v>
          </cell>
          <cell r="M304">
            <v>0</v>
          </cell>
          <cell r="N304">
            <v>0</v>
          </cell>
          <cell r="O304">
            <v>100</v>
          </cell>
          <cell r="P304">
            <v>40.894519058056176</v>
          </cell>
          <cell r="Q304">
            <v>-73.372762645594776</v>
          </cell>
        </row>
        <row r="314">
          <cell r="G314">
            <v>0</v>
          </cell>
          <cell r="H314">
            <v>0</v>
          </cell>
          <cell r="I314">
            <v>100</v>
          </cell>
          <cell r="J314">
            <v>0</v>
          </cell>
          <cell r="K314">
            <v>0</v>
          </cell>
          <cell r="L314">
            <v>100</v>
          </cell>
          <cell r="M314">
            <v>0</v>
          </cell>
          <cell r="N314">
            <v>0</v>
          </cell>
          <cell r="O314">
            <v>100</v>
          </cell>
          <cell r="P314">
            <v>40.894519058056176</v>
          </cell>
          <cell r="Q314">
            <v>-73.372762645594776</v>
          </cell>
        </row>
        <row r="324">
          <cell r="G324">
            <v>0</v>
          </cell>
          <cell r="H324">
            <v>0</v>
          </cell>
          <cell r="I324">
            <v>100</v>
          </cell>
          <cell r="J324">
            <v>0</v>
          </cell>
          <cell r="K324">
            <v>0</v>
          </cell>
          <cell r="L324">
            <v>100</v>
          </cell>
          <cell r="M324">
            <v>0</v>
          </cell>
          <cell r="N324">
            <v>0</v>
          </cell>
          <cell r="O324">
            <v>100</v>
          </cell>
          <cell r="P324">
            <v>40.894624502398074</v>
          </cell>
          <cell r="Q324">
            <v>-73.372844327241182</v>
          </cell>
        </row>
        <row r="334">
          <cell r="G334">
            <v>0</v>
          </cell>
          <cell r="H334">
            <v>0</v>
          </cell>
          <cell r="I334">
            <v>100</v>
          </cell>
          <cell r="J334">
            <v>0</v>
          </cell>
          <cell r="K334">
            <v>0</v>
          </cell>
          <cell r="L334">
            <v>100</v>
          </cell>
          <cell r="M334">
            <v>0</v>
          </cell>
          <cell r="N334">
            <v>0</v>
          </cell>
          <cell r="O334">
            <v>100</v>
          </cell>
          <cell r="P334">
            <v>40.894864350557327</v>
          </cell>
          <cell r="Q334">
            <v>-73.372812056913972</v>
          </cell>
        </row>
        <row r="344">
          <cell r="G344">
            <v>0</v>
          </cell>
          <cell r="H344">
            <v>0</v>
          </cell>
          <cell r="I344">
            <v>100</v>
          </cell>
          <cell r="J344">
            <v>0</v>
          </cell>
          <cell r="K344">
            <v>0</v>
          </cell>
          <cell r="L344">
            <v>100</v>
          </cell>
          <cell r="M344">
            <v>0</v>
          </cell>
          <cell r="N344">
            <v>0</v>
          </cell>
          <cell r="O344">
            <v>100</v>
          </cell>
          <cell r="P344">
            <v>40.894790338352323</v>
          </cell>
          <cell r="Q344">
            <v>-73.372857612557709</v>
          </cell>
        </row>
        <row r="354">
          <cell r="G354">
            <v>0</v>
          </cell>
          <cell r="H354">
            <v>0</v>
          </cell>
          <cell r="I354">
            <v>100</v>
          </cell>
          <cell r="J354">
            <v>0</v>
          </cell>
          <cell r="K354">
            <v>0</v>
          </cell>
          <cell r="L354">
            <v>100</v>
          </cell>
          <cell r="M354">
            <v>0</v>
          </cell>
          <cell r="N354">
            <v>0</v>
          </cell>
          <cell r="O354">
            <v>100</v>
          </cell>
          <cell r="P354">
            <v>40.894790338352323</v>
          </cell>
          <cell r="Q354">
            <v>-73.372857612557709</v>
          </cell>
        </row>
        <row r="364">
          <cell r="G364">
            <v>0</v>
          </cell>
          <cell r="H364">
            <v>0</v>
          </cell>
          <cell r="I364">
            <v>100</v>
          </cell>
          <cell r="J364">
            <v>0</v>
          </cell>
          <cell r="K364">
            <v>0</v>
          </cell>
          <cell r="L364">
            <v>100</v>
          </cell>
          <cell r="M364">
            <v>0</v>
          </cell>
          <cell r="N364">
            <v>0</v>
          </cell>
          <cell r="O364">
            <v>100</v>
          </cell>
          <cell r="P364">
            <v>40.894790338352323</v>
          </cell>
          <cell r="Q364">
            <v>-73.372857612557709</v>
          </cell>
        </row>
        <row r="374">
          <cell r="G374">
            <v>0</v>
          </cell>
          <cell r="H374">
            <v>0</v>
          </cell>
          <cell r="I374">
            <v>100</v>
          </cell>
          <cell r="J374">
            <v>0</v>
          </cell>
          <cell r="K374">
            <v>0</v>
          </cell>
          <cell r="L374">
            <v>100</v>
          </cell>
          <cell r="M374">
            <v>0</v>
          </cell>
          <cell r="N374">
            <v>0</v>
          </cell>
          <cell r="O374">
            <v>100</v>
          </cell>
          <cell r="P374">
            <v>40.894901272840798</v>
          </cell>
          <cell r="Q374">
            <v>-73.372734817676246</v>
          </cell>
        </row>
        <row r="384">
          <cell r="G384">
            <v>0</v>
          </cell>
          <cell r="H384">
            <v>0</v>
          </cell>
          <cell r="I384">
            <v>100</v>
          </cell>
          <cell r="J384">
            <v>0</v>
          </cell>
          <cell r="K384">
            <v>0</v>
          </cell>
          <cell r="L384">
            <v>100</v>
          </cell>
          <cell r="M384">
            <v>0</v>
          </cell>
          <cell r="N384">
            <v>0</v>
          </cell>
          <cell r="O384">
            <v>100</v>
          </cell>
          <cell r="P384">
            <v>40.894901272840798</v>
          </cell>
          <cell r="Q384">
            <v>-73.372734817676246</v>
          </cell>
        </row>
        <row r="394">
          <cell r="G394">
            <v>0</v>
          </cell>
          <cell r="H394">
            <v>0</v>
          </cell>
          <cell r="I394">
            <v>100</v>
          </cell>
          <cell r="J394">
            <v>0</v>
          </cell>
          <cell r="K394">
            <v>0</v>
          </cell>
          <cell r="L394">
            <v>100</v>
          </cell>
          <cell r="M394">
            <v>0</v>
          </cell>
          <cell r="N394">
            <v>0</v>
          </cell>
          <cell r="O394">
            <v>100</v>
          </cell>
          <cell r="P394">
            <v>40.894901272840798</v>
          </cell>
          <cell r="Q394">
            <v>-73.372734817676246</v>
          </cell>
        </row>
        <row r="404">
          <cell r="P404" t="str">
            <v/>
          </cell>
          <cell r="Q404" t="str">
            <v/>
          </cell>
        </row>
        <row r="414">
          <cell r="P414" t="str">
            <v/>
          </cell>
          <cell r="Q414" t="str">
            <v/>
          </cell>
        </row>
        <row r="424">
          <cell r="P424" t="str">
            <v/>
          </cell>
          <cell r="Q424" t="str">
            <v/>
          </cell>
        </row>
        <row r="434">
          <cell r="P434" t="str">
            <v/>
          </cell>
          <cell r="Q434" t="str">
            <v/>
          </cell>
        </row>
        <row r="444">
          <cell r="P444" t="str">
            <v/>
          </cell>
          <cell r="Q444" t="str">
            <v/>
          </cell>
        </row>
        <row r="454">
          <cell r="P454" t="str">
            <v/>
          </cell>
          <cell r="Q454" t="str">
            <v/>
          </cell>
        </row>
        <row r="464">
          <cell r="P464" t="str">
            <v/>
          </cell>
          <cell r="Q464" t="str">
            <v/>
          </cell>
        </row>
        <row r="474">
          <cell r="P474" t="str">
            <v/>
          </cell>
          <cell r="Q474" t="str">
            <v/>
          </cell>
        </row>
        <row r="484">
          <cell r="P484" t="str">
            <v/>
          </cell>
          <cell r="Q484" t="str">
            <v/>
          </cell>
        </row>
        <row r="494">
          <cell r="P494" t="str">
            <v/>
          </cell>
          <cell r="Q494" t="str">
            <v/>
          </cell>
        </row>
        <row r="504">
          <cell r="P504" t="str">
            <v/>
          </cell>
          <cell r="Q504" t="str">
            <v/>
          </cell>
        </row>
        <row r="514">
          <cell r="P514" t="str">
            <v/>
          </cell>
          <cell r="Q514" t="str">
            <v/>
          </cell>
        </row>
        <row r="524">
          <cell r="P524" t="str">
            <v/>
          </cell>
          <cell r="Q524" t="str">
            <v/>
          </cell>
        </row>
        <row r="534">
          <cell r="P534" t="str">
            <v/>
          </cell>
          <cell r="Q534" t="str">
            <v/>
          </cell>
        </row>
        <row r="544">
          <cell r="P544" t="str">
            <v/>
          </cell>
          <cell r="Q544" t="str">
            <v/>
          </cell>
        </row>
        <row r="554">
          <cell r="P554" t="str">
            <v/>
          </cell>
          <cell r="Q554" t="str">
            <v/>
          </cell>
        </row>
        <row r="564">
          <cell r="P564" t="str">
            <v/>
          </cell>
          <cell r="Q564" t="str">
            <v/>
          </cell>
        </row>
        <row r="574">
          <cell r="P574" t="str">
            <v/>
          </cell>
          <cell r="Q574" t="str">
            <v/>
          </cell>
        </row>
        <row r="584">
          <cell r="P584" t="str">
            <v/>
          </cell>
          <cell r="Q584" t="str">
            <v/>
          </cell>
        </row>
        <row r="594">
          <cell r="P594" t="str">
            <v/>
          </cell>
          <cell r="Q594" t="str">
            <v/>
          </cell>
        </row>
        <row r="604">
          <cell r="P604" t="str">
            <v/>
          </cell>
          <cell r="Q604" t="str">
            <v/>
          </cell>
        </row>
        <row r="614">
          <cell r="P614" t="str">
            <v/>
          </cell>
          <cell r="Q614" t="str">
            <v/>
          </cell>
        </row>
        <row r="624">
          <cell r="P624" t="str">
            <v/>
          </cell>
          <cell r="Q624" t="str">
            <v/>
          </cell>
        </row>
        <row r="634">
          <cell r="P634" t="str">
            <v/>
          </cell>
          <cell r="Q634" t="str">
            <v/>
          </cell>
        </row>
        <row r="644">
          <cell r="P644" t="str">
            <v/>
          </cell>
          <cell r="Q644" t="str">
            <v/>
          </cell>
        </row>
        <row r="654">
          <cell r="P654" t="str">
            <v/>
          </cell>
          <cell r="Q654" t="str">
            <v/>
          </cell>
        </row>
        <row r="664">
          <cell r="P664" t="str">
            <v/>
          </cell>
          <cell r="Q664" t="str">
            <v/>
          </cell>
        </row>
        <row r="674">
          <cell r="P674" t="str">
            <v/>
          </cell>
          <cell r="Q674" t="str">
            <v/>
          </cell>
        </row>
        <row r="684">
          <cell r="P684" t="str">
            <v/>
          </cell>
          <cell r="Q684" t="str">
            <v/>
          </cell>
        </row>
        <row r="694">
          <cell r="P694" t="str">
            <v/>
          </cell>
          <cell r="Q694" t="str">
            <v/>
          </cell>
        </row>
      </sheetData>
      <sheetData sheetId="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PS Track"/>
      <sheetName val="Video Analysis"/>
      <sheetName val="quality control and output"/>
    </sheetNames>
    <sheetDataSet>
      <sheetData sheetId="0" refreshError="1"/>
      <sheetData sheetId="1">
        <row r="1">
          <cell r="A1" t="str">
            <v>HNC_HUB_01_2022_08_02</v>
          </cell>
        </row>
        <row r="2">
          <cell r="G2" t="str">
            <v>Utter</v>
          </cell>
          <cell r="H2" t="str">
            <v>Utter</v>
          </cell>
          <cell r="I2" t="str">
            <v>Utter</v>
          </cell>
          <cell r="J2" t="str">
            <v>Utter</v>
          </cell>
          <cell r="K2" t="str">
            <v>Utter</v>
          </cell>
          <cell r="L2" t="str">
            <v>Utter</v>
          </cell>
          <cell r="M2" t="str">
            <v>Utter</v>
          </cell>
          <cell r="N2" t="str">
            <v>Utter</v>
          </cell>
          <cell r="O2" t="str">
            <v>Utter</v>
          </cell>
        </row>
        <row r="3">
          <cell r="G3" t="str">
            <v>eelgrass</v>
          </cell>
          <cell r="H3" t="str">
            <v>macroalgae</v>
          </cell>
          <cell r="I3" t="str">
            <v>bare</v>
          </cell>
          <cell r="J3" t="str">
            <v>eelgrass</v>
          </cell>
          <cell r="K3" t="str">
            <v>macroalgae</v>
          </cell>
          <cell r="L3" t="str">
            <v>bare</v>
          </cell>
          <cell r="M3" t="str">
            <v>eelgrass</v>
          </cell>
          <cell r="N3" t="str">
            <v>macroalgae</v>
          </cell>
          <cell r="O3" t="str">
            <v>bare</v>
          </cell>
        </row>
        <row r="4">
          <cell r="G4">
            <v>0</v>
          </cell>
          <cell r="H4">
            <v>0</v>
          </cell>
          <cell r="I4">
            <v>100</v>
          </cell>
          <cell r="J4">
            <v>0</v>
          </cell>
          <cell r="K4">
            <v>0</v>
          </cell>
          <cell r="L4">
            <v>100</v>
          </cell>
          <cell r="M4">
            <v>0</v>
          </cell>
          <cell r="N4">
            <v>0</v>
          </cell>
          <cell r="O4">
            <v>100</v>
          </cell>
          <cell r="P4">
            <v>40.909274686127901</v>
          </cell>
          <cell r="Q4">
            <v>-73.429992729797959</v>
          </cell>
        </row>
        <row r="14">
          <cell r="G14">
            <v>0</v>
          </cell>
          <cell r="H14">
            <v>0</v>
          </cell>
          <cell r="I14">
            <v>100</v>
          </cell>
          <cell r="J14">
            <v>0</v>
          </cell>
          <cell r="K14">
            <v>0</v>
          </cell>
          <cell r="L14">
            <v>100</v>
          </cell>
          <cell r="M14">
            <v>0</v>
          </cell>
          <cell r="N14">
            <v>0</v>
          </cell>
          <cell r="O14">
            <v>100</v>
          </cell>
          <cell r="P14">
            <v>40.909274686127901</v>
          </cell>
          <cell r="Q14">
            <v>-73.429992729797959</v>
          </cell>
        </row>
        <row r="24">
          <cell r="G24">
            <v>0</v>
          </cell>
          <cell r="H24">
            <v>0</v>
          </cell>
          <cell r="I24">
            <v>100</v>
          </cell>
          <cell r="J24">
            <v>0</v>
          </cell>
          <cell r="K24">
            <v>0</v>
          </cell>
          <cell r="L24">
            <v>100</v>
          </cell>
          <cell r="M24">
            <v>0</v>
          </cell>
          <cell r="N24">
            <v>0</v>
          </cell>
          <cell r="O24">
            <v>100</v>
          </cell>
          <cell r="P24">
            <v>40.909212240949273</v>
          </cell>
          <cell r="Q24">
            <v>-73.429989418946207</v>
          </cell>
        </row>
        <row r="34">
          <cell r="G34">
            <v>0</v>
          </cell>
          <cell r="H34">
            <v>0</v>
          </cell>
          <cell r="I34">
            <v>100</v>
          </cell>
          <cell r="J34">
            <v>0</v>
          </cell>
          <cell r="K34">
            <v>0</v>
          </cell>
          <cell r="L34">
            <v>100</v>
          </cell>
          <cell r="M34">
            <v>0</v>
          </cell>
          <cell r="N34">
            <v>0</v>
          </cell>
          <cell r="O34">
            <v>100</v>
          </cell>
          <cell r="P34">
            <v>40.909179300069809</v>
          </cell>
          <cell r="Q34">
            <v>-73.429981833323836</v>
          </cell>
        </row>
        <row r="44">
          <cell r="G44">
            <v>0</v>
          </cell>
          <cell r="H44">
            <v>0</v>
          </cell>
          <cell r="I44">
            <v>100</v>
          </cell>
          <cell r="J44">
            <v>0</v>
          </cell>
          <cell r="K44">
            <v>0</v>
          </cell>
          <cell r="L44">
            <v>100</v>
          </cell>
          <cell r="M44">
            <v>0</v>
          </cell>
          <cell r="N44">
            <v>0</v>
          </cell>
          <cell r="O44">
            <v>100</v>
          </cell>
          <cell r="P44">
            <v>40.909179300069809</v>
          </cell>
          <cell r="Q44">
            <v>-73.429981833323836</v>
          </cell>
        </row>
        <row r="54">
          <cell r="G54">
            <v>0</v>
          </cell>
          <cell r="H54">
            <v>0</v>
          </cell>
          <cell r="I54">
            <v>100</v>
          </cell>
          <cell r="J54">
            <v>0</v>
          </cell>
          <cell r="K54">
            <v>0</v>
          </cell>
          <cell r="L54">
            <v>100</v>
          </cell>
          <cell r="M54">
            <v>0</v>
          </cell>
          <cell r="N54">
            <v>0</v>
          </cell>
          <cell r="O54">
            <v>100</v>
          </cell>
          <cell r="P54">
            <v>40.909141874872148</v>
          </cell>
          <cell r="Q54">
            <v>-73.429967584088445</v>
          </cell>
        </row>
        <row r="64">
          <cell r="G64">
            <v>0</v>
          </cell>
          <cell r="H64">
            <v>0</v>
          </cell>
          <cell r="I64">
            <v>100</v>
          </cell>
          <cell r="J64">
            <v>0</v>
          </cell>
          <cell r="K64">
            <v>0</v>
          </cell>
          <cell r="L64">
            <v>100</v>
          </cell>
          <cell r="M64">
            <v>0</v>
          </cell>
          <cell r="N64">
            <v>0</v>
          </cell>
          <cell r="O64">
            <v>100</v>
          </cell>
          <cell r="P64">
            <v>40.909064006991684</v>
          </cell>
          <cell r="Q64">
            <v>-73.429937576875091</v>
          </cell>
        </row>
        <row r="74">
          <cell r="G74">
            <v>0</v>
          </cell>
          <cell r="H74">
            <v>0</v>
          </cell>
          <cell r="I74">
            <v>100</v>
          </cell>
          <cell r="J74">
            <v>0</v>
          </cell>
          <cell r="K74">
            <v>0</v>
          </cell>
          <cell r="L74">
            <v>100</v>
          </cell>
          <cell r="M74">
            <v>0</v>
          </cell>
          <cell r="N74">
            <v>0</v>
          </cell>
          <cell r="O74">
            <v>100</v>
          </cell>
          <cell r="P74">
            <v>40.909064006991684</v>
          </cell>
          <cell r="Q74">
            <v>-73.429937576875091</v>
          </cell>
        </row>
        <row r="84">
          <cell r="G84">
            <v>0</v>
          </cell>
          <cell r="H84">
            <v>0</v>
          </cell>
          <cell r="I84">
            <v>100</v>
          </cell>
          <cell r="J84">
            <v>0</v>
          </cell>
          <cell r="K84">
            <v>0</v>
          </cell>
          <cell r="L84">
            <v>100</v>
          </cell>
          <cell r="M84">
            <v>0</v>
          </cell>
          <cell r="N84">
            <v>0</v>
          </cell>
          <cell r="O84">
            <v>100</v>
          </cell>
          <cell r="P84">
            <v>40.909064006991684</v>
          </cell>
          <cell r="Q84">
            <v>-73.429937576875091</v>
          </cell>
        </row>
        <row r="94">
          <cell r="G94">
            <v>0</v>
          </cell>
          <cell r="H94">
            <v>0</v>
          </cell>
          <cell r="I94">
            <v>100</v>
          </cell>
          <cell r="J94">
            <v>0</v>
          </cell>
          <cell r="K94">
            <v>0</v>
          </cell>
          <cell r="L94">
            <v>100</v>
          </cell>
          <cell r="M94">
            <v>0</v>
          </cell>
          <cell r="N94">
            <v>0</v>
          </cell>
          <cell r="O94">
            <v>100</v>
          </cell>
          <cell r="P94">
            <v>40.909064006991684</v>
          </cell>
          <cell r="Q94">
            <v>-73.429937576875091</v>
          </cell>
        </row>
        <row r="104">
          <cell r="G104">
            <v>0</v>
          </cell>
          <cell r="H104">
            <v>0</v>
          </cell>
          <cell r="I104">
            <v>100</v>
          </cell>
          <cell r="J104">
            <v>0</v>
          </cell>
          <cell r="K104">
            <v>0</v>
          </cell>
          <cell r="L104">
            <v>100</v>
          </cell>
          <cell r="M104">
            <v>0</v>
          </cell>
          <cell r="N104">
            <v>0</v>
          </cell>
          <cell r="O104">
            <v>100</v>
          </cell>
          <cell r="P104">
            <v>40.909001310355961</v>
          </cell>
          <cell r="Q104">
            <v>-73.429881208576262</v>
          </cell>
        </row>
        <row r="114">
          <cell r="G114">
            <v>0</v>
          </cell>
          <cell r="H114">
            <v>0</v>
          </cell>
          <cell r="I114">
            <v>100</v>
          </cell>
          <cell r="J114">
            <v>0</v>
          </cell>
          <cell r="K114">
            <v>0</v>
          </cell>
          <cell r="L114">
            <v>100</v>
          </cell>
          <cell r="M114">
            <v>0</v>
          </cell>
          <cell r="N114">
            <v>0</v>
          </cell>
          <cell r="O114">
            <v>100</v>
          </cell>
          <cell r="P114">
            <v>40.909001310355961</v>
          </cell>
          <cell r="Q114">
            <v>-73.429881208576262</v>
          </cell>
        </row>
        <row r="124">
          <cell r="G124">
            <v>0</v>
          </cell>
          <cell r="H124">
            <v>0</v>
          </cell>
          <cell r="I124">
            <v>100</v>
          </cell>
          <cell r="J124">
            <v>0</v>
          </cell>
          <cell r="K124">
            <v>0</v>
          </cell>
          <cell r="L124">
            <v>100</v>
          </cell>
          <cell r="M124">
            <v>0</v>
          </cell>
          <cell r="N124">
            <v>0</v>
          </cell>
          <cell r="O124">
            <v>100</v>
          </cell>
          <cell r="P124">
            <v>40.909001310355961</v>
          </cell>
          <cell r="Q124">
            <v>-73.429881208576262</v>
          </cell>
        </row>
        <row r="134">
          <cell r="G134">
            <v>0</v>
          </cell>
          <cell r="H134">
            <v>0</v>
          </cell>
          <cell r="I134">
            <v>100</v>
          </cell>
          <cell r="J134">
            <v>0</v>
          </cell>
          <cell r="K134">
            <v>0</v>
          </cell>
          <cell r="L134">
            <v>100</v>
          </cell>
          <cell r="M134">
            <v>0</v>
          </cell>
          <cell r="N134">
            <v>0</v>
          </cell>
          <cell r="O134">
            <v>100</v>
          </cell>
          <cell r="P134">
            <v>40.909001310355961</v>
          </cell>
          <cell r="Q134">
            <v>-73.429881208576262</v>
          </cell>
        </row>
        <row r="144">
          <cell r="G144">
            <v>0</v>
          </cell>
          <cell r="H144">
            <v>0</v>
          </cell>
          <cell r="I144">
            <v>100</v>
          </cell>
          <cell r="J144">
            <v>0</v>
          </cell>
          <cell r="K144">
            <v>0</v>
          </cell>
          <cell r="L144">
            <v>100</v>
          </cell>
          <cell r="M144">
            <v>0</v>
          </cell>
          <cell r="N144">
            <v>0</v>
          </cell>
          <cell r="O144">
            <v>100</v>
          </cell>
          <cell r="P144">
            <v>40.908992844633758</v>
          </cell>
          <cell r="Q144">
            <v>-73.429786451160908</v>
          </cell>
        </row>
        <row r="154">
          <cell r="G154">
            <v>0</v>
          </cell>
          <cell r="H154">
            <v>0</v>
          </cell>
          <cell r="I154">
            <v>100</v>
          </cell>
          <cell r="J154">
            <v>0</v>
          </cell>
          <cell r="K154">
            <v>0</v>
          </cell>
          <cell r="L154">
            <v>100</v>
          </cell>
          <cell r="M154">
            <v>0</v>
          </cell>
          <cell r="N154">
            <v>0</v>
          </cell>
          <cell r="O154">
            <v>100</v>
          </cell>
          <cell r="P154">
            <v>40.908992844633758</v>
          </cell>
          <cell r="Q154">
            <v>-73.429786451160908</v>
          </cell>
        </row>
        <row r="164">
          <cell r="G164">
            <v>0</v>
          </cell>
          <cell r="H164">
            <v>0</v>
          </cell>
          <cell r="I164">
            <v>100</v>
          </cell>
          <cell r="J164">
            <v>0</v>
          </cell>
          <cell r="K164">
            <v>0</v>
          </cell>
          <cell r="L164">
            <v>100</v>
          </cell>
          <cell r="M164">
            <v>0</v>
          </cell>
          <cell r="N164">
            <v>0</v>
          </cell>
          <cell r="O164">
            <v>100</v>
          </cell>
          <cell r="P164">
            <v>40.909038484096527</v>
          </cell>
          <cell r="Q164">
            <v>-73.429696639068425</v>
          </cell>
        </row>
        <row r="174">
          <cell r="G174">
            <v>0</v>
          </cell>
          <cell r="H174">
            <v>0</v>
          </cell>
          <cell r="I174">
            <v>100</v>
          </cell>
          <cell r="J174">
            <v>0</v>
          </cell>
          <cell r="K174">
            <v>0</v>
          </cell>
          <cell r="L174">
            <v>100</v>
          </cell>
          <cell r="M174">
            <v>0</v>
          </cell>
          <cell r="N174">
            <v>0</v>
          </cell>
          <cell r="O174">
            <v>100</v>
          </cell>
          <cell r="P174">
            <v>40.909099881537259</v>
          </cell>
          <cell r="Q174">
            <v>-73.429634110070765</v>
          </cell>
        </row>
        <row r="184">
          <cell r="G184">
            <v>0</v>
          </cell>
          <cell r="H184">
            <v>0</v>
          </cell>
          <cell r="I184">
            <v>100</v>
          </cell>
          <cell r="J184">
            <v>0</v>
          </cell>
          <cell r="K184">
            <v>0</v>
          </cell>
          <cell r="L184">
            <v>100</v>
          </cell>
          <cell r="M184">
            <v>0</v>
          </cell>
          <cell r="N184">
            <v>0</v>
          </cell>
          <cell r="O184">
            <v>100</v>
          </cell>
          <cell r="P184">
            <v>40.909099881537259</v>
          </cell>
          <cell r="Q184">
            <v>-73.429634110070765</v>
          </cell>
        </row>
        <row r="194">
          <cell r="G194">
            <v>0</v>
          </cell>
          <cell r="H194">
            <v>0</v>
          </cell>
          <cell r="I194">
            <v>100</v>
          </cell>
          <cell r="J194">
            <v>0</v>
          </cell>
          <cell r="K194">
            <v>0</v>
          </cell>
          <cell r="L194">
            <v>100</v>
          </cell>
          <cell r="M194">
            <v>0</v>
          </cell>
          <cell r="N194">
            <v>0</v>
          </cell>
          <cell r="O194">
            <v>100</v>
          </cell>
          <cell r="P194">
            <v>40.909099881537259</v>
          </cell>
          <cell r="Q194">
            <v>-73.429634110070765</v>
          </cell>
        </row>
        <row r="204">
          <cell r="G204">
            <v>0</v>
          </cell>
          <cell r="H204">
            <v>0</v>
          </cell>
          <cell r="I204">
            <v>100</v>
          </cell>
          <cell r="J204">
            <v>0</v>
          </cell>
          <cell r="K204">
            <v>0</v>
          </cell>
          <cell r="L204">
            <v>100</v>
          </cell>
          <cell r="M204">
            <v>0</v>
          </cell>
          <cell r="N204">
            <v>0</v>
          </cell>
          <cell r="O204">
            <v>100</v>
          </cell>
          <cell r="P204">
            <v>40.909135420806706</v>
          </cell>
          <cell r="Q204">
            <v>-73.42961919028312</v>
          </cell>
        </row>
        <row r="214">
          <cell r="G214">
            <v>0</v>
          </cell>
          <cell r="H214">
            <v>0</v>
          </cell>
          <cell r="I214">
            <v>100</v>
          </cell>
          <cell r="J214">
            <v>0</v>
          </cell>
          <cell r="K214">
            <v>0</v>
          </cell>
          <cell r="L214">
            <v>100</v>
          </cell>
          <cell r="M214">
            <v>0</v>
          </cell>
          <cell r="N214">
            <v>0</v>
          </cell>
          <cell r="O214">
            <v>100</v>
          </cell>
          <cell r="P214">
            <v>40.909135420806706</v>
          </cell>
          <cell r="Q214">
            <v>-73.42961919028312</v>
          </cell>
        </row>
        <row r="224">
          <cell r="G224">
            <v>0</v>
          </cell>
          <cell r="H224">
            <v>0</v>
          </cell>
          <cell r="I224">
            <v>100</v>
          </cell>
          <cell r="J224">
            <v>0</v>
          </cell>
          <cell r="K224">
            <v>0</v>
          </cell>
          <cell r="L224">
            <v>100</v>
          </cell>
          <cell r="M224">
            <v>0</v>
          </cell>
          <cell r="N224">
            <v>0</v>
          </cell>
          <cell r="O224">
            <v>100</v>
          </cell>
          <cell r="P224">
            <v>40.909135420806706</v>
          </cell>
          <cell r="Q224">
            <v>-73.42961919028312</v>
          </cell>
        </row>
        <row r="234">
          <cell r="G234">
            <v>0</v>
          </cell>
          <cell r="H234">
            <v>0</v>
          </cell>
          <cell r="I234">
            <v>100</v>
          </cell>
          <cell r="J234">
            <v>0</v>
          </cell>
          <cell r="K234">
            <v>0</v>
          </cell>
          <cell r="L234">
            <v>100</v>
          </cell>
          <cell r="M234">
            <v>0</v>
          </cell>
          <cell r="N234">
            <v>0</v>
          </cell>
          <cell r="O234">
            <v>100</v>
          </cell>
          <cell r="P234">
            <v>40.909135420806706</v>
          </cell>
          <cell r="Q234">
            <v>-73.42961919028312</v>
          </cell>
        </row>
        <row r="244">
          <cell r="G244">
            <v>0</v>
          </cell>
          <cell r="H244">
            <v>0</v>
          </cell>
          <cell r="I244">
            <v>100</v>
          </cell>
          <cell r="J244">
            <v>0</v>
          </cell>
          <cell r="K244">
            <v>0</v>
          </cell>
          <cell r="L244">
            <v>100</v>
          </cell>
          <cell r="M244">
            <v>0</v>
          </cell>
          <cell r="N244">
            <v>0</v>
          </cell>
          <cell r="O244">
            <v>100</v>
          </cell>
          <cell r="P244">
            <v>40.909251468256116</v>
          </cell>
          <cell r="Q244">
            <v>-73.429651921615005</v>
          </cell>
        </row>
        <row r="254">
          <cell r="G254">
            <v>0</v>
          </cell>
          <cell r="H254">
            <v>0</v>
          </cell>
          <cell r="I254">
            <v>100</v>
          </cell>
          <cell r="J254">
            <v>0</v>
          </cell>
          <cell r="K254">
            <v>0</v>
          </cell>
          <cell r="L254">
            <v>100</v>
          </cell>
          <cell r="M254">
            <v>0</v>
          </cell>
          <cell r="N254">
            <v>0</v>
          </cell>
          <cell r="O254">
            <v>100</v>
          </cell>
          <cell r="P254">
            <v>40.909210396930575</v>
          </cell>
          <cell r="Q254">
            <v>-73.429628745652735</v>
          </cell>
        </row>
        <row r="264">
          <cell r="G264">
            <v>0</v>
          </cell>
          <cell r="H264">
            <v>0</v>
          </cell>
          <cell r="I264">
            <v>100</v>
          </cell>
          <cell r="J264">
            <v>0</v>
          </cell>
          <cell r="K264">
            <v>0</v>
          </cell>
          <cell r="L264">
            <v>100</v>
          </cell>
          <cell r="M264">
            <v>0</v>
          </cell>
          <cell r="N264">
            <v>0</v>
          </cell>
          <cell r="O264">
            <v>100</v>
          </cell>
          <cell r="P264">
            <v>40.909210396930575</v>
          </cell>
          <cell r="Q264">
            <v>-73.429628745652735</v>
          </cell>
        </row>
        <row r="274">
          <cell r="G274">
            <v>0</v>
          </cell>
          <cell r="H274">
            <v>0</v>
          </cell>
          <cell r="I274">
            <v>100</v>
          </cell>
          <cell r="J274">
            <v>0</v>
          </cell>
          <cell r="K274">
            <v>0</v>
          </cell>
          <cell r="L274">
            <v>100</v>
          </cell>
          <cell r="M274">
            <v>0</v>
          </cell>
          <cell r="N274">
            <v>0</v>
          </cell>
          <cell r="O274">
            <v>100</v>
          </cell>
          <cell r="P274">
            <v>40.909210396930575</v>
          </cell>
          <cell r="Q274">
            <v>-73.429628745652735</v>
          </cell>
        </row>
        <row r="284">
          <cell r="G284">
            <v>0</v>
          </cell>
          <cell r="H284">
            <v>0</v>
          </cell>
          <cell r="I284">
            <v>100</v>
          </cell>
          <cell r="J284">
            <v>0</v>
          </cell>
          <cell r="K284">
            <v>0</v>
          </cell>
          <cell r="L284">
            <v>100</v>
          </cell>
          <cell r="M284">
            <v>0</v>
          </cell>
          <cell r="N284">
            <v>0</v>
          </cell>
          <cell r="O284">
            <v>100</v>
          </cell>
          <cell r="P284">
            <v>40.909288767725229</v>
          </cell>
          <cell r="Q284">
            <v>-73.429694417864084</v>
          </cell>
        </row>
        <row r="294">
          <cell r="G294">
            <v>0</v>
          </cell>
          <cell r="H294">
            <v>0</v>
          </cell>
          <cell r="I294">
            <v>100</v>
          </cell>
          <cell r="J294">
            <v>0</v>
          </cell>
          <cell r="K294">
            <v>0</v>
          </cell>
          <cell r="L294">
            <v>100</v>
          </cell>
          <cell r="M294">
            <v>0</v>
          </cell>
          <cell r="N294">
            <v>0</v>
          </cell>
          <cell r="O294">
            <v>100</v>
          </cell>
          <cell r="P294">
            <v>40.909288767725229</v>
          </cell>
          <cell r="Q294">
            <v>-73.429694417864084</v>
          </cell>
        </row>
        <row r="304">
          <cell r="G304">
            <v>0</v>
          </cell>
          <cell r="H304">
            <v>0</v>
          </cell>
          <cell r="I304">
            <v>100</v>
          </cell>
          <cell r="J304">
            <v>0</v>
          </cell>
          <cell r="K304">
            <v>0</v>
          </cell>
          <cell r="L304">
            <v>100</v>
          </cell>
          <cell r="M304">
            <v>0</v>
          </cell>
          <cell r="N304">
            <v>0</v>
          </cell>
          <cell r="O304">
            <v>100</v>
          </cell>
          <cell r="P304">
            <v>40.909345261752605</v>
          </cell>
          <cell r="Q304">
            <v>-73.429760886356235</v>
          </cell>
        </row>
        <row r="314">
          <cell r="G314">
            <v>0</v>
          </cell>
          <cell r="H314">
            <v>0</v>
          </cell>
          <cell r="I314">
            <v>100</v>
          </cell>
          <cell r="J314">
            <v>0</v>
          </cell>
          <cell r="K314">
            <v>0</v>
          </cell>
          <cell r="L314">
            <v>100</v>
          </cell>
          <cell r="M314">
            <v>0</v>
          </cell>
          <cell r="N314">
            <v>0</v>
          </cell>
          <cell r="O314">
            <v>100</v>
          </cell>
          <cell r="P314">
            <v>40.909345261752605</v>
          </cell>
          <cell r="Q314">
            <v>-73.429760886356235</v>
          </cell>
        </row>
        <row r="324">
          <cell r="G324">
            <v>0</v>
          </cell>
          <cell r="H324">
            <v>0</v>
          </cell>
          <cell r="I324">
            <v>100</v>
          </cell>
          <cell r="J324">
            <v>0</v>
          </cell>
          <cell r="K324">
            <v>0</v>
          </cell>
          <cell r="L324">
            <v>100</v>
          </cell>
          <cell r="M324">
            <v>0</v>
          </cell>
          <cell r="N324">
            <v>0</v>
          </cell>
          <cell r="O324">
            <v>100</v>
          </cell>
          <cell r="P324">
            <v>40.909345261752605</v>
          </cell>
          <cell r="Q324">
            <v>-73.429760886356235</v>
          </cell>
        </row>
        <row r="334">
          <cell r="G334">
            <v>0</v>
          </cell>
          <cell r="H334">
            <v>0</v>
          </cell>
          <cell r="I334">
            <v>100</v>
          </cell>
          <cell r="J334">
            <v>0</v>
          </cell>
          <cell r="K334">
            <v>0</v>
          </cell>
          <cell r="L334">
            <v>100</v>
          </cell>
          <cell r="M334">
            <v>0</v>
          </cell>
          <cell r="N334">
            <v>0</v>
          </cell>
          <cell r="O334">
            <v>100</v>
          </cell>
          <cell r="P334">
            <v>40.909345261752605</v>
          </cell>
          <cell r="Q334">
            <v>-73.429760886356235</v>
          </cell>
        </row>
        <row r="344">
          <cell r="G344">
            <v>0</v>
          </cell>
          <cell r="H344">
            <v>0</v>
          </cell>
          <cell r="I344">
            <v>100</v>
          </cell>
          <cell r="J344">
            <v>0</v>
          </cell>
          <cell r="K344">
            <v>0</v>
          </cell>
          <cell r="L344">
            <v>100</v>
          </cell>
          <cell r="M344">
            <v>0</v>
          </cell>
          <cell r="N344">
            <v>0</v>
          </cell>
          <cell r="O344">
            <v>100</v>
          </cell>
          <cell r="P344">
            <v>40.909380214288831</v>
          </cell>
          <cell r="Q344">
            <v>-73.42979168985039</v>
          </cell>
        </row>
        <row r="354">
          <cell r="G354">
            <v>0</v>
          </cell>
          <cell r="H354">
            <v>0</v>
          </cell>
          <cell r="I354">
            <v>100</v>
          </cell>
          <cell r="J354">
            <v>0</v>
          </cell>
          <cell r="K354">
            <v>0</v>
          </cell>
          <cell r="L354">
            <v>100</v>
          </cell>
          <cell r="M354">
            <v>0</v>
          </cell>
          <cell r="N354">
            <v>0</v>
          </cell>
          <cell r="O354">
            <v>100</v>
          </cell>
          <cell r="P354">
            <v>40.909403138794005</v>
          </cell>
          <cell r="Q354">
            <v>-73.429827690124512</v>
          </cell>
        </row>
        <row r="364">
          <cell r="G364">
            <v>0</v>
          </cell>
          <cell r="H364">
            <v>0</v>
          </cell>
          <cell r="I364">
            <v>100</v>
          </cell>
          <cell r="J364">
            <v>0</v>
          </cell>
          <cell r="K364">
            <v>0</v>
          </cell>
          <cell r="L364">
            <v>100</v>
          </cell>
          <cell r="M364">
            <v>0</v>
          </cell>
          <cell r="N364">
            <v>0</v>
          </cell>
          <cell r="O364">
            <v>100</v>
          </cell>
          <cell r="P364">
            <v>40.909407287836075</v>
          </cell>
          <cell r="Q364">
            <v>-73.429884435608983</v>
          </cell>
        </row>
        <row r="374">
          <cell r="G374">
            <v>0</v>
          </cell>
          <cell r="H374">
            <v>0</v>
          </cell>
          <cell r="I374">
            <v>100</v>
          </cell>
          <cell r="J374">
            <v>0</v>
          </cell>
          <cell r="K374">
            <v>0</v>
          </cell>
          <cell r="L374">
            <v>100</v>
          </cell>
          <cell r="M374">
            <v>0</v>
          </cell>
          <cell r="N374">
            <v>0</v>
          </cell>
          <cell r="O374">
            <v>100</v>
          </cell>
          <cell r="P374">
            <v>40.909407287836075</v>
          </cell>
          <cell r="Q374">
            <v>-73.429884435608983</v>
          </cell>
        </row>
        <row r="384">
          <cell r="G384">
            <v>0</v>
          </cell>
          <cell r="H384">
            <v>0</v>
          </cell>
          <cell r="I384">
            <v>100</v>
          </cell>
          <cell r="J384">
            <v>0</v>
          </cell>
          <cell r="K384">
            <v>0</v>
          </cell>
          <cell r="L384">
            <v>100</v>
          </cell>
          <cell r="M384">
            <v>0</v>
          </cell>
          <cell r="N384">
            <v>0</v>
          </cell>
          <cell r="O384">
            <v>100</v>
          </cell>
          <cell r="P384">
            <v>40.90940531808883</v>
          </cell>
          <cell r="Q384">
            <v>-73.429969092831016</v>
          </cell>
        </row>
        <row r="394">
          <cell r="G394">
            <v>0</v>
          </cell>
          <cell r="H394">
            <v>0</v>
          </cell>
          <cell r="I394">
            <v>100</v>
          </cell>
          <cell r="J394">
            <v>0</v>
          </cell>
          <cell r="K394">
            <v>0</v>
          </cell>
          <cell r="L394">
            <v>100</v>
          </cell>
          <cell r="M394">
            <v>0</v>
          </cell>
          <cell r="N394">
            <v>0</v>
          </cell>
          <cell r="O394">
            <v>100</v>
          </cell>
          <cell r="P394">
            <v>40.909399408847094</v>
          </cell>
          <cell r="Q394">
            <v>-73.429922782815993</v>
          </cell>
        </row>
        <row r="404">
          <cell r="P404" t="str">
            <v/>
          </cell>
          <cell r="Q404" t="str">
            <v/>
          </cell>
        </row>
        <row r="414">
          <cell r="P414" t="str">
            <v/>
          </cell>
          <cell r="Q414" t="str">
            <v/>
          </cell>
        </row>
        <row r="424">
          <cell r="P424" t="str">
            <v/>
          </cell>
          <cell r="Q424" t="str">
            <v/>
          </cell>
        </row>
        <row r="434">
          <cell r="P434" t="str">
            <v/>
          </cell>
          <cell r="Q434" t="str">
            <v/>
          </cell>
        </row>
        <row r="444">
          <cell r="P444" t="str">
            <v/>
          </cell>
          <cell r="Q444" t="str">
            <v/>
          </cell>
        </row>
        <row r="454">
          <cell r="P454" t="str">
            <v/>
          </cell>
          <cell r="Q454" t="str">
            <v/>
          </cell>
        </row>
        <row r="464">
          <cell r="P464" t="str">
            <v/>
          </cell>
          <cell r="Q464" t="str">
            <v/>
          </cell>
        </row>
        <row r="474">
          <cell r="P474" t="str">
            <v/>
          </cell>
          <cell r="Q474" t="str">
            <v/>
          </cell>
        </row>
        <row r="484">
          <cell r="P484" t="str">
            <v/>
          </cell>
          <cell r="Q484" t="str">
            <v/>
          </cell>
        </row>
        <row r="494">
          <cell r="P494" t="str">
            <v/>
          </cell>
          <cell r="Q494" t="str">
            <v/>
          </cell>
        </row>
        <row r="504">
          <cell r="P504" t="str">
            <v/>
          </cell>
          <cell r="Q504" t="str">
            <v/>
          </cell>
        </row>
        <row r="514">
          <cell r="P514" t="str">
            <v/>
          </cell>
          <cell r="Q514" t="str">
            <v/>
          </cell>
        </row>
        <row r="524">
          <cell r="P524" t="str">
            <v/>
          </cell>
          <cell r="Q524" t="str">
            <v/>
          </cell>
        </row>
        <row r="534">
          <cell r="P534" t="str">
            <v/>
          </cell>
          <cell r="Q534" t="str">
            <v/>
          </cell>
        </row>
        <row r="544">
          <cell r="P544" t="str">
            <v/>
          </cell>
          <cell r="Q544" t="str">
            <v/>
          </cell>
        </row>
        <row r="554">
          <cell r="P554" t="str">
            <v/>
          </cell>
          <cell r="Q554" t="str">
            <v/>
          </cell>
        </row>
        <row r="564">
          <cell r="P564" t="str">
            <v/>
          </cell>
          <cell r="Q564" t="str">
            <v/>
          </cell>
        </row>
        <row r="574">
          <cell r="P574" t="str">
            <v/>
          </cell>
          <cell r="Q574" t="str">
            <v/>
          </cell>
        </row>
        <row r="584">
          <cell r="P584" t="str">
            <v/>
          </cell>
          <cell r="Q584" t="str">
            <v/>
          </cell>
        </row>
        <row r="594">
          <cell r="P594" t="str">
            <v/>
          </cell>
          <cell r="Q594" t="str">
            <v/>
          </cell>
        </row>
        <row r="604">
          <cell r="P604" t="str">
            <v/>
          </cell>
          <cell r="Q604" t="str">
            <v/>
          </cell>
        </row>
        <row r="614">
          <cell r="P614" t="str">
            <v/>
          </cell>
          <cell r="Q614" t="str">
            <v/>
          </cell>
        </row>
        <row r="624">
          <cell r="P624" t="str">
            <v/>
          </cell>
          <cell r="Q624" t="str">
            <v/>
          </cell>
        </row>
        <row r="634">
          <cell r="P634" t="str">
            <v/>
          </cell>
          <cell r="Q634" t="str">
            <v/>
          </cell>
        </row>
        <row r="644">
          <cell r="P644" t="str">
            <v/>
          </cell>
          <cell r="Q644" t="str">
            <v/>
          </cell>
        </row>
        <row r="654">
          <cell r="P654" t="str">
            <v/>
          </cell>
          <cell r="Q654" t="str">
            <v/>
          </cell>
        </row>
        <row r="664">
          <cell r="P664" t="str">
            <v/>
          </cell>
          <cell r="Q664" t="str">
            <v/>
          </cell>
        </row>
        <row r="674">
          <cell r="P674" t="str">
            <v/>
          </cell>
          <cell r="Q674" t="str">
            <v/>
          </cell>
        </row>
        <row r="684">
          <cell r="P684" t="str">
            <v/>
          </cell>
          <cell r="Q684" t="str">
            <v/>
          </cell>
        </row>
        <row r="694">
          <cell r="P694" t="str">
            <v/>
          </cell>
          <cell r="Q694" t="str">
            <v/>
          </cell>
        </row>
      </sheetData>
      <sheetData sheetId="2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PS Track"/>
      <sheetName val="Video Analysis"/>
      <sheetName val="quality control and output"/>
    </sheetNames>
    <sheetDataSet>
      <sheetData sheetId="0" refreshError="1"/>
      <sheetData sheetId="1">
        <row r="1">
          <cell r="A1" t="str">
            <v>HNC_HUB_02_2022_08_02</v>
          </cell>
        </row>
        <row r="2">
          <cell r="G2" t="str">
            <v>Utter</v>
          </cell>
          <cell r="H2" t="str">
            <v>Utter</v>
          </cell>
          <cell r="I2" t="str">
            <v>Utter</v>
          </cell>
          <cell r="J2" t="str">
            <v>Utter</v>
          </cell>
          <cell r="K2" t="str">
            <v>Utter</v>
          </cell>
          <cell r="L2" t="str">
            <v>Utter</v>
          </cell>
          <cell r="M2" t="str">
            <v>Utter</v>
          </cell>
          <cell r="N2" t="str">
            <v>Utter</v>
          </cell>
          <cell r="O2" t="str">
            <v>Utter</v>
          </cell>
        </row>
        <row r="3">
          <cell r="G3" t="str">
            <v>eelgrass</v>
          </cell>
          <cell r="H3" t="str">
            <v>macroalgae</v>
          </cell>
          <cell r="I3" t="str">
            <v>bare</v>
          </cell>
          <cell r="J3" t="str">
            <v>eelgrass</v>
          </cell>
          <cell r="K3" t="str">
            <v>macroalgae</v>
          </cell>
          <cell r="L3" t="str">
            <v>bare</v>
          </cell>
          <cell r="M3" t="str">
            <v>eelgrass</v>
          </cell>
          <cell r="N3" t="str">
            <v>macroalgae</v>
          </cell>
          <cell r="O3" t="str">
            <v>bare</v>
          </cell>
        </row>
        <row r="4">
          <cell r="G4">
            <v>0</v>
          </cell>
          <cell r="H4">
            <v>0</v>
          </cell>
          <cell r="I4">
            <v>100</v>
          </cell>
          <cell r="J4">
            <v>0</v>
          </cell>
          <cell r="K4">
            <v>0</v>
          </cell>
          <cell r="L4">
            <v>100</v>
          </cell>
          <cell r="M4">
            <v>0</v>
          </cell>
          <cell r="N4">
            <v>0</v>
          </cell>
          <cell r="O4">
            <v>100</v>
          </cell>
          <cell r="P4">
            <v>40.910562817007303</v>
          </cell>
          <cell r="Q4">
            <v>-73.407477764412761</v>
          </cell>
        </row>
        <row r="14">
          <cell r="G14">
            <v>0</v>
          </cell>
          <cell r="H14">
            <v>0</v>
          </cell>
          <cell r="I14">
            <v>100</v>
          </cell>
          <cell r="J14">
            <v>0</v>
          </cell>
          <cell r="K14">
            <v>0</v>
          </cell>
          <cell r="L14">
            <v>100</v>
          </cell>
          <cell r="M14">
            <v>0</v>
          </cell>
          <cell r="N14">
            <v>0</v>
          </cell>
          <cell r="O14">
            <v>100</v>
          </cell>
          <cell r="P14">
            <v>40.91047128662467</v>
          </cell>
          <cell r="Q14">
            <v>-73.407361758872867</v>
          </cell>
        </row>
        <row r="24">
          <cell r="G24">
            <v>0</v>
          </cell>
          <cell r="H24">
            <v>0</v>
          </cell>
          <cell r="I24">
            <v>100</v>
          </cell>
          <cell r="J24">
            <v>0</v>
          </cell>
          <cell r="K24">
            <v>0</v>
          </cell>
          <cell r="L24">
            <v>100</v>
          </cell>
          <cell r="M24">
            <v>0</v>
          </cell>
          <cell r="N24">
            <v>0</v>
          </cell>
          <cell r="O24">
            <v>100</v>
          </cell>
          <cell r="P24">
            <v>40.91045490000397</v>
          </cell>
          <cell r="Q24">
            <v>-73.407335230149329</v>
          </cell>
        </row>
        <row r="34">
          <cell r="G34">
            <v>0</v>
          </cell>
          <cell r="H34">
            <v>0</v>
          </cell>
          <cell r="I34">
            <v>100</v>
          </cell>
          <cell r="J34">
            <v>0</v>
          </cell>
          <cell r="K34">
            <v>0</v>
          </cell>
          <cell r="L34">
            <v>100</v>
          </cell>
          <cell r="M34">
            <v>0</v>
          </cell>
          <cell r="N34">
            <v>0</v>
          </cell>
          <cell r="O34">
            <v>100</v>
          </cell>
          <cell r="P34">
            <v>40.910417977720499</v>
          </cell>
          <cell r="Q34">
            <v>-73.407281669788063</v>
          </cell>
        </row>
        <row r="44">
          <cell r="G44">
            <v>0</v>
          </cell>
          <cell r="H44">
            <v>0</v>
          </cell>
          <cell r="I44">
            <v>100</v>
          </cell>
          <cell r="J44">
            <v>0</v>
          </cell>
          <cell r="K44">
            <v>0</v>
          </cell>
          <cell r="L44">
            <v>100</v>
          </cell>
          <cell r="M44">
            <v>0</v>
          </cell>
          <cell r="N44">
            <v>0</v>
          </cell>
          <cell r="O44">
            <v>100</v>
          </cell>
          <cell r="P44">
            <v>40.910379756242037</v>
          </cell>
          <cell r="Q44">
            <v>-73.407229073345661</v>
          </cell>
        </row>
        <row r="54">
          <cell r="G54">
            <v>0</v>
          </cell>
          <cell r="H54">
            <v>0</v>
          </cell>
          <cell r="I54">
            <v>100</v>
          </cell>
          <cell r="J54">
            <v>0</v>
          </cell>
          <cell r="K54">
            <v>0</v>
          </cell>
          <cell r="L54">
            <v>100</v>
          </cell>
          <cell r="M54">
            <v>0</v>
          </cell>
          <cell r="N54">
            <v>0</v>
          </cell>
          <cell r="O54">
            <v>100</v>
          </cell>
          <cell r="P54">
            <v>40.910379756242037</v>
          </cell>
          <cell r="Q54">
            <v>-73.407229073345661</v>
          </cell>
        </row>
        <row r="64">
          <cell r="G64">
            <v>0</v>
          </cell>
          <cell r="H64">
            <v>0</v>
          </cell>
          <cell r="I64">
            <v>100</v>
          </cell>
          <cell r="J64">
            <v>0</v>
          </cell>
          <cell r="K64">
            <v>0</v>
          </cell>
          <cell r="L64">
            <v>100</v>
          </cell>
          <cell r="M64">
            <v>0</v>
          </cell>
          <cell r="N64">
            <v>0</v>
          </cell>
          <cell r="O64">
            <v>100</v>
          </cell>
          <cell r="P64">
            <v>40.910379756242037</v>
          </cell>
          <cell r="Q64">
            <v>-73.407229073345661</v>
          </cell>
        </row>
        <row r="74">
          <cell r="G74">
            <v>0</v>
          </cell>
          <cell r="H74">
            <v>0</v>
          </cell>
          <cell r="I74">
            <v>100</v>
          </cell>
          <cell r="J74">
            <v>0</v>
          </cell>
          <cell r="K74">
            <v>0</v>
          </cell>
          <cell r="L74">
            <v>100</v>
          </cell>
          <cell r="M74">
            <v>0</v>
          </cell>
          <cell r="N74">
            <v>0</v>
          </cell>
          <cell r="O74">
            <v>100</v>
          </cell>
          <cell r="P74">
            <v>40.910340528935194</v>
          </cell>
          <cell r="Q74">
            <v>-73.407174674794078</v>
          </cell>
        </row>
        <row r="84">
          <cell r="G84">
            <v>0</v>
          </cell>
          <cell r="H84">
            <v>0</v>
          </cell>
          <cell r="I84">
            <v>100</v>
          </cell>
          <cell r="J84">
            <v>0</v>
          </cell>
          <cell r="K84">
            <v>0</v>
          </cell>
          <cell r="L84">
            <v>100</v>
          </cell>
          <cell r="M84">
            <v>0</v>
          </cell>
          <cell r="N84">
            <v>0</v>
          </cell>
          <cell r="O84">
            <v>100</v>
          </cell>
          <cell r="P84">
            <v>40.910340528935194</v>
          </cell>
          <cell r="Q84">
            <v>-73.407174674794078</v>
          </cell>
        </row>
        <row r="94">
          <cell r="G94">
            <v>0</v>
          </cell>
          <cell r="H94">
            <v>0</v>
          </cell>
          <cell r="I94">
            <v>100</v>
          </cell>
          <cell r="J94">
            <v>0</v>
          </cell>
          <cell r="K94">
            <v>0</v>
          </cell>
          <cell r="L94">
            <v>100</v>
          </cell>
          <cell r="M94">
            <v>0</v>
          </cell>
          <cell r="N94">
            <v>0</v>
          </cell>
          <cell r="O94">
            <v>100</v>
          </cell>
          <cell r="P94">
            <v>40.910305366851389</v>
          </cell>
          <cell r="Q94">
            <v>-73.40713226236403</v>
          </cell>
        </row>
        <row r="104">
          <cell r="G104">
            <v>0</v>
          </cell>
          <cell r="H104">
            <v>0</v>
          </cell>
          <cell r="I104">
            <v>100</v>
          </cell>
          <cell r="J104">
            <v>0</v>
          </cell>
          <cell r="K104">
            <v>0</v>
          </cell>
          <cell r="L104">
            <v>100</v>
          </cell>
          <cell r="M104">
            <v>0</v>
          </cell>
          <cell r="N104">
            <v>0</v>
          </cell>
          <cell r="O104">
            <v>100</v>
          </cell>
          <cell r="P104">
            <v>40.910288351587951</v>
          </cell>
          <cell r="Q104">
            <v>-73.407136788591743</v>
          </cell>
        </row>
        <row r="114">
          <cell r="G114">
            <v>0</v>
          </cell>
          <cell r="H114">
            <v>0</v>
          </cell>
          <cell r="I114">
            <v>100</v>
          </cell>
          <cell r="J114">
            <v>0</v>
          </cell>
          <cell r="K114">
            <v>0</v>
          </cell>
          <cell r="L114">
            <v>100</v>
          </cell>
          <cell r="M114">
            <v>0</v>
          </cell>
          <cell r="N114">
            <v>0</v>
          </cell>
          <cell r="O114">
            <v>100</v>
          </cell>
          <cell r="P114">
            <v>40.910292165353894</v>
          </cell>
          <cell r="Q114">
            <v>-73.407173794694245</v>
          </cell>
        </row>
        <row r="124">
          <cell r="G124">
            <v>0</v>
          </cell>
          <cell r="H124">
            <v>0</v>
          </cell>
          <cell r="I124">
            <v>100</v>
          </cell>
          <cell r="J124">
            <v>0</v>
          </cell>
          <cell r="K124">
            <v>0</v>
          </cell>
          <cell r="L124">
            <v>100</v>
          </cell>
          <cell r="M124">
            <v>0</v>
          </cell>
          <cell r="N124">
            <v>0</v>
          </cell>
          <cell r="O124">
            <v>100</v>
          </cell>
          <cell r="P124">
            <v>40.910311192274094</v>
          </cell>
          <cell r="Q124">
            <v>-73.407211555168033</v>
          </cell>
        </row>
        <row r="134">
          <cell r="G134">
            <v>0</v>
          </cell>
          <cell r="H134">
            <v>0</v>
          </cell>
          <cell r="I134">
            <v>100</v>
          </cell>
          <cell r="J134">
            <v>0</v>
          </cell>
          <cell r="K134">
            <v>0</v>
          </cell>
          <cell r="L134">
            <v>100</v>
          </cell>
          <cell r="M134">
            <v>0</v>
          </cell>
          <cell r="N134">
            <v>0</v>
          </cell>
          <cell r="O134">
            <v>100</v>
          </cell>
          <cell r="P134">
            <v>40.910346480086446</v>
          </cell>
          <cell r="Q134">
            <v>-73.407246507704258</v>
          </cell>
        </row>
        <row r="144">
          <cell r="G144">
            <v>0</v>
          </cell>
          <cell r="H144">
            <v>0</v>
          </cell>
          <cell r="I144">
            <v>100</v>
          </cell>
          <cell r="J144">
            <v>0</v>
          </cell>
          <cell r="K144">
            <v>0</v>
          </cell>
          <cell r="L144">
            <v>100</v>
          </cell>
          <cell r="M144">
            <v>0</v>
          </cell>
          <cell r="N144">
            <v>0</v>
          </cell>
          <cell r="O144">
            <v>100</v>
          </cell>
          <cell r="P144">
            <v>40.910383821465075</v>
          </cell>
          <cell r="Q144">
            <v>-73.407274587079883</v>
          </cell>
        </row>
        <row r="154">
          <cell r="G154">
            <v>0</v>
          </cell>
          <cell r="H154">
            <v>0</v>
          </cell>
          <cell r="I154">
            <v>100</v>
          </cell>
          <cell r="J154">
            <v>0</v>
          </cell>
          <cell r="K154">
            <v>0</v>
          </cell>
          <cell r="L154">
            <v>100</v>
          </cell>
          <cell r="M154">
            <v>0</v>
          </cell>
          <cell r="N154">
            <v>0</v>
          </cell>
          <cell r="O154">
            <v>100</v>
          </cell>
          <cell r="P154">
            <v>40.910413661040366</v>
          </cell>
          <cell r="Q154">
            <v>-73.407304510474205</v>
          </cell>
        </row>
        <row r="164">
          <cell r="G164">
            <v>0</v>
          </cell>
          <cell r="H164">
            <v>0</v>
          </cell>
          <cell r="I164">
            <v>100</v>
          </cell>
          <cell r="J164">
            <v>0</v>
          </cell>
          <cell r="K164">
            <v>0</v>
          </cell>
          <cell r="L164">
            <v>100</v>
          </cell>
          <cell r="M164">
            <v>0</v>
          </cell>
          <cell r="N164">
            <v>0</v>
          </cell>
          <cell r="O164">
            <v>100</v>
          </cell>
          <cell r="P164">
            <v>40.91043759137392</v>
          </cell>
          <cell r="Q164">
            <v>-73.40733531396836</v>
          </cell>
        </row>
        <row r="174">
          <cell r="G174">
            <v>0</v>
          </cell>
          <cell r="H174">
            <v>0</v>
          </cell>
          <cell r="I174">
            <v>100</v>
          </cell>
          <cell r="J174">
            <v>0</v>
          </cell>
          <cell r="K174">
            <v>0</v>
          </cell>
          <cell r="L174">
            <v>100</v>
          </cell>
          <cell r="M174">
            <v>0</v>
          </cell>
          <cell r="N174">
            <v>0</v>
          </cell>
          <cell r="O174">
            <v>100</v>
          </cell>
          <cell r="P174">
            <v>40.910456408746541</v>
          </cell>
          <cell r="Q174">
            <v>-73.407357609830797</v>
          </cell>
        </row>
        <row r="184">
          <cell r="G184">
            <v>0</v>
          </cell>
          <cell r="H184">
            <v>0</v>
          </cell>
          <cell r="I184">
            <v>100</v>
          </cell>
          <cell r="J184">
            <v>0</v>
          </cell>
          <cell r="K184">
            <v>0</v>
          </cell>
          <cell r="L184">
            <v>100</v>
          </cell>
          <cell r="M184">
            <v>0</v>
          </cell>
          <cell r="N184">
            <v>0</v>
          </cell>
          <cell r="O184">
            <v>100</v>
          </cell>
          <cell r="P184">
            <v>40.910485493950546</v>
          </cell>
          <cell r="Q184">
            <v>-73.407369428314269</v>
          </cell>
        </row>
        <row r="194">
          <cell r="G194">
            <v>0</v>
          </cell>
          <cell r="H194">
            <v>0</v>
          </cell>
          <cell r="I194">
            <v>100</v>
          </cell>
          <cell r="J194">
            <v>0</v>
          </cell>
          <cell r="K194">
            <v>0</v>
          </cell>
          <cell r="L194">
            <v>100</v>
          </cell>
          <cell r="M194">
            <v>0</v>
          </cell>
          <cell r="N194">
            <v>0</v>
          </cell>
          <cell r="O194">
            <v>100</v>
          </cell>
          <cell r="P194">
            <v>40.910515962168574</v>
          </cell>
          <cell r="Q194">
            <v>-73.407368632033467</v>
          </cell>
        </row>
        <row r="204">
          <cell r="G204">
            <v>0</v>
          </cell>
          <cell r="H204">
            <v>0</v>
          </cell>
          <cell r="I204">
            <v>100</v>
          </cell>
          <cell r="J204">
            <v>0</v>
          </cell>
          <cell r="K204">
            <v>0</v>
          </cell>
          <cell r="L204">
            <v>100</v>
          </cell>
          <cell r="M204">
            <v>0</v>
          </cell>
          <cell r="N204">
            <v>0</v>
          </cell>
          <cell r="O204">
            <v>100</v>
          </cell>
          <cell r="P204">
            <v>40.910535869188607</v>
          </cell>
          <cell r="Q204">
            <v>-73.407362010329962</v>
          </cell>
        </row>
        <row r="214">
          <cell r="G214">
            <v>0</v>
          </cell>
          <cell r="H214">
            <v>0</v>
          </cell>
          <cell r="I214">
            <v>100</v>
          </cell>
          <cell r="J214">
            <v>0</v>
          </cell>
          <cell r="K214">
            <v>0</v>
          </cell>
          <cell r="L214">
            <v>100</v>
          </cell>
          <cell r="M214">
            <v>0</v>
          </cell>
          <cell r="N214">
            <v>0</v>
          </cell>
          <cell r="O214">
            <v>100</v>
          </cell>
          <cell r="P214">
            <v>40.910546975210309</v>
          </cell>
          <cell r="Q214">
            <v>-73.407354257069528</v>
          </cell>
        </row>
        <row r="224">
          <cell r="G224">
            <v>0</v>
          </cell>
          <cell r="H224">
            <v>0</v>
          </cell>
          <cell r="I224">
            <v>100</v>
          </cell>
          <cell r="J224">
            <v>0</v>
          </cell>
          <cell r="K224">
            <v>0</v>
          </cell>
          <cell r="L224">
            <v>100</v>
          </cell>
          <cell r="M224">
            <v>0</v>
          </cell>
          <cell r="N224">
            <v>0</v>
          </cell>
          <cell r="O224">
            <v>100</v>
          </cell>
          <cell r="P224">
            <v>40.91052773874253</v>
          </cell>
          <cell r="Q224">
            <v>-73.407360501587391</v>
          </cell>
        </row>
        <row r="234">
          <cell r="G234">
            <v>0</v>
          </cell>
          <cell r="H234">
            <v>0</v>
          </cell>
          <cell r="I234">
            <v>100</v>
          </cell>
          <cell r="J234">
            <v>0</v>
          </cell>
          <cell r="K234">
            <v>0</v>
          </cell>
          <cell r="L234">
            <v>100</v>
          </cell>
          <cell r="M234">
            <v>0</v>
          </cell>
          <cell r="N234">
            <v>0</v>
          </cell>
          <cell r="O234">
            <v>100</v>
          </cell>
          <cell r="P234">
            <v>40.91051013674587</v>
          </cell>
          <cell r="Q234">
            <v>-73.40738560538739</v>
          </cell>
        </row>
        <row r="244">
          <cell r="G244">
            <v>0</v>
          </cell>
          <cell r="H244">
            <v>0</v>
          </cell>
          <cell r="I244">
            <v>100</v>
          </cell>
          <cell r="J244">
            <v>0</v>
          </cell>
          <cell r="K244">
            <v>0</v>
          </cell>
          <cell r="L244">
            <v>100</v>
          </cell>
          <cell r="M244">
            <v>0</v>
          </cell>
          <cell r="N244">
            <v>0</v>
          </cell>
          <cell r="O244">
            <v>100</v>
          </cell>
          <cell r="P244">
            <v>40.910413283854723</v>
          </cell>
          <cell r="Q244">
            <v>-73.407421186566353</v>
          </cell>
        </row>
        <row r="254">
          <cell r="G254">
            <v>0</v>
          </cell>
          <cell r="H254">
            <v>0</v>
          </cell>
          <cell r="I254">
            <v>100</v>
          </cell>
          <cell r="J254">
            <v>0</v>
          </cell>
          <cell r="K254">
            <v>0</v>
          </cell>
          <cell r="L254">
            <v>100</v>
          </cell>
          <cell r="M254">
            <v>0</v>
          </cell>
          <cell r="N254">
            <v>0</v>
          </cell>
          <cell r="O254">
            <v>100</v>
          </cell>
          <cell r="P254">
            <v>40.910353353247046</v>
          </cell>
          <cell r="Q254">
            <v>-73.407405177131295</v>
          </cell>
        </row>
        <row r="264">
          <cell r="G264">
            <v>0</v>
          </cell>
          <cell r="H264">
            <v>0</v>
          </cell>
          <cell r="I264">
            <v>100</v>
          </cell>
          <cell r="J264">
            <v>0</v>
          </cell>
          <cell r="K264">
            <v>0</v>
          </cell>
          <cell r="L264">
            <v>100</v>
          </cell>
          <cell r="M264">
            <v>0</v>
          </cell>
          <cell r="N264">
            <v>0</v>
          </cell>
          <cell r="O264">
            <v>100</v>
          </cell>
          <cell r="P264">
            <v>40.910331686027348</v>
          </cell>
          <cell r="Q264">
            <v>-73.407404758036137</v>
          </cell>
        </row>
        <row r="274">
          <cell r="G274">
            <v>0</v>
          </cell>
          <cell r="H274">
            <v>0</v>
          </cell>
          <cell r="I274">
            <v>100</v>
          </cell>
          <cell r="J274">
            <v>0</v>
          </cell>
          <cell r="K274">
            <v>0</v>
          </cell>
          <cell r="L274">
            <v>100</v>
          </cell>
          <cell r="M274">
            <v>0</v>
          </cell>
          <cell r="N274">
            <v>0</v>
          </cell>
          <cell r="O274">
            <v>100</v>
          </cell>
          <cell r="P274">
            <v>40.910331686027348</v>
          </cell>
          <cell r="Q274">
            <v>-73.407404758036137</v>
          </cell>
        </row>
        <row r="284">
          <cell r="G284">
            <v>0</v>
          </cell>
          <cell r="H284">
            <v>0</v>
          </cell>
          <cell r="I284">
            <v>100</v>
          </cell>
          <cell r="J284">
            <v>0</v>
          </cell>
          <cell r="K284">
            <v>0</v>
          </cell>
          <cell r="L284">
            <v>100</v>
          </cell>
          <cell r="M284">
            <v>0</v>
          </cell>
          <cell r="N284">
            <v>0</v>
          </cell>
          <cell r="O284">
            <v>100</v>
          </cell>
          <cell r="P284">
            <v>40.910290237516165</v>
          </cell>
          <cell r="Q284">
            <v>-73.407420013099909</v>
          </cell>
        </row>
        <row r="294">
          <cell r="G294">
            <v>0</v>
          </cell>
          <cell r="H294">
            <v>0</v>
          </cell>
          <cell r="I294">
            <v>100</v>
          </cell>
          <cell r="J294">
            <v>0</v>
          </cell>
          <cell r="K294">
            <v>0</v>
          </cell>
          <cell r="L294">
            <v>100</v>
          </cell>
          <cell r="M294">
            <v>0</v>
          </cell>
          <cell r="N294">
            <v>0</v>
          </cell>
          <cell r="O294">
            <v>100</v>
          </cell>
          <cell r="P294">
            <v>40.91031982563436</v>
          </cell>
          <cell r="Q294">
            <v>-73.407389502972364</v>
          </cell>
        </row>
        <row r="304">
          <cell r="G304">
            <v>0</v>
          </cell>
          <cell r="H304">
            <v>0</v>
          </cell>
          <cell r="I304">
            <v>100</v>
          </cell>
          <cell r="J304">
            <v>0</v>
          </cell>
          <cell r="K304">
            <v>0</v>
          </cell>
          <cell r="L304">
            <v>100</v>
          </cell>
          <cell r="M304">
            <v>0</v>
          </cell>
          <cell r="N304">
            <v>0</v>
          </cell>
          <cell r="O304">
            <v>100</v>
          </cell>
          <cell r="P304">
            <v>40.910376403480768</v>
          </cell>
          <cell r="Q304">
            <v>-73.407336277887225</v>
          </cell>
        </row>
        <row r="314">
          <cell r="G314">
            <v>0</v>
          </cell>
          <cell r="H314">
            <v>0</v>
          </cell>
          <cell r="I314">
            <v>100</v>
          </cell>
          <cell r="J314">
            <v>0</v>
          </cell>
          <cell r="K314">
            <v>0</v>
          </cell>
          <cell r="L314">
            <v>100</v>
          </cell>
          <cell r="M314">
            <v>0</v>
          </cell>
          <cell r="N314">
            <v>0</v>
          </cell>
          <cell r="O314">
            <v>100</v>
          </cell>
          <cell r="P314">
            <v>40.910359639674425</v>
          </cell>
          <cell r="Q314">
            <v>-73.407344031147659</v>
          </cell>
        </row>
        <row r="324">
          <cell r="G324">
            <v>0</v>
          </cell>
          <cell r="H324">
            <v>0</v>
          </cell>
          <cell r="I324">
            <v>100</v>
          </cell>
          <cell r="J324">
            <v>0</v>
          </cell>
          <cell r="K324">
            <v>0</v>
          </cell>
          <cell r="L324">
            <v>100</v>
          </cell>
          <cell r="M324">
            <v>0</v>
          </cell>
          <cell r="N324">
            <v>0</v>
          </cell>
          <cell r="O324">
            <v>100</v>
          </cell>
          <cell r="P324">
            <v>40.910389521159232</v>
          </cell>
          <cell r="Q324">
            <v>-73.407337032258511</v>
          </cell>
        </row>
        <row r="334">
          <cell r="G334">
            <v>0</v>
          </cell>
          <cell r="H334">
            <v>0</v>
          </cell>
          <cell r="I334">
            <v>100</v>
          </cell>
          <cell r="J334">
            <v>0</v>
          </cell>
          <cell r="K334">
            <v>0</v>
          </cell>
          <cell r="L334">
            <v>100</v>
          </cell>
          <cell r="M334">
            <v>0</v>
          </cell>
          <cell r="N334">
            <v>0</v>
          </cell>
          <cell r="O334">
            <v>100</v>
          </cell>
          <cell r="P334">
            <v>40.910384869202971</v>
          </cell>
          <cell r="Q334">
            <v>-73.407330284826458</v>
          </cell>
        </row>
        <row r="344">
          <cell r="G344">
            <v>0</v>
          </cell>
          <cell r="H344">
            <v>0</v>
          </cell>
          <cell r="I344">
            <v>100</v>
          </cell>
          <cell r="J344">
            <v>0</v>
          </cell>
          <cell r="K344">
            <v>0</v>
          </cell>
          <cell r="L344">
            <v>100</v>
          </cell>
          <cell r="M344">
            <v>0</v>
          </cell>
          <cell r="N344">
            <v>0</v>
          </cell>
          <cell r="O344">
            <v>100</v>
          </cell>
          <cell r="P344">
            <v>40.910371919162571</v>
          </cell>
          <cell r="Q344">
            <v>-73.407328398898244</v>
          </cell>
        </row>
        <row r="354">
          <cell r="G354">
            <v>0</v>
          </cell>
          <cell r="H354">
            <v>0</v>
          </cell>
          <cell r="I354">
            <v>100</v>
          </cell>
          <cell r="J354">
            <v>0</v>
          </cell>
          <cell r="K354">
            <v>0</v>
          </cell>
          <cell r="L354">
            <v>100</v>
          </cell>
          <cell r="M354">
            <v>0</v>
          </cell>
          <cell r="N354">
            <v>0</v>
          </cell>
          <cell r="O354">
            <v>100</v>
          </cell>
          <cell r="P354">
            <v>40.910361190326512</v>
          </cell>
          <cell r="Q354">
            <v>-73.40733380522579</v>
          </cell>
        </row>
        <row r="364">
          <cell r="G364">
            <v>0</v>
          </cell>
          <cell r="H364">
            <v>0</v>
          </cell>
          <cell r="I364">
            <v>100</v>
          </cell>
          <cell r="J364">
            <v>0</v>
          </cell>
          <cell r="K364">
            <v>0</v>
          </cell>
          <cell r="L364">
            <v>100</v>
          </cell>
          <cell r="M364">
            <v>0</v>
          </cell>
          <cell r="N364">
            <v>0</v>
          </cell>
          <cell r="O364">
            <v>100</v>
          </cell>
          <cell r="P364">
            <v>40.910353185608983</v>
          </cell>
          <cell r="Q364">
            <v>-73.407353754155338</v>
          </cell>
        </row>
        <row r="374">
          <cell r="G374">
            <v>0</v>
          </cell>
          <cell r="H374">
            <v>0</v>
          </cell>
          <cell r="I374">
            <v>100</v>
          </cell>
          <cell r="J374">
            <v>0</v>
          </cell>
          <cell r="K374">
            <v>0</v>
          </cell>
          <cell r="L374">
            <v>100</v>
          </cell>
          <cell r="M374">
            <v>0</v>
          </cell>
          <cell r="N374">
            <v>0</v>
          </cell>
          <cell r="O374">
            <v>100</v>
          </cell>
          <cell r="P374">
            <v>40.910341911949217</v>
          </cell>
          <cell r="Q374">
            <v>-73.407383509911597</v>
          </cell>
        </row>
        <row r="384">
          <cell r="G384">
            <v>0</v>
          </cell>
          <cell r="H384">
            <v>0</v>
          </cell>
          <cell r="I384">
            <v>100</v>
          </cell>
          <cell r="J384">
            <v>0</v>
          </cell>
          <cell r="K384">
            <v>0</v>
          </cell>
          <cell r="L384">
            <v>100</v>
          </cell>
          <cell r="M384">
            <v>0</v>
          </cell>
          <cell r="N384">
            <v>0</v>
          </cell>
          <cell r="O384">
            <v>100</v>
          </cell>
          <cell r="P384">
            <v>40.910333823412657</v>
          </cell>
          <cell r="Q384">
            <v>-73.407406895421445</v>
          </cell>
        </row>
        <row r="394">
          <cell r="G394">
            <v>0</v>
          </cell>
          <cell r="H394">
            <v>0</v>
          </cell>
          <cell r="I394">
            <v>100</v>
          </cell>
          <cell r="J394">
            <v>0</v>
          </cell>
          <cell r="K394">
            <v>0</v>
          </cell>
          <cell r="L394">
            <v>100</v>
          </cell>
          <cell r="M394">
            <v>0</v>
          </cell>
          <cell r="N394">
            <v>0</v>
          </cell>
          <cell r="O394">
            <v>100</v>
          </cell>
          <cell r="P394">
            <v>40.910407165065408</v>
          </cell>
          <cell r="Q394">
            <v>-73.407340133562684</v>
          </cell>
        </row>
        <row r="404">
          <cell r="P404" t="str">
            <v/>
          </cell>
          <cell r="Q404" t="str">
            <v/>
          </cell>
        </row>
        <row r="414">
          <cell r="P414" t="str">
            <v/>
          </cell>
          <cell r="Q414" t="str">
            <v/>
          </cell>
        </row>
        <row r="424">
          <cell r="P424" t="str">
            <v/>
          </cell>
          <cell r="Q424" t="str">
            <v/>
          </cell>
        </row>
        <row r="434">
          <cell r="P434" t="str">
            <v/>
          </cell>
          <cell r="Q434" t="str">
            <v/>
          </cell>
        </row>
        <row r="444">
          <cell r="P444" t="str">
            <v/>
          </cell>
          <cell r="Q444" t="str">
            <v/>
          </cell>
        </row>
        <row r="454">
          <cell r="P454" t="str">
            <v/>
          </cell>
          <cell r="Q454" t="str">
            <v/>
          </cell>
        </row>
        <row r="464">
          <cell r="P464" t="str">
            <v/>
          </cell>
          <cell r="Q464" t="str">
            <v/>
          </cell>
        </row>
        <row r="474">
          <cell r="P474" t="str">
            <v/>
          </cell>
          <cell r="Q474" t="str">
            <v/>
          </cell>
        </row>
        <row r="484">
          <cell r="P484" t="str">
            <v/>
          </cell>
          <cell r="Q484" t="str">
            <v/>
          </cell>
        </row>
        <row r="494">
          <cell r="P494" t="str">
            <v/>
          </cell>
          <cell r="Q494" t="str">
            <v/>
          </cell>
        </row>
        <row r="504">
          <cell r="P504" t="str">
            <v/>
          </cell>
          <cell r="Q504" t="str">
            <v/>
          </cell>
        </row>
        <row r="514">
          <cell r="P514" t="str">
            <v/>
          </cell>
          <cell r="Q514" t="str">
            <v/>
          </cell>
        </row>
        <row r="524">
          <cell r="P524" t="str">
            <v/>
          </cell>
          <cell r="Q524" t="str">
            <v/>
          </cell>
        </row>
        <row r="534">
          <cell r="P534" t="str">
            <v/>
          </cell>
          <cell r="Q534" t="str">
            <v/>
          </cell>
        </row>
        <row r="544">
          <cell r="P544" t="str">
            <v/>
          </cell>
          <cell r="Q544" t="str">
            <v/>
          </cell>
        </row>
        <row r="554">
          <cell r="P554" t="str">
            <v/>
          </cell>
          <cell r="Q554" t="str">
            <v/>
          </cell>
        </row>
        <row r="564">
          <cell r="P564" t="str">
            <v/>
          </cell>
          <cell r="Q564" t="str">
            <v/>
          </cell>
        </row>
        <row r="574">
          <cell r="P574" t="str">
            <v/>
          </cell>
          <cell r="Q574" t="str">
            <v/>
          </cell>
        </row>
        <row r="584">
          <cell r="P584" t="str">
            <v/>
          </cell>
          <cell r="Q584" t="str">
            <v/>
          </cell>
        </row>
        <row r="594">
          <cell r="P594" t="str">
            <v/>
          </cell>
          <cell r="Q594" t="str">
            <v/>
          </cell>
        </row>
        <row r="604">
          <cell r="P604" t="str">
            <v/>
          </cell>
          <cell r="Q604" t="str">
            <v/>
          </cell>
        </row>
        <row r="614">
          <cell r="P614" t="str">
            <v/>
          </cell>
          <cell r="Q614" t="str">
            <v/>
          </cell>
        </row>
        <row r="624">
          <cell r="P624" t="str">
            <v/>
          </cell>
          <cell r="Q624" t="str">
            <v/>
          </cell>
        </row>
        <row r="634">
          <cell r="P634" t="str">
            <v/>
          </cell>
          <cell r="Q634" t="str">
            <v/>
          </cell>
        </row>
        <row r="644">
          <cell r="P644" t="str">
            <v/>
          </cell>
          <cell r="Q644" t="str">
            <v/>
          </cell>
        </row>
        <row r="654">
          <cell r="P654" t="str">
            <v/>
          </cell>
          <cell r="Q654" t="str">
            <v/>
          </cell>
        </row>
        <row r="664">
          <cell r="P664" t="str">
            <v/>
          </cell>
          <cell r="Q664" t="str">
            <v/>
          </cell>
        </row>
        <row r="674">
          <cell r="P674" t="str">
            <v/>
          </cell>
          <cell r="Q674" t="str">
            <v/>
          </cell>
        </row>
        <row r="684">
          <cell r="P684" t="str">
            <v/>
          </cell>
          <cell r="Q684" t="str">
            <v/>
          </cell>
        </row>
        <row r="694">
          <cell r="P694" t="str">
            <v/>
          </cell>
          <cell r="Q694" t="str">
            <v/>
          </cell>
        </row>
      </sheetData>
      <sheetData sheetId="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PS Track"/>
      <sheetName val="Video Analysis"/>
      <sheetName val="quality control and output"/>
    </sheetNames>
    <sheetDataSet>
      <sheetData sheetId="0" refreshError="1"/>
      <sheetData sheetId="1">
        <row r="1">
          <cell r="A1" t="str">
            <v>HNC_HUB_03_2022_08_03</v>
          </cell>
        </row>
        <row r="2">
          <cell r="G2" t="str">
            <v>Utter</v>
          </cell>
          <cell r="H2" t="str">
            <v>Utter</v>
          </cell>
          <cell r="I2" t="str">
            <v>Utter</v>
          </cell>
          <cell r="J2" t="str">
            <v>Utter</v>
          </cell>
          <cell r="K2" t="str">
            <v>Utter</v>
          </cell>
          <cell r="L2" t="str">
            <v>Utter</v>
          </cell>
          <cell r="M2" t="str">
            <v>Utter</v>
          </cell>
          <cell r="N2" t="str">
            <v>Utter</v>
          </cell>
          <cell r="O2" t="str">
            <v>Utter</v>
          </cell>
        </row>
        <row r="3">
          <cell r="G3" t="str">
            <v>eelgrass</v>
          </cell>
          <cell r="H3" t="str">
            <v>macroalgae</v>
          </cell>
          <cell r="I3" t="str">
            <v>bare</v>
          </cell>
          <cell r="J3" t="str">
            <v>eelgrass</v>
          </cell>
          <cell r="K3" t="str">
            <v>macroalgae</v>
          </cell>
          <cell r="L3" t="str">
            <v>bare</v>
          </cell>
          <cell r="M3" t="str">
            <v>eelgrass</v>
          </cell>
          <cell r="N3" t="str">
            <v>macroalgae</v>
          </cell>
          <cell r="O3" t="str">
            <v>bare</v>
          </cell>
        </row>
        <row r="4">
          <cell r="G4">
            <v>0</v>
          </cell>
          <cell r="H4">
            <v>0</v>
          </cell>
          <cell r="I4">
            <v>100</v>
          </cell>
          <cell r="J4">
            <v>0</v>
          </cell>
          <cell r="K4">
            <v>0</v>
          </cell>
          <cell r="L4">
            <v>100</v>
          </cell>
          <cell r="M4">
            <v>0</v>
          </cell>
          <cell r="N4">
            <v>0</v>
          </cell>
          <cell r="O4">
            <v>100</v>
          </cell>
          <cell r="P4">
            <v>40.91784296091646</v>
          </cell>
          <cell r="Q4">
            <v>-73.418280025944114</v>
          </cell>
        </row>
        <row r="14">
          <cell r="G14">
            <v>0</v>
          </cell>
          <cell r="H14">
            <v>0</v>
          </cell>
          <cell r="I14">
            <v>100</v>
          </cell>
          <cell r="J14">
            <v>0</v>
          </cell>
          <cell r="K14">
            <v>0</v>
          </cell>
          <cell r="L14">
            <v>100</v>
          </cell>
          <cell r="M14">
            <v>0</v>
          </cell>
          <cell r="N14">
            <v>0</v>
          </cell>
          <cell r="O14">
            <v>100</v>
          </cell>
          <cell r="P14">
            <v>40.917897946201265</v>
          </cell>
          <cell r="Q14">
            <v>-73.418244696222246</v>
          </cell>
        </row>
        <row r="24">
          <cell r="G24">
            <v>0</v>
          </cell>
          <cell r="H24">
            <v>0</v>
          </cell>
          <cell r="I24">
            <v>100</v>
          </cell>
          <cell r="J24">
            <v>0</v>
          </cell>
          <cell r="K24">
            <v>0</v>
          </cell>
          <cell r="L24">
            <v>100</v>
          </cell>
          <cell r="M24">
            <v>0</v>
          </cell>
          <cell r="N24">
            <v>0</v>
          </cell>
          <cell r="O24">
            <v>100</v>
          </cell>
          <cell r="P24">
            <v>40.917953308671713</v>
          </cell>
          <cell r="Q24">
            <v>-73.418181035667658</v>
          </cell>
        </row>
        <row r="34">
          <cell r="G34">
            <v>0</v>
          </cell>
          <cell r="H34">
            <v>0</v>
          </cell>
          <cell r="I34">
            <v>100</v>
          </cell>
          <cell r="J34">
            <v>0</v>
          </cell>
          <cell r="K34">
            <v>0</v>
          </cell>
          <cell r="L34">
            <v>100</v>
          </cell>
          <cell r="M34">
            <v>0</v>
          </cell>
          <cell r="N34">
            <v>0</v>
          </cell>
          <cell r="O34">
            <v>100</v>
          </cell>
          <cell r="P34">
            <v>40.917985620908439</v>
          </cell>
          <cell r="Q34">
            <v>-73.418091810308397</v>
          </cell>
        </row>
        <row r="44">
          <cell r="G44">
            <v>0</v>
          </cell>
          <cell r="H44">
            <v>0</v>
          </cell>
          <cell r="I44">
            <v>100</v>
          </cell>
          <cell r="J44">
            <v>0</v>
          </cell>
          <cell r="K44">
            <v>0</v>
          </cell>
          <cell r="L44">
            <v>100</v>
          </cell>
          <cell r="M44">
            <v>0</v>
          </cell>
          <cell r="N44">
            <v>0</v>
          </cell>
          <cell r="O44">
            <v>100</v>
          </cell>
          <cell r="P44">
            <v>40.917882774956524</v>
          </cell>
          <cell r="Q44">
            <v>-73.417971613816917</v>
          </cell>
        </row>
        <row r="54">
          <cell r="G54">
            <v>0</v>
          </cell>
          <cell r="H54">
            <v>0</v>
          </cell>
          <cell r="I54">
            <v>100</v>
          </cell>
          <cell r="J54">
            <v>0</v>
          </cell>
          <cell r="K54">
            <v>0</v>
          </cell>
          <cell r="L54">
            <v>100</v>
          </cell>
          <cell r="M54">
            <v>0</v>
          </cell>
          <cell r="N54">
            <v>0</v>
          </cell>
          <cell r="O54">
            <v>100</v>
          </cell>
          <cell r="P54">
            <v>40.917882272042334</v>
          </cell>
          <cell r="Q54">
            <v>-73.417975050397217</v>
          </cell>
        </row>
        <row r="64">
          <cell r="G64">
            <v>0</v>
          </cell>
          <cell r="H64">
            <v>0</v>
          </cell>
          <cell r="I64">
            <v>100</v>
          </cell>
          <cell r="J64">
            <v>0</v>
          </cell>
          <cell r="K64">
            <v>0</v>
          </cell>
          <cell r="L64">
            <v>100</v>
          </cell>
          <cell r="M64">
            <v>0</v>
          </cell>
          <cell r="N64">
            <v>0</v>
          </cell>
          <cell r="O64">
            <v>100</v>
          </cell>
          <cell r="P64">
            <v>40.917860688641667</v>
          </cell>
          <cell r="Q64">
            <v>-73.417939594946802</v>
          </cell>
        </row>
        <row r="74">
          <cell r="G74">
            <v>0</v>
          </cell>
          <cell r="H74">
            <v>0</v>
          </cell>
          <cell r="I74">
            <v>100</v>
          </cell>
          <cell r="J74">
            <v>0</v>
          </cell>
          <cell r="K74">
            <v>0</v>
          </cell>
          <cell r="L74">
            <v>100</v>
          </cell>
          <cell r="M74">
            <v>0</v>
          </cell>
          <cell r="N74">
            <v>0</v>
          </cell>
          <cell r="O74">
            <v>100</v>
          </cell>
          <cell r="P74">
            <v>40.917831980623305</v>
          </cell>
          <cell r="Q74">
            <v>-73.417947976849973</v>
          </cell>
        </row>
        <row r="84">
          <cell r="G84">
            <v>0</v>
          </cell>
          <cell r="H84">
            <v>0</v>
          </cell>
          <cell r="I84">
            <v>100</v>
          </cell>
          <cell r="J84">
            <v>0</v>
          </cell>
          <cell r="K84">
            <v>0</v>
          </cell>
          <cell r="L84">
            <v>100</v>
          </cell>
          <cell r="M84">
            <v>0</v>
          </cell>
          <cell r="N84">
            <v>0</v>
          </cell>
          <cell r="O84">
            <v>100</v>
          </cell>
          <cell r="P84">
            <v>40.917831980623305</v>
          </cell>
          <cell r="Q84">
            <v>-73.417947976849973</v>
          </cell>
        </row>
        <row r="94">
          <cell r="G94">
            <v>0</v>
          </cell>
          <cell r="H94">
            <v>0</v>
          </cell>
          <cell r="I94">
            <v>100</v>
          </cell>
          <cell r="J94">
            <v>0</v>
          </cell>
          <cell r="K94">
            <v>0</v>
          </cell>
          <cell r="L94">
            <v>100</v>
          </cell>
          <cell r="M94">
            <v>0</v>
          </cell>
          <cell r="N94">
            <v>0</v>
          </cell>
          <cell r="O94">
            <v>100</v>
          </cell>
          <cell r="P94">
            <v>40.917777414433658</v>
          </cell>
          <cell r="Q94">
            <v>-73.418028904125094</v>
          </cell>
        </row>
        <row r="104">
          <cell r="G104">
            <v>0</v>
          </cell>
          <cell r="H104">
            <v>0</v>
          </cell>
          <cell r="I104">
            <v>100</v>
          </cell>
          <cell r="J104">
            <v>0</v>
          </cell>
          <cell r="K104">
            <v>0</v>
          </cell>
          <cell r="L104">
            <v>100</v>
          </cell>
          <cell r="M104">
            <v>0</v>
          </cell>
          <cell r="N104">
            <v>0</v>
          </cell>
          <cell r="O104">
            <v>100</v>
          </cell>
          <cell r="P104">
            <v>40.917769786901772</v>
          </cell>
          <cell r="Q104">
            <v>-73.418069975450635</v>
          </cell>
        </row>
        <row r="114">
          <cell r="G114">
            <v>0</v>
          </cell>
          <cell r="H114">
            <v>0</v>
          </cell>
          <cell r="I114">
            <v>100</v>
          </cell>
          <cell r="J114">
            <v>0</v>
          </cell>
          <cell r="K114">
            <v>0</v>
          </cell>
          <cell r="L114">
            <v>100</v>
          </cell>
          <cell r="M114">
            <v>0</v>
          </cell>
          <cell r="N114">
            <v>0</v>
          </cell>
          <cell r="O114">
            <v>100</v>
          </cell>
          <cell r="P114">
            <v>40.91775847133249</v>
          </cell>
          <cell r="Q114">
            <v>-73.41808367986232</v>
          </cell>
        </row>
        <row r="124">
          <cell r="G124">
            <v>0</v>
          </cell>
          <cell r="H124">
            <v>0</v>
          </cell>
          <cell r="I124">
            <v>100</v>
          </cell>
          <cell r="J124">
            <v>0</v>
          </cell>
          <cell r="K124">
            <v>0</v>
          </cell>
          <cell r="L124">
            <v>100</v>
          </cell>
          <cell r="M124">
            <v>0</v>
          </cell>
          <cell r="N124">
            <v>0</v>
          </cell>
          <cell r="O124">
            <v>100</v>
          </cell>
          <cell r="P124">
            <v>40.917729050852358</v>
          </cell>
          <cell r="Q124">
            <v>-73.418082338757813</v>
          </cell>
        </row>
        <row r="134">
          <cell r="G134">
            <v>0</v>
          </cell>
          <cell r="H134">
            <v>0</v>
          </cell>
          <cell r="I134">
            <v>100</v>
          </cell>
          <cell r="J134">
            <v>0</v>
          </cell>
          <cell r="K134">
            <v>0</v>
          </cell>
          <cell r="L134">
            <v>100</v>
          </cell>
          <cell r="M134">
            <v>0</v>
          </cell>
          <cell r="N134">
            <v>0</v>
          </cell>
          <cell r="O134">
            <v>100</v>
          </cell>
          <cell r="P134">
            <v>40.917673772200942</v>
          </cell>
          <cell r="Q134">
            <v>-73.418099479749799</v>
          </cell>
        </row>
        <row r="144">
          <cell r="G144">
            <v>0</v>
          </cell>
          <cell r="H144">
            <v>0</v>
          </cell>
          <cell r="I144">
            <v>100</v>
          </cell>
          <cell r="J144">
            <v>0</v>
          </cell>
          <cell r="K144">
            <v>0</v>
          </cell>
          <cell r="L144">
            <v>100</v>
          </cell>
          <cell r="M144">
            <v>0</v>
          </cell>
          <cell r="N144">
            <v>0</v>
          </cell>
          <cell r="O144">
            <v>100</v>
          </cell>
          <cell r="P144">
            <v>40.917665264569223</v>
          </cell>
          <cell r="Q144">
            <v>-73.418118716217577</v>
          </cell>
        </row>
        <row r="154">
          <cell r="G154">
            <v>0</v>
          </cell>
          <cell r="H154">
            <v>0</v>
          </cell>
          <cell r="I154">
            <v>100</v>
          </cell>
          <cell r="J154">
            <v>0</v>
          </cell>
          <cell r="K154">
            <v>0</v>
          </cell>
          <cell r="L154">
            <v>100</v>
          </cell>
          <cell r="M154">
            <v>0</v>
          </cell>
          <cell r="N154">
            <v>0</v>
          </cell>
          <cell r="O154">
            <v>100</v>
          </cell>
          <cell r="P154">
            <v>40.917639029212296</v>
          </cell>
          <cell r="Q154">
            <v>-73.41818262822926</v>
          </cell>
        </row>
        <row r="164">
          <cell r="G164">
            <v>0</v>
          </cell>
          <cell r="H164">
            <v>0</v>
          </cell>
          <cell r="I164">
            <v>100</v>
          </cell>
          <cell r="J164">
            <v>0</v>
          </cell>
          <cell r="K164">
            <v>0</v>
          </cell>
          <cell r="L164">
            <v>100</v>
          </cell>
          <cell r="M164">
            <v>0</v>
          </cell>
          <cell r="N164">
            <v>0</v>
          </cell>
          <cell r="O164">
            <v>100</v>
          </cell>
          <cell r="P164">
            <v>40.917642004787922</v>
          </cell>
          <cell r="Q164">
            <v>-73.418236188590527</v>
          </cell>
        </row>
        <row r="174">
          <cell r="G174">
            <v>0</v>
          </cell>
          <cell r="H174">
            <v>0</v>
          </cell>
          <cell r="I174">
            <v>100</v>
          </cell>
          <cell r="J174">
            <v>0</v>
          </cell>
          <cell r="K174">
            <v>0</v>
          </cell>
          <cell r="L174">
            <v>100</v>
          </cell>
          <cell r="M174">
            <v>0</v>
          </cell>
          <cell r="N174">
            <v>0</v>
          </cell>
          <cell r="O174">
            <v>100</v>
          </cell>
          <cell r="P174">
            <v>40.917652691714466</v>
          </cell>
          <cell r="Q174">
            <v>-73.418255005963147</v>
          </cell>
        </row>
        <row r="184">
          <cell r="G184">
            <v>0</v>
          </cell>
          <cell r="H184">
            <v>0</v>
          </cell>
          <cell r="I184">
            <v>100</v>
          </cell>
          <cell r="J184">
            <v>0</v>
          </cell>
          <cell r="K184">
            <v>0</v>
          </cell>
          <cell r="L184">
            <v>100</v>
          </cell>
          <cell r="M184">
            <v>0</v>
          </cell>
          <cell r="N184">
            <v>0</v>
          </cell>
          <cell r="O184">
            <v>100</v>
          </cell>
          <cell r="P184">
            <v>40.917678382247686</v>
          </cell>
          <cell r="Q184">
            <v>-73.418278349563479</v>
          </cell>
        </row>
        <row r="194">
          <cell r="G194">
            <v>0</v>
          </cell>
          <cell r="H194">
            <v>0</v>
          </cell>
          <cell r="I194">
            <v>100</v>
          </cell>
          <cell r="J194">
            <v>0</v>
          </cell>
          <cell r="K194">
            <v>0</v>
          </cell>
          <cell r="L194">
            <v>100</v>
          </cell>
          <cell r="M194">
            <v>0</v>
          </cell>
          <cell r="N194">
            <v>0</v>
          </cell>
          <cell r="O194">
            <v>100</v>
          </cell>
          <cell r="P194">
            <v>40.917716519907117</v>
          </cell>
          <cell r="Q194">
            <v>-73.418261795304716</v>
          </cell>
        </row>
        <row r="204">
          <cell r="G204">
            <v>0</v>
          </cell>
          <cell r="H204">
            <v>0</v>
          </cell>
          <cell r="I204">
            <v>100</v>
          </cell>
          <cell r="J204">
            <v>0</v>
          </cell>
          <cell r="K204">
            <v>0</v>
          </cell>
          <cell r="L204">
            <v>100</v>
          </cell>
          <cell r="M204">
            <v>0</v>
          </cell>
          <cell r="N204">
            <v>0</v>
          </cell>
          <cell r="O204">
            <v>100</v>
          </cell>
          <cell r="P204">
            <v>40.917750801891088</v>
          </cell>
          <cell r="Q204">
            <v>-73.41815157327801</v>
          </cell>
        </row>
        <row r="214">
          <cell r="G214">
            <v>0</v>
          </cell>
          <cell r="H214">
            <v>0</v>
          </cell>
          <cell r="I214">
            <v>100</v>
          </cell>
          <cell r="J214">
            <v>0</v>
          </cell>
          <cell r="K214">
            <v>0</v>
          </cell>
          <cell r="L214">
            <v>100</v>
          </cell>
          <cell r="M214">
            <v>0</v>
          </cell>
          <cell r="N214">
            <v>0</v>
          </cell>
          <cell r="O214">
            <v>100</v>
          </cell>
          <cell r="P214">
            <v>40.917756124399602</v>
          </cell>
          <cell r="Q214">
            <v>-73.417850495316088</v>
          </cell>
        </row>
        <row r="224">
          <cell r="G224">
            <v>0</v>
          </cell>
          <cell r="H224">
            <v>0</v>
          </cell>
          <cell r="I224">
            <v>100</v>
          </cell>
          <cell r="J224">
            <v>0</v>
          </cell>
          <cell r="K224">
            <v>0</v>
          </cell>
          <cell r="L224">
            <v>100</v>
          </cell>
          <cell r="M224">
            <v>0</v>
          </cell>
          <cell r="N224">
            <v>0</v>
          </cell>
          <cell r="O224">
            <v>100</v>
          </cell>
          <cell r="P224">
            <v>40.917771714739501</v>
          </cell>
          <cell r="Q224">
            <v>-73.417848525568843</v>
          </cell>
        </row>
        <row r="234">
          <cell r="G234">
            <v>0</v>
          </cell>
          <cell r="H234">
            <v>0</v>
          </cell>
          <cell r="I234">
            <v>100</v>
          </cell>
          <cell r="J234">
            <v>0</v>
          </cell>
          <cell r="K234">
            <v>0</v>
          </cell>
          <cell r="L234">
            <v>100</v>
          </cell>
          <cell r="M234">
            <v>0</v>
          </cell>
          <cell r="N234">
            <v>0</v>
          </cell>
          <cell r="O234">
            <v>100</v>
          </cell>
          <cell r="P234">
            <v>40.917806876823306</v>
          </cell>
          <cell r="Q234">
            <v>-73.417881885543466</v>
          </cell>
        </row>
        <row r="244">
          <cell r="G244">
            <v>0</v>
          </cell>
          <cell r="H244">
            <v>0</v>
          </cell>
          <cell r="I244">
            <v>100</v>
          </cell>
          <cell r="J244">
            <v>0</v>
          </cell>
          <cell r="K244">
            <v>0</v>
          </cell>
          <cell r="L244">
            <v>100</v>
          </cell>
          <cell r="M244">
            <v>0</v>
          </cell>
          <cell r="N244">
            <v>0</v>
          </cell>
          <cell r="O244">
            <v>100</v>
          </cell>
          <cell r="P244">
            <v>40.91780754737556</v>
          </cell>
          <cell r="Q244">
            <v>-73.417935445904732</v>
          </cell>
        </row>
        <row r="254">
          <cell r="G254">
            <v>0</v>
          </cell>
          <cell r="H254">
            <v>0</v>
          </cell>
          <cell r="I254">
            <v>100</v>
          </cell>
          <cell r="J254">
            <v>0</v>
          </cell>
          <cell r="K254">
            <v>0</v>
          </cell>
          <cell r="L254">
            <v>100</v>
          </cell>
          <cell r="M254">
            <v>0</v>
          </cell>
          <cell r="N254">
            <v>0</v>
          </cell>
          <cell r="O254">
            <v>100</v>
          </cell>
          <cell r="P254">
            <v>40.917801093310118</v>
          </cell>
          <cell r="Q254">
            <v>-73.417995041236281</v>
          </cell>
        </row>
        <row r="264">
          <cell r="G264">
            <v>0</v>
          </cell>
          <cell r="H264">
            <v>0</v>
          </cell>
          <cell r="I264">
            <v>100</v>
          </cell>
          <cell r="J264">
            <v>0</v>
          </cell>
          <cell r="K264">
            <v>0</v>
          </cell>
          <cell r="L264">
            <v>100</v>
          </cell>
          <cell r="M264">
            <v>0</v>
          </cell>
          <cell r="N264">
            <v>0</v>
          </cell>
          <cell r="O264">
            <v>100</v>
          </cell>
          <cell r="P264">
            <v>40.917801093310118</v>
          </cell>
          <cell r="Q264">
            <v>-73.417995041236281</v>
          </cell>
        </row>
        <row r="274">
          <cell r="G274">
            <v>0</v>
          </cell>
          <cell r="H274">
            <v>0</v>
          </cell>
          <cell r="I274">
            <v>100</v>
          </cell>
          <cell r="J274">
            <v>0</v>
          </cell>
          <cell r="K274">
            <v>0</v>
          </cell>
          <cell r="L274">
            <v>100</v>
          </cell>
          <cell r="M274">
            <v>0</v>
          </cell>
          <cell r="N274">
            <v>0</v>
          </cell>
          <cell r="O274">
            <v>100</v>
          </cell>
          <cell r="P274">
            <v>40.917786760255694</v>
          </cell>
          <cell r="Q274">
            <v>-73.418073370121419</v>
          </cell>
        </row>
        <row r="284">
          <cell r="G284">
            <v>0</v>
          </cell>
          <cell r="H284">
            <v>0</v>
          </cell>
          <cell r="I284">
            <v>100</v>
          </cell>
          <cell r="J284">
            <v>0</v>
          </cell>
          <cell r="K284">
            <v>0</v>
          </cell>
          <cell r="L284">
            <v>100</v>
          </cell>
          <cell r="M284">
            <v>0</v>
          </cell>
          <cell r="N284">
            <v>0</v>
          </cell>
          <cell r="O284">
            <v>100</v>
          </cell>
          <cell r="P284">
            <v>40.91775918379426</v>
          </cell>
          <cell r="Q284">
            <v>-73.418117668479681</v>
          </cell>
        </row>
        <row r="294">
          <cell r="G294">
            <v>0</v>
          </cell>
          <cell r="H294">
            <v>0</v>
          </cell>
          <cell r="I294">
            <v>100</v>
          </cell>
          <cell r="J294">
            <v>0</v>
          </cell>
          <cell r="K294">
            <v>0</v>
          </cell>
          <cell r="L294">
            <v>100</v>
          </cell>
          <cell r="M294">
            <v>0</v>
          </cell>
          <cell r="N294">
            <v>0</v>
          </cell>
          <cell r="O294">
            <v>100</v>
          </cell>
          <cell r="P294">
            <v>40.917771547101438</v>
          </cell>
          <cell r="Q294">
            <v>-73.418098515830934</v>
          </cell>
        </row>
        <row r="304">
          <cell r="G304">
            <v>0</v>
          </cell>
          <cell r="H304">
            <v>0</v>
          </cell>
          <cell r="I304">
            <v>100</v>
          </cell>
          <cell r="J304">
            <v>0</v>
          </cell>
          <cell r="K304">
            <v>0</v>
          </cell>
          <cell r="L304">
            <v>100</v>
          </cell>
          <cell r="M304">
            <v>0</v>
          </cell>
          <cell r="N304">
            <v>0</v>
          </cell>
          <cell r="O304">
            <v>100</v>
          </cell>
          <cell r="P304">
            <v>40.917732822708786</v>
          </cell>
          <cell r="Q304">
            <v>-73.418138078413904</v>
          </cell>
        </row>
        <row r="314">
          <cell r="G314">
            <v>0</v>
          </cell>
          <cell r="H314">
            <v>0</v>
          </cell>
          <cell r="I314">
            <v>100</v>
          </cell>
          <cell r="J314">
            <v>0</v>
          </cell>
          <cell r="K314">
            <v>0</v>
          </cell>
          <cell r="L314">
            <v>100</v>
          </cell>
          <cell r="M314">
            <v>0</v>
          </cell>
          <cell r="N314">
            <v>0</v>
          </cell>
          <cell r="O314">
            <v>100</v>
          </cell>
          <cell r="P314">
            <v>40.917714256793261</v>
          </cell>
          <cell r="Q314">
            <v>-73.418140090070665</v>
          </cell>
        </row>
        <row r="324">
          <cell r="G324">
            <v>0</v>
          </cell>
          <cell r="H324">
            <v>0</v>
          </cell>
          <cell r="I324">
            <v>100</v>
          </cell>
          <cell r="J324">
            <v>0</v>
          </cell>
          <cell r="K324">
            <v>0</v>
          </cell>
          <cell r="L324">
            <v>100</v>
          </cell>
          <cell r="M324">
            <v>0</v>
          </cell>
          <cell r="N324">
            <v>0</v>
          </cell>
          <cell r="O324">
            <v>100</v>
          </cell>
          <cell r="P324">
            <v>40.917714256793261</v>
          </cell>
          <cell r="Q324">
            <v>-73.418140090070665</v>
          </cell>
        </row>
        <row r="334">
          <cell r="G334">
            <v>0</v>
          </cell>
          <cell r="H334">
            <v>0</v>
          </cell>
          <cell r="I334">
            <v>100</v>
          </cell>
          <cell r="J334">
            <v>0</v>
          </cell>
          <cell r="K334">
            <v>0</v>
          </cell>
          <cell r="L334">
            <v>100</v>
          </cell>
          <cell r="M334">
            <v>0</v>
          </cell>
          <cell r="N334">
            <v>0</v>
          </cell>
          <cell r="O334">
            <v>100</v>
          </cell>
          <cell r="P334">
            <v>40.917694978415966</v>
          </cell>
          <cell r="Q334">
            <v>-73.41814084444195</v>
          </cell>
        </row>
        <row r="344">
          <cell r="G344">
            <v>0</v>
          </cell>
          <cell r="H344">
            <v>0</v>
          </cell>
          <cell r="I344">
            <v>100</v>
          </cell>
          <cell r="J344">
            <v>0</v>
          </cell>
          <cell r="K344">
            <v>0</v>
          </cell>
          <cell r="L344">
            <v>100</v>
          </cell>
          <cell r="M344">
            <v>0</v>
          </cell>
          <cell r="N344">
            <v>0</v>
          </cell>
          <cell r="O344">
            <v>100</v>
          </cell>
          <cell r="P344">
            <v>40.917663797736168</v>
          </cell>
          <cell r="Q344">
            <v>-73.418140467256308</v>
          </cell>
        </row>
        <row r="354">
          <cell r="G354">
            <v>0</v>
          </cell>
          <cell r="H354">
            <v>0</v>
          </cell>
          <cell r="I354">
            <v>100</v>
          </cell>
          <cell r="J354">
            <v>0</v>
          </cell>
          <cell r="K354">
            <v>0</v>
          </cell>
          <cell r="L354">
            <v>100</v>
          </cell>
          <cell r="M354">
            <v>0</v>
          </cell>
          <cell r="N354">
            <v>0</v>
          </cell>
          <cell r="O354">
            <v>100</v>
          </cell>
          <cell r="P354">
            <v>40.917634628713131</v>
          </cell>
          <cell r="Q354">
            <v>-73.41798959299922</v>
          </cell>
        </row>
        <row r="364">
          <cell r="G364">
            <v>0</v>
          </cell>
          <cell r="H364">
            <v>0</v>
          </cell>
          <cell r="I364">
            <v>100</v>
          </cell>
          <cell r="J364">
            <v>0</v>
          </cell>
          <cell r="K364">
            <v>0</v>
          </cell>
          <cell r="L364">
            <v>100</v>
          </cell>
          <cell r="M364">
            <v>0</v>
          </cell>
          <cell r="N364">
            <v>0</v>
          </cell>
          <cell r="O364">
            <v>100</v>
          </cell>
          <cell r="P364">
            <v>40.917638400569558</v>
          </cell>
          <cell r="Q364">
            <v>-73.418027143925428</v>
          </cell>
        </row>
        <row r="374">
          <cell r="G374">
            <v>0</v>
          </cell>
          <cell r="H374">
            <v>0</v>
          </cell>
          <cell r="I374">
            <v>100</v>
          </cell>
          <cell r="J374">
            <v>0</v>
          </cell>
          <cell r="K374">
            <v>0</v>
          </cell>
          <cell r="L374">
            <v>100</v>
          </cell>
          <cell r="M374">
            <v>0</v>
          </cell>
          <cell r="N374">
            <v>0</v>
          </cell>
          <cell r="O374">
            <v>100</v>
          </cell>
          <cell r="P374">
            <v>40.917623774148524</v>
          </cell>
          <cell r="Q374">
            <v>-73.417958999052644</v>
          </cell>
        </row>
        <row r="384">
          <cell r="G384">
            <v>0</v>
          </cell>
          <cell r="H384">
            <v>0</v>
          </cell>
          <cell r="I384">
            <v>100</v>
          </cell>
          <cell r="J384">
            <v>0</v>
          </cell>
          <cell r="K384">
            <v>0</v>
          </cell>
          <cell r="L384">
            <v>100</v>
          </cell>
          <cell r="M384">
            <v>0</v>
          </cell>
          <cell r="N384">
            <v>0</v>
          </cell>
          <cell r="O384">
            <v>100</v>
          </cell>
          <cell r="P384">
            <v>40.917681441642344</v>
          </cell>
          <cell r="Q384">
            <v>-73.41778704430908</v>
          </cell>
        </row>
        <row r="394">
          <cell r="G394">
            <v>0</v>
          </cell>
          <cell r="H394">
            <v>0</v>
          </cell>
          <cell r="I394">
            <v>100</v>
          </cell>
          <cell r="J394">
            <v>0</v>
          </cell>
          <cell r="K394">
            <v>0</v>
          </cell>
          <cell r="L394">
            <v>100</v>
          </cell>
          <cell r="M394">
            <v>0</v>
          </cell>
          <cell r="N394">
            <v>0</v>
          </cell>
          <cell r="O394">
            <v>100</v>
          </cell>
          <cell r="P394">
            <v>40.917681441642344</v>
          </cell>
          <cell r="Q394">
            <v>-73.41778704430908</v>
          </cell>
        </row>
        <row r="404">
          <cell r="P404" t="str">
            <v/>
          </cell>
          <cell r="Q404" t="str">
            <v/>
          </cell>
        </row>
        <row r="414">
          <cell r="P414" t="str">
            <v/>
          </cell>
          <cell r="Q414" t="str">
            <v/>
          </cell>
        </row>
        <row r="424">
          <cell r="P424" t="str">
            <v/>
          </cell>
          <cell r="Q424" t="str">
            <v/>
          </cell>
        </row>
        <row r="434">
          <cell r="P434" t="str">
            <v/>
          </cell>
          <cell r="Q434" t="str">
            <v/>
          </cell>
        </row>
        <row r="444">
          <cell r="P444" t="str">
            <v/>
          </cell>
          <cell r="Q444" t="str">
            <v/>
          </cell>
        </row>
        <row r="454">
          <cell r="P454" t="str">
            <v/>
          </cell>
          <cell r="Q454" t="str">
            <v/>
          </cell>
        </row>
        <row r="464">
          <cell r="P464" t="str">
            <v/>
          </cell>
          <cell r="Q464" t="str">
            <v/>
          </cell>
        </row>
        <row r="474">
          <cell r="P474" t="str">
            <v/>
          </cell>
          <cell r="Q474" t="str">
            <v/>
          </cell>
        </row>
        <row r="484">
          <cell r="P484" t="str">
            <v/>
          </cell>
          <cell r="Q484" t="str">
            <v/>
          </cell>
        </row>
        <row r="494">
          <cell r="P494" t="str">
            <v/>
          </cell>
          <cell r="Q494" t="str">
            <v/>
          </cell>
        </row>
        <row r="504">
          <cell r="P504" t="str">
            <v/>
          </cell>
          <cell r="Q504" t="str">
            <v/>
          </cell>
        </row>
        <row r="514">
          <cell r="P514" t="str">
            <v/>
          </cell>
          <cell r="Q514" t="str">
            <v/>
          </cell>
        </row>
        <row r="524">
          <cell r="P524" t="str">
            <v/>
          </cell>
          <cell r="Q524" t="str">
            <v/>
          </cell>
        </row>
        <row r="534">
          <cell r="P534" t="str">
            <v/>
          </cell>
          <cell r="Q534" t="str">
            <v/>
          </cell>
        </row>
        <row r="544">
          <cell r="P544" t="str">
            <v/>
          </cell>
          <cell r="Q544" t="str">
            <v/>
          </cell>
        </row>
        <row r="554">
          <cell r="P554" t="str">
            <v/>
          </cell>
          <cell r="Q554" t="str">
            <v/>
          </cell>
        </row>
        <row r="564">
          <cell r="P564" t="str">
            <v/>
          </cell>
          <cell r="Q564" t="str">
            <v/>
          </cell>
        </row>
        <row r="574">
          <cell r="P574" t="str">
            <v/>
          </cell>
          <cell r="Q574" t="str">
            <v/>
          </cell>
        </row>
        <row r="584">
          <cell r="P584" t="str">
            <v/>
          </cell>
          <cell r="Q584" t="str">
            <v/>
          </cell>
        </row>
        <row r="594">
          <cell r="P594" t="str">
            <v/>
          </cell>
          <cell r="Q594" t="str">
            <v/>
          </cell>
        </row>
        <row r="604">
          <cell r="P604" t="str">
            <v/>
          </cell>
          <cell r="Q604" t="str">
            <v/>
          </cell>
        </row>
        <row r="614">
          <cell r="P614" t="str">
            <v/>
          </cell>
          <cell r="Q614" t="str">
            <v/>
          </cell>
        </row>
        <row r="624">
          <cell r="P624" t="str">
            <v/>
          </cell>
          <cell r="Q624" t="str">
            <v/>
          </cell>
        </row>
        <row r="634">
          <cell r="P634" t="str">
            <v/>
          </cell>
          <cell r="Q634" t="str">
            <v/>
          </cell>
        </row>
        <row r="644">
          <cell r="P644" t="str">
            <v/>
          </cell>
          <cell r="Q644" t="str">
            <v/>
          </cell>
        </row>
        <row r="654">
          <cell r="P654" t="str">
            <v/>
          </cell>
          <cell r="Q654" t="str">
            <v/>
          </cell>
        </row>
        <row r="664">
          <cell r="P664" t="str">
            <v/>
          </cell>
          <cell r="Q664" t="str">
            <v/>
          </cell>
        </row>
        <row r="674">
          <cell r="P674" t="str">
            <v/>
          </cell>
          <cell r="Q674" t="str">
            <v/>
          </cell>
        </row>
        <row r="684">
          <cell r="P684" t="str">
            <v/>
          </cell>
          <cell r="Q684" t="str">
            <v/>
          </cell>
        </row>
        <row r="694">
          <cell r="P694" t="str">
            <v/>
          </cell>
          <cell r="Q694" t="str">
            <v/>
          </cell>
        </row>
      </sheetData>
      <sheetData sheetId="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5BD025-E365-4BA2-97AE-8B81CE3B969C}">
  <dimension ref="A1:AF102"/>
  <sheetViews>
    <sheetView tabSelected="1" workbookViewId="0"/>
  </sheetViews>
  <sheetFormatPr defaultColWidth="9.1796875" defaultRowHeight="14.5" x14ac:dyDescent="0.35"/>
  <cols>
    <col min="1" max="1" width="24.81640625" style="1" customWidth="1"/>
    <col min="2" max="3" width="15.453125" style="27" customWidth="1"/>
    <col min="4" max="12" width="9.1796875" style="8"/>
    <col min="13" max="16" width="11.1796875" style="1" customWidth="1"/>
    <col min="17" max="18" width="9.1796875" style="1"/>
    <col min="19" max="19" width="16" style="1" bestFit="1" customWidth="1"/>
    <col min="20" max="30" width="8.453125" style="1" customWidth="1"/>
    <col min="31" max="31" width="20.26953125" style="5" customWidth="1"/>
    <col min="32" max="32" width="19.54296875" style="5" customWidth="1"/>
    <col min="33" max="16384" width="9.1796875" style="1"/>
  </cols>
  <sheetData>
    <row r="1" spans="1:32" x14ac:dyDescent="0.35">
      <c r="A1" s="1" t="str">
        <f>'[1]Video Analysis'!$A$1</f>
        <v>HNC_CEN_01_2022_08_06</v>
      </c>
      <c r="B1" s="2"/>
      <c r="C1" s="2"/>
      <c r="D1" s="3" t="str">
        <f>IF('[1]Video Analysis'!$G$2="","",'[1]Video Analysis'!$G$2)</f>
        <v>Utter</v>
      </c>
      <c r="E1" s="3" t="str">
        <f>IF('[1]Video Analysis'!$H$2="","",'[1]Video Analysis'!$H$2)</f>
        <v>Utter</v>
      </c>
      <c r="F1" s="3" t="str">
        <f>IF('[1]Video Analysis'!$I$2="","",'[1]Video Analysis'!$I$2)</f>
        <v>Utter</v>
      </c>
      <c r="G1" s="3" t="str">
        <f>IF('[1]Video Analysis'!$J$2="","",'[1]Video Analysis'!$J$2)</f>
        <v>Utter</v>
      </c>
      <c r="H1" s="3" t="str">
        <f>IF('[1]Video Analysis'!$K$2="","",'[1]Video Analysis'!$K$2)</f>
        <v>Utter</v>
      </c>
      <c r="I1" s="3" t="str">
        <f>IF('[1]Video Analysis'!$L$2="","",'[1]Video Analysis'!$L$2)</f>
        <v>Utter</v>
      </c>
      <c r="J1" s="3" t="str">
        <f>IF('[1]Video Analysis'!$M$2="","",'[1]Video Analysis'!$M$2)</f>
        <v>Utter</v>
      </c>
      <c r="K1" s="3" t="str">
        <f>IF('[1]Video Analysis'!$N$2="","",'[1]Video Analysis'!$N$2)</f>
        <v>Utter</v>
      </c>
      <c r="L1" s="3" t="str">
        <f>IF('[1]Video Analysis'!$O$2="","",'[1]Video Analysis'!$O$2)</f>
        <v>Utter</v>
      </c>
      <c r="M1" s="1" t="s">
        <v>0</v>
      </c>
      <c r="N1" s="1" t="s">
        <v>0</v>
      </c>
      <c r="O1" s="1" t="s">
        <v>0</v>
      </c>
      <c r="P1" s="4">
        <v>5</v>
      </c>
      <c r="Q1" s="5" t="s">
        <v>1</v>
      </c>
      <c r="S1" s="6" t="s">
        <v>2</v>
      </c>
    </row>
    <row r="2" spans="1:32" ht="26" x14ac:dyDescent="0.35">
      <c r="A2" s="1" t="s">
        <v>3</v>
      </c>
      <c r="B2" s="7" t="s">
        <v>4</v>
      </c>
      <c r="C2" s="7" t="s">
        <v>5</v>
      </c>
      <c r="D2" s="3" t="str">
        <f>IF('[1]Video Analysis'!$G$3="","",'[1]Video Analysis'!$G$3)</f>
        <v>eelgrass</v>
      </c>
      <c r="E2" s="3" t="str">
        <f>IF('[1]Video Analysis'!$H$3="","",'[1]Video Analysis'!$H$3)</f>
        <v>macroalgae</v>
      </c>
      <c r="F2" s="3" t="str">
        <f>IF('[1]Video Analysis'!$I$3="","",'[1]Video Analysis'!$I$3)</f>
        <v>bare</v>
      </c>
      <c r="G2" s="3" t="str">
        <f>IF('[1]Video Analysis'!$J$3="","",'[1]Video Analysis'!$J$3)</f>
        <v>eelgrass</v>
      </c>
      <c r="H2" s="3" t="str">
        <f>IF('[1]Video Analysis'!$K$3="","",'[1]Video Analysis'!$K$3)</f>
        <v>macroalgae</v>
      </c>
      <c r="I2" s="3" t="str">
        <f>IF('[1]Video Analysis'!$L$3="","",'[1]Video Analysis'!$L$3)</f>
        <v>bare</v>
      </c>
      <c r="J2" s="3" t="str">
        <f>IF('[1]Video Analysis'!$M$3="","",'[1]Video Analysis'!$M$3)</f>
        <v>eelgrass</v>
      </c>
      <c r="K2" s="3" t="str">
        <f>IF('[1]Video Analysis'!$N$3="","",'[1]Video Analysis'!$N$3)</f>
        <v>macroalgae</v>
      </c>
      <c r="L2" s="3" t="str">
        <f>IF('[1]Video Analysis'!$O$3="","",'[1]Video Analysis'!$O$3)</f>
        <v>bare</v>
      </c>
      <c r="M2" s="8" t="str">
        <f>J2</f>
        <v>eelgrass</v>
      </c>
      <c r="N2" s="8" t="str">
        <f>K2</f>
        <v>macroalgae</v>
      </c>
      <c r="O2" s="8" t="str">
        <f>L2</f>
        <v>bare</v>
      </c>
      <c r="P2" s="9" t="s">
        <v>6</v>
      </c>
      <c r="S2" s="10" t="str">
        <f>A1</f>
        <v>HNC_CEN_01_2022_08_06</v>
      </c>
      <c r="T2" s="11" t="s">
        <v>7</v>
      </c>
      <c r="U2" s="11" t="s">
        <v>8</v>
      </c>
      <c r="V2" s="12" t="s">
        <v>9</v>
      </c>
      <c r="W2" s="12" t="s">
        <v>10</v>
      </c>
      <c r="X2" s="12" t="s">
        <v>11</v>
      </c>
      <c r="Y2" s="12" t="s">
        <v>12</v>
      </c>
      <c r="Z2" s="12" t="s">
        <v>13</v>
      </c>
      <c r="AA2" s="12" t="s">
        <v>14</v>
      </c>
      <c r="AB2" s="12" t="s">
        <v>15</v>
      </c>
      <c r="AC2" s="12" t="s">
        <v>16</v>
      </c>
      <c r="AD2" s="12" t="s">
        <v>17</v>
      </c>
      <c r="AE2" s="13" t="s">
        <v>18</v>
      </c>
      <c r="AF2" s="13" t="s">
        <v>6</v>
      </c>
    </row>
    <row r="3" spans="1:32" x14ac:dyDescent="0.35">
      <c r="A3" s="14" t="str">
        <f>IF('[1]Video Analysis'!$B$4="","",'[1]Video Analysis'!$B$4)</f>
        <v/>
      </c>
      <c r="B3" s="15">
        <f>IF('[1]Video Analysis'!$Q$4="","",'[1]Video Analysis'!$Q$4)</f>
        <v>-73.375797439366579</v>
      </c>
      <c r="C3" s="15">
        <f>IF('[1]Video Analysis'!$P$4="","",'[1]Video Analysis'!$P$4)</f>
        <v>40.896995952352881</v>
      </c>
      <c r="D3" s="16">
        <f>IF('[1]Video Analysis'!$G$4="","",'[1]Video Analysis'!$G$4)</f>
        <v>0</v>
      </c>
      <c r="E3" s="16">
        <f>IF('[1]Video Analysis'!$H$4="","",'[1]Video Analysis'!$H$4)</f>
        <v>0</v>
      </c>
      <c r="F3" s="16">
        <f>IF('[1]Video Analysis'!$I$4="","",'[1]Video Analysis'!$I$4)</f>
        <v>100</v>
      </c>
      <c r="G3" s="16">
        <f>IF('[1]Video Analysis'!$J$4="","",'[1]Video Analysis'!$J$4)</f>
        <v>0</v>
      </c>
      <c r="H3" s="16">
        <f>IF('[1]Video Analysis'!$K$4="","",'[1]Video Analysis'!$K$4)</f>
        <v>0</v>
      </c>
      <c r="I3" s="16">
        <f>IF('[1]Video Analysis'!$L$4="","",'[1]Video Analysis'!$L$4)</f>
        <v>100</v>
      </c>
      <c r="J3" s="16">
        <f>IF('[1]Video Analysis'!$M$4="","",'[1]Video Analysis'!$M$4)</f>
        <v>0</v>
      </c>
      <c r="K3" s="16">
        <f>IF('[1]Video Analysis'!$N$4="","",'[1]Video Analysis'!$N$4)</f>
        <v>0</v>
      </c>
      <c r="L3" s="16">
        <f>IF('[1]Video Analysis'!$O$4="","",'[1]Video Analysis'!$O$4)</f>
        <v>100</v>
      </c>
      <c r="M3" s="17" t="str">
        <f>IF(D3="","",IF((MAX(D3,G3,J3)-MIN(D3,G3,J3))&gt;$P$1,"CHECK",""))</f>
        <v/>
      </c>
      <c r="N3" s="17" t="str">
        <f>IF(E3="","",IF((MAX(E3,H3,K3)-MIN(E3,H3,K3))&gt;$P$1,"CHECK",""))</f>
        <v/>
      </c>
      <c r="O3" s="17" t="str">
        <f>IF(F3="","",IF((MAX(F3,I3,L3)-MIN(F3,I3,L3))&gt;$P$1,"CHECK",""))</f>
        <v/>
      </c>
      <c r="P3" s="18"/>
      <c r="T3" s="19">
        <f>IF(B3="","",B3)</f>
        <v>-73.375797439366579</v>
      </c>
      <c r="U3" s="19">
        <f>IF(C3="","",C3)</f>
        <v>40.896995952352881</v>
      </c>
      <c r="V3" s="20">
        <f>IF(D3="","",IF(COUNT(D3,G3,J3)&lt;3,"analyze",AVERAGE(D3,G3,J3)))</f>
        <v>0</v>
      </c>
      <c r="W3" s="20">
        <f t="shared" ref="W3:X18" si="0">IF(E3="","",IF(COUNT(E3,H3,K3)&lt;3,"analyze",AVERAGE(E3,H3,K3)))</f>
        <v>0</v>
      </c>
      <c r="X3" s="20">
        <f t="shared" si="0"/>
        <v>100</v>
      </c>
      <c r="Y3" s="20">
        <f>IF(D3="","",IF(COUNT(D3,G3,J3)&lt;3,"analyze",STDEV(D3,G3,J3)))</f>
        <v>0</v>
      </c>
      <c r="Z3" s="20">
        <f t="shared" ref="Z3:AA18" si="1">IF(E3="","",IF(COUNT(E3,H3,K3)&lt;3,"analyze",STDEV(E3,H3,K3)))</f>
        <v>0</v>
      </c>
      <c r="AA3" s="20">
        <f t="shared" si="1"/>
        <v>0</v>
      </c>
      <c r="AB3" s="21" t="str">
        <f>IF(M3="","",M3)</f>
        <v/>
      </c>
      <c r="AC3" s="21" t="str">
        <f>IF(N3="","",N3)</f>
        <v/>
      </c>
      <c r="AD3" s="21" t="str">
        <f>IF(O3="","",O3)</f>
        <v/>
      </c>
      <c r="AE3" s="22" t="str">
        <f>IF(A3="","",A3)</f>
        <v/>
      </c>
      <c r="AF3" s="22" t="str">
        <f t="shared" ref="AF3:AF66" si="2">IF(P3="","",P3)</f>
        <v/>
      </c>
    </row>
    <row r="4" spans="1:32" x14ac:dyDescent="0.35">
      <c r="A4" s="14" t="str">
        <f>IF('[1]Video Analysis'!$B$14="","",'[1]Video Analysis'!$B$14)</f>
        <v/>
      </c>
      <c r="B4" s="15">
        <f>IF('[1]Video Analysis'!$Q$14="","",'[1]Video Analysis'!$Q$14)</f>
        <v>-73.375797439366579</v>
      </c>
      <c r="C4" s="15">
        <f>IF('[1]Video Analysis'!$P$14="","",'[1]Video Analysis'!$P$14)</f>
        <v>40.896995952352881</v>
      </c>
      <c r="D4" s="16">
        <f>IF('[1]Video Analysis'!$G$14="","",'[1]Video Analysis'!$G$14)</f>
        <v>0</v>
      </c>
      <c r="E4" s="16">
        <f>IF('[1]Video Analysis'!$H$14="","",'[1]Video Analysis'!$H$14)</f>
        <v>0</v>
      </c>
      <c r="F4" s="16">
        <f>IF('[1]Video Analysis'!$I$14="","",'[1]Video Analysis'!$I$14)</f>
        <v>100</v>
      </c>
      <c r="G4" s="16">
        <f>IF('[1]Video Analysis'!$J$14="","",'[1]Video Analysis'!$J$14)</f>
        <v>0</v>
      </c>
      <c r="H4" s="16">
        <f>IF('[1]Video Analysis'!$K$14="","",'[1]Video Analysis'!$K$14)</f>
        <v>0</v>
      </c>
      <c r="I4" s="16">
        <f>IF('[1]Video Analysis'!$L$14="","",'[1]Video Analysis'!$L$14)</f>
        <v>100</v>
      </c>
      <c r="J4" s="16">
        <f>IF('[1]Video Analysis'!$M$14="","",'[1]Video Analysis'!$M$14)</f>
        <v>0</v>
      </c>
      <c r="K4" s="16">
        <f>IF('[1]Video Analysis'!$N$14="","",'[1]Video Analysis'!$N$14)</f>
        <v>0</v>
      </c>
      <c r="L4" s="16">
        <f>IF('[1]Video Analysis'!$O$14="","",'[1]Video Analysis'!$O$14)</f>
        <v>100</v>
      </c>
      <c r="M4" s="17" t="str">
        <f t="shared" ref="M4:O67" si="3">IF(D4="","",IF((MAX(D4,G4,J4)-MIN(D4,G4,J4))&gt;$P$1,"CHECK",""))</f>
        <v/>
      </c>
      <c r="N4" s="17" t="str">
        <f t="shared" si="3"/>
        <v/>
      </c>
      <c r="O4" s="17" t="str">
        <f t="shared" si="3"/>
        <v/>
      </c>
      <c r="P4" s="17"/>
      <c r="T4" s="23">
        <f t="shared" ref="T4:U67" si="4">IF(B4="","",B4)</f>
        <v>-73.375797439366579</v>
      </c>
      <c r="U4" s="23">
        <f t="shared" si="4"/>
        <v>40.896995952352881</v>
      </c>
      <c r="V4" s="24">
        <f t="shared" ref="V4:X67" si="5">IF(D4="","",IF(COUNT(D4,G4,J4)&lt;3,"analyze",AVERAGE(D4,G4,J4)))</f>
        <v>0</v>
      </c>
      <c r="W4" s="24">
        <f t="shared" si="0"/>
        <v>0</v>
      </c>
      <c r="X4" s="24">
        <f t="shared" si="0"/>
        <v>100</v>
      </c>
      <c r="Y4" s="24">
        <f t="shared" ref="Y4:AA67" si="6">IF(D4="","",IF(COUNT(D4,G4,J4)&lt;3,"analyze",STDEV(D4,G4,J4)))</f>
        <v>0</v>
      </c>
      <c r="Z4" s="24">
        <f t="shared" si="1"/>
        <v>0</v>
      </c>
      <c r="AA4" s="24">
        <f t="shared" si="1"/>
        <v>0</v>
      </c>
      <c r="AB4" s="17" t="str">
        <f t="shared" ref="AB4:AD67" si="7">IF(M4="","",M4)</f>
        <v/>
      </c>
      <c r="AC4" s="17" t="str">
        <f t="shared" si="7"/>
        <v/>
      </c>
      <c r="AD4" s="17" t="str">
        <f t="shared" si="7"/>
        <v/>
      </c>
      <c r="AE4" s="25" t="str">
        <f t="shared" ref="AE4:AE67" si="8">IF(A4="","",A4)</f>
        <v/>
      </c>
      <c r="AF4" s="25" t="str">
        <f t="shared" si="2"/>
        <v/>
      </c>
    </row>
    <row r="5" spans="1:32" x14ac:dyDescent="0.35">
      <c r="A5" s="14" t="str">
        <f>IF('[1]Video Analysis'!$B$24="","",'[1]Video Analysis'!$B$24)</f>
        <v/>
      </c>
      <c r="B5" s="15">
        <f>IF('[1]Video Analysis'!$Q$24="","",'[1]Video Analysis'!$Q$24)</f>
        <v>-73.375797439366579</v>
      </c>
      <c r="C5" s="15">
        <f>IF('[1]Video Analysis'!$P$24="","",'[1]Video Analysis'!$P$24)</f>
        <v>40.896995952352881</v>
      </c>
      <c r="D5" s="16">
        <f>IF('[1]Video Analysis'!$G$24="","",'[1]Video Analysis'!$G$24)</f>
        <v>0</v>
      </c>
      <c r="E5" s="16">
        <f>IF('[1]Video Analysis'!$H$24="","",'[1]Video Analysis'!$H$24)</f>
        <v>0</v>
      </c>
      <c r="F5" s="16">
        <f>IF('[1]Video Analysis'!$I$24="","",'[1]Video Analysis'!$I$24)</f>
        <v>100</v>
      </c>
      <c r="G5" s="16">
        <f>IF('[1]Video Analysis'!$J$24="","",'[1]Video Analysis'!$J$24)</f>
        <v>0</v>
      </c>
      <c r="H5" s="16">
        <f>IF('[1]Video Analysis'!$K$24="","",'[1]Video Analysis'!$K$24)</f>
        <v>0</v>
      </c>
      <c r="I5" s="16">
        <f>IF('[1]Video Analysis'!$L$24="","",'[1]Video Analysis'!$L$24)</f>
        <v>100</v>
      </c>
      <c r="J5" s="16">
        <f>IF('[1]Video Analysis'!$M$24="","",'[1]Video Analysis'!$M$24)</f>
        <v>0</v>
      </c>
      <c r="K5" s="16">
        <f>IF('[1]Video Analysis'!$N$24="","",'[1]Video Analysis'!$N$24)</f>
        <v>0</v>
      </c>
      <c r="L5" s="16">
        <f>IF('[1]Video Analysis'!$O$24="","",'[1]Video Analysis'!$O$24)</f>
        <v>100</v>
      </c>
      <c r="M5" s="17" t="str">
        <f t="shared" si="3"/>
        <v/>
      </c>
      <c r="N5" s="17" t="str">
        <f t="shared" si="3"/>
        <v/>
      </c>
      <c r="O5" s="17" t="str">
        <f t="shared" si="3"/>
        <v/>
      </c>
      <c r="P5" s="17"/>
      <c r="T5" s="23">
        <f t="shared" si="4"/>
        <v>-73.375797439366579</v>
      </c>
      <c r="U5" s="23">
        <f t="shared" si="4"/>
        <v>40.896995952352881</v>
      </c>
      <c r="V5" s="24">
        <f t="shared" si="5"/>
        <v>0</v>
      </c>
      <c r="W5" s="24">
        <f t="shared" si="0"/>
        <v>0</v>
      </c>
      <c r="X5" s="24">
        <f t="shared" si="0"/>
        <v>100</v>
      </c>
      <c r="Y5" s="24">
        <f t="shared" si="6"/>
        <v>0</v>
      </c>
      <c r="Z5" s="24">
        <f t="shared" si="1"/>
        <v>0</v>
      </c>
      <c r="AA5" s="24">
        <f t="shared" si="1"/>
        <v>0</v>
      </c>
      <c r="AB5" s="17" t="str">
        <f t="shared" si="7"/>
        <v/>
      </c>
      <c r="AC5" s="17" t="str">
        <f t="shared" si="7"/>
        <v/>
      </c>
      <c r="AD5" s="17" t="str">
        <f t="shared" si="7"/>
        <v/>
      </c>
      <c r="AE5" s="25" t="str">
        <f t="shared" si="8"/>
        <v/>
      </c>
      <c r="AF5" s="25" t="str">
        <f t="shared" si="2"/>
        <v/>
      </c>
    </row>
    <row r="6" spans="1:32" x14ac:dyDescent="0.35">
      <c r="A6" s="14" t="str">
        <f>IF('[1]Video Analysis'!$B$34="","",'[1]Video Analysis'!$B$34)</f>
        <v/>
      </c>
      <c r="B6" s="15">
        <f>IF('[1]Video Analysis'!$Q$34="","",'[1]Video Analysis'!$Q$34)</f>
        <v>-73.375797439366579</v>
      </c>
      <c r="C6" s="15">
        <f>IF('[1]Video Analysis'!$P$34="","",'[1]Video Analysis'!$P$34)</f>
        <v>40.896995952352881</v>
      </c>
      <c r="D6" s="16">
        <f>IF('[1]Video Analysis'!$G$34="","",'[1]Video Analysis'!$G$34)</f>
        <v>0</v>
      </c>
      <c r="E6" s="16">
        <f>IF('[1]Video Analysis'!$H$34="","",'[1]Video Analysis'!$H$34)</f>
        <v>0</v>
      </c>
      <c r="F6" s="16">
        <f>IF('[1]Video Analysis'!$I$34="","",'[1]Video Analysis'!$I$34)</f>
        <v>100</v>
      </c>
      <c r="G6" s="16">
        <f>IF('[1]Video Analysis'!$J$34="","",'[1]Video Analysis'!$J$34)</f>
        <v>0</v>
      </c>
      <c r="H6" s="16">
        <f>IF('[1]Video Analysis'!$K$34="","",'[1]Video Analysis'!$K$34)</f>
        <v>0</v>
      </c>
      <c r="I6" s="16">
        <f>IF('[1]Video Analysis'!$L$34="","",'[1]Video Analysis'!$L$34)</f>
        <v>100</v>
      </c>
      <c r="J6" s="16">
        <f>IF('[1]Video Analysis'!$M$34="","",'[1]Video Analysis'!$M$34)</f>
        <v>0</v>
      </c>
      <c r="K6" s="16">
        <f>IF('[1]Video Analysis'!$N$34="","",'[1]Video Analysis'!$N$34)</f>
        <v>0</v>
      </c>
      <c r="L6" s="16">
        <f>IF('[1]Video Analysis'!$O$34="","",'[1]Video Analysis'!$O$34)</f>
        <v>100</v>
      </c>
      <c r="M6" s="17" t="str">
        <f t="shared" si="3"/>
        <v/>
      </c>
      <c r="N6" s="17" t="str">
        <f t="shared" si="3"/>
        <v/>
      </c>
      <c r="O6" s="17" t="str">
        <f t="shared" si="3"/>
        <v/>
      </c>
      <c r="P6" s="17"/>
      <c r="T6" s="23">
        <f t="shared" si="4"/>
        <v>-73.375797439366579</v>
      </c>
      <c r="U6" s="23">
        <f t="shared" si="4"/>
        <v>40.896995952352881</v>
      </c>
      <c r="V6" s="24">
        <f t="shared" si="5"/>
        <v>0</v>
      </c>
      <c r="W6" s="24">
        <f t="shared" si="0"/>
        <v>0</v>
      </c>
      <c r="X6" s="24">
        <f t="shared" si="0"/>
        <v>100</v>
      </c>
      <c r="Y6" s="24">
        <f t="shared" si="6"/>
        <v>0</v>
      </c>
      <c r="Z6" s="24">
        <f t="shared" si="1"/>
        <v>0</v>
      </c>
      <c r="AA6" s="24">
        <f t="shared" si="1"/>
        <v>0</v>
      </c>
      <c r="AB6" s="17" t="str">
        <f t="shared" si="7"/>
        <v/>
      </c>
      <c r="AC6" s="17" t="str">
        <f t="shared" si="7"/>
        <v/>
      </c>
      <c r="AD6" s="17" t="str">
        <f t="shared" si="7"/>
        <v/>
      </c>
      <c r="AE6" s="25" t="str">
        <f t="shared" si="8"/>
        <v/>
      </c>
      <c r="AF6" s="25" t="str">
        <f t="shared" si="2"/>
        <v/>
      </c>
    </row>
    <row r="7" spans="1:32" x14ac:dyDescent="0.35">
      <c r="A7" s="14" t="str">
        <f>IF('[1]Video Analysis'!$B$44="","",'[1]Video Analysis'!$B$44)</f>
        <v/>
      </c>
      <c r="B7" s="15">
        <f>IF('[1]Video Analysis'!$Q$44="","",'[1]Video Analysis'!$Q$44)</f>
        <v>-73.375768815167248</v>
      </c>
      <c r="C7" s="15">
        <f>IF('[1]Video Analysis'!$P$44="","",'[1]Video Analysis'!$P$44)</f>
        <v>40.897061456926167</v>
      </c>
      <c r="D7" s="16">
        <f>IF('[1]Video Analysis'!$G$44="","",'[1]Video Analysis'!$G$44)</f>
        <v>0</v>
      </c>
      <c r="E7" s="16">
        <f>IF('[1]Video Analysis'!$H$44="","",'[1]Video Analysis'!$H$44)</f>
        <v>0</v>
      </c>
      <c r="F7" s="16">
        <f>IF('[1]Video Analysis'!$I$44="","",'[1]Video Analysis'!$I$44)</f>
        <v>100</v>
      </c>
      <c r="G7" s="16">
        <f>IF('[1]Video Analysis'!$J$44="","",'[1]Video Analysis'!$J$44)</f>
        <v>0</v>
      </c>
      <c r="H7" s="16">
        <f>IF('[1]Video Analysis'!$K$44="","",'[1]Video Analysis'!$K$44)</f>
        <v>0</v>
      </c>
      <c r="I7" s="16">
        <f>IF('[1]Video Analysis'!$L$44="","",'[1]Video Analysis'!$L$44)</f>
        <v>100</v>
      </c>
      <c r="J7" s="16">
        <f>IF('[1]Video Analysis'!$M$44="","",'[1]Video Analysis'!$M$44)</f>
        <v>0</v>
      </c>
      <c r="K7" s="16">
        <f>IF('[1]Video Analysis'!$N$44="","",'[1]Video Analysis'!$N$44)</f>
        <v>0</v>
      </c>
      <c r="L7" s="16">
        <f>IF('[1]Video Analysis'!$O$44="","",'[1]Video Analysis'!$O$44)</f>
        <v>100</v>
      </c>
      <c r="M7" s="17" t="str">
        <f t="shared" si="3"/>
        <v/>
      </c>
      <c r="N7" s="17" t="str">
        <f t="shared" si="3"/>
        <v/>
      </c>
      <c r="O7" s="17" t="str">
        <f t="shared" si="3"/>
        <v/>
      </c>
      <c r="P7" s="17"/>
      <c r="T7" s="23">
        <f t="shared" si="4"/>
        <v>-73.375768815167248</v>
      </c>
      <c r="U7" s="23">
        <f t="shared" si="4"/>
        <v>40.897061456926167</v>
      </c>
      <c r="V7" s="24">
        <f t="shared" si="5"/>
        <v>0</v>
      </c>
      <c r="W7" s="24">
        <f t="shared" si="0"/>
        <v>0</v>
      </c>
      <c r="X7" s="24">
        <f t="shared" si="0"/>
        <v>100</v>
      </c>
      <c r="Y7" s="24">
        <f t="shared" si="6"/>
        <v>0</v>
      </c>
      <c r="Z7" s="24">
        <f t="shared" si="1"/>
        <v>0</v>
      </c>
      <c r="AA7" s="24">
        <f t="shared" si="1"/>
        <v>0</v>
      </c>
      <c r="AB7" s="17" t="str">
        <f t="shared" si="7"/>
        <v/>
      </c>
      <c r="AC7" s="17" t="str">
        <f t="shared" si="7"/>
        <v/>
      </c>
      <c r="AD7" s="17" t="str">
        <f t="shared" si="7"/>
        <v/>
      </c>
      <c r="AE7" s="25" t="str">
        <f t="shared" si="8"/>
        <v/>
      </c>
      <c r="AF7" s="25" t="str">
        <f t="shared" si="2"/>
        <v/>
      </c>
    </row>
    <row r="8" spans="1:32" x14ac:dyDescent="0.35">
      <c r="A8" s="14" t="str">
        <f>IF('[1]Video Analysis'!$B$54="","",'[1]Video Analysis'!$B$54)</f>
        <v/>
      </c>
      <c r="B8" s="15">
        <f>IF('[1]Video Analysis'!$Q$54="","",'[1]Video Analysis'!$Q$54)</f>
        <v>-73.375768815167248</v>
      </c>
      <c r="C8" s="15">
        <f>IF('[1]Video Analysis'!$P$54="","",'[1]Video Analysis'!$P$54)</f>
        <v>40.897061456926167</v>
      </c>
      <c r="D8" s="16">
        <f>IF('[1]Video Analysis'!$G$54="","",'[1]Video Analysis'!$G$54)</f>
        <v>0</v>
      </c>
      <c r="E8" s="16">
        <f>IF('[1]Video Analysis'!$H$54="","",'[1]Video Analysis'!$H$54)</f>
        <v>0</v>
      </c>
      <c r="F8" s="16">
        <f>IF('[1]Video Analysis'!$I$54="","",'[1]Video Analysis'!$I$54)</f>
        <v>100</v>
      </c>
      <c r="G8" s="16">
        <f>IF('[1]Video Analysis'!$J$54="","",'[1]Video Analysis'!$J$54)</f>
        <v>0</v>
      </c>
      <c r="H8" s="16">
        <f>IF('[1]Video Analysis'!$K$54="","",'[1]Video Analysis'!$K$54)</f>
        <v>0</v>
      </c>
      <c r="I8" s="16">
        <f>IF('[1]Video Analysis'!$L$54="","",'[1]Video Analysis'!$L$54)</f>
        <v>100</v>
      </c>
      <c r="J8" s="16">
        <f>IF('[1]Video Analysis'!$M$54="","",'[1]Video Analysis'!$M$54)</f>
        <v>0</v>
      </c>
      <c r="K8" s="16">
        <f>IF('[1]Video Analysis'!$N$54="","",'[1]Video Analysis'!$N$54)</f>
        <v>0</v>
      </c>
      <c r="L8" s="16">
        <f>IF('[1]Video Analysis'!$O$54="","",'[1]Video Analysis'!$O$54)</f>
        <v>100</v>
      </c>
      <c r="M8" s="17" t="str">
        <f t="shared" si="3"/>
        <v/>
      </c>
      <c r="N8" s="17" t="str">
        <f t="shared" si="3"/>
        <v/>
      </c>
      <c r="O8" s="17" t="str">
        <f t="shared" si="3"/>
        <v/>
      </c>
      <c r="P8" s="17" t="s">
        <v>19</v>
      </c>
      <c r="T8" s="23">
        <f t="shared" si="4"/>
        <v>-73.375768815167248</v>
      </c>
      <c r="U8" s="23">
        <f t="shared" si="4"/>
        <v>40.897061456926167</v>
      </c>
      <c r="V8" s="24">
        <f t="shared" si="5"/>
        <v>0</v>
      </c>
      <c r="W8" s="24">
        <f t="shared" si="0"/>
        <v>0</v>
      </c>
      <c r="X8" s="24">
        <f t="shared" si="0"/>
        <v>100</v>
      </c>
      <c r="Y8" s="24">
        <f t="shared" si="6"/>
        <v>0</v>
      </c>
      <c r="Z8" s="24">
        <f t="shared" si="1"/>
        <v>0</v>
      </c>
      <c r="AA8" s="24">
        <f t="shared" si="1"/>
        <v>0</v>
      </c>
      <c r="AB8" s="17" t="str">
        <f t="shared" si="7"/>
        <v/>
      </c>
      <c r="AC8" s="17" t="str">
        <f t="shared" si="7"/>
        <v/>
      </c>
      <c r="AD8" s="17" t="str">
        <f t="shared" si="7"/>
        <v/>
      </c>
      <c r="AE8" s="25" t="str">
        <f t="shared" si="8"/>
        <v/>
      </c>
      <c r="AF8" s="25" t="str">
        <f t="shared" si="2"/>
        <v xml:space="preserve">10% NM </v>
      </c>
    </row>
    <row r="9" spans="1:32" x14ac:dyDescent="0.35">
      <c r="A9" s="14" t="str">
        <f>IF('[1]Video Analysis'!$B$64="","",'[1]Video Analysis'!$B$64)</f>
        <v/>
      </c>
      <c r="B9" s="15">
        <f>IF('[1]Video Analysis'!$Q$64="","",'[1]Video Analysis'!$Q$64)</f>
        <v>-73.375768815167248</v>
      </c>
      <c r="C9" s="15">
        <f>IF('[1]Video Analysis'!$P$64="","",'[1]Video Analysis'!$P$64)</f>
        <v>40.897061456926167</v>
      </c>
      <c r="D9" s="16">
        <f>IF('[1]Video Analysis'!$G$64="","",'[1]Video Analysis'!$G$64)</f>
        <v>0</v>
      </c>
      <c r="E9" s="16">
        <f>IF('[1]Video Analysis'!$H$64="","",'[1]Video Analysis'!$H$64)</f>
        <v>0</v>
      </c>
      <c r="F9" s="16">
        <f>IF('[1]Video Analysis'!$I$64="","",'[1]Video Analysis'!$I$64)</f>
        <v>100</v>
      </c>
      <c r="G9" s="16">
        <f>IF('[1]Video Analysis'!$J$64="","",'[1]Video Analysis'!$J$64)</f>
        <v>0</v>
      </c>
      <c r="H9" s="16">
        <f>IF('[1]Video Analysis'!$K$64="","",'[1]Video Analysis'!$K$64)</f>
        <v>0</v>
      </c>
      <c r="I9" s="16">
        <f>IF('[1]Video Analysis'!$L$64="","",'[1]Video Analysis'!$L$64)</f>
        <v>100</v>
      </c>
      <c r="J9" s="16">
        <f>IF('[1]Video Analysis'!$M$64="","",'[1]Video Analysis'!$M$64)</f>
        <v>0</v>
      </c>
      <c r="K9" s="16">
        <f>IF('[1]Video Analysis'!$N$64="","",'[1]Video Analysis'!$N$64)</f>
        <v>0</v>
      </c>
      <c r="L9" s="16">
        <f>IF('[1]Video Analysis'!$O$64="","",'[1]Video Analysis'!$O$64)</f>
        <v>100</v>
      </c>
      <c r="M9" s="17" t="str">
        <f t="shared" si="3"/>
        <v/>
      </c>
      <c r="N9" s="17" t="str">
        <f t="shared" si="3"/>
        <v/>
      </c>
      <c r="O9" s="17" t="str">
        <f t="shared" si="3"/>
        <v/>
      </c>
      <c r="P9" s="17"/>
      <c r="T9" s="23">
        <f t="shared" si="4"/>
        <v>-73.375768815167248</v>
      </c>
      <c r="U9" s="23">
        <f t="shared" si="4"/>
        <v>40.897061456926167</v>
      </c>
      <c r="V9" s="24">
        <f t="shared" si="5"/>
        <v>0</v>
      </c>
      <c r="W9" s="24">
        <f t="shared" si="0"/>
        <v>0</v>
      </c>
      <c r="X9" s="24">
        <f t="shared" si="0"/>
        <v>100</v>
      </c>
      <c r="Y9" s="24">
        <f t="shared" si="6"/>
        <v>0</v>
      </c>
      <c r="Z9" s="24">
        <f t="shared" si="1"/>
        <v>0</v>
      </c>
      <c r="AA9" s="24">
        <f t="shared" si="1"/>
        <v>0</v>
      </c>
      <c r="AB9" s="17" t="str">
        <f t="shared" si="7"/>
        <v/>
      </c>
      <c r="AC9" s="17" t="str">
        <f t="shared" si="7"/>
        <v/>
      </c>
      <c r="AD9" s="17" t="str">
        <f t="shared" si="7"/>
        <v/>
      </c>
      <c r="AE9" s="25" t="str">
        <f t="shared" si="8"/>
        <v/>
      </c>
      <c r="AF9" s="25" t="str">
        <f t="shared" si="2"/>
        <v/>
      </c>
    </row>
    <row r="10" spans="1:32" x14ac:dyDescent="0.35">
      <c r="A10" s="14" t="str">
        <f>IF('[1]Video Analysis'!$B$74="","",'[1]Video Analysis'!$B$74)</f>
        <v/>
      </c>
      <c r="B10" s="15">
        <f>IF('[1]Video Analysis'!$Q$74="","",'[1]Video Analysis'!$Q$74)</f>
        <v>-73.375768815167248</v>
      </c>
      <c r="C10" s="15">
        <f>IF('[1]Video Analysis'!$P$74="","",'[1]Video Analysis'!$P$74)</f>
        <v>40.897061456926167</v>
      </c>
      <c r="D10" s="16">
        <f>IF('[1]Video Analysis'!$G$74="","",'[1]Video Analysis'!$G$74)</f>
        <v>0</v>
      </c>
      <c r="E10" s="16">
        <f>IF('[1]Video Analysis'!$H$74="","",'[1]Video Analysis'!$H$74)</f>
        <v>0</v>
      </c>
      <c r="F10" s="16">
        <f>IF('[1]Video Analysis'!$I$74="","",'[1]Video Analysis'!$I$74)</f>
        <v>100</v>
      </c>
      <c r="G10" s="16">
        <f>IF('[1]Video Analysis'!$J$74="","",'[1]Video Analysis'!$J$74)</f>
        <v>0</v>
      </c>
      <c r="H10" s="16">
        <f>IF('[1]Video Analysis'!$K$74="","",'[1]Video Analysis'!$K$74)</f>
        <v>0</v>
      </c>
      <c r="I10" s="16">
        <f>IF('[1]Video Analysis'!$L$74="","",'[1]Video Analysis'!$L$74)</f>
        <v>100</v>
      </c>
      <c r="J10" s="16">
        <f>IF('[1]Video Analysis'!$M$74="","",'[1]Video Analysis'!$M$74)</f>
        <v>0</v>
      </c>
      <c r="K10" s="16">
        <f>IF('[1]Video Analysis'!$N$74="","",'[1]Video Analysis'!$N$74)</f>
        <v>0</v>
      </c>
      <c r="L10" s="16">
        <f>IF('[1]Video Analysis'!$O$74="","",'[1]Video Analysis'!$O$74)</f>
        <v>100</v>
      </c>
      <c r="M10" s="17" t="str">
        <f t="shared" si="3"/>
        <v/>
      </c>
      <c r="N10" s="17" t="str">
        <f t="shared" si="3"/>
        <v/>
      </c>
      <c r="O10" s="17" t="str">
        <f t="shared" si="3"/>
        <v/>
      </c>
      <c r="P10" s="17"/>
      <c r="T10" s="23">
        <f t="shared" si="4"/>
        <v>-73.375768815167248</v>
      </c>
      <c r="U10" s="23">
        <f t="shared" si="4"/>
        <v>40.897061456926167</v>
      </c>
      <c r="V10" s="24">
        <f t="shared" si="5"/>
        <v>0</v>
      </c>
      <c r="W10" s="24">
        <f t="shared" si="0"/>
        <v>0</v>
      </c>
      <c r="X10" s="24">
        <f t="shared" si="0"/>
        <v>100</v>
      </c>
      <c r="Y10" s="24">
        <f t="shared" si="6"/>
        <v>0</v>
      </c>
      <c r="Z10" s="24">
        <f t="shared" si="1"/>
        <v>0</v>
      </c>
      <c r="AA10" s="24">
        <f t="shared" si="1"/>
        <v>0</v>
      </c>
      <c r="AB10" s="17" t="str">
        <f t="shared" si="7"/>
        <v/>
      </c>
      <c r="AC10" s="17" t="str">
        <f t="shared" si="7"/>
        <v/>
      </c>
      <c r="AD10" s="17" t="str">
        <f t="shared" si="7"/>
        <v/>
      </c>
      <c r="AE10" s="25" t="str">
        <f t="shared" si="8"/>
        <v/>
      </c>
      <c r="AF10" s="25" t="str">
        <f t="shared" si="2"/>
        <v/>
      </c>
    </row>
    <row r="11" spans="1:32" x14ac:dyDescent="0.35">
      <c r="A11" s="14" t="str">
        <f>IF('[1]Video Analysis'!$B$84="","",'[1]Video Analysis'!$B$84)</f>
        <v/>
      </c>
      <c r="B11" s="15">
        <f>IF('[1]Video Analysis'!$Q$84="","",'[1]Video Analysis'!$Q$84)</f>
        <v>-73.375772293657064</v>
      </c>
      <c r="C11" s="15">
        <f>IF('[1]Video Analysis'!$P$84="","",'[1]Video Analysis'!$P$84)</f>
        <v>40.897136391140521</v>
      </c>
      <c r="D11" s="16">
        <f>IF('[1]Video Analysis'!$G$84="","",'[1]Video Analysis'!$G$84)</f>
        <v>0</v>
      </c>
      <c r="E11" s="16">
        <f>IF('[1]Video Analysis'!$H$84="","",'[1]Video Analysis'!$H$84)</f>
        <v>0</v>
      </c>
      <c r="F11" s="16">
        <f>IF('[1]Video Analysis'!$I$84="","",'[1]Video Analysis'!$I$84)</f>
        <v>100</v>
      </c>
      <c r="G11" s="16">
        <f>IF('[1]Video Analysis'!$J$84="","",'[1]Video Analysis'!$J$84)</f>
        <v>0</v>
      </c>
      <c r="H11" s="16">
        <f>IF('[1]Video Analysis'!$K$84="","",'[1]Video Analysis'!$K$84)</f>
        <v>0</v>
      </c>
      <c r="I11" s="16">
        <f>IF('[1]Video Analysis'!$L$84="","",'[1]Video Analysis'!$L$84)</f>
        <v>100</v>
      </c>
      <c r="J11" s="16">
        <f>IF('[1]Video Analysis'!$M$84="","",'[1]Video Analysis'!$M$84)</f>
        <v>0</v>
      </c>
      <c r="K11" s="16">
        <f>IF('[1]Video Analysis'!$N$84="","",'[1]Video Analysis'!$N$84)</f>
        <v>0</v>
      </c>
      <c r="L11" s="16">
        <f>IF('[1]Video Analysis'!$O$84="","",'[1]Video Analysis'!$O$84)</f>
        <v>100</v>
      </c>
      <c r="M11" s="17" t="str">
        <f t="shared" si="3"/>
        <v/>
      </c>
      <c r="N11" s="17" t="str">
        <f t="shared" si="3"/>
        <v/>
      </c>
      <c r="O11" s="17" t="str">
        <f t="shared" si="3"/>
        <v/>
      </c>
      <c r="P11" s="17"/>
      <c r="T11" s="23">
        <f t="shared" si="4"/>
        <v>-73.375772293657064</v>
      </c>
      <c r="U11" s="23">
        <f t="shared" si="4"/>
        <v>40.897136391140521</v>
      </c>
      <c r="V11" s="24">
        <f t="shared" si="5"/>
        <v>0</v>
      </c>
      <c r="W11" s="24">
        <f t="shared" si="0"/>
        <v>0</v>
      </c>
      <c r="X11" s="24">
        <f t="shared" si="0"/>
        <v>100</v>
      </c>
      <c r="Y11" s="24">
        <f t="shared" si="6"/>
        <v>0</v>
      </c>
      <c r="Z11" s="24">
        <f t="shared" si="1"/>
        <v>0</v>
      </c>
      <c r="AA11" s="24">
        <f t="shared" si="1"/>
        <v>0</v>
      </c>
      <c r="AB11" s="17" t="str">
        <f t="shared" si="7"/>
        <v/>
      </c>
      <c r="AC11" s="17" t="str">
        <f t="shared" si="7"/>
        <v/>
      </c>
      <c r="AD11" s="17" t="str">
        <f t="shared" si="7"/>
        <v/>
      </c>
      <c r="AE11" s="25" t="str">
        <f t="shared" si="8"/>
        <v/>
      </c>
      <c r="AF11" s="25" t="str">
        <f t="shared" si="2"/>
        <v/>
      </c>
    </row>
    <row r="12" spans="1:32" x14ac:dyDescent="0.35">
      <c r="A12" s="14" t="str">
        <f>IF('[1]Video Analysis'!$B$94="","",'[1]Video Analysis'!$B$94)</f>
        <v/>
      </c>
      <c r="B12" s="15">
        <f>IF('[1]Video Analysis'!$Q$94="","",'[1]Video Analysis'!$Q$94)</f>
        <v>-73.375772293657064</v>
      </c>
      <c r="C12" s="15">
        <f>IF('[1]Video Analysis'!$P$94="","",'[1]Video Analysis'!$P$94)</f>
        <v>40.897136391140521</v>
      </c>
      <c r="D12" s="16">
        <f>IF('[1]Video Analysis'!$G$94="","",'[1]Video Analysis'!$G$94)</f>
        <v>0</v>
      </c>
      <c r="E12" s="16">
        <f>IF('[1]Video Analysis'!$H$94="","",'[1]Video Analysis'!$H$94)</f>
        <v>0</v>
      </c>
      <c r="F12" s="16">
        <f>IF('[1]Video Analysis'!$I$94="","",'[1]Video Analysis'!$I$94)</f>
        <v>100</v>
      </c>
      <c r="G12" s="16">
        <f>IF('[1]Video Analysis'!$J$94="","",'[1]Video Analysis'!$J$94)</f>
        <v>0</v>
      </c>
      <c r="H12" s="16">
        <f>IF('[1]Video Analysis'!$K$94="","",'[1]Video Analysis'!$K$94)</f>
        <v>0</v>
      </c>
      <c r="I12" s="16">
        <f>IF('[1]Video Analysis'!$L$94="","",'[1]Video Analysis'!$L$94)</f>
        <v>100</v>
      </c>
      <c r="J12" s="16">
        <f>IF('[1]Video Analysis'!$M$94="","",'[1]Video Analysis'!$M$94)</f>
        <v>0</v>
      </c>
      <c r="K12" s="16">
        <f>IF('[1]Video Analysis'!$N$94="","",'[1]Video Analysis'!$N$94)</f>
        <v>0</v>
      </c>
      <c r="L12" s="16">
        <f>IF('[1]Video Analysis'!$O$94="","",'[1]Video Analysis'!$O$94)</f>
        <v>100</v>
      </c>
      <c r="M12" s="17" t="str">
        <f t="shared" si="3"/>
        <v/>
      </c>
      <c r="N12" s="17" t="str">
        <f t="shared" si="3"/>
        <v/>
      </c>
      <c r="O12" s="17" t="str">
        <f t="shared" si="3"/>
        <v/>
      </c>
      <c r="P12" s="17"/>
      <c r="T12" s="23">
        <f t="shared" si="4"/>
        <v>-73.375772293657064</v>
      </c>
      <c r="U12" s="23">
        <f t="shared" si="4"/>
        <v>40.897136391140521</v>
      </c>
      <c r="V12" s="24">
        <f t="shared" si="5"/>
        <v>0</v>
      </c>
      <c r="W12" s="24">
        <f t="shared" si="0"/>
        <v>0</v>
      </c>
      <c r="X12" s="24">
        <f t="shared" si="0"/>
        <v>100</v>
      </c>
      <c r="Y12" s="24">
        <f t="shared" si="6"/>
        <v>0</v>
      </c>
      <c r="Z12" s="24">
        <f t="shared" si="1"/>
        <v>0</v>
      </c>
      <c r="AA12" s="24">
        <f t="shared" si="1"/>
        <v>0</v>
      </c>
      <c r="AB12" s="17" t="str">
        <f t="shared" si="7"/>
        <v/>
      </c>
      <c r="AC12" s="17" t="str">
        <f t="shared" si="7"/>
        <v/>
      </c>
      <c r="AD12" s="17" t="str">
        <f t="shared" si="7"/>
        <v/>
      </c>
      <c r="AE12" s="25" t="str">
        <f t="shared" si="8"/>
        <v/>
      </c>
      <c r="AF12" s="25" t="str">
        <f t="shared" si="2"/>
        <v/>
      </c>
    </row>
    <row r="13" spans="1:32" x14ac:dyDescent="0.35">
      <c r="A13" s="14" t="str">
        <f>IF('[1]Video Analysis'!$B$104="","",'[1]Video Analysis'!$B$104)</f>
        <v/>
      </c>
      <c r="B13" s="15">
        <f>IF('[1]Video Analysis'!$Q$104="","",'[1]Video Analysis'!$Q$104)</f>
        <v>-73.375833774916828</v>
      </c>
      <c r="C13" s="15">
        <f>IF('[1]Video Analysis'!$P$104="","",'[1]Video Analysis'!$P$104)</f>
        <v>40.897186598740518</v>
      </c>
      <c r="D13" s="16">
        <f>IF('[1]Video Analysis'!$G$104="","",'[1]Video Analysis'!$G$104)</f>
        <v>0</v>
      </c>
      <c r="E13" s="16">
        <f>IF('[1]Video Analysis'!$H$104="","",'[1]Video Analysis'!$H$104)</f>
        <v>0</v>
      </c>
      <c r="F13" s="16">
        <f>IF('[1]Video Analysis'!$I$104="","",'[1]Video Analysis'!$I$104)</f>
        <v>100</v>
      </c>
      <c r="G13" s="16">
        <f>IF('[1]Video Analysis'!$J$104="","",'[1]Video Analysis'!$J$104)</f>
        <v>0</v>
      </c>
      <c r="H13" s="16">
        <f>IF('[1]Video Analysis'!$K$104="","",'[1]Video Analysis'!$K$104)</f>
        <v>0</v>
      </c>
      <c r="I13" s="16">
        <f>IF('[1]Video Analysis'!$L$104="","",'[1]Video Analysis'!$L$104)</f>
        <v>100</v>
      </c>
      <c r="J13" s="16">
        <f>IF('[1]Video Analysis'!$M$104="","",'[1]Video Analysis'!$M$104)</f>
        <v>0</v>
      </c>
      <c r="K13" s="16">
        <f>IF('[1]Video Analysis'!$N$104="","",'[1]Video Analysis'!$N$104)</f>
        <v>0</v>
      </c>
      <c r="L13" s="16">
        <f>IF('[1]Video Analysis'!$O$104="","",'[1]Video Analysis'!$O$104)</f>
        <v>100</v>
      </c>
      <c r="M13" s="17" t="str">
        <f t="shared" si="3"/>
        <v/>
      </c>
      <c r="N13" s="17" t="str">
        <f t="shared" si="3"/>
        <v/>
      </c>
      <c r="O13" s="17" t="str">
        <f t="shared" si="3"/>
        <v/>
      </c>
      <c r="P13" s="17"/>
      <c r="T13" s="23">
        <f t="shared" si="4"/>
        <v>-73.375833774916828</v>
      </c>
      <c r="U13" s="23">
        <f t="shared" si="4"/>
        <v>40.897186598740518</v>
      </c>
      <c r="V13" s="24">
        <f t="shared" si="5"/>
        <v>0</v>
      </c>
      <c r="W13" s="24">
        <f t="shared" si="0"/>
        <v>0</v>
      </c>
      <c r="X13" s="24">
        <f t="shared" si="0"/>
        <v>100</v>
      </c>
      <c r="Y13" s="24">
        <f t="shared" si="6"/>
        <v>0</v>
      </c>
      <c r="Z13" s="24">
        <f t="shared" si="1"/>
        <v>0</v>
      </c>
      <c r="AA13" s="24">
        <f t="shared" si="1"/>
        <v>0</v>
      </c>
      <c r="AB13" s="17" t="str">
        <f t="shared" si="7"/>
        <v/>
      </c>
      <c r="AC13" s="17" t="str">
        <f t="shared" si="7"/>
        <v/>
      </c>
      <c r="AD13" s="17" t="str">
        <f t="shared" si="7"/>
        <v/>
      </c>
      <c r="AE13" s="25" t="str">
        <f t="shared" si="8"/>
        <v/>
      </c>
      <c r="AF13" s="25" t="str">
        <f t="shared" si="2"/>
        <v/>
      </c>
    </row>
    <row r="14" spans="1:32" x14ac:dyDescent="0.35">
      <c r="A14" s="14" t="str">
        <f>IF('[1]Video Analysis'!$B$114="","",'[1]Video Analysis'!$B$114)</f>
        <v/>
      </c>
      <c r="B14" s="15">
        <f>IF('[1]Video Analysis'!$Q$114="","",'[1]Video Analysis'!$Q$114)</f>
        <v>-73.375833774916828</v>
      </c>
      <c r="C14" s="15">
        <f>IF('[1]Video Analysis'!$P$114="","",'[1]Video Analysis'!$P$114)</f>
        <v>40.897186598740518</v>
      </c>
      <c r="D14" s="16">
        <f>IF('[1]Video Analysis'!$G$114="","",'[1]Video Analysis'!$G$114)</f>
        <v>0</v>
      </c>
      <c r="E14" s="16">
        <f>IF('[1]Video Analysis'!$H$114="","",'[1]Video Analysis'!$H$114)</f>
        <v>0</v>
      </c>
      <c r="F14" s="16">
        <f>IF('[1]Video Analysis'!$I$114="","",'[1]Video Analysis'!$I$114)</f>
        <v>100</v>
      </c>
      <c r="G14" s="16">
        <f>IF('[1]Video Analysis'!$J$114="","",'[1]Video Analysis'!$J$114)</f>
        <v>0</v>
      </c>
      <c r="H14" s="16">
        <f>IF('[1]Video Analysis'!$K$114="","",'[1]Video Analysis'!$K$114)</f>
        <v>0</v>
      </c>
      <c r="I14" s="16">
        <f>IF('[1]Video Analysis'!$L$114="","",'[1]Video Analysis'!$L$114)</f>
        <v>100</v>
      </c>
      <c r="J14" s="16">
        <f>IF('[1]Video Analysis'!$M$114="","",'[1]Video Analysis'!$M$114)</f>
        <v>0</v>
      </c>
      <c r="K14" s="16">
        <f>IF('[1]Video Analysis'!$N$114="","",'[1]Video Analysis'!$N$114)</f>
        <v>0</v>
      </c>
      <c r="L14" s="16">
        <f>IF('[1]Video Analysis'!$O$114="","",'[1]Video Analysis'!$O$114)</f>
        <v>100</v>
      </c>
      <c r="M14" s="17" t="str">
        <f t="shared" si="3"/>
        <v/>
      </c>
      <c r="N14" s="17" t="str">
        <f t="shared" si="3"/>
        <v/>
      </c>
      <c r="O14" s="17" t="str">
        <f t="shared" si="3"/>
        <v/>
      </c>
      <c r="P14" s="17"/>
      <c r="T14" s="23">
        <f t="shared" si="4"/>
        <v>-73.375833774916828</v>
      </c>
      <c r="U14" s="23">
        <f t="shared" si="4"/>
        <v>40.897186598740518</v>
      </c>
      <c r="V14" s="24">
        <f t="shared" si="5"/>
        <v>0</v>
      </c>
      <c r="W14" s="24">
        <f t="shared" si="0"/>
        <v>0</v>
      </c>
      <c r="X14" s="24">
        <f t="shared" si="0"/>
        <v>100</v>
      </c>
      <c r="Y14" s="24">
        <f t="shared" si="6"/>
        <v>0</v>
      </c>
      <c r="Z14" s="24">
        <f t="shared" si="1"/>
        <v>0</v>
      </c>
      <c r="AA14" s="24">
        <f t="shared" si="1"/>
        <v>0</v>
      </c>
      <c r="AB14" s="17" t="str">
        <f t="shared" si="7"/>
        <v/>
      </c>
      <c r="AC14" s="17" t="str">
        <f t="shared" si="7"/>
        <v/>
      </c>
      <c r="AD14" s="17" t="str">
        <f t="shared" si="7"/>
        <v/>
      </c>
      <c r="AE14" s="25" t="str">
        <f t="shared" si="8"/>
        <v/>
      </c>
      <c r="AF14" s="25" t="str">
        <f t="shared" si="2"/>
        <v/>
      </c>
    </row>
    <row r="15" spans="1:32" x14ac:dyDescent="0.35">
      <c r="A15" s="14" t="str">
        <f>IF('[1]Video Analysis'!$B$124="","",'[1]Video Analysis'!$B$124)</f>
        <v/>
      </c>
      <c r="B15" s="15">
        <f>IF('[1]Video Analysis'!$Q$124="","",'[1]Video Analysis'!$Q$124)</f>
        <v>-73.375833774916828</v>
      </c>
      <c r="C15" s="15">
        <f>IF('[1]Video Analysis'!$P$124="","",'[1]Video Analysis'!$P$124)</f>
        <v>40.897186598740518</v>
      </c>
      <c r="D15" s="16">
        <f>IF('[1]Video Analysis'!$G$124="","",'[1]Video Analysis'!$G$124)</f>
        <v>0</v>
      </c>
      <c r="E15" s="16">
        <f>IF('[1]Video Analysis'!$H$124="","",'[1]Video Analysis'!$H$124)</f>
        <v>0</v>
      </c>
      <c r="F15" s="16">
        <f>IF('[1]Video Analysis'!$I$124="","",'[1]Video Analysis'!$I$124)</f>
        <v>100</v>
      </c>
      <c r="G15" s="16">
        <f>IF('[1]Video Analysis'!$J$124="","",'[1]Video Analysis'!$J$124)</f>
        <v>0</v>
      </c>
      <c r="H15" s="16">
        <f>IF('[1]Video Analysis'!$K$124="","",'[1]Video Analysis'!$K$124)</f>
        <v>0</v>
      </c>
      <c r="I15" s="16">
        <f>IF('[1]Video Analysis'!$L$124="","",'[1]Video Analysis'!$L$124)</f>
        <v>100</v>
      </c>
      <c r="J15" s="16">
        <f>IF('[1]Video Analysis'!$M$124="","",'[1]Video Analysis'!$M$124)</f>
        <v>0</v>
      </c>
      <c r="K15" s="16">
        <f>IF('[1]Video Analysis'!$N$124="","",'[1]Video Analysis'!$N$124)</f>
        <v>0</v>
      </c>
      <c r="L15" s="16">
        <f>IF('[1]Video Analysis'!$O$124="","",'[1]Video Analysis'!$O$124)</f>
        <v>100</v>
      </c>
      <c r="M15" s="17" t="str">
        <f t="shared" si="3"/>
        <v/>
      </c>
      <c r="N15" s="17" t="str">
        <f t="shared" si="3"/>
        <v/>
      </c>
      <c r="O15" s="17" t="str">
        <f t="shared" si="3"/>
        <v/>
      </c>
      <c r="P15" s="17"/>
      <c r="T15" s="23">
        <f t="shared" si="4"/>
        <v>-73.375833774916828</v>
      </c>
      <c r="U15" s="23">
        <f t="shared" si="4"/>
        <v>40.897186598740518</v>
      </c>
      <c r="V15" s="24">
        <f t="shared" si="5"/>
        <v>0</v>
      </c>
      <c r="W15" s="24">
        <f t="shared" si="0"/>
        <v>0</v>
      </c>
      <c r="X15" s="24">
        <f t="shared" si="0"/>
        <v>100</v>
      </c>
      <c r="Y15" s="24">
        <f t="shared" si="6"/>
        <v>0</v>
      </c>
      <c r="Z15" s="24">
        <f t="shared" si="1"/>
        <v>0</v>
      </c>
      <c r="AA15" s="24">
        <f t="shared" si="1"/>
        <v>0</v>
      </c>
      <c r="AB15" s="17" t="str">
        <f t="shared" si="7"/>
        <v/>
      </c>
      <c r="AC15" s="17" t="str">
        <f t="shared" si="7"/>
        <v/>
      </c>
      <c r="AD15" s="17" t="str">
        <f t="shared" si="7"/>
        <v/>
      </c>
      <c r="AE15" s="25" t="str">
        <f t="shared" si="8"/>
        <v/>
      </c>
      <c r="AF15" s="25" t="str">
        <f t="shared" si="2"/>
        <v/>
      </c>
    </row>
    <row r="16" spans="1:32" x14ac:dyDescent="0.35">
      <c r="A16" s="14" t="str">
        <f>IF('[1]Video Analysis'!$B$134="","",'[1]Video Analysis'!$B$134)</f>
        <v/>
      </c>
      <c r="B16" s="15">
        <f>IF('[1]Video Analysis'!$Q$134="","",'[1]Video Analysis'!$Q$134)</f>
        <v>-73.375833774916828</v>
      </c>
      <c r="C16" s="15">
        <f>IF('[1]Video Analysis'!$P$134="","",'[1]Video Analysis'!$P$134)</f>
        <v>40.897186598740518</v>
      </c>
      <c r="D16" s="16">
        <f>IF('[1]Video Analysis'!$G$134="","",'[1]Video Analysis'!$G$134)</f>
        <v>0</v>
      </c>
      <c r="E16" s="16">
        <f>IF('[1]Video Analysis'!$H$134="","",'[1]Video Analysis'!$H$134)</f>
        <v>0</v>
      </c>
      <c r="F16" s="16">
        <f>IF('[1]Video Analysis'!$I$134="","",'[1]Video Analysis'!$I$134)</f>
        <v>100</v>
      </c>
      <c r="G16" s="16">
        <f>IF('[1]Video Analysis'!$J$134="","",'[1]Video Analysis'!$J$134)</f>
        <v>0</v>
      </c>
      <c r="H16" s="16">
        <f>IF('[1]Video Analysis'!$K$134="","",'[1]Video Analysis'!$K$134)</f>
        <v>0</v>
      </c>
      <c r="I16" s="16">
        <f>IF('[1]Video Analysis'!$L$134="","",'[1]Video Analysis'!$L$134)</f>
        <v>100</v>
      </c>
      <c r="J16" s="16">
        <f>IF('[1]Video Analysis'!$M$134="","",'[1]Video Analysis'!$M$134)</f>
        <v>0</v>
      </c>
      <c r="K16" s="16">
        <f>IF('[1]Video Analysis'!$N$134="","",'[1]Video Analysis'!$N$134)</f>
        <v>0</v>
      </c>
      <c r="L16" s="16">
        <f>IF('[1]Video Analysis'!$O$134="","",'[1]Video Analysis'!$O$134)</f>
        <v>100</v>
      </c>
      <c r="M16" s="17" t="str">
        <f t="shared" si="3"/>
        <v/>
      </c>
      <c r="N16" s="17" t="str">
        <f t="shared" si="3"/>
        <v/>
      </c>
      <c r="O16" s="17" t="str">
        <f t="shared" si="3"/>
        <v/>
      </c>
      <c r="P16" s="17"/>
      <c r="T16" s="23">
        <f t="shared" si="4"/>
        <v>-73.375833774916828</v>
      </c>
      <c r="U16" s="23">
        <f t="shared" si="4"/>
        <v>40.897186598740518</v>
      </c>
      <c r="V16" s="24">
        <f t="shared" si="5"/>
        <v>0</v>
      </c>
      <c r="W16" s="24">
        <f t="shared" si="0"/>
        <v>0</v>
      </c>
      <c r="X16" s="24">
        <f t="shared" si="0"/>
        <v>100</v>
      </c>
      <c r="Y16" s="24">
        <f t="shared" si="6"/>
        <v>0</v>
      </c>
      <c r="Z16" s="24">
        <f t="shared" si="1"/>
        <v>0</v>
      </c>
      <c r="AA16" s="24">
        <f t="shared" si="1"/>
        <v>0</v>
      </c>
      <c r="AB16" s="17" t="str">
        <f t="shared" si="7"/>
        <v/>
      </c>
      <c r="AC16" s="17" t="str">
        <f t="shared" si="7"/>
        <v/>
      </c>
      <c r="AD16" s="17" t="str">
        <f t="shared" si="7"/>
        <v/>
      </c>
      <c r="AE16" s="25" t="str">
        <f t="shared" si="8"/>
        <v/>
      </c>
      <c r="AF16" s="25" t="str">
        <f t="shared" si="2"/>
        <v/>
      </c>
    </row>
    <row r="17" spans="1:32" x14ac:dyDescent="0.35">
      <c r="A17" s="14" t="str">
        <f>IF('[1]Video Analysis'!$B$144="","",'[1]Video Analysis'!$B$144)</f>
        <v/>
      </c>
      <c r="B17" s="15">
        <f>IF('[1]Video Analysis'!$Q$144="","",'[1]Video Analysis'!$Q$144)</f>
        <v>-73.375833774916828</v>
      </c>
      <c r="C17" s="15">
        <f>IF('[1]Video Analysis'!$P$144="","",'[1]Video Analysis'!$P$144)</f>
        <v>40.897186598740518</v>
      </c>
      <c r="D17" s="16">
        <f>IF('[1]Video Analysis'!$G$144="","",'[1]Video Analysis'!$G$144)</f>
        <v>0</v>
      </c>
      <c r="E17" s="16">
        <f>IF('[1]Video Analysis'!$H$144="","",'[1]Video Analysis'!$H$144)</f>
        <v>0</v>
      </c>
      <c r="F17" s="16">
        <f>IF('[1]Video Analysis'!$I$144="","",'[1]Video Analysis'!$I$144)</f>
        <v>100</v>
      </c>
      <c r="G17" s="16">
        <f>IF('[1]Video Analysis'!$J$144="","",'[1]Video Analysis'!$J$144)</f>
        <v>0</v>
      </c>
      <c r="H17" s="16">
        <f>IF('[1]Video Analysis'!$K$144="","",'[1]Video Analysis'!$K$144)</f>
        <v>0</v>
      </c>
      <c r="I17" s="16">
        <f>IF('[1]Video Analysis'!$L$144="","",'[1]Video Analysis'!$L$144)</f>
        <v>100</v>
      </c>
      <c r="J17" s="16">
        <f>IF('[1]Video Analysis'!$M$144="","",'[1]Video Analysis'!$M$144)</f>
        <v>0</v>
      </c>
      <c r="K17" s="16">
        <f>IF('[1]Video Analysis'!$N$144="","",'[1]Video Analysis'!$N$144)</f>
        <v>0</v>
      </c>
      <c r="L17" s="16">
        <f>IF('[1]Video Analysis'!$O$144="","",'[1]Video Analysis'!$O$144)</f>
        <v>100</v>
      </c>
      <c r="M17" s="17" t="str">
        <f t="shared" si="3"/>
        <v/>
      </c>
      <c r="N17" s="17" t="str">
        <f t="shared" si="3"/>
        <v/>
      </c>
      <c r="O17" s="17" t="str">
        <f t="shared" si="3"/>
        <v/>
      </c>
      <c r="P17" s="17"/>
      <c r="T17" s="23">
        <f t="shared" si="4"/>
        <v>-73.375833774916828</v>
      </c>
      <c r="U17" s="23">
        <f t="shared" si="4"/>
        <v>40.897186598740518</v>
      </c>
      <c r="V17" s="24">
        <f t="shared" si="5"/>
        <v>0</v>
      </c>
      <c r="W17" s="24">
        <f t="shared" si="0"/>
        <v>0</v>
      </c>
      <c r="X17" s="24">
        <f t="shared" si="0"/>
        <v>100</v>
      </c>
      <c r="Y17" s="24">
        <f t="shared" si="6"/>
        <v>0</v>
      </c>
      <c r="Z17" s="24">
        <f t="shared" si="1"/>
        <v>0</v>
      </c>
      <c r="AA17" s="24">
        <f t="shared" si="1"/>
        <v>0</v>
      </c>
      <c r="AB17" s="17" t="str">
        <f t="shared" si="7"/>
        <v/>
      </c>
      <c r="AC17" s="17" t="str">
        <f t="shared" si="7"/>
        <v/>
      </c>
      <c r="AD17" s="17" t="str">
        <f t="shared" si="7"/>
        <v/>
      </c>
      <c r="AE17" s="25" t="str">
        <f t="shared" si="8"/>
        <v/>
      </c>
      <c r="AF17" s="25" t="str">
        <f t="shared" si="2"/>
        <v/>
      </c>
    </row>
    <row r="18" spans="1:32" x14ac:dyDescent="0.35">
      <c r="A18" s="14" t="str">
        <f>IF('[1]Video Analysis'!$B$154="","",'[1]Video Analysis'!$B$154)</f>
        <v/>
      </c>
      <c r="B18" s="15">
        <f>IF('[1]Video Analysis'!$Q$154="","",'[1]Video Analysis'!$Q$154)</f>
        <v>-73.375898273661733</v>
      </c>
      <c r="C18" s="15">
        <f>IF('[1]Video Analysis'!$P$154="","",'[1]Video Analysis'!$P$154)</f>
        <v>40.897173858247697</v>
      </c>
      <c r="D18" s="16">
        <f>IF('[1]Video Analysis'!$G$154="","",'[1]Video Analysis'!$G$154)</f>
        <v>0</v>
      </c>
      <c r="E18" s="16">
        <f>IF('[1]Video Analysis'!$H$154="","",'[1]Video Analysis'!$H$154)</f>
        <v>0</v>
      </c>
      <c r="F18" s="16">
        <f>IF('[1]Video Analysis'!$I$154="","",'[1]Video Analysis'!$I$154)</f>
        <v>100</v>
      </c>
      <c r="G18" s="16">
        <f>IF('[1]Video Analysis'!$J$154="","",'[1]Video Analysis'!$J$154)</f>
        <v>0</v>
      </c>
      <c r="H18" s="16">
        <f>IF('[1]Video Analysis'!$K$154="","",'[1]Video Analysis'!$K$154)</f>
        <v>0</v>
      </c>
      <c r="I18" s="16">
        <f>IF('[1]Video Analysis'!$L$154="","",'[1]Video Analysis'!$L$154)</f>
        <v>100</v>
      </c>
      <c r="J18" s="16">
        <f>IF('[1]Video Analysis'!$M$154="","",'[1]Video Analysis'!$M$154)</f>
        <v>0</v>
      </c>
      <c r="K18" s="16">
        <f>IF('[1]Video Analysis'!$N$154="","",'[1]Video Analysis'!$N$154)</f>
        <v>0</v>
      </c>
      <c r="L18" s="16">
        <f>IF('[1]Video Analysis'!$O$154="","",'[1]Video Analysis'!$O$154)</f>
        <v>100</v>
      </c>
      <c r="M18" s="17" t="str">
        <f t="shared" si="3"/>
        <v/>
      </c>
      <c r="N18" s="17" t="str">
        <f t="shared" si="3"/>
        <v/>
      </c>
      <c r="O18" s="17" t="str">
        <f t="shared" si="3"/>
        <v/>
      </c>
      <c r="P18" s="17" t="s">
        <v>19</v>
      </c>
      <c r="T18" s="23">
        <f t="shared" si="4"/>
        <v>-73.375898273661733</v>
      </c>
      <c r="U18" s="23">
        <f t="shared" si="4"/>
        <v>40.897173858247697</v>
      </c>
      <c r="V18" s="24">
        <f t="shared" si="5"/>
        <v>0</v>
      </c>
      <c r="W18" s="24">
        <f t="shared" si="0"/>
        <v>0</v>
      </c>
      <c r="X18" s="24">
        <f t="shared" si="0"/>
        <v>100</v>
      </c>
      <c r="Y18" s="24">
        <f t="shared" si="6"/>
        <v>0</v>
      </c>
      <c r="Z18" s="24">
        <f t="shared" si="1"/>
        <v>0</v>
      </c>
      <c r="AA18" s="24">
        <f t="shared" si="1"/>
        <v>0</v>
      </c>
      <c r="AB18" s="17" t="str">
        <f t="shared" si="7"/>
        <v/>
      </c>
      <c r="AC18" s="17" t="str">
        <f t="shared" si="7"/>
        <v/>
      </c>
      <c r="AD18" s="17" t="str">
        <f t="shared" si="7"/>
        <v/>
      </c>
      <c r="AE18" s="25" t="str">
        <f t="shared" si="8"/>
        <v/>
      </c>
      <c r="AF18" s="25" t="str">
        <f t="shared" si="2"/>
        <v xml:space="preserve">10% NM </v>
      </c>
    </row>
    <row r="19" spans="1:32" x14ac:dyDescent="0.35">
      <c r="A19" s="14" t="str">
        <f>IF('[1]Video Analysis'!$B$164="","",'[1]Video Analysis'!$B$164)</f>
        <v/>
      </c>
      <c r="B19" s="15">
        <f>IF('[1]Video Analysis'!$Q$164="","",'[1]Video Analysis'!$Q$164)</f>
        <v>-73.375898273661733</v>
      </c>
      <c r="C19" s="15">
        <f>IF('[1]Video Analysis'!$P$164="","",'[1]Video Analysis'!$P$164)</f>
        <v>40.897173858247697</v>
      </c>
      <c r="D19" s="16">
        <f>IF('[1]Video Analysis'!$G$164="","",'[1]Video Analysis'!$G$164)</f>
        <v>0</v>
      </c>
      <c r="E19" s="16">
        <f>IF('[1]Video Analysis'!$H$164="","",'[1]Video Analysis'!$H$164)</f>
        <v>0</v>
      </c>
      <c r="F19" s="16">
        <f>IF('[1]Video Analysis'!$I$164="","",'[1]Video Analysis'!$I$164)</f>
        <v>100</v>
      </c>
      <c r="G19" s="16">
        <f>IF('[1]Video Analysis'!$J$164="","",'[1]Video Analysis'!$J$164)</f>
        <v>0</v>
      </c>
      <c r="H19" s="16">
        <f>IF('[1]Video Analysis'!$K$164="","",'[1]Video Analysis'!$K$164)</f>
        <v>0</v>
      </c>
      <c r="I19" s="16">
        <f>IF('[1]Video Analysis'!$L$164="","",'[1]Video Analysis'!$L$164)</f>
        <v>100</v>
      </c>
      <c r="J19" s="16">
        <f>IF('[1]Video Analysis'!$M$164="","",'[1]Video Analysis'!$M$164)</f>
        <v>0</v>
      </c>
      <c r="K19" s="16">
        <f>IF('[1]Video Analysis'!$N$164="","",'[1]Video Analysis'!$N$164)</f>
        <v>0</v>
      </c>
      <c r="L19" s="16">
        <f>IF('[1]Video Analysis'!$O$164="","",'[1]Video Analysis'!$O$164)</f>
        <v>100</v>
      </c>
      <c r="M19" s="17" t="str">
        <f t="shared" si="3"/>
        <v/>
      </c>
      <c r="N19" s="17" t="str">
        <f t="shared" si="3"/>
        <v/>
      </c>
      <c r="O19" s="17" t="str">
        <f t="shared" si="3"/>
        <v/>
      </c>
      <c r="P19" s="17"/>
      <c r="T19" s="23">
        <f t="shared" si="4"/>
        <v>-73.375898273661733</v>
      </c>
      <c r="U19" s="23">
        <f t="shared" si="4"/>
        <v>40.897173858247697</v>
      </c>
      <c r="V19" s="24">
        <f t="shared" si="5"/>
        <v>0</v>
      </c>
      <c r="W19" s="24">
        <f t="shared" si="5"/>
        <v>0</v>
      </c>
      <c r="X19" s="24">
        <f t="shared" si="5"/>
        <v>100</v>
      </c>
      <c r="Y19" s="24">
        <f t="shared" si="6"/>
        <v>0</v>
      </c>
      <c r="Z19" s="24">
        <f t="shared" si="6"/>
        <v>0</v>
      </c>
      <c r="AA19" s="24">
        <f t="shared" si="6"/>
        <v>0</v>
      </c>
      <c r="AB19" s="17" t="str">
        <f t="shared" si="7"/>
        <v/>
      </c>
      <c r="AC19" s="17" t="str">
        <f t="shared" si="7"/>
        <v/>
      </c>
      <c r="AD19" s="17" t="str">
        <f t="shared" si="7"/>
        <v/>
      </c>
      <c r="AE19" s="25" t="str">
        <f t="shared" si="8"/>
        <v/>
      </c>
      <c r="AF19" s="25" t="str">
        <f t="shared" si="2"/>
        <v/>
      </c>
    </row>
    <row r="20" spans="1:32" x14ac:dyDescent="0.35">
      <c r="A20" s="14" t="str">
        <f>IF('[1]Video Analysis'!$B$174="","",'[1]Video Analysis'!$B$174)</f>
        <v/>
      </c>
      <c r="B20" s="15">
        <f>IF('[1]Video Analysis'!$Q$174="","",'[1]Video Analysis'!$Q$174)</f>
        <v>-73.375898273661733</v>
      </c>
      <c r="C20" s="15">
        <f>IF('[1]Video Analysis'!$P$174="","",'[1]Video Analysis'!$P$174)</f>
        <v>40.897173858247697</v>
      </c>
      <c r="D20" s="16">
        <f>IF('[1]Video Analysis'!$G$174="","",'[1]Video Analysis'!$G$174)</f>
        <v>0</v>
      </c>
      <c r="E20" s="16">
        <f>IF('[1]Video Analysis'!$H$174="","",'[1]Video Analysis'!$H$174)</f>
        <v>0</v>
      </c>
      <c r="F20" s="16">
        <f>IF('[1]Video Analysis'!$I$174="","",'[1]Video Analysis'!$I$174)</f>
        <v>100</v>
      </c>
      <c r="G20" s="16">
        <f>IF('[1]Video Analysis'!$J$174="","",'[1]Video Analysis'!$J$174)</f>
        <v>0</v>
      </c>
      <c r="H20" s="16">
        <f>IF('[1]Video Analysis'!$K$174="","",'[1]Video Analysis'!$K$174)</f>
        <v>0</v>
      </c>
      <c r="I20" s="16">
        <f>IF('[1]Video Analysis'!$L$174="","",'[1]Video Analysis'!$L$174)</f>
        <v>100</v>
      </c>
      <c r="J20" s="16">
        <f>IF('[1]Video Analysis'!$M$174="","",'[1]Video Analysis'!$M$174)</f>
        <v>0</v>
      </c>
      <c r="K20" s="16">
        <f>IF('[1]Video Analysis'!$N$174="","",'[1]Video Analysis'!$N$174)</f>
        <v>0</v>
      </c>
      <c r="L20" s="16">
        <f>IF('[1]Video Analysis'!$O$174="","",'[1]Video Analysis'!$O$174)</f>
        <v>100</v>
      </c>
      <c r="M20" s="17" t="str">
        <f t="shared" si="3"/>
        <v/>
      </c>
      <c r="N20" s="17" t="str">
        <f t="shared" si="3"/>
        <v/>
      </c>
      <c r="O20" s="17" t="str">
        <f t="shared" si="3"/>
        <v/>
      </c>
      <c r="P20" s="17"/>
      <c r="T20" s="23">
        <f t="shared" si="4"/>
        <v>-73.375898273661733</v>
      </c>
      <c r="U20" s="23">
        <f t="shared" si="4"/>
        <v>40.897173858247697</v>
      </c>
      <c r="V20" s="24">
        <f t="shared" si="5"/>
        <v>0</v>
      </c>
      <c r="W20" s="24">
        <f t="shared" si="5"/>
        <v>0</v>
      </c>
      <c r="X20" s="24">
        <f t="shared" si="5"/>
        <v>100</v>
      </c>
      <c r="Y20" s="24">
        <f t="shared" si="6"/>
        <v>0</v>
      </c>
      <c r="Z20" s="24">
        <f t="shared" si="6"/>
        <v>0</v>
      </c>
      <c r="AA20" s="24">
        <f t="shared" si="6"/>
        <v>0</v>
      </c>
      <c r="AB20" s="17" t="str">
        <f t="shared" si="7"/>
        <v/>
      </c>
      <c r="AC20" s="17" t="str">
        <f t="shared" si="7"/>
        <v/>
      </c>
      <c r="AD20" s="17" t="str">
        <f t="shared" si="7"/>
        <v/>
      </c>
      <c r="AE20" s="25" t="str">
        <f t="shared" si="8"/>
        <v/>
      </c>
      <c r="AF20" s="25" t="str">
        <f t="shared" si="2"/>
        <v/>
      </c>
    </row>
    <row r="21" spans="1:32" x14ac:dyDescent="0.35">
      <c r="A21" s="14" t="str">
        <f>IF('[1]Video Analysis'!$B$184="","",'[1]Video Analysis'!$B$184)</f>
        <v/>
      </c>
      <c r="B21" s="15">
        <f>IF('[1]Video Analysis'!$Q$184="","",'[1]Video Analysis'!$Q$184)</f>
        <v>-73.375898273661733</v>
      </c>
      <c r="C21" s="15">
        <f>IF('[1]Video Analysis'!$P$184="","",'[1]Video Analysis'!$P$184)</f>
        <v>40.897173858247697</v>
      </c>
      <c r="D21" s="16">
        <f>IF('[1]Video Analysis'!$G$184="","",'[1]Video Analysis'!$G$184)</f>
        <v>0</v>
      </c>
      <c r="E21" s="16">
        <f>IF('[1]Video Analysis'!$H$184="","",'[1]Video Analysis'!$H$184)</f>
        <v>0</v>
      </c>
      <c r="F21" s="16">
        <f>IF('[1]Video Analysis'!$I$184="","",'[1]Video Analysis'!$I$184)</f>
        <v>100</v>
      </c>
      <c r="G21" s="16">
        <f>IF('[1]Video Analysis'!$J$184="","",'[1]Video Analysis'!$J$184)</f>
        <v>0</v>
      </c>
      <c r="H21" s="16">
        <f>IF('[1]Video Analysis'!$K$184="","",'[1]Video Analysis'!$K$184)</f>
        <v>0</v>
      </c>
      <c r="I21" s="16">
        <f>IF('[1]Video Analysis'!$L$184="","",'[1]Video Analysis'!$L$184)</f>
        <v>100</v>
      </c>
      <c r="J21" s="16">
        <f>IF('[1]Video Analysis'!$M$184="","",'[1]Video Analysis'!$M$184)</f>
        <v>0</v>
      </c>
      <c r="K21" s="16">
        <f>IF('[1]Video Analysis'!$N$184="","",'[1]Video Analysis'!$N$184)</f>
        <v>0</v>
      </c>
      <c r="L21" s="16">
        <f>IF('[1]Video Analysis'!$O$184="","",'[1]Video Analysis'!$O$184)</f>
        <v>100</v>
      </c>
      <c r="M21" s="17" t="str">
        <f t="shared" si="3"/>
        <v/>
      </c>
      <c r="N21" s="17" t="str">
        <f t="shared" si="3"/>
        <v/>
      </c>
      <c r="O21" s="17" t="str">
        <f t="shared" si="3"/>
        <v/>
      </c>
      <c r="P21" s="17"/>
      <c r="T21" s="23">
        <f t="shared" si="4"/>
        <v>-73.375898273661733</v>
      </c>
      <c r="U21" s="23">
        <f t="shared" si="4"/>
        <v>40.897173858247697</v>
      </c>
      <c r="V21" s="24">
        <f t="shared" si="5"/>
        <v>0</v>
      </c>
      <c r="W21" s="24">
        <f t="shared" si="5"/>
        <v>0</v>
      </c>
      <c r="X21" s="24">
        <f t="shared" si="5"/>
        <v>100</v>
      </c>
      <c r="Y21" s="24">
        <f t="shared" si="6"/>
        <v>0</v>
      </c>
      <c r="Z21" s="24">
        <f t="shared" si="6"/>
        <v>0</v>
      </c>
      <c r="AA21" s="24">
        <f t="shared" si="6"/>
        <v>0</v>
      </c>
      <c r="AB21" s="17" t="str">
        <f t="shared" si="7"/>
        <v/>
      </c>
      <c r="AC21" s="17" t="str">
        <f t="shared" si="7"/>
        <v/>
      </c>
      <c r="AD21" s="17" t="str">
        <f t="shared" si="7"/>
        <v/>
      </c>
      <c r="AE21" s="25" t="str">
        <f t="shared" si="8"/>
        <v/>
      </c>
      <c r="AF21" s="25" t="str">
        <f t="shared" si="2"/>
        <v/>
      </c>
    </row>
    <row r="22" spans="1:32" x14ac:dyDescent="0.35">
      <c r="A22" s="14" t="str">
        <f>IF('[1]Video Analysis'!$B$194="","",'[1]Video Analysis'!$B$194)</f>
        <v/>
      </c>
      <c r="B22" s="15">
        <f>IF('[1]Video Analysis'!$Q$194="","",'[1]Video Analysis'!$Q$194)</f>
        <v>-73.375898273661733</v>
      </c>
      <c r="C22" s="15">
        <f>IF('[1]Video Analysis'!$P$194="","",'[1]Video Analysis'!$P$194)</f>
        <v>40.897173858247697</v>
      </c>
      <c r="D22" s="16">
        <f>IF('[1]Video Analysis'!$G$194="","",'[1]Video Analysis'!$G$194)</f>
        <v>0</v>
      </c>
      <c r="E22" s="16">
        <f>IF('[1]Video Analysis'!$H$194="","",'[1]Video Analysis'!$H$194)</f>
        <v>0</v>
      </c>
      <c r="F22" s="16">
        <f>IF('[1]Video Analysis'!$I$194="","",'[1]Video Analysis'!$I$194)</f>
        <v>100</v>
      </c>
      <c r="G22" s="16">
        <f>IF('[1]Video Analysis'!$J$194="","",'[1]Video Analysis'!$J$194)</f>
        <v>0</v>
      </c>
      <c r="H22" s="16">
        <f>IF('[1]Video Analysis'!$K$194="","",'[1]Video Analysis'!$K$194)</f>
        <v>0</v>
      </c>
      <c r="I22" s="16">
        <f>IF('[1]Video Analysis'!$L$194="","",'[1]Video Analysis'!$L$194)</f>
        <v>100</v>
      </c>
      <c r="J22" s="16">
        <f>IF('[1]Video Analysis'!$M$194="","",'[1]Video Analysis'!$M$194)</f>
        <v>0</v>
      </c>
      <c r="K22" s="16">
        <f>IF('[1]Video Analysis'!$N$194="","",'[1]Video Analysis'!$N$194)</f>
        <v>0</v>
      </c>
      <c r="L22" s="16">
        <f>IF('[1]Video Analysis'!$O$194="","",'[1]Video Analysis'!$O$194)</f>
        <v>100</v>
      </c>
      <c r="M22" s="17" t="str">
        <f t="shared" si="3"/>
        <v/>
      </c>
      <c r="N22" s="17" t="str">
        <f t="shared" si="3"/>
        <v/>
      </c>
      <c r="O22" s="17" t="str">
        <f t="shared" si="3"/>
        <v/>
      </c>
      <c r="P22" s="17"/>
      <c r="T22" s="23">
        <f t="shared" si="4"/>
        <v>-73.375898273661733</v>
      </c>
      <c r="U22" s="23">
        <f t="shared" si="4"/>
        <v>40.897173858247697</v>
      </c>
      <c r="V22" s="24">
        <f t="shared" si="5"/>
        <v>0</v>
      </c>
      <c r="W22" s="24">
        <f t="shared" si="5"/>
        <v>0</v>
      </c>
      <c r="X22" s="24">
        <f t="shared" si="5"/>
        <v>100</v>
      </c>
      <c r="Y22" s="24">
        <f t="shared" si="6"/>
        <v>0</v>
      </c>
      <c r="Z22" s="24">
        <f t="shared" si="6"/>
        <v>0</v>
      </c>
      <c r="AA22" s="24">
        <f t="shared" si="6"/>
        <v>0</v>
      </c>
      <c r="AB22" s="17" t="str">
        <f t="shared" si="7"/>
        <v/>
      </c>
      <c r="AC22" s="17" t="str">
        <f t="shared" si="7"/>
        <v/>
      </c>
      <c r="AD22" s="17" t="str">
        <f t="shared" si="7"/>
        <v/>
      </c>
      <c r="AE22" s="25" t="str">
        <f t="shared" si="8"/>
        <v/>
      </c>
      <c r="AF22" s="25" t="str">
        <f t="shared" si="2"/>
        <v/>
      </c>
    </row>
    <row r="23" spans="1:32" x14ac:dyDescent="0.35">
      <c r="A23" s="14" t="str">
        <f>IF('[1]Video Analysis'!$B$204="","",'[1]Video Analysis'!$B$204)</f>
        <v/>
      </c>
      <c r="B23" s="15">
        <f>IF('[1]Video Analysis'!$Q$204="","",'[1]Video Analysis'!$Q$204)</f>
        <v>-73.375912019982934</v>
      </c>
      <c r="C23" s="15">
        <f>IF('[1]Video Analysis'!$P$204="","",'[1]Video Analysis'!$P$204)</f>
        <v>40.897114095278084</v>
      </c>
      <c r="D23" s="16">
        <f>IF('[1]Video Analysis'!$G$204="","",'[1]Video Analysis'!$G$204)</f>
        <v>0</v>
      </c>
      <c r="E23" s="16">
        <f>IF('[1]Video Analysis'!$H$204="","",'[1]Video Analysis'!$H$204)</f>
        <v>0</v>
      </c>
      <c r="F23" s="16">
        <f>IF('[1]Video Analysis'!$I$204="","",'[1]Video Analysis'!$I$204)</f>
        <v>100</v>
      </c>
      <c r="G23" s="16">
        <f>IF('[1]Video Analysis'!$J$204="","",'[1]Video Analysis'!$J$204)</f>
        <v>0</v>
      </c>
      <c r="H23" s="16">
        <f>IF('[1]Video Analysis'!$K$204="","",'[1]Video Analysis'!$K$204)</f>
        <v>0</v>
      </c>
      <c r="I23" s="16">
        <f>IF('[1]Video Analysis'!$L$204="","",'[1]Video Analysis'!$L$204)</f>
        <v>100</v>
      </c>
      <c r="J23" s="16">
        <f>IF('[1]Video Analysis'!$M$204="","",'[1]Video Analysis'!$M$204)</f>
        <v>0</v>
      </c>
      <c r="K23" s="16">
        <f>IF('[1]Video Analysis'!$N$204="","",'[1]Video Analysis'!$N$204)</f>
        <v>0</v>
      </c>
      <c r="L23" s="16">
        <f>IF('[1]Video Analysis'!$O$204="","",'[1]Video Analysis'!$O$204)</f>
        <v>100</v>
      </c>
      <c r="M23" s="17" t="str">
        <f t="shared" si="3"/>
        <v/>
      </c>
      <c r="N23" s="17" t="str">
        <f t="shared" si="3"/>
        <v/>
      </c>
      <c r="O23" s="17" t="str">
        <f t="shared" si="3"/>
        <v/>
      </c>
      <c r="P23" s="17"/>
      <c r="T23" s="23">
        <f t="shared" si="4"/>
        <v>-73.375912019982934</v>
      </c>
      <c r="U23" s="23">
        <f t="shared" si="4"/>
        <v>40.897114095278084</v>
      </c>
      <c r="V23" s="24">
        <f t="shared" si="5"/>
        <v>0</v>
      </c>
      <c r="W23" s="24">
        <f t="shared" si="5"/>
        <v>0</v>
      </c>
      <c r="X23" s="24">
        <f t="shared" si="5"/>
        <v>100</v>
      </c>
      <c r="Y23" s="24">
        <f t="shared" si="6"/>
        <v>0</v>
      </c>
      <c r="Z23" s="24">
        <f t="shared" si="6"/>
        <v>0</v>
      </c>
      <c r="AA23" s="24">
        <f t="shared" si="6"/>
        <v>0</v>
      </c>
      <c r="AB23" s="17" t="str">
        <f t="shared" si="7"/>
        <v/>
      </c>
      <c r="AC23" s="17" t="str">
        <f t="shared" si="7"/>
        <v/>
      </c>
      <c r="AD23" s="17" t="str">
        <f t="shared" si="7"/>
        <v/>
      </c>
      <c r="AE23" s="25" t="str">
        <f t="shared" si="8"/>
        <v/>
      </c>
      <c r="AF23" s="25" t="str">
        <f t="shared" si="2"/>
        <v/>
      </c>
    </row>
    <row r="24" spans="1:32" x14ac:dyDescent="0.35">
      <c r="A24" s="14" t="str">
        <f>IF('[1]Video Analysis'!$B$214="","",'[1]Video Analysis'!$B$214)</f>
        <v/>
      </c>
      <c r="B24" s="15">
        <f>IF('[1]Video Analysis'!$Q$214="","",'[1]Video Analysis'!$Q$214)</f>
        <v>-73.375912019982934</v>
      </c>
      <c r="C24" s="15">
        <f>IF('[1]Video Analysis'!$P$214="","",'[1]Video Analysis'!$P$214)</f>
        <v>40.897114095278084</v>
      </c>
      <c r="D24" s="16">
        <f>IF('[1]Video Analysis'!$G$214="","",'[1]Video Analysis'!$G$214)</f>
        <v>0</v>
      </c>
      <c r="E24" s="16">
        <f>IF('[1]Video Analysis'!$H$214="","",'[1]Video Analysis'!$H$214)</f>
        <v>0</v>
      </c>
      <c r="F24" s="16">
        <f>IF('[1]Video Analysis'!$I$214="","",'[1]Video Analysis'!$I$214)</f>
        <v>100</v>
      </c>
      <c r="G24" s="16">
        <f>IF('[1]Video Analysis'!$J$214="","",'[1]Video Analysis'!$J$214)</f>
        <v>0</v>
      </c>
      <c r="H24" s="16">
        <f>IF('[1]Video Analysis'!$K$214="","",'[1]Video Analysis'!$K$214)</f>
        <v>0</v>
      </c>
      <c r="I24" s="16">
        <f>IF('[1]Video Analysis'!$L$214="","",'[1]Video Analysis'!$L$214)</f>
        <v>100</v>
      </c>
      <c r="J24" s="16">
        <f>IF('[1]Video Analysis'!$M$214="","",'[1]Video Analysis'!$M$214)</f>
        <v>0</v>
      </c>
      <c r="K24" s="16">
        <f>IF('[1]Video Analysis'!$N$214="","",'[1]Video Analysis'!$N$214)</f>
        <v>0</v>
      </c>
      <c r="L24" s="16">
        <f>IF('[1]Video Analysis'!$O$214="","",'[1]Video Analysis'!$O$214)</f>
        <v>100</v>
      </c>
      <c r="M24" s="17" t="str">
        <f t="shared" si="3"/>
        <v/>
      </c>
      <c r="N24" s="17" t="str">
        <f t="shared" si="3"/>
        <v/>
      </c>
      <c r="O24" s="17" t="str">
        <f t="shared" si="3"/>
        <v/>
      </c>
      <c r="P24" s="17"/>
      <c r="T24" s="23">
        <f t="shared" si="4"/>
        <v>-73.375912019982934</v>
      </c>
      <c r="U24" s="23">
        <f t="shared" si="4"/>
        <v>40.897114095278084</v>
      </c>
      <c r="V24" s="24">
        <f t="shared" si="5"/>
        <v>0</v>
      </c>
      <c r="W24" s="24">
        <f t="shared" si="5"/>
        <v>0</v>
      </c>
      <c r="X24" s="24">
        <f t="shared" si="5"/>
        <v>100</v>
      </c>
      <c r="Y24" s="24">
        <f t="shared" si="6"/>
        <v>0</v>
      </c>
      <c r="Z24" s="24">
        <f t="shared" si="6"/>
        <v>0</v>
      </c>
      <c r="AA24" s="24">
        <f t="shared" si="6"/>
        <v>0</v>
      </c>
      <c r="AB24" s="17" t="str">
        <f t="shared" si="7"/>
        <v/>
      </c>
      <c r="AC24" s="17" t="str">
        <f t="shared" si="7"/>
        <v/>
      </c>
      <c r="AD24" s="17" t="str">
        <f t="shared" si="7"/>
        <v/>
      </c>
      <c r="AE24" s="25" t="str">
        <f t="shared" si="8"/>
        <v/>
      </c>
      <c r="AF24" s="25" t="str">
        <f t="shared" si="2"/>
        <v/>
      </c>
    </row>
    <row r="25" spans="1:32" x14ac:dyDescent="0.35">
      <c r="A25" s="14" t="str">
        <f>IF('[1]Video Analysis'!$B$224="","",'[1]Video Analysis'!$B$224)</f>
        <v/>
      </c>
      <c r="B25" s="15">
        <f>IF('[1]Video Analysis'!$Q$224="","",'[1]Video Analysis'!$Q$224)</f>
        <v>-73.375912019982934</v>
      </c>
      <c r="C25" s="15">
        <f>IF('[1]Video Analysis'!$P$224="","",'[1]Video Analysis'!$P$224)</f>
        <v>40.897114095278084</v>
      </c>
      <c r="D25" s="16">
        <f>IF('[1]Video Analysis'!$G$224="","",'[1]Video Analysis'!$G$224)</f>
        <v>0</v>
      </c>
      <c r="E25" s="16">
        <f>IF('[1]Video Analysis'!$H$224="","",'[1]Video Analysis'!$H$224)</f>
        <v>0</v>
      </c>
      <c r="F25" s="16">
        <f>IF('[1]Video Analysis'!$I$224="","",'[1]Video Analysis'!$I$224)</f>
        <v>100</v>
      </c>
      <c r="G25" s="16">
        <f>IF('[1]Video Analysis'!$J$224="","",'[1]Video Analysis'!$J$224)</f>
        <v>0</v>
      </c>
      <c r="H25" s="16">
        <f>IF('[1]Video Analysis'!$K$224="","",'[1]Video Analysis'!$K$224)</f>
        <v>0</v>
      </c>
      <c r="I25" s="16">
        <f>IF('[1]Video Analysis'!$L$224="","",'[1]Video Analysis'!$L$224)</f>
        <v>100</v>
      </c>
      <c r="J25" s="16">
        <f>IF('[1]Video Analysis'!$M$224="","",'[1]Video Analysis'!$M$224)</f>
        <v>0</v>
      </c>
      <c r="K25" s="16">
        <f>IF('[1]Video Analysis'!$N$224="","",'[1]Video Analysis'!$N$224)</f>
        <v>0</v>
      </c>
      <c r="L25" s="16">
        <f>IF('[1]Video Analysis'!$O$224="","",'[1]Video Analysis'!$O$224)</f>
        <v>100</v>
      </c>
      <c r="M25" s="17" t="str">
        <f t="shared" si="3"/>
        <v/>
      </c>
      <c r="N25" s="17" t="str">
        <f t="shared" si="3"/>
        <v/>
      </c>
      <c r="O25" s="17" t="str">
        <f t="shared" si="3"/>
        <v/>
      </c>
      <c r="P25" s="17"/>
      <c r="T25" s="23">
        <f t="shared" si="4"/>
        <v>-73.375912019982934</v>
      </c>
      <c r="U25" s="23">
        <f t="shared" si="4"/>
        <v>40.897114095278084</v>
      </c>
      <c r="V25" s="24">
        <f t="shared" si="5"/>
        <v>0</v>
      </c>
      <c r="W25" s="24">
        <f t="shared" si="5"/>
        <v>0</v>
      </c>
      <c r="X25" s="24">
        <f t="shared" si="5"/>
        <v>100</v>
      </c>
      <c r="Y25" s="24">
        <f t="shared" si="6"/>
        <v>0</v>
      </c>
      <c r="Z25" s="24">
        <f t="shared" si="6"/>
        <v>0</v>
      </c>
      <c r="AA25" s="24">
        <f t="shared" si="6"/>
        <v>0</v>
      </c>
      <c r="AB25" s="17" t="str">
        <f t="shared" si="7"/>
        <v/>
      </c>
      <c r="AC25" s="17" t="str">
        <f t="shared" si="7"/>
        <v/>
      </c>
      <c r="AD25" s="17" t="str">
        <f t="shared" si="7"/>
        <v/>
      </c>
      <c r="AE25" s="25" t="str">
        <f t="shared" si="8"/>
        <v/>
      </c>
      <c r="AF25" s="25" t="str">
        <f t="shared" si="2"/>
        <v/>
      </c>
    </row>
    <row r="26" spans="1:32" x14ac:dyDescent="0.35">
      <c r="A26" s="14" t="str">
        <f>IF('[1]Video Analysis'!$B$234="","",'[1]Video Analysis'!$B$234)</f>
        <v/>
      </c>
      <c r="B26" s="15">
        <f>IF('[1]Video Analysis'!$Q$234="","",'[1]Video Analysis'!$Q$234)</f>
        <v>-73.375912019982934</v>
      </c>
      <c r="C26" s="15">
        <f>IF('[1]Video Analysis'!$P$234="","",'[1]Video Analysis'!$P$234)</f>
        <v>40.897114095278084</v>
      </c>
      <c r="D26" s="16">
        <f>IF('[1]Video Analysis'!$G$234="","",'[1]Video Analysis'!$G$234)</f>
        <v>0</v>
      </c>
      <c r="E26" s="16">
        <f>IF('[1]Video Analysis'!$H$234="","",'[1]Video Analysis'!$H$234)</f>
        <v>0</v>
      </c>
      <c r="F26" s="16">
        <f>IF('[1]Video Analysis'!$I$234="","",'[1]Video Analysis'!$I$234)</f>
        <v>100</v>
      </c>
      <c r="G26" s="16">
        <f>IF('[1]Video Analysis'!$J$234="","",'[1]Video Analysis'!$J$234)</f>
        <v>0</v>
      </c>
      <c r="H26" s="16">
        <f>IF('[1]Video Analysis'!$K$234="","",'[1]Video Analysis'!$K$234)</f>
        <v>0</v>
      </c>
      <c r="I26" s="16">
        <f>IF('[1]Video Analysis'!$L$234="","",'[1]Video Analysis'!$L$234)</f>
        <v>100</v>
      </c>
      <c r="J26" s="16">
        <f>IF('[1]Video Analysis'!$M$234="","",'[1]Video Analysis'!$M$234)</f>
        <v>0</v>
      </c>
      <c r="K26" s="16">
        <f>IF('[1]Video Analysis'!$N$234="","",'[1]Video Analysis'!$N$234)</f>
        <v>0</v>
      </c>
      <c r="L26" s="16">
        <f>IF('[1]Video Analysis'!$O$234="","",'[1]Video Analysis'!$O$234)</f>
        <v>100</v>
      </c>
      <c r="M26" s="17" t="str">
        <f t="shared" si="3"/>
        <v/>
      </c>
      <c r="N26" s="17" t="str">
        <f t="shared" si="3"/>
        <v/>
      </c>
      <c r="O26" s="17" t="str">
        <f t="shared" si="3"/>
        <v/>
      </c>
      <c r="P26" s="17"/>
      <c r="T26" s="23">
        <f t="shared" si="4"/>
        <v>-73.375912019982934</v>
      </c>
      <c r="U26" s="23">
        <f t="shared" si="4"/>
        <v>40.897114095278084</v>
      </c>
      <c r="V26" s="24">
        <f t="shared" si="5"/>
        <v>0</v>
      </c>
      <c r="W26" s="24">
        <f t="shared" si="5"/>
        <v>0</v>
      </c>
      <c r="X26" s="24">
        <f t="shared" si="5"/>
        <v>100</v>
      </c>
      <c r="Y26" s="24">
        <f t="shared" si="6"/>
        <v>0</v>
      </c>
      <c r="Z26" s="24">
        <f t="shared" si="6"/>
        <v>0</v>
      </c>
      <c r="AA26" s="24">
        <f t="shared" si="6"/>
        <v>0</v>
      </c>
      <c r="AB26" s="17" t="str">
        <f t="shared" si="7"/>
        <v/>
      </c>
      <c r="AC26" s="17" t="str">
        <f t="shared" si="7"/>
        <v/>
      </c>
      <c r="AD26" s="17" t="str">
        <f t="shared" si="7"/>
        <v/>
      </c>
      <c r="AE26" s="25" t="str">
        <f t="shared" si="8"/>
        <v/>
      </c>
      <c r="AF26" s="25" t="str">
        <f t="shared" si="2"/>
        <v/>
      </c>
    </row>
    <row r="27" spans="1:32" x14ac:dyDescent="0.35">
      <c r="A27" s="14" t="str">
        <f>IF('[1]Video Analysis'!$B$244="","",'[1]Video Analysis'!$B$244)</f>
        <v/>
      </c>
      <c r="B27" s="15">
        <f>IF('[1]Video Analysis'!$Q$244="","",'[1]Video Analysis'!$Q$244)</f>
        <v>-73.375912019982934</v>
      </c>
      <c r="C27" s="15">
        <f>IF('[1]Video Analysis'!$P$244="","",'[1]Video Analysis'!$P$244)</f>
        <v>40.897114095278084</v>
      </c>
      <c r="D27" s="16">
        <f>IF('[1]Video Analysis'!$G$244="","",'[1]Video Analysis'!$G$244)</f>
        <v>0</v>
      </c>
      <c r="E27" s="16">
        <f>IF('[1]Video Analysis'!$H$244="","",'[1]Video Analysis'!$H$244)</f>
        <v>0</v>
      </c>
      <c r="F27" s="16">
        <f>IF('[1]Video Analysis'!$I$244="","",'[1]Video Analysis'!$I$244)</f>
        <v>100</v>
      </c>
      <c r="G27" s="16">
        <f>IF('[1]Video Analysis'!$J$244="","",'[1]Video Analysis'!$J$244)</f>
        <v>0</v>
      </c>
      <c r="H27" s="16">
        <f>IF('[1]Video Analysis'!$K$244="","",'[1]Video Analysis'!$K$244)</f>
        <v>0</v>
      </c>
      <c r="I27" s="16">
        <f>IF('[1]Video Analysis'!$L$244="","",'[1]Video Analysis'!$L$244)</f>
        <v>100</v>
      </c>
      <c r="J27" s="16">
        <f>IF('[1]Video Analysis'!$M$244="","",'[1]Video Analysis'!$M$244)</f>
        <v>0</v>
      </c>
      <c r="K27" s="16">
        <f>IF('[1]Video Analysis'!$N$244="","",'[1]Video Analysis'!$N$244)</f>
        <v>0</v>
      </c>
      <c r="L27" s="16">
        <f>IF('[1]Video Analysis'!$O$244="","",'[1]Video Analysis'!$O$244)</f>
        <v>100</v>
      </c>
      <c r="M27" s="17" t="str">
        <f t="shared" si="3"/>
        <v/>
      </c>
      <c r="N27" s="17" t="str">
        <f t="shared" si="3"/>
        <v/>
      </c>
      <c r="O27" s="17" t="str">
        <f t="shared" si="3"/>
        <v/>
      </c>
      <c r="P27" s="17"/>
      <c r="T27" s="23">
        <f t="shared" si="4"/>
        <v>-73.375912019982934</v>
      </c>
      <c r="U27" s="23">
        <f t="shared" si="4"/>
        <v>40.897114095278084</v>
      </c>
      <c r="V27" s="24">
        <f t="shared" si="5"/>
        <v>0</v>
      </c>
      <c r="W27" s="24">
        <f t="shared" si="5"/>
        <v>0</v>
      </c>
      <c r="X27" s="24">
        <f t="shared" si="5"/>
        <v>100</v>
      </c>
      <c r="Y27" s="24">
        <f t="shared" si="6"/>
        <v>0</v>
      </c>
      <c r="Z27" s="24">
        <f t="shared" si="6"/>
        <v>0</v>
      </c>
      <c r="AA27" s="24">
        <f t="shared" si="6"/>
        <v>0</v>
      </c>
      <c r="AB27" s="17" t="str">
        <f t="shared" si="7"/>
        <v/>
      </c>
      <c r="AC27" s="17" t="str">
        <f t="shared" si="7"/>
        <v/>
      </c>
      <c r="AD27" s="17" t="str">
        <f t="shared" si="7"/>
        <v/>
      </c>
      <c r="AE27" s="25" t="str">
        <f t="shared" si="8"/>
        <v/>
      </c>
      <c r="AF27" s="25" t="str">
        <f t="shared" si="2"/>
        <v/>
      </c>
    </row>
    <row r="28" spans="1:32" x14ac:dyDescent="0.35">
      <c r="A28" s="14" t="str">
        <f>IF('[1]Video Analysis'!$B$254="","",'[1]Video Analysis'!$B$254)</f>
        <v/>
      </c>
      <c r="B28" s="15">
        <f>IF('[1]Video Analysis'!$Q$254="","",'[1]Video Analysis'!$Q$254)</f>
        <v>-73.375882683321834</v>
      </c>
      <c r="C28" s="15">
        <f>IF('[1]Video Analysis'!$P$254="","",'[1]Video Analysis'!$P$254)</f>
        <v>40.897031994536519</v>
      </c>
      <c r="D28" s="16">
        <f>IF('[1]Video Analysis'!$G$254="","",'[1]Video Analysis'!$G$254)</f>
        <v>0</v>
      </c>
      <c r="E28" s="16">
        <f>IF('[1]Video Analysis'!$H$254="","",'[1]Video Analysis'!$H$254)</f>
        <v>0</v>
      </c>
      <c r="F28" s="16">
        <f>IF('[1]Video Analysis'!$I$254="","",'[1]Video Analysis'!$I$254)</f>
        <v>100</v>
      </c>
      <c r="G28" s="16">
        <f>IF('[1]Video Analysis'!$J$254="","",'[1]Video Analysis'!$J$254)</f>
        <v>0</v>
      </c>
      <c r="H28" s="16">
        <f>IF('[1]Video Analysis'!$K$254="","",'[1]Video Analysis'!$K$254)</f>
        <v>0</v>
      </c>
      <c r="I28" s="16">
        <f>IF('[1]Video Analysis'!$L$254="","",'[1]Video Analysis'!$L$254)</f>
        <v>100</v>
      </c>
      <c r="J28" s="16">
        <f>IF('[1]Video Analysis'!$M$254="","",'[1]Video Analysis'!$M$254)</f>
        <v>0</v>
      </c>
      <c r="K28" s="16">
        <f>IF('[1]Video Analysis'!$N$254="","",'[1]Video Analysis'!$N$254)</f>
        <v>0</v>
      </c>
      <c r="L28" s="16">
        <f>IF('[1]Video Analysis'!$O$254="","",'[1]Video Analysis'!$O$254)</f>
        <v>100</v>
      </c>
      <c r="M28" s="17" t="str">
        <f t="shared" si="3"/>
        <v/>
      </c>
      <c r="N28" s="17" t="str">
        <f t="shared" si="3"/>
        <v/>
      </c>
      <c r="O28" s="17" t="str">
        <f t="shared" si="3"/>
        <v/>
      </c>
      <c r="P28" s="17" t="s">
        <v>19</v>
      </c>
      <c r="T28" s="23">
        <f t="shared" si="4"/>
        <v>-73.375882683321834</v>
      </c>
      <c r="U28" s="23">
        <f t="shared" si="4"/>
        <v>40.897031994536519</v>
      </c>
      <c r="V28" s="24">
        <f t="shared" si="5"/>
        <v>0</v>
      </c>
      <c r="W28" s="24">
        <f t="shared" si="5"/>
        <v>0</v>
      </c>
      <c r="X28" s="24">
        <f t="shared" si="5"/>
        <v>100</v>
      </c>
      <c r="Y28" s="24">
        <f t="shared" si="6"/>
        <v>0</v>
      </c>
      <c r="Z28" s="24">
        <f t="shared" si="6"/>
        <v>0</v>
      </c>
      <c r="AA28" s="24">
        <f t="shared" si="6"/>
        <v>0</v>
      </c>
      <c r="AB28" s="17" t="str">
        <f t="shared" si="7"/>
        <v/>
      </c>
      <c r="AC28" s="17" t="str">
        <f t="shared" si="7"/>
        <v/>
      </c>
      <c r="AD28" s="17" t="str">
        <f t="shared" si="7"/>
        <v/>
      </c>
      <c r="AE28" s="25" t="str">
        <f t="shared" si="8"/>
        <v/>
      </c>
      <c r="AF28" s="25" t="str">
        <f t="shared" si="2"/>
        <v xml:space="preserve">10% NM </v>
      </c>
    </row>
    <row r="29" spans="1:32" x14ac:dyDescent="0.35">
      <c r="A29" s="14" t="str">
        <f>IF('[1]Video Analysis'!$B$264="","",'[1]Video Analysis'!$B$264)</f>
        <v/>
      </c>
      <c r="B29" s="15">
        <f>IF('[1]Video Analysis'!$Q$264="","",'[1]Video Analysis'!$Q$264)</f>
        <v>-73.375882683321834</v>
      </c>
      <c r="C29" s="15">
        <f>IF('[1]Video Analysis'!$P$264="","",'[1]Video Analysis'!$P$264)</f>
        <v>40.897031994536519</v>
      </c>
      <c r="D29" s="16">
        <f>IF('[1]Video Analysis'!$G$264="","",'[1]Video Analysis'!$G$264)</f>
        <v>0</v>
      </c>
      <c r="E29" s="16">
        <f>IF('[1]Video Analysis'!$H$264="","",'[1]Video Analysis'!$H$264)</f>
        <v>0</v>
      </c>
      <c r="F29" s="16">
        <f>IF('[1]Video Analysis'!$I$264="","",'[1]Video Analysis'!$I$264)</f>
        <v>100</v>
      </c>
      <c r="G29" s="16">
        <f>IF('[1]Video Analysis'!$J$264="","",'[1]Video Analysis'!$J$264)</f>
        <v>0</v>
      </c>
      <c r="H29" s="16">
        <f>IF('[1]Video Analysis'!$K$264="","",'[1]Video Analysis'!$K$264)</f>
        <v>0</v>
      </c>
      <c r="I29" s="16">
        <f>IF('[1]Video Analysis'!$L$264="","",'[1]Video Analysis'!$L$264)</f>
        <v>100</v>
      </c>
      <c r="J29" s="16">
        <f>IF('[1]Video Analysis'!$M$264="","",'[1]Video Analysis'!$M$264)</f>
        <v>0</v>
      </c>
      <c r="K29" s="16">
        <f>IF('[1]Video Analysis'!$N$264="","",'[1]Video Analysis'!$N$264)</f>
        <v>0</v>
      </c>
      <c r="L29" s="16">
        <f>IF('[1]Video Analysis'!$O$264="","",'[1]Video Analysis'!$O$264)</f>
        <v>100</v>
      </c>
      <c r="M29" s="17" t="str">
        <f t="shared" si="3"/>
        <v/>
      </c>
      <c r="N29" s="17" t="str">
        <f t="shared" si="3"/>
        <v/>
      </c>
      <c r="O29" s="17" t="str">
        <f t="shared" si="3"/>
        <v/>
      </c>
      <c r="P29" s="17"/>
      <c r="T29" s="23">
        <f t="shared" si="4"/>
        <v>-73.375882683321834</v>
      </c>
      <c r="U29" s="23">
        <f t="shared" si="4"/>
        <v>40.897031994536519</v>
      </c>
      <c r="V29" s="24">
        <f t="shared" si="5"/>
        <v>0</v>
      </c>
      <c r="W29" s="24">
        <f t="shared" si="5"/>
        <v>0</v>
      </c>
      <c r="X29" s="24">
        <f t="shared" si="5"/>
        <v>100</v>
      </c>
      <c r="Y29" s="24">
        <f t="shared" si="6"/>
        <v>0</v>
      </c>
      <c r="Z29" s="24">
        <f t="shared" si="6"/>
        <v>0</v>
      </c>
      <c r="AA29" s="24">
        <f t="shared" si="6"/>
        <v>0</v>
      </c>
      <c r="AB29" s="17" t="str">
        <f t="shared" si="7"/>
        <v/>
      </c>
      <c r="AC29" s="17" t="str">
        <f t="shared" si="7"/>
        <v/>
      </c>
      <c r="AD29" s="17" t="str">
        <f t="shared" si="7"/>
        <v/>
      </c>
      <c r="AE29" s="25" t="str">
        <f t="shared" si="8"/>
        <v/>
      </c>
      <c r="AF29" s="25" t="str">
        <f t="shared" si="2"/>
        <v/>
      </c>
    </row>
    <row r="30" spans="1:32" x14ac:dyDescent="0.35">
      <c r="A30" s="14" t="str">
        <f>IF('[1]Video Analysis'!$B$274="","",'[1]Video Analysis'!$B$274)</f>
        <v/>
      </c>
      <c r="B30" s="15">
        <f>IF('[1]Video Analysis'!$Q$274="","",'[1]Video Analysis'!$Q$274)</f>
        <v>-73.375882683321834</v>
      </c>
      <c r="C30" s="15">
        <f>IF('[1]Video Analysis'!$P$274="","",'[1]Video Analysis'!$P$274)</f>
        <v>40.897031994536519</v>
      </c>
      <c r="D30" s="16">
        <f>IF('[1]Video Analysis'!$G$274="","",'[1]Video Analysis'!$G$274)</f>
        <v>0</v>
      </c>
      <c r="E30" s="16">
        <f>IF('[1]Video Analysis'!$H$274="","",'[1]Video Analysis'!$H$274)</f>
        <v>0</v>
      </c>
      <c r="F30" s="16">
        <f>IF('[1]Video Analysis'!$I$274="","",'[1]Video Analysis'!$I$274)</f>
        <v>100</v>
      </c>
      <c r="G30" s="16">
        <f>IF('[1]Video Analysis'!$J$274="","",'[1]Video Analysis'!$J$274)</f>
        <v>0</v>
      </c>
      <c r="H30" s="16">
        <f>IF('[1]Video Analysis'!$K$274="","",'[1]Video Analysis'!$K$274)</f>
        <v>0</v>
      </c>
      <c r="I30" s="16">
        <f>IF('[1]Video Analysis'!$L$274="","",'[1]Video Analysis'!$L$274)</f>
        <v>100</v>
      </c>
      <c r="J30" s="16">
        <f>IF('[1]Video Analysis'!$M$274="","",'[1]Video Analysis'!$M$274)</f>
        <v>0</v>
      </c>
      <c r="K30" s="16">
        <f>IF('[1]Video Analysis'!$N$274="","",'[1]Video Analysis'!$N$274)</f>
        <v>0</v>
      </c>
      <c r="L30" s="16">
        <f>IF('[1]Video Analysis'!$O$274="","",'[1]Video Analysis'!$O$274)</f>
        <v>100</v>
      </c>
      <c r="M30" s="17" t="str">
        <f t="shared" si="3"/>
        <v/>
      </c>
      <c r="N30" s="17" t="str">
        <f t="shared" si="3"/>
        <v/>
      </c>
      <c r="O30" s="17" t="str">
        <f t="shared" si="3"/>
        <v/>
      </c>
      <c r="P30" s="17"/>
      <c r="T30" s="23">
        <f t="shared" si="4"/>
        <v>-73.375882683321834</v>
      </c>
      <c r="U30" s="23">
        <f t="shared" si="4"/>
        <v>40.897031994536519</v>
      </c>
      <c r="V30" s="24">
        <f t="shared" si="5"/>
        <v>0</v>
      </c>
      <c r="W30" s="24">
        <f t="shared" si="5"/>
        <v>0</v>
      </c>
      <c r="X30" s="24">
        <f t="shared" si="5"/>
        <v>100</v>
      </c>
      <c r="Y30" s="24">
        <f t="shared" si="6"/>
        <v>0</v>
      </c>
      <c r="Z30" s="24">
        <f t="shared" si="6"/>
        <v>0</v>
      </c>
      <c r="AA30" s="24">
        <f t="shared" si="6"/>
        <v>0</v>
      </c>
      <c r="AB30" s="17" t="str">
        <f t="shared" si="7"/>
        <v/>
      </c>
      <c r="AC30" s="17" t="str">
        <f t="shared" si="7"/>
        <v/>
      </c>
      <c r="AD30" s="17" t="str">
        <f t="shared" si="7"/>
        <v/>
      </c>
      <c r="AE30" s="25" t="str">
        <f t="shared" si="8"/>
        <v/>
      </c>
      <c r="AF30" s="25" t="str">
        <f t="shared" si="2"/>
        <v/>
      </c>
    </row>
    <row r="31" spans="1:32" x14ac:dyDescent="0.35">
      <c r="A31" s="14" t="str">
        <f>IF('[1]Video Analysis'!$B$284="","",'[1]Video Analysis'!$B$284)</f>
        <v/>
      </c>
      <c r="B31" s="15">
        <f>IF('[1]Video Analysis'!$Q$284="","",'[1]Video Analysis'!$Q$284)</f>
        <v>-73.375842701643705</v>
      </c>
      <c r="C31" s="15">
        <f>IF('[1]Video Analysis'!$P$284="","",'[1]Video Analysis'!$P$284)</f>
        <v>40.896944529376924</v>
      </c>
      <c r="D31" s="16">
        <f>IF('[1]Video Analysis'!$G$284="","",'[1]Video Analysis'!$G$284)</f>
        <v>0</v>
      </c>
      <c r="E31" s="16">
        <f>IF('[1]Video Analysis'!$H$284="","",'[1]Video Analysis'!$H$284)</f>
        <v>0</v>
      </c>
      <c r="F31" s="16">
        <f>IF('[1]Video Analysis'!$I$284="","",'[1]Video Analysis'!$I$284)</f>
        <v>100</v>
      </c>
      <c r="G31" s="16">
        <f>IF('[1]Video Analysis'!$J$284="","",'[1]Video Analysis'!$J$284)</f>
        <v>0</v>
      </c>
      <c r="H31" s="16">
        <f>IF('[1]Video Analysis'!$K$284="","",'[1]Video Analysis'!$K$284)</f>
        <v>0</v>
      </c>
      <c r="I31" s="16">
        <f>IF('[1]Video Analysis'!$L$284="","",'[1]Video Analysis'!$L$284)</f>
        <v>100</v>
      </c>
      <c r="J31" s="16">
        <f>IF('[1]Video Analysis'!$M$284="","",'[1]Video Analysis'!$M$284)</f>
        <v>0</v>
      </c>
      <c r="K31" s="16">
        <f>IF('[1]Video Analysis'!$N$284="","",'[1]Video Analysis'!$N$284)</f>
        <v>0</v>
      </c>
      <c r="L31" s="16">
        <f>IF('[1]Video Analysis'!$O$284="","",'[1]Video Analysis'!$O$284)</f>
        <v>100</v>
      </c>
      <c r="M31" s="17" t="str">
        <f t="shared" si="3"/>
        <v/>
      </c>
      <c r="N31" s="17" t="str">
        <f t="shared" si="3"/>
        <v/>
      </c>
      <c r="O31" s="17" t="str">
        <f t="shared" si="3"/>
        <v/>
      </c>
      <c r="P31" s="17"/>
      <c r="T31" s="23">
        <f t="shared" si="4"/>
        <v>-73.375842701643705</v>
      </c>
      <c r="U31" s="23">
        <f t="shared" si="4"/>
        <v>40.896944529376924</v>
      </c>
      <c r="V31" s="24">
        <f t="shared" si="5"/>
        <v>0</v>
      </c>
      <c r="W31" s="24">
        <f t="shared" si="5"/>
        <v>0</v>
      </c>
      <c r="X31" s="24">
        <f t="shared" si="5"/>
        <v>100</v>
      </c>
      <c r="Y31" s="24">
        <f t="shared" si="6"/>
        <v>0</v>
      </c>
      <c r="Z31" s="24">
        <f t="shared" si="6"/>
        <v>0</v>
      </c>
      <c r="AA31" s="24">
        <f t="shared" si="6"/>
        <v>0</v>
      </c>
      <c r="AB31" s="17" t="str">
        <f t="shared" si="7"/>
        <v/>
      </c>
      <c r="AC31" s="17" t="str">
        <f t="shared" si="7"/>
        <v/>
      </c>
      <c r="AD31" s="17" t="str">
        <f t="shared" si="7"/>
        <v/>
      </c>
      <c r="AE31" s="25" t="str">
        <f t="shared" si="8"/>
        <v/>
      </c>
      <c r="AF31" s="25" t="str">
        <f t="shared" si="2"/>
        <v/>
      </c>
    </row>
    <row r="32" spans="1:32" x14ac:dyDescent="0.35">
      <c r="A32" s="14" t="str">
        <f>IF('[1]Video Analysis'!$B$294="","",'[1]Video Analysis'!$B$294)</f>
        <v/>
      </c>
      <c r="B32" s="15">
        <f>IF('[1]Video Analysis'!$Q$294="","",'[1]Video Analysis'!$Q$294)</f>
        <v>-73.375842701643705</v>
      </c>
      <c r="C32" s="15">
        <f>IF('[1]Video Analysis'!$P$294="","",'[1]Video Analysis'!$P$294)</f>
        <v>40.896944529376924</v>
      </c>
      <c r="D32" s="16">
        <f>IF('[1]Video Analysis'!$G$294="","",'[1]Video Analysis'!$G$294)</f>
        <v>0</v>
      </c>
      <c r="E32" s="16">
        <f>IF('[1]Video Analysis'!$H$294="","",'[1]Video Analysis'!$H$294)</f>
        <v>0</v>
      </c>
      <c r="F32" s="16">
        <f>IF('[1]Video Analysis'!$I$294="","",'[1]Video Analysis'!$I$294)</f>
        <v>100</v>
      </c>
      <c r="G32" s="16">
        <f>IF('[1]Video Analysis'!$J$294="","",'[1]Video Analysis'!$J$294)</f>
        <v>0</v>
      </c>
      <c r="H32" s="16">
        <f>IF('[1]Video Analysis'!$K$294="","",'[1]Video Analysis'!$K$294)</f>
        <v>0</v>
      </c>
      <c r="I32" s="16">
        <f>IF('[1]Video Analysis'!$L$294="","",'[1]Video Analysis'!$L$294)</f>
        <v>100</v>
      </c>
      <c r="J32" s="16">
        <f>IF('[1]Video Analysis'!$M$294="","",'[1]Video Analysis'!$M$294)</f>
        <v>0</v>
      </c>
      <c r="K32" s="16">
        <f>IF('[1]Video Analysis'!$N$294="","",'[1]Video Analysis'!$N$294)</f>
        <v>0</v>
      </c>
      <c r="L32" s="16">
        <f>IF('[1]Video Analysis'!$O$294="","",'[1]Video Analysis'!$O$294)</f>
        <v>100</v>
      </c>
      <c r="M32" s="17" t="str">
        <f t="shared" si="3"/>
        <v/>
      </c>
      <c r="N32" s="17" t="str">
        <f t="shared" si="3"/>
        <v/>
      </c>
      <c r="O32" s="17" t="str">
        <f t="shared" si="3"/>
        <v/>
      </c>
      <c r="P32" s="17"/>
      <c r="T32" s="23">
        <f t="shared" si="4"/>
        <v>-73.375842701643705</v>
      </c>
      <c r="U32" s="23">
        <f t="shared" si="4"/>
        <v>40.896944529376924</v>
      </c>
      <c r="V32" s="24">
        <f t="shared" si="5"/>
        <v>0</v>
      </c>
      <c r="W32" s="24">
        <f t="shared" si="5"/>
        <v>0</v>
      </c>
      <c r="X32" s="24">
        <f t="shared" si="5"/>
        <v>100</v>
      </c>
      <c r="Y32" s="24">
        <f t="shared" si="6"/>
        <v>0</v>
      </c>
      <c r="Z32" s="24">
        <f t="shared" si="6"/>
        <v>0</v>
      </c>
      <c r="AA32" s="24">
        <f t="shared" si="6"/>
        <v>0</v>
      </c>
      <c r="AB32" s="17" t="str">
        <f t="shared" si="7"/>
        <v/>
      </c>
      <c r="AC32" s="17" t="str">
        <f t="shared" si="7"/>
        <v/>
      </c>
      <c r="AD32" s="17" t="str">
        <f t="shared" si="7"/>
        <v/>
      </c>
      <c r="AE32" s="25" t="str">
        <f t="shared" si="8"/>
        <v/>
      </c>
      <c r="AF32" s="25" t="str">
        <f t="shared" si="2"/>
        <v/>
      </c>
    </row>
    <row r="33" spans="1:32" x14ac:dyDescent="0.35">
      <c r="A33" s="14" t="str">
        <f>IF('[1]Video Analysis'!$B$304="","",'[1]Video Analysis'!$B$304)</f>
        <v/>
      </c>
      <c r="B33" s="15">
        <f>IF('[1]Video Analysis'!$Q$304="","",'[1]Video Analysis'!$Q$304)</f>
        <v>-73.375842701643705</v>
      </c>
      <c r="C33" s="15">
        <f>IF('[1]Video Analysis'!$P$304="","",'[1]Video Analysis'!$P$304)</f>
        <v>40.896944529376924</v>
      </c>
      <c r="D33" s="16">
        <f>IF('[1]Video Analysis'!$G$304="","",'[1]Video Analysis'!$G$304)</f>
        <v>0</v>
      </c>
      <c r="E33" s="16">
        <f>IF('[1]Video Analysis'!$H$304="","",'[1]Video Analysis'!$H$304)</f>
        <v>0</v>
      </c>
      <c r="F33" s="16">
        <f>IF('[1]Video Analysis'!$I$304="","",'[1]Video Analysis'!$I$304)</f>
        <v>100</v>
      </c>
      <c r="G33" s="16">
        <f>IF('[1]Video Analysis'!$J$304="","",'[1]Video Analysis'!$J$304)</f>
        <v>0</v>
      </c>
      <c r="H33" s="16">
        <f>IF('[1]Video Analysis'!$K$304="","",'[1]Video Analysis'!$K$304)</f>
        <v>0</v>
      </c>
      <c r="I33" s="16">
        <f>IF('[1]Video Analysis'!$L$304="","",'[1]Video Analysis'!$L$304)</f>
        <v>100</v>
      </c>
      <c r="J33" s="16">
        <f>IF('[1]Video Analysis'!$M$304="","",'[1]Video Analysis'!$M$304)</f>
        <v>0</v>
      </c>
      <c r="K33" s="16">
        <f>IF('[1]Video Analysis'!$N$304="","",'[1]Video Analysis'!$N$304)</f>
        <v>0</v>
      </c>
      <c r="L33" s="16">
        <f>IF('[1]Video Analysis'!$O$304="","",'[1]Video Analysis'!$O$304)</f>
        <v>100</v>
      </c>
      <c r="M33" s="17" t="str">
        <f t="shared" si="3"/>
        <v/>
      </c>
      <c r="N33" s="17" t="str">
        <f t="shared" si="3"/>
        <v/>
      </c>
      <c r="O33" s="17" t="str">
        <f t="shared" si="3"/>
        <v/>
      </c>
      <c r="P33" s="17"/>
      <c r="T33" s="23">
        <f t="shared" si="4"/>
        <v>-73.375842701643705</v>
      </c>
      <c r="U33" s="23">
        <f t="shared" si="4"/>
        <v>40.896944529376924</v>
      </c>
      <c r="V33" s="24">
        <f t="shared" si="5"/>
        <v>0</v>
      </c>
      <c r="W33" s="24">
        <f t="shared" si="5"/>
        <v>0</v>
      </c>
      <c r="X33" s="24">
        <f t="shared" si="5"/>
        <v>100</v>
      </c>
      <c r="Y33" s="24">
        <f t="shared" si="6"/>
        <v>0</v>
      </c>
      <c r="Z33" s="24">
        <f t="shared" si="6"/>
        <v>0</v>
      </c>
      <c r="AA33" s="24">
        <f t="shared" si="6"/>
        <v>0</v>
      </c>
      <c r="AB33" s="17" t="str">
        <f t="shared" si="7"/>
        <v/>
      </c>
      <c r="AC33" s="17" t="str">
        <f t="shared" si="7"/>
        <v/>
      </c>
      <c r="AD33" s="17" t="str">
        <f t="shared" si="7"/>
        <v/>
      </c>
      <c r="AE33" s="25" t="str">
        <f t="shared" si="8"/>
        <v/>
      </c>
      <c r="AF33" s="25" t="str">
        <f t="shared" si="2"/>
        <v/>
      </c>
    </row>
    <row r="34" spans="1:32" x14ac:dyDescent="0.35">
      <c r="A34" s="14" t="str">
        <f>IF('[1]Video Analysis'!$B$314="","",'[1]Video Analysis'!$B$314)</f>
        <v/>
      </c>
      <c r="B34" s="15">
        <f>IF('[1]Video Analysis'!$Q$314="","",'[1]Video Analysis'!$Q$314)</f>
        <v>-73.375792996957898</v>
      </c>
      <c r="C34" s="15">
        <f>IF('[1]Video Analysis'!$P$314="","",'[1]Video Analysis'!$P$314)</f>
        <v>40.896853795275092</v>
      </c>
      <c r="D34" s="16">
        <f>IF('[1]Video Analysis'!$G$314="","",'[1]Video Analysis'!$G$314)</f>
        <v>0</v>
      </c>
      <c r="E34" s="16">
        <f>IF('[1]Video Analysis'!$H$314="","",'[1]Video Analysis'!$H$314)</f>
        <v>0</v>
      </c>
      <c r="F34" s="16">
        <f>IF('[1]Video Analysis'!$I$314="","",'[1]Video Analysis'!$I$314)</f>
        <v>100</v>
      </c>
      <c r="G34" s="16">
        <f>IF('[1]Video Analysis'!$J$314="","",'[1]Video Analysis'!$J$314)</f>
        <v>0</v>
      </c>
      <c r="H34" s="16">
        <f>IF('[1]Video Analysis'!$K$314="","",'[1]Video Analysis'!$K$314)</f>
        <v>0</v>
      </c>
      <c r="I34" s="16">
        <f>IF('[1]Video Analysis'!$L$314="","",'[1]Video Analysis'!$L$314)</f>
        <v>100</v>
      </c>
      <c r="J34" s="16">
        <f>IF('[1]Video Analysis'!$M$314="","",'[1]Video Analysis'!$M$314)</f>
        <v>0</v>
      </c>
      <c r="K34" s="16">
        <f>IF('[1]Video Analysis'!$N$314="","",'[1]Video Analysis'!$N$314)</f>
        <v>0</v>
      </c>
      <c r="L34" s="16">
        <f>IF('[1]Video Analysis'!$O$314="","",'[1]Video Analysis'!$O$314)</f>
        <v>100</v>
      </c>
      <c r="M34" s="17" t="str">
        <f t="shared" si="3"/>
        <v/>
      </c>
      <c r="N34" s="17" t="str">
        <f t="shared" si="3"/>
        <v/>
      </c>
      <c r="O34" s="17" t="str">
        <f t="shared" si="3"/>
        <v/>
      </c>
      <c r="P34" s="17"/>
      <c r="T34" s="23">
        <f t="shared" si="4"/>
        <v>-73.375792996957898</v>
      </c>
      <c r="U34" s="23">
        <f t="shared" si="4"/>
        <v>40.896853795275092</v>
      </c>
      <c r="V34" s="24">
        <f t="shared" si="5"/>
        <v>0</v>
      </c>
      <c r="W34" s="24">
        <f t="shared" si="5"/>
        <v>0</v>
      </c>
      <c r="X34" s="24">
        <f t="shared" si="5"/>
        <v>100</v>
      </c>
      <c r="Y34" s="24">
        <f t="shared" si="6"/>
        <v>0</v>
      </c>
      <c r="Z34" s="24">
        <f t="shared" si="6"/>
        <v>0</v>
      </c>
      <c r="AA34" s="24">
        <f t="shared" si="6"/>
        <v>0</v>
      </c>
      <c r="AB34" s="17" t="str">
        <f t="shared" si="7"/>
        <v/>
      </c>
      <c r="AC34" s="17" t="str">
        <f t="shared" si="7"/>
        <v/>
      </c>
      <c r="AD34" s="17" t="str">
        <f t="shared" si="7"/>
        <v/>
      </c>
      <c r="AE34" s="25" t="str">
        <f t="shared" si="8"/>
        <v/>
      </c>
      <c r="AF34" s="25" t="str">
        <f t="shared" si="2"/>
        <v/>
      </c>
    </row>
    <row r="35" spans="1:32" x14ac:dyDescent="0.35">
      <c r="A35" s="14" t="str">
        <f>IF('[1]Video Analysis'!$B$324="","",'[1]Video Analysis'!$B$324)</f>
        <v/>
      </c>
      <c r="B35" s="15">
        <f>IF('[1]Video Analysis'!$Q$324="","",'[1]Video Analysis'!$Q$324)</f>
        <v>-73.375792996957898</v>
      </c>
      <c r="C35" s="15">
        <f>IF('[1]Video Analysis'!$P$324="","",'[1]Video Analysis'!$P$324)</f>
        <v>40.896853795275092</v>
      </c>
      <c r="D35" s="16">
        <f>IF('[1]Video Analysis'!$G$324="","",'[1]Video Analysis'!$G$324)</f>
        <v>0</v>
      </c>
      <c r="E35" s="16">
        <f>IF('[1]Video Analysis'!$H$324="","",'[1]Video Analysis'!$H$324)</f>
        <v>0</v>
      </c>
      <c r="F35" s="16">
        <f>IF('[1]Video Analysis'!$I$324="","",'[1]Video Analysis'!$I$324)</f>
        <v>100</v>
      </c>
      <c r="G35" s="16">
        <f>IF('[1]Video Analysis'!$J$324="","",'[1]Video Analysis'!$J$324)</f>
        <v>0</v>
      </c>
      <c r="H35" s="16">
        <f>IF('[1]Video Analysis'!$K$324="","",'[1]Video Analysis'!$K$324)</f>
        <v>0</v>
      </c>
      <c r="I35" s="16">
        <f>IF('[1]Video Analysis'!$L$324="","",'[1]Video Analysis'!$L$324)</f>
        <v>100</v>
      </c>
      <c r="J35" s="16">
        <f>IF('[1]Video Analysis'!$M$324="","",'[1]Video Analysis'!$M$324)</f>
        <v>0</v>
      </c>
      <c r="K35" s="16">
        <f>IF('[1]Video Analysis'!$N$324="","",'[1]Video Analysis'!$N$324)</f>
        <v>0</v>
      </c>
      <c r="L35" s="16">
        <f>IF('[1]Video Analysis'!$O$324="","",'[1]Video Analysis'!$O$324)</f>
        <v>100</v>
      </c>
      <c r="M35" s="17" t="str">
        <f t="shared" si="3"/>
        <v/>
      </c>
      <c r="N35" s="17" t="str">
        <f t="shared" si="3"/>
        <v/>
      </c>
      <c r="O35" s="17" t="str">
        <f t="shared" si="3"/>
        <v/>
      </c>
      <c r="P35" s="17"/>
      <c r="T35" s="23">
        <f t="shared" si="4"/>
        <v>-73.375792996957898</v>
      </c>
      <c r="U35" s="23">
        <f t="shared" si="4"/>
        <v>40.896853795275092</v>
      </c>
      <c r="V35" s="24">
        <f t="shared" si="5"/>
        <v>0</v>
      </c>
      <c r="W35" s="24">
        <f t="shared" si="5"/>
        <v>0</v>
      </c>
      <c r="X35" s="24">
        <f t="shared" si="5"/>
        <v>100</v>
      </c>
      <c r="Y35" s="24">
        <f t="shared" si="6"/>
        <v>0</v>
      </c>
      <c r="Z35" s="24">
        <f t="shared" si="6"/>
        <v>0</v>
      </c>
      <c r="AA35" s="24">
        <f t="shared" si="6"/>
        <v>0</v>
      </c>
      <c r="AB35" s="17" t="str">
        <f t="shared" si="7"/>
        <v/>
      </c>
      <c r="AC35" s="17" t="str">
        <f t="shared" si="7"/>
        <v/>
      </c>
      <c r="AD35" s="17" t="str">
        <f t="shared" si="7"/>
        <v/>
      </c>
      <c r="AE35" s="25" t="str">
        <f t="shared" si="8"/>
        <v/>
      </c>
      <c r="AF35" s="25" t="str">
        <f t="shared" si="2"/>
        <v/>
      </c>
    </row>
    <row r="36" spans="1:32" x14ac:dyDescent="0.35">
      <c r="A36" s="14" t="str">
        <f>IF('[1]Video Analysis'!$B$334="","",'[1]Video Analysis'!$B$334)</f>
        <v/>
      </c>
      <c r="B36" s="15">
        <f>IF('[1]Video Analysis'!$Q$334="","",'[1]Video Analysis'!$Q$334)</f>
        <v>-73.375716805458069</v>
      </c>
      <c r="C36" s="15">
        <f>IF('[1]Video Analysis'!$P$334="","",'[1]Video Analysis'!$P$334)</f>
        <v>40.896798181347549</v>
      </c>
      <c r="D36" s="16">
        <f>IF('[1]Video Analysis'!$G$334="","",'[1]Video Analysis'!$G$334)</f>
        <v>0</v>
      </c>
      <c r="E36" s="16">
        <f>IF('[1]Video Analysis'!$H$334="","",'[1]Video Analysis'!$H$334)</f>
        <v>0</v>
      </c>
      <c r="F36" s="16">
        <f>IF('[1]Video Analysis'!$I$334="","",'[1]Video Analysis'!$I$334)</f>
        <v>100</v>
      </c>
      <c r="G36" s="16">
        <f>IF('[1]Video Analysis'!$J$334="","",'[1]Video Analysis'!$J$334)</f>
        <v>0</v>
      </c>
      <c r="H36" s="16">
        <f>IF('[1]Video Analysis'!$K$334="","",'[1]Video Analysis'!$K$334)</f>
        <v>0</v>
      </c>
      <c r="I36" s="16">
        <f>IF('[1]Video Analysis'!$L$334="","",'[1]Video Analysis'!$L$334)</f>
        <v>100</v>
      </c>
      <c r="J36" s="16">
        <f>IF('[1]Video Analysis'!$M$334="","",'[1]Video Analysis'!$M$334)</f>
        <v>0</v>
      </c>
      <c r="K36" s="16">
        <f>IF('[1]Video Analysis'!$N$334="","",'[1]Video Analysis'!$N$334)</f>
        <v>0</v>
      </c>
      <c r="L36" s="16">
        <f>IF('[1]Video Analysis'!$O$334="","",'[1]Video Analysis'!$O$334)</f>
        <v>100</v>
      </c>
      <c r="M36" s="17" t="str">
        <f t="shared" si="3"/>
        <v/>
      </c>
      <c r="N36" s="17" t="str">
        <f t="shared" si="3"/>
        <v/>
      </c>
      <c r="O36" s="17" t="str">
        <f t="shared" si="3"/>
        <v/>
      </c>
      <c r="P36" s="17"/>
      <c r="T36" s="23">
        <f t="shared" si="4"/>
        <v>-73.375716805458069</v>
      </c>
      <c r="U36" s="23">
        <f t="shared" si="4"/>
        <v>40.896798181347549</v>
      </c>
      <c r="V36" s="24">
        <f t="shared" si="5"/>
        <v>0</v>
      </c>
      <c r="W36" s="24">
        <f t="shared" si="5"/>
        <v>0</v>
      </c>
      <c r="X36" s="24">
        <f t="shared" si="5"/>
        <v>100</v>
      </c>
      <c r="Y36" s="24">
        <f t="shared" si="6"/>
        <v>0</v>
      </c>
      <c r="Z36" s="24">
        <f t="shared" si="6"/>
        <v>0</v>
      </c>
      <c r="AA36" s="24">
        <f t="shared" si="6"/>
        <v>0</v>
      </c>
      <c r="AB36" s="17" t="str">
        <f t="shared" si="7"/>
        <v/>
      </c>
      <c r="AC36" s="17" t="str">
        <f t="shared" si="7"/>
        <v/>
      </c>
      <c r="AD36" s="17" t="str">
        <f t="shared" si="7"/>
        <v/>
      </c>
      <c r="AE36" s="25" t="str">
        <f t="shared" si="8"/>
        <v/>
      </c>
      <c r="AF36" s="25" t="str">
        <f t="shared" si="2"/>
        <v/>
      </c>
    </row>
    <row r="37" spans="1:32" x14ac:dyDescent="0.35">
      <c r="A37" s="14" t="str">
        <f>IF('[1]Video Analysis'!$B$344="","",'[1]Video Analysis'!$B$344)</f>
        <v/>
      </c>
      <c r="B37" s="15">
        <f>IF('[1]Video Analysis'!$Q$344="","",'[1]Video Analysis'!$Q$344)</f>
        <v>-73.375716805458069</v>
      </c>
      <c r="C37" s="15">
        <f>IF('[1]Video Analysis'!$P$344="","",'[1]Video Analysis'!$P$344)</f>
        <v>40.896798181347549</v>
      </c>
      <c r="D37" s="16">
        <f>IF('[1]Video Analysis'!$G$344="","",'[1]Video Analysis'!$G$344)</f>
        <v>0</v>
      </c>
      <c r="E37" s="16">
        <f>IF('[1]Video Analysis'!$H$344="","",'[1]Video Analysis'!$H$344)</f>
        <v>0</v>
      </c>
      <c r="F37" s="16">
        <f>IF('[1]Video Analysis'!$I$344="","",'[1]Video Analysis'!$I$344)</f>
        <v>100</v>
      </c>
      <c r="G37" s="16">
        <f>IF('[1]Video Analysis'!$J$344="","",'[1]Video Analysis'!$J$344)</f>
        <v>0</v>
      </c>
      <c r="H37" s="16">
        <f>IF('[1]Video Analysis'!$K$344="","",'[1]Video Analysis'!$K$344)</f>
        <v>0</v>
      </c>
      <c r="I37" s="16">
        <f>IF('[1]Video Analysis'!$L$344="","",'[1]Video Analysis'!$L$344)</f>
        <v>100</v>
      </c>
      <c r="J37" s="16">
        <f>IF('[1]Video Analysis'!$M$344="","",'[1]Video Analysis'!$M$344)</f>
        <v>0</v>
      </c>
      <c r="K37" s="16">
        <f>IF('[1]Video Analysis'!$N$344="","",'[1]Video Analysis'!$N$344)</f>
        <v>0</v>
      </c>
      <c r="L37" s="16">
        <f>IF('[1]Video Analysis'!$O$344="","",'[1]Video Analysis'!$O$344)</f>
        <v>100</v>
      </c>
      <c r="M37" s="17" t="str">
        <f t="shared" si="3"/>
        <v/>
      </c>
      <c r="N37" s="17" t="str">
        <f t="shared" si="3"/>
        <v/>
      </c>
      <c r="O37" s="17" t="str">
        <f t="shared" si="3"/>
        <v/>
      </c>
      <c r="P37" s="17"/>
      <c r="T37" s="23">
        <f t="shared" si="4"/>
        <v>-73.375716805458069</v>
      </c>
      <c r="U37" s="23">
        <f t="shared" si="4"/>
        <v>40.896798181347549</v>
      </c>
      <c r="V37" s="24">
        <f t="shared" si="5"/>
        <v>0</v>
      </c>
      <c r="W37" s="24">
        <f t="shared" si="5"/>
        <v>0</v>
      </c>
      <c r="X37" s="24">
        <f t="shared" si="5"/>
        <v>100</v>
      </c>
      <c r="Y37" s="24">
        <f t="shared" si="6"/>
        <v>0</v>
      </c>
      <c r="Z37" s="24">
        <f t="shared" si="6"/>
        <v>0</v>
      </c>
      <c r="AA37" s="24">
        <f t="shared" si="6"/>
        <v>0</v>
      </c>
      <c r="AB37" s="17" t="str">
        <f t="shared" si="7"/>
        <v/>
      </c>
      <c r="AC37" s="17" t="str">
        <f t="shared" si="7"/>
        <v/>
      </c>
      <c r="AD37" s="17" t="str">
        <f t="shared" si="7"/>
        <v/>
      </c>
      <c r="AE37" s="25" t="str">
        <f t="shared" si="8"/>
        <v/>
      </c>
      <c r="AF37" s="25" t="str">
        <f t="shared" si="2"/>
        <v/>
      </c>
    </row>
    <row r="38" spans="1:32" x14ac:dyDescent="0.35">
      <c r="A38" s="14" t="str">
        <f>IF('[1]Video Analysis'!$B$354="","",'[1]Video Analysis'!$B$354)</f>
        <v/>
      </c>
      <c r="B38" s="15">
        <f>IF('[1]Video Analysis'!$Q$354="","",'[1]Video Analysis'!$Q$354)</f>
        <v>-73.375716805458069</v>
      </c>
      <c r="C38" s="15">
        <f>IF('[1]Video Analysis'!$P$354="","",'[1]Video Analysis'!$P$354)</f>
        <v>40.896798181347549</v>
      </c>
      <c r="D38" s="16">
        <f>IF('[1]Video Analysis'!$G$354="","",'[1]Video Analysis'!$G$354)</f>
        <v>0</v>
      </c>
      <c r="E38" s="16">
        <f>IF('[1]Video Analysis'!$H$354="","",'[1]Video Analysis'!$H$354)</f>
        <v>0</v>
      </c>
      <c r="F38" s="16">
        <f>IF('[1]Video Analysis'!$I$354="","",'[1]Video Analysis'!$I$354)</f>
        <v>100</v>
      </c>
      <c r="G38" s="16">
        <f>IF('[1]Video Analysis'!$J$354="","",'[1]Video Analysis'!$J$354)</f>
        <v>0</v>
      </c>
      <c r="H38" s="16">
        <f>IF('[1]Video Analysis'!$K$354="","",'[1]Video Analysis'!$K$354)</f>
        <v>0</v>
      </c>
      <c r="I38" s="16">
        <f>IF('[1]Video Analysis'!$L$354="","",'[1]Video Analysis'!$L$354)</f>
        <v>100</v>
      </c>
      <c r="J38" s="16">
        <f>IF('[1]Video Analysis'!$M$354="","",'[1]Video Analysis'!$M$354)</f>
        <v>0</v>
      </c>
      <c r="K38" s="16">
        <f>IF('[1]Video Analysis'!$N$354="","",'[1]Video Analysis'!$N$354)</f>
        <v>0</v>
      </c>
      <c r="L38" s="16">
        <f>IF('[1]Video Analysis'!$O$354="","",'[1]Video Analysis'!$O$354)</f>
        <v>100</v>
      </c>
      <c r="M38" s="17" t="str">
        <f t="shared" si="3"/>
        <v/>
      </c>
      <c r="N38" s="17" t="str">
        <f t="shared" si="3"/>
        <v/>
      </c>
      <c r="O38" s="17" t="str">
        <f t="shared" si="3"/>
        <v/>
      </c>
      <c r="P38" s="17" t="s">
        <v>19</v>
      </c>
      <c r="T38" s="23">
        <f t="shared" si="4"/>
        <v>-73.375716805458069</v>
      </c>
      <c r="U38" s="23">
        <f t="shared" si="4"/>
        <v>40.896798181347549</v>
      </c>
      <c r="V38" s="24">
        <f t="shared" si="5"/>
        <v>0</v>
      </c>
      <c r="W38" s="24">
        <f t="shared" si="5"/>
        <v>0</v>
      </c>
      <c r="X38" s="24">
        <f t="shared" si="5"/>
        <v>100</v>
      </c>
      <c r="Y38" s="24">
        <f t="shared" si="6"/>
        <v>0</v>
      </c>
      <c r="Z38" s="24">
        <f t="shared" si="6"/>
        <v>0</v>
      </c>
      <c r="AA38" s="24">
        <f t="shared" si="6"/>
        <v>0</v>
      </c>
      <c r="AB38" s="17" t="str">
        <f t="shared" si="7"/>
        <v/>
      </c>
      <c r="AC38" s="17" t="str">
        <f t="shared" si="7"/>
        <v/>
      </c>
      <c r="AD38" s="17" t="str">
        <f t="shared" si="7"/>
        <v/>
      </c>
      <c r="AE38" s="25" t="str">
        <f t="shared" si="8"/>
        <v/>
      </c>
      <c r="AF38" s="25" t="str">
        <f t="shared" si="2"/>
        <v xml:space="preserve">10% NM </v>
      </c>
    </row>
    <row r="39" spans="1:32" x14ac:dyDescent="0.35">
      <c r="A39" s="14" t="str">
        <f>IF('[1]Video Analysis'!$B$364="","",'[1]Video Analysis'!$B$364)</f>
        <v/>
      </c>
      <c r="B39" s="15">
        <f>IF('[1]Video Analysis'!$Q$364="","",'[1]Video Analysis'!$Q$364)</f>
        <v>-73.375628963112831</v>
      </c>
      <c r="C39" s="15">
        <f>IF('[1]Video Analysis'!$P$364="","",'[1]Video Analysis'!$P$364)</f>
        <v>40.89678845833987</v>
      </c>
      <c r="D39" s="16">
        <f>IF('[1]Video Analysis'!$G$364="","",'[1]Video Analysis'!$G$364)</f>
        <v>0</v>
      </c>
      <c r="E39" s="16">
        <f>IF('[1]Video Analysis'!$H$364="","",'[1]Video Analysis'!$H$364)</f>
        <v>0</v>
      </c>
      <c r="F39" s="16">
        <f>IF('[1]Video Analysis'!$I$364="","",'[1]Video Analysis'!$I$364)</f>
        <v>100</v>
      </c>
      <c r="G39" s="16">
        <f>IF('[1]Video Analysis'!$J$364="","",'[1]Video Analysis'!$J$364)</f>
        <v>0</v>
      </c>
      <c r="H39" s="16">
        <f>IF('[1]Video Analysis'!$K$364="","",'[1]Video Analysis'!$K$364)</f>
        <v>0</v>
      </c>
      <c r="I39" s="16">
        <f>IF('[1]Video Analysis'!$L$364="","",'[1]Video Analysis'!$L$364)</f>
        <v>100</v>
      </c>
      <c r="J39" s="16">
        <f>IF('[1]Video Analysis'!$M$364="","",'[1]Video Analysis'!$M$364)</f>
        <v>0</v>
      </c>
      <c r="K39" s="16">
        <f>IF('[1]Video Analysis'!$N$364="","",'[1]Video Analysis'!$N$364)</f>
        <v>0</v>
      </c>
      <c r="L39" s="16">
        <f>IF('[1]Video Analysis'!$O$364="","",'[1]Video Analysis'!$O$364)</f>
        <v>100</v>
      </c>
      <c r="M39" s="17" t="str">
        <f t="shared" si="3"/>
        <v/>
      </c>
      <c r="N39" s="17" t="str">
        <f t="shared" si="3"/>
        <v/>
      </c>
      <c r="O39" s="17" t="str">
        <f t="shared" si="3"/>
        <v/>
      </c>
      <c r="P39" s="17"/>
      <c r="T39" s="23">
        <f t="shared" si="4"/>
        <v>-73.375628963112831</v>
      </c>
      <c r="U39" s="23">
        <f t="shared" si="4"/>
        <v>40.89678845833987</v>
      </c>
      <c r="V39" s="24">
        <f t="shared" si="5"/>
        <v>0</v>
      </c>
      <c r="W39" s="24">
        <f t="shared" si="5"/>
        <v>0</v>
      </c>
      <c r="X39" s="24">
        <f t="shared" si="5"/>
        <v>100</v>
      </c>
      <c r="Y39" s="24">
        <f t="shared" si="6"/>
        <v>0</v>
      </c>
      <c r="Z39" s="24">
        <f t="shared" si="6"/>
        <v>0</v>
      </c>
      <c r="AA39" s="24">
        <f t="shared" si="6"/>
        <v>0</v>
      </c>
      <c r="AB39" s="17" t="str">
        <f t="shared" si="7"/>
        <v/>
      </c>
      <c r="AC39" s="17" t="str">
        <f t="shared" si="7"/>
        <v/>
      </c>
      <c r="AD39" s="17" t="str">
        <f t="shared" si="7"/>
        <v/>
      </c>
      <c r="AE39" s="25" t="str">
        <f t="shared" si="8"/>
        <v/>
      </c>
      <c r="AF39" s="25" t="str">
        <f t="shared" si="2"/>
        <v/>
      </c>
    </row>
    <row r="40" spans="1:32" x14ac:dyDescent="0.35">
      <c r="A40" s="14" t="str">
        <f>IF('[1]Video Analysis'!$B$374="","",'[1]Video Analysis'!$B$374)</f>
        <v/>
      </c>
      <c r="B40" s="15">
        <f>IF('[1]Video Analysis'!$Q$374="","",'[1]Video Analysis'!$Q$374)</f>
        <v>-73.375628963112831</v>
      </c>
      <c r="C40" s="15">
        <f>IF('[1]Video Analysis'!$P$374="","",'[1]Video Analysis'!$P$374)</f>
        <v>40.89678845833987</v>
      </c>
      <c r="D40" s="16">
        <f>IF('[1]Video Analysis'!$G$374="","",'[1]Video Analysis'!$G$374)</f>
        <v>0</v>
      </c>
      <c r="E40" s="16">
        <f>IF('[1]Video Analysis'!$H$374="","",'[1]Video Analysis'!$H$374)</f>
        <v>0</v>
      </c>
      <c r="F40" s="16">
        <f>IF('[1]Video Analysis'!$I$374="","",'[1]Video Analysis'!$I$374)</f>
        <v>100</v>
      </c>
      <c r="G40" s="16">
        <f>IF('[1]Video Analysis'!$J$374="","",'[1]Video Analysis'!$J$374)</f>
        <v>0</v>
      </c>
      <c r="H40" s="16">
        <f>IF('[1]Video Analysis'!$K$374="","",'[1]Video Analysis'!$K$374)</f>
        <v>0</v>
      </c>
      <c r="I40" s="16">
        <f>IF('[1]Video Analysis'!$L$374="","",'[1]Video Analysis'!$L$374)</f>
        <v>100</v>
      </c>
      <c r="J40" s="16">
        <f>IF('[1]Video Analysis'!$M$374="","",'[1]Video Analysis'!$M$374)</f>
        <v>0</v>
      </c>
      <c r="K40" s="16">
        <f>IF('[1]Video Analysis'!$N$374="","",'[1]Video Analysis'!$N$374)</f>
        <v>0</v>
      </c>
      <c r="L40" s="16">
        <f>IF('[1]Video Analysis'!$O$374="","",'[1]Video Analysis'!$O$374)</f>
        <v>100</v>
      </c>
      <c r="M40" s="17" t="str">
        <f t="shared" si="3"/>
        <v/>
      </c>
      <c r="N40" s="17" t="str">
        <f t="shared" si="3"/>
        <v/>
      </c>
      <c r="O40" s="17" t="str">
        <f t="shared" si="3"/>
        <v/>
      </c>
      <c r="P40" s="17"/>
      <c r="T40" s="23">
        <f t="shared" si="4"/>
        <v>-73.375628963112831</v>
      </c>
      <c r="U40" s="23">
        <f t="shared" si="4"/>
        <v>40.89678845833987</v>
      </c>
      <c r="V40" s="24">
        <f t="shared" si="5"/>
        <v>0</v>
      </c>
      <c r="W40" s="24">
        <f t="shared" si="5"/>
        <v>0</v>
      </c>
      <c r="X40" s="24">
        <f t="shared" si="5"/>
        <v>100</v>
      </c>
      <c r="Y40" s="24">
        <f t="shared" si="6"/>
        <v>0</v>
      </c>
      <c r="Z40" s="24">
        <f t="shared" si="6"/>
        <v>0</v>
      </c>
      <c r="AA40" s="24">
        <f t="shared" si="6"/>
        <v>0</v>
      </c>
      <c r="AB40" s="17" t="str">
        <f t="shared" si="7"/>
        <v/>
      </c>
      <c r="AC40" s="17" t="str">
        <f t="shared" si="7"/>
        <v/>
      </c>
      <c r="AD40" s="17" t="str">
        <f t="shared" si="7"/>
        <v/>
      </c>
      <c r="AE40" s="25" t="str">
        <f t="shared" si="8"/>
        <v/>
      </c>
      <c r="AF40" s="25" t="str">
        <f t="shared" si="2"/>
        <v/>
      </c>
    </row>
    <row r="41" spans="1:32" x14ac:dyDescent="0.35">
      <c r="A41" s="14" t="str">
        <f>IF('[1]Video Analysis'!$B$384="","",'[1]Video Analysis'!$B$384)</f>
        <v/>
      </c>
      <c r="B41" s="15">
        <f>IF('[1]Video Analysis'!$Q$384="","",'[1]Video Analysis'!$Q$384)</f>
        <v>-73.375628963112831</v>
      </c>
      <c r="C41" s="15">
        <f>IF('[1]Video Analysis'!$P$384="","",'[1]Video Analysis'!$P$384)</f>
        <v>40.89678845833987</v>
      </c>
      <c r="D41" s="16">
        <f>IF('[1]Video Analysis'!$G$384="","",'[1]Video Analysis'!$G$384)</f>
        <v>0</v>
      </c>
      <c r="E41" s="16">
        <f>IF('[1]Video Analysis'!$H$384="","",'[1]Video Analysis'!$H$384)</f>
        <v>0</v>
      </c>
      <c r="F41" s="16">
        <f>IF('[1]Video Analysis'!$I$384="","",'[1]Video Analysis'!$I$384)</f>
        <v>100</v>
      </c>
      <c r="G41" s="16">
        <f>IF('[1]Video Analysis'!$J$384="","",'[1]Video Analysis'!$J$384)</f>
        <v>0</v>
      </c>
      <c r="H41" s="16">
        <f>IF('[1]Video Analysis'!$K$384="","",'[1]Video Analysis'!$K$384)</f>
        <v>0</v>
      </c>
      <c r="I41" s="16">
        <f>IF('[1]Video Analysis'!$L$384="","",'[1]Video Analysis'!$L$384)</f>
        <v>100</v>
      </c>
      <c r="J41" s="16">
        <f>IF('[1]Video Analysis'!$M$384="","",'[1]Video Analysis'!$M$384)</f>
        <v>0</v>
      </c>
      <c r="K41" s="16">
        <f>IF('[1]Video Analysis'!$N$384="","",'[1]Video Analysis'!$N$384)</f>
        <v>0</v>
      </c>
      <c r="L41" s="16">
        <f>IF('[1]Video Analysis'!$O$384="","",'[1]Video Analysis'!$O$384)</f>
        <v>100</v>
      </c>
      <c r="M41" s="17" t="str">
        <f t="shared" si="3"/>
        <v/>
      </c>
      <c r="N41" s="17" t="str">
        <f t="shared" si="3"/>
        <v/>
      </c>
      <c r="O41" s="17" t="str">
        <f t="shared" si="3"/>
        <v/>
      </c>
      <c r="P41" s="17"/>
      <c r="T41" s="23">
        <f t="shared" si="4"/>
        <v>-73.375628963112831</v>
      </c>
      <c r="U41" s="23">
        <f t="shared" si="4"/>
        <v>40.89678845833987</v>
      </c>
      <c r="V41" s="24">
        <f t="shared" si="5"/>
        <v>0</v>
      </c>
      <c r="W41" s="24">
        <f t="shared" si="5"/>
        <v>0</v>
      </c>
      <c r="X41" s="24">
        <f t="shared" si="5"/>
        <v>100</v>
      </c>
      <c r="Y41" s="24">
        <f t="shared" si="6"/>
        <v>0</v>
      </c>
      <c r="Z41" s="24">
        <f t="shared" si="6"/>
        <v>0</v>
      </c>
      <c r="AA41" s="24">
        <f t="shared" si="6"/>
        <v>0</v>
      </c>
      <c r="AB41" s="17" t="str">
        <f t="shared" si="7"/>
        <v/>
      </c>
      <c r="AC41" s="17" t="str">
        <f t="shared" si="7"/>
        <v/>
      </c>
      <c r="AD41" s="17" t="str">
        <f t="shared" si="7"/>
        <v/>
      </c>
      <c r="AE41" s="25" t="str">
        <f t="shared" si="8"/>
        <v/>
      </c>
      <c r="AF41" s="25" t="str">
        <f t="shared" si="2"/>
        <v/>
      </c>
    </row>
    <row r="42" spans="1:32" x14ac:dyDescent="0.35">
      <c r="A42" s="14" t="str">
        <f>IF('[1]Video Analysis'!$B$394="","",'[1]Video Analysis'!$B$394)</f>
        <v/>
      </c>
      <c r="B42" s="15">
        <f>IF('[1]Video Analysis'!$Q$394="","",'[1]Video Analysis'!$Q$394)</f>
        <v>-73.375571379438043</v>
      </c>
      <c r="C42" s="15">
        <f>IF('[1]Video Analysis'!$P$394="","",'[1]Video Analysis'!$P$394)</f>
        <v>40.896915905177593</v>
      </c>
      <c r="D42" s="16">
        <f>IF('[1]Video Analysis'!$G$394="","",'[1]Video Analysis'!$G$394)</f>
        <v>0</v>
      </c>
      <c r="E42" s="16">
        <f>IF('[1]Video Analysis'!$H$394="","",'[1]Video Analysis'!$H$394)</f>
        <v>0</v>
      </c>
      <c r="F42" s="16">
        <f>IF('[1]Video Analysis'!$I$394="","",'[1]Video Analysis'!$I$394)</f>
        <v>100</v>
      </c>
      <c r="G42" s="16">
        <f>IF('[1]Video Analysis'!$J$394="","",'[1]Video Analysis'!$J$394)</f>
        <v>0</v>
      </c>
      <c r="H42" s="16">
        <f>IF('[1]Video Analysis'!$K$394="","",'[1]Video Analysis'!$K$394)</f>
        <v>0</v>
      </c>
      <c r="I42" s="16">
        <f>IF('[1]Video Analysis'!$L$394="","",'[1]Video Analysis'!$L$394)</f>
        <v>100</v>
      </c>
      <c r="J42" s="16">
        <f>IF('[1]Video Analysis'!$M$394="","",'[1]Video Analysis'!$M$394)</f>
        <v>0</v>
      </c>
      <c r="K42" s="16">
        <f>IF('[1]Video Analysis'!$N$394="","",'[1]Video Analysis'!$N$394)</f>
        <v>0</v>
      </c>
      <c r="L42" s="16">
        <f>IF('[1]Video Analysis'!$O$394="","",'[1]Video Analysis'!$O$394)</f>
        <v>100</v>
      </c>
      <c r="M42" s="17" t="str">
        <f t="shared" si="3"/>
        <v/>
      </c>
      <c r="N42" s="17" t="str">
        <f t="shared" si="3"/>
        <v/>
      </c>
      <c r="O42" s="17" t="str">
        <f t="shared" si="3"/>
        <v/>
      </c>
      <c r="P42" s="17"/>
      <c r="T42" s="23">
        <f t="shared" si="4"/>
        <v>-73.375571379438043</v>
      </c>
      <c r="U42" s="23">
        <f t="shared" si="4"/>
        <v>40.896915905177593</v>
      </c>
      <c r="V42" s="24">
        <f t="shared" si="5"/>
        <v>0</v>
      </c>
      <c r="W42" s="24">
        <f t="shared" si="5"/>
        <v>0</v>
      </c>
      <c r="X42" s="24">
        <f t="shared" si="5"/>
        <v>100</v>
      </c>
      <c r="Y42" s="24">
        <f t="shared" si="6"/>
        <v>0</v>
      </c>
      <c r="Z42" s="24">
        <f t="shared" si="6"/>
        <v>0</v>
      </c>
      <c r="AA42" s="24">
        <f t="shared" si="6"/>
        <v>0</v>
      </c>
      <c r="AB42" s="17" t="str">
        <f t="shared" si="7"/>
        <v/>
      </c>
      <c r="AC42" s="17" t="str">
        <f t="shared" si="7"/>
        <v/>
      </c>
      <c r="AD42" s="17" t="str">
        <f t="shared" si="7"/>
        <v/>
      </c>
      <c r="AE42" s="25" t="str">
        <f t="shared" si="8"/>
        <v/>
      </c>
      <c r="AF42" s="25" t="str">
        <f t="shared" si="2"/>
        <v/>
      </c>
    </row>
    <row r="43" spans="1:32" x14ac:dyDescent="0.35">
      <c r="A43" s="14" t="str">
        <f>IF('[1]Video Analysis'!$B$404="","",'[1]Video Analysis'!$B$404)</f>
        <v/>
      </c>
      <c r="B43" s="15" t="str">
        <f>IF('[1]Video Analysis'!$Q$404="","",'[1]Video Analysis'!$Q$404)</f>
        <v/>
      </c>
      <c r="C43" s="15" t="str">
        <f>IF('[1]Video Analysis'!$P$404="","",'[1]Video Analysis'!$P$404)</f>
        <v/>
      </c>
      <c r="D43" s="16" t="str">
        <f>IF('[1]Video Analysis'!$G$404="","",'[1]Video Analysis'!$G$404)</f>
        <v/>
      </c>
      <c r="E43" s="16" t="str">
        <f>IF('[1]Video Analysis'!$H$404="","",'[1]Video Analysis'!$H$404)</f>
        <v/>
      </c>
      <c r="F43" s="16" t="str">
        <f>IF('[1]Video Analysis'!$I$404="","",'[1]Video Analysis'!$I$404)</f>
        <v/>
      </c>
      <c r="G43" s="16" t="str">
        <f>IF('[1]Video Analysis'!$J$404="","",'[1]Video Analysis'!$J$404)</f>
        <v/>
      </c>
      <c r="H43" s="16" t="str">
        <f>IF('[1]Video Analysis'!$K$404="","",'[1]Video Analysis'!$K$404)</f>
        <v/>
      </c>
      <c r="I43" s="16" t="str">
        <f>IF('[1]Video Analysis'!$L$404="","",'[1]Video Analysis'!$L$404)</f>
        <v/>
      </c>
      <c r="J43" s="16" t="str">
        <f>IF('[1]Video Analysis'!$M$404="","",'[1]Video Analysis'!$M$404)</f>
        <v/>
      </c>
      <c r="K43" s="16" t="str">
        <f>IF('[1]Video Analysis'!$N$404="","",'[1]Video Analysis'!$N$404)</f>
        <v/>
      </c>
      <c r="L43" s="16" t="str">
        <f>IF('[1]Video Analysis'!$O$404="","",'[1]Video Analysis'!$O$404)</f>
        <v/>
      </c>
      <c r="M43" s="17" t="str">
        <f t="shared" si="3"/>
        <v/>
      </c>
      <c r="N43" s="17" t="str">
        <f t="shared" si="3"/>
        <v/>
      </c>
      <c r="O43" s="17" t="str">
        <f t="shared" si="3"/>
        <v/>
      </c>
      <c r="P43" s="17"/>
      <c r="T43" s="23" t="str">
        <f t="shared" si="4"/>
        <v/>
      </c>
      <c r="U43" s="23" t="str">
        <f t="shared" si="4"/>
        <v/>
      </c>
      <c r="V43" s="24" t="str">
        <f t="shared" si="5"/>
        <v/>
      </c>
      <c r="W43" s="24" t="str">
        <f t="shared" si="5"/>
        <v/>
      </c>
      <c r="X43" s="24" t="str">
        <f t="shared" si="5"/>
        <v/>
      </c>
      <c r="Y43" s="24" t="str">
        <f t="shared" si="6"/>
        <v/>
      </c>
      <c r="Z43" s="24" t="str">
        <f t="shared" si="6"/>
        <v/>
      </c>
      <c r="AA43" s="24" t="str">
        <f t="shared" si="6"/>
        <v/>
      </c>
      <c r="AB43" s="17" t="str">
        <f t="shared" si="7"/>
        <v/>
      </c>
      <c r="AC43" s="17" t="str">
        <f t="shared" si="7"/>
        <v/>
      </c>
      <c r="AD43" s="17" t="str">
        <f t="shared" si="7"/>
        <v/>
      </c>
      <c r="AE43" s="25" t="str">
        <f t="shared" si="8"/>
        <v/>
      </c>
      <c r="AF43" s="25" t="str">
        <f t="shared" si="2"/>
        <v/>
      </c>
    </row>
    <row r="44" spans="1:32" x14ac:dyDescent="0.35">
      <c r="A44" s="14" t="str">
        <f>IF('[1]Video Analysis'!$B$414="","",'[1]Video Analysis'!$B$414)</f>
        <v/>
      </c>
      <c r="B44" s="15" t="str">
        <f>IF('[1]Video Analysis'!$Q$414="","",'[1]Video Analysis'!$Q$414)</f>
        <v/>
      </c>
      <c r="C44" s="15" t="str">
        <f>IF('[1]Video Analysis'!$P$414="","",'[1]Video Analysis'!$P$414)</f>
        <v/>
      </c>
      <c r="D44" s="16" t="str">
        <f>IF('[1]Video Analysis'!$G$414="","",'[1]Video Analysis'!$G$414)</f>
        <v/>
      </c>
      <c r="E44" s="16" t="str">
        <f>IF('[1]Video Analysis'!$H$414="","",'[1]Video Analysis'!$H$414)</f>
        <v/>
      </c>
      <c r="F44" s="16" t="str">
        <f>IF('[1]Video Analysis'!$I$414="","",'[1]Video Analysis'!$I$414)</f>
        <v/>
      </c>
      <c r="G44" s="16" t="str">
        <f>IF('[1]Video Analysis'!$J$414="","",'[1]Video Analysis'!$J$414)</f>
        <v/>
      </c>
      <c r="H44" s="16" t="str">
        <f>IF('[1]Video Analysis'!$K$414="","",'[1]Video Analysis'!$K$414)</f>
        <v/>
      </c>
      <c r="I44" s="16" t="str">
        <f>IF('[1]Video Analysis'!$L$414="","",'[1]Video Analysis'!$L$414)</f>
        <v/>
      </c>
      <c r="J44" s="16" t="str">
        <f>IF('[1]Video Analysis'!$M$414="","",'[1]Video Analysis'!$M$414)</f>
        <v/>
      </c>
      <c r="K44" s="16" t="str">
        <f>IF('[1]Video Analysis'!$N$414="","",'[1]Video Analysis'!$N$414)</f>
        <v/>
      </c>
      <c r="L44" s="16" t="str">
        <f>IF('[1]Video Analysis'!$O$414="","",'[1]Video Analysis'!$O$414)</f>
        <v/>
      </c>
      <c r="M44" s="17" t="str">
        <f t="shared" si="3"/>
        <v/>
      </c>
      <c r="N44" s="17" t="str">
        <f t="shared" si="3"/>
        <v/>
      </c>
      <c r="O44" s="17" t="str">
        <f t="shared" si="3"/>
        <v/>
      </c>
      <c r="P44" s="17"/>
      <c r="T44" s="23" t="str">
        <f t="shared" si="4"/>
        <v/>
      </c>
      <c r="U44" s="23" t="str">
        <f t="shared" si="4"/>
        <v/>
      </c>
      <c r="V44" s="24" t="str">
        <f t="shared" si="5"/>
        <v/>
      </c>
      <c r="W44" s="24" t="str">
        <f t="shared" si="5"/>
        <v/>
      </c>
      <c r="X44" s="24" t="str">
        <f t="shared" si="5"/>
        <v/>
      </c>
      <c r="Y44" s="24" t="str">
        <f t="shared" si="6"/>
        <v/>
      </c>
      <c r="Z44" s="24" t="str">
        <f t="shared" si="6"/>
        <v/>
      </c>
      <c r="AA44" s="24" t="str">
        <f t="shared" si="6"/>
        <v/>
      </c>
      <c r="AB44" s="17" t="str">
        <f t="shared" si="7"/>
        <v/>
      </c>
      <c r="AC44" s="17" t="str">
        <f t="shared" si="7"/>
        <v/>
      </c>
      <c r="AD44" s="17" t="str">
        <f t="shared" si="7"/>
        <v/>
      </c>
      <c r="AE44" s="25" t="str">
        <f t="shared" si="8"/>
        <v/>
      </c>
      <c r="AF44" s="25" t="str">
        <f t="shared" si="2"/>
        <v/>
      </c>
    </row>
    <row r="45" spans="1:32" x14ac:dyDescent="0.35">
      <c r="A45" s="14" t="str">
        <f>IF('[1]Video Analysis'!$B$424="","",'[1]Video Analysis'!$B$424)</f>
        <v/>
      </c>
      <c r="B45" s="15" t="str">
        <f>IF('[1]Video Analysis'!$Q$424="","",'[1]Video Analysis'!$Q$424)</f>
        <v/>
      </c>
      <c r="C45" s="15" t="str">
        <f>IF('[1]Video Analysis'!$P$424="","",'[1]Video Analysis'!$P$424)</f>
        <v/>
      </c>
      <c r="D45" s="16" t="str">
        <f>IF('[1]Video Analysis'!$G$424="","",'[1]Video Analysis'!$G$424)</f>
        <v/>
      </c>
      <c r="E45" s="16" t="str">
        <f>IF('[1]Video Analysis'!$H$424="","",'[1]Video Analysis'!$H$424)</f>
        <v/>
      </c>
      <c r="F45" s="16" t="str">
        <f>IF('[1]Video Analysis'!$I$424="","",'[1]Video Analysis'!$I$424)</f>
        <v/>
      </c>
      <c r="G45" s="16" t="str">
        <f>IF('[1]Video Analysis'!$J$424="","",'[1]Video Analysis'!$J$424)</f>
        <v/>
      </c>
      <c r="H45" s="16" t="str">
        <f>IF('[1]Video Analysis'!$K$424="","",'[1]Video Analysis'!$K$424)</f>
        <v/>
      </c>
      <c r="I45" s="16" t="str">
        <f>IF('[1]Video Analysis'!$L$424="","",'[1]Video Analysis'!$L$424)</f>
        <v/>
      </c>
      <c r="J45" s="16" t="str">
        <f>IF('[1]Video Analysis'!$M$424="","",'[1]Video Analysis'!$M$424)</f>
        <v/>
      </c>
      <c r="K45" s="16" t="str">
        <f>IF('[1]Video Analysis'!$N$424="","",'[1]Video Analysis'!$N$424)</f>
        <v/>
      </c>
      <c r="L45" s="16" t="str">
        <f>IF('[1]Video Analysis'!$O$424="","",'[1]Video Analysis'!$O$424)</f>
        <v/>
      </c>
      <c r="M45" s="17" t="str">
        <f t="shared" si="3"/>
        <v/>
      </c>
      <c r="N45" s="17" t="str">
        <f t="shared" si="3"/>
        <v/>
      </c>
      <c r="O45" s="17" t="str">
        <f t="shared" si="3"/>
        <v/>
      </c>
      <c r="P45" s="17"/>
      <c r="T45" s="23" t="str">
        <f t="shared" si="4"/>
        <v/>
      </c>
      <c r="U45" s="23" t="str">
        <f t="shared" si="4"/>
        <v/>
      </c>
      <c r="V45" s="24" t="str">
        <f t="shared" si="5"/>
        <v/>
      </c>
      <c r="W45" s="24" t="str">
        <f t="shared" si="5"/>
        <v/>
      </c>
      <c r="X45" s="24" t="str">
        <f t="shared" si="5"/>
        <v/>
      </c>
      <c r="Y45" s="24" t="str">
        <f t="shared" si="6"/>
        <v/>
      </c>
      <c r="Z45" s="24" t="str">
        <f t="shared" si="6"/>
        <v/>
      </c>
      <c r="AA45" s="24" t="str">
        <f t="shared" si="6"/>
        <v/>
      </c>
      <c r="AB45" s="17" t="str">
        <f t="shared" si="7"/>
        <v/>
      </c>
      <c r="AC45" s="17" t="str">
        <f t="shared" si="7"/>
        <v/>
      </c>
      <c r="AD45" s="17" t="str">
        <f t="shared" si="7"/>
        <v/>
      </c>
      <c r="AE45" s="25" t="str">
        <f t="shared" si="8"/>
        <v/>
      </c>
      <c r="AF45" s="25" t="str">
        <f t="shared" si="2"/>
        <v/>
      </c>
    </row>
    <row r="46" spans="1:32" x14ac:dyDescent="0.35">
      <c r="A46" s="14" t="str">
        <f>IF('[1]Video Analysis'!$B$434="","",'[1]Video Analysis'!$B$434)</f>
        <v/>
      </c>
      <c r="B46" s="15" t="str">
        <f>IF('[1]Video Analysis'!$Q$434="","",'[1]Video Analysis'!$Q$434)</f>
        <v/>
      </c>
      <c r="C46" s="15" t="str">
        <f>IF('[1]Video Analysis'!$P$434="","",'[1]Video Analysis'!$P$434)</f>
        <v/>
      </c>
      <c r="D46" s="16" t="str">
        <f>IF('[1]Video Analysis'!$G$434="","",'[1]Video Analysis'!$G$434)</f>
        <v/>
      </c>
      <c r="E46" s="16" t="str">
        <f>IF('[1]Video Analysis'!$H$434="","",'[1]Video Analysis'!$H$434)</f>
        <v/>
      </c>
      <c r="F46" s="16" t="str">
        <f>IF('[1]Video Analysis'!$I$434="","",'[1]Video Analysis'!$I$434)</f>
        <v/>
      </c>
      <c r="G46" s="16" t="str">
        <f>IF('[1]Video Analysis'!$J$434="","",'[1]Video Analysis'!$J$434)</f>
        <v/>
      </c>
      <c r="H46" s="16" t="str">
        <f>IF('[1]Video Analysis'!$K$434="","",'[1]Video Analysis'!$K$434)</f>
        <v/>
      </c>
      <c r="I46" s="16" t="str">
        <f>IF('[1]Video Analysis'!$L$434="","",'[1]Video Analysis'!$L$434)</f>
        <v/>
      </c>
      <c r="J46" s="16" t="str">
        <f>IF('[1]Video Analysis'!$M$434="","",'[1]Video Analysis'!$M$434)</f>
        <v/>
      </c>
      <c r="K46" s="16" t="str">
        <f>IF('[1]Video Analysis'!$N$434="","",'[1]Video Analysis'!$N$434)</f>
        <v/>
      </c>
      <c r="L46" s="16" t="str">
        <f>IF('[1]Video Analysis'!$O$434="","",'[1]Video Analysis'!$O$434)</f>
        <v/>
      </c>
      <c r="M46" s="17" t="str">
        <f t="shared" si="3"/>
        <v/>
      </c>
      <c r="N46" s="17" t="str">
        <f t="shared" si="3"/>
        <v/>
      </c>
      <c r="O46" s="17" t="str">
        <f t="shared" si="3"/>
        <v/>
      </c>
      <c r="P46" s="17"/>
      <c r="T46" s="23" t="str">
        <f t="shared" si="4"/>
        <v/>
      </c>
      <c r="U46" s="23" t="str">
        <f t="shared" si="4"/>
        <v/>
      </c>
      <c r="V46" s="24" t="str">
        <f t="shared" si="5"/>
        <v/>
      </c>
      <c r="W46" s="24" t="str">
        <f t="shared" si="5"/>
        <v/>
      </c>
      <c r="X46" s="24" t="str">
        <f t="shared" si="5"/>
        <v/>
      </c>
      <c r="Y46" s="24" t="str">
        <f t="shared" si="6"/>
        <v/>
      </c>
      <c r="Z46" s="24" t="str">
        <f t="shared" si="6"/>
        <v/>
      </c>
      <c r="AA46" s="24" t="str">
        <f t="shared" si="6"/>
        <v/>
      </c>
      <c r="AB46" s="17" t="str">
        <f t="shared" si="7"/>
        <v/>
      </c>
      <c r="AC46" s="17" t="str">
        <f t="shared" si="7"/>
        <v/>
      </c>
      <c r="AD46" s="17" t="str">
        <f t="shared" si="7"/>
        <v/>
      </c>
      <c r="AE46" s="25" t="str">
        <f t="shared" si="8"/>
        <v/>
      </c>
      <c r="AF46" s="25" t="str">
        <f t="shared" si="2"/>
        <v/>
      </c>
    </row>
    <row r="47" spans="1:32" x14ac:dyDescent="0.35">
      <c r="A47" s="14" t="str">
        <f>IF('[1]Video Analysis'!$B$444="","",'[1]Video Analysis'!$B$444)</f>
        <v/>
      </c>
      <c r="B47" s="15" t="str">
        <f>IF('[1]Video Analysis'!$Q$444="","",'[1]Video Analysis'!$Q$444)</f>
        <v/>
      </c>
      <c r="C47" s="15" t="str">
        <f>IF('[1]Video Analysis'!$P$444="","",'[1]Video Analysis'!$P$444)</f>
        <v/>
      </c>
      <c r="D47" s="16" t="str">
        <f>IF('[1]Video Analysis'!$G$444="","",'[1]Video Analysis'!$G$444)</f>
        <v/>
      </c>
      <c r="E47" s="16" t="str">
        <f>IF('[1]Video Analysis'!$H$444="","",'[1]Video Analysis'!$H$444)</f>
        <v/>
      </c>
      <c r="F47" s="16" t="str">
        <f>IF('[1]Video Analysis'!$I$444="","",'[1]Video Analysis'!$I$444)</f>
        <v/>
      </c>
      <c r="G47" s="16" t="str">
        <f>IF('[1]Video Analysis'!$J$444="","",'[1]Video Analysis'!$J$444)</f>
        <v/>
      </c>
      <c r="H47" s="16" t="str">
        <f>IF('[1]Video Analysis'!$K$444="","",'[1]Video Analysis'!$K$444)</f>
        <v/>
      </c>
      <c r="I47" s="16" t="str">
        <f>IF('[1]Video Analysis'!$L$444="","",'[1]Video Analysis'!$L$444)</f>
        <v/>
      </c>
      <c r="J47" s="16" t="str">
        <f>IF('[1]Video Analysis'!$M$444="","",'[1]Video Analysis'!$M$444)</f>
        <v/>
      </c>
      <c r="K47" s="16" t="str">
        <f>IF('[1]Video Analysis'!$N$444="","",'[1]Video Analysis'!$N$444)</f>
        <v/>
      </c>
      <c r="L47" s="16" t="str">
        <f>IF('[1]Video Analysis'!$O$444="","",'[1]Video Analysis'!$O$444)</f>
        <v/>
      </c>
      <c r="M47" s="17" t="str">
        <f t="shared" si="3"/>
        <v/>
      </c>
      <c r="N47" s="17" t="str">
        <f t="shared" si="3"/>
        <v/>
      </c>
      <c r="O47" s="17" t="str">
        <f t="shared" si="3"/>
        <v/>
      </c>
      <c r="P47" s="17"/>
      <c r="T47" s="23" t="str">
        <f t="shared" si="4"/>
        <v/>
      </c>
      <c r="U47" s="23" t="str">
        <f t="shared" si="4"/>
        <v/>
      </c>
      <c r="V47" s="24" t="str">
        <f t="shared" si="5"/>
        <v/>
      </c>
      <c r="W47" s="24" t="str">
        <f t="shared" si="5"/>
        <v/>
      </c>
      <c r="X47" s="24" t="str">
        <f t="shared" si="5"/>
        <v/>
      </c>
      <c r="Y47" s="24" t="str">
        <f t="shared" si="6"/>
        <v/>
      </c>
      <c r="Z47" s="24" t="str">
        <f t="shared" si="6"/>
        <v/>
      </c>
      <c r="AA47" s="24" t="str">
        <f t="shared" si="6"/>
        <v/>
      </c>
      <c r="AB47" s="17" t="str">
        <f t="shared" si="7"/>
        <v/>
      </c>
      <c r="AC47" s="17" t="str">
        <f t="shared" si="7"/>
        <v/>
      </c>
      <c r="AD47" s="17" t="str">
        <f t="shared" si="7"/>
        <v/>
      </c>
      <c r="AE47" s="25" t="str">
        <f t="shared" si="8"/>
        <v/>
      </c>
      <c r="AF47" s="25" t="str">
        <f t="shared" si="2"/>
        <v/>
      </c>
    </row>
    <row r="48" spans="1:32" x14ac:dyDescent="0.35">
      <c r="A48" s="14" t="str">
        <f>IF('[1]Video Analysis'!$B$454="","",'[1]Video Analysis'!$B$454)</f>
        <v/>
      </c>
      <c r="B48" s="15" t="str">
        <f>IF('[1]Video Analysis'!$Q$454="","",'[1]Video Analysis'!$Q$454)</f>
        <v/>
      </c>
      <c r="C48" s="15" t="str">
        <f>IF('[1]Video Analysis'!$P$454="","",'[1]Video Analysis'!$P$454)</f>
        <v/>
      </c>
      <c r="D48" s="16" t="str">
        <f>IF('[1]Video Analysis'!$G$454="","",'[1]Video Analysis'!$G$454)</f>
        <v/>
      </c>
      <c r="E48" s="16" t="str">
        <f>IF('[1]Video Analysis'!$H$454="","",'[1]Video Analysis'!$H$454)</f>
        <v/>
      </c>
      <c r="F48" s="16" t="str">
        <f>IF('[1]Video Analysis'!$I$454="","",'[1]Video Analysis'!$I$454)</f>
        <v/>
      </c>
      <c r="G48" s="16" t="str">
        <f>IF('[1]Video Analysis'!$J$454="","",'[1]Video Analysis'!$J$454)</f>
        <v/>
      </c>
      <c r="H48" s="16" t="str">
        <f>IF('[1]Video Analysis'!$K$454="","",'[1]Video Analysis'!$K$454)</f>
        <v/>
      </c>
      <c r="I48" s="16" t="str">
        <f>IF('[1]Video Analysis'!$L$454="","",'[1]Video Analysis'!$L$454)</f>
        <v/>
      </c>
      <c r="J48" s="16" t="str">
        <f>IF('[1]Video Analysis'!$M$454="","",'[1]Video Analysis'!$M$454)</f>
        <v/>
      </c>
      <c r="K48" s="16" t="str">
        <f>IF('[1]Video Analysis'!$N$454="","",'[1]Video Analysis'!$N$454)</f>
        <v/>
      </c>
      <c r="L48" s="16" t="str">
        <f>IF('[1]Video Analysis'!$O$454="","",'[1]Video Analysis'!$O$454)</f>
        <v/>
      </c>
      <c r="M48" s="17" t="str">
        <f t="shared" si="3"/>
        <v/>
      </c>
      <c r="N48" s="17" t="str">
        <f t="shared" si="3"/>
        <v/>
      </c>
      <c r="O48" s="17" t="str">
        <f t="shared" si="3"/>
        <v/>
      </c>
      <c r="P48" s="17"/>
      <c r="T48" s="23" t="str">
        <f t="shared" si="4"/>
        <v/>
      </c>
      <c r="U48" s="23" t="str">
        <f t="shared" si="4"/>
        <v/>
      </c>
      <c r="V48" s="24" t="str">
        <f t="shared" si="5"/>
        <v/>
      </c>
      <c r="W48" s="24" t="str">
        <f t="shared" si="5"/>
        <v/>
      </c>
      <c r="X48" s="24" t="str">
        <f t="shared" si="5"/>
        <v/>
      </c>
      <c r="Y48" s="24" t="str">
        <f t="shared" si="6"/>
        <v/>
      </c>
      <c r="Z48" s="24" t="str">
        <f t="shared" si="6"/>
        <v/>
      </c>
      <c r="AA48" s="24" t="str">
        <f t="shared" si="6"/>
        <v/>
      </c>
      <c r="AB48" s="17" t="str">
        <f t="shared" si="7"/>
        <v/>
      </c>
      <c r="AC48" s="17" t="str">
        <f t="shared" si="7"/>
        <v/>
      </c>
      <c r="AD48" s="17" t="str">
        <f t="shared" si="7"/>
        <v/>
      </c>
      <c r="AE48" s="25" t="str">
        <f t="shared" si="8"/>
        <v/>
      </c>
      <c r="AF48" s="25" t="str">
        <f t="shared" si="2"/>
        <v/>
      </c>
    </row>
    <row r="49" spans="1:32" x14ac:dyDescent="0.35">
      <c r="A49" s="14" t="str">
        <f>IF('[1]Video Analysis'!$B$464="","",'[1]Video Analysis'!$B$464)</f>
        <v/>
      </c>
      <c r="B49" s="15" t="str">
        <f>IF('[1]Video Analysis'!$Q$464="","",'[1]Video Analysis'!$Q$464)</f>
        <v/>
      </c>
      <c r="C49" s="15" t="str">
        <f>IF('[1]Video Analysis'!$P$464="","",'[1]Video Analysis'!$P$464)</f>
        <v/>
      </c>
      <c r="D49" s="16" t="str">
        <f>IF('[1]Video Analysis'!$G$464="","",'[1]Video Analysis'!$G$464)</f>
        <v/>
      </c>
      <c r="E49" s="16" t="str">
        <f>IF('[1]Video Analysis'!$H$464="","",'[1]Video Analysis'!$H$464)</f>
        <v/>
      </c>
      <c r="F49" s="16" t="str">
        <f>IF('[1]Video Analysis'!$I$464="","",'[1]Video Analysis'!$I$464)</f>
        <v/>
      </c>
      <c r="G49" s="16" t="str">
        <f>IF('[1]Video Analysis'!$J$464="","",'[1]Video Analysis'!$J$464)</f>
        <v/>
      </c>
      <c r="H49" s="16" t="str">
        <f>IF('[1]Video Analysis'!$K$464="","",'[1]Video Analysis'!$K$464)</f>
        <v/>
      </c>
      <c r="I49" s="16" t="str">
        <f>IF('[1]Video Analysis'!$L$464="","",'[1]Video Analysis'!$L$464)</f>
        <v/>
      </c>
      <c r="J49" s="16" t="str">
        <f>IF('[1]Video Analysis'!$M$464="","",'[1]Video Analysis'!$M$464)</f>
        <v/>
      </c>
      <c r="K49" s="16" t="str">
        <f>IF('[1]Video Analysis'!$N$464="","",'[1]Video Analysis'!$N$464)</f>
        <v/>
      </c>
      <c r="L49" s="16" t="str">
        <f>IF('[1]Video Analysis'!$O$464="","",'[1]Video Analysis'!$O$464)</f>
        <v/>
      </c>
      <c r="M49" s="17" t="str">
        <f t="shared" si="3"/>
        <v/>
      </c>
      <c r="N49" s="17" t="str">
        <f t="shared" si="3"/>
        <v/>
      </c>
      <c r="O49" s="17" t="str">
        <f t="shared" si="3"/>
        <v/>
      </c>
      <c r="P49" s="17"/>
      <c r="T49" s="23" t="str">
        <f t="shared" si="4"/>
        <v/>
      </c>
      <c r="U49" s="23" t="str">
        <f t="shared" si="4"/>
        <v/>
      </c>
      <c r="V49" s="24" t="str">
        <f t="shared" si="5"/>
        <v/>
      </c>
      <c r="W49" s="24" t="str">
        <f t="shared" si="5"/>
        <v/>
      </c>
      <c r="X49" s="24" t="str">
        <f t="shared" si="5"/>
        <v/>
      </c>
      <c r="Y49" s="24" t="str">
        <f t="shared" si="6"/>
        <v/>
      </c>
      <c r="Z49" s="24" t="str">
        <f t="shared" si="6"/>
        <v/>
      </c>
      <c r="AA49" s="24" t="str">
        <f t="shared" si="6"/>
        <v/>
      </c>
      <c r="AB49" s="17" t="str">
        <f t="shared" si="7"/>
        <v/>
      </c>
      <c r="AC49" s="17" t="str">
        <f t="shared" si="7"/>
        <v/>
      </c>
      <c r="AD49" s="17" t="str">
        <f t="shared" si="7"/>
        <v/>
      </c>
      <c r="AE49" s="25" t="str">
        <f t="shared" si="8"/>
        <v/>
      </c>
      <c r="AF49" s="25" t="str">
        <f t="shared" si="2"/>
        <v/>
      </c>
    </row>
    <row r="50" spans="1:32" x14ac:dyDescent="0.35">
      <c r="A50" s="14" t="str">
        <f>IF('[1]Video Analysis'!$B$474="","",'[1]Video Analysis'!$B$474)</f>
        <v/>
      </c>
      <c r="B50" s="15" t="str">
        <f>IF('[1]Video Analysis'!$Q$474="","",'[1]Video Analysis'!$Q$474)</f>
        <v/>
      </c>
      <c r="C50" s="15" t="str">
        <f>IF('[1]Video Analysis'!$P$474="","",'[1]Video Analysis'!$P$474)</f>
        <v/>
      </c>
      <c r="D50" s="16" t="str">
        <f>IF('[1]Video Analysis'!$G$474="","",'[1]Video Analysis'!$G$474)</f>
        <v/>
      </c>
      <c r="E50" s="16" t="str">
        <f>IF('[1]Video Analysis'!$H$474="","",'[1]Video Analysis'!$H$474)</f>
        <v/>
      </c>
      <c r="F50" s="16" t="str">
        <f>IF('[1]Video Analysis'!$I$474="","",'[1]Video Analysis'!$I$474)</f>
        <v/>
      </c>
      <c r="G50" s="16" t="str">
        <f>IF('[1]Video Analysis'!$J$474="","",'[1]Video Analysis'!$J$474)</f>
        <v/>
      </c>
      <c r="H50" s="16" t="str">
        <f>IF('[1]Video Analysis'!$K$474="","",'[1]Video Analysis'!$K$474)</f>
        <v/>
      </c>
      <c r="I50" s="16" t="str">
        <f>IF('[1]Video Analysis'!$L$474="","",'[1]Video Analysis'!$L$474)</f>
        <v/>
      </c>
      <c r="J50" s="16" t="str">
        <f>IF('[1]Video Analysis'!$M$474="","",'[1]Video Analysis'!$M$474)</f>
        <v/>
      </c>
      <c r="K50" s="16" t="str">
        <f>IF('[1]Video Analysis'!$N$474="","",'[1]Video Analysis'!$N$474)</f>
        <v/>
      </c>
      <c r="L50" s="16" t="str">
        <f>IF('[1]Video Analysis'!$O$474="","",'[1]Video Analysis'!$O$474)</f>
        <v/>
      </c>
      <c r="M50" s="17" t="str">
        <f t="shared" si="3"/>
        <v/>
      </c>
      <c r="N50" s="17" t="str">
        <f t="shared" si="3"/>
        <v/>
      </c>
      <c r="O50" s="17" t="str">
        <f t="shared" si="3"/>
        <v/>
      </c>
      <c r="P50" s="17"/>
      <c r="T50" s="23" t="str">
        <f t="shared" si="4"/>
        <v/>
      </c>
      <c r="U50" s="23" t="str">
        <f t="shared" si="4"/>
        <v/>
      </c>
      <c r="V50" s="24" t="str">
        <f t="shared" si="5"/>
        <v/>
      </c>
      <c r="W50" s="24" t="str">
        <f t="shared" si="5"/>
        <v/>
      </c>
      <c r="X50" s="24" t="str">
        <f t="shared" si="5"/>
        <v/>
      </c>
      <c r="Y50" s="24" t="str">
        <f t="shared" si="6"/>
        <v/>
      </c>
      <c r="Z50" s="24" t="str">
        <f t="shared" si="6"/>
        <v/>
      </c>
      <c r="AA50" s="24" t="str">
        <f t="shared" si="6"/>
        <v/>
      </c>
      <c r="AB50" s="17" t="str">
        <f t="shared" si="7"/>
        <v/>
      </c>
      <c r="AC50" s="17" t="str">
        <f t="shared" si="7"/>
        <v/>
      </c>
      <c r="AD50" s="17" t="str">
        <f t="shared" si="7"/>
        <v/>
      </c>
      <c r="AE50" s="25" t="str">
        <f t="shared" si="8"/>
        <v/>
      </c>
      <c r="AF50" s="25" t="str">
        <f t="shared" si="2"/>
        <v/>
      </c>
    </row>
    <row r="51" spans="1:32" x14ac:dyDescent="0.35">
      <c r="A51" s="14" t="str">
        <f>IF('[1]Video Analysis'!$B$484="","",'[1]Video Analysis'!$B$484)</f>
        <v/>
      </c>
      <c r="B51" s="15" t="str">
        <f>IF('[1]Video Analysis'!$Q$484="","",'[1]Video Analysis'!$Q$484)</f>
        <v/>
      </c>
      <c r="C51" s="15" t="str">
        <f>IF('[1]Video Analysis'!$P$484="","",'[1]Video Analysis'!$P$484)</f>
        <v/>
      </c>
      <c r="D51" s="16" t="str">
        <f>IF('[1]Video Analysis'!$G$484="","",'[1]Video Analysis'!$G$484)</f>
        <v/>
      </c>
      <c r="E51" s="16" t="str">
        <f>IF('[1]Video Analysis'!$H$484="","",'[1]Video Analysis'!$H$484)</f>
        <v/>
      </c>
      <c r="F51" s="16" t="str">
        <f>IF('[1]Video Analysis'!$I$484="","",'[1]Video Analysis'!$I$484)</f>
        <v/>
      </c>
      <c r="G51" s="16" t="str">
        <f>IF('[1]Video Analysis'!$J$484="","",'[1]Video Analysis'!$J$484)</f>
        <v/>
      </c>
      <c r="H51" s="16" t="str">
        <f>IF('[1]Video Analysis'!$K$484="","",'[1]Video Analysis'!$K$484)</f>
        <v/>
      </c>
      <c r="I51" s="16" t="str">
        <f>IF('[1]Video Analysis'!$L$484="","",'[1]Video Analysis'!$L$484)</f>
        <v/>
      </c>
      <c r="J51" s="16" t="str">
        <f>IF('[1]Video Analysis'!$M$484="","",'[1]Video Analysis'!$M$484)</f>
        <v/>
      </c>
      <c r="K51" s="16" t="str">
        <f>IF('[1]Video Analysis'!$N$484="","",'[1]Video Analysis'!$N$484)</f>
        <v/>
      </c>
      <c r="L51" s="16" t="str">
        <f>IF('[1]Video Analysis'!$O$484="","",'[1]Video Analysis'!$O$484)</f>
        <v/>
      </c>
      <c r="M51" s="17" t="str">
        <f t="shared" si="3"/>
        <v/>
      </c>
      <c r="N51" s="17" t="str">
        <f t="shared" si="3"/>
        <v/>
      </c>
      <c r="O51" s="17" t="str">
        <f t="shared" si="3"/>
        <v/>
      </c>
      <c r="P51" s="17"/>
      <c r="T51" s="23" t="str">
        <f t="shared" si="4"/>
        <v/>
      </c>
      <c r="U51" s="23" t="str">
        <f t="shared" si="4"/>
        <v/>
      </c>
      <c r="V51" s="24" t="str">
        <f t="shared" si="5"/>
        <v/>
      </c>
      <c r="W51" s="24" t="str">
        <f t="shared" si="5"/>
        <v/>
      </c>
      <c r="X51" s="24" t="str">
        <f t="shared" si="5"/>
        <v/>
      </c>
      <c r="Y51" s="24" t="str">
        <f t="shared" si="6"/>
        <v/>
      </c>
      <c r="Z51" s="24" t="str">
        <f t="shared" si="6"/>
        <v/>
      </c>
      <c r="AA51" s="24" t="str">
        <f t="shared" si="6"/>
        <v/>
      </c>
      <c r="AB51" s="17" t="str">
        <f t="shared" si="7"/>
        <v/>
      </c>
      <c r="AC51" s="17" t="str">
        <f t="shared" si="7"/>
        <v/>
      </c>
      <c r="AD51" s="17" t="str">
        <f t="shared" si="7"/>
        <v/>
      </c>
      <c r="AE51" s="25" t="str">
        <f t="shared" si="8"/>
        <v/>
      </c>
      <c r="AF51" s="25" t="str">
        <f t="shared" si="2"/>
        <v/>
      </c>
    </row>
    <row r="52" spans="1:32" x14ac:dyDescent="0.35">
      <c r="A52" s="14" t="str">
        <f>IF('[1]Video Analysis'!$B$494="","",'[1]Video Analysis'!$B$494)</f>
        <v/>
      </c>
      <c r="B52" s="15" t="str">
        <f>IF('[1]Video Analysis'!$Q$494="","",'[1]Video Analysis'!$Q$494)</f>
        <v/>
      </c>
      <c r="C52" s="15" t="str">
        <f>IF('[1]Video Analysis'!$P$494="","",'[1]Video Analysis'!$P$494)</f>
        <v/>
      </c>
      <c r="D52" s="16" t="str">
        <f>IF('[1]Video Analysis'!$G$494="","",'[1]Video Analysis'!$G$494)</f>
        <v/>
      </c>
      <c r="E52" s="16" t="str">
        <f>IF('[1]Video Analysis'!$H$494="","",'[1]Video Analysis'!$H$494)</f>
        <v/>
      </c>
      <c r="F52" s="16" t="str">
        <f>IF('[1]Video Analysis'!$I$494="","",'[1]Video Analysis'!$I$494)</f>
        <v/>
      </c>
      <c r="G52" s="16" t="str">
        <f>IF('[1]Video Analysis'!$J$494="","",'[1]Video Analysis'!$J$494)</f>
        <v/>
      </c>
      <c r="H52" s="16" t="str">
        <f>IF('[1]Video Analysis'!$K$494="","",'[1]Video Analysis'!$K$494)</f>
        <v/>
      </c>
      <c r="I52" s="16" t="str">
        <f>IF('[1]Video Analysis'!$L$494="","",'[1]Video Analysis'!$L$494)</f>
        <v/>
      </c>
      <c r="J52" s="16" t="str">
        <f>IF('[1]Video Analysis'!$M$494="","",'[1]Video Analysis'!$M$494)</f>
        <v/>
      </c>
      <c r="K52" s="16" t="str">
        <f>IF('[1]Video Analysis'!$N$494="","",'[1]Video Analysis'!$N$494)</f>
        <v/>
      </c>
      <c r="L52" s="16" t="str">
        <f>IF('[1]Video Analysis'!$O$494="","",'[1]Video Analysis'!$O$494)</f>
        <v/>
      </c>
      <c r="M52" s="17" t="str">
        <f t="shared" si="3"/>
        <v/>
      </c>
      <c r="N52" s="17" t="str">
        <f t="shared" si="3"/>
        <v/>
      </c>
      <c r="O52" s="17" t="str">
        <f t="shared" si="3"/>
        <v/>
      </c>
      <c r="P52" s="17"/>
      <c r="T52" s="23" t="str">
        <f t="shared" si="4"/>
        <v/>
      </c>
      <c r="U52" s="23" t="str">
        <f t="shared" si="4"/>
        <v/>
      </c>
      <c r="V52" s="24" t="str">
        <f t="shared" si="5"/>
        <v/>
      </c>
      <c r="W52" s="24" t="str">
        <f t="shared" si="5"/>
        <v/>
      </c>
      <c r="X52" s="24" t="str">
        <f t="shared" si="5"/>
        <v/>
      </c>
      <c r="Y52" s="24" t="str">
        <f t="shared" si="6"/>
        <v/>
      </c>
      <c r="Z52" s="24" t="str">
        <f t="shared" si="6"/>
        <v/>
      </c>
      <c r="AA52" s="24" t="str">
        <f t="shared" si="6"/>
        <v/>
      </c>
      <c r="AB52" s="17" t="str">
        <f t="shared" si="7"/>
        <v/>
      </c>
      <c r="AC52" s="17" t="str">
        <f t="shared" si="7"/>
        <v/>
      </c>
      <c r="AD52" s="17" t="str">
        <f t="shared" si="7"/>
        <v/>
      </c>
      <c r="AE52" s="25" t="str">
        <f t="shared" si="8"/>
        <v/>
      </c>
      <c r="AF52" s="25" t="str">
        <f t="shared" si="2"/>
        <v/>
      </c>
    </row>
    <row r="53" spans="1:32" x14ac:dyDescent="0.35">
      <c r="A53" s="14" t="str">
        <f>IF('[1]Video Analysis'!$B$504="","",'[1]Video Analysis'!$B$504)</f>
        <v/>
      </c>
      <c r="B53" s="15" t="str">
        <f>IF('[1]Video Analysis'!$Q$504="","",'[1]Video Analysis'!$Q$504)</f>
        <v/>
      </c>
      <c r="C53" s="15" t="str">
        <f>IF('[1]Video Analysis'!$P$504="","",'[1]Video Analysis'!$P$504)</f>
        <v/>
      </c>
      <c r="D53" s="16" t="str">
        <f>IF('[1]Video Analysis'!$G$504="","",'[1]Video Analysis'!$G$504)</f>
        <v/>
      </c>
      <c r="E53" s="16" t="str">
        <f>IF('[1]Video Analysis'!$H$504="","",'[1]Video Analysis'!$H$504)</f>
        <v/>
      </c>
      <c r="F53" s="16" t="str">
        <f>IF('[1]Video Analysis'!$I$504="","",'[1]Video Analysis'!$I$504)</f>
        <v/>
      </c>
      <c r="G53" s="16" t="str">
        <f>IF('[1]Video Analysis'!$J$504="","",'[1]Video Analysis'!$J$504)</f>
        <v/>
      </c>
      <c r="H53" s="16" t="str">
        <f>IF('[1]Video Analysis'!$K$504="","",'[1]Video Analysis'!$K$504)</f>
        <v/>
      </c>
      <c r="I53" s="16" t="str">
        <f>IF('[1]Video Analysis'!$L$504="","",'[1]Video Analysis'!$L$504)</f>
        <v/>
      </c>
      <c r="J53" s="16" t="str">
        <f>IF('[1]Video Analysis'!$M$504="","",'[1]Video Analysis'!$M$504)</f>
        <v/>
      </c>
      <c r="K53" s="16" t="str">
        <f>IF('[1]Video Analysis'!$N$504="","",'[1]Video Analysis'!$N$504)</f>
        <v/>
      </c>
      <c r="L53" s="16" t="str">
        <f>IF('[1]Video Analysis'!$O$504="","",'[1]Video Analysis'!$O$504)</f>
        <v/>
      </c>
      <c r="M53" s="17" t="str">
        <f t="shared" si="3"/>
        <v/>
      </c>
      <c r="N53" s="17" t="str">
        <f t="shared" si="3"/>
        <v/>
      </c>
      <c r="O53" s="17" t="str">
        <f t="shared" si="3"/>
        <v/>
      </c>
      <c r="P53" s="17"/>
      <c r="T53" s="23" t="str">
        <f t="shared" si="4"/>
        <v/>
      </c>
      <c r="U53" s="23" t="str">
        <f t="shared" si="4"/>
        <v/>
      </c>
      <c r="V53" s="24" t="str">
        <f t="shared" si="5"/>
        <v/>
      </c>
      <c r="W53" s="24" t="str">
        <f t="shared" si="5"/>
        <v/>
      </c>
      <c r="X53" s="24" t="str">
        <f t="shared" si="5"/>
        <v/>
      </c>
      <c r="Y53" s="24" t="str">
        <f t="shared" si="6"/>
        <v/>
      </c>
      <c r="Z53" s="24" t="str">
        <f t="shared" si="6"/>
        <v/>
      </c>
      <c r="AA53" s="24" t="str">
        <f t="shared" si="6"/>
        <v/>
      </c>
      <c r="AB53" s="17" t="str">
        <f t="shared" si="7"/>
        <v/>
      </c>
      <c r="AC53" s="17" t="str">
        <f t="shared" si="7"/>
        <v/>
      </c>
      <c r="AD53" s="17" t="str">
        <f t="shared" si="7"/>
        <v/>
      </c>
      <c r="AE53" s="25" t="str">
        <f t="shared" si="8"/>
        <v/>
      </c>
      <c r="AF53" s="25" t="str">
        <f t="shared" si="2"/>
        <v/>
      </c>
    </row>
    <row r="54" spans="1:32" x14ac:dyDescent="0.35">
      <c r="A54" s="14" t="str">
        <f>IF('[1]Video Analysis'!$B$514="","",'[1]Video Analysis'!$B$514)</f>
        <v/>
      </c>
      <c r="B54" s="15" t="str">
        <f>IF('[1]Video Analysis'!$Q$514="","",'[1]Video Analysis'!$Q$514)</f>
        <v/>
      </c>
      <c r="C54" s="15" t="str">
        <f>IF('[1]Video Analysis'!$P$514="","",'[1]Video Analysis'!$P$514)</f>
        <v/>
      </c>
      <c r="D54" s="16" t="str">
        <f>IF('[1]Video Analysis'!$G$514="","",'[1]Video Analysis'!$G$514)</f>
        <v/>
      </c>
      <c r="E54" s="16" t="str">
        <f>IF('[1]Video Analysis'!$H$514="","",'[1]Video Analysis'!$H$514)</f>
        <v/>
      </c>
      <c r="F54" s="16" t="str">
        <f>IF('[1]Video Analysis'!$I$514="","",'[1]Video Analysis'!$I$514)</f>
        <v/>
      </c>
      <c r="G54" s="16" t="str">
        <f>IF('[1]Video Analysis'!$J$514="","",'[1]Video Analysis'!$J$514)</f>
        <v/>
      </c>
      <c r="H54" s="16" t="str">
        <f>IF('[1]Video Analysis'!$K$514="","",'[1]Video Analysis'!$K$514)</f>
        <v/>
      </c>
      <c r="I54" s="16" t="str">
        <f>IF('[1]Video Analysis'!$L$514="","",'[1]Video Analysis'!$L$514)</f>
        <v/>
      </c>
      <c r="J54" s="16" t="str">
        <f>IF('[1]Video Analysis'!$M$514="","",'[1]Video Analysis'!$M$514)</f>
        <v/>
      </c>
      <c r="K54" s="16" t="str">
        <f>IF('[1]Video Analysis'!$N$514="","",'[1]Video Analysis'!$N$514)</f>
        <v/>
      </c>
      <c r="L54" s="16" t="str">
        <f>IF('[1]Video Analysis'!$O$514="","",'[1]Video Analysis'!$O$514)</f>
        <v/>
      </c>
      <c r="M54" s="17" t="str">
        <f t="shared" si="3"/>
        <v/>
      </c>
      <c r="N54" s="17" t="str">
        <f t="shared" si="3"/>
        <v/>
      </c>
      <c r="O54" s="17" t="str">
        <f t="shared" si="3"/>
        <v/>
      </c>
      <c r="P54" s="17"/>
      <c r="T54" s="23" t="str">
        <f t="shared" si="4"/>
        <v/>
      </c>
      <c r="U54" s="23" t="str">
        <f t="shared" si="4"/>
        <v/>
      </c>
      <c r="V54" s="24" t="str">
        <f t="shared" si="5"/>
        <v/>
      </c>
      <c r="W54" s="24" t="str">
        <f t="shared" si="5"/>
        <v/>
      </c>
      <c r="X54" s="24" t="str">
        <f t="shared" si="5"/>
        <v/>
      </c>
      <c r="Y54" s="24" t="str">
        <f t="shared" si="6"/>
        <v/>
      </c>
      <c r="Z54" s="24" t="str">
        <f t="shared" si="6"/>
        <v/>
      </c>
      <c r="AA54" s="24" t="str">
        <f t="shared" si="6"/>
        <v/>
      </c>
      <c r="AB54" s="17" t="str">
        <f t="shared" si="7"/>
        <v/>
      </c>
      <c r="AC54" s="17" t="str">
        <f t="shared" si="7"/>
        <v/>
      </c>
      <c r="AD54" s="17" t="str">
        <f t="shared" si="7"/>
        <v/>
      </c>
      <c r="AE54" s="25" t="str">
        <f t="shared" si="8"/>
        <v/>
      </c>
      <c r="AF54" s="25" t="str">
        <f t="shared" si="2"/>
        <v/>
      </c>
    </row>
    <row r="55" spans="1:32" x14ac:dyDescent="0.35">
      <c r="A55" s="14" t="str">
        <f>IF('[1]Video Analysis'!$B$524="","",'[1]Video Analysis'!$B$524)</f>
        <v/>
      </c>
      <c r="B55" s="15" t="str">
        <f>IF('[1]Video Analysis'!$Q$524="","",'[1]Video Analysis'!$Q$524)</f>
        <v/>
      </c>
      <c r="C55" s="15" t="str">
        <f>IF('[1]Video Analysis'!$P$524="","",'[1]Video Analysis'!$P$524)</f>
        <v/>
      </c>
      <c r="D55" s="16" t="str">
        <f>IF('[1]Video Analysis'!$G$524="","",'[1]Video Analysis'!$G$524)</f>
        <v/>
      </c>
      <c r="E55" s="16" t="str">
        <f>IF('[1]Video Analysis'!$H$524="","",'[1]Video Analysis'!$H$524)</f>
        <v/>
      </c>
      <c r="F55" s="16" t="str">
        <f>IF('[1]Video Analysis'!$I$524="","",'[1]Video Analysis'!$I$524)</f>
        <v/>
      </c>
      <c r="G55" s="16" t="str">
        <f>IF('[1]Video Analysis'!$J$524="","",'[1]Video Analysis'!$J$524)</f>
        <v/>
      </c>
      <c r="H55" s="16" t="str">
        <f>IF('[1]Video Analysis'!$K$524="","",'[1]Video Analysis'!$K$524)</f>
        <v/>
      </c>
      <c r="I55" s="16" t="str">
        <f>IF('[1]Video Analysis'!$L$524="","",'[1]Video Analysis'!$L$524)</f>
        <v/>
      </c>
      <c r="J55" s="16" t="str">
        <f>IF('[1]Video Analysis'!$M$524="","",'[1]Video Analysis'!$M$524)</f>
        <v/>
      </c>
      <c r="K55" s="16" t="str">
        <f>IF('[1]Video Analysis'!$N$524="","",'[1]Video Analysis'!$N$524)</f>
        <v/>
      </c>
      <c r="L55" s="16" t="str">
        <f>IF('[1]Video Analysis'!$O$524="","",'[1]Video Analysis'!$O$524)</f>
        <v/>
      </c>
      <c r="M55" s="17" t="str">
        <f t="shared" si="3"/>
        <v/>
      </c>
      <c r="N55" s="17" t="str">
        <f t="shared" si="3"/>
        <v/>
      </c>
      <c r="O55" s="17" t="str">
        <f t="shared" si="3"/>
        <v/>
      </c>
      <c r="P55" s="17"/>
      <c r="T55" s="23" t="str">
        <f t="shared" si="4"/>
        <v/>
      </c>
      <c r="U55" s="23" t="str">
        <f t="shared" si="4"/>
        <v/>
      </c>
      <c r="V55" s="24" t="str">
        <f t="shared" si="5"/>
        <v/>
      </c>
      <c r="W55" s="24" t="str">
        <f t="shared" si="5"/>
        <v/>
      </c>
      <c r="X55" s="24" t="str">
        <f t="shared" si="5"/>
        <v/>
      </c>
      <c r="Y55" s="24" t="str">
        <f t="shared" si="6"/>
        <v/>
      </c>
      <c r="Z55" s="24" t="str">
        <f t="shared" si="6"/>
        <v/>
      </c>
      <c r="AA55" s="24" t="str">
        <f t="shared" si="6"/>
        <v/>
      </c>
      <c r="AB55" s="17" t="str">
        <f t="shared" si="7"/>
        <v/>
      </c>
      <c r="AC55" s="17" t="str">
        <f t="shared" si="7"/>
        <v/>
      </c>
      <c r="AD55" s="17" t="str">
        <f t="shared" si="7"/>
        <v/>
      </c>
      <c r="AE55" s="25" t="str">
        <f t="shared" si="8"/>
        <v/>
      </c>
      <c r="AF55" s="25" t="str">
        <f t="shared" si="2"/>
        <v/>
      </c>
    </row>
    <row r="56" spans="1:32" x14ac:dyDescent="0.35">
      <c r="A56" s="14" t="str">
        <f>IF('[1]Video Analysis'!$B$534="","",'[1]Video Analysis'!$B$534)</f>
        <v/>
      </c>
      <c r="B56" s="15" t="str">
        <f>IF('[1]Video Analysis'!$Q$534="","",'[1]Video Analysis'!$Q$534)</f>
        <v/>
      </c>
      <c r="C56" s="15" t="str">
        <f>IF('[1]Video Analysis'!$P$534="","",'[1]Video Analysis'!$P$534)</f>
        <v/>
      </c>
      <c r="D56" s="16" t="str">
        <f>IF('[1]Video Analysis'!$G$534="","",'[1]Video Analysis'!$G$534)</f>
        <v/>
      </c>
      <c r="E56" s="16" t="str">
        <f>IF('[1]Video Analysis'!$H$534="","",'[1]Video Analysis'!$H$534)</f>
        <v/>
      </c>
      <c r="F56" s="16" t="str">
        <f>IF('[1]Video Analysis'!$I$534="","",'[1]Video Analysis'!$I$534)</f>
        <v/>
      </c>
      <c r="G56" s="16" t="str">
        <f>IF('[1]Video Analysis'!$J$534="","",'[1]Video Analysis'!$J$534)</f>
        <v/>
      </c>
      <c r="H56" s="16" t="str">
        <f>IF('[1]Video Analysis'!$K$534="","",'[1]Video Analysis'!$K$534)</f>
        <v/>
      </c>
      <c r="I56" s="16" t="str">
        <f>IF('[1]Video Analysis'!$L$534="","",'[1]Video Analysis'!$L$534)</f>
        <v/>
      </c>
      <c r="J56" s="16" t="str">
        <f>IF('[1]Video Analysis'!$M$534="","",'[1]Video Analysis'!$M$534)</f>
        <v/>
      </c>
      <c r="K56" s="16" t="str">
        <f>IF('[1]Video Analysis'!$N$534="","",'[1]Video Analysis'!$N$534)</f>
        <v/>
      </c>
      <c r="L56" s="16" t="str">
        <f>IF('[1]Video Analysis'!$O$534="","",'[1]Video Analysis'!$O$534)</f>
        <v/>
      </c>
      <c r="M56" s="17" t="str">
        <f t="shared" si="3"/>
        <v/>
      </c>
      <c r="N56" s="17" t="str">
        <f t="shared" si="3"/>
        <v/>
      </c>
      <c r="O56" s="17" t="str">
        <f t="shared" si="3"/>
        <v/>
      </c>
      <c r="P56" s="17"/>
      <c r="T56" s="23" t="str">
        <f t="shared" si="4"/>
        <v/>
      </c>
      <c r="U56" s="23" t="str">
        <f t="shared" si="4"/>
        <v/>
      </c>
      <c r="V56" s="24" t="str">
        <f t="shared" si="5"/>
        <v/>
      </c>
      <c r="W56" s="24" t="str">
        <f t="shared" si="5"/>
        <v/>
      </c>
      <c r="X56" s="24" t="str">
        <f t="shared" si="5"/>
        <v/>
      </c>
      <c r="Y56" s="24" t="str">
        <f t="shared" si="6"/>
        <v/>
      </c>
      <c r="Z56" s="24" t="str">
        <f t="shared" si="6"/>
        <v/>
      </c>
      <c r="AA56" s="24" t="str">
        <f t="shared" si="6"/>
        <v/>
      </c>
      <c r="AB56" s="17" t="str">
        <f t="shared" si="7"/>
        <v/>
      </c>
      <c r="AC56" s="17" t="str">
        <f t="shared" si="7"/>
        <v/>
      </c>
      <c r="AD56" s="17" t="str">
        <f t="shared" si="7"/>
        <v/>
      </c>
      <c r="AE56" s="25" t="str">
        <f t="shared" si="8"/>
        <v/>
      </c>
      <c r="AF56" s="25" t="str">
        <f t="shared" si="2"/>
        <v/>
      </c>
    </row>
    <row r="57" spans="1:32" x14ac:dyDescent="0.35">
      <c r="A57" s="14" t="str">
        <f>IF('[1]Video Analysis'!$B$544="","",'[1]Video Analysis'!$B$544)</f>
        <v/>
      </c>
      <c r="B57" s="15" t="str">
        <f>IF('[1]Video Analysis'!$Q$544="","",'[1]Video Analysis'!$Q$544)</f>
        <v/>
      </c>
      <c r="C57" s="15" t="str">
        <f>IF('[1]Video Analysis'!$P$544="","",'[1]Video Analysis'!$P$544)</f>
        <v/>
      </c>
      <c r="D57" s="16" t="str">
        <f>IF('[1]Video Analysis'!$G$544="","",'[1]Video Analysis'!$G$544)</f>
        <v/>
      </c>
      <c r="E57" s="16" t="str">
        <f>IF('[1]Video Analysis'!$H$544="","",'[1]Video Analysis'!$H$544)</f>
        <v/>
      </c>
      <c r="F57" s="16" t="str">
        <f>IF('[1]Video Analysis'!$I$544="","",'[1]Video Analysis'!$I$544)</f>
        <v/>
      </c>
      <c r="G57" s="16" t="str">
        <f>IF('[1]Video Analysis'!$J$544="","",'[1]Video Analysis'!$J$544)</f>
        <v/>
      </c>
      <c r="H57" s="16" t="str">
        <f>IF('[1]Video Analysis'!$K$544="","",'[1]Video Analysis'!$K$544)</f>
        <v/>
      </c>
      <c r="I57" s="16" t="str">
        <f>IF('[1]Video Analysis'!$L$544="","",'[1]Video Analysis'!$L$544)</f>
        <v/>
      </c>
      <c r="J57" s="16" t="str">
        <f>IF('[1]Video Analysis'!$M$544="","",'[1]Video Analysis'!$M$544)</f>
        <v/>
      </c>
      <c r="K57" s="16" t="str">
        <f>IF('[1]Video Analysis'!$N$544="","",'[1]Video Analysis'!$N$544)</f>
        <v/>
      </c>
      <c r="L57" s="16" t="str">
        <f>IF('[1]Video Analysis'!$O$544="","",'[1]Video Analysis'!$O$544)</f>
        <v/>
      </c>
      <c r="M57" s="17" t="str">
        <f t="shared" si="3"/>
        <v/>
      </c>
      <c r="N57" s="17" t="str">
        <f t="shared" si="3"/>
        <v/>
      </c>
      <c r="O57" s="17" t="str">
        <f t="shared" si="3"/>
        <v/>
      </c>
      <c r="P57" s="17"/>
      <c r="T57" s="23" t="str">
        <f t="shared" si="4"/>
        <v/>
      </c>
      <c r="U57" s="23" t="str">
        <f t="shared" si="4"/>
        <v/>
      </c>
      <c r="V57" s="24" t="str">
        <f t="shared" si="5"/>
        <v/>
      </c>
      <c r="W57" s="24" t="str">
        <f t="shared" si="5"/>
        <v/>
      </c>
      <c r="X57" s="24" t="str">
        <f t="shared" si="5"/>
        <v/>
      </c>
      <c r="Y57" s="24" t="str">
        <f t="shared" si="6"/>
        <v/>
      </c>
      <c r="Z57" s="24" t="str">
        <f t="shared" si="6"/>
        <v/>
      </c>
      <c r="AA57" s="24" t="str">
        <f t="shared" si="6"/>
        <v/>
      </c>
      <c r="AB57" s="17" t="str">
        <f t="shared" si="7"/>
        <v/>
      </c>
      <c r="AC57" s="17" t="str">
        <f t="shared" si="7"/>
        <v/>
      </c>
      <c r="AD57" s="17" t="str">
        <f t="shared" si="7"/>
        <v/>
      </c>
      <c r="AE57" s="25" t="str">
        <f t="shared" si="8"/>
        <v/>
      </c>
      <c r="AF57" s="25" t="str">
        <f t="shared" si="2"/>
        <v/>
      </c>
    </row>
    <row r="58" spans="1:32" x14ac:dyDescent="0.35">
      <c r="A58" s="14" t="str">
        <f>IF('[1]Video Analysis'!$B$554="","",'[1]Video Analysis'!$B$554)</f>
        <v/>
      </c>
      <c r="B58" s="15" t="str">
        <f>IF('[1]Video Analysis'!$Q$554="","",'[1]Video Analysis'!$Q$554)</f>
        <v/>
      </c>
      <c r="C58" s="15" t="str">
        <f>IF('[1]Video Analysis'!$P$554="","",'[1]Video Analysis'!$P$554)</f>
        <v/>
      </c>
      <c r="D58" s="16" t="str">
        <f>IF('[1]Video Analysis'!$G$554="","",'[1]Video Analysis'!$G$554)</f>
        <v/>
      </c>
      <c r="E58" s="16" t="str">
        <f>IF('[1]Video Analysis'!$H$554="","",'[1]Video Analysis'!$H$554)</f>
        <v/>
      </c>
      <c r="F58" s="16" t="str">
        <f>IF('[1]Video Analysis'!$I$554="","",'[1]Video Analysis'!$I$554)</f>
        <v/>
      </c>
      <c r="G58" s="16" t="str">
        <f>IF('[1]Video Analysis'!$J$554="","",'[1]Video Analysis'!$J$554)</f>
        <v/>
      </c>
      <c r="H58" s="16" t="str">
        <f>IF('[1]Video Analysis'!$K$554="","",'[1]Video Analysis'!$K$554)</f>
        <v/>
      </c>
      <c r="I58" s="16" t="str">
        <f>IF('[1]Video Analysis'!$L$554="","",'[1]Video Analysis'!$L$554)</f>
        <v/>
      </c>
      <c r="J58" s="16" t="str">
        <f>IF('[1]Video Analysis'!$M$554="","",'[1]Video Analysis'!$M$554)</f>
        <v/>
      </c>
      <c r="K58" s="16" t="str">
        <f>IF('[1]Video Analysis'!$N$554="","",'[1]Video Analysis'!$N$554)</f>
        <v/>
      </c>
      <c r="L58" s="16" t="str">
        <f>IF('[1]Video Analysis'!$O$554="","",'[1]Video Analysis'!$O$554)</f>
        <v/>
      </c>
      <c r="M58" s="17" t="str">
        <f t="shared" si="3"/>
        <v/>
      </c>
      <c r="N58" s="17" t="str">
        <f t="shared" si="3"/>
        <v/>
      </c>
      <c r="O58" s="17" t="str">
        <f t="shared" si="3"/>
        <v/>
      </c>
      <c r="P58" s="17"/>
      <c r="T58" s="23" t="str">
        <f t="shared" si="4"/>
        <v/>
      </c>
      <c r="U58" s="23" t="str">
        <f t="shared" si="4"/>
        <v/>
      </c>
      <c r="V58" s="24" t="str">
        <f t="shared" si="5"/>
        <v/>
      </c>
      <c r="W58" s="24" t="str">
        <f t="shared" si="5"/>
        <v/>
      </c>
      <c r="X58" s="24" t="str">
        <f t="shared" si="5"/>
        <v/>
      </c>
      <c r="Y58" s="24" t="str">
        <f t="shared" si="6"/>
        <v/>
      </c>
      <c r="Z58" s="24" t="str">
        <f t="shared" si="6"/>
        <v/>
      </c>
      <c r="AA58" s="24" t="str">
        <f t="shared" si="6"/>
        <v/>
      </c>
      <c r="AB58" s="17" t="str">
        <f t="shared" si="7"/>
        <v/>
      </c>
      <c r="AC58" s="17" t="str">
        <f t="shared" si="7"/>
        <v/>
      </c>
      <c r="AD58" s="17" t="str">
        <f t="shared" si="7"/>
        <v/>
      </c>
      <c r="AE58" s="25" t="str">
        <f t="shared" si="8"/>
        <v/>
      </c>
      <c r="AF58" s="25" t="str">
        <f t="shared" si="2"/>
        <v/>
      </c>
    </row>
    <row r="59" spans="1:32" x14ac:dyDescent="0.35">
      <c r="A59" s="14" t="str">
        <f>IF('[1]Video Analysis'!$B$564="","",'[1]Video Analysis'!$B$564)</f>
        <v/>
      </c>
      <c r="B59" s="15" t="str">
        <f>IF('[1]Video Analysis'!$Q$564="","",'[1]Video Analysis'!$Q$564)</f>
        <v/>
      </c>
      <c r="C59" s="15" t="str">
        <f>IF('[1]Video Analysis'!$P$564="","",'[1]Video Analysis'!$P$564)</f>
        <v/>
      </c>
      <c r="D59" s="16" t="str">
        <f>IF('[1]Video Analysis'!$G$564="","",'[1]Video Analysis'!$G$564)</f>
        <v/>
      </c>
      <c r="E59" s="16" t="str">
        <f>IF('[1]Video Analysis'!$H$564="","",'[1]Video Analysis'!$H$564)</f>
        <v/>
      </c>
      <c r="F59" s="16" t="str">
        <f>IF('[1]Video Analysis'!$I$564="","",'[1]Video Analysis'!$I$564)</f>
        <v/>
      </c>
      <c r="G59" s="16" t="str">
        <f>IF('[1]Video Analysis'!$J$564="","",'[1]Video Analysis'!$J$564)</f>
        <v/>
      </c>
      <c r="H59" s="16" t="str">
        <f>IF('[1]Video Analysis'!$K$564="","",'[1]Video Analysis'!$K$564)</f>
        <v/>
      </c>
      <c r="I59" s="16" t="str">
        <f>IF('[1]Video Analysis'!$L$564="","",'[1]Video Analysis'!$L$564)</f>
        <v/>
      </c>
      <c r="J59" s="16" t="str">
        <f>IF('[1]Video Analysis'!$M$564="","",'[1]Video Analysis'!$M$564)</f>
        <v/>
      </c>
      <c r="K59" s="16" t="str">
        <f>IF('[1]Video Analysis'!$N$564="","",'[1]Video Analysis'!$N$564)</f>
        <v/>
      </c>
      <c r="L59" s="16" t="str">
        <f>IF('[1]Video Analysis'!$O$564="","",'[1]Video Analysis'!$O$564)</f>
        <v/>
      </c>
      <c r="M59" s="17" t="str">
        <f t="shared" si="3"/>
        <v/>
      </c>
      <c r="N59" s="17" t="str">
        <f t="shared" si="3"/>
        <v/>
      </c>
      <c r="O59" s="17" t="str">
        <f t="shared" si="3"/>
        <v/>
      </c>
      <c r="P59" s="17"/>
      <c r="T59" s="23" t="str">
        <f t="shared" si="4"/>
        <v/>
      </c>
      <c r="U59" s="23" t="str">
        <f t="shared" si="4"/>
        <v/>
      </c>
      <c r="V59" s="24" t="str">
        <f t="shared" si="5"/>
        <v/>
      </c>
      <c r="W59" s="24" t="str">
        <f t="shared" si="5"/>
        <v/>
      </c>
      <c r="X59" s="24" t="str">
        <f t="shared" si="5"/>
        <v/>
      </c>
      <c r="Y59" s="24" t="str">
        <f t="shared" si="6"/>
        <v/>
      </c>
      <c r="Z59" s="24" t="str">
        <f t="shared" si="6"/>
        <v/>
      </c>
      <c r="AA59" s="24" t="str">
        <f t="shared" si="6"/>
        <v/>
      </c>
      <c r="AB59" s="17" t="str">
        <f t="shared" si="7"/>
        <v/>
      </c>
      <c r="AC59" s="17" t="str">
        <f t="shared" si="7"/>
        <v/>
      </c>
      <c r="AD59" s="17" t="str">
        <f t="shared" si="7"/>
        <v/>
      </c>
      <c r="AE59" s="25" t="str">
        <f t="shared" si="8"/>
        <v/>
      </c>
      <c r="AF59" s="25" t="str">
        <f t="shared" si="2"/>
        <v/>
      </c>
    </row>
    <row r="60" spans="1:32" x14ac:dyDescent="0.35">
      <c r="A60" s="14" t="str">
        <f>IF('[1]Video Analysis'!$B$574="","",'[1]Video Analysis'!$B$574)</f>
        <v/>
      </c>
      <c r="B60" s="15" t="str">
        <f>IF('[1]Video Analysis'!$Q$574="","",'[1]Video Analysis'!$Q$574)</f>
        <v/>
      </c>
      <c r="C60" s="15" t="str">
        <f>IF('[1]Video Analysis'!$P$574="","",'[1]Video Analysis'!$P$574)</f>
        <v/>
      </c>
      <c r="D60" s="16" t="str">
        <f>IF('[1]Video Analysis'!$G$574="","",'[1]Video Analysis'!$G$574)</f>
        <v/>
      </c>
      <c r="E60" s="16" t="str">
        <f>IF('[1]Video Analysis'!$H$574="","",'[1]Video Analysis'!$H$574)</f>
        <v/>
      </c>
      <c r="F60" s="16" t="str">
        <f>IF('[1]Video Analysis'!$I$574="","",'[1]Video Analysis'!$I$574)</f>
        <v/>
      </c>
      <c r="G60" s="16" t="str">
        <f>IF('[1]Video Analysis'!$J$574="","",'[1]Video Analysis'!$J$574)</f>
        <v/>
      </c>
      <c r="H60" s="16" t="str">
        <f>IF('[1]Video Analysis'!$K$574="","",'[1]Video Analysis'!$K$574)</f>
        <v/>
      </c>
      <c r="I60" s="16" t="str">
        <f>IF('[1]Video Analysis'!$L$574="","",'[1]Video Analysis'!$L$574)</f>
        <v/>
      </c>
      <c r="J60" s="16" t="str">
        <f>IF('[1]Video Analysis'!$M$574="","",'[1]Video Analysis'!$M$574)</f>
        <v/>
      </c>
      <c r="K60" s="16" t="str">
        <f>IF('[1]Video Analysis'!$N$574="","",'[1]Video Analysis'!$N$574)</f>
        <v/>
      </c>
      <c r="L60" s="16" t="str">
        <f>IF('[1]Video Analysis'!$O$574="","",'[1]Video Analysis'!$O$574)</f>
        <v/>
      </c>
      <c r="M60" s="17" t="str">
        <f t="shared" si="3"/>
        <v/>
      </c>
      <c r="N60" s="17" t="str">
        <f t="shared" si="3"/>
        <v/>
      </c>
      <c r="O60" s="17" t="str">
        <f t="shared" si="3"/>
        <v/>
      </c>
      <c r="P60" s="17"/>
      <c r="T60" s="23" t="str">
        <f t="shared" si="4"/>
        <v/>
      </c>
      <c r="U60" s="23" t="str">
        <f t="shared" si="4"/>
        <v/>
      </c>
      <c r="V60" s="24" t="str">
        <f t="shared" si="5"/>
        <v/>
      </c>
      <c r="W60" s="24" t="str">
        <f t="shared" si="5"/>
        <v/>
      </c>
      <c r="X60" s="24" t="str">
        <f t="shared" si="5"/>
        <v/>
      </c>
      <c r="Y60" s="24" t="str">
        <f t="shared" si="6"/>
        <v/>
      </c>
      <c r="Z60" s="24" t="str">
        <f t="shared" si="6"/>
        <v/>
      </c>
      <c r="AA60" s="24" t="str">
        <f t="shared" si="6"/>
        <v/>
      </c>
      <c r="AB60" s="17" t="str">
        <f t="shared" si="7"/>
        <v/>
      </c>
      <c r="AC60" s="17" t="str">
        <f t="shared" si="7"/>
        <v/>
      </c>
      <c r="AD60" s="17" t="str">
        <f t="shared" si="7"/>
        <v/>
      </c>
      <c r="AE60" s="25" t="str">
        <f t="shared" si="8"/>
        <v/>
      </c>
      <c r="AF60" s="25" t="str">
        <f t="shared" si="2"/>
        <v/>
      </c>
    </row>
    <row r="61" spans="1:32" x14ac:dyDescent="0.35">
      <c r="A61" s="14" t="str">
        <f>IF('[1]Video Analysis'!$B$584="","",'[1]Video Analysis'!$B$584)</f>
        <v/>
      </c>
      <c r="B61" s="15" t="str">
        <f>IF('[1]Video Analysis'!$Q$584="","",'[1]Video Analysis'!$Q$584)</f>
        <v/>
      </c>
      <c r="C61" s="15" t="str">
        <f>IF('[1]Video Analysis'!$P$584="","",'[1]Video Analysis'!$P$584)</f>
        <v/>
      </c>
      <c r="D61" s="16" t="str">
        <f>IF('[1]Video Analysis'!$G$584="","",'[1]Video Analysis'!$G$584)</f>
        <v/>
      </c>
      <c r="E61" s="16" t="str">
        <f>IF('[1]Video Analysis'!$H$584="","",'[1]Video Analysis'!$H$584)</f>
        <v/>
      </c>
      <c r="F61" s="16" t="str">
        <f>IF('[1]Video Analysis'!$I$584="","",'[1]Video Analysis'!$I$584)</f>
        <v/>
      </c>
      <c r="G61" s="16" t="str">
        <f>IF('[1]Video Analysis'!$J$584="","",'[1]Video Analysis'!$J$584)</f>
        <v/>
      </c>
      <c r="H61" s="16" t="str">
        <f>IF('[1]Video Analysis'!$K$584="","",'[1]Video Analysis'!$K$584)</f>
        <v/>
      </c>
      <c r="I61" s="16" t="str">
        <f>IF('[1]Video Analysis'!$L$584="","",'[1]Video Analysis'!$L$584)</f>
        <v/>
      </c>
      <c r="J61" s="16" t="str">
        <f>IF('[1]Video Analysis'!$M$584="","",'[1]Video Analysis'!$M$584)</f>
        <v/>
      </c>
      <c r="K61" s="16" t="str">
        <f>IF('[1]Video Analysis'!$N$584="","",'[1]Video Analysis'!$N$584)</f>
        <v/>
      </c>
      <c r="L61" s="16" t="str">
        <f>IF('[1]Video Analysis'!$O$584="","",'[1]Video Analysis'!$O$584)</f>
        <v/>
      </c>
      <c r="M61" s="17" t="str">
        <f t="shared" si="3"/>
        <v/>
      </c>
      <c r="N61" s="17" t="str">
        <f t="shared" si="3"/>
        <v/>
      </c>
      <c r="O61" s="17" t="str">
        <f t="shared" si="3"/>
        <v/>
      </c>
      <c r="P61" s="17"/>
      <c r="T61" s="23" t="str">
        <f t="shared" si="4"/>
        <v/>
      </c>
      <c r="U61" s="23" t="str">
        <f t="shared" si="4"/>
        <v/>
      </c>
      <c r="V61" s="24" t="str">
        <f t="shared" si="5"/>
        <v/>
      </c>
      <c r="W61" s="24" t="str">
        <f t="shared" si="5"/>
        <v/>
      </c>
      <c r="X61" s="24" t="str">
        <f t="shared" si="5"/>
        <v/>
      </c>
      <c r="Y61" s="24" t="str">
        <f t="shared" si="6"/>
        <v/>
      </c>
      <c r="Z61" s="24" t="str">
        <f t="shared" si="6"/>
        <v/>
      </c>
      <c r="AA61" s="24" t="str">
        <f t="shared" si="6"/>
        <v/>
      </c>
      <c r="AB61" s="17" t="str">
        <f t="shared" si="7"/>
        <v/>
      </c>
      <c r="AC61" s="17" t="str">
        <f t="shared" si="7"/>
        <v/>
      </c>
      <c r="AD61" s="17" t="str">
        <f t="shared" si="7"/>
        <v/>
      </c>
      <c r="AE61" s="25" t="str">
        <f t="shared" si="8"/>
        <v/>
      </c>
      <c r="AF61" s="25" t="str">
        <f t="shared" si="2"/>
        <v/>
      </c>
    </row>
    <row r="62" spans="1:32" x14ac:dyDescent="0.35">
      <c r="A62" s="14" t="str">
        <f>IF('[1]Video Analysis'!$B$594="","",'[1]Video Analysis'!$B$594)</f>
        <v/>
      </c>
      <c r="B62" s="15" t="str">
        <f>IF('[1]Video Analysis'!$Q$594="","",'[1]Video Analysis'!$Q$594)</f>
        <v/>
      </c>
      <c r="C62" s="15" t="str">
        <f>IF('[1]Video Analysis'!$P$594="","",'[1]Video Analysis'!$P$594)</f>
        <v/>
      </c>
      <c r="D62" s="16" t="str">
        <f>IF('[1]Video Analysis'!$G$594="","",'[1]Video Analysis'!$G$594)</f>
        <v/>
      </c>
      <c r="E62" s="16" t="str">
        <f>IF('[1]Video Analysis'!$H$594="","",'[1]Video Analysis'!$H$594)</f>
        <v/>
      </c>
      <c r="F62" s="16" t="str">
        <f>IF('[1]Video Analysis'!$I$594="","",'[1]Video Analysis'!$I$594)</f>
        <v/>
      </c>
      <c r="G62" s="16" t="str">
        <f>IF('[1]Video Analysis'!$J$594="","",'[1]Video Analysis'!$J$594)</f>
        <v/>
      </c>
      <c r="H62" s="16" t="str">
        <f>IF('[1]Video Analysis'!$K$594="","",'[1]Video Analysis'!$K$594)</f>
        <v/>
      </c>
      <c r="I62" s="16" t="str">
        <f>IF('[1]Video Analysis'!$L$594="","",'[1]Video Analysis'!$L$594)</f>
        <v/>
      </c>
      <c r="J62" s="16" t="str">
        <f>IF('[1]Video Analysis'!$M$594="","",'[1]Video Analysis'!$M$594)</f>
        <v/>
      </c>
      <c r="K62" s="16" t="str">
        <f>IF('[1]Video Analysis'!$N$594="","",'[1]Video Analysis'!$N$594)</f>
        <v/>
      </c>
      <c r="L62" s="16" t="str">
        <f>IF('[1]Video Analysis'!$O$594="","",'[1]Video Analysis'!$O$594)</f>
        <v/>
      </c>
      <c r="M62" s="17" t="str">
        <f t="shared" si="3"/>
        <v/>
      </c>
      <c r="N62" s="17" t="str">
        <f t="shared" si="3"/>
        <v/>
      </c>
      <c r="O62" s="17" t="str">
        <f t="shared" si="3"/>
        <v/>
      </c>
      <c r="P62" s="17"/>
      <c r="T62" s="23" t="str">
        <f t="shared" si="4"/>
        <v/>
      </c>
      <c r="U62" s="23" t="str">
        <f t="shared" si="4"/>
        <v/>
      </c>
      <c r="V62" s="24" t="str">
        <f t="shared" si="5"/>
        <v/>
      </c>
      <c r="W62" s="24" t="str">
        <f t="shared" si="5"/>
        <v/>
      </c>
      <c r="X62" s="24" t="str">
        <f t="shared" si="5"/>
        <v/>
      </c>
      <c r="Y62" s="24" t="str">
        <f t="shared" si="6"/>
        <v/>
      </c>
      <c r="Z62" s="24" t="str">
        <f t="shared" si="6"/>
        <v/>
      </c>
      <c r="AA62" s="24" t="str">
        <f t="shared" si="6"/>
        <v/>
      </c>
      <c r="AB62" s="17" t="str">
        <f t="shared" si="7"/>
        <v/>
      </c>
      <c r="AC62" s="17" t="str">
        <f t="shared" si="7"/>
        <v/>
      </c>
      <c r="AD62" s="17" t="str">
        <f t="shared" si="7"/>
        <v/>
      </c>
      <c r="AE62" s="25" t="str">
        <f t="shared" si="8"/>
        <v/>
      </c>
      <c r="AF62" s="25" t="str">
        <f t="shared" si="2"/>
        <v/>
      </c>
    </row>
    <row r="63" spans="1:32" x14ac:dyDescent="0.35">
      <c r="A63" s="14" t="str">
        <f>IF('[1]Video Analysis'!$B$604="","",'[1]Video Analysis'!$B$604)</f>
        <v/>
      </c>
      <c r="B63" s="15" t="str">
        <f>IF('[1]Video Analysis'!$Q$604="","",'[1]Video Analysis'!$Q$604)</f>
        <v/>
      </c>
      <c r="C63" s="15" t="str">
        <f>IF('[1]Video Analysis'!$P$604="","",'[1]Video Analysis'!$P$604)</f>
        <v/>
      </c>
      <c r="D63" s="16" t="str">
        <f>IF('[1]Video Analysis'!$G$604="","",'[1]Video Analysis'!$G$604)</f>
        <v/>
      </c>
      <c r="E63" s="16" t="str">
        <f>IF('[1]Video Analysis'!$H$604="","",'[1]Video Analysis'!$H$604)</f>
        <v/>
      </c>
      <c r="F63" s="16" t="str">
        <f>IF('[1]Video Analysis'!$I$604="","",'[1]Video Analysis'!$I$604)</f>
        <v/>
      </c>
      <c r="G63" s="16" t="str">
        <f>IF('[1]Video Analysis'!$J$604="","",'[1]Video Analysis'!$J$604)</f>
        <v/>
      </c>
      <c r="H63" s="16" t="str">
        <f>IF('[1]Video Analysis'!$K$604="","",'[1]Video Analysis'!$K$604)</f>
        <v/>
      </c>
      <c r="I63" s="16" t="str">
        <f>IF('[1]Video Analysis'!$L$604="","",'[1]Video Analysis'!$L$604)</f>
        <v/>
      </c>
      <c r="J63" s="16" t="str">
        <f>IF('[1]Video Analysis'!$M$604="","",'[1]Video Analysis'!$M$604)</f>
        <v/>
      </c>
      <c r="K63" s="16" t="str">
        <f>IF('[1]Video Analysis'!$N$604="","",'[1]Video Analysis'!$N$604)</f>
        <v/>
      </c>
      <c r="L63" s="16" t="str">
        <f>IF('[1]Video Analysis'!$O$604="","",'[1]Video Analysis'!$O$604)</f>
        <v/>
      </c>
      <c r="M63" s="17" t="str">
        <f t="shared" si="3"/>
        <v/>
      </c>
      <c r="N63" s="17" t="str">
        <f t="shared" si="3"/>
        <v/>
      </c>
      <c r="O63" s="17" t="str">
        <f t="shared" si="3"/>
        <v/>
      </c>
      <c r="P63" s="17"/>
      <c r="T63" s="23" t="str">
        <f t="shared" si="4"/>
        <v/>
      </c>
      <c r="U63" s="23" t="str">
        <f t="shared" si="4"/>
        <v/>
      </c>
      <c r="V63" s="24" t="str">
        <f t="shared" si="5"/>
        <v/>
      </c>
      <c r="W63" s="24" t="str">
        <f t="shared" si="5"/>
        <v/>
      </c>
      <c r="X63" s="24" t="str">
        <f t="shared" si="5"/>
        <v/>
      </c>
      <c r="Y63" s="24" t="str">
        <f t="shared" si="6"/>
        <v/>
      </c>
      <c r="Z63" s="24" t="str">
        <f t="shared" si="6"/>
        <v/>
      </c>
      <c r="AA63" s="24" t="str">
        <f t="shared" si="6"/>
        <v/>
      </c>
      <c r="AB63" s="17" t="str">
        <f t="shared" si="7"/>
        <v/>
      </c>
      <c r="AC63" s="17" t="str">
        <f t="shared" si="7"/>
        <v/>
      </c>
      <c r="AD63" s="17" t="str">
        <f t="shared" si="7"/>
        <v/>
      </c>
      <c r="AE63" s="25" t="str">
        <f t="shared" si="8"/>
        <v/>
      </c>
      <c r="AF63" s="25" t="str">
        <f t="shared" si="2"/>
        <v/>
      </c>
    </row>
    <row r="64" spans="1:32" x14ac:dyDescent="0.35">
      <c r="A64" s="14" t="str">
        <f>IF('[1]Video Analysis'!$B$614="","",'[1]Video Analysis'!$B$614)</f>
        <v/>
      </c>
      <c r="B64" s="15" t="str">
        <f>IF('[1]Video Analysis'!$Q$614="","",'[1]Video Analysis'!$Q$614)</f>
        <v/>
      </c>
      <c r="C64" s="15" t="str">
        <f>IF('[1]Video Analysis'!$P$614="","",'[1]Video Analysis'!$P$614)</f>
        <v/>
      </c>
      <c r="D64" s="16" t="str">
        <f>IF('[1]Video Analysis'!$G$614="","",'[1]Video Analysis'!$G$614)</f>
        <v/>
      </c>
      <c r="E64" s="16" t="str">
        <f>IF('[1]Video Analysis'!$H$614="","",'[1]Video Analysis'!$H$614)</f>
        <v/>
      </c>
      <c r="F64" s="16" t="str">
        <f>IF('[1]Video Analysis'!$I$614="","",'[1]Video Analysis'!$I$614)</f>
        <v/>
      </c>
      <c r="G64" s="16" t="str">
        <f>IF('[1]Video Analysis'!$J$614="","",'[1]Video Analysis'!$J$614)</f>
        <v/>
      </c>
      <c r="H64" s="16" t="str">
        <f>IF('[1]Video Analysis'!$K$614="","",'[1]Video Analysis'!$K$614)</f>
        <v/>
      </c>
      <c r="I64" s="16" t="str">
        <f>IF('[1]Video Analysis'!$L$614="","",'[1]Video Analysis'!$L$614)</f>
        <v/>
      </c>
      <c r="J64" s="16" t="str">
        <f>IF('[1]Video Analysis'!$M$614="","",'[1]Video Analysis'!$M$614)</f>
        <v/>
      </c>
      <c r="K64" s="16" t="str">
        <f>IF('[1]Video Analysis'!$N$614="","",'[1]Video Analysis'!$N$614)</f>
        <v/>
      </c>
      <c r="L64" s="16" t="str">
        <f>IF('[1]Video Analysis'!$O$614="","",'[1]Video Analysis'!$O$614)</f>
        <v/>
      </c>
      <c r="M64" s="17" t="str">
        <f t="shared" si="3"/>
        <v/>
      </c>
      <c r="N64" s="17" t="str">
        <f t="shared" si="3"/>
        <v/>
      </c>
      <c r="O64" s="17" t="str">
        <f t="shared" si="3"/>
        <v/>
      </c>
      <c r="P64" s="17"/>
      <c r="T64" s="23" t="str">
        <f t="shared" si="4"/>
        <v/>
      </c>
      <c r="U64" s="23" t="str">
        <f t="shared" si="4"/>
        <v/>
      </c>
      <c r="V64" s="24" t="str">
        <f t="shared" si="5"/>
        <v/>
      </c>
      <c r="W64" s="24" t="str">
        <f t="shared" si="5"/>
        <v/>
      </c>
      <c r="X64" s="24" t="str">
        <f t="shared" si="5"/>
        <v/>
      </c>
      <c r="Y64" s="24" t="str">
        <f t="shared" si="6"/>
        <v/>
      </c>
      <c r="Z64" s="24" t="str">
        <f t="shared" si="6"/>
        <v/>
      </c>
      <c r="AA64" s="24" t="str">
        <f t="shared" si="6"/>
        <v/>
      </c>
      <c r="AB64" s="17" t="str">
        <f t="shared" si="7"/>
        <v/>
      </c>
      <c r="AC64" s="17" t="str">
        <f t="shared" si="7"/>
        <v/>
      </c>
      <c r="AD64" s="17" t="str">
        <f t="shared" si="7"/>
        <v/>
      </c>
      <c r="AE64" s="25" t="str">
        <f t="shared" si="8"/>
        <v/>
      </c>
      <c r="AF64" s="25" t="str">
        <f t="shared" si="2"/>
        <v/>
      </c>
    </row>
    <row r="65" spans="1:32" x14ac:dyDescent="0.35">
      <c r="A65" s="14" t="str">
        <f>IF('[1]Video Analysis'!$B$624="","",'[1]Video Analysis'!$B$624)</f>
        <v/>
      </c>
      <c r="B65" s="15" t="str">
        <f>IF('[1]Video Analysis'!$Q$624="","",'[1]Video Analysis'!$Q$624)</f>
        <v/>
      </c>
      <c r="C65" s="15" t="str">
        <f>IF('[1]Video Analysis'!$P$624="","",'[1]Video Analysis'!$P$624)</f>
        <v/>
      </c>
      <c r="D65" s="16" t="str">
        <f>IF('[1]Video Analysis'!$G$624="","",'[1]Video Analysis'!$G$624)</f>
        <v/>
      </c>
      <c r="E65" s="16" t="str">
        <f>IF('[1]Video Analysis'!$H$624="","",'[1]Video Analysis'!$H$624)</f>
        <v/>
      </c>
      <c r="F65" s="16" t="str">
        <f>IF('[1]Video Analysis'!$I$624="","",'[1]Video Analysis'!$I$624)</f>
        <v/>
      </c>
      <c r="G65" s="16" t="str">
        <f>IF('[1]Video Analysis'!$J$624="","",'[1]Video Analysis'!$J$624)</f>
        <v/>
      </c>
      <c r="H65" s="16" t="str">
        <f>IF('[1]Video Analysis'!$K$624="","",'[1]Video Analysis'!$K$624)</f>
        <v/>
      </c>
      <c r="I65" s="16" t="str">
        <f>IF('[1]Video Analysis'!$L$624="","",'[1]Video Analysis'!$L$624)</f>
        <v/>
      </c>
      <c r="J65" s="16" t="str">
        <f>IF('[1]Video Analysis'!$M$624="","",'[1]Video Analysis'!$M$624)</f>
        <v/>
      </c>
      <c r="K65" s="16" t="str">
        <f>IF('[1]Video Analysis'!$N$624="","",'[1]Video Analysis'!$N$624)</f>
        <v/>
      </c>
      <c r="L65" s="16" t="str">
        <f>IF('[1]Video Analysis'!$O$624="","",'[1]Video Analysis'!$O$624)</f>
        <v/>
      </c>
      <c r="M65" s="17" t="str">
        <f t="shared" si="3"/>
        <v/>
      </c>
      <c r="N65" s="17" t="str">
        <f t="shared" si="3"/>
        <v/>
      </c>
      <c r="O65" s="17" t="str">
        <f t="shared" si="3"/>
        <v/>
      </c>
      <c r="P65" s="17"/>
      <c r="T65" s="23" t="str">
        <f t="shared" si="4"/>
        <v/>
      </c>
      <c r="U65" s="23" t="str">
        <f t="shared" si="4"/>
        <v/>
      </c>
      <c r="V65" s="24" t="str">
        <f t="shared" si="5"/>
        <v/>
      </c>
      <c r="W65" s="24" t="str">
        <f t="shared" si="5"/>
        <v/>
      </c>
      <c r="X65" s="24" t="str">
        <f t="shared" si="5"/>
        <v/>
      </c>
      <c r="Y65" s="24" t="str">
        <f t="shared" si="6"/>
        <v/>
      </c>
      <c r="Z65" s="24" t="str">
        <f t="shared" si="6"/>
        <v/>
      </c>
      <c r="AA65" s="24" t="str">
        <f t="shared" si="6"/>
        <v/>
      </c>
      <c r="AB65" s="17" t="str">
        <f t="shared" si="7"/>
        <v/>
      </c>
      <c r="AC65" s="17" t="str">
        <f t="shared" si="7"/>
        <v/>
      </c>
      <c r="AD65" s="17" t="str">
        <f t="shared" si="7"/>
        <v/>
      </c>
      <c r="AE65" s="25" t="str">
        <f t="shared" si="8"/>
        <v/>
      </c>
      <c r="AF65" s="25" t="str">
        <f t="shared" si="2"/>
        <v/>
      </c>
    </row>
    <row r="66" spans="1:32" x14ac:dyDescent="0.35">
      <c r="A66" s="14" t="str">
        <f>IF('[1]Video Analysis'!$B$634="","",'[1]Video Analysis'!$B$634)</f>
        <v/>
      </c>
      <c r="B66" s="15" t="str">
        <f>IF('[1]Video Analysis'!$Q$634="","",'[1]Video Analysis'!$Q$634)</f>
        <v/>
      </c>
      <c r="C66" s="15" t="str">
        <f>IF('[1]Video Analysis'!$P$634="","",'[1]Video Analysis'!$P$634)</f>
        <v/>
      </c>
      <c r="D66" s="16" t="str">
        <f>IF('[1]Video Analysis'!$G$634="","",'[1]Video Analysis'!$G$634)</f>
        <v/>
      </c>
      <c r="E66" s="16" t="str">
        <f>IF('[1]Video Analysis'!$H$634="","",'[1]Video Analysis'!$H$634)</f>
        <v/>
      </c>
      <c r="F66" s="16" t="str">
        <f>IF('[1]Video Analysis'!$I$634="","",'[1]Video Analysis'!$I$634)</f>
        <v/>
      </c>
      <c r="G66" s="16" t="str">
        <f>IF('[1]Video Analysis'!$J$634="","",'[1]Video Analysis'!$J$634)</f>
        <v/>
      </c>
      <c r="H66" s="16" t="str">
        <f>IF('[1]Video Analysis'!$K$634="","",'[1]Video Analysis'!$K$634)</f>
        <v/>
      </c>
      <c r="I66" s="16" t="str">
        <f>IF('[1]Video Analysis'!$L$634="","",'[1]Video Analysis'!$L$634)</f>
        <v/>
      </c>
      <c r="J66" s="16" t="str">
        <f>IF('[1]Video Analysis'!$M$634="","",'[1]Video Analysis'!$M$634)</f>
        <v/>
      </c>
      <c r="K66" s="16" t="str">
        <f>IF('[1]Video Analysis'!$N$634="","",'[1]Video Analysis'!$N$634)</f>
        <v/>
      </c>
      <c r="L66" s="16" t="str">
        <f>IF('[1]Video Analysis'!$O$634="","",'[1]Video Analysis'!$O$634)</f>
        <v/>
      </c>
      <c r="M66" s="17" t="str">
        <f t="shared" si="3"/>
        <v/>
      </c>
      <c r="N66" s="17" t="str">
        <f t="shared" si="3"/>
        <v/>
      </c>
      <c r="O66" s="17" t="str">
        <f t="shared" si="3"/>
        <v/>
      </c>
      <c r="P66" s="17"/>
      <c r="T66" s="23" t="str">
        <f t="shared" si="4"/>
        <v/>
      </c>
      <c r="U66" s="23" t="str">
        <f t="shared" si="4"/>
        <v/>
      </c>
      <c r="V66" s="24" t="str">
        <f t="shared" si="5"/>
        <v/>
      </c>
      <c r="W66" s="24" t="str">
        <f t="shared" si="5"/>
        <v/>
      </c>
      <c r="X66" s="24" t="str">
        <f t="shared" si="5"/>
        <v/>
      </c>
      <c r="Y66" s="24" t="str">
        <f t="shared" si="6"/>
        <v/>
      </c>
      <c r="Z66" s="24" t="str">
        <f t="shared" si="6"/>
        <v/>
      </c>
      <c r="AA66" s="24" t="str">
        <f t="shared" si="6"/>
        <v/>
      </c>
      <c r="AB66" s="17" t="str">
        <f t="shared" si="7"/>
        <v/>
      </c>
      <c r="AC66" s="17" t="str">
        <f t="shared" si="7"/>
        <v/>
      </c>
      <c r="AD66" s="17" t="str">
        <f t="shared" si="7"/>
        <v/>
      </c>
      <c r="AE66" s="25" t="str">
        <f t="shared" si="8"/>
        <v/>
      </c>
      <c r="AF66" s="25" t="str">
        <f t="shared" si="2"/>
        <v/>
      </c>
    </row>
    <row r="67" spans="1:32" x14ac:dyDescent="0.35">
      <c r="A67" s="14" t="str">
        <f>IF('[1]Video Analysis'!$B$644="","",'[1]Video Analysis'!$B$644)</f>
        <v/>
      </c>
      <c r="B67" s="15" t="str">
        <f>IF('[1]Video Analysis'!$Q$644="","",'[1]Video Analysis'!$Q$644)</f>
        <v/>
      </c>
      <c r="C67" s="15" t="str">
        <f>IF('[1]Video Analysis'!$P$644="","",'[1]Video Analysis'!$P$644)</f>
        <v/>
      </c>
      <c r="D67" s="16" t="str">
        <f>IF('[1]Video Analysis'!$G$644="","",'[1]Video Analysis'!$G$644)</f>
        <v/>
      </c>
      <c r="E67" s="16" t="str">
        <f>IF('[1]Video Analysis'!$H$644="","",'[1]Video Analysis'!$H$644)</f>
        <v/>
      </c>
      <c r="F67" s="16" t="str">
        <f>IF('[1]Video Analysis'!$I$644="","",'[1]Video Analysis'!$I$644)</f>
        <v/>
      </c>
      <c r="G67" s="16" t="str">
        <f>IF('[1]Video Analysis'!$J$644="","",'[1]Video Analysis'!$J$644)</f>
        <v/>
      </c>
      <c r="H67" s="16" t="str">
        <f>IF('[1]Video Analysis'!$K$644="","",'[1]Video Analysis'!$K$644)</f>
        <v/>
      </c>
      <c r="I67" s="16" t="str">
        <f>IF('[1]Video Analysis'!$L$644="","",'[1]Video Analysis'!$L$644)</f>
        <v/>
      </c>
      <c r="J67" s="16" t="str">
        <f>IF('[1]Video Analysis'!$M$644="","",'[1]Video Analysis'!$M$644)</f>
        <v/>
      </c>
      <c r="K67" s="16" t="str">
        <f>IF('[1]Video Analysis'!$N$644="","",'[1]Video Analysis'!$N$644)</f>
        <v/>
      </c>
      <c r="L67" s="16" t="str">
        <f>IF('[1]Video Analysis'!$O$644="","",'[1]Video Analysis'!$O$644)</f>
        <v/>
      </c>
      <c r="M67" s="17" t="str">
        <f t="shared" si="3"/>
        <v/>
      </c>
      <c r="N67" s="17" t="str">
        <f t="shared" si="3"/>
        <v/>
      </c>
      <c r="O67" s="17" t="str">
        <f t="shared" si="3"/>
        <v/>
      </c>
      <c r="P67" s="17"/>
      <c r="T67" s="23" t="str">
        <f t="shared" si="4"/>
        <v/>
      </c>
      <c r="U67" s="23" t="str">
        <f t="shared" si="4"/>
        <v/>
      </c>
      <c r="V67" s="24" t="str">
        <f t="shared" si="5"/>
        <v/>
      </c>
      <c r="W67" s="24" t="str">
        <f t="shared" si="5"/>
        <v/>
      </c>
      <c r="X67" s="24" t="str">
        <f t="shared" si="5"/>
        <v/>
      </c>
      <c r="Y67" s="24" t="str">
        <f t="shared" si="6"/>
        <v/>
      </c>
      <c r="Z67" s="24" t="str">
        <f t="shared" si="6"/>
        <v/>
      </c>
      <c r="AA67" s="24" t="str">
        <f t="shared" si="6"/>
        <v/>
      </c>
      <c r="AB67" s="17" t="str">
        <f t="shared" si="7"/>
        <v/>
      </c>
      <c r="AC67" s="17" t="str">
        <f t="shared" si="7"/>
        <v/>
      </c>
      <c r="AD67" s="17" t="str">
        <f t="shared" si="7"/>
        <v/>
      </c>
      <c r="AE67" s="25" t="str">
        <f t="shared" si="8"/>
        <v/>
      </c>
      <c r="AF67" s="25" t="str">
        <f t="shared" ref="AF67:AF72" si="9">IF(P67="","",P67)</f>
        <v/>
      </c>
    </row>
    <row r="68" spans="1:32" x14ac:dyDescent="0.35">
      <c r="A68" s="14" t="str">
        <f>IF('[1]Video Analysis'!$B$654="","",'[1]Video Analysis'!$B$654)</f>
        <v/>
      </c>
      <c r="B68" s="15" t="str">
        <f>IF('[1]Video Analysis'!$Q$654="","",'[1]Video Analysis'!$Q$654)</f>
        <v/>
      </c>
      <c r="C68" s="15" t="str">
        <f>IF('[1]Video Analysis'!$P$654="","",'[1]Video Analysis'!$P$654)</f>
        <v/>
      </c>
      <c r="D68" s="16" t="str">
        <f>IF('[1]Video Analysis'!$G$654="","",'[1]Video Analysis'!$G$654)</f>
        <v/>
      </c>
      <c r="E68" s="16" t="str">
        <f>IF('[1]Video Analysis'!$H$654="","",'[1]Video Analysis'!$H$654)</f>
        <v/>
      </c>
      <c r="F68" s="16" t="str">
        <f>IF('[1]Video Analysis'!$I$654="","",'[1]Video Analysis'!$I$654)</f>
        <v/>
      </c>
      <c r="G68" s="16" t="str">
        <f>IF('[1]Video Analysis'!$J$654="","",'[1]Video Analysis'!$J$654)</f>
        <v/>
      </c>
      <c r="H68" s="16" t="str">
        <f>IF('[1]Video Analysis'!$K$654="","",'[1]Video Analysis'!$K$654)</f>
        <v/>
      </c>
      <c r="I68" s="16" t="str">
        <f>IF('[1]Video Analysis'!$L$654="","",'[1]Video Analysis'!$L$654)</f>
        <v/>
      </c>
      <c r="J68" s="16" t="str">
        <f>IF('[1]Video Analysis'!$M$654="","",'[1]Video Analysis'!$M$654)</f>
        <v/>
      </c>
      <c r="K68" s="16" t="str">
        <f>IF('[1]Video Analysis'!$N$654="","",'[1]Video Analysis'!$N$654)</f>
        <v/>
      </c>
      <c r="L68" s="16" t="str">
        <f>IF('[1]Video Analysis'!$O$654="","",'[1]Video Analysis'!$O$654)</f>
        <v/>
      </c>
      <c r="M68" s="17" t="str">
        <f t="shared" ref="M68:O72" si="10">IF(D68="","",IF((MAX(D68,G68,J68)-MIN(D68,G68,J68))&gt;$P$1,"CHECK",""))</f>
        <v/>
      </c>
      <c r="N68" s="17" t="str">
        <f t="shared" si="10"/>
        <v/>
      </c>
      <c r="O68" s="17" t="str">
        <f t="shared" si="10"/>
        <v/>
      </c>
      <c r="P68" s="17"/>
      <c r="T68" s="23" t="str">
        <f t="shared" ref="T68:U72" si="11">IF(B68="","",B68)</f>
        <v/>
      </c>
      <c r="U68" s="23" t="str">
        <f t="shared" si="11"/>
        <v/>
      </c>
      <c r="V68" s="24" t="str">
        <f t="shared" ref="V68:X72" si="12">IF(D68="","",IF(COUNT(D68,G68,J68)&lt;3,"analyze",AVERAGE(D68,G68,J68)))</f>
        <v/>
      </c>
      <c r="W68" s="24" t="str">
        <f t="shared" si="12"/>
        <v/>
      </c>
      <c r="X68" s="24" t="str">
        <f t="shared" si="12"/>
        <v/>
      </c>
      <c r="Y68" s="24" t="str">
        <f t="shared" ref="Y68:AA72" si="13">IF(D68="","",IF(COUNT(D68,G68,J68)&lt;3,"analyze",STDEV(D68,G68,J68)))</f>
        <v/>
      </c>
      <c r="Z68" s="24" t="str">
        <f t="shared" si="13"/>
        <v/>
      </c>
      <c r="AA68" s="24" t="str">
        <f t="shared" si="13"/>
        <v/>
      </c>
      <c r="AB68" s="17" t="str">
        <f t="shared" ref="AB68:AD72" si="14">IF(M68="","",M68)</f>
        <v/>
      </c>
      <c r="AC68" s="17" t="str">
        <f t="shared" si="14"/>
        <v/>
      </c>
      <c r="AD68" s="17" t="str">
        <f t="shared" si="14"/>
        <v/>
      </c>
      <c r="AE68" s="25" t="str">
        <f t="shared" ref="AE68:AE72" si="15">IF(A68="","",A68)</f>
        <v/>
      </c>
      <c r="AF68" s="25" t="str">
        <f t="shared" si="9"/>
        <v/>
      </c>
    </row>
    <row r="69" spans="1:32" x14ac:dyDescent="0.35">
      <c r="A69" s="14" t="str">
        <f>IF('[1]Video Analysis'!$B$664="","",'[1]Video Analysis'!$B$664)</f>
        <v/>
      </c>
      <c r="B69" s="15" t="str">
        <f>IF('[1]Video Analysis'!$Q$664="","",'[1]Video Analysis'!$Q$664)</f>
        <v/>
      </c>
      <c r="C69" s="15" t="str">
        <f>IF('[1]Video Analysis'!$P$664="","",'[1]Video Analysis'!$P$664)</f>
        <v/>
      </c>
      <c r="D69" s="16" t="str">
        <f>IF('[1]Video Analysis'!$G$664="","",'[1]Video Analysis'!$G$664)</f>
        <v/>
      </c>
      <c r="E69" s="16" t="str">
        <f>IF('[1]Video Analysis'!$H$664="","",'[1]Video Analysis'!$H$664)</f>
        <v/>
      </c>
      <c r="F69" s="16" t="str">
        <f>IF('[1]Video Analysis'!$I$664="","",'[1]Video Analysis'!$I$664)</f>
        <v/>
      </c>
      <c r="G69" s="16" t="str">
        <f>IF('[1]Video Analysis'!$J$664="","",'[1]Video Analysis'!$J$664)</f>
        <v/>
      </c>
      <c r="H69" s="16" t="str">
        <f>IF('[1]Video Analysis'!$K$664="","",'[1]Video Analysis'!$K$664)</f>
        <v/>
      </c>
      <c r="I69" s="16" t="str">
        <f>IF('[1]Video Analysis'!$L$664="","",'[1]Video Analysis'!$L$664)</f>
        <v/>
      </c>
      <c r="J69" s="16" t="str">
        <f>IF('[1]Video Analysis'!$M$664="","",'[1]Video Analysis'!$M$664)</f>
        <v/>
      </c>
      <c r="K69" s="16" t="str">
        <f>IF('[1]Video Analysis'!$N$664="","",'[1]Video Analysis'!$N$664)</f>
        <v/>
      </c>
      <c r="L69" s="16" t="str">
        <f>IF('[1]Video Analysis'!$O$664="","",'[1]Video Analysis'!$O$664)</f>
        <v/>
      </c>
      <c r="M69" s="17" t="str">
        <f t="shared" si="10"/>
        <v/>
      </c>
      <c r="N69" s="17" t="str">
        <f t="shared" si="10"/>
        <v/>
      </c>
      <c r="O69" s="17" t="str">
        <f t="shared" si="10"/>
        <v/>
      </c>
      <c r="P69" s="17"/>
      <c r="T69" s="23" t="str">
        <f t="shared" si="11"/>
        <v/>
      </c>
      <c r="U69" s="23" t="str">
        <f t="shared" si="11"/>
        <v/>
      </c>
      <c r="V69" s="24" t="str">
        <f t="shared" si="12"/>
        <v/>
      </c>
      <c r="W69" s="24" t="str">
        <f t="shared" si="12"/>
        <v/>
      </c>
      <c r="X69" s="24" t="str">
        <f t="shared" si="12"/>
        <v/>
      </c>
      <c r="Y69" s="24" t="str">
        <f t="shared" si="13"/>
        <v/>
      </c>
      <c r="Z69" s="24" t="str">
        <f t="shared" si="13"/>
        <v/>
      </c>
      <c r="AA69" s="24" t="str">
        <f t="shared" si="13"/>
        <v/>
      </c>
      <c r="AB69" s="17" t="str">
        <f t="shared" si="14"/>
        <v/>
      </c>
      <c r="AC69" s="17" t="str">
        <f t="shared" si="14"/>
        <v/>
      </c>
      <c r="AD69" s="17" t="str">
        <f t="shared" si="14"/>
        <v/>
      </c>
      <c r="AE69" s="25" t="str">
        <f t="shared" si="15"/>
        <v/>
      </c>
      <c r="AF69" s="25" t="str">
        <f t="shared" si="9"/>
        <v/>
      </c>
    </row>
    <row r="70" spans="1:32" x14ac:dyDescent="0.35">
      <c r="A70" s="14" t="str">
        <f>IF('[1]Video Analysis'!$B$674="","",'[1]Video Analysis'!$B$674)</f>
        <v/>
      </c>
      <c r="B70" s="15" t="str">
        <f>IF('[1]Video Analysis'!$Q$674="","",'[1]Video Analysis'!$Q$674)</f>
        <v/>
      </c>
      <c r="C70" s="15" t="str">
        <f>IF('[1]Video Analysis'!$P$674="","",'[1]Video Analysis'!$P$674)</f>
        <v/>
      </c>
      <c r="D70" s="16" t="str">
        <f>IF('[1]Video Analysis'!$G$674="","",'[1]Video Analysis'!$G$674)</f>
        <v/>
      </c>
      <c r="E70" s="16" t="str">
        <f>IF('[1]Video Analysis'!$H$674="","",'[1]Video Analysis'!$H$674)</f>
        <v/>
      </c>
      <c r="F70" s="16" t="str">
        <f>IF('[1]Video Analysis'!$I$674="","",'[1]Video Analysis'!$I$674)</f>
        <v/>
      </c>
      <c r="G70" s="16" t="str">
        <f>IF('[1]Video Analysis'!$J$674="","",'[1]Video Analysis'!$J$674)</f>
        <v/>
      </c>
      <c r="H70" s="16" t="str">
        <f>IF('[1]Video Analysis'!$K$674="","",'[1]Video Analysis'!$K$674)</f>
        <v/>
      </c>
      <c r="I70" s="16" t="str">
        <f>IF('[1]Video Analysis'!$L$674="","",'[1]Video Analysis'!$L$674)</f>
        <v/>
      </c>
      <c r="J70" s="16" t="str">
        <f>IF('[1]Video Analysis'!$M$674="","",'[1]Video Analysis'!$M$674)</f>
        <v/>
      </c>
      <c r="K70" s="16" t="str">
        <f>IF('[1]Video Analysis'!$N$674="","",'[1]Video Analysis'!$N$674)</f>
        <v/>
      </c>
      <c r="L70" s="16" t="str">
        <f>IF('[1]Video Analysis'!$O$674="","",'[1]Video Analysis'!$O$674)</f>
        <v/>
      </c>
      <c r="M70" s="17" t="str">
        <f t="shared" si="10"/>
        <v/>
      </c>
      <c r="N70" s="17" t="str">
        <f t="shared" si="10"/>
        <v/>
      </c>
      <c r="O70" s="17" t="str">
        <f t="shared" si="10"/>
        <v/>
      </c>
      <c r="P70" s="17"/>
      <c r="T70" s="23" t="str">
        <f t="shared" si="11"/>
        <v/>
      </c>
      <c r="U70" s="23" t="str">
        <f t="shared" si="11"/>
        <v/>
      </c>
      <c r="V70" s="24" t="str">
        <f t="shared" si="12"/>
        <v/>
      </c>
      <c r="W70" s="24" t="str">
        <f t="shared" si="12"/>
        <v/>
      </c>
      <c r="X70" s="24" t="str">
        <f t="shared" si="12"/>
        <v/>
      </c>
      <c r="Y70" s="24" t="str">
        <f t="shared" si="13"/>
        <v/>
      </c>
      <c r="Z70" s="24" t="str">
        <f t="shared" si="13"/>
        <v/>
      </c>
      <c r="AA70" s="24" t="str">
        <f t="shared" si="13"/>
        <v/>
      </c>
      <c r="AB70" s="17" t="str">
        <f t="shared" si="14"/>
        <v/>
      </c>
      <c r="AC70" s="17" t="str">
        <f t="shared" si="14"/>
        <v/>
      </c>
      <c r="AD70" s="17" t="str">
        <f t="shared" si="14"/>
        <v/>
      </c>
      <c r="AE70" s="25" t="str">
        <f t="shared" si="15"/>
        <v/>
      </c>
      <c r="AF70" s="25" t="str">
        <f t="shared" si="9"/>
        <v/>
      </c>
    </row>
    <row r="71" spans="1:32" x14ac:dyDescent="0.35">
      <c r="A71" s="14" t="str">
        <f>IF('[1]Video Analysis'!$B$684="","",'[1]Video Analysis'!$B$684)</f>
        <v/>
      </c>
      <c r="B71" s="15" t="str">
        <f>IF('[1]Video Analysis'!$Q$684="","",'[1]Video Analysis'!$Q$684)</f>
        <v/>
      </c>
      <c r="C71" s="15" t="str">
        <f>IF('[1]Video Analysis'!$P$684="","",'[1]Video Analysis'!$P$684)</f>
        <v/>
      </c>
      <c r="D71" s="16" t="str">
        <f>IF('[1]Video Analysis'!$G$684="","",'[1]Video Analysis'!$G$684)</f>
        <v/>
      </c>
      <c r="E71" s="16" t="str">
        <f>IF('[1]Video Analysis'!$H$684="","",'[1]Video Analysis'!$H$684)</f>
        <v/>
      </c>
      <c r="F71" s="16" t="str">
        <f>IF('[1]Video Analysis'!$I$684="","",'[1]Video Analysis'!$I$684)</f>
        <v/>
      </c>
      <c r="G71" s="16" t="str">
        <f>IF('[1]Video Analysis'!$J$684="","",'[1]Video Analysis'!$J$684)</f>
        <v/>
      </c>
      <c r="H71" s="16" t="str">
        <f>IF('[1]Video Analysis'!$K$684="","",'[1]Video Analysis'!$K$684)</f>
        <v/>
      </c>
      <c r="I71" s="16" t="str">
        <f>IF('[1]Video Analysis'!$L$684="","",'[1]Video Analysis'!$L$684)</f>
        <v/>
      </c>
      <c r="J71" s="16" t="str">
        <f>IF('[1]Video Analysis'!$M$684="","",'[1]Video Analysis'!$M$684)</f>
        <v/>
      </c>
      <c r="K71" s="16" t="str">
        <f>IF('[1]Video Analysis'!$N$684="","",'[1]Video Analysis'!$N$684)</f>
        <v/>
      </c>
      <c r="L71" s="16" t="str">
        <f>IF('[1]Video Analysis'!$O$684="","",'[1]Video Analysis'!$O$684)</f>
        <v/>
      </c>
      <c r="M71" s="17" t="str">
        <f t="shared" si="10"/>
        <v/>
      </c>
      <c r="N71" s="17" t="str">
        <f t="shared" si="10"/>
        <v/>
      </c>
      <c r="O71" s="17" t="str">
        <f t="shared" si="10"/>
        <v/>
      </c>
      <c r="P71" s="17"/>
      <c r="T71" s="23" t="str">
        <f t="shared" si="11"/>
        <v/>
      </c>
      <c r="U71" s="23" t="str">
        <f t="shared" si="11"/>
        <v/>
      </c>
      <c r="V71" s="24" t="str">
        <f t="shared" si="12"/>
        <v/>
      </c>
      <c r="W71" s="24" t="str">
        <f t="shared" si="12"/>
        <v/>
      </c>
      <c r="X71" s="24" t="str">
        <f t="shared" si="12"/>
        <v/>
      </c>
      <c r="Y71" s="24" t="str">
        <f t="shared" si="13"/>
        <v/>
      </c>
      <c r="Z71" s="24" t="str">
        <f t="shared" si="13"/>
        <v/>
      </c>
      <c r="AA71" s="24" t="str">
        <f t="shared" si="13"/>
        <v/>
      </c>
      <c r="AB71" s="17" t="str">
        <f t="shared" si="14"/>
        <v/>
      </c>
      <c r="AC71" s="17" t="str">
        <f t="shared" si="14"/>
        <v/>
      </c>
      <c r="AD71" s="17" t="str">
        <f t="shared" si="14"/>
        <v/>
      </c>
      <c r="AE71" s="25" t="str">
        <f t="shared" si="15"/>
        <v/>
      </c>
      <c r="AF71" s="25" t="str">
        <f t="shared" si="9"/>
        <v/>
      </c>
    </row>
    <row r="72" spans="1:32" x14ac:dyDescent="0.35">
      <c r="A72" s="14" t="str">
        <f>IF('[1]Video Analysis'!$B$694="","",'[1]Video Analysis'!$B$694)</f>
        <v/>
      </c>
      <c r="B72" s="15" t="str">
        <f>IF('[1]Video Analysis'!$Q$694="","",'[1]Video Analysis'!$Q$694)</f>
        <v/>
      </c>
      <c r="C72" s="15" t="str">
        <f>IF('[1]Video Analysis'!$P$694="","",'[1]Video Analysis'!$P$694)</f>
        <v/>
      </c>
      <c r="D72" s="16" t="str">
        <f>IF('[1]Video Analysis'!$G$694="","",'[1]Video Analysis'!$G$694)</f>
        <v/>
      </c>
      <c r="E72" s="16" t="str">
        <f>IF('[1]Video Analysis'!$H$694="","",'[1]Video Analysis'!$H$694)</f>
        <v/>
      </c>
      <c r="F72" s="16" t="str">
        <f>IF('[1]Video Analysis'!$I$694="","",'[1]Video Analysis'!$I$694)</f>
        <v/>
      </c>
      <c r="G72" s="16" t="str">
        <f>IF('[1]Video Analysis'!$J$694="","",'[1]Video Analysis'!$J$694)</f>
        <v/>
      </c>
      <c r="H72" s="16" t="str">
        <f>IF('[1]Video Analysis'!$K$694="","",'[1]Video Analysis'!$K$694)</f>
        <v/>
      </c>
      <c r="I72" s="16" t="str">
        <f>IF('[1]Video Analysis'!$L$694="","",'[1]Video Analysis'!$L$694)</f>
        <v/>
      </c>
      <c r="J72" s="16" t="str">
        <f>IF('[1]Video Analysis'!$M$694="","",'[1]Video Analysis'!$M$694)</f>
        <v/>
      </c>
      <c r="K72" s="16" t="str">
        <f>IF('[1]Video Analysis'!$N$694="","",'[1]Video Analysis'!$N$694)</f>
        <v/>
      </c>
      <c r="L72" s="16" t="str">
        <f>IF('[1]Video Analysis'!$O$694="","",'[1]Video Analysis'!$O$694)</f>
        <v/>
      </c>
      <c r="M72" s="17" t="str">
        <f t="shared" si="10"/>
        <v/>
      </c>
      <c r="N72" s="17" t="str">
        <f t="shared" si="10"/>
        <v/>
      </c>
      <c r="O72" s="17" t="str">
        <f t="shared" si="10"/>
        <v/>
      </c>
      <c r="P72" s="17"/>
      <c r="T72" s="23" t="str">
        <f t="shared" si="11"/>
        <v/>
      </c>
      <c r="U72" s="23" t="str">
        <f t="shared" si="11"/>
        <v/>
      </c>
      <c r="V72" s="24" t="str">
        <f t="shared" si="12"/>
        <v/>
      </c>
      <c r="W72" s="24" t="str">
        <f t="shared" si="12"/>
        <v/>
      </c>
      <c r="X72" s="24" t="str">
        <f t="shared" si="12"/>
        <v/>
      </c>
      <c r="Y72" s="24" t="str">
        <f t="shared" si="13"/>
        <v/>
      </c>
      <c r="Z72" s="24" t="str">
        <f t="shared" si="13"/>
        <v/>
      </c>
      <c r="AA72" s="24" t="str">
        <f t="shared" si="13"/>
        <v/>
      </c>
      <c r="AB72" s="17" t="str">
        <f t="shared" si="14"/>
        <v/>
      </c>
      <c r="AC72" s="17" t="str">
        <f t="shared" si="14"/>
        <v/>
      </c>
      <c r="AD72" s="17" t="str">
        <f t="shared" si="14"/>
        <v/>
      </c>
      <c r="AE72" s="25" t="str">
        <f t="shared" si="15"/>
        <v/>
      </c>
      <c r="AF72" s="25" t="str">
        <f t="shared" si="9"/>
        <v/>
      </c>
    </row>
    <row r="73" spans="1:32" x14ac:dyDescent="0.35">
      <c r="A73" s="26"/>
      <c r="B73" s="7"/>
      <c r="C73" s="7"/>
      <c r="D73" s="3"/>
      <c r="E73" s="3"/>
      <c r="F73" s="3"/>
      <c r="G73" s="3"/>
      <c r="H73" s="3"/>
      <c r="I73" s="3"/>
      <c r="J73" s="3"/>
      <c r="K73" s="3"/>
      <c r="L73" s="3"/>
      <c r="T73" s="27"/>
      <c r="U73" s="27"/>
      <c r="V73" s="8"/>
      <c r="W73" s="8"/>
      <c r="X73" s="8"/>
      <c r="Y73" s="8"/>
      <c r="Z73" s="8"/>
      <c r="AA73" s="8"/>
    </row>
    <row r="74" spans="1:32" x14ac:dyDescent="0.35">
      <c r="A74" s="26"/>
      <c r="B74" s="7"/>
      <c r="C74" s="7"/>
      <c r="D74" s="3"/>
      <c r="E74" s="3"/>
      <c r="F74" s="3"/>
      <c r="G74" s="3"/>
      <c r="H74" s="3"/>
      <c r="I74" s="3"/>
      <c r="J74" s="3"/>
      <c r="K74" s="3"/>
      <c r="L74" s="3"/>
      <c r="T74" s="27"/>
      <c r="U74" s="27"/>
      <c r="V74" s="8"/>
      <c r="W74" s="8"/>
      <c r="X74" s="8"/>
      <c r="Y74" s="8"/>
      <c r="Z74" s="8"/>
      <c r="AA74" s="8"/>
    </row>
    <row r="75" spans="1:32" x14ac:dyDescent="0.35">
      <c r="A75" s="26"/>
      <c r="B75" s="7"/>
      <c r="C75" s="7"/>
      <c r="D75" s="3"/>
      <c r="E75" s="3"/>
      <c r="F75" s="3"/>
      <c r="G75" s="3"/>
      <c r="H75" s="3"/>
      <c r="I75" s="3"/>
      <c r="J75" s="3"/>
      <c r="K75" s="3"/>
      <c r="L75" s="3"/>
      <c r="T75" s="27"/>
      <c r="U75" s="27"/>
      <c r="V75" s="8"/>
      <c r="W75" s="8"/>
      <c r="X75" s="8"/>
      <c r="Y75" s="8"/>
      <c r="Z75" s="8"/>
      <c r="AA75" s="8"/>
    </row>
    <row r="76" spans="1:32" x14ac:dyDescent="0.35">
      <c r="A76" s="26"/>
      <c r="B76" s="7"/>
      <c r="C76" s="7"/>
      <c r="D76" s="3"/>
      <c r="E76" s="3"/>
      <c r="F76" s="3"/>
      <c r="G76" s="3"/>
      <c r="H76" s="3"/>
      <c r="I76" s="3"/>
      <c r="J76" s="3"/>
      <c r="K76" s="3"/>
      <c r="L76" s="3"/>
      <c r="T76" s="27"/>
      <c r="U76" s="27"/>
      <c r="V76" s="8"/>
      <c r="W76" s="8"/>
      <c r="X76" s="8"/>
      <c r="Y76" s="8"/>
      <c r="Z76" s="8"/>
      <c r="AA76" s="8"/>
    </row>
    <row r="77" spans="1:32" x14ac:dyDescent="0.35">
      <c r="A77" s="26"/>
      <c r="B77" s="7"/>
      <c r="C77" s="7"/>
      <c r="D77" s="3"/>
      <c r="E77" s="3"/>
      <c r="F77" s="3"/>
      <c r="G77" s="3"/>
      <c r="H77" s="3"/>
      <c r="I77" s="3"/>
      <c r="J77" s="3"/>
      <c r="K77" s="3"/>
      <c r="L77" s="3"/>
      <c r="T77" s="27"/>
      <c r="U77" s="27"/>
      <c r="V77" s="8"/>
      <c r="W77" s="8"/>
      <c r="X77" s="8"/>
      <c r="Y77" s="8"/>
      <c r="Z77" s="8"/>
      <c r="AA77" s="8"/>
    </row>
    <row r="78" spans="1:32" x14ac:dyDescent="0.35">
      <c r="A78" s="26"/>
      <c r="B78" s="7"/>
      <c r="C78" s="7"/>
      <c r="D78" s="3"/>
      <c r="E78" s="3"/>
      <c r="F78" s="3"/>
      <c r="G78" s="3"/>
      <c r="H78" s="3"/>
      <c r="I78" s="3"/>
      <c r="J78" s="3"/>
      <c r="K78" s="3"/>
      <c r="L78" s="3"/>
      <c r="T78" s="27"/>
      <c r="U78" s="27"/>
      <c r="V78" s="8"/>
      <c r="W78" s="8"/>
      <c r="X78" s="8"/>
      <c r="Y78" s="8"/>
      <c r="Z78" s="8"/>
      <c r="AA78" s="8"/>
    </row>
    <row r="79" spans="1:32" x14ac:dyDescent="0.35">
      <c r="A79" s="26"/>
      <c r="B79" s="7"/>
      <c r="C79" s="7"/>
      <c r="D79" s="3"/>
      <c r="E79" s="3"/>
      <c r="F79" s="3"/>
      <c r="G79" s="3"/>
      <c r="H79" s="3"/>
      <c r="I79" s="3"/>
      <c r="J79" s="3"/>
      <c r="K79" s="3"/>
      <c r="L79" s="3"/>
      <c r="T79" s="27"/>
      <c r="U79" s="27"/>
      <c r="V79" s="8"/>
      <c r="W79" s="8"/>
      <c r="X79" s="8"/>
      <c r="Y79" s="8"/>
      <c r="Z79" s="8"/>
      <c r="AA79" s="8"/>
    </row>
    <row r="80" spans="1:32" x14ac:dyDescent="0.35">
      <c r="A80" s="26"/>
      <c r="B80" s="7"/>
      <c r="C80" s="7"/>
      <c r="D80" s="3"/>
      <c r="E80" s="3"/>
      <c r="F80" s="3"/>
      <c r="G80" s="3"/>
      <c r="H80" s="3"/>
      <c r="I80" s="3"/>
      <c r="J80" s="3"/>
      <c r="K80" s="3"/>
      <c r="L80" s="3"/>
      <c r="T80" s="27"/>
      <c r="U80" s="27"/>
      <c r="V80" s="8"/>
      <c r="W80" s="8"/>
      <c r="X80" s="8"/>
      <c r="Y80" s="8"/>
      <c r="Z80" s="8"/>
      <c r="AA80" s="8"/>
    </row>
    <row r="81" spans="1:27" x14ac:dyDescent="0.35">
      <c r="A81" s="26"/>
      <c r="B81" s="7"/>
      <c r="C81" s="7"/>
      <c r="D81" s="3"/>
      <c r="E81" s="3"/>
      <c r="F81" s="3"/>
      <c r="G81" s="3"/>
      <c r="H81" s="3"/>
      <c r="I81" s="3"/>
      <c r="J81" s="3"/>
      <c r="K81" s="3"/>
      <c r="L81" s="3"/>
      <c r="T81" s="27"/>
      <c r="U81" s="27"/>
      <c r="V81" s="8"/>
      <c r="W81" s="8"/>
      <c r="X81" s="8"/>
      <c r="Y81" s="8"/>
      <c r="Z81" s="8"/>
      <c r="AA81" s="8"/>
    </row>
    <row r="82" spans="1:27" x14ac:dyDescent="0.35">
      <c r="A82" s="26"/>
      <c r="B82" s="7"/>
      <c r="C82" s="7"/>
      <c r="D82" s="3"/>
      <c r="E82" s="3"/>
      <c r="F82" s="3"/>
      <c r="G82" s="3"/>
      <c r="H82" s="3"/>
      <c r="I82" s="3"/>
      <c r="J82" s="3"/>
      <c r="K82" s="3"/>
      <c r="L82" s="3"/>
      <c r="T82" s="27"/>
      <c r="U82" s="27"/>
      <c r="V82" s="8"/>
      <c r="W82" s="8"/>
      <c r="X82" s="8"/>
      <c r="Y82" s="8"/>
      <c r="Z82" s="8"/>
      <c r="AA82" s="8"/>
    </row>
    <row r="83" spans="1:27" x14ac:dyDescent="0.35">
      <c r="A83" s="26"/>
      <c r="B83" s="7"/>
      <c r="C83" s="7"/>
      <c r="D83" s="3"/>
      <c r="E83" s="3"/>
      <c r="F83" s="3"/>
      <c r="G83" s="3"/>
      <c r="H83" s="3"/>
      <c r="I83" s="3"/>
      <c r="J83" s="3"/>
      <c r="K83" s="3"/>
      <c r="L83" s="3"/>
      <c r="T83" s="27"/>
      <c r="U83" s="27"/>
      <c r="V83" s="8"/>
      <c r="W83" s="8"/>
      <c r="X83" s="8"/>
      <c r="Y83" s="8"/>
      <c r="Z83" s="8"/>
      <c r="AA83" s="8"/>
    </row>
    <row r="84" spans="1:27" x14ac:dyDescent="0.35">
      <c r="A84" s="26"/>
      <c r="B84" s="7"/>
      <c r="C84" s="7"/>
      <c r="D84" s="3"/>
      <c r="E84" s="3"/>
      <c r="F84" s="3"/>
      <c r="G84" s="3"/>
      <c r="H84" s="3"/>
      <c r="I84" s="3"/>
      <c r="J84" s="3"/>
      <c r="K84" s="3"/>
      <c r="L84" s="3"/>
      <c r="T84" s="27"/>
      <c r="U84" s="27"/>
      <c r="V84" s="8"/>
      <c r="W84" s="8"/>
      <c r="X84" s="8"/>
      <c r="Y84" s="8"/>
      <c r="Z84" s="8"/>
      <c r="AA84" s="8"/>
    </row>
    <row r="85" spans="1:27" x14ac:dyDescent="0.35">
      <c r="A85" s="26"/>
      <c r="B85" s="7"/>
      <c r="C85" s="7"/>
      <c r="D85" s="3"/>
      <c r="E85" s="3"/>
      <c r="F85" s="3"/>
      <c r="G85" s="3"/>
      <c r="H85" s="3"/>
      <c r="I85" s="3"/>
      <c r="J85" s="3"/>
      <c r="K85" s="3"/>
      <c r="L85" s="3"/>
      <c r="T85" s="27"/>
      <c r="U85" s="27"/>
      <c r="V85" s="8"/>
      <c r="W85" s="8"/>
      <c r="X85" s="8"/>
      <c r="Y85" s="8"/>
      <c r="Z85" s="8"/>
      <c r="AA85" s="8"/>
    </row>
    <row r="86" spans="1:27" x14ac:dyDescent="0.35">
      <c r="A86" s="26"/>
      <c r="B86" s="7"/>
      <c r="C86" s="7"/>
      <c r="D86" s="3"/>
      <c r="E86" s="3"/>
      <c r="F86" s="3"/>
      <c r="G86" s="3"/>
      <c r="H86" s="3"/>
      <c r="I86" s="3"/>
      <c r="J86" s="3"/>
      <c r="K86" s="3"/>
      <c r="L86" s="3"/>
      <c r="T86" s="27"/>
      <c r="U86" s="27"/>
      <c r="V86" s="8"/>
      <c r="W86" s="8"/>
      <c r="X86" s="8"/>
      <c r="Y86" s="8"/>
      <c r="Z86" s="8"/>
      <c r="AA86" s="8"/>
    </row>
    <row r="87" spans="1:27" x14ac:dyDescent="0.35">
      <c r="A87" s="26"/>
      <c r="B87" s="7"/>
      <c r="C87" s="7"/>
      <c r="D87" s="3"/>
      <c r="E87" s="3"/>
      <c r="F87" s="3"/>
      <c r="G87" s="3"/>
      <c r="H87" s="3"/>
      <c r="I87" s="3"/>
      <c r="J87" s="3"/>
      <c r="K87" s="3"/>
      <c r="L87" s="3"/>
      <c r="T87" s="27"/>
      <c r="U87" s="27"/>
      <c r="V87" s="8"/>
      <c r="W87" s="8"/>
      <c r="X87" s="8"/>
      <c r="Y87" s="8"/>
      <c r="Z87" s="8"/>
      <c r="AA87" s="8"/>
    </row>
    <row r="88" spans="1:27" x14ac:dyDescent="0.35">
      <c r="A88" s="26"/>
      <c r="B88" s="7"/>
      <c r="C88" s="7"/>
      <c r="D88" s="3"/>
      <c r="E88" s="3"/>
      <c r="F88" s="3"/>
      <c r="G88" s="3"/>
      <c r="H88" s="3"/>
      <c r="I88" s="3"/>
      <c r="J88" s="3"/>
      <c r="K88" s="3"/>
      <c r="L88" s="3"/>
      <c r="T88" s="27"/>
      <c r="U88" s="27"/>
      <c r="V88" s="8"/>
      <c r="W88" s="8"/>
      <c r="X88" s="8"/>
      <c r="Y88" s="8"/>
      <c r="Z88" s="8"/>
      <c r="AA88" s="8"/>
    </row>
    <row r="89" spans="1:27" x14ac:dyDescent="0.35">
      <c r="A89" s="26"/>
      <c r="B89" s="7"/>
      <c r="C89" s="7"/>
      <c r="D89" s="3"/>
      <c r="E89" s="3"/>
      <c r="F89" s="3"/>
      <c r="G89" s="3"/>
      <c r="H89" s="3"/>
      <c r="I89" s="3"/>
      <c r="J89" s="3"/>
      <c r="K89" s="3"/>
      <c r="L89" s="3"/>
      <c r="T89" s="27"/>
      <c r="U89" s="27"/>
      <c r="V89" s="8"/>
      <c r="W89" s="8"/>
      <c r="X89" s="8"/>
      <c r="Y89" s="8"/>
      <c r="Z89" s="8"/>
      <c r="AA89" s="8"/>
    </row>
    <row r="90" spans="1:27" x14ac:dyDescent="0.35">
      <c r="A90" s="26"/>
      <c r="B90" s="7"/>
      <c r="C90" s="7"/>
      <c r="D90" s="3"/>
      <c r="E90" s="3"/>
      <c r="F90" s="3"/>
      <c r="G90" s="3"/>
      <c r="H90" s="3"/>
      <c r="I90" s="3"/>
      <c r="J90" s="3"/>
      <c r="K90" s="3"/>
      <c r="L90" s="3"/>
      <c r="T90" s="27"/>
      <c r="U90" s="27"/>
      <c r="V90" s="8"/>
      <c r="W90" s="8"/>
      <c r="X90" s="8"/>
      <c r="Y90" s="8"/>
      <c r="Z90" s="8"/>
      <c r="AA90" s="8"/>
    </row>
    <row r="91" spans="1:27" x14ac:dyDescent="0.35">
      <c r="A91" s="26"/>
      <c r="B91" s="7"/>
      <c r="C91" s="7"/>
      <c r="D91" s="3"/>
      <c r="E91" s="3"/>
      <c r="F91" s="3"/>
      <c r="G91" s="3"/>
      <c r="H91" s="3"/>
      <c r="I91" s="3"/>
      <c r="J91" s="3"/>
      <c r="K91" s="3"/>
      <c r="L91" s="3"/>
      <c r="T91" s="27"/>
      <c r="U91" s="27"/>
      <c r="V91" s="8"/>
      <c r="W91" s="8"/>
      <c r="X91" s="8"/>
      <c r="Y91" s="8"/>
      <c r="Z91" s="8"/>
      <c r="AA91" s="8"/>
    </row>
    <row r="92" spans="1:27" x14ac:dyDescent="0.35">
      <c r="A92" s="26"/>
      <c r="B92" s="7"/>
      <c r="C92" s="7"/>
      <c r="D92" s="3"/>
      <c r="E92" s="3"/>
      <c r="F92" s="3"/>
      <c r="G92" s="3"/>
      <c r="H92" s="3"/>
      <c r="I92" s="3"/>
      <c r="J92" s="3"/>
      <c r="K92" s="3"/>
      <c r="L92" s="3"/>
      <c r="T92" s="27"/>
      <c r="U92" s="27"/>
      <c r="V92" s="8"/>
      <c r="W92" s="8"/>
      <c r="X92" s="8"/>
      <c r="Y92" s="8"/>
      <c r="Z92" s="8"/>
      <c r="AA92" s="8"/>
    </row>
    <row r="93" spans="1:27" x14ac:dyDescent="0.35">
      <c r="A93" s="26"/>
      <c r="B93" s="7"/>
      <c r="C93" s="7"/>
      <c r="D93" s="3"/>
      <c r="E93" s="3"/>
      <c r="F93" s="3"/>
      <c r="G93" s="3"/>
      <c r="H93" s="3"/>
      <c r="I93" s="3"/>
      <c r="J93" s="3"/>
      <c r="K93" s="3"/>
      <c r="L93" s="3"/>
      <c r="T93" s="27"/>
      <c r="U93" s="27"/>
      <c r="V93" s="8"/>
      <c r="W93" s="8"/>
      <c r="X93" s="8"/>
      <c r="Y93" s="8"/>
      <c r="Z93" s="8"/>
      <c r="AA93" s="8"/>
    </row>
    <row r="94" spans="1:27" x14ac:dyDescent="0.35">
      <c r="A94" s="26"/>
      <c r="B94" s="7"/>
      <c r="C94" s="7"/>
      <c r="D94" s="3"/>
      <c r="E94" s="3"/>
      <c r="F94" s="3"/>
      <c r="G94" s="3"/>
      <c r="H94" s="3"/>
      <c r="I94" s="3"/>
      <c r="J94" s="3"/>
      <c r="K94" s="3"/>
      <c r="L94" s="3"/>
      <c r="T94" s="27"/>
      <c r="U94" s="27"/>
      <c r="V94" s="8"/>
      <c r="W94" s="8"/>
      <c r="X94" s="8"/>
      <c r="Y94" s="8"/>
      <c r="Z94" s="8"/>
      <c r="AA94" s="8"/>
    </row>
    <row r="95" spans="1:27" x14ac:dyDescent="0.35">
      <c r="A95" s="26"/>
      <c r="B95" s="7"/>
      <c r="C95" s="7"/>
      <c r="D95" s="3"/>
      <c r="E95" s="3"/>
      <c r="F95" s="3"/>
      <c r="G95" s="3"/>
      <c r="H95" s="3"/>
      <c r="I95" s="3"/>
      <c r="J95" s="3"/>
      <c r="K95" s="3"/>
      <c r="L95" s="3"/>
      <c r="T95" s="27"/>
      <c r="U95" s="27"/>
      <c r="V95" s="8"/>
      <c r="W95" s="8"/>
      <c r="X95" s="8"/>
      <c r="Y95" s="8"/>
      <c r="Z95" s="8"/>
      <c r="AA95" s="8"/>
    </row>
    <row r="96" spans="1:27" x14ac:dyDescent="0.35">
      <c r="A96" s="26"/>
      <c r="B96" s="7"/>
      <c r="C96" s="7"/>
      <c r="D96" s="3"/>
      <c r="E96" s="3"/>
      <c r="F96" s="3"/>
      <c r="G96" s="3"/>
      <c r="H96" s="3"/>
      <c r="I96" s="3"/>
      <c r="J96" s="3"/>
      <c r="K96" s="3"/>
      <c r="L96" s="3"/>
      <c r="T96" s="27"/>
      <c r="U96" s="27"/>
      <c r="V96" s="8"/>
      <c r="W96" s="8"/>
      <c r="X96" s="8"/>
      <c r="Y96" s="8"/>
      <c r="Z96" s="8"/>
      <c r="AA96" s="8"/>
    </row>
    <row r="97" spans="1:27" x14ac:dyDescent="0.35">
      <c r="A97" s="26"/>
      <c r="B97" s="7"/>
      <c r="C97" s="7"/>
      <c r="D97" s="3"/>
      <c r="E97" s="3"/>
      <c r="F97" s="3"/>
      <c r="G97" s="3"/>
      <c r="H97" s="3"/>
      <c r="I97" s="3"/>
      <c r="J97" s="3"/>
      <c r="K97" s="3"/>
      <c r="L97" s="3"/>
      <c r="T97" s="27"/>
      <c r="U97" s="27"/>
      <c r="V97" s="8"/>
      <c r="W97" s="8"/>
      <c r="X97" s="8"/>
      <c r="Y97" s="8"/>
      <c r="Z97" s="8"/>
      <c r="AA97" s="8"/>
    </row>
    <row r="98" spans="1:27" x14ac:dyDescent="0.35">
      <c r="A98" s="26"/>
      <c r="B98" s="7"/>
      <c r="C98" s="7"/>
      <c r="D98" s="3"/>
      <c r="E98" s="3"/>
      <c r="F98" s="3"/>
      <c r="G98" s="3"/>
      <c r="H98" s="3"/>
      <c r="I98" s="3"/>
      <c r="J98" s="3"/>
      <c r="K98" s="3"/>
      <c r="L98" s="3"/>
      <c r="T98" s="27"/>
      <c r="U98" s="27"/>
      <c r="V98" s="8"/>
      <c r="W98" s="8"/>
      <c r="X98" s="8"/>
      <c r="Y98" s="8"/>
      <c r="Z98" s="8"/>
      <c r="AA98" s="8"/>
    </row>
    <row r="99" spans="1:27" x14ac:dyDescent="0.35">
      <c r="A99" s="26"/>
      <c r="B99" s="7"/>
      <c r="C99" s="7"/>
      <c r="D99" s="3"/>
      <c r="E99" s="3"/>
      <c r="F99" s="3"/>
      <c r="G99" s="3"/>
      <c r="H99" s="3"/>
      <c r="I99" s="3"/>
      <c r="J99" s="3"/>
      <c r="K99" s="3"/>
      <c r="L99" s="3"/>
      <c r="T99" s="27"/>
      <c r="U99" s="27"/>
      <c r="V99" s="8"/>
      <c r="W99" s="8"/>
      <c r="X99" s="8"/>
      <c r="Y99" s="8"/>
      <c r="Z99" s="8"/>
      <c r="AA99" s="8"/>
    </row>
    <row r="100" spans="1:27" x14ac:dyDescent="0.35">
      <c r="A100" s="26"/>
      <c r="B100" s="7"/>
      <c r="C100" s="7"/>
      <c r="D100" s="3"/>
      <c r="E100" s="3"/>
      <c r="F100" s="3"/>
      <c r="G100" s="3"/>
      <c r="H100" s="3"/>
      <c r="I100" s="3"/>
      <c r="J100" s="3"/>
      <c r="K100" s="3"/>
      <c r="L100" s="3"/>
      <c r="T100" s="27"/>
      <c r="U100" s="27"/>
      <c r="V100" s="8"/>
      <c r="W100" s="8"/>
      <c r="X100" s="8"/>
      <c r="Y100" s="8"/>
      <c r="Z100" s="8"/>
      <c r="AA100" s="8"/>
    </row>
    <row r="101" spans="1:27" x14ac:dyDescent="0.35">
      <c r="A101" s="26"/>
      <c r="B101" s="7"/>
      <c r="C101" s="7"/>
      <c r="D101" s="3"/>
      <c r="E101" s="3"/>
      <c r="F101" s="3"/>
      <c r="G101" s="3"/>
      <c r="H101" s="3"/>
      <c r="I101" s="3"/>
      <c r="J101" s="3"/>
      <c r="K101" s="3"/>
      <c r="L101" s="3"/>
      <c r="T101" s="27"/>
      <c r="U101" s="27"/>
      <c r="V101" s="8"/>
      <c r="W101" s="8"/>
      <c r="X101" s="8"/>
      <c r="Y101" s="8"/>
      <c r="Z101" s="8"/>
      <c r="AA101" s="8"/>
    </row>
    <row r="102" spans="1:27" x14ac:dyDescent="0.35">
      <c r="A102" s="26"/>
      <c r="B102" s="7"/>
      <c r="C102" s="7"/>
      <c r="D102" s="3"/>
      <c r="E102" s="3"/>
      <c r="F102" s="3"/>
      <c r="G102" s="3"/>
      <c r="H102" s="3"/>
      <c r="I102" s="3"/>
      <c r="J102" s="3"/>
      <c r="K102" s="3"/>
      <c r="L102" s="3"/>
      <c r="T102" s="27"/>
      <c r="U102" s="27"/>
      <c r="V102" s="8"/>
      <c r="W102" s="8"/>
      <c r="X102" s="8"/>
      <c r="Y102" s="8"/>
      <c r="Z102" s="8"/>
      <c r="AA102" s="8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E008A9-D581-4A2A-8F11-ACA3CF25FF1D}">
  <dimension ref="A1:AF102"/>
  <sheetViews>
    <sheetView workbookViewId="0"/>
  </sheetViews>
  <sheetFormatPr defaultColWidth="9.1796875" defaultRowHeight="14.5" x14ac:dyDescent="0.35"/>
  <cols>
    <col min="1" max="1" width="24.81640625" style="1" customWidth="1"/>
    <col min="2" max="3" width="15.453125" style="27" customWidth="1"/>
    <col min="4" max="12" width="9.1796875" style="8"/>
    <col min="13" max="16" width="11.1796875" style="1" customWidth="1"/>
    <col min="17" max="18" width="9.1796875" style="1"/>
    <col min="19" max="19" width="16" style="1" bestFit="1" customWidth="1"/>
    <col min="20" max="30" width="8.453125" style="1" customWidth="1"/>
    <col min="31" max="31" width="20.26953125" style="5" customWidth="1"/>
    <col min="32" max="32" width="19.54296875" style="5" customWidth="1"/>
    <col min="33" max="16384" width="9.1796875" style="1"/>
  </cols>
  <sheetData>
    <row r="1" spans="1:32" x14ac:dyDescent="0.35">
      <c r="A1" s="1" t="str">
        <f>'[10]Video Analysis'!$A$1</f>
        <v>HNC_HUB_A_2022_08_05</v>
      </c>
      <c r="B1" s="2"/>
      <c r="C1" s="2"/>
      <c r="D1" s="3" t="str">
        <f>IF('[10]Video Analysis'!$G$2="","",'[10]Video Analysis'!$G$2)</f>
        <v>Utter</v>
      </c>
      <c r="E1" s="3" t="str">
        <f>IF('[10]Video Analysis'!$H$2="","",'[10]Video Analysis'!$H$2)</f>
        <v>Utter</v>
      </c>
      <c r="F1" s="3" t="str">
        <f>IF('[10]Video Analysis'!$I$2="","",'[10]Video Analysis'!$I$2)</f>
        <v>Utter</v>
      </c>
      <c r="G1" s="3" t="str">
        <f>IF('[10]Video Analysis'!$J$2="","",'[10]Video Analysis'!$J$2)</f>
        <v>Utter</v>
      </c>
      <c r="H1" s="3" t="str">
        <f>IF('[10]Video Analysis'!$K$2="","",'[10]Video Analysis'!$K$2)</f>
        <v>Utter</v>
      </c>
      <c r="I1" s="3" t="str">
        <f>IF('[10]Video Analysis'!$L$2="","",'[10]Video Analysis'!$L$2)</f>
        <v>Utter</v>
      </c>
      <c r="J1" s="3" t="str">
        <f>IF('[10]Video Analysis'!$M$2="","",'[10]Video Analysis'!$M$2)</f>
        <v>Utter</v>
      </c>
      <c r="K1" s="3" t="str">
        <f>IF('[10]Video Analysis'!$N$2="","",'[10]Video Analysis'!$N$2)</f>
        <v>Utter</v>
      </c>
      <c r="L1" s="3" t="str">
        <f>IF('[10]Video Analysis'!$O$2="","",'[10]Video Analysis'!$O$2)</f>
        <v>Utter</v>
      </c>
      <c r="M1" s="1" t="s">
        <v>0</v>
      </c>
      <c r="N1" s="1" t="s">
        <v>0</v>
      </c>
      <c r="O1" s="1" t="s">
        <v>0</v>
      </c>
      <c r="P1" s="4">
        <v>5</v>
      </c>
      <c r="Q1" s="5" t="s">
        <v>1</v>
      </c>
      <c r="S1" s="6" t="s">
        <v>2</v>
      </c>
    </row>
    <row r="2" spans="1:32" ht="26" x14ac:dyDescent="0.35">
      <c r="A2" s="1" t="s">
        <v>3</v>
      </c>
      <c r="B2" s="7" t="s">
        <v>4</v>
      </c>
      <c r="C2" s="7" t="s">
        <v>5</v>
      </c>
      <c r="D2" s="3" t="str">
        <f>IF('[10]Video Analysis'!$G$3="","",'[10]Video Analysis'!$G$3)</f>
        <v>eelgrass</v>
      </c>
      <c r="E2" s="3" t="str">
        <f>IF('[10]Video Analysis'!$H$3="","",'[10]Video Analysis'!$H$3)</f>
        <v>macroalgae</v>
      </c>
      <c r="F2" s="3" t="str">
        <f>IF('[10]Video Analysis'!$I$3="","",'[10]Video Analysis'!$I$3)</f>
        <v>bare</v>
      </c>
      <c r="G2" s="3" t="str">
        <f>IF('[10]Video Analysis'!$J$3="","",'[10]Video Analysis'!$J$3)</f>
        <v>eelgrass</v>
      </c>
      <c r="H2" s="3" t="str">
        <f>IF('[10]Video Analysis'!$K$3="","",'[10]Video Analysis'!$K$3)</f>
        <v>macroalgae</v>
      </c>
      <c r="I2" s="3" t="str">
        <f>IF('[10]Video Analysis'!$L$3="","",'[10]Video Analysis'!$L$3)</f>
        <v>bare</v>
      </c>
      <c r="J2" s="3" t="str">
        <f>IF('[10]Video Analysis'!$M$3="","",'[10]Video Analysis'!$M$3)</f>
        <v>eelgrass</v>
      </c>
      <c r="K2" s="3" t="str">
        <f>IF('[10]Video Analysis'!$N$3="","",'[10]Video Analysis'!$N$3)</f>
        <v>macroalgae</v>
      </c>
      <c r="L2" s="3" t="str">
        <f>IF('[10]Video Analysis'!$O$3="","",'[10]Video Analysis'!$O$3)</f>
        <v>bare</v>
      </c>
      <c r="M2" s="8" t="str">
        <f>J2</f>
        <v>eelgrass</v>
      </c>
      <c r="N2" s="8" t="str">
        <f>K2</f>
        <v>macroalgae</v>
      </c>
      <c r="O2" s="8" t="str">
        <f>L2</f>
        <v>bare</v>
      </c>
      <c r="P2" s="9" t="s">
        <v>6</v>
      </c>
      <c r="S2" s="10" t="str">
        <f>A1</f>
        <v>HNC_HUB_A_2022_08_05</v>
      </c>
      <c r="T2" s="11" t="s">
        <v>7</v>
      </c>
      <c r="U2" s="11" t="s">
        <v>8</v>
      </c>
      <c r="V2" s="12" t="s">
        <v>9</v>
      </c>
      <c r="W2" s="12" t="s">
        <v>10</v>
      </c>
      <c r="X2" s="12" t="s">
        <v>11</v>
      </c>
      <c r="Y2" s="12" t="s">
        <v>12</v>
      </c>
      <c r="Z2" s="12" t="s">
        <v>13</v>
      </c>
      <c r="AA2" s="12" t="s">
        <v>14</v>
      </c>
      <c r="AB2" s="12" t="s">
        <v>15</v>
      </c>
      <c r="AC2" s="12" t="s">
        <v>16</v>
      </c>
      <c r="AD2" s="12" t="s">
        <v>17</v>
      </c>
      <c r="AE2" s="13" t="s">
        <v>18</v>
      </c>
      <c r="AF2" s="13" t="s">
        <v>6</v>
      </c>
    </row>
    <row r="3" spans="1:32" x14ac:dyDescent="0.35">
      <c r="A3" s="14" t="str">
        <f>IF('[10]Video Analysis'!$B$4="","",'[10]Video Analysis'!$B$4)</f>
        <v/>
      </c>
      <c r="B3" s="15">
        <f>IF('[10]Video Analysis'!$Q$4="","",'[10]Video Analysis'!$Q$4)</f>
        <v>-73.406285815872252</v>
      </c>
      <c r="C3" s="15">
        <f>IF('[10]Video Analysis'!$P$4="","",'[10]Video Analysis'!$P$4)</f>
        <v>40.905070281587541</v>
      </c>
      <c r="D3" s="16">
        <f>IF('[10]Video Analysis'!$G$4="","",'[10]Video Analysis'!$G$4)</f>
        <v>0</v>
      </c>
      <c r="E3" s="16">
        <f>IF('[10]Video Analysis'!$H$4="","",'[10]Video Analysis'!$H$4)</f>
        <v>0</v>
      </c>
      <c r="F3" s="16">
        <f>IF('[10]Video Analysis'!$I$4="","",'[10]Video Analysis'!$I$4)</f>
        <v>100</v>
      </c>
      <c r="G3" s="16">
        <f>IF('[10]Video Analysis'!$J$4="","",'[10]Video Analysis'!$J$4)</f>
        <v>0</v>
      </c>
      <c r="H3" s="16">
        <f>IF('[10]Video Analysis'!$K$4="","",'[10]Video Analysis'!$K$4)</f>
        <v>0</v>
      </c>
      <c r="I3" s="16">
        <f>IF('[10]Video Analysis'!$L$4="","",'[10]Video Analysis'!$L$4)</f>
        <v>100</v>
      </c>
      <c r="J3" s="16">
        <f>IF('[10]Video Analysis'!$M$4="","",'[10]Video Analysis'!$M$4)</f>
        <v>0</v>
      </c>
      <c r="K3" s="16">
        <f>IF('[10]Video Analysis'!$N$4="","",'[10]Video Analysis'!$N$4)</f>
        <v>0</v>
      </c>
      <c r="L3" s="16">
        <f>IF('[10]Video Analysis'!$O$4="","",'[10]Video Analysis'!$O$4)</f>
        <v>100</v>
      </c>
      <c r="M3" s="17" t="str">
        <f>IF(D3="","",IF((MAX(D3,G3,J3)-MIN(D3,G3,J3))&gt;$P$1,"CHECK",""))</f>
        <v/>
      </c>
      <c r="N3" s="17" t="str">
        <f>IF(E3="","",IF((MAX(E3,H3,K3)-MIN(E3,H3,K3))&gt;$P$1,"CHECK",""))</f>
        <v/>
      </c>
      <c r="O3" s="17" t="str">
        <f>IF(F3="","",IF((MAX(F3,I3,L3)-MIN(F3,I3,L3))&gt;$P$1,"CHECK",""))</f>
        <v/>
      </c>
      <c r="P3" s="18" t="s">
        <v>20</v>
      </c>
      <c r="T3" s="19">
        <f>IF(B3="","",B3)</f>
        <v>-73.406285815872252</v>
      </c>
      <c r="U3" s="19">
        <f>IF(C3="","",C3)</f>
        <v>40.905070281587541</v>
      </c>
      <c r="V3" s="20">
        <f>IF(D3="","",IF(COUNT(D3,G3,J3)&lt;3,"analyze",AVERAGE(D3,G3,J3)))</f>
        <v>0</v>
      </c>
      <c r="W3" s="20">
        <f t="shared" ref="W3:X18" si="0">IF(E3="","",IF(COUNT(E3,H3,K3)&lt;3,"analyze",AVERAGE(E3,H3,K3)))</f>
        <v>0</v>
      </c>
      <c r="X3" s="20">
        <f t="shared" si="0"/>
        <v>100</v>
      </c>
      <c r="Y3" s="20">
        <f>IF(D3="","",IF(COUNT(D3,G3,J3)&lt;3,"analyze",STDEV(D3,G3,J3)))</f>
        <v>0</v>
      </c>
      <c r="Z3" s="20">
        <f t="shared" ref="Z3:AA18" si="1">IF(E3="","",IF(COUNT(E3,H3,K3)&lt;3,"analyze",STDEV(E3,H3,K3)))</f>
        <v>0</v>
      </c>
      <c r="AA3" s="20">
        <f t="shared" si="1"/>
        <v>0</v>
      </c>
      <c r="AB3" s="21" t="str">
        <f>IF(M3="","",M3)</f>
        <v/>
      </c>
      <c r="AC3" s="21" t="str">
        <f>IF(N3="","",N3)</f>
        <v/>
      </c>
      <c r="AD3" s="21" t="str">
        <f>IF(O3="","",O3)</f>
        <v/>
      </c>
      <c r="AE3" s="22" t="str">
        <f>IF(A3="","",A3)</f>
        <v/>
      </c>
      <c r="AF3" s="22" t="str">
        <f t="shared" ref="AF3:AF66" si="2">IF(P3="","",P3)</f>
        <v>10% NM</v>
      </c>
    </row>
    <row r="4" spans="1:32" x14ac:dyDescent="0.35">
      <c r="A4" s="14" t="str">
        <f>IF('[10]Video Analysis'!$B$14="","",'[10]Video Analysis'!$B$14)</f>
        <v/>
      </c>
      <c r="B4" s="15">
        <f>IF('[10]Video Analysis'!$Q$14="","",'[10]Video Analysis'!$Q$14)</f>
        <v>-73.406285815872252</v>
      </c>
      <c r="C4" s="15">
        <f>IF('[10]Video Analysis'!$P$14="","",'[10]Video Analysis'!$P$14)</f>
        <v>40.905070281587541</v>
      </c>
      <c r="D4" s="16">
        <f>IF('[10]Video Analysis'!$G$14="","",'[10]Video Analysis'!$G$14)</f>
        <v>0</v>
      </c>
      <c r="E4" s="16">
        <f>IF('[10]Video Analysis'!$H$14="","",'[10]Video Analysis'!$H$14)</f>
        <v>0</v>
      </c>
      <c r="F4" s="16">
        <f>IF('[10]Video Analysis'!$I$14="","",'[10]Video Analysis'!$I$14)</f>
        <v>100</v>
      </c>
      <c r="G4" s="16">
        <f>IF('[10]Video Analysis'!$J$14="","",'[10]Video Analysis'!$J$14)</f>
        <v>0</v>
      </c>
      <c r="H4" s="16">
        <f>IF('[10]Video Analysis'!$K$14="","",'[10]Video Analysis'!$K$14)</f>
        <v>0</v>
      </c>
      <c r="I4" s="16">
        <f>IF('[10]Video Analysis'!$L$14="","",'[10]Video Analysis'!$L$14)</f>
        <v>100</v>
      </c>
      <c r="J4" s="16">
        <f>IF('[10]Video Analysis'!$M$14="","",'[10]Video Analysis'!$M$14)</f>
        <v>0</v>
      </c>
      <c r="K4" s="16">
        <f>IF('[10]Video Analysis'!$N$14="","",'[10]Video Analysis'!$N$14)</f>
        <v>0</v>
      </c>
      <c r="L4" s="16">
        <f>IF('[10]Video Analysis'!$O$14="","",'[10]Video Analysis'!$O$14)</f>
        <v>100</v>
      </c>
      <c r="M4" s="17" t="str">
        <f t="shared" ref="M4:O67" si="3">IF(D4="","",IF((MAX(D4,G4,J4)-MIN(D4,G4,J4))&gt;$P$1,"CHECK",""))</f>
        <v/>
      </c>
      <c r="N4" s="17" t="str">
        <f t="shared" si="3"/>
        <v/>
      </c>
      <c r="O4" s="17" t="str">
        <f t="shared" si="3"/>
        <v/>
      </c>
      <c r="P4" s="17"/>
      <c r="T4" s="23">
        <f t="shared" ref="T4:U67" si="4">IF(B4="","",B4)</f>
        <v>-73.406285815872252</v>
      </c>
      <c r="U4" s="23">
        <f t="shared" si="4"/>
        <v>40.905070281587541</v>
      </c>
      <c r="V4" s="24">
        <f t="shared" ref="V4:X67" si="5">IF(D4="","",IF(COUNT(D4,G4,J4)&lt;3,"analyze",AVERAGE(D4,G4,J4)))</f>
        <v>0</v>
      </c>
      <c r="W4" s="24">
        <f t="shared" si="0"/>
        <v>0</v>
      </c>
      <c r="X4" s="24">
        <f t="shared" si="0"/>
        <v>100</v>
      </c>
      <c r="Y4" s="24">
        <f t="shared" ref="Y4:AA67" si="6">IF(D4="","",IF(COUNT(D4,G4,J4)&lt;3,"analyze",STDEV(D4,G4,J4)))</f>
        <v>0</v>
      </c>
      <c r="Z4" s="24">
        <f t="shared" si="1"/>
        <v>0</v>
      </c>
      <c r="AA4" s="24">
        <f t="shared" si="1"/>
        <v>0</v>
      </c>
      <c r="AB4" s="17" t="str">
        <f t="shared" ref="AB4:AD67" si="7">IF(M4="","",M4)</f>
        <v/>
      </c>
      <c r="AC4" s="17" t="str">
        <f t="shared" si="7"/>
        <v/>
      </c>
      <c r="AD4" s="17" t="str">
        <f t="shared" si="7"/>
        <v/>
      </c>
      <c r="AE4" s="25" t="str">
        <f t="shared" ref="AE4:AE67" si="8">IF(A4="","",A4)</f>
        <v/>
      </c>
      <c r="AF4" s="25" t="str">
        <f t="shared" si="2"/>
        <v/>
      </c>
    </row>
    <row r="5" spans="1:32" x14ac:dyDescent="0.35">
      <c r="A5" s="14" t="str">
        <f>IF('[10]Video Analysis'!$B$24="","",'[10]Video Analysis'!$B$24)</f>
        <v/>
      </c>
      <c r="B5" s="15">
        <f>IF('[10]Video Analysis'!$Q$24="","",'[10]Video Analysis'!$Q$24)</f>
        <v>-73.406209498643875</v>
      </c>
      <c r="C5" s="15">
        <f>IF('[10]Video Analysis'!$P$24="","",'[10]Video Analysis'!$P$24)</f>
        <v>40.905119650997221</v>
      </c>
      <c r="D5" s="16">
        <f>IF('[10]Video Analysis'!$G$24="","",'[10]Video Analysis'!$G$24)</f>
        <v>0</v>
      </c>
      <c r="E5" s="16">
        <f>IF('[10]Video Analysis'!$H$24="","",'[10]Video Analysis'!$H$24)</f>
        <v>0</v>
      </c>
      <c r="F5" s="16">
        <f>IF('[10]Video Analysis'!$I$24="","",'[10]Video Analysis'!$I$24)</f>
        <v>100</v>
      </c>
      <c r="G5" s="16">
        <f>IF('[10]Video Analysis'!$J$24="","",'[10]Video Analysis'!$J$24)</f>
        <v>0</v>
      </c>
      <c r="H5" s="16">
        <f>IF('[10]Video Analysis'!$K$24="","",'[10]Video Analysis'!$K$24)</f>
        <v>0</v>
      </c>
      <c r="I5" s="16">
        <f>IF('[10]Video Analysis'!$L$24="","",'[10]Video Analysis'!$L$24)</f>
        <v>100</v>
      </c>
      <c r="J5" s="16">
        <f>IF('[10]Video Analysis'!$M$24="","",'[10]Video Analysis'!$M$24)</f>
        <v>0</v>
      </c>
      <c r="K5" s="16">
        <f>IF('[10]Video Analysis'!$N$24="","",'[10]Video Analysis'!$N$24)</f>
        <v>0</v>
      </c>
      <c r="L5" s="16">
        <f>IF('[10]Video Analysis'!$O$24="","",'[10]Video Analysis'!$O$24)</f>
        <v>100</v>
      </c>
      <c r="M5" s="17" t="str">
        <f t="shared" si="3"/>
        <v/>
      </c>
      <c r="N5" s="17" t="str">
        <f t="shared" si="3"/>
        <v/>
      </c>
      <c r="O5" s="17" t="str">
        <f t="shared" si="3"/>
        <v/>
      </c>
      <c r="P5" s="17"/>
      <c r="T5" s="23">
        <f t="shared" si="4"/>
        <v>-73.406209498643875</v>
      </c>
      <c r="U5" s="23">
        <f t="shared" si="4"/>
        <v>40.905119650997221</v>
      </c>
      <c r="V5" s="24">
        <f t="shared" si="5"/>
        <v>0</v>
      </c>
      <c r="W5" s="24">
        <f t="shared" si="0"/>
        <v>0</v>
      </c>
      <c r="X5" s="24">
        <f t="shared" si="0"/>
        <v>100</v>
      </c>
      <c r="Y5" s="24">
        <f t="shared" si="6"/>
        <v>0</v>
      </c>
      <c r="Z5" s="24">
        <f t="shared" si="1"/>
        <v>0</v>
      </c>
      <c r="AA5" s="24">
        <f t="shared" si="1"/>
        <v>0</v>
      </c>
      <c r="AB5" s="17" t="str">
        <f t="shared" si="7"/>
        <v/>
      </c>
      <c r="AC5" s="17" t="str">
        <f t="shared" si="7"/>
        <v/>
      </c>
      <c r="AD5" s="17" t="str">
        <f t="shared" si="7"/>
        <v/>
      </c>
      <c r="AE5" s="25" t="str">
        <f t="shared" si="8"/>
        <v/>
      </c>
      <c r="AF5" s="25" t="str">
        <f t="shared" si="2"/>
        <v/>
      </c>
    </row>
    <row r="6" spans="1:32" x14ac:dyDescent="0.35">
      <c r="A6" s="14" t="str">
        <f>IF('[10]Video Analysis'!$B$34="","",'[10]Video Analysis'!$B$34)</f>
        <v/>
      </c>
      <c r="B6" s="15">
        <f>IF('[10]Video Analysis'!$Q$34="","",'[10]Video Analysis'!$Q$34)</f>
        <v>-73.406209498643875</v>
      </c>
      <c r="C6" s="15">
        <f>IF('[10]Video Analysis'!$P$34="","",'[10]Video Analysis'!$P$34)</f>
        <v>40.905119650997221</v>
      </c>
      <c r="D6" s="16">
        <f>IF('[10]Video Analysis'!$G$34="","",'[10]Video Analysis'!$G$34)</f>
        <v>0</v>
      </c>
      <c r="E6" s="16">
        <f>IF('[10]Video Analysis'!$H$34="","",'[10]Video Analysis'!$H$34)</f>
        <v>0</v>
      </c>
      <c r="F6" s="16">
        <f>IF('[10]Video Analysis'!$I$34="","",'[10]Video Analysis'!$I$34)</f>
        <v>100</v>
      </c>
      <c r="G6" s="16">
        <f>IF('[10]Video Analysis'!$J$34="","",'[10]Video Analysis'!$J$34)</f>
        <v>0</v>
      </c>
      <c r="H6" s="16">
        <f>IF('[10]Video Analysis'!$K$34="","",'[10]Video Analysis'!$K$34)</f>
        <v>0</v>
      </c>
      <c r="I6" s="16">
        <f>IF('[10]Video Analysis'!$L$34="","",'[10]Video Analysis'!$L$34)</f>
        <v>100</v>
      </c>
      <c r="J6" s="16">
        <f>IF('[10]Video Analysis'!$M$34="","",'[10]Video Analysis'!$M$34)</f>
        <v>0</v>
      </c>
      <c r="K6" s="16">
        <f>IF('[10]Video Analysis'!$N$34="","",'[10]Video Analysis'!$N$34)</f>
        <v>0</v>
      </c>
      <c r="L6" s="16">
        <f>IF('[10]Video Analysis'!$O$34="","",'[10]Video Analysis'!$O$34)</f>
        <v>100</v>
      </c>
      <c r="M6" s="17" t="str">
        <f t="shared" si="3"/>
        <v/>
      </c>
      <c r="N6" s="17" t="str">
        <f t="shared" si="3"/>
        <v/>
      </c>
      <c r="O6" s="17" t="str">
        <f t="shared" si="3"/>
        <v/>
      </c>
      <c r="P6" s="17"/>
      <c r="T6" s="23">
        <f t="shared" si="4"/>
        <v>-73.406209498643875</v>
      </c>
      <c r="U6" s="23">
        <f t="shared" si="4"/>
        <v>40.905119650997221</v>
      </c>
      <c r="V6" s="24">
        <f t="shared" si="5"/>
        <v>0</v>
      </c>
      <c r="W6" s="24">
        <f t="shared" si="0"/>
        <v>0</v>
      </c>
      <c r="X6" s="24">
        <f t="shared" si="0"/>
        <v>100</v>
      </c>
      <c r="Y6" s="24">
        <f t="shared" si="6"/>
        <v>0</v>
      </c>
      <c r="Z6" s="24">
        <f t="shared" si="1"/>
        <v>0</v>
      </c>
      <c r="AA6" s="24">
        <f t="shared" si="1"/>
        <v>0</v>
      </c>
      <c r="AB6" s="17" t="str">
        <f t="shared" si="7"/>
        <v/>
      </c>
      <c r="AC6" s="17" t="str">
        <f t="shared" si="7"/>
        <v/>
      </c>
      <c r="AD6" s="17" t="str">
        <f t="shared" si="7"/>
        <v/>
      </c>
      <c r="AE6" s="25" t="str">
        <f t="shared" si="8"/>
        <v/>
      </c>
      <c r="AF6" s="25" t="str">
        <f t="shared" si="2"/>
        <v/>
      </c>
    </row>
    <row r="7" spans="1:32" x14ac:dyDescent="0.35">
      <c r="A7" s="14" t="str">
        <f>IF('[10]Video Analysis'!$B$44="","",'[10]Video Analysis'!$B$44)</f>
        <v/>
      </c>
      <c r="B7" s="15">
        <f>IF('[10]Video Analysis'!$Q$44="","",'[10]Video Analysis'!$Q$44)</f>
        <v>-73.406209498643875</v>
      </c>
      <c r="C7" s="15">
        <f>IF('[10]Video Analysis'!$P$44="","",'[10]Video Analysis'!$P$44)</f>
        <v>40.905119650997221</v>
      </c>
      <c r="D7" s="16">
        <f>IF('[10]Video Analysis'!$G$44="","",'[10]Video Analysis'!$G$44)</f>
        <v>0</v>
      </c>
      <c r="E7" s="16">
        <f>IF('[10]Video Analysis'!$H$44="","",'[10]Video Analysis'!$H$44)</f>
        <v>0</v>
      </c>
      <c r="F7" s="16">
        <f>IF('[10]Video Analysis'!$I$44="","",'[10]Video Analysis'!$I$44)</f>
        <v>100</v>
      </c>
      <c r="G7" s="16">
        <f>IF('[10]Video Analysis'!$J$44="","",'[10]Video Analysis'!$J$44)</f>
        <v>0</v>
      </c>
      <c r="H7" s="16">
        <f>IF('[10]Video Analysis'!$K$44="","",'[10]Video Analysis'!$K$44)</f>
        <v>0</v>
      </c>
      <c r="I7" s="16">
        <f>IF('[10]Video Analysis'!$L$44="","",'[10]Video Analysis'!$L$44)</f>
        <v>100</v>
      </c>
      <c r="J7" s="16">
        <f>IF('[10]Video Analysis'!$M$44="","",'[10]Video Analysis'!$M$44)</f>
        <v>0</v>
      </c>
      <c r="K7" s="16">
        <f>IF('[10]Video Analysis'!$N$44="","",'[10]Video Analysis'!$N$44)</f>
        <v>0</v>
      </c>
      <c r="L7" s="16">
        <f>IF('[10]Video Analysis'!$O$44="","",'[10]Video Analysis'!$O$44)</f>
        <v>100</v>
      </c>
      <c r="M7" s="17" t="str">
        <f t="shared" si="3"/>
        <v/>
      </c>
      <c r="N7" s="17" t="str">
        <f t="shared" si="3"/>
        <v/>
      </c>
      <c r="O7" s="17" t="str">
        <f t="shared" si="3"/>
        <v/>
      </c>
      <c r="P7" s="17"/>
      <c r="T7" s="23">
        <f t="shared" si="4"/>
        <v>-73.406209498643875</v>
      </c>
      <c r="U7" s="23">
        <f t="shared" si="4"/>
        <v>40.905119650997221</v>
      </c>
      <c r="V7" s="24">
        <f t="shared" si="5"/>
        <v>0</v>
      </c>
      <c r="W7" s="24">
        <f t="shared" si="0"/>
        <v>0</v>
      </c>
      <c r="X7" s="24">
        <f t="shared" si="0"/>
        <v>100</v>
      </c>
      <c r="Y7" s="24">
        <f t="shared" si="6"/>
        <v>0</v>
      </c>
      <c r="Z7" s="24">
        <f t="shared" si="1"/>
        <v>0</v>
      </c>
      <c r="AA7" s="24">
        <f t="shared" si="1"/>
        <v>0</v>
      </c>
      <c r="AB7" s="17" t="str">
        <f t="shared" si="7"/>
        <v/>
      </c>
      <c r="AC7" s="17" t="str">
        <f t="shared" si="7"/>
        <v/>
      </c>
      <c r="AD7" s="17" t="str">
        <f t="shared" si="7"/>
        <v/>
      </c>
      <c r="AE7" s="25" t="str">
        <f t="shared" si="8"/>
        <v/>
      </c>
      <c r="AF7" s="25" t="str">
        <f t="shared" si="2"/>
        <v/>
      </c>
    </row>
    <row r="8" spans="1:32" x14ac:dyDescent="0.35">
      <c r="A8" s="14" t="str">
        <f>IF('[10]Video Analysis'!$B$54="","",'[10]Video Analysis'!$B$54)</f>
        <v/>
      </c>
      <c r="B8" s="15">
        <f>IF('[10]Video Analysis'!$Q$54="","",'[10]Video Analysis'!$Q$54)</f>
        <v>-73.406209498643875</v>
      </c>
      <c r="C8" s="15">
        <f>IF('[10]Video Analysis'!$P$54="","",'[10]Video Analysis'!$P$54)</f>
        <v>40.905119650997221</v>
      </c>
      <c r="D8" s="16">
        <f>IF('[10]Video Analysis'!$G$54="","",'[10]Video Analysis'!$G$54)</f>
        <v>0</v>
      </c>
      <c r="E8" s="16">
        <f>IF('[10]Video Analysis'!$H$54="","",'[10]Video Analysis'!$H$54)</f>
        <v>0</v>
      </c>
      <c r="F8" s="16">
        <f>IF('[10]Video Analysis'!$I$54="","",'[10]Video Analysis'!$I$54)</f>
        <v>100</v>
      </c>
      <c r="G8" s="16">
        <f>IF('[10]Video Analysis'!$J$54="","",'[10]Video Analysis'!$J$54)</f>
        <v>0</v>
      </c>
      <c r="H8" s="16">
        <f>IF('[10]Video Analysis'!$K$54="","",'[10]Video Analysis'!$K$54)</f>
        <v>0</v>
      </c>
      <c r="I8" s="16">
        <f>IF('[10]Video Analysis'!$L$54="","",'[10]Video Analysis'!$L$54)</f>
        <v>100</v>
      </c>
      <c r="J8" s="16">
        <f>IF('[10]Video Analysis'!$M$54="","",'[10]Video Analysis'!$M$54)</f>
        <v>0</v>
      </c>
      <c r="K8" s="16">
        <f>IF('[10]Video Analysis'!$N$54="","",'[10]Video Analysis'!$N$54)</f>
        <v>0</v>
      </c>
      <c r="L8" s="16">
        <f>IF('[10]Video Analysis'!$O$54="","",'[10]Video Analysis'!$O$54)</f>
        <v>100</v>
      </c>
      <c r="M8" s="17" t="str">
        <f t="shared" si="3"/>
        <v/>
      </c>
      <c r="N8" s="17" t="str">
        <f t="shared" si="3"/>
        <v/>
      </c>
      <c r="O8" s="17" t="str">
        <f t="shared" si="3"/>
        <v/>
      </c>
      <c r="P8" s="17"/>
      <c r="T8" s="23">
        <f t="shared" si="4"/>
        <v>-73.406209498643875</v>
      </c>
      <c r="U8" s="23">
        <f t="shared" si="4"/>
        <v>40.905119650997221</v>
      </c>
      <c r="V8" s="24">
        <f t="shared" si="5"/>
        <v>0</v>
      </c>
      <c r="W8" s="24">
        <f t="shared" si="0"/>
        <v>0</v>
      </c>
      <c r="X8" s="24">
        <f t="shared" si="0"/>
        <v>100</v>
      </c>
      <c r="Y8" s="24">
        <f t="shared" si="6"/>
        <v>0</v>
      </c>
      <c r="Z8" s="24">
        <f t="shared" si="1"/>
        <v>0</v>
      </c>
      <c r="AA8" s="24">
        <f t="shared" si="1"/>
        <v>0</v>
      </c>
      <c r="AB8" s="17" t="str">
        <f t="shared" si="7"/>
        <v/>
      </c>
      <c r="AC8" s="17" t="str">
        <f t="shared" si="7"/>
        <v/>
      </c>
      <c r="AD8" s="17" t="str">
        <f t="shared" si="7"/>
        <v/>
      </c>
      <c r="AE8" s="25" t="str">
        <f t="shared" si="8"/>
        <v/>
      </c>
      <c r="AF8" s="25" t="str">
        <f t="shared" si="2"/>
        <v/>
      </c>
    </row>
    <row r="9" spans="1:32" x14ac:dyDescent="0.35">
      <c r="A9" s="14" t="str">
        <f>IF('[10]Video Analysis'!$B$64="","",'[10]Video Analysis'!$B$64)</f>
        <v/>
      </c>
      <c r="B9" s="15">
        <f>IF('[10]Video Analysis'!$Q$64="","",'[10]Video Analysis'!$Q$64)</f>
        <v>-73.40619851835072</v>
      </c>
      <c r="C9" s="15">
        <f>IF('[10]Video Analysis'!$P$64="","",'[10]Video Analysis'!$P$64)</f>
        <v>40.905150705948472</v>
      </c>
      <c r="D9" s="16">
        <f>IF('[10]Video Analysis'!$G$64="","",'[10]Video Analysis'!$G$64)</f>
        <v>0</v>
      </c>
      <c r="E9" s="16">
        <f>IF('[10]Video Analysis'!$H$64="","",'[10]Video Analysis'!$H$64)</f>
        <v>25</v>
      </c>
      <c r="F9" s="16">
        <f>IF('[10]Video Analysis'!$I$64="","",'[10]Video Analysis'!$I$64)</f>
        <v>75</v>
      </c>
      <c r="G9" s="16">
        <f>IF('[10]Video Analysis'!$J$64="","",'[10]Video Analysis'!$J$64)</f>
        <v>0</v>
      </c>
      <c r="H9" s="16">
        <f>IF('[10]Video Analysis'!$K$64="","",'[10]Video Analysis'!$K$64)</f>
        <v>25</v>
      </c>
      <c r="I9" s="16">
        <f>IF('[10]Video Analysis'!$L$64="","",'[10]Video Analysis'!$L$64)</f>
        <v>75</v>
      </c>
      <c r="J9" s="16">
        <f>IF('[10]Video Analysis'!$M$64="","",'[10]Video Analysis'!$M$64)</f>
        <v>0</v>
      </c>
      <c r="K9" s="16">
        <f>IF('[10]Video Analysis'!$N$64="","",'[10]Video Analysis'!$N$64)</f>
        <v>25</v>
      </c>
      <c r="L9" s="16">
        <f>IF('[10]Video Analysis'!$O$64="","",'[10]Video Analysis'!$O$64)</f>
        <v>75</v>
      </c>
      <c r="M9" s="17" t="str">
        <f t="shared" si="3"/>
        <v/>
      </c>
      <c r="N9" s="17" t="str">
        <f t="shared" si="3"/>
        <v/>
      </c>
      <c r="O9" s="17" t="str">
        <f t="shared" si="3"/>
        <v/>
      </c>
      <c r="P9" s="17"/>
      <c r="T9" s="23">
        <f t="shared" si="4"/>
        <v>-73.40619851835072</v>
      </c>
      <c r="U9" s="23">
        <f t="shared" si="4"/>
        <v>40.905150705948472</v>
      </c>
      <c r="V9" s="24">
        <f t="shared" si="5"/>
        <v>0</v>
      </c>
      <c r="W9" s="24">
        <f t="shared" si="0"/>
        <v>25</v>
      </c>
      <c r="X9" s="24">
        <f t="shared" si="0"/>
        <v>75</v>
      </c>
      <c r="Y9" s="24">
        <f t="shared" si="6"/>
        <v>0</v>
      </c>
      <c r="Z9" s="24">
        <f t="shared" si="1"/>
        <v>0</v>
      </c>
      <c r="AA9" s="24">
        <f t="shared" si="1"/>
        <v>0</v>
      </c>
      <c r="AB9" s="17" t="str">
        <f t="shared" si="7"/>
        <v/>
      </c>
      <c r="AC9" s="17" t="str">
        <f t="shared" si="7"/>
        <v/>
      </c>
      <c r="AD9" s="17" t="str">
        <f t="shared" si="7"/>
        <v/>
      </c>
      <c r="AE9" s="25" t="str">
        <f t="shared" si="8"/>
        <v/>
      </c>
      <c r="AF9" s="25" t="str">
        <f t="shared" si="2"/>
        <v/>
      </c>
    </row>
    <row r="10" spans="1:32" x14ac:dyDescent="0.35">
      <c r="A10" s="14" t="str">
        <f>IF('[10]Video Analysis'!$B$74="","",'[10]Video Analysis'!$B$74)</f>
        <v/>
      </c>
      <c r="B10" s="15">
        <f>IF('[10]Video Analysis'!$Q$74="","",'[10]Video Analysis'!$Q$74)</f>
        <v>-73.406211845576763</v>
      </c>
      <c r="C10" s="15">
        <f>IF('[10]Video Analysis'!$P$74="","",'[10]Video Analysis'!$P$74)</f>
        <v>40.905188592150807</v>
      </c>
      <c r="D10" s="16">
        <f>IF('[10]Video Analysis'!$G$74="","",'[10]Video Analysis'!$G$74)</f>
        <v>0</v>
      </c>
      <c r="E10" s="16">
        <f>IF('[10]Video Analysis'!$H$74="","",'[10]Video Analysis'!$H$74)</f>
        <v>31</v>
      </c>
      <c r="F10" s="16">
        <f>IF('[10]Video Analysis'!$I$74="","",'[10]Video Analysis'!$I$74)</f>
        <v>69</v>
      </c>
      <c r="G10" s="16">
        <f>IF('[10]Video Analysis'!$J$74="","",'[10]Video Analysis'!$J$74)</f>
        <v>0</v>
      </c>
      <c r="H10" s="16">
        <f>IF('[10]Video Analysis'!$K$74="","",'[10]Video Analysis'!$K$74)</f>
        <v>30</v>
      </c>
      <c r="I10" s="16">
        <f>IF('[10]Video Analysis'!$L$74="","",'[10]Video Analysis'!$L$74)</f>
        <v>70</v>
      </c>
      <c r="J10" s="16">
        <f>IF('[10]Video Analysis'!$M$74="","",'[10]Video Analysis'!$M$74)</f>
        <v>0</v>
      </c>
      <c r="K10" s="16">
        <f>IF('[10]Video Analysis'!$N$74="","",'[10]Video Analysis'!$N$74)</f>
        <v>28</v>
      </c>
      <c r="L10" s="16">
        <f>IF('[10]Video Analysis'!$O$74="","",'[10]Video Analysis'!$O$74)</f>
        <v>72</v>
      </c>
      <c r="M10" s="17" t="str">
        <f t="shared" si="3"/>
        <v/>
      </c>
      <c r="N10" s="17" t="str">
        <f t="shared" si="3"/>
        <v/>
      </c>
      <c r="O10" s="17" t="str">
        <f t="shared" si="3"/>
        <v/>
      </c>
      <c r="P10" s="17"/>
      <c r="T10" s="23">
        <f t="shared" si="4"/>
        <v>-73.406211845576763</v>
      </c>
      <c r="U10" s="23">
        <f t="shared" si="4"/>
        <v>40.905188592150807</v>
      </c>
      <c r="V10" s="24">
        <f t="shared" si="5"/>
        <v>0</v>
      </c>
      <c r="W10" s="24">
        <f t="shared" si="0"/>
        <v>29.666666666666668</v>
      </c>
      <c r="X10" s="24">
        <f t="shared" si="0"/>
        <v>70.333333333333329</v>
      </c>
      <c r="Y10" s="24">
        <f t="shared" si="6"/>
        <v>0</v>
      </c>
      <c r="Z10" s="24">
        <f t="shared" si="1"/>
        <v>1.5275252316519465</v>
      </c>
      <c r="AA10" s="24">
        <f t="shared" si="1"/>
        <v>1.5275252316519468</v>
      </c>
      <c r="AB10" s="17" t="str">
        <f t="shared" si="7"/>
        <v/>
      </c>
      <c r="AC10" s="17" t="str">
        <f t="shared" si="7"/>
        <v/>
      </c>
      <c r="AD10" s="17" t="str">
        <f t="shared" si="7"/>
        <v/>
      </c>
      <c r="AE10" s="25" t="str">
        <f t="shared" si="8"/>
        <v/>
      </c>
      <c r="AF10" s="25" t="str">
        <f t="shared" si="2"/>
        <v/>
      </c>
    </row>
    <row r="11" spans="1:32" x14ac:dyDescent="0.35">
      <c r="A11" s="14" t="str">
        <f>IF('[10]Video Analysis'!$B$84="","",'[10]Video Analysis'!$B$84)</f>
        <v/>
      </c>
      <c r="B11" s="15">
        <f>IF('[10]Video Analysis'!$Q$84="","",'[10]Video Analysis'!$Q$84)</f>
        <v>-73.406211845576763</v>
      </c>
      <c r="C11" s="15">
        <f>IF('[10]Video Analysis'!$P$84="","",'[10]Video Analysis'!$P$84)</f>
        <v>40.905188592150807</v>
      </c>
      <c r="D11" s="16">
        <f>IF('[10]Video Analysis'!$G$84="","",'[10]Video Analysis'!$G$84)</f>
        <v>0</v>
      </c>
      <c r="E11" s="16">
        <f>IF('[10]Video Analysis'!$H$84="","",'[10]Video Analysis'!$H$84)</f>
        <v>48</v>
      </c>
      <c r="F11" s="16">
        <f>IF('[10]Video Analysis'!$I$84="","",'[10]Video Analysis'!$I$84)</f>
        <v>52</v>
      </c>
      <c r="G11" s="16">
        <f>IF('[10]Video Analysis'!$J$84="","",'[10]Video Analysis'!$J$84)</f>
        <v>0</v>
      </c>
      <c r="H11" s="16">
        <f>IF('[10]Video Analysis'!$K$84="","",'[10]Video Analysis'!$K$84)</f>
        <v>48</v>
      </c>
      <c r="I11" s="16">
        <f>IF('[10]Video Analysis'!$L$84="","",'[10]Video Analysis'!$L$84)</f>
        <v>52</v>
      </c>
      <c r="J11" s="16">
        <f>IF('[10]Video Analysis'!$M$84="","",'[10]Video Analysis'!$M$84)</f>
        <v>0</v>
      </c>
      <c r="K11" s="16">
        <f>IF('[10]Video Analysis'!$N$84="","",'[10]Video Analysis'!$N$84)</f>
        <v>50</v>
      </c>
      <c r="L11" s="16">
        <f>IF('[10]Video Analysis'!$O$84="","",'[10]Video Analysis'!$O$84)</f>
        <v>50</v>
      </c>
      <c r="M11" s="17" t="str">
        <f t="shared" si="3"/>
        <v/>
      </c>
      <c r="N11" s="17" t="str">
        <f t="shared" si="3"/>
        <v/>
      </c>
      <c r="O11" s="17" t="str">
        <f t="shared" si="3"/>
        <v/>
      </c>
      <c r="P11" s="17"/>
      <c r="T11" s="23">
        <f t="shared" si="4"/>
        <v>-73.406211845576763</v>
      </c>
      <c r="U11" s="23">
        <f t="shared" si="4"/>
        <v>40.905188592150807</v>
      </c>
      <c r="V11" s="24">
        <f t="shared" si="5"/>
        <v>0</v>
      </c>
      <c r="W11" s="24">
        <f t="shared" si="0"/>
        <v>48.666666666666664</v>
      </c>
      <c r="X11" s="24">
        <f t="shared" si="0"/>
        <v>51.333333333333336</v>
      </c>
      <c r="Y11" s="24">
        <f t="shared" si="6"/>
        <v>0</v>
      </c>
      <c r="Z11" s="24">
        <f t="shared" si="1"/>
        <v>1.1547005383792517</v>
      </c>
      <c r="AA11" s="24">
        <f t="shared" si="1"/>
        <v>1.1547005383792517</v>
      </c>
      <c r="AB11" s="17" t="str">
        <f t="shared" si="7"/>
        <v/>
      </c>
      <c r="AC11" s="17" t="str">
        <f t="shared" si="7"/>
        <v/>
      </c>
      <c r="AD11" s="17" t="str">
        <f t="shared" si="7"/>
        <v/>
      </c>
      <c r="AE11" s="25" t="str">
        <f t="shared" si="8"/>
        <v/>
      </c>
      <c r="AF11" s="25" t="str">
        <f t="shared" si="2"/>
        <v/>
      </c>
    </row>
    <row r="12" spans="1:32" x14ac:dyDescent="0.35">
      <c r="A12" s="14" t="str">
        <f>IF('[10]Video Analysis'!$B$94="","",'[10]Video Analysis'!$B$94)</f>
        <v/>
      </c>
      <c r="B12" s="15">
        <f>IF('[10]Video Analysis'!$Q$94="","",'[10]Video Analysis'!$Q$94)</f>
        <v>-73.406211845576763</v>
      </c>
      <c r="C12" s="15">
        <f>IF('[10]Video Analysis'!$P$94="","",'[10]Video Analysis'!$P$94)</f>
        <v>40.905188592150807</v>
      </c>
      <c r="D12" s="16">
        <f>IF('[10]Video Analysis'!$G$94="","",'[10]Video Analysis'!$G$94)</f>
        <v>0</v>
      </c>
      <c r="E12" s="16">
        <f>IF('[10]Video Analysis'!$H$94="","",'[10]Video Analysis'!$H$94)</f>
        <v>34</v>
      </c>
      <c r="F12" s="16">
        <f>IF('[10]Video Analysis'!$I$94="","",'[10]Video Analysis'!$I$94)</f>
        <v>66</v>
      </c>
      <c r="G12" s="16">
        <f>IF('[10]Video Analysis'!$J$94="","",'[10]Video Analysis'!$J$94)</f>
        <v>0</v>
      </c>
      <c r="H12" s="16">
        <f>IF('[10]Video Analysis'!$K$94="","",'[10]Video Analysis'!$K$94)</f>
        <v>34</v>
      </c>
      <c r="I12" s="16">
        <f>IF('[10]Video Analysis'!$L$94="","",'[10]Video Analysis'!$L$94)</f>
        <v>66</v>
      </c>
      <c r="J12" s="16">
        <f>IF('[10]Video Analysis'!$M$94="","",'[10]Video Analysis'!$M$94)</f>
        <v>0</v>
      </c>
      <c r="K12" s="16">
        <f>IF('[10]Video Analysis'!$N$94="","",'[10]Video Analysis'!$N$94)</f>
        <v>35</v>
      </c>
      <c r="L12" s="16">
        <f>IF('[10]Video Analysis'!$O$94="","",'[10]Video Analysis'!$O$94)</f>
        <v>65</v>
      </c>
      <c r="M12" s="17" t="str">
        <f t="shared" si="3"/>
        <v/>
      </c>
      <c r="N12" s="17" t="str">
        <f t="shared" si="3"/>
        <v/>
      </c>
      <c r="O12" s="17" t="str">
        <f t="shared" si="3"/>
        <v/>
      </c>
      <c r="P12" s="17"/>
      <c r="T12" s="23">
        <f t="shared" si="4"/>
        <v>-73.406211845576763</v>
      </c>
      <c r="U12" s="23">
        <f t="shared" si="4"/>
        <v>40.905188592150807</v>
      </c>
      <c r="V12" s="24">
        <f t="shared" si="5"/>
        <v>0</v>
      </c>
      <c r="W12" s="24">
        <f t="shared" si="0"/>
        <v>34.333333333333336</v>
      </c>
      <c r="X12" s="24">
        <f t="shared" si="0"/>
        <v>65.666666666666671</v>
      </c>
      <c r="Y12" s="24">
        <f t="shared" si="6"/>
        <v>0</v>
      </c>
      <c r="Z12" s="24">
        <f t="shared" si="1"/>
        <v>0.57735026918962584</v>
      </c>
      <c r="AA12" s="24">
        <f t="shared" si="1"/>
        <v>0.57735026918962573</v>
      </c>
      <c r="AB12" s="17" t="str">
        <f t="shared" si="7"/>
        <v/>
      </c>
      <c r="AC12" s="17" t="str">
        <f t="shared" si="7"/>
        <v/>
      </c>
      <c r="AD12" s="17" t="str">
        <f t="shared" si="7"/>
        <v/>
      </c>
      <c r="AE12" s="25" t="str">
        <f t="shared" si="8"/>
        <v/>
      </c>
      <c r="AF12" s="25" t="str">
        <f t="shared" si="2"/>
        <v/>
      </c>
    </row>
    <row r="13" spans="1:32" x14ac:dyDescent="0.35">
      <c r="A13" s="14" t="str">
        <f>IF('[10]Video Analysis'!$B$104="","",'[10]Video Analysis'!$B$104)</f>
        <v/>
      </c>
      <c r="B13" s="15">
        <f>IF('[10]Video Analysis'!$Q$104="","",'[10]Video Analysis'!$Q$104)</f>
        <v>-73.406211845576763</v>
      </c>
      <c r="C13" s="15">
        <f>IF('[10]Video Analysis'!$P$104="","",'[10]Video Analysis'!$P$104)</f>
        <v>40.905188592150807</v>
      </c>
      <c r="D13" s="16">
        <f>IF('[10]Video Analysis'!$G$104="","",'[10]Video Analysis'!$G$104)</f>
        <v>0</v>
      </c>
      <c r="E13" s="16">
        <f>IF('[10]Video Analysis'!$H$104="","",'[10]Video Analysis'!$H$104)</f>
        <v>84</v>
      </c>
      <c r="F13" s="16">
        <f>IF('[10]Video Analysis'!$I$104="","",'[10]Video Analysis'!$I$104)</f>
        <v>16</v>
      </c>
      <c r="G13" s="16">
        <f>IF('[10]Video Analysis'!$J$104="","",'[10]Video Analysis'!$J$104)</f>
        <v>0</v>
      </c>
      <c r="H13" s="16">
        <f>IF('[10]Video Analysis'!$K$104="","",'[10]Video Analysis'!$K$104)</f>
        <v>81</v>
      </c>
      <c r="I13" s="16">
        <f>IF('[10]Video Analysis'!$L$104="","",'[10]Video Analysis'!$L$104)</f>
        <v>19</v>
      </c>
      <c r="J13" s="16">
        <f>IF('[10]Video Analysis'!$M$104="","",'[10]Video Analysis'!$M$104)</f>
        <v>0</v>
      </c>
      <c r="K13" s="16">
        <f>IF('[10]Video Analysis'!$N$104="","",'[10]Video Analysis'!$N$104)</f>
        <v>80</v>
      </c>
      <c r="L13" s="16">
        <f>IF('[10]Video Analysis'!$O$104="","",'[10]Video Analysis'!$O$104)</f>
        <v>20</v>
      </c>
      <c r="M13" s="17" t="str">
        <f t="shared" si="3"/>
        <v/>
      </c>
      <c r="N13" s="17" t="str">
        <f t="shared" si="3"/>
        <v/>
      </c>
      <c r="O13" s="17" t="str">
        <f t="shared" si="3"/>
        <v/>
      </c>
      <c r="P13" s="17" t="s">
        <v>19</v>
      </c>
      <c r="T13" s="23">
        <f t="shared" si="4"/>
        <v>-73.406211845576763</v>
      </c>
      <c r="U13" s="23">
        <f t="shared" si="4"/>
        <v>40.905188592150807</v>
      </c>
      <c r="V13" s="24">
        <f t="shared" si="5"/>
        <v>0</v>
      </c>
      <c r="W13" s="24">
        <f t="shared" si="0"/>
        <v>81.666666666666671</v>
      </c>
      <c r="X13" s="24">
        <f t="shared" si="0"/>
        <v>18.333333333333332</v>
      </c>
      <c r="Y13" s="24">
        <f t="shared" si="6"/>
        <v>0</v>
      </c>
      <c r="Z13" s="24">
        <f t="shared" si="1"/>
        <v>2.0816659994661331</v>
      </c>
      <c r="AA13" s="24">
        <f t="shared" si="1"/>
        <v>2.0816659994661331</v>
      </c>
      <c r="AB13" s="17" t="str">
        <f t="shared" si="7"/>
        <v/>
      </c>
      <c r="AC13" s="17" t="str">
        <f t="shared" si="7"/>
        <v/>
      </c>
      <c r="AD13" s="17" t="str">
        <f t="shared" si="7"/>
        <v/>
      </c>
      <c r="AE13" s="25" t="str">
        <f t="shared" si="8"/>
        <v/>
      </c>
      <c r="AF13" s="25" t="str">
        <f t="shared" si="2"/>
        <v xml:space="preserve">10% NM </v>
      </c>
    </row>
    <row r="14" spans="1:32" x14ac:dyDescent="0.35">
      <c r="A14" s="14" t="str">
        <f>IF('[10]Video Analysis'!$B$114="","",'[10]Video Analysis'!$B$114)</f>
        <v/>
      </c>
      <c r="B14" s="15">
        <f>IF('[10]Video Analysis'!$Q$114="","",'[10]Video Analysis'!$Q$114)</f>
        <v>-73.406225172802806</v>
      </c>
      <c r="C14" s="15">
        <f>IF('[10]Video Analysis'!$P$114="","",'[10]Video Analysis'!$P$114)</f>
        <v>40.905226478353143</v>
      </c>
      <c r="D14" s="16">
        <f>IF('[10]Video Analysis'!$G$114="","",'[10]Video Analysis'!$G$114)</f>
        <v>0</v>
      </c>
      <c r="E14" s="16">
        <f>IF('[10]Video Analysis'!$H$114="","",'[10]Video Analysis'!$H$114)</f>
        <v>57</v>
      </c>
      <c r="F14" s="16">
        <f>IF('[10]Video Analysis'!$I$114="","",'[10]Video Analysis'!$I$114)</f>
        <v>43</v>
      </c>
      <c r="G14" s="16">
        <f>IF('[10]Video Analysis'!$J$114="","",'[10]Video Analysis'!$J$114)</f>
        <v>0</v>
      </c>
      <c r="H14" s="16">
        <f>IF('[10]Video Analysis'!$K$114="","",'[10]Video Analysis'!$K$114)</f>
        <v>57</v>
      </c>
      <c r="I14" s="16">
        <f>IF('[10]Video Analysis'!$L$114="","",'[10]Video Analysis'!$L$114)</f>
        <v>43</v>
      </c>
      <c r="J14" s="16">
        <f>IF('[10]Video Analysis'!$M$114="","",'[10]Video Analysis'!$M$114)</f>
        <v>0</v>
      </c>
      <c r="K14" s="16">
        <f>IF('[10]Video Analysis'!$N$114="","",'[10]Video Analysis'!$N$114)</f>
        <v>60</v>
      </c>
      <c r="L14" s="16">
        <f>IF('[10]Video Analysis'!$O$114="","",'[10]Video Analysis'!$O$114)</f>
        <v>40</v>
      </c>
      <c r="M14" s="17" t="str">
        <f t="shared" si="3"/>
        <v/>
      </c>
      <c r="N14" s="17" t="str">
        <f t="shared" si="3"/>
        <v/>
      </c>
      <c r="O14" s="17" t="str">
        <f t="shared" si="3"/>
        <v/>
      </c>
      <c r="P14" s="17"/>
      <c r="T14" s="23">
        <f t="shared" si="4"/>
        <v>-73.406225172802806</v>
      </c>
      <c r="U14" s="23">
        <f t="shared" si="4"/>
        <v>40.905226478353143</v>
      </c>
      <c r="V14" s="24">
        <f t="shared" si="5"/>
        <v>0</v>
      </c>
      <c r="W14" s="24">
        <f t="shared" si="0"/>
        <v>58</v>
      </c>
      <c r="X14" s="24">
        <f t="shared" si="0"/>
        <v>42</v>
      </c>
      <c r="Y14" s="24">
        <f t="shared" si="6"/>
        <v>0</v>
      </c>
      <c r="Z14" s="24">
        <f t="shared" si="1"/>
        <v>1.7320508075688772</v>
      </c>
      <c r="AA14" s="24">
        <f t="shared" si="1"/>
        <v>1.7320508075688772</v>
      </c>
      <c r="AB14" s="17" t="str">
        <f t="shared" si="7"/>
        <v/>
      </c>
      <c r="AC14" s="17" t="str">
        <f t="shared" si="7"/>
        <v/>
      </c>
      <c r="AD14" s="17" t="str">
        <f t="shared" si="7"/>
        <v/>
      </c>
      <c r="AE14" s="25" t="str">
        <f t="shared" si="8"/>
        <v/>
      </c>
      <c r="AF14" s="25" t="str">
        <f t="shared" si="2"/>
        <v/>
      </c>
    </row>
    <row r="15" spans="1:32" x14ac:dyDescent="0.35">
      <c r="A15" s="14" t="str">
        <f>IF('[10]Video Analysis'!$B$124="","",'[10]Video Analysis'!$B$124)</f>
        <v/>
      </c>
      <c r="B15" s="15">
        <f>IF('[10]Video Analysis'!$Q$124="","",'[10]Video Analysis'!$Q$124)</f>
        <v>-73.406225172802806</v>
      </c>
      <c r="C15" s="15">
        <f>IF('[10]Video Analysis'!$P$124="","",'[10]Video Analysis'!$P$124)</f>
        <v>40.905226478353143</v>
      </c>
      <c r="D15" s="16">
        <f>IF('[10]Video Analysis'!$G$124="","",'[10]Video Analysis'!$G$124)</f>
        <v>0</v>
      </c>
      <c r="E15" s="16">
        <f>IF('[10]Video Analysis'!$H$124="","",'[10]Video Analysis'!$H$124)</f>
        <v>20</v>
      </c>
      <c r="F15" s="16">
        <f>IF('[10]Video Analysis'!$I$124="","",'[10]Video Analysis'!$I$124)</f>
        <v>80</v>
      </c>
      <c r="G15" s="16">
        <f>IF('[10]Video Analysis'!$J$124="","",'[10]Video Analysis'!$J$124)</f>
        <v>0</v>
      </c>
      <c r="H15" s="16">
        <f>IF('[10]Video Analysis'!$K$124="","",'[10]Video Analysis'!$K$124)</f>
        <v>20</v>
      </c>
      <c r="I15" s="16">
        <f>IF('[10]Video Analysis'!$L$124="","",'[10]Video Analysis'!$L$124)</f>
        <v>80</v>
      </c>
      <c r="J15" s="16">
        <f>IF('[10]Video Analysis'!$M$124="","",'[10]Video Analysis'!$M$124)</f>
        <v>0</v>
      </c>
      <c r="K15" s="16">
        <f>IF('[10]Video Analysis'!$N$124="","",'[10]Video Analysis'!$N$124)</f>
        <v>20</v>
      </c>
      <c r="L15" s="16">
        <f>IF('[10]Video Analysis'!$O$124="","",'[10]Video Analysis'!$O$124)</f>
        <v>80</v>
      </c>
      <c r="M15" s="17" t="str">
        <f t="shared" si="3"/>
        <v/>
      </c>
      <c r="N15" s="17" t="str">
        <f t="shared" si="3"/>
        <v/>
      </c>
      <c r="O15" s="17" t="str">
        <f t="shared" si="3"/>
        <v/>
      </c>
      <c r="P15" s="17"/>
      <c r="T15" s="23">
        <f t="shared" si="4"/>
        <v>-73.406225172802806</v>
      </c>
      <c r="U15" s="23">
        <f t="shared" si="4"/>
        <v>40.905226478353143</v>
      </c>
      <c r="V15" s="24">
        <f t="shared" si="5"/>
        <v>0</v>
      </c>
      <c r="W15" s="24">
        <f t="shared" si="0"/>
        <v>20</v>
      </c>
      <c r="X15" s="24">
        <f t="shared" si="0"/>
        <v>80</v>
      </c>
      <c r="Y15" s="24">
        <f t="shared" si="6"/>
        <v>0</v>
      </c>
      <c r="Z15" s="24">
        <f t="shared" si="1"/>
        <v>0</v>
      </c>
      <c r="AA15" s="24">
        <f t="shared" si="1"/>
        <v>0</v>
      </c>
      <c r="AB15" s="17" t="str">
        <f t="shared" si="7"/>
        <v/>
      </c>
      <c r="AC15" s="17" t="str">
        <f t="shared" si="7"/>
        <v/>
      </c>
      <c r="AD15" s="17" t="str">
        <f t="shared" si="7"/>
        <v/>
      </c>
      <c r="AE15" s="25" t="str">
        <f t="shared" si="8"/>
        <v/>
      </c>
      <c r="AF15" s="25" t="str">
        <f t="shared" si="2"/>
        <v/>
      </c>
    </row>
    <row r="16" spans="1:32" x14ac:dyDescent="0.35">
      <c r="A16" s="14" t="str">
        <f>IF('[10]Video Analysis'!$B$134="","",'[10]Video Analysis'!$B$134)</f>
        <v/>
      </c>
      <c r="B16" s="15">
        <f>IF('[10]Video Analysis'!$Q$134="","",'[10]Video Analysis'!$Q$134)</f>
        <v>-73.406225172802806</v>
      </c>
      <c r="C16" s="15">
        <f>IF('[10]Video Analysis'!$P$134="","",'[10]Video Analysis'!$P$134)</f>
        <v>40.905226478353143</v>
      </c>
      <c r="D16" s="16">
        <f>IF('[10]Video Analysis'!$G$134="","",'[10]Video Analysis'!$G$134)</f>
        <v>0</v>
      </c>
      <c r="E16" s="16">
        <f>IF('[10]Video Analysis'!$H$134="","",'[10]Video Analysis'!$H$134)</f>
        <v>53</v>
      </c>
      <c r="F16" s="16">
        <f>IF('[10]Video Analysis'!$I$134="","",'[10]Video Analysis'!$I$134)</f>
        <v>47</v>
      </c>
      <c r="G16" s="16">
        <f>IF('[10]Video Analysis'!$J$134="","",'[10]Video Analysis'!$J$134)</f>
        <v>0</v>
      </c>
      <c r="H16" s="16">
        <f>IF('[10]Video Analysis'!$K$134="","",'[10]Video Analysis'!$K$134)</f>
        <v>50</v>
      </c>
      <c r="I16" s="16">
        <f>IF('[10]Video Analysis'!$L$134="","",'[10]Video Analysis'!$L$134)</f>
        <v>50</v>
      </c>
      <c r="J16" s="16">
        <f>IF('[10]Video Analysis'!$M$134="","",'[10]Video Analysis'!$M$134)</f>
        <v>0</v>
      </c>
      <c r="K16" s="16">
        <f>IF('[10]Video Analysis'!$N$134="","",'[10]Video Analysis'!$N$134)</f>
        <v>52</v>
      </c>
      <c r="L16" s="16">
        <f>IF('[10]Video Analysis'!$O$134="","",'[10]Video Analysis'!$O$134)</f>
        <v>48</v>
      </c>
      <c r="M16" s="17" t="str">
        <f t="shared" si="3"/>
        <v/>
      </c>
      <c r="N16" s="17" t="str">
        <f t="shared" si="3"/>
        <v/>
      </c>
      <c r="O16" s="17" t="str">
        <f t="shared" si="3"/>
        <v/>
      </c>
      <c r="P16" s="17"/>
      <c r="T16" s="23">
        <f t="shared" si="4"/>
        <v>-73.406225172802806</v>
      </c>
      <c r="U16" s="23">
        <f t="shared" si="4"/>
        <v>40.905226478353143</v>
      </c>
      <c r="V16" s="24">
        <f t="shared" si="5"/>
        <v>0</v>
      </c>
      <c r="W16" s="24">
        <f t="shared" si="0"/>
        <v>51.666666666666664</v>
      </c>
      <c r="X16" s="24">
        <f t="shared" si="0"/>
        <v>48.333333333333336</v>
      </c>
      <c r="Y16" s="24">
        <f t="shared" si="6"/>
        <v>0</v>
      </c>
      <c r="Z16" s="24">
        <f t="shared" si="1"/>
        <v>1.5275252316519465</v>
      </c>
      <c r="AA16" s="24">
        <f t="shared" si="1"/>
        <v>1.5275252316519465</v>
      </c>
      <c r="AB16" s="17" t="str">
        <f t="shared" si="7"/>
        <v/>
      </c>
      <c r="AC16" s="17" t="str">
        <f t="shared" si="7"/>
        <v/>
      </c>
      <c r="AD16" s="17" t="str">
        <f t="shared" si="7"/>
        <v/>
      </c>
      <c r="AE16" s="25" t="str">
        <f t="shared" si="8"/>
        <v/>
      </c>
      <c r="AF16" s="25" t="str">
        <f t="shared" si="2"/>
        <v/>
      </c>
    </row>
    <row r="17" spans="1:32" x14ac:dyDescent="0.35">
      <c r="A17" s="14" t="str">
        <f>IF('[10]Video Analysis'!$B$144="","",'[10]Video Analysis'!$B$144)</f>
        <v/>
      </c>
      <c r="B17" s="15">
        <f>IF('[10]Video Analysis'!$Q$144="","",'[10]Video Analysis'!$Q$144)</f>
        <v>-73.406225172802806</v>
      </c>
      <c r="C17" s="15">
        <f>IF('[10]Video Analysis'!$P$144="","",'[10]Video Analysis'!$P$144)</f>
        <v>40.905226478353143</v>
      </c>
      <c r="D17" s="16">
        <f>IF('[10]Video Analysis'!$G$144="","",'[10]Video Analysis'!$G$144)</f>
        <v>0</v>
      </c>
      <c r="E17" s="16">
        <f>IF('[10]Video Analysis'!$H$144="","",'[10]Video Analysis'!$H$144)</f>
        <v>31</v>
      </c>
      <c r="F17" s="16">
        <f>IF('[10]Video Analysis'!$I$144="","",'[10]Video Analysis'!$I$144)</f>
        <v>69</v>
      </c>
      <c r="G17" s="16">
        <f>IF('[10]Video Analysis'!$J$144="","",'[10]Video Analysis'!$J$144)</f>
        <v>0</v>
      </c>
      <c r="H17" s="16">
        <f>IF('[10]Video Analysis'!$K$144="","",'[10]Video Analysis'!$K$144)</f>
        <v>31</v>
      </c>
      <c r="I17" s="16">
        <f>IF('[10]Video Analysis'!$L$144="","",'[10]Video Analysis'!$L$144)</f>
        <v>69</v>
      </c>
      <c r="J17" s="16">
        <f>IF('[10]Video Analysis'!$M$144="","",'[10]Video Analysis'!$M$144)</f>
        <v>0</v>
      </c>
      <c r="K17" s="16">
        <f>IF('[10]Video Analysis'!$N$144="","",'[10]Video Analysis'!$N$144)</f>
        <v>31</v>
      </c>
      <c r="L17" s="16">
        <f>IF('[10]Video Analysis'!$O$144="","",'[10]Video Analysis'!$O$144)</f>
        <v>69</v>
      </c>
      <c r="M17" s="17" t="str">
        <f t="shared" si="3"/>
        <v/>
      </c>
      <c r="N17" s="17" t="str">
        <f t="shared" si="3"/>
        <v/>
      </c>
      <c r="O17" s="17" t="str">
        <f t="shared" si="3"/>
        <v/>
      </c>
      <c r="P17" s="17"/>
      <c r="T17" s="23">
        <f t="shared" si="4"/>
        <v>-73.406225172802806</v>
      </c>
      <c r="U17" s="23">
        <f t="shared" si="4"/>
        <v>40.905226478353143</v>
      </c>
      <c r="V17" s="24">
        <f t="shared" si="5"/>
        <v>0</v>
      </c>
      <c r="W17" s="24">
        <f t="shared" si="0"/>
        <v>31</v>
      </c>
      <c r="X17" s="24">
        <f t="shared" si="0"/>
        <v>69</v>
      </c>
      <c r="Y17" s="24">
        <f t="shared" si="6"/>
        <v>0</v>
      </c>
      <c r="Z17" s="24">
        <f t="shared" si="1"/>
        <v>0</v>
      </c>
      <c r="AA17" s="24">
        <f t="shared" si="1"/>
        <v>0</v>
      </c>
      <c r="AB17" s="17" t="str">
        <f t="shared" si="7"/>
        <v/>
      </c>
      <c r="AC17" s="17" t="str">
        <f t="shared" si="7"/>
        <v/>
      </c>
      <c r="AD17" s="17" t="str">
        <f t="shared" si="7"/>
        <v/>
      </c>
      <c r="AE17" s="25" t="str">
        <f t="shared" si="8"/>
        <v/>
      </c>
      <c r="AF17" s="25" t="str">
        <f t="shared" si="2"/>
        <v/>
      </c>
    </row>
    <row r="18" spans="1:32" x14ac:dyDescent="0.35">
      <c r="A18" s="14" t="str">
        <f>IF('[10]Video Analysis'!$B$154="","",'[10]Video Analysis'!$B$154)</f>
        <v/>
      </c>
      <c r="B18" s="15">
        <f>IF('[10]Video Analysis'!$Q$154="","",'[10]Video Analysis'!$Q$154)</f>
        <v>-73.406225172802806</v>
      </c>
      <c r="C18" s="15">
        <f>IF('[10]Video Analysis'!$P$154="","",'[10]Video Analysis'!$P$154)</f>
        <v>40.905226478353143</v>
      </c>
      <c r="D18" s="16">
        <f>IF('[10]Video Analysis'!$G$154="","",'[10]Video Analysis'!$G$154)</f>
        <v>0</v>
      </c>
      <c r="E18" s="16">
        <f>IF('[10]Video Analysis'!$H$154="","",'[10]Video Analysis'!$H$154)</f>
        <v>28</v>
      </c>
      <c r="F18" s="16">
        <f>IF('[10]Video Analysis'!$I$154="","",'[10]Video Analysis'!$I$154)</f>
        <v>72</v>
      </c>
      <c r="G18" s="16">
        <f>IF('[10]Video Analysis'!$J$154="","",'[10]Video Analysis'!$J$154)</f>
        <v>0</v>
      </c>
      <c r="H18" s="16">
        <f>IF('[10]Video Analysis'!$K$154="","",'[10]Video Analysis'!$K$154)</f>
        <v>28</v>
      </c>
      <c r="I18" s="16">
        <f>IF('[10]Video Analysis'!$L$154="","",'[10]Video Analysis'!$L$154)</f>
        <v>72</v>
      </c>
      <c r="J18" s="16">
        <f>IF('[10]Video Analysis'!$M$154="","",'[10]Video Analysis'!$M$154)</f>
        <v>0</v>
      </c>
      <c r="K18" s="16">
        <f>IF('[10]Video Analysis'!$N$154="","",'[10]Video Analysis'!$N$154)</f>
        <v>28</v>
      </c>
      <c r="L18" s="16">
        <f>IF('[10]Video Analysis'!$O$154="","",'[10]Video Analysis'!$O$154)</f>
        <v>72</v>
      </c>
      <c r="M18" s="17" t="str">
        <f t="shared" si="3"/>
        <v/>
      </c>
      <c r="N18" s="17" t="str">
        <f t="shared" si="3"/>
        <v/>
      </c>
      <c r="O18" s="17" t="str">
        <f t="shared" si="3"/>
        <v/>
      </c>
      <c r="P18" s="17"/>
      <c r="T18" s="23">
        <f t="shared" si="4"/>
        <v>-73.406225172802806</v>
      </c>
      <c r="U18" s="23">
        <f t="shared" si="4"/>
        <v>40.905226478353143</v>
      </c>
      <c r="V18" s="24">
        <f t="shared" si="5"/>
        <v>0</v>
      </c>
      <c r="W18" s="24">
        <f t="shared" si="0"/>
        <v>28</v>
      </c>
      <c r="X18" s="24">
        <f t="shared" si="0"/>
        <v>72</v>
      </c>
      <c r="Y18" s="24">
        <f t="shared" si="6"/>
        <v>0</v>
      </c>
      <c r="Z18" s="24">
        <f t="shared" si="1"/>
        <v>0</v>
      </c>
      <c r="AA18" s="24">
        <f t="shared" si="1"/>
        <v>0</v>
      </c>
      <c r="AB18" s="17" t="str">
        <f t="shared" si="7"/>
        <v/>
      </c>
      <c r="AC18" s="17" t="str">
        <f t="shared" si="7"/>
        <v/>
      </c>
      <c r="AD18" s="17" t="str">
        <f t="shared" si="7"/>
        <v/>
      </c>
      <c r="AE18" s="25" t="str">
        <f t="shared" si="8"/>
        <v/>
      </c>
      <c r="AF18" s="25" t="str">
        <f t="shared" si="2"/>
        <v/>
      </c>
    </row>
    <row r="19" spans="1:32" x14ac:dyDescent="0.35">
      <c r="A19" s="14" t="str">
        <f>IF('[10]Video Analysis'!$B$164="","",'[10]Video Analysis'!$B$164)</f>
        <v/>
      </c>
      <c r="B19" s="15">
        <f>IF('[10]Video Analysis'!$Q$164="","",'[10]Video Analysis'!$Q$164)</f>
        <v>-73.406246965751052</v>
      </c>
      <c r="C19" s="15">
        <f>IF('[10]Video Analysis'!$P$164="","",'[10]Video Analysis'!$P$164)</f>
        <v>40.905266501940787</v>
      </c>
      <c r="D19" s="16">
        <f>IF('[10]Video Analysis'!$G$164="","",'[10]Video Analysis'!$G$164)</f>
        <v>0</v>
      </c>
      <c r="E19" s="16">
        <f>IF('[10]Video Analysis'!$H$164="","",'[10]Video Analysis'!$H$164)</f>
        <v>0</v>
      </c>
      <c r="F19" s="16">
        <f>IF('[10]Video Analysis'!$I$164="","",'[10]Video Analysis'!$I$164)</f>
        <v>100</v>
      </c>
      <c r="G19" s="16">
        <f>IF('[10]Video Analysis'!$J$164="","",'[10]Video Analysis'!$J$164)</f>
        <v>0</v>
      </c>
      <c r="H19" s="16">
        <f>IF('[10]Video Analysis'!$K$164="","",'[10]Video Analysis'!$K$164)</f>
        <v>0</v>
      </c>
      <c r="I19" s="16">
        <f>IF('[10]Video Analysis'!$L$164="","",'[10]Video Analysis'!$L$164)</f>
        <v>100</v>
      </c>
      <c r="J19" s="16">
        <f>IF('[10]Video Analysis'!$M$164="","",'[10]Video Analysis'!$M$164)</f>
        <v>0</v>
      </c>
      <c r="K19" s="16">
        <f>IF('[10]Video Analysis'!$N$164="","",'[10]Video Analysis'!$N$164)</f>
        <v>0</v>
      </c>
      <c r="L19" s="16">
        <f>IF('[10]Video Analysis'!$O$164="","",'[10]Video Analysis'!$O$164)</f>
        <v>100</v>
      </c>
      <c r="M19" s="17" t="str">
        <f t="shared" si="3"/>
        <v/>
      </c>
      <c r="N19" s="17" t="str">
        <f t="shared" si="3"/>
        <v/>
      </c>
      <c r="O19" s="17" t="str">
        <f t="shared" si="3"/>
        <v/>
      </c>
      <c r="P19" s="17"/>
      <c r="T19" s="23">
        <f t="shared" si="4"/>
        <v>-73.406246965751052</v>
      </c>
      <c r="U19" s="23">
        <f t="shared" si="4"/>
        <v>40.905266501940787</v>
      </c>
      <c r="V19" s="24">
        <f t="shared" si="5"/>
        <v>0</v>
      </c>
      <c r="W19" s="24">
        <f t="shared" si="5"/>
        <v>0</v>
      </c>
      <c r="X19" s="24">
        <f t="shared" si="5"/>
        <v>100</v>
      </c>
      <c r="Y19" s="24">
        <f t="shared" si="6"/>
        <v>0</v>
      </c>
      <c r="Z19" s="24">
        <f t="shared" si="6"/>
        <v>0</v>
      </c>
      <c r="AA19" s="24">
        <f t="shared" si="6"/>
        <v>0</v>
      </c>
      <c r="AB19" s="17" t="str">
        <f t="shared" si="7"/>
        <v/>
      </c>
      <c r="AC19" s="17" t="str">
        <f t="shared" si="7"/>
        <v/>
      </c>
      <c r="AD19" s="17" t="str">
        <f t="shared" si="7"/>
        <v/>
      </c>
      <c r="AE19" s="25" t="str">
        <f t="shared" si="8"/>
        <v/>
      </c>
      <c r="AF19" s="25" t="str">
        <f>IF(P18="","",P18)</f>
        <v/>
      </c>
    </row>
    <row r="20" spans="1:32" x14ac:dyDescent="0.35">
      <c r="A20" s="14" t="str">
        <f>IF('[10]Video Analysis'!$B$174="","",'[10]Video Analysis'!$B$174)</f>
        <v/>
      </c>
      <c r="B20" s="15">
        <f>IF('[10]Video Analysis'!$Q$174="","",'[10]Video Analysis'!$Q$174)</f>
        <v>-73.406246965751052</v>
      </c>
      <c r="C20" s="15">
        <f>IF('[10]Video Analysis'!$P$174="","",'[10]Video Analysis'!$P$174)</f>
        <v>40.905266501940787</v>
      </c>
      <c r="D20" s="16">
        <f>IF('[10]Video Analysis'!$G$174="","",'[10]Video Analysis'!$G$174)</f>
        <v>0</v>
      </c>
      <c r="E20" s="16">
        <f>IF('[10]Video Analysis'!$H$174="","",'[10]Video Analysis'!$H$174)</f>
        <v>0</v>
      </c>
      <c r="F20" s="16">
        <f>IF('[10]Video Analysis'!$I$174="","",'[10]Video Analysis'!$I$174)</f>
        <v>100</v>
      </c>
      <c r="G20" s="16">
        <f>IF('[10]Video Analysis'!$J$174="","",'[10]Video Analysis'!$J$174)</f>
        <v>0</v>
      </c>
      <c r="H20" s="16">
        <f>IF('[10]Video Analysis'!$K$174="","",'[10]Video Analysis'!$K$174)</f>
        <v>0</v>
      </c>
      <c r="I20" s="16">
        <f>IF('[10]Video Analysis'!$L$174="","",'[10]Video Analysis'!$L$174)</f>
        <v>100</v>
      </c>
      <c r="J20" s="16">
        <f>IF('[10]Video Analysis'!$M$174="","",'[10]Video Analysis'!$M$174)</f>
        <v>0</v>
      </c>
      <c r="K20" s="16">
        <f>IF('[10]Video Analysis'!$N$174="","",'[10]Video Analysis'!$N$174)</f>
        <v>0</v>
      </c>
      <c r="L20" s="16">
        <f>IF('[10]Video Analysis'!$O$174="","",'[10]Video Analysis'!$O$174)</f>
        <v>100</v>
      </c>
      <c r="M20" s="17" t="str">
        <f t="shared" si="3"/>
        <v/>
      </c>
      <c r="N20" s="17" t="str">
        <f t="shared" si="3"/>
        <v/>
      </c>
      <c r="O20" s="17" t="str">
        <f t="shared" si="3"/>
        <v/>
      </c>
      <c r="P20" s="17"/>
      <c r="T20" s="23">
        <f t="shared" si="4"/>
        <v>-73.406246965751052</v>
      </c>
      <c r="U20" s="23">
        <f t="shared" si="4"/>
        <v>40.905266501940787</v>
      </c>
      <c r="V20" s="24">
        <f t="shared" si="5"/>
        <v>0</v>
      </c>
      <c r="W20" s="24">
        <f t="shared" si="5"/>
        <v>0</v>
      </c>
      <c r="X20" s="24">
        <f t="shared" si="5"/>
        <v>100</v>
      </c>
      <c r="Y20" s="24">
        <f t="shared" si="6"/>
        <v>0</v>
      </c>
      <c r="Z20" s="24">
        <f t="shared" si="6"/>
        <v>0</v>
      </c>
      <c r="AA20" s="24">
        <f t="shared" si="6"/>
        <v>0</v>
      </c>
      <c r="AB20" s="17" t="str">
        <f t="shared" si="7"/>
        <v/>
      </c>
      <c r="AC20" s="17" t="str">
        <f t="shared" si="7"/>
        <v/>
      </c>
      <c r="AD20" s="17" t="str">
        <f t="shared" si="7"/>
        <v/>
      </c>
      <c r="AE20" s="25" t="str">
        <f t="shared" si="8"/>
        <v/>
      </c>
      <c r="AF20" s="25" t="str">
        <f t="shared" si="2"/>
        <v/>
      </c>
    </row>
    <row r="21" spans="1:32" x14ac:dyDescent="0.35">
      <c r="A21" s="14" t="str">
        <f>IF('[10]Video Analysis'!$B$184="","",'[10]Video Analysis'!$B$184)</f>
        <v/>
      </c>
      <c r="B21" s="15">
        <f>IF('[10]Video Analysis'!$Q$184="","",'[10]Video Analysis'!$Q$184)</f>
        <v>-73.406263520009816</v>
      </c>
      <c r="C21" s="15">
        <f>IF('[10]Video Analysis'!$P$184="","",'[10]Video Analysis'!$P$184)</f>
        <v>40.905342441983521</v>
      </c>
      <c r="D21" s="16">
        <f>IF('[10]Video Analysis'!$G$184="","",'[10]Video Analysis'!$G$184)</f>
        <v>0</v>
      </c>
      <c r="E21" s="16">
        <f>IF('[10]Video Analysis'!$H$184="","",'[10]Video Analysis'!$H$184)</f>
        <v>0</v>
      </c>
      <c r="F21" s="16">
        <f>IF('[10]Video Analysis'!$I$184="","",'[10]Video Analysis'!$I$184)</f>
        <v>100</v>
      </c>
      <c r="G21" s="16">
        <f>IF('[10]Video Analysis'!$J$184="","",'[10]Video Analysis'!$J$184)</f>
        <v>0</v>
      </c>
      <c r="H21" s="16">
        <f>IF('[10]Video Analysis'!$K$184="","",'[10]Video Analysis'!$K$184)</f>
        <v>0</v>
      </c>
      <c r="I21" s="16">
        <f>IF('[10]Video Analysis'!$L$184="","",'[10]Video Analysis'!$L$184)</f>
        <v>100</v>
      </c>
      <c r="J21" s="16">
        <f>IF('[10]Video Analysis'!$M$184="","",'[10]Video Analysis'!$M$184)</f>
        <v>0</v>
      </c>
      <c r="K21" s="16">
        <f>IF('[10]Video Analysis'!$N$184="","",'[10]Video Analysis'!$N$184)</f>
        <v>0</v>
      </c>
      <c r="L21" s="16">
        <f>IF('[10]Video Analysis'!$O$184="","",'[10]Video Analysis'!$O$184)</f>
        <v>100</v>
      </c>
      <c r="M21" s="17" t="str">
        <f t="shared" si="3"/>
        <v/>
      </c>
      <c r="N21" s="17" t="str">
        <f t="shared" si="3"/>
        <v/>
      </c>
      <c r="O21" s="17" t="str">
        <f t="shared" si="3"/>
        <v/>
      </c>
      <c r="P21" s="17"/>
      <c r="T21" s="23">
        <f t="shared" si="4"/>
        <v>-73.406263520009816</v>
      </c>
      <c r="U21" s="23">
        <f t="shared" si="4"/>
        <v>40.905342441983521</v>
      </c>
      <c r="V21" s="24">
        <f t="shared" si="5"/>
        <v>0</v>
      </c>
      <c r="W21" s="24">
        <f t="shared" si="5"/>
        <v>0</v>
      </c>
      <c r="X21" s="24">
        <f t="shared" si="5"/>
        <v>100</v>
      </c>
      <c r="Y21" s="24">
        <f t="shared" si="6"/>
        <v>0</v>
      </c>
      <c r="Z21" s="24">
        <f t="shared" si="6"/>
        <v>0</v>
      </c>
      <c r="AA21" s="24">
        <f t="shared" si="6"/>
        <v>0</v>
      </c>
      <c r="AB21" s="17" t="str">
        <f t="shared" si="7"/>
        <v/>
      </c>
      <c r="AC21" s="17" t="str">
        <f t="shared" si="7"/>
        <v/>
      </c>
      <c r="AD21" s="17" t="str">
        <f t="shared" si="7"/>
        <v/>
      </c>
      <c r="AE21" s="25" t="str">
        <f t="shared" si="8"/>
        <v/>
      </c>
      <c r="AF21" s="25" t="str">
        <f t="shared" si="2"/>
        <v/>
      </c>
    </row>
    <row r="22" spans="1:32" x14ac:dyDescent="0.35">
      <c r="A22" s="14" t="str">
        <f>IF('[10]Video Analysis'!$B$194="","",'[10]Video Analysis'!$B$194)</f>
        <v/>
      </c>
      <c r="B22" s="15">
        <f>IF('[10]Video Analysis'!$Q$194="","",'[10]Video Analysis'!$Q$194)</f>
        <v>-73.406263520009816</v>
      </c>
      <c r="C22" s="15">
        <f>IF('[10]Video Analysis'!$P$194="","",'[10]Video Analysis'!$P$194)</f>
        <v>40.905342441983521</v>
      </c>
      <c r="D22" s="16">
        <f>IF('[10]Video Analysis'!$G$194="","",'[10]Video Analysis'!$G$194)</f>
        <v>0</v>
      </c>
      <c r="E22" s="16">
        <f>IF('[10]Video Analysis'!$H$194="","",'[10]Video Analysis'!$H$194)</f>
        <v>11</v>
      </c>
      <c r="F22" s="16">
        <f>IF('[10]Video Analysis'!$I$194="","",'[10]Video Analysis'!$I$194)</f>
        <v>89</v>
      </c>
      <c r="G22" s="16">
        <f>IF('[10]Video Analysis'!$J$194="","",'[10]Video Analysis'!$J$194)</f>
        <v>0</v>
      </c>
      <c r="H22" s="16">
        <f>IF('[10]Video Analysis'!$K$194="","",'[10]Video Analysis'!$K$194)</f>
        <v>11</v>
      </c>
      <c r="I22" s="16">
        <f>IF('[10]Video Analysis'!$L$194="","",'[10]Video Analysis'!$L$194)</f>
        <v>89</v>
      </c>
      <c r="J22" s="16">
        <f>IF('[10]Video Analysis'!$M$194="","",'[10]Video Analysis'!$M$194)</f>
        <v>0</v>
      </c>
      <c r="K22" s="16">
        <f>IF('[10]Video Analysis'!$N$194="","",'[10]Video Analysis'!$N$194)</f>
        <v>11</v>
      </c>
      <c r="L22" s="16">
        <f>IF('[10]Video Analysis'!$O$194="","",'[10]Video Analysis'!$O$194)</f>
        <v>89</v>
      </c>
      <c r="M22" s="17" t="str">
        <f t="shared" si="3"/>
        <v/>
      </c>
      <c r="N22" s="17" t="str">
        <f t="shared" si="3"/>
        <v/>
      </c>
      <c r="O22" s="17" t="str">
        <f t="shared" si="3"/>
        <v/>
      </c>
      <c r="P22" s="17"/>
      <c r="T22" s="23">
        <f t="shared" si="4"/>
        <v>-73.406263520009816</v>
      </c>
      <c r="U22" s="23">
        <f t="shared" si="4"/>
        <v>40.905342441983521</v>
      </c>
      <c r="V22" s="24">
        <f t="shared" si="5"/>
        <v>0</v>
      </c>
      <c r="W22" s="24">
        <f t="shared" si="5"/>
        <v>11</v>
      </c>
      <c r="X22" s="24">
        <f t="shared" si="5"/>
        <v>89</v>
      </c>
      <c r="Y22" s="24">
        <f t="shared" si="6"/>
        <v>0</v>
      </c>
      <c r="Z22" s="24">
        <f t="shared" si="6"/>
        <v>0</v>
      </c>
      <c r="AA22" s="24">
        <f t="shared" si="6"/>
        <v>0</v>
      </c>
      <c r="AB22" s="17" t="str">
        <f t="shared" si="7"/>
        <v/>
      </c>
      <c r="AC22" s="17" t="str">
        <f t="shared" si="7"/>
        <v/>
      </c>
      <c r="AD22" s="17" t="str">
        <f t="shared" si="7"/>
        <v/>
      </c>
      <c r="AE22" s="25" t="str">
        <f t="shared" si="8"/>
        <v/>
      </c>
      <c r="AF22" s="25" t="str">
        <f t="shared" si="2"/>
        <v/>
      </c>
    </row>
    <row r="23" spans="1:32" x14ac:dyDescent="0.35">
      <c r="A23" s="14" t="str">
        <f>IF('[10]Video Analysis'!$B$204="","",'[10]Video Analysis'!$B$204)</f>
        <v/>
      </c>
      <c r="B23" s="15">
        <f>IF('[10]Video Analysis'!$Q$204="","",'[10]Video Analysis'!$Q$204)</f>
        <v>-73.406263520009816</v>
      </c>
      <c r="C23" s="15">
        <f>IF('[10]Video Analysis'!$P$204="","",'[10]Video Analysis'!$P$204)</f>
        <v>40.905342441983521</v>
      </c>
      <c r="D23" s="16">
        <f>IF('[10]Video Analysis'!$G$204="","",'[10]Video Analysis'!$G$204)</f>
        <v>0</v>
      </c>
      <c r="E23" s="16">
        <f>IF('[10]Video Analysis'!$H$204="","",'[10]Video Analysis'!$H$204)</f>
        <v>0</v>
      </c>
      <c r="F23" s="16">
        <f>IF('[10]Video Analysis'!$I$204="","",'[10]Video Analysis'!$I$204)</f>
        <v>100</v>
      </c>
      <c r="G23" s="16">
        <f>IF('[10]Video Analysis'!$J$204="","",'[10]Video Analysis'!$J$204)</f>
        <v>0</v>
      </c>
      <c r="H23" s="16">
        <f>IF('[10]Video Analysis'!$K$204="","",'[10]Video Analysis'!$K$204)</f>
        <v>0</v>
      </c>
      <c r="I23" s="16">
        <f>IF('[10]Video Analysis'!$L$204="","",'[10]Video Analysis'!$L$204)</f>
        <v>100</v>
      </c>
      <c r="J23" s="16">
        <f>IF('[10]Video Analysis'!$M$204="","",'[10]Video Analysis'!$M$204)</f>
        <v>0</v>
      </c>
      <c r="K23" s="16">
        <f>IF('[10]Video Analysis'!$N$204="","",'[10]Video Analysis'!$N$204)</f>
        <v>0</v>
      </c>
      <c r="L23" s="16">
        <f>IF('[10]Video Analysis'!$O$204="","",'[10]Video Analysis'!$O$204)</f>
        <v>100</v>
      </c>
      <c r="M23" s="17" t="str">
        <f t="shared" si="3"/>
        <v/>
      </c>
      <c r="N23" s="17" t="str">
        <f t="shared" si="3"/>
        <v/>
      </c>
      <c r="O23" s="17" t="str">
        <f t="shared" si="3"/>
        <v/>
      </c>
      <c r="P23" s="17" t="s">
        <v>19</v>
      </c>
      <c r="T23" s="23">
        <f t="shared" si="4"/>
        <v>-73.406263520009816</v>
      </c>
      <c r="U23" s="23">
        <f t="shared" si="4"/>
        <v>40.905342441983521</v>
      </c>
      <c r="V23" s="24">
        <f t="shared" si="5"/>
        <v>0</v>
      </c>
      <c r="W23" s="24">
        <f t="shared" si="5"/>
        <v>0</v>
      </c>
      <c r="X23" s="24">
        <f t="shared" si="5"/>
        <v>100</v>
      </c>
      <c r="Y23" s="24">
        <f t="shared" si="6"/>
        <v>0</v>
      </c>
      <c r="Z23" s="24">
        <f t="shared" si="6"/>
        <v>0</v>
      </c>
      <c r="AA23" s="24">
        <f t="shared" si="6"/>
        <v>0</v>
      </c>
      <c r="AB23" s="17" t="str">
        <f t="shared" si="7"/>
        <v/>
      </c>
      <c r="AC23" s="17" t="str">
        <f t="shared" si="7"/>
        <v/>
      </c>
      <c r="AD23" s="17" t="str">
        <f t="shared" si="7"/>
        <v/>
      </c>
      <c r="AE23" s="25" t="str">
        <f t="shared" si="8"/>
        <v/>
      </c>
      <c r="AF23" s="25" t="str">
        <f t="shared" si="2"/>
        <v xml:space="preserve">10% NM </v>
      </c>
    </row>
    <row r="24" spans="1:32" x14ac:dyDescent="0.35">
      <c r="A24" s="14" t="str">
        <f>IF('[10]Video Analysis'!$B$214="","",'[10]Video Analysis'!$B$214)</f>
        <v/>
      </c>
      <c r="B24" s="15">
        <f>IF('[10]Video Analysis'!$Q$214="","",'[10]Video Analysis'!$Q$214)</f>
        <v>-73.406263520009816</v>
      </c>
      <c r="C24" s="15">
        <f>IF('[10]Video Analysis'!$P$214="","",'[10]Video Analysis'!$P$214)</f>
        <v>40.905342441983521</v>
      </c>
      <c r="D24" s="16">
        <f>IF('[10]Video Analysis'!$G$214="","",'[10]Video Analysis'!$G$214)</f>
        <v>0</v>
      </c>
      <c r="E24" s="16">
        <f>IF('[10]Video Analysis'!$H$214="","",'[10]Video Analysis'!$H$214)</f>
        <v>0</v>
      </c>
      <c r="F24" s="16">
        <f>IF('[10]Video Analysis'!$I$214="","",'[10]Video Analysis'!$I$214)</f>
        <v>100</v>
      </c>
      <c r="G24" s="16">
        <f>IF('[10]Video Analysis'!$J$214="","",'[10]Video Analysis'!$J$214)</f>
        <v>0</v>
      </c>
      <c r="H24" s="16">
        <f>IF('[10]Video Analysis'!$K$214="","",'[10]Video Analysis'!$K$214)</f>
        <v>0</v>
      </c>
      <c r="I24" s="16">
        <f>IF('[10]Video Analysis'!$L$214="","",'[10]Video Analysis'!$L$214)</f>
        <v>100</v>
      </c>
      <c r="J24" s="16">
        <f>IF('[10]Video Analysis'!$M$214="","",'[10]Video Analysis'!$M$214)</f>
        <v>0</v>
      </c>
      <c r="K24" s="16">
        <f>IF('[10]Video Analysis'!$N$214="","",'[10]Video Analysis'!$N$214)</f>
        <v>0</v>
      </c>
      <c r="L24" s="16">
        <f>IF('[10]Video Analysis'!$O$214="","",'[10]Video Analysis'!$O$214)</f>
        <v>100</v>
      </c>
      <c r="M24" s="17" t="str">
        <f t="shared" si="3"/>
        <v/>
      </c>
      <c r="N24" s="17" t="str">
        <f t="shared" si="3"/>
        <v/>
      </c>
      <c r="O24" s="17" t="str">
        <f t="shared" si="3"/>
        <v/>
      </c>
      <c r="P24" s="17"/>
      <c r="T24" s="23">
        <f t="shared" si="4"/>
        <v>-73.406263520009816</v>
      </c>
      <c r="U24" s="23">
        <f t="shared" si="4"/>
        <v>40.905342441983521</v>
      </c>
      <c r="V24" s="24">
        <f t="shared" si="5"/>
        <v>0</v>
      </c>
      <c r="W24" s="24">
        <f t="shared" si="5"/>
        <v>0</v>
      </c>
      <c r="X24" s="24">
        <f t="shared" si="5"/>
        <v>100</v>
      </c>
      <c r="Y24" s="24">
        <f t="shared" si="6"/>
        <v>0</v>
      </c>
      <c r="Z24" s="24">
        <f t="shared" si="6"/>
        <v>0</v>
      </c>
      <c r="AA24" s="24">
        <f t="shared" si="6"/>
        <v>0</v>
      </c>
      <c r="AB24" s="17" t="str">
        <f t="shared" si="7"/>
        <v/>
      </c>
      <c r="AC24" s="17" t="str">
        <f t="shared" si="7"/>
        <v/>
      </c>
      <c r="AD24" s="17" t="str">
        <f t="shared" si="7"/>
        <v/>
      </c>
      <c r="AE24" s="25" t="str">
        <f t="shared" si="8"/>
        <v/>
      </c>
      <c r="AF24" s="25" t="str">
        <f t="shared" si="2"/>
        <v/>
      </c>
    </row>
    <row r="25" spans="1:32" x14ac:dyDescent="0.35">
      <c r="A25" s="14" t="str">
        <f>IF('[10]Video Analysis'!$B$224="","",'[10]Video Analysis'!$B$224)</f>
        <v/>
      </c>
      <c r="B25" s="15">
        <f>IF('[10]Video Analysis'!$Q$224="","",'[10]Video Analysis'!$Q$224)</f>
        <v>-73.406263520009816</v>
      </c>
      <c r="C25" s="15">
        <f>IF('[10]Video Analysis'!$P$224="","",'[10]Video Analysis'!$P$224)</f>
        <v>40.905342441983521</v>
      </c>
      <c r="D25" s="16">
        <f>IF('[10]Video Analysis'!$G$224="","",'[10]Video Analysis'!$G$224)</f>
        <v>0</v>
      </c>
      <c r="E25" s="16">
        <f>IF('[10]Video Analysis'!$H$224="","",'[10]Video Analysis'!$H$224)</f>
        <v>0</v>
      </c>
      <c r="F25" s="16">
        <f>IF('[10]Video Analysis'!$I$224="","",'[10]Video Analysis'!$I$224)</f>
        <v>100</v>
      </c>
      <c r="G25" s="16">
        <f>IF('[10]Video Analysis'!$J$224="","",'[10]Video Analysis'!$J$224)</f>
        <v>0</v>
      </c>
      <c r="H25" s="16">
        <f>IF('[10]Video Analysis'!$K$224="","",'[10]Video Analysis'!$K$224)</f>
        <v>0</v>
      </c>
      <c r="I25" s="16">
        <f>IF('[10]Video Analysis'!$L$224="","",'[10]Video Analysis'!$L$224)</f>
        <v>100</v>
      </c>
      <c r="J25" s="16">
        <f>IF('[10]Video Analysis'!$M$224="","",'[10]Video Analysis'!$M$224)</f>
        <v>0</v>
      </c>
      <c r="K25" s="16">
        <f>IF('[10]Video Analysis'!$N$224="","",'[10]Video Analysis'!$N$224)</f>
        <v>0</v>
      </c>
      <c r="L25" s="16">
        <f>IF('[10]Video Analysis'!$O$224="","",'[10]Video Analysis'!$O$224)</f>
        <v>100</v>
      </c>
      <c r="M25" s="17" t="str">
        <f t="shared" si="3"/>
        <v/>
      </c>
      <c r="N25" s="17" t="str">
        <f t="shared" si="3"/>
        <v/>
      </c>
      <c r="O25" s="17" t="str">
        <f t="shared" si="3"/>
        <v/>
      </c>
      <c r="P25" s="17"/>
      <c r="T25" s="23">
        <f t="shared" si="4"/>
        <v>-73.406263520009816</v>
      </c>
      <c r="U25" s="23">
        <f t="shared" si="4"/>
        <v>40.905342441983521</v>
      </c>
      <c r="V25" s="24">
        <f t="shared" si="5"/>
        <v>0</v>
      </c>
      <c r="W25" s="24">
        <f t="shared" si="5"/>
        <v>0</v>
      </c>
      <c r="X25" s="24">
        <f t="shared" si="5"/>
        <v>100</v>
      </c>
      <c r="Y25" s="24">
        <f t="shared" si="6"/>
        <v>0</v>
      </c>
      <c r="Z25" s="24">
        <f t="shared" si="6"/>
        <v>0</v>
      </c>
      <c r="AA25" s="24">
        <f t="shared" si="6"/>
        <v>0</v>
      </c>
      <c r="AB25" s="17" t="str">
        <f t="shared" si="7"/>
        <v/>
      </c>
      <c r="AC25" s="17" t="str">
        <f t="shared" si="7"/>
        <v/>
      </c>
      <c r="AD25" s="17" t="str">
        <f t="shared" si="7"/>
        <v/>
      </c>
      <c r="AE25" s="25" t="str">
        <f t="shared" si="8"/>
        <v/>
      </c>
      <c r="AF25" s="25" t="str">
        <f t="shared" si="2"/>
        <v/>
      </c>
    </row>
    <row r="26" spans="1:32" x14ac:dyDescent="0.35">
      <c r="A26" s="14" t="str">
        <f>IF('[10]Video Analysis'!$B$234="","",'[10]Video Analysis'!$B$234)</f>
        <v/>
      </c>
      <c r="B26" s="15">
        <f>IF('[10]Video Analysis'!$Q$234="","",'[10]Video Analysis'!$Q$234)</f>
        <v>-73.406263520009816</v>
      </c>
      <c r="C26" s="15">
        <f>IF('[10]Video Analysis'!$P$234="","",'[10]Video Analysis'!$P$234)</f>
        <v>40.905342441983521</v>
      </c>
      <c r="D26" s="16">
        <f>IF('[10]Video Analysis'!$G$234="","",'[10]Video Analysis'!$G$234)</f>
        <v>0</v>
      </c>
      <c r="E26" s="16">
        <f>IF('[10]Video Analysis'!$H$234="","",'[10]Video Analysis'!$H$234)</f>
        <v>20</v>
      </c>
      <c r="F26" s="16">
        <f>IF('[10]Video Analysis'!$I$234="","",'[10]Video Analysis'!$I$234)</f>
        <v>80</v>
      </c>
      <c r="G26" s="16">
        <f>IF('[10]Video Analysis'!$J$234="","",'[10]Video Analysis'!$J$234)</f>
        <v>0</v>
      </c>
      <c r="H26" s="16">
        <f>IF('[10]Video Analysis'!$K$234="","",'[10]Video Analysis'!$K$234)</f>
        <v>20</v>
      </c>
      <c r="I26" s="16">
        <f>IF('[10]Video Analysis'!$L$234="","",'[10]Video Analysis'!$L$234)</f>
        <v>80</v>
      </c>
      <c r="J26" s="16">
        <f>IF('[10]Video Analysis'!$M$234="","",'[10]Video Analysis'!$M$234)</f>
        <v>0</v>
      </c>
      <c r="K26" s="16">
        <f>IF('[10]Video Analysis'!$N$234="","",'[10]Video Analysis'!$N$234)</f>
        <v>20</v>
      </c>
      <c r="L26" s="16">
        <f>IF('[10]Video Analysis'!$O$234="","",'[10]Video Analysis'!$O$234)</f>
        <v>80</v>
      </c>
      <c r="M26" s="17" t="str">
        <f t="shared" si="3"/>
        <v/>
      </c>
      <c r="N26" s="17" t="str">
        <f t="shared" si="3"/>
        <v/>
      </c>
      <c r="O26" s="17" t="str">
        <f t="shared" si="3"/>
        <v/>
      </c>
      <c r="P26" s="17"/>
      <c r="T26" s="23">
        <f t="shared" si="4"/>
        <v>-73.406263520009816</v>
      </c>
      <c r="U26" s="23">
        <f t="shared" si="4"/>
        <v>40.905342441983521</v>
      </c>
      <c r="V26" s="24">
        <f t="shared" si="5"/>
        <v>0</v>
      </c>
      <c r="W26" s="24">
        <f t="shared" si="5"/>
        <v>20</v>
      </c>
      <c r="X26" s="24">
        <f t="shared" si="5"/>
        <v>80</v>
      </c>
      <c r="Y26" s="24">
        <f t="shared" si="6"/>
        <v>0</v>
      </c>
      <c r="Z26" s="24">
        <f t="shared" si="6"/>
        <v>0</v>
      </c>
      <c r="AA26" s="24">
        <f t="shared" si="6"/>
        <v>0</v>
      </c>
      <c r="AB26" s="17" t="str">
        <f t="shared" si="7"/>
        <v/>
      </c>
      <c r="AC26" s="17" t="str">
        <f t="shared" si="7"/>
        <v/>
      </c>
      <c r="AD26" s="17" t="str">
        <f t="shared" si="7"/>
        <v/>
      </c>
      <c r="AE26" s="25" t="str">
        <f t="shared" si="8"/>
        <v/>
      </c>
      <c r="AF26" s="25" t="str">
        <f t="shared" si="2"/>
        <v/>
      </c>
    </row>
    <row r="27" spans="1:32" x14ac:dyDescent="0.35">
      <c r="A27" s="14" t="str">
        <f>IF('[10]Video Analysis'!$B$244="","",'[10]Video Analysis'!$B$244)</f>
        <v/>
      </c>
      <c r="B27" s="15">
        <f>IF('[10]Video Analysis'!$Q$244="","",'[10]Video Analysis'!$Q$244)</f>
        <v>-73.40620145201683</v>
      </c>
      <c r="C27" s="15">
        <f>IF('[10]Video Analysis'!$P$244="","",'[10]Video Analysis'!$P$244)</f>
        <v>40.905396295711398</v>
      </c>
      <c r="D27" s="16">
        <f>IF('[10]Video Analysis'!$G$244="","",'[10]Video Analysis'!$G$244)</f>
        <v>0</v>
      </c>
      <c r="E27" s="16">
        <f>IF('[10]Video Analysis'!$H$244="","",'[10]Video Analysis'!$H$244)</f>
        <v>61</v>
      </c>
      <c r="F27" s="16">
        <f>IF('[10]Video Analysis'!$I$244="","",'[10]Video Analysis'!$I$244)</f>
        <v>39</v>
      </c>
      <c r="G27" s="16">
        <f>IF('[10]Video Analysis'!$J$244="","",'[10]Video Analysis'!$J$244)</f>
        <v>0</v>
      </c>
      <c r="H27" s="16">
        <f>IF('[10]Video Analysis'!$K$244="","",'[10]Video Analysis'!$K$244)</f>
        <v>60</v>
      </c>
      <c r="I27" s="16">
        <f>IF('[10]Video Analysis'!$L$244="","",'[10]Video Analysis'!$L$244)</f>
        <v>40</v>
      </c>
      <c r="J27" s="16">
        <f>IF('[10]Video Analysis'!$M$244="","",'[10]Video Analysis'!$M$244)</f>
        <v>0</v>
      </c>
      <c r="K27" s="16">
        <f>IF('[10]Video Analysis'!$N$244="","",'[10]Video Analysis'!$N$244)</f>
        <v>60</v>
      </c>
      <c r="L27" s="16">
        <f>IF('[10]Video Analysis'!$O$244="","",'[10]Video Analysis'!$O$244)</f>
        <v>40</v>
      </c>
      <c r="M27" s="17" t="str">
        <f t="shared" si="3"/>
        <v/>
      </c>
      <c r="N27" s="17" t="str">
        <f t="shared" si="3"/>
        <v/>
      </c>
      <c r="O27" s="17" t="str">
        <f t="shared" si="3"/>
        <v/>
      </c>
      <c r="P27" s="17"/>
      <c r="T27" s="23">
        <f t="shared" si="4"/>
        <v>-73.40620145201683</v>
      </c>
      <c r="U27" s="23">
        <f t="shared" si="4"/>
        <v>40.905396295711398</v>
      </c>
      <c r="V27" s="24">
        <f t="shared" si="5"/>
        <v>0</v>
      </c>
      <c r="W27" s="24">
        <f t="shared" si="5"/>
        <v>60.333333333333336</v>
      </c>
      <c r="X27" s="24">
        <f t="shared" si="5"/>
        <v>39.666666666666664</v>
      </c>
      <c r="Y27" s="24">
        <f t="shared" si="6"/>
        <v>0</v>
      </c>
      <c r="Z27" s="24">
        <f t="shared" si="6"/>
        <v>0.57735026918962584</v>
      </c>
      <c r="AA27" s="24">
        <f t="shared" si="6"/>
        <v>0.57735026918962584</v>
      </c>
      <c r="AB27" s="17" t="str">
        <f t="shared" si="7"/>
        <v/>
      </c>
      <c r="AC27" s="17" t="str">
        <f t="shared" si="7"/>
        <v/>
      </c>
      <c r="AD27" s="17" t="str">
        <f t="shared" si="7"/>
        <v/>
      </c>
      <c r="AE27" s="25" t="str">
        <f t="shared" si="8"/>
        <v/>
      </c>
      <c r="AF27" s="25" t="str">
        <f t="shared" si="2"/>
        <v/>
      </c>
    </row>
    <row r="28" spans="1:32" x14ac:dyDescent="0.35">
      <c r="A28" s="14" t="str">
        <f>IF('[10]Video Analysis'!$B$254="","",'[10]Video Analysis'!$B$254)</f>
        <v/>
      </c>
      <c r="B28" s="15">
        <f>IF('[10]Video Analysis'!$Q$254="","",'[10]Video Analysis'!$Q$254)</f>
        <v>-73.40620145201683</v>
      </c>
      <c r="C28" s="15">
        <f>IF('[10]Video Analysis'!$P$254="","",'[10]Video Analysis'!$P$254)</f>
        <v>40.905396295711398</v>
      </c>
      <c r="D28" s="16">
        <f>IF('[10]Video Analysis'!$G$254="","",'[10]Video Analysis'!$G$254)</f>
        <v>0</v>
      </c>
      <c r="E28" s="16">
        <f>IF('[10]Video Analysis'!$H$254="","",'[10]Video Analysis'!$H$254)</f>
        <v>0</v>
      </c>
      <c r="F28" s="16">
        <f>IF('[10]Video Analysis'!$I$254="","",'[10]Video Analysis'!$I$254)</f>
        <v>100</v>
      </c>
      <c r="G28" s="16">
        <f>IF('[10]Video Analysis'!$J$254="","",'[10]Video Analysis'!$J$254)</f>
        <v>0</v>
      </c>
      <c r="H28" s="16">
        <f>IF('[10]Video Analysis'!$K$254="","",'[10]Video Analysis'!$K$254)</f>
        <v>0</v>
      </c>
      <c r="I28" s="16">
        <f>IF('[10]Video Analysis'!$L$254="","",'[10]Video Analysis'!$L$254)</f>
        <v>100</v>
      </c>
      <c r="J28" s="16">
        <f>IF('[10]Video Analysis'!$M$254="","",'[10]Video Analysis'!$M$254)</f>
        <v>0</v>
      </c>
      <c r="K28" s="16">
        <f>IF('[10]Video Analysis'!$N$254="","",'[10]Video Analysis'!$N$254)</f>
        <v>0</v>
      </c>
      <c r="L28" s="16">
        <f>IF('[10]Video Analysis'!$O$254="","",'[10]Video Analysis'!$O$254)</f>
        <v>100</v>
      </c>
      <c r="M28" s="17" t="str">
        <f t="shared" si="3"/>
        <v/>
      </c>
      <c r="N28" s="17" t="str">
        <f t="shared" si="3"/>
        <v/>
      </c>
      <c r="O28" s="17" t="str">
        <f t="shared" si="3"/>
        <v/>
      </c>
      <c r="P28" s="17"/>
      <c r="T28" s="23">
        <f t="shared" si="4"/>
        <v>-73.40620145201683</v>
      </c>
      <c r="U28" s="23">
        <f t="shared" si="4"/>
        <v>40.905396295711398</v>
      </c>
      <c r="V28" s="24">
        <f t="shared" si="5"/>
        <v>0</v>
      </c>
      <c r="W28" s="24">
        <f t="shared" si="5"/>
        <v>0</v>
      </c>
      <c r="X28" s="24">
        <f t="shared" si="5"/>
        <v>100</v>
      </c>
      <c r="Y28" s="24">
        <f t="shared" si="6"/>
        <v>0</v>
      </c>
      <c r="Z28" s="24">
        <f t="shared" si="6"/>
        <v>0</v>
      </c>
      <c r="AA28" s="24">
        <f t="shared" si="6"/>
        <v>0</v>
      </c>
      <c r="AB28" s="17" t="str">
        <f t="shared" si="7"/>
        <v/>
      </c>
      <c r="AC28" s="17" t="str">
        <f t="shared" si="7"/>
        <v/>
      </c>
      <c r="AD28" s="17" t="str">
        <f t="shared" si="7"/>
        <v/>
      </c>
      <c r="AE28" s="25" t="str">
        <f t="shared" si="8"/>
        <v/>
      </c>
      <c r="AF28" s="25" t="str">
        <f t="shared" si="2"/>
        <v/>
      </c>
    </row>
    <row r="29" spans="1:32" x14ac:dyDescent="0.35">
      <c r="A29" s="14" t="str">
        <f>IF('[10]Video Analysis'!$B$264="","",'[10]Video Analysis'!$B$264)</f>
        <v/>
      </c>
      <c r="B29" s="15">
        <f>IF('[10]Video Analysis'!$Q$264="","",'[10]Video Analysis'!$Q$264)</f>
        <v>-73.40620145201683</v>
      </c>
      <c r="C29" s="15">
        <f>IF('[10]Video Analysis'!$P$264="","",'[10]Video Analysis'!$P$264)</f>
        <v>40.905396295711398</v>
      </c>
      <c r="D29" s="16">
        <f>IF('[10]Video Analysis'!$G$264="","",'[10]Video Analysis'!$G$264)</f>
        <v>0</v>
      </c>
      <c r="E29" s="16">
        <f>IF('[10]Video Analysis'!$H$264="","",'[10]Video Analysis'!$H$264)</f>
        <v>0</v>
      </c>
      <c r="F29" s="16">
        <f>IF('[10]Video Analysis'!$I$264="","",'[10]Video Analysis'!$I$264)</f>
        <v>100</v>
      </c>
      <c r="G29" s="16">
        <f>IF('[10]Video Analysis'!$J$264="","",'[10]Video Analysis'!$J$264)</f>
        <v>0</v>
      </c>
      <c r="H29" s="16">
        <f>IF('[10]Video Analysis'!$K$264="","",'[10]Video Analysis'!$K$264)</f>
        <v>0</v>
      </c>
      <c r="I29" s="16">
        <f>IF('[10]Video Analysis'!$L$264="","",'[10]Video Analysis'!$L$264)</f>
        <v>100</v>
      </c>
      <c r="J29" s="16">
        <f>IF('[10]Video Analysis'!$M$264="","",'[10]Video Analysis'!$M$264)</f>
        <v>0</v>
      </c>
      <c r="K29" s="16">
        <f>IF('[10]Video Analysis'!$N$264="","",'[10]Video Analysis'!$N$264)</f>
        <v>0</v>
      </c>
      <c r="L29" s="16">
        <f>IF('[10]Video Analysis'!$O$264="","",'[10]Video Analysis'!$O$264)</f>
        <v>100</v>
      </c>
      <c r="M29" s="17" t="str">
        <f t="shared" si="3"/>
        <v/>
      </c>
      <c r="N29" s="17" t="str">
        <f t="shared" si="3"/>
        <v/>
      </c>
      <c r="O29" s="17" t="str">
        <f t="shared" si="3"/>
        <v/>
      </c>
      <c r="P29" s="17"/>
      <c r="T29" s="23">
        <f t="shared" si="4"/>
        <v>-73.40620145201683</v>
      </c>
      <c r="U29" s="23">
        <f t="shared" si="4"/>
        <v>40.905396295711398</v>
      </c>
      <c r="V29" s="24">
        <f t="shared" si="5"/>
        <v>0</v>
      </c>
      <c r="W29" s="24">
        <f t="shared" si="5"/>
        <v>0</v>
      </c>
      <c r="X29" s="24">
        <f t="shared" si="5"/>
        <v>100</v>
      </c>
      <c r="Y29" s="24">
        <f t="shared" si="6"/>
        <v>0</v>
      </c>
      <c r="Z29" s="24">
        <f t="shared" si="6"/>
        <v>0</v>
      </c>
      <c r="AA29" s="24">
        <f t="shared" si="6"/>
        <v>0</v>
      </c>
      <c r="AB29" s="17" t="str">
        <f t="shared" si="7"/>
        <v/>
      </c>
      <c r="AC29" s="17" t="str">
        <f t="shared" si="7"/>
        <v/>
      </c>
      <c r="AD29" s="17" t="str">
        <f t="shared" si="7"/>
        <v/>
      </c>
      <c r="AE29" s="25" t="str">
        <f t="shared" si="8"/>
        <v/>
      </c>
      <c r="AF29" s="25" t="str">
        <f t="shared" si="2"/>
        <v/>
      </c>
    </row>
    <row r="30" spans="1:32" x14ac:dyDescent="0.35">
      <c r="A30" s="14" t="str">
        <f>IF('[10]Video Analysis'!$B$274="","",'[10]Video Analysis'!$B$274)</f>
        <v/>
      </c>
      <c r="B30" s="15">
        <f>IF('[10]Video Analysis'!$Q$274="","",'[10]Video Analysis'!$Q$274)</f>
        <v>-73.40620145201683</v>
      </c>
      <c r="C30" s="15">
        <f>IF('[10]Video Analysis'!$P$274="","",'[10]Video Analysis'!$P$274)</f>
        <v>40.905396295711398</v>
      </c>
      <c r="D30" s="16">
        <f>IF('[10]Video Analysis'!$G$274="","",'[10]Video Analysis'!$G$274)</f>
        <v>0</v>
      </c>
      <c r="E30" s="16">
        <f>IF('[10]Video Analysis'!$H$274="","",'[10]Video Analysis'!$H$274)</f>
        <v>0</v>
      </c>
      <c r="F30" s="16">
        <f>IF('[10]Video Analysis'!$I$274="","",'[10]Video Analysis'!$I$274)</f>
        <v>100</v>
      </c>
      <c r="G30" s="16">
        <f>IF('[10]Video Analysis'!$J$274="","",'[10]Video Analysis'!$J$274)</f>
        <v>0</v>
      </c>
      <c r="H30" s="16">
        <f>IF('[10]Video Analysis'!$K$274="","",'[10]Video Analysis'!$K$274)</f>
        <v>0</v>
      </c>
      <c r="I30" s="16">
        <f>IF('[10]Video Analysis'!$L$274="","",'[10]Video Analysis'!$L$274)</f>
        <v>100</v>
      </c>
      <c r="J30" s="16">
        <f>IF('[10]Video Analysis'!$M$274="","",'[10]Video Analysis'!$M$274)</f>
        <v>0</v>
      </c>
      <c r="K30" s="16">
        <f>IF('[10]Video Analysis'!$N$274="","",'[10]Video Analysis'!$N$274)</f>
        <v>0</v>
      </c>
      <c r="L30" s="16">
        <f>IF('[10]Video Analysis'!$O$274="","",'[10]Video Analysis'!$O$274)</f>
        <v>100</v>
      </c>
      <c r="M30" s="17" t="str">
        <f t="shared" si="3"/>
        <v/>
      </c>
      <c r="N30" s="17" t="str">
        <f t="shared" si="3"/>
        <v/>
      </c>
      <c r="O30" s="17" t="str">
        <f t="shared" si="3"/>
        <v/>
      </c>
      <c r="P30" s="17"/>
      <c r="T30" s="23">
        <f t="shared" si="4"/>
        <v>-73.40620145201683</v>
      </c>
      <c r="U30" s="23">
        <f t="shared" si="4"/>
        <v>40.905396295711398</v>
      </c>
      <c r="V30" s="24">
        <f t="shared" si="5"/>
        <v>0</v>
      </c>
      <c r="W30" s="24">
        <f t="shared" si="5"/>
        <v>0</v>
      </c>
      <c r="X30" s="24">
        <f t="shared" si="5"/>
        <v>100</v>
      </c>
      <c r="Y30" s="24">
        <f t="shared" si="6"/>
        <v>0</v>
      </c>
      <c r="Z30" s="24">
        <f t="shared" si="6"/>
        <v>0</v>
      </c>
      <c r="AA30" s="24">
        <f t="shared" si="6"/>
        <v>0</v>
      </c>
      <c r="AB30" s="17" t="str">
        <f t="shared" si="7"/>
        <v/>
      </c>
      <c r="AC30" s="17" t="str">
        <f t="shared" si="7"/>
        <v/>
      </c>
      <c r="AD30" s="17" t="str">
        <f t="shared" si="7"/>
        <v/>
      </c>
      <c r="AE30" s="25" t="str">
        <f t="shared" si="8"/>
        <v/>
      </c>
      <c r="AF30" s="25" t="str">
        <f t="shared" si="2"/>
        <v/>
      </c>
    </row>
    <row r="31" spans="1:32" x14ac:dyDescent="0.35">
      <c r="A31" s="14" t="str">
        <f>IF('[10]Video Analysis'!$B$284="","",'[10]Video Analysis'!$B$284)</f>
        <v/>
      </c>
      <c r="B31" s="15">
        <f>IF('[10]Video Analysis'!$Q$284="","",'[10]Video Analysis'!$Q$284)</f>
        <v>-73.40620145201683</v>
      </c>
      <c r="C31" s="15">
        <f>IF('[10]Video Analysis'!$P$284="","",'[10]Video Analysis'!$P$284)</f>
        <v>40.905396295711398</v>
      </c>
      <c r="D31" s="16">
        <f>IF('[10]Video Analysis'!$G$284="","",'[10]Video Analysis'!$G$284)</f>
        <v>0</v>
      </c>
      <c r="E31" s="16">
        <f>IF('[10]Video Analysis'!$H$284="","",'[10]Video Analysis'!$H$284)</f>
        <v>0</v>
      </c>
      <c r="F31" s="16">
        <f>IF('[10]Video Analysis'!$I$284="","",'[10]Video Analysis'!$I$284)</f>
        <v>100</v>
      </c>
      <c r="G31" s="16">
        <f>IF('[10]Video Analysis'!$J$284="","",'[10]Video Analysis'!$J$284)</f>
        <v>0</v>
      </c>
      <c r="H31" s="16">
        <f>IF('[10]Video Analysis'!$K$284="","",'[10]Video Analysis'!$K$284)</f>
        <v>0</v>
      </c>
      <c r="I31" s="16">
        <f>IF('[10]Video Analysis'!$L$284="","",'[10]Video Analysis'!$L$284)</f>
        <v>100</v>
      </c>
      <c r="J31" s="16">
        <f>IF('[10]Video Analysis'!$M$284="","",'[10]Video Analysis'!$M$284)</f>
        <v>0</v>
      </c>
      <c r="K31" s="16">
        <f>IF('[10]Video Analysis'!$N$284="","",'[10]Video Analysis'!$N$284)</f>
        <v>0</v>
      </c>
      <c r="L31" s="16">
        <f>IF('[10]Video Analysis'!$O$284="","",'[10]Video Analysis'!$O$284)</f>
        <v>100</v>
      </c>
      <c r="M31" s="17" t="str">
        <f t="shared" si="3"/>
        <v/>
      </c>
      <c r="N31" s="17" t="str">
        <f t="shared" si="3"/>
        <v/>
      </c>
      <c r="O31" s="17" t="str">
        <f t="shared" si="3"/>
        <v/>
      </c>
      <c r="P31" s="17"/>
      <c r="T31" s="23">
        <f t="shared" si="4"/>
        <v>-73.40620145201683</v>
      </c>
      <c r="U31" s="23">
        <f t="shared" si="4"/>
        <v>40.905396295711398</v>
      </c>
      <c r="V31" s="24">
        <f t="shared" si="5"/>
        <v>0</v>
      </c>
      <c r="W31" s="24">
        <f t="shared" si="5"/>
        <v>0</v>
      </c>
      <c r="X31" s="24">
        <f t="shared" si="5"/>
        <v>100</v>
      </c>
      <c r="Y31" s="24">
        <f t="shared" si="6"/>
        <v>0</v>
      </c>
      <c r="Z31" s="24">
        <f t="shared" si="6"/>
        <v>0</v>
      </c>
      <c r="AA31" s="24">
        <f t="shared" si="6"/>
        <v>0</v>
      </c>
      <c r="AB31" s="17" t="str">
        <f t="shared" si="7"/>
        <v/>
      </c>
      <c r="AC31" s="17" t="str">
        <f t="shared" si="7"/>
        <v/>
      </c>
      <c r="AD31" s="17" t="str">
        <f t="shared" si="7"/>
        <v/>
      </c>
      <c r="AE31" s="25" t="str">
        <f t="shared" si="8"/>
        <v/>
      </c>
      <c r="AF31" s="25" t="str">
        <f t="shared" si="2"/>
        <v/>
      </c>
    </row>
    <row r="32" spans="1:32" x14ac:dyDescent="0.35">
      <c r="A32" s="14" t="str">
        <f>IF('[10]Video Analysis'!$B$294="","",'[10]Video Analysis'!$B$294)</f>
        <v/>
      </c>
      <c r="B32" s="15">
        <f>IF('[10]Video Analysis'!$Q$294="","",'[10]Video Analysis'!$Q$294)</f>
        <v>-73.40620145201683</v>
      </c>
      <c r="C32" s="15">
        <f>IF('[10]Video Analysis'!$P$294="","",'[10]Video Analysis'!$P$294)</f>
        <v>40.905396295711398</v>
      </c>
      <c r="D32" s="16">
        <f>IF('[10]Video Analysis'!$G$294="","",'[10]Video Analysis'!$G$294)</f>
        <v>0</v>
      </c>
      <c r="E32" s="16">
        <f>IF('[10]Video Analysis'!$H$294="","",'[10]Video Analysis'!$H$294)</f>
        <v>22</v>
      </c>
      <c r="F32" s="16">
        <f>IF('[10]Video Analysis'!$I$294="","",'[10]Video Analysis'!$I$294)</f>
        <v>78</v>
      </c>
      <c r="G32" s="16">
        <f>IF('[10]Video Analysis'!$J$294="","",'[10]Video Analysis'!$J$294)</f>
        <v>0</v>
      </c>
      <c r="H32" s="16">
        <f>IF('[10]Video Analysis'!$K$294="","",'[10]Video Analysis'!$K$294)</f>
        <v>22</v>
      </c>
      <c r="I32" s="16">
        <f>IF('[10]Video Analysis'!$L$294="","",'[10]Video Analysis'!$L$294)</f>
        <v>78</v>
      </c>
      <c r="J32" s="16">
        <f>IF('[10]Video Analysis'!$M$294="","",'[10]Video Analysis'!$M$294)</f>
        <v>0</v>
      </c>
      <c r="K32" s="16">
        <f>IF('[10]Video Analysis'!$N$294="","",'[10]Video Analysis'!$N$294)</f>
        <v>20</v>
      </c>
      <c r="L32" s="16">
        <f>IF('[10]Video Analysis'!$O$294="","",'[10]Video Analysis'!$O$294)</f>
        <v>80</v>
      </c>
      <c r="M32" s="17" t="str">
        <f t="shared" si="3"/>
        <v/>
      </c>
      <c r="N32" s="17" t="str">
        <f t="shared" si="3"/>
        <v/>
      </c>
      <c r="O32" s="17" t="str">
        <f t="shared" si="3"/>
        <v/>
      </c>
      <c r="P32" s="17"/>
      <c r="T32" s="23">
        <f t="shared" si="4"/>
        <v>-73.40620145201683</v>
      </c>
      <c r="U32" s="23">
        <f t="shared" si="4"/>
        <v>40.905396295711398</v>
      </c>
      <c r="V32" s="24">
        <f t="shared" si="5"/>
        <v>0</v>
      </c>
      <c r="W32" s="24">
        <f t="shared" si="5"/>
        <v>21.333333333333332</v>
      </c>
      <c r="X32" s="24">
        <f t="shared" si="5"/>
        <v>78.666666666666671</v>
      </c>
      <c r="Y32" s="24">
        <f t="shared" si="6"/>
        <v>0</v>
      </c>
      <c r="Z32" s="24">
        <f t="shared" si="6"/>
        <v>1.1547005383792515</v>
      </c>
      <c r="AA32" s="24">
        <f t="shared" si="6"/>
        <v>1.1547005383792517</v>
      </c>
      <c r="AB32" s="17" t="str">
        <f t="shared" si="7"/>
        <v/>
      </c>
      <c r="AC32" s="17" t="str">
        <f t="shared" si="7"/>
        <v/>
      </c>
      <c r="AD32" s="17" t="str">
        <f t="shared" si="7"/>
        <v/>
      </c>
      <c r="AE32" s="25" t="str">
        <f t="shared" si="8"/>
        <v/>
      </c>
      <c r="AF32" s="25" t="str">
        <f t="shared" si="2"/>
        <v/>
      </c>
    </row>
    <row r="33" spans="1:32" x14ac:dyDescent="0.35">
      <c r="A33" s="14" t="str">
        <f>IF('[10]Video Analysis'!$B$304="","",'[10]Video Analysis'!$B$304)</f>
        <v/>
      </c>
      <c r="B33" s="15">
        <f>IF('[10]Video Analysis'!$Q$304="","",'[10]Video Analysis'!$Q$304)</f>
        <v>-73.406075011007488</v>
      </c>
      <c r="C33" s="15">
        <f>IF('[10]Video Analysis'!$P$304="","",'[10]Video Analysis'!$P$304)</f>
        <v>40.905426009558141</v>
      </c>
      <c r="D33" s="16">
        <f>IF('[10]Video Analysis'!$G$304="","",'[10]Video Analysis'!$G$304)</f>
        <v>0</v>
      </c>
      <c r="E33" s="16">
        <f>IF('[10]Video Analysis'!$H$304="","",'[10]Video Analysis'!$H$304)</f>
        <v>0</v>
      </c>
      <c r="F33" s="16">
        <f>IF('[10]Video Analysis'!$I$304="","",'[10]Video Analysis'!$I$304)</f>
        <v>100</v>
      </c>
      <c r="G33" s="16">
        <f>IF('[10]Video Analysis'!$J$304="","",'[10]Video Analysis'!$J$304)</f>
        <v>0</v>
      </c>
      <c r="H33" s="16">
        <f>IF('[10]Video Analysis'!$K$304="","",'[10]Video Analysis'!$K$304)</f>
        <v>0</v>
      </c>
      <c r="I33" s="16">
        <f>IF('[10]Video Analysis'!$L$304="","",'[10]Video Analysis'!$L$304)</f>
        <v>100</v>
      </c>
      <c r="J33" s="16">
        <f>IF('[10]Video Analysis'!$M$304="","",'[10]Video Analysis'!$M$304)</f>
        <v>0</v>
      </c>
      <c r="K33" s="16">
        <f>IF('[10]Video Analysis'!$N$304="","",'[10]Video Analysis'!$N$304)</f>
        <v>0</v>
      </c>
      <c r="L33" s="16">
        <f>IF('[10]Video Analysis'!$O$304="","",'[10]Video Analysis'!$O$304)</f>
        <v>100</v>
      </c>
      <c r="M33" s="17" t="str">
        <f t="shared" si="3"/>
        <v/>
      </c>
      <c r="N33" s="17" t="str">
        <f t="shared" si="3"/>
        <v/>
      </c>
      <c r="O33" s="17" t="str">
        <f t="shared" si="3"/>
        <v/>
      </c>
      <c r="P33" s="17" t="s">
        <v>19</v>
      </c>
      <c r="T33" s="23">
        <f t="shared" si="4"/>
        <v>-73.406075011007488</v>
      </c>
      <c r="U33" s="23">
        <f t="shared" si="4"/>
        <v>40.905426009558141</v>
      </c>
      <c r="V33" s="24">
        <f t="shared" si="5"/>
        <v>0</v>
      </c>
      <c r="W33" s="24">
        <f t="shared" si="5"/>
        <v>0</v>
      </c>
      <c r="X33" s="24">
        <f t="shared" si="5"/>
        <v>100</v>
      </c>
      <c r="Y33" s="24">
        <f t="shared" si="6"/>
        <v>0</v>
      </c>
      <c r="Z33" s="24">
        <f t="shared" si="6"/>
        <v>0</v>
      </c>
      <c r="AA33" s="24">
        <f t="shared" si="6"/>
        <v>0</v>
      </c>
      <c r="AB33" s="17" t="str">
        <f t="shared" si="7"/>
        <v/>
      </c>
      <c r="AC33" s="17" t="str">
        <f t="shared" si="7"/>
        <v/>
      </c>
      <c r="AD33" s="17" t="str">
        <f t="shared" si="7"/>
        <v/>
      </c>
      <c r="AE33" s="25" t="str">
        <f t="shared" si="8"/>
        <v/>
      </c>
      <c r="AF33" s="25" t="str">
        <f t="shared" si="2"/>
        <v xml:space="preserve">10% NM </v>
      </c>
    </row>
    <row r="34" spans="1:32" x14ac:dyDescent="0.35">
      <c r="A34" s="14" t="str">
        <f>IF('[10]Video Analysis'!$B$314="","",'[10]Video Analysis'!$B$314)</f>
        <v/>
      </c>
      <c r="B34" s="15">
        <f>IF('[10]Video Analysis'!$Q$314="","",'[10]Video Analysis'!$Q$314)</f>
        <v>-73.406075011007488</v>
      </c>
      <c r="C34" s="15">
        <f>IF('[10]Video Analysis'!$P$314="","",'[10]Video Analysis'!$P$314)</f>
        <v>40.905426009558141</v>
      </c>
      <c r="D34" s="16">
        <f>IF('[10]Video Analysis'!$G$314="","",'[10]Video Analysis'!$G$314)</f>
        <v>0</v>
      </c>
      <c r="E34" s="16">
        <f>IF('[10]Video Analysis'!$H$314="","",'[10]Video Analysis'!$H$314)</f>
        <v>0</v>
      </c>
      <c r="F34" s="16">
        <f>IF('[10]Video Analysis'!$I$314="","",'[10]Video Analysis'!$I$314)</f>
        <v>100</v>
      </c>
      <c r="G34" s="16">
        <f>IF('[10]Video Analysis'!$J$314="","",'[10]Video Analysis'!$J$314)</f>
        <v>0</v>
      </c>
      <c r="H34" s="16">
        <f>IF('[10]Video Analysis'!$K$314="","",'[10]Video Analysis'!$K$314)</f>
        <v>0</v>
      </c>
      <c r="I34" s="16">
        <f>IF('[10]Video Analysis'!$L$314="","",'[10]Video Analysis'!$L$314)</f>
        <v>100</v>
      </c>
      <c r="J34" s="16">
        <f>IF('[10]Video Analysis'!$M$314="","",'[10]Video Analysis'!$M$314)</f>
        <v>0</v>
      </c>
      <c r="K34" s="16">
        <f>IF('[10]Video Analysis'!$N$314="","",'[10]Video Analysis'!$N$314)</f>
        <v>0</v>
      </c>
      <c r="L34" s="16">
        <f>IF('[10]Video Analysis'!$O$314="","",'[10]Video Analysis'!$O$314)</f>
        <v>100</v>
      </c>
      <c r="M34" s="17" t="str">
        <f t="shared" si="3"/>
        <v/>
      </c>
      <c r="N34" s="17" t="str">
        <f t="shared" si="3"/>
        <v/>
      </c>
      <c r="O34" s="17" t="str">
        <f t="shared" si="3"/>
        <v/>
      </c>
      <c r="P34" s="17"/>
      <c r="T34" s="23">
        <f t="shared" si="4"/>
        <v>-73.406075011007488</v>
      </c>
      <c r="U34" s="23">
        <f t="shared" si="4"/>
        <v>40.905426009558141</v>
      </c>
      <c r="V34" s="24">
        <f t="shared" si="5"/>
        <v>0</v>
      </c>
      <c r="W34" s="24">
        <f t="shared" si="5"/>
        <v>0</v>
      </c>
      <c r="X34" s="24">
        <f t="shared" si="5"/>
        <v>100</v>
      </c>
      <c r="Y34" s="24">
        <f t="shared" si="6"/>
        <v>0</v>
      </c>
      <c r="Z34" s="24">
        <f t="shared" si="6"/>
        <v>0</v>
      </c>
      <c r="AA34" s="24">
        <f t="shared" si="6"/>
        <v>0</v>
      </c>
      <c r="AB34" s="17" t="str">
        <f t="shared" si="7"/>
        <v/>
      </c>
      <c r="AC34" s="17" t="str">
        <f t="shared" si="7"/>
        <v/>
      </c>
      <c r="AD34" s="17" t="str">
        <f t="shared" si="7"/>
        <v/>
      </c>
      <c r="AE34" s="25" t="str">
        <f t="shared" si="8"/>
        <v/>
      </c>
      <c r="AF34" s="25" t="str">
        <f t="shared" si="2"/>
        <v/>
      </c>
    </row>
    <row r="35" spans="1:32" x14ac:dyDescent="0.35">
      <c r="A35" s="14" t="str">
        <f>IF('[10]Video Analysis'!$B$324="","",'[10]Video Analysis'!$B$324)</f>
        <v/>
      </c>
      <c r="B35" s="15">
        <f>IF('[10]Video Analysis'!$Q$324="","",'[10]Video Analysis'!$Q$324)</f>
        <v>-73.405982893891633</v>
      </c>
      <c r="C35" s="15">
        <f>IF('[10]Video Analysis'!$P$324="","",'[10]Video Analysis'!$P$324)</f>
        <v>40.905399271287024</v>
      </c>
      <c r="D35" s="16">
        <f>IF('[10]Video Analysis'!$G$324="","",'[10]Video Analysis'!$G$324)</f>
        <v>0</v>
      </c>
      <c r="E35" s="16">
        <f>IF('[10]Video Analysis'!$H$324="","",'[10]Video Analysis'!$H$324)</f>
        <v>0</v>
      </c>
      <c r="F35" s="16">
        <f>IF('[10]Video Analysis'!$I$324="","",'[10]Video Analysis'!$I$324)</f>
        <v>100</v>
      </c>
      <c r="G35" s="16">
        <f>IF('[10]Video Analysis'!$J$324="","",'[10]Video Analysis'!$J$324)</f>
        <v>0</v>
      </c>
      <c r="H35" s="16">
        <f>IF('[10]Video Analysis'!$K$324="","",'[10]Video Analysis'!$K$324)</f>
        <v>0</v>
      </c>
      <c r="I35" s="16">
        <f>IF('[10]Video Analysis'!$L$324="","",'[10]Video Analysis'!$L$324)</f>
        <v>100</v>
      </c>
      <c r="J35" s="16">
        <f>IF('[10]Video Analysis'!$M$324="","",'[10]Video Analysis'!$M$324)</f>
        <v>0</v>
      </c>
      <c r="K35" s="16">
        <f>IF('[10]Video Analysis'!$N$324="","",'[10]Video Analysis'!$N$324)</f>
        <v>0</v>
      </c>
      <c r="L35" s="16">
        <f>IF('[10]Video Analysis'!$O$324="","",'[10]Video Analysis'!$O$324)</f>
        <v>100</v>
      </c>
      <c r="M35" s="17" t="str">
        <f t="shared" si="3"/>
        <v/>
      </c>
      <c r="N35" s="17" t="str">
        <f t="shared" si="3"/>
        <v/>
      </c>
      <c r="O35" s="17" t="str">
        <f t="shared" si="3"/>
        <v/>
      </c>
      <c r="P35" s="17"/>
      <c r="T35" s="23">
        <f t="shared" si="4"/>
        <v>-73.405982893891633</v>
      </c>
      <c r="U35" s="23">
        <f t="shared" si="4"/>
        <v>40.905399271287024</v>
      </c>
      <c r="V35" s="24">
        <f t="shared" si="5"/>
        <v>0</v>
      </c>
      <c r="W35" s="24">
        <f t="shared" si="5"/>
        <v>0</v>
      </c>
      <c r="X35" s="24">
        <f t="shared" si="5"/>
        <v>100</v>
      </c>
      <c r="Y35" s="24">
        <f t="shared" si="6"/>
        <v>0</v>
      </c>
      <c r="Z35" s="24">
        <f t="shared" si="6"/>
        <v>0</v>
      </c>
      <c r="AA35" s="24">
        <f t="shared" si="6"/>
        <v>0</v>
      </c>
      <c r="AB35" s="17" t="str">
        <f t="shared" si="7"/>
        <v/>
      </c>
      <c r="AC35" s="17" t="str">
        <f t="shared" si="7"/>
        <v/>
      </c>
      <c r="AD35" s="17" t="str">
        <f t="shared" si="7"/>
        <v/>
      </c>
      <c r="AE35" s="25" t="str">
        <f t="shared" si="8"/>
        <v/>
      </c>
      <c r="AF35" s="25" t="str">
        <f t="shared" si="2"/>
        <v/>
      </c>
    </row>
    <row r="36" spans="1:32" x14ac:dyDescent="0.35">
      <c r="A36" s="14" t="str">
        <f>IF('[10]Video Analysis'!$B$334="","",'[10]Video Analysis'!$B$334)</f>
        <v/>
      </c>
      <c r="B36" s="15">
        <f>IF('[10]Video Analysis'!$Q$334="","",'[10]Video Analysis'!$Q$334)</f>
        <v>-73.405982893891633</v>
      </c>
      <c r="C36" s="15">
        <f>IF('[10]Video Analysis'!$P$334="","",'[10]Video Analysis'!$P$334)</f>
        <v>40.905399271287024</v>
      </c>
      <c r="D36" s="16">
        <f>IF('[10]Video Analysis'!$G$334="","",'[10]Video Analysis'!$G$334)</f>
        <v>0</v>
      </c>
      <c r="E36" s="16">
        <f>IF('[10]Video Analysis'!$H$334="","",'[10]Video Analysis'!$H$334)</f>
        <v>0</v>
      </c>
      <c r="F36" s="16">
        <f>IF('[10]Video Analysis'!$I$334="","",'[10]Video Analysis'!$I$334)</f>
        <v>100</v>
      </c>
      <c r="G36" s="16">
        <f>IF('[10]Video Analysis'!$J$334="","",'[10]Video Analysis'!$J$334)</f>
        <v>0</v>
      </c>
      <c r="H36" s="16">
        <f>IF('[10]Video Analysis'!$K$334="","",'[10]Video Analysis'!$K$334)</f>
        <v>0</v>
      </c>
      <c r="I36" s="16">
        <f>IF('[10]Video Analysis'!$L$334="","",'[10]Video Analysis'!$L$334)</f>
        <v>100</v>
      </c>
      <c r="J36" s="16">
        <f>IF('[10]Video Analysis'!$M$334="","",'[10]Video Analysis'!$M$334)</f>
        <v>0</v>
      </c>
      <c r="K36" s="16">
        <f>IF('[10]Video Analysis'!$N$334="","",'[10]Video Analysis'!$N$334)</f>
        <v>0</v>
      </c>
      <c r="L36" s="16">
        <f>IF('[10]Video Analysis'!$O$334="","",'[10]Video Analysis'!$O$334)</f>
        <v>100</v>
      </c>
      <c r="M36" s="17" t="str">
        <f t="shared" si="3"/>
        <v/>
      </c>
      <c r="N36" s="17" t="str">
        <f t="shared" si="3"/>
        <v/>
      </c>
      <c r="O36" s="17" t="str">
        <f t="shared" si="3"/>
        <v/>
      </c>
      <c r="P36" s="17"/>
      <c r="T36" s="23">
        <f t="shared" si="4"/>
        <v>-73.405982893891633</v>
      </c>
      <c r="U36" s="23">
        <f t="shared" si="4"/>
        <v>40.905399271287024</v>
      </c>
      <c r="V36" s="24">
        <f t="shared" si="5"/>
        <v>0</v>
      </c>
      <c r="W36" s="24">
        <f t="shared" si="5"/>
        <v>0</v>
      </c>
      <c r="X36" s="24">
        <f t="shared" si="5"/>
        <v>100</v>
      </c>
      <c r="Y36" s="24">
        <f t="shared" si="6"/>
        <v>0</v>
      </c>
      <c r="Z36" s="24">
        <f t="shared" si="6"/>
        <v>0</v>
      </c>
      <c r="AA36" s="24">
        <f t="shared" si="6"/>
        <v>0</v>
      </c>
      <c r="AB36" s="17" t="str">
        <f t="shared" si="7"/>
        <v/>
      </c>
      <c r="AC36" s="17" t="str">
        <f t="shared" si="7"/>
        <v/>
      </c>
      <c r="AD36" s="17" t="str">
        <f t="shared" si="7"/>
        <v/>
      </c>
      <c r="AE36" s="25" t="str">
        <f t="shared" si="8"/>
        <v/>
      </c>
      <c r="AF36" s="25" t="str">
        <f t="shared" si="2"/>
        <v/>
      </c>
    </row>
    <row r="37" spans="1:32" x14ac:dyDescent="0.35">
      <c r="A37" s="14" t="str">
        <f>IF('[10]Video Analysis'!$B$344="","",'[10]Video Analysis'!$B$344)</f>
        <v/>
      </c>
      <c r="B37" s="15">
        <f>IF('[10]Video Analysis'!$Q$344="","",'[10]Video Analysis'!$Q$344)</f>
        <v>-73.406066335737705</v>
      </c>
      <c r="C37" s="15">
        <f>IF('[10]Video Analysis'!$P$344="","",'[10]Video Analysis'!$P$344)</f>
        <v>40.905316667631269</v>
      </c>
      <c r="D37" s="16">
        <f>IF('[10]Video Analysis'!$G$344="","",'[10]Video Analysis'!$G$344)</f>
        <v>0</v>
      </c>
      <c r="E37" s="16">
        <f>IF('[10]Video Analysis'!$H$344="","",'[10]Video Analysis'!$H$344)</f>
        <v>0</v>
      </c>
      <c r="F37" s="16">
        <f>IF('[10]Video Analysis'!$I$344="","",'[10]Video Analysis'!$I$344)</f>
        <v>100</v>
      </c>
      <c r="G37" s="16">
        <f>IF('[10]Video Analysis'!$J$344="","",'[10]Video Analysis'!$J$344)</f>
        <v>0</v>
      </c>
      <c r="H37" s="16">
        <f>IF('[10]Video Analysis'!$K$344="","",'[10]Video Analysis'!$K$344)</f>
        <v>0</v>
      </c>
      <c r="I37" s="16">
        <f>IF('[10]Video Analysis'!$L$344="","",'[10]Video Analysis'!$L$344)</f>
        <v>100</v>
      </c>
      <c r="J37" s="16">
        <f>IF('[10]Video Analysis'!$M$344="","",'[10]Video Analysis'!$M$344)</f>
        <v>0</v>
      </c>
      <c r="K37" s="16">
        <f>IF('[10]Video Analysis'!$N$344="","",'[10]Video Analysis'!$N$344)</f>
        <v>0</v>
      </c>
      <c r="L37" s="16">
        <f>IF('[10]Video Analysis'!$O$344="","",'[10]Video Analysis'!$O$344)</f>
        <v>100</v>
      </c>
      <c r="M37" s="17" t="str">
        <f t="shared" si="3"/>
        <v/>
      </c>
      <c r="N37" s="17" t="str">
        <f t="shared" si="3"/>
        <v/>
      </c>
      <c r="O37" s="17" t="str">
        <f t="shared" si="3"/>
        <v/>
      </c>
      <c r="P37" s="17"/>
      <c r="T37" s="23">
        <f t="shared" si="4"/>
        <v>-73.406066335737705</v>
      </c>
      <c r="U37" s="23">
        <f t="shared" si="4"/>
        <v>40.905316667631269</v>
      </c>
      <c r="V37" s="24">
        <f t="shared" si="5"/>
        <v>0</v>
      </c>
      <c r="W37" s="24">
        <f t="shared" si="5"/>
        <v>0</v>
      </c>
      <c r="X37" s="24">
        <f t="shared" si="5"/>
        <v>100</v>
      </c>
      <c r="Y37" s="24">
        <f t="shared" si="6"/>
        <v>0</v>
      </c>
      <c r="Z37" s="24">
        <f t="shared" si="6"/>
        <v>0</v>
      </c>
      <c r="AA37" s="24">
        <f t="shared" si="6"/>
        <v>0</v>
      </c>
      <c r="AB37" s="17" t="str">
        <f t="shared" si="7"/>
        <v/>
      </c>
      <c r="AC37" s="17" t="str">
        <f t="shared" si="7"/>
        <v/>
      </c>
      <c r="AD37" s="17" t="str">
        <f t="shared" si="7"/>
        <v/>
      </c>
      <c r="AE37" s="25" t="str">
        <f t="shared" si="8"/>
        <v/>
      </c>
      <c r="AF37" s="25" t="str">
        <f t="shared" si="2"/>
        <v/>
      </c>
    </row>
    <row r="38" spans="1:32" x14ac:dyDescent="0.35">
      <c r="A38" s="14" t="str">
        <f>IF('[10]Video Analysis'!$B$354="","",'[10]Video Analysis'!$B$354)</f>
        <v/>
      </c>
      <c r="B38" s="15">
        <f>IF('[10]Video Analysis'!$Q$354="","",'[10]Video Analysis'!$Q$354)</f>
        <v>-73.406013362109661</v>
      </c>
      <c r="C38" s="15">
        <f>IF('[10]Video Analysis'!$P$354="","",'[10]Video Analysis'!$P$354)</f>
        <v>40.90533871203661</v>
      </c>
      <c r="D38" s="16">
        <f>IF('[10]Video Analysis'!$G$354="","",'[10]Video Analysis'!$G$354)</f>
        <v>0</v>
      </c>
      <c r="E38" s="16">
        <f>IF('[10]Video Analysis'!$H$354="","",'[10]Video Analysis'!$H$354)</f>
        <v>3</v>
      </c>
      <c r="F38" s="16">
        <f>IF('[10]Video Analysis'!$I$354="","",'[10]Video Analysis'!$I$354)</f>
        <v>97</v>
      </c>
      <c r="G38" s="16">
        <f>IF('[10]Video Analysis'!$J$354="","",'[10]Video Analysis'!$J$354)</f>
        <v>0</v>
      </c>
      <c r="H38" s="16">
        <f>IF('[10]Video Analysis'!$K$354="","",'[10]Video Analysis'!$K$354)</f>
        <v>3</v>
      </c>
      <c r="I38" s="16">
        <f>IF('[10]Video Analysis'!$L$354="","",'[10]Video Analysis'!$L$354)</f>
        <v>97</v>
      </c>
      <c r="J38" s="16">
        <f>IF('[10]Video Analysis'!$M$354="","",'[10]Video Analysis'!$M$354)</f>
        <v>0</v>
      </c>
      <c r="K38" s="16">
        <f>IF('[10]Video Analysis'!$N$354="","",'[10]Video Analysis'!$N$354)</f>
        <v>3</v>
      </c>
      <c r="L38" s="16">
        <f>IF('[10]Video Analysis'!$O$354="","",'[10]Video Analysis'!$O$354)</f>
        <v>97</v>
      </c>
      <c r="M38" s="17" t="str">
        <f t="shared" si="3"/>
        <v/>
      </c>
      <c r="N38" s="17" t="str">
        <f t="shared" si="3"/>
        <v/>
      </c>
      <c r="O38" s="17" t="str">
        <f t="shared" si="3"/>
        <v/>
      </c>
      <c r="P38" s="17"/>
      <c r="T38" s="23">
        <f t="shared" si="4"/>
        <v>-73.406013362109661</v>
      </c>
      <c r="U38" s="23">
        <f t="shared" si="4"/>
        <v>40.90533871203661</v>
      </c>
      <c r="V38" s="24">
        <f t="shared" si="5"/>
        <v>0</v>
      </c>
      <c r="W38" s="24">
        <f t="shared" si="5"/>
        <v>3</v>
      </c>
      <c r="X38" s="24">
        <f t="shared" si="5"/>
        <v>97</v>
      </c>
      <c r="Y38" s="24">
        <f t="shared" si="6"/>
        <v>0</v>
      </c>
      <c r="Z38" s="24">
        <f t="shared" si="6"/>
        <v>0</v>
      </c>
      <c r="AA38" s="24">
        <f t="shared" si="6"/>
        <v>0</v>
      </c>
      <c r="AB38" s="17" t="str">
        <f t="shared" si="7"/>
        <v/>
      </c>
      <c r="AC38" s="17" t="str">
        <f t="shared" si="7"/>
        <v/>
      </c>
      <c r="AD38" s="17" t="str">
        <f t="shared" si="7"/>
        <v/>
      </c>
      <c r="AE38" s="25" t="str">
        <f t="shared" si="8"/>
        <v/>
      </c>
      <c r="AF38" s="25" t="str">
        <f t="shared" si="2"/>
        <v/>
      </c>
    </row>
    <row r="39" spans="1:32" x14ac:dyDescent="0.35">
      <c r="A39" s="14" t="str">
        <f>IF('[10]Video Analysis'!$B$364="","",'[10]Video Analysis'!$B$364)</f>
        <v/>
      </c>
      <c r="B39" s="15">
        <f>IF('[10]Video Analysis'!$Q$364="","",'[10]Video Analysis'!$Q$364)</f>
        <v>-73.406128361821175</v>
      </c>
      <c r="C39" s="15">
        <f>IF('[10]Video Analysis'!$P$364="","",'[10]Video Analysis'!$P$364)</f>
        <v>40.905309417285025</v>
      </c>
      <c r="D39" s="16">
        <f>IF('[10]Video Analysis'!$G$364="","",'[10]Video Analysis'!$G$364)</f>
        <v>0</v>
      </c>
      <c r="E39" s="16">
        <f>IF('[10]Video Analysis'!$H$364="","",'[10]Video Analysis'!$H$364)</f>
        <v>0</v>
      </c>
      <c r="F39" s="16">
        <f>IF('[10]Video Analysis'!$I$364="","",'[10]Video Analysis'!$I$364)</f>
        <v>100</v>
      </c>
      <c r="G39" s="16">
        <f>IF('[10]Video Analysis'!$J$364="","",'[10]Video Analysis'!$J$364)</f>
        <v>0</v>
      </c>
      <c r="H39" s="16">
        <f>IF('[10]Video Analysis'!$K$364="","",'[10]Video Analysis'!$K$364)</f>
        <v>0</v>
      </c>
      <c r="I39" s="16">
        <f>IF('[10]Video Analysis'!$L$364="","",'[10]Video Analysis'!$L$364)</f>
        <v>100</v>
      </c>
      <c r="J39" s="16">
        <f>IF('[10]Video Analysis'!$M$364="","",'[10]Video Analysis'!$M$364)</f>
        <v>0</v>
      </c>
      <c r="K39" s="16">
        <f>IF('[10]Video Analysis'!$N$364="","",'[10]Video Analysis'!$N$364)</f>
        <v>0</v>
      </c>
      <c r="L39" s="16">
        <f>IF('[10]Video Analysis'!$O$364="","",'[10]Video Analysis'!$O$364)</f>
        <v>100</v>
      </c>
      <c r="M39" s="17" t="str">
        <f t="shared" si="3"/>
        <v/>
      </c>
      <c r="N39" s="17" t="str">
        <f t="shared" si="3"/>
        <v/>
      </c>
      <c r="O39" s="17" t="str">
        <f t="shared" si="3"/>
        <v/>
      </c>
      <c r="P39" s="17"/>
      <c r="T39" s="23">
        <f t="shared" si="4"/>
        <v>-73.406128361821175</v>
      </c>
      <c r="U39" s="23">
        <f t="shared" si="4"/>
        <v>40.905309417285025</v>
      </c>
      <c r="V39" s="24">
        <f t="shared" si="5"/>
        <v>0</v>
      </c>
      <c r="W39" s="24">
        <f t="shared" si="5"/>
        <v>0</v>
      </c>
      <c r="X39" s="24">
        <f t="shared" si="5"/>
        <v>100</v>
      </c>
      <c r="Y39" s="24">
        <f t="shared" si="6"/>
        <v>0</v>
      </c>
      <c r="Z39" s="24">
        <f t="shared" si="6"/>
        <v>0</v>
      </c>
      <c r="AA39" s="24">
        <f t="shared" si="6"/>
        <v>0</v>
      </c>
      <c r="AB39" s="17" t="str">
        <f t="shared" si="7"/>
        <v/>
      </c>
      <c r="AC39" s="17" t="str">
        <f t="shared" si="7"/>
        <v/>
      </c>
      <c r="AD39" s="17" t="str">
        <f t="shared" si="7"/>
        <v/>
      </c>
      <c r="AE39" s="25" t="str">
        <f t="shared" si="8"/>
        <v/>
      </c>
      <c r="AF39" s="25" t="str">
        <f t="shared" si="2"/>
        <v/>
      </c>
    </row>
    <row r="40" spans="1:32" x14ac:dyDescent="0.35">
      <c r="A40" s="14" t="str">
        <f>IF('[10]Video Analysis'!$B$374="","",'[10]Video Analysis'!$B$374)</f>
        <v/>
      </c>
      <c r="B40" s="15">
        <f>IF('[10]Video Analysis'!$Q$374="","",'[10]Video Analysis'!$Q$374)</f>
        <v>-73.40630769263953</v>
      </c>
      <c r="C40" s="15">
        <f>IF('[10]Video Analysis'!$P$374="","",'[10]Video Analysis'!$P$374)</f>
        <v>40.905359499156475</v>
      </c>
      <c r="D40" s="16">
        <f>IF('[10]Video Analysis'!$G$374="","",'[10]Video Analysis'!$G$374)</f>
        <v>0</v>
      </c>
      <c r="E40" s="16">
        <f>IF('[10]Video Analysis'!$H$374="","",'[10]Video Analysis'!$H$374)</f>
        <v>0</v>
      </c>
      <c r="F40" s="16">
        <f>IF('[10]Video Analysis'!$I$374="","",'[10]Video Analysis'!$I$374)</f>
        <v>100</v>
      </c>
      <c r="G40" s="16">
        <f>IF('[10]Video Analysis'!$J$374="","",'[10]Video Analysis'!$J$374)</f>
        <v>0</v>
      </c>
      <c r="H40" s="16">
        <f>IF('[10]Video Analysis'!$K$374="","",'[10]Video Analysis'!$K$374)</f>
        <v>0</v>
      </c>
      <c r="I40" s="16">
        <f>IF('[10]Video Analysis'!$L$374="","",'[10]Video Analysis'!$L$374)</f>
        <v>100</v>
      </c>
      <c r="J40" s="16">
        <f>IF('[10]Video Analysis'!$M$374="","",'[10]Video Analysis'!$M$374)</f>
        <v>0</v>
      </c>
      <c r="K40" s="16">
        <f>IF('[10]Video Analysis'!$N$374="","",'[10]Video Analysis'!$N$374)</f>
        <v>0</v>
      </c>
      <c r="L40" s="16">
        <f>IF('[10]Video Analysis'!$O$374="","",'[10]Video Analysis'!$O$374)</f>
        <v>100</v>
      </c>
      <c r="M40" s="17" t="str">
        <f t="shared" si="3"/>
        <v/>
      </c>
      <c r="N40" s="17" t="str">
        <f t="shared" si="3"/>
        <v/>
      </c>
      <c r="O40" s="17" t="str">
        <f t="shared" si="3"/>
        <v/>
      </c>
      <c r="P40" s="17"/>
      <c r="T40" s="23">
        <f t="shared" si="4"/>
        <v>-73.40630769263953</v>
      </c>
      <c r="U40" s="23">
        <f t="shared" si="4"/>
        <v>40.905359499156475</v>
      </c>
      <c r="V40" s="24">
        <f t="shared" si="5"/>
        <v>0</v>
      </c>
      <c r="W40" s="24">
        <f t="shared" si="5"/>
        <v>0</v>
      </c>
      <c r="X40" s="24">
        <f t="shared" si="5"/>
        <v>100</v>
      </c>
      <c r="Y40" s="24">
        <f t="shared" si="6"/>
        <v>0</v>
      </c>
      <c r="Z40" s="24">
        <f t="shared" si="6"/>
        <v>0</v>
      </c>
      <c r="AA40" s="24">
        <f t="shared" si="6"/>
        <v>0</v>
      </c>
      <c r="AB40" s="17" t="str">
        <f t="shared" si="7"/>
        <v/>
      </c>
      <c r="AC40" s="17" t="str">
        <f t="shared" si="7"/>
        <v/>
      </c>
      <c r="AD40" s="17" t="str">
        <f t="shared" si="7"/>
        <v/>
      </c>
      <c r="AE40" s="25" t="str">
        <f t="shared" si="8"/>
        <v/>
      </c>
      <c r="AF40" s="25" t="str">
        <f t="shared" si="2"/>
        <v/>
      </c>
    </row>
    <row r="41" spans="1:32" x14ac:dyDescent="0.35">
      <c r="A41" s="14" t="str">
        <f>IF('[10]Video Analysis'!$B$384="","",'[10]Video Analysis'!$B$384)</f>
        <v/>
      </c>
      <c r="B41" s="15">
        <f>IF('[10]Video Analysis'!$Q$384="","",'[10]Video Analysis'!$Q$384)</f>
        <v>-73.40630769263953</v>
      </c>
      <c r="C41" s="15">
        <f>IF('[10]Video Analysis'!$P$384="","",'[10]Video Analysis'!$P$384)</f>
        <v>40.905359499156475</v>
      </c>
      <c r="D41" s="16">
        <f>IF('[10]Video Analysis'!$G$384="","",'[10]Video Analysis'!$G$384)</f>
        <v>0</v>
      </c>
      <c r="E41" s="16">
        <f>IF('[10]Video Analysis'!$H$384="","",'[10]Video Analysis'!$H$384)</f>
        <v>0</v>
      </c>
      <c r="F41" s="16">
        <f>IF('[10]Video Analysis'!$I$384="","",'[10]Video Analysis'!$I$384)</f>
        <v>100</v>
      </c>
      <c r="G41" s="16">
        <f>IF('[10]Video Analysis'!$J$384="","",'[10]Video Analysis'!$J$384)</f>
        <v>0</v>
      </c>
      <c r="H41" s="16">
        <f>IF('[10]Video Analysis'!$K$384="","",'[10]Video Analysis'!$K$384)</f>
        <v>0</v>
      </c>
      <c r="I41" s="16">
        <f>IF('[10]Video Analysis'!$L$384="","",'[10]Video Analysis'!$L$384)</f>
        <v>100</v>
      </c>
      <c r="J41" s="16">
        <f>IF('[10]Video Analysis'!$M$384="","",'[10]Video Analysis'!$M$384)</f>
        <v>0</v>
      </c>
      <c r="K41" s="16">
        <f>IF('[10]Video Analysis'!$N$384="","",'[10]Video Analysis'!$N$384)</f>
        <v>0</v>
      </c>
      <c r="L41" s="16">
        <f>IF('[10]Video Analysis'!$O$384="","",'[10]Video Analysis'!$O$384)</f>
        <v>100</v>
      </c>
      <c r="M41" s="17" t="str">
        <f t="shared" si="3"/>
        <v/>
      </c>
      <c r="N41" s="17" t="str">
        <f t="shared" si="3"/>
        <v/>
      </c>
      <c r="O41" s="17" t="str">
        <f t="shared" si="3"/>
        <v/>
      </c>
      <c r="P41" s="17"/>
      <c r="T41" s="23">
        <f t="shared" si="4"/>
        <v>-73.40630769263953</v>
      </c>
      <c r="U41" s="23">
        <f t="shared" si="4"/>
        <v>40.905359499156475</v>
      </c>
      <c r="V41" s="24">
        <f t="shared" si="5"/>
        <v>0</v>
      </c>
      <c r="W41" s="24">
        <f t="shared" si="5"/>
        <v>0</v>
      </c>
      <c r="X41" s="24">
        <f t="shared" si="5"/>
        <v>100</v>
      </c>
      <c r="Y41" s="24">
        <f t="shared" si="6"/>
        <v>0</v>
      </c>
      <c r="Z41" s="24">
        <f t="shared" si="6"/>
        <v>0</v>
      </c>
      <c r="AA41" s="24">
        <f t="shared" si="6"/>
        <v>0</v>
      </c>
      <c r="AB41" s="17" t="str">
        <f t="shared" si="7"/>
        <v/>
      </c>
      <c r="AC41" s="17" t="str">
        <f t="shared" si="7"/>
        <v/>
      </c>
      <c r="AD41" s="17" t="str">
        <f t="shared" si="7"/>
        <v/>
      </c>
      <c r="AE41" s="25" t="str">
        <f t="shared" si="8"/>
        <v/>
      </c>
      <c r="AF41" s="25" t="str">
        <f t="shared" si="2"/>
        <v/>
      </c>
    </row>
    <row r="42" spans="1:32" x14ac:dyDescent="0.35">
      <c r="A42" s="14" t="str">
        <f>IF('[10]Video Analysis'!$B$394="","",'[10]Video Analysis'!$B$394)</f>
        <v/>
      </c>
      <c r="B42" s="15">
        <f>IF('[10]Video Analysis'!$Q$394="","",'[10]Video Analysis'!$Q$394)</f>
        <v>-73.406435097567737</v>
      </c>
      <c r="C42" s="15">
        <f>IF('[10]Video Analysis'!$P$394="","",'[10]Video Analysis'!$P$394)</f>
        <v>40.905400109477341</v>
      </c>
      <c r="D42" s="16">
        <f>IF('[10]Video Analysis'!$G$394="","",'[10]Video Analysis'!$G$394)</f>
        <v>0</v>
      </c>
      <c r="E42" s="16">
        <f>IF('[10]Video Analysis'!$H$394="","",'[10]Video Analysis'!$H$394)</f>
        <v>17</v>
      </c>
      <c r="F42" s="16">
        <f>IF('[10]Video Analysis'!$I$394="","",'[10]Video Analysis'!$I$394)</f>
        <v>83</v>
      </c>
      <c r="G42" s="16">
        <f>IF('[10]Video Analysis'!$J$394="","",'[10]Video Analysis'!$J$394)</f>
        <v>0</v>
      </c>
      <c r="H42" s="16">
        <f>IF('[10]Video Analysis'!$K$394="","",'[10]Video Analysis'!$K$394)</f>
        <v>18</v>
      </c>
      <c r="I42" s="16">
        <f>IF('[10]Video Analysis'!$L$394="","",'[10]Video Analysis'!$L$394)</f>
        <v>82</v>
      </c>
      <c r="J42" s="16">
        <f>IF('[10]Video Analysis'!$M$394="","",'[10]Video Analysis'!$M$394)</f>
        <v>0</v>
      </c>
      <c r="K42" s="16">
        <f>IF('[10]Video Analysis'!$N$394="","",'[10]Video Analysis'!$N$394)</f>
        <v>17</v>
      </c>
      <c r="L42" s="16">
        <f>IF('[10]Video Analysis'!$O$394="","",'[10]Video Analysis'!$O$394)</f>
        <v>83</v>
      </c>
      <c r="M42" s="17" t="str">
        <f t="shared" si="3"/>
        <v/>
      </c>
      <c r="N42" s="17" t="str">
        <f t="shared" si="3"/>
        <v/>
      </c>
      <c r="O42" s="17" t="str">
        <f t="shared" si="3"/>
        <v/>
      </c>
      <c r="P42" s="17"/>
      <c r="T42" s="23">
        <f t="shared" si="4"/>
        <v>-73.406435097567737</v>
      </c>
      <c r="U42" s="23">
        <f t="shared" si="4"/>
        <v>40.905400109477341</v>
      </c>
      <c r="V42" s="24">
        <f t="shared" si="5"/>
        <v>0</v>
      </c>
      <c r="W42" s="24">
        <f t="shared" si="5"/>
        <v>17.333333333333332</v>
      </c>
      <c r="X42" s="24">
        <f t="shared" si="5"/>
        <v>82.666666666666671</v>
      </c>
      <c r="Y42" s="24">
        <f t="shared" si="6"/>
        <v>0</v>
      </c>
      <c r="Z42" s="24">
        <f t="shared" si="6"/>
        <v>0.57735026918962584</v>
      </c>
      <c r="AA42" s="24">
        <f t="shared" si="6"/>
        <v>0.57735026918962573</v>
      </c>
      <c r="AB42" s="17" t="str">
        <f t="shared" si="7"/>
        <v/>
      </c>
      <c r="AC42" s="17" t="str">
        <f t="shared" si="7"/>
        <v/>
      </c>
      <c r="AD42" s="17" t="str">
        <f t="shared" si="7"/>
        <v/>
      </c>
      <c r="AE42" s="25" t="str">
        <f t="shared" si="8"/>
        <v/>
      </c>
      <c r="AF42" s="25" t="str">
        <f t="shared" si="2"/>
        <v/>
      </c>
    </row>
    <row r="43" spans="1:32" x14ac:dyDescent="0.35">
      <c r="A43" s="14" t="str">
        <f>IF('[10]Video Analysis'!$B$404="","",'[10]Video Analysis'!$B$404)</f>
        <v/>
      </c>
      <c r="B43" s="15" t="str">
        <f>IF('[10]Video Analysis'!$Q$404="","",'[10]Video Analysis'!$Q$404)</f>
        <v/>
      </c>
      <c r="C43" s="15" t="str">
        <f>IF('[10]Video Analysis'!$P$404="","",'[10]Video Analysis'!$P$404)</f>
        <v/>
      </c>
      <c r="D43" s="16" t="str">
        <f>IF('[10]Video Analysis'!$G$404="","",'[10]Video Analysis'!$G$404)</f>
        <v/>
      </c>
      <c r="E43" s="16" t="str">
        <f>IF('[10]Video Analysis'!$H$404="","",'[10]Video Analysis'!$H$404)</f>
        <v/>
      </c>
      <c r="F43" s="16" t="str">
        <f>IF('[10]Video Analysis'!$I$404="","",'[10]Video Analysis'!$I$404)</f>
        <v/>
      </c>
      <c r="G43" s="16" t="str">
        <f>IF('[10]Video Analysis'!$J$404="","",'[10]Video Analysis'!$J$404)</f>
        <v/>
      </c>
      <c r="H43" s="16" t="str">
        <f>IF('[10]Video Analysis'!$K$404="","",'[10]Video Analysis'!$K$404)</f>
        <v/>
      </c>
      <c r="I43" s="16" t="str">
        <f>IF('[10]Video Analysis'!$L$404="","",'[10]Video Analysis'!$L$404)</f>
        <v/>
      </c>
      <c r="J43" s="16" t="str">
        <f>IF('[10]Video Analysis'!$M$404="","",'[10]Video Analysis'!$M$404)</f>
        <v/>
      </c>
      <c r="K43" s="16" t="str">
        <f>IF('[10]Video Analysis'!$N$404="","",'[10]Video Analysis'!$N$404)</f>
        <v/>
      </c>
      <c r="L43" s="16" t="str">
        <f>IF('[10]Video Analysis'!$O$404="","",'[10]Video Analysis'!$O$404)</f>
        <v/>
      </c>
      <c r="M43" s="17" t="str">
        <f t="shared" si="3"/>
        <v/>
      </c>
      <c r="N43" s="17" t="str">
        <f t="shared" si="3"/>
        <v/>
      </c>
      <c r="O43" s="17" t="str">
        <f t="shared" si="3"/>
        <v/>
      </c>
      <c r="P43" s="17"/>
      <c r="T43" s="23" t="str">
        <f t="shared" si="4"/>
        <v/>
      </c>
      <c r="U43" s="23" t="str">
        <f t="shared" si="4"/>
        <v/>
      </c>
      <c r="V43" s="24" t="str">
        <f t="shared" si="5"/>
        <v/>
      </c>
      <c r="W43" s="24" t="str">
        <f t="shared" si="5"/>
        <v/>
      </c>
      <c r="X43" s="24" t="str">
        <f t="shared" si="5"/>
        <v/>
      </c>
      <c r="Y43" s="24" t="str">
        <f t="shared" si="6"/>
        <v/>
      </c>
      <c r="Z43" s="24" t="str">
        <f t="shared" si="6"/>
        <v/>
      </c>
      <c r="AA43" s="24" t="str">
        <f t="shared" si="6"/>
        <v/>
      </c>
      <c r="AB43" s="17" t="str">
        <f t="shared" si="7"/>
        <v/>
      </c>
      <c r="AC43" s="17" t="str">
        <f t="shared" si="7"/>
        <v/>
      </c>
      <c r="AD43" s="17" t="str">
        <f t="shared" si="7"/>
        <v/>
      </c>
      <c r="AE43" s="25" t="str">
        <f t="shared" si="8"/>
        <v/>
      </c>
      <c r="AF43" s="25" t="str">
        <f t="shared" si="2"/>
        <v/>
      </c>
    </row>
    <row r="44" spans="1:32" x14ac:dyDescent="0.35">
      <c r="A44" s="14" t="str">
        <f>IF('[10]Video Analysis'!$B$414="","",'[10]Video Analysis'!$B$414)</f>
        <v/>
      </c>
      <c r="B44" s="15" t="str">
        <f>IF('[10]Video Analysis'!$Q$414="","",'[10]Video Analysis'!$Q$414)</f>
        <v/>
      </c>
      <c r="C44" s="15" t="str">
        <f>IF('[10]Video Analysis'!$P$414="","",'[10]Video Analysis'!$P$414)</f>
        <v/>
      </c>
      <c r="D44" s="16" t="str">
        <f>IF('[10]Video Analysis'!$G$414="","",'[10]Video Analysis'!$G$414)</f>
        <v/>
      </c>
      <c r="E44" s="16" t="str">
        <f>IF('[10]Video Analysis'!$H$414="","",'[10]Video Analysis'!$H$414)</f>
        <v/>
      </c>
      <c r="F44" s="16" t="str">
        <f>IF('[10]Video Analysis'!$I$414="","",'[10]Video Analysis'!$I$414)</f>
        <v/>
      </c>
      <c r="G44" s="16" t="str">
        <f>IF('[10]Video Analysis'!$J$414="","",'[10]Video Analysis'!$J$414)</f>
        <v/>
      </c>
      <c r="H44" s="16" t="str">
        <f>IF('[10]Video Analysis'!$K$414="","",'[10]Video Analysis'!$K$414)</f>
        <v/>
      </c>
      <c r="I44" s="16" t="str">
        <f>IF('[10]Video Analysis'!$L$414="","",'[10]Video Analysis'!$L$414)</f>
        <v/>
      </c>
      <c r="J44" s="16" t="str">
        <f>IF('[10]Video Analysis'!$M$414="","",'[10]Video Analysis'!$M$414)</f>
        <v/>
      </c>
      <c r="K44" s="16" t="str">
        <f>IF('[10]Video Analysis'!$N$414="","",'[10]Video Analysis'!$N$414)</f>
        <v/>
      </c>
      <c r="L44" s="16" t="str">
        <f>IF('[10]Video Analysis'!$O$414="","",'[10]Video Analysis'!$O$414)</f>
        <v/>
      </c>
      <c r="M44" s="17" t="str">
        <f t="shared" si="3"/>
        <v/>
      </c>
      <c r="N44" s="17" t="str">
        <f t="shared" si="3"/>
        <v/>
      </c>
      <c r="O44" s="17" t="str">
        <f t="shared" si="3"/>
        <v/>
      </c>
      <c r="P44" s="17"/>
      <c r="T44" s="23" t="str">
        <f t="shared" si="4"/>
        <v/>
      </c>
      <c r="U44" s="23" t="str">
        <f t="shared" si="4"/>
        <v/>
      </c>
      <c r="V44" s="24" t="str">
        <f t="shared" si="5"/>
        <v/>
      </c>
      <c r="W44" s="24" t="str">
        <f t="shared" si="5"/>
        <v/>
      </c>
      <c r="X44" s="24" t="str">
        <f t="shared" si="5"/>
        <v/>
      </c>
      <c r="Y44" s="24" t="str">
        <f t="shared" si="6"/>
        <v/>
      </c>
      <c r="Z44" s="24" t="str">
        <f t="shared" si="6"/>
        <v/>
      </c>
      <c r="AA44" s="24" t="str">
        <f t="shared" si="6"/>
        <v/>
      </c>
      <c r="AB44" s="17" t="str">
        <f t="shared" si="7"/>
        <v/>
      </c>
      <c r="AC44" s="17" t="str">
        <f t="shared" si="7"/>
        <v/>
      </c>
      <c r="AD44" s="17" t="str">
        <f t="shared" si="7"/>
        <v/>
      </c>
      <c r="AE44" s="25" t="str">
        <f t="shared" si="8"/>
        <v/>
      </c>
      <c r="AF44" s="25" t="str">
        <f t="shared" si="2"/>
        <v/>
      </c>
    </row>
    <row r="45" spans="1:32" x14ac:dyDescent="0.35">
      <c r="A45" s="14" t="str">
        <f>IF('[10]Video Analysis'!$B$424="","",'[10]Video Analysis'!$B$424)</f>
        <v/>
      </c>
      <c r="B45" s="15" t="str">
        <f>IF('[10]Video Analysis'!$Q$424="","",'[10]Video Analysis'!$Q$424)</f>
        <v/>
      </c>
      <c r="C45" s="15" t="str">
        <f>IF('[10]Video Analysis'!$P$424="","",'[10]Video Analysis'!$P$424)</f>
        <v/>
      </c>
      <c r="D45" s="16" t="str">
        <f>IF('[10]Video Analysis'!$G$424="","",'[10]Video Analysis'!$G$424)</f>
        <v/>
      </c>
      <c r="E45" s="16" t="str">
        <f>IF('[10]Video Analysis'!$H$424="","",'[10]Video Analysis'!$H$424)</f>
        <v/>
      </c>
      <c r="F45" s="16" t="str">
        <f>IF('[10]Video Analysis'!$I$424="","",'[10]Video Analysis'!$I$424)</f>
        <v/>
      </c>
      <c r="G45" s="16" t="str">
        <f>IF('[10]Video Analysis'!$J$424="","",'[10]Video Analysis'!$J$424)</f>
        <v/>
      </c>
      <c r="H45" s="16" t="str">
        <f>IF('[10]Video Analysis'!$K$424="","",'[10]Video Analysis'!$K$424)</f>
        <v/>
      </c>
      <c r="I45" s="16" t="str">
        <f>IF('[10]Video Analysis'!$L$424="","",'[10]Video Analysis'!$L$424)</f>
        <v/>
      </c>
      <c r="J45" s="16" t="str">
        <f>IF('[10]Video Analysis'!$M$424="","",'[10]Video Analysis'!$M$424)</f>
        <v/>
      </c>
      <c r="K45" s="16" t="str">
        <f>IF('[10]Video Analysis'!$N$424="","",'[10]Video Analysis'!$N$424)</f>
        <v/>
      </c>
      <c r="L45" s="16" t="str">
        <f>IF('[10]Video Analysis'!$O$424="","",'[10]Video Analysis'!$O$424)</f>
        <v/>
      </c>
      <c r="M45" s="17" t="str">
        <f t="shared" si="3"/>
        <v/>
      </c>
      <c r="N45" s="17" t="str">
        <f t="shared" si="3"/>
        <v/>
      </c>
      <c r="O45" s="17" t="str">
        <f t="shared" si="3"/>
        <v/>
      </c>
      <c r="P45" s="17"/>
      <c r="T45" s="23" t="str">
        <f t="shared" si="4"/>
        <v/>
      </c>
      <c r="U45" s="23" t="str">
        <f t="shared" si="4"/>
        <v/>
      </c>
      <c r="V45" s="24" t="str">
        <f t="shared" si="5"/>
        <v/>
      </c>
      <c r="W45" s="24" t="str">
        <f t="shared" si="5"/>
        <v/>
      </c>
      <c r="X45" s="24" t="str">
        <f t="shared" si="5"/>
        <v/>
      </c>
      <c r="Y45" s="24" t="str">
        <f t="shared" si="6"/>
        <v/>
      </c>
      <c r="Z45" s="24" t="str">
        <f t="shared" si="6"/>
        <v/>
      </c>
      <c r="AA45" s="24" t="str">
        <f t="shared" si="6"/>
        <v/>
      </c>
      <c r="AB45" s="17" t="str">
        <f t="shared" si="7"/>
        <v/>
      </c>
      <c r="AC45" s="17" t="str">
        <f t="shared" si="7"/>
        <v/>
      </c>
      <c r="AD45" s="17" t="str">
        <f t="shared" si="7"/>
        <v/>
      </c>
      <c r="AE45" s="25" t="str">
        <f t="shared" si="8"/>
        <v/>
      </c>
      <c r="AF45" s="25" t="str">
        <f t="shared" si="2"/>
        <v/>
      </c>
    </row>
    <row r="46" spans="1:32" x14ac:dyDescent="0.35">
      <c r="A46" s="14" t="str">
        <f>IF('[10]Video Analysis'!$B$434="","",'[10]Video Analysis'!$B$434)</f>
        <v/>
      </c>
      <c r="B46" s="15" t="str">
        <f>IF('[10]Video Analysis'!$Q$434="","",'[10]Video Analysis'!$Q$434)</f>
        <v/>
      </c>
      <c r="C46" s="15" t="str">
        <f>IF('[10]Video Analysis'!$P$434="","",'[10]Video Analysis'!$P$434)</f>
        <v/>
      </c>
      <c r="D46" s="16" t="str">
        <f>IF('[10]Video Analysis'!$G$434="","",'[10]Video Analysis'!$G$434)</f>
        <v/>
      </c>
      <c r="E46" s="16" t="str">
        <f>IF('[10]Video Analysis'!$H$434="","",'[10]Video Analysis'!$H$434)</f>
        <v/>
      </c>
      <c r="F46" s="16" t="str">
        <f>IF('[10]Video Analysis'!$I$434="","",'[10]Video Analysis'!$I$434)</f>
        <v/>
      </c>
      <c r="G46" s="16" t="str">
        <f>IF('[10]Video Analysis'!$J$434="","",'[10]Video Analysis'!$J$434)</f>
        <v/>
      </c>
      <c r="H46" s="16" t="str">
        <f>IF('[10]Video Analysis'!$K$434="","",'[10]Video Analysis'!$K$434)</f>
        <v/>
      </c>
      <c r="I46" s="16" t="str">
        <f>IF('[10]Video Analysis'!$L$434="","",'[10]Video Analysis'!$L$434)</f>
        <v/>
      </c>
      <c r="J46" s="16" t="str">
        <f>IF('[10]Video Analysis'!$M$434="","",'[10]Video Analysis'!$M$434)</f>
        <v/>
      </c>
      <c r="K46" s="16" t="str">
        <f>IF('[10]Video Analysis'!$N$434="","",'[10]Video Analysis'!$N$434)</f>
        <v/>
      </c>
      <c r="L46" s="16" t="str">
        <f>IF('[10]Video Analysis'!$O$434="","",'[10]Video Analysis'!$O$434)</f>
        <v/>
      </c>
      <c r="M46" s="17" t="str">
        <f t="shared" si="3"/>
        <v/>
      </c>
      <c r="N46" s="17" t="str">
        <f t="shared" si="3"/>
        <v/>
      </c>
      <c r="O46" s="17" t="str">
        <f t="shared" si="3"/>
        <v/>
      </c>
      <c r="P46" s="17"/>
      <c r="T46" s="23" t="str">
        <f t="shared" si="4"/>
        <v/>
      </c>
      <c r="U46" s="23" t="str">
        <f t="shared" si="4"/>
        <v/>
      </c>
      <c r="V46" s="24" t="str">
        <f t="shared" si="5"/>
        <v/>
      </c>
      <c r="W46" s="24" t="str">
        <f t="shared" si="5"/>
        <v/>
      </c>
      <c r="X46" s="24" t="str">
        <f t="shared" si="5"/>
        <v/>
      </c>
      <c r="Y46" s="24" t="str">
        <f t="shared" si="6"/>
        <v/>
      </c>
      <c r="Z46" s="24" t="str">
        <f t="shared" si="6"/>
        <v/>
      </c>
      <c r="AA46" s="24" t="str">
        <f t="shared" si="6"/>
        <v/>
      </c>
      <c r="AB46" s="17" t="str">
        <f t="shared" si="7"/>
        <v/>
      </c>
      <c r="AC46" s="17" t="str">
        <f t="shared" si="7"/>
        <v/>
      </c>
      <c r="AD46" s="17" t="str">
        <f t="shared" si="7"/>
        <v/>
      </c>
      <c r="AE46" s="25" t="str">
        <f t="shared" si="8"/>
        <v/>
      </c>
      <c r="AF46" s="25" t="str">
        <f t="shared" si="2"/>
        <v/>
      </c>
    </row>
    <row r="47" spans="1:32" x14ac:dyDescent="0.35">
      <c r="A47" s="14" t="str">
        <f>IF('[10]Video Analysis'!$B$444="","",'[10]Video Analysis'!$B$444)</f>
        <v/>
      </c>
      <c r="B47" s="15" t="str">
        <f>IF('[10]Video Analysis'!$Q$444="","",'[10]Video Analysis'!$Q$444)</f>
        <v/>
      </c>
      <c r="C47" s="15" t="str">
        <f>IF('[10]Video Analysis'!$P$444="","",'[10]Video Analysis'!$P$444)</f>
        <v/>
      </c>
      <c r="D47" s="16" t="str">
        <f>IF('[10]Video Analysis'!$G$444="","",'[10]Video Analysis'!$G$444)</f>
        <v/>
      </c>
      <c r="E47" s="16" t="str">
        <f>IF('[10]Video Analysis'!$H$444="","",'[10]Video Analysis'!$H$444)</f>
        <v/>
      </c>
      <c r="F47" s="16" t="str">
        <f>IF('[10]Video Analysis'!$I$444="","",'[10]Video Analysis'!$I$444)</f>
        <v/>
      </c>
      <c r="G47" s="16" t="str">
        <f>IF('[10]Video Analysis'!$J$444="","",'[10]Video Analysis'!$J$444)</f>
        <v/>
      </c>
      <c r="H47" s="16" t="str">
        <f>IF('[10]Video Analysis'!$K$444="","",'[10]Video Analysis'!$K$444)</f>
        <v/>
      </c>
      <c r="I47" s="16" t="str">
        <f>IF('[10]Video Analysis'!$L$444="","",'[10]Video Analysis'!$L$444)</f>
        <v/>
      </c>
      <c r="J47" s="16" t="str">
        <f>IF('[10]Video Analysis'!$M$444="","",'[10]Video Analysis'!$M$444)</f>
        <v/>
      </c>
      <c r="K47" s="16" t="str">
        <f>IF('[10]Video Analysis'!$N$444="","",'[10]Video Analysis'!$N$444)</f>
        <v/>
      </c>
      <c r="L47" s="16" t="str">
        <f>IF('[10]Video Analysis'!$O$444="","",'[10]Video Analysis'!$O$444)</f>
        <v/>
      </c>
      <c r="M47" s="17" t="str">
        <f t="shared" si="3"/>
        <v/>
      </c>
      <c r="N47" s="17" t="str">
        <f t="shared" si="3"/>
        <v/>
      </c>
      <c r="O47" s="17" t="str">
        <f t="shared" si="3"/>
        <v/>
      </c>
      <c r="P47" s="17"/>
      <c r="T47" s="23" t="str">
        <f t="shared" si="4"/>
        <v/>
      </c>
      <c r="U47" s="23" t="str">
        <f t="shared" si="4"/>
        <v/>
      </c>
      <c r="V47" s="24" t="str">
        <f t="shared" si="5"/>
        <v/>
      </c>
      <c r="W47" s="24" t="str">
        <f t="shared" si="5"/>
        <v/>
      </c>
      <c r="X47" s="24" t="str">
        <f t="shared" si="5"/>
        <v/>
      </c>
      <c r="Y47" s="24" t="str">
        <f t="shared" si="6"/>
        <v/>
      </c>
      <c r="Z47" s="24" t="str">
        <f t="shared" si="6"/>
        <v/>
      </c>
      <c r="AA47" s="24" t="str">
        <f t="shared" si="6"/>
        <v/>
      </c>
      <c r="AB47" s="17" t="str">
        <f t="shared" si="7"/>
        <v/>
      </c>
      <c r="AC47" s="17" t="str">
        <f t="shared" si="7"/>
        <v/>
      </c>
      <c r="AD47" s="17" t="str">
        <f t="shared" si="7"/>
        <v/>
      </c>
      <c r="AE47" s="25" t="str">
        <f t="shared" si="8"/>
        <v/>
      </c>
      <c r="AF47" s="25" t="str">
        <f t="shared" si="2"/>
        <v/>
      </c>
    </row>
    <row r="48" spans="1:32" x14ac:dyDescent="0.35">
      <c r="A48" s="14" t="str">
        <f>IF('[10]Video Analysis'!$B$454="","",'[10]Video Analysis'!$B$454)</f>
        <v/>
      </c>
      <c r="B48" s="15" t="str">
        <f>IF('[10]Video Analysis'!$Q$454="","",'[10]Video Analysis'!$Q$454)</f>
        <v/>
      </c>
      <c r="C48" s="15" t="str">
        <f>IF('[10]Video Analysis'!$P$454="","",'[10]Video Analysis'!$P$454)</f>
        <v/>
      </c>
      <c r="D48" s="16" t="str">
        <f>IF('[10]Video Analysis'!$G$454="","",'[10]Video Analysis'!$G$454)</f>
        <v/>
      </c>
      <c r="E48" s="16" t="str">
        <f>IF('[10]Video Analysis'!$H$454="","",'[10]Video Analysis'!$H$454)</f>
        <v/>
      </c>
      <c r="F48" s="16" t="str">
        <f>IF('[10]Video Analysis'!$I$454="","",'[10]Video Analysis'!$I$454)</f>
        <v/>
      </c>
      <c r="G48" s="16" t="str">
        <f>IF('[10]Video Analysis'!$J$454="","",'[10]Video Analysis'!$J$454)</f>
        <v/>
      </c>
      <c r="H48" s="16" t="str">
        <f>IF('[10]Video Analysis'!$K$454="","",'[10]Video Analysis'!$K$454)</f>
        <v/>
      </c>
      <c r="I48" s="16" t="str">
        <f>IF('[10]Video Analysis'!$L$454="","",'[10]Video Analysis'!$L$454)</f>
        <v/>
      </c>
      <c r="J48" s="16" t="str">
        <f>IF('[10]Video Analysis'!$M$454="","",'[10]Video Analysis'!$M$454)</f>
        <v/>
      </c>
      <c r="K48" s="16" t="str">
        <f>IF('[10]Video Analysis'!$N$454="","",'[10]Video Analysis'!$N$454)</f>
        <v/>
      </c>
      <c r="L48" s="16" t="str">
        <f>IF('[10]Video Analysis'!$O$454="","",'[10]Video Analysis'!$O$454)</f>
        <v/>
      </c>
      <c r="M48" s="17" t="str">
        <f t="shared" si="3"/>
        <v/>
      </c>
      <c r="N48" s="17" t="str">
        <f t="shared" si="3"/>
        <v/>
      </c>
      <c r="O48" s="17" t="str">
        <f t="shared" si="3"/>
        <v/>
      </c>
      <c r="P48" s="17"/>
      <c r="T48" s="23" t="str">
        <f t="shared" si="4"/>
        <v/>
      </c>
      <c r="U48" s="23" t="str">
        <f t="shared" si="4"/>
        <v/>
      </c>
      <c r="V48" s="24" t="str">
        <f t="shared" si="5"/>
        <v/>
      </c>
      <c r="W48" s="24" t="str">
        <f t="shared" si="5"/>
        <v/>
      </c>
      <c r="X48" s="24" t="str">
        <f t="shared" si="5"/>
        <v/>
      </c>
      <c r="Y48" s="24" t="str">
        <f t="shared" si="6"/>
        <v/>
      </c>
      <c r="Z48" s="24" t="str">
        <f t="shared" si="6"/>
        <v/>
      </c>
      <c r="AA48" s="24" t="str">
        <f t="shared" si="6"/>
        <v/>
      </c>
      <c r="AB48" s="17" t="str">
        <f t="shared" si="7"/>
        <v/>
      </c>
      <c r="AC48" s="17" t="str">
        <f t="shared" si="7"/>
        <v/>
      </c>
      <c r="AD48" s="17" t="str">
        <f t="shared" si="7"/>
        <v/>
      </c>
      <c r="AE48" s="25" t="str">
        <f t="shared" si="8"/>
        <v/>
      </c>
      <c r="AF48" s="25" t="str">
        <f t="shared" si="2"/>
        <v/>
      </c>
    </row>
    <row r="49" spans="1:32" x14ac:dyDescent="0.35">
      <c r="A49" s="14" t="str">
        <f>IF('[10]Video Analysis'!$B$464="","",'[10]Video Analysis'!$B$464)</f>
        <v/>
      </c>
      <c r="B49" s="15" t="str">
        <f>IF('[10]Video Analysis'!$Q$464="","",'[10]Video Analysis'!$Q$464)</f>
        <v/>
      </c>
      <c r="C49" s="15" t="str">
        <f>IF('[10]Video Analysis'!$P$464="","",'[10]Video Analysis'!$P$464)</f>
        <v/>
      </c>
      <c r="D49" s="16" t="str">
        <f>IF('[10]Video Analysis'!$G$464="","",'[10]Video Analysis'!$G$464)</f>
        <v/>
      </c>
      <c r="E49" s="16" t="str">
        <f>IF('[10]Video Analysis'!$H$464="","",'[10]Video Analysis'!$H$464)</f>
        <v/>
      </c>
      <c r="F49" s="16" t="str">
        <f>IF('[10]Video Analysis'!$I$464="","",'[10]Video Analysis'!$I$464)</f>
        <v/>
      </c>
      <c r="G49" s="16" t="str">
        <f>IF('[10]Video Analysis'!$J$464="","",'[10]Video Analysis'!$J$464)</f>
        <v/>
      </c>
      <c r="H49" s="16" t="str">
        <f>IF('[10]Video Analysis'!$K$464="","",'[10]Video Analysis'!$K$464)</f>
        <v/>
      </c>
      <c r="I49" s="16" t="str">
        <f>IF('[10]Video Analysis'!$L$464="","",'[10]Video Analysis'!$L$464)</f>
        <v/>
      </c>
      <c r="J49" s="16" t="str">
        <f>IF('[10]Video Analysis'!$M$464="","",'[10]Video Analysis'!$M$464)</f>
        <v/>
      </c>
      <c r="K49" s="16" t="str">
        <f>IF('[10]Video Analysis'!$N$464="","",'[10]Video Analysis'!$N$464)</f>
        <v/>
      </c>
      <c r="L49" s="16" t="str">
        <f>IF('[10]Video Analysis'!$O$464="","",'[10]Video Analysis'!$O$464)</f>
        <v/>
      </c>
      <c r="M49" s="17" t="str">
        <f t="shared" si="3"/>
        <v/>
      </c>
      <c r="N49" s="17" t="str">
        <f t="shared" si="3"/>
        <v/>
      </c>
      <c r="O49" s="17" t="str">
        <f t="shared" si="3"/>
        <v/>
      </c>
      <c r="P49" s="17"/>
      <c r="T49" s="23" t="str">
        <f t="shared" si="4"/>
        <v/>
      </c>
      <c r="U49" s="23" t="str">
        <f t="shared" si="4"/>
        <v/>
      </c>
      <c r="V49" s="24" t="str">
        <f t="shared" si="5"/>
        <v/>
      </c>
      <c r="W49" s="24" t="str">
        <f t="shared" si="5"/>
        <v/>
      </c>
      <c r="X49" s="24" t="str">
        <f t="shared" si="5"/>
        <v/>
      </c>
      <c r="Y49" s="24" t="str">
        <f t="shared" si="6"/>
        <v/>
      </c>
      <c r="Z49" s="24" t="str">
        <f t="shared" si="6"/>
        <v/>
      </c>
      <c r="AA49" s="24" t="str">
        <f t="shared" si="6"/>
        <v/>
      </c>
      <c r="AB49" s="17" t="str">
        <f t="shared" si="7"/>
        <v/>
      </c>
      <c r="AC49" s="17" t="str">
        <f t="shared" si="7"/>
        <v/>
      </c>
      <c r="AD49" s="17" t="str">
        <f t="shared" si="7"/>
        <v/>
      </c>
      <c r="AE49" s="25" t="str">
        <f t="shared" si="8"/>
        <v/>
      </c>
      <c r="AF49" s="25" t="str">
        <f t="shared" si="2"/>
        <v/>
      </c>
    </row>
    <row r="50" spans="1:32" x14ac:dyDescent="0.35">
      <c r="A50" s="14" t="str">
        <f>IF('[10]Video Analysis'!$B$474="","",'[10]Video Analysis'!$B$474)</f>
        <v/>
      </c>
      <c r="B50" s="15" t="str">
        <f>IF('[10]Video Analysis'!$Q$474="","",'[10]Video Analysis'!$Q$474)</f>
        <v/>
      </c>
      <c r="C50" s="15" t="str">
        <f>IF('[10]Video Analysis'!$P$474="","",'[10]Video Analysis'!$P$474)</f>
        <v/>
      </c>
      <c r="D50" s="16" t="str">
        <f>IF('[10]Video Analysis'!$G$474="","",'[10]Video Analysis'!$G$474)</f>
        <v/>
      </c>
      <c r="E50" s="16" t="str">
        <f>IF('[10]Video Analysis'!$H$474="","",'[10]Video Analysis'!$H$474)</f>
        <v/>
      </c>
      <c r="F50" s="16" t="str">
        <f>IF('[10]Video Analysis'!$I$474="","",'[10]Video Analysis'!$I$474)</f>
        <v/>
      </c>
      <c r="G50" s="16" t="str">
        <f>IF('[10]Video Analysis'!$J$474="","",'[10]Video Analysis'!$J$474)</f>
        <v/>
      </c>
      <c r="H50" s="16" t="str">
        <f>IF('[10]Video Analysis'!$K$474="","",'[10]Video Analysis'!$K$474)</f>
        <v/>
      </c>
      <c r="I50" s="16" t="str">
        <f>IF('[10]Video Analysis'!$L$474="","",'[10]Video Analysis'!$L$474)</f>
        <v/>
      </c>
      <c r="J50" s="16" t="str">
        <f>IF('[10]Video Analysis'!$M$474="","",'[10]Video Analysis'!$M$474)</f>
        <v/>
      </c>
      <c r="K50" s="16" t="str">
        <f>IF('[10]Video Analysis'!$N$474="","",'[10]Video Analysis'!$N$474)</f>
        <v/>
      </c>
      <c r="L50" s="16" t="str">
        <f>IF('[10]Video Analysis'!$O$474="","",'[10]Video Analysis'!$O$474)</f>
        <v/>
      </c>
      <c r="M50" s="17" t="str">
        <f t="shared" si="3"/>
        <v/>
      </c>
      <c r="N50" s="17" t="str">
        <f t="shared" si="3"/>
        <v/>
      </c>
      <c r="O50" s="17" t="str">
        <f t="shared" si="3"/>
        <v/>
      </c>
      <c r="P50" s="17"/>
      <c r="T50" s="23" t="str">
        <f t="shared" si="4"/>
        <v/>
      </c>
      <c r="U50" s="23" t="str">
        <f t="shared" si="4"/>
        <v/>
      </c>
      <c r="V50" s="24" t="str">
        <f t="shared" si="5"/>
        <v/>
      </c>
      <c r="W50" s="24" t="str">
        <f t="shared" si="5"/>
        <v/>
      </c>
      <c r="X50" s="24" t="str">
        <f t="shared" si="5"/>
        <v/>
      </c>
      <c r="Y50" s="24" t="str">
        <f t="shared" si="6"/>
        <v/>
      </c>
      <c r="Z50" s="24" t="str">
        <f t="shared" si="6"/>
        <v/>
      </c>
      <c r="AA50" s="24" t="str">
        <f t="shared" si="6"/>
        <v/>
      </c>
      <c r="AB50" s="17" t="str">
        <f t="shared" si="7"/>
        <v/>
      </c>
      <c r="AC50" s="17" t="str">
        <f t="shared" si="7"/>
        <v/>
      </c>
      <c r="AD50" s="17" t="str">
        <f t="shared" si="7"/>
        <v/>
      </c>
      <c r="AE50" s="25" t="str">
        <f t="shared" si="8"/>
        <v/>
      </c>
      <c r="AF50" s="25" t="str">
        <f t="shared" si="2"/>
        <v/>
      </c>
    </row>
    <row r="51" spans="1:32" x14ac:dyDescent="0.35">
      <c r="A51" s="14" t="str">
        <f>IF('[10]Video Analysis'!$B$484="","",'[10]Video Analysis'!$B$484)</f>
        <v/>
      </c>
      <c r="B51" s="15" t="str">
        <f>IF('[10]Video Analysis'!$Q$484="","",'[10]Video Analysis'!$Q$484)</f>
        <v/>
      </c>
      <c r="C51" s="15" t="str">
        <f>IF('[10]Video Analysis'!$P$484="","",'[10]Video Analysis'!$P$484)</f>
        <v/>
      </c>
      <c r="D51" s="16" t="str">
        <f>IF('[10]Video Analysis'!$G$484="","",'[10]Video Analysis'!$G$484)</f>
        <v/>
      </c>
      <c r="E51" s="16" t="str">
        <f>IF('[10]Video Analysis'!$H$484="","",'[10]Video Analysis'!$H$484)</f>
        <v/>
      </c>
      <c r="F51" s="16" t="str">
        <f>IF('[10]Video Analysis'!$I$484="","",'[10]Video Analysis'!$I$484)</f>
        <v/>
      </c>
      <c r="G51" s="16" t="str">
        <f>IF('[10]Video Analysis'!$J$484="","",'[10]Video Analysis'!$J$484)</f>
        <v/>
      </c>
      <c r="H51" s="16" t="str">
        <f>IF('[10]Video Analysis'!$K$484="","",'[10]Video Analysis'!$K$484)</f>
        <v/>
      </c>
      <c r="I51" s="16" t="str">
        <f>IF('[10]Video Analysis'!$L$484="","",'[10]Video Analysis'!$L$484)</f>
        <v/>
      </c>
      <c r="J51" s="16" t="str">
        <f>IF('[10]Video Analysis'!$M$484="","",'[10]Video Analysis'!$M$484)</f>
        <v/>
      </c>
      <c r="K51" s="16" t="str">
        <f>IF('[10]Video Analysis'!$N$484="","",'[10]Video Analysis'!$N$484)</f>
        <v/>
      </c>
      <c r="L51" s="16" t="str">
        <f>IF('[10]Video Analysis'!$O$484="","",'[10]Video Analysis'!$O$484)</f>
        <v/>
      </c>
      <c r="M51" s="17" t="str">
        <f t="shared" si="3"/>
        <v/>
      </c>
      <c r="N51" s="17" t="str">
        <f t="shared" si="3"/>
        <v/>
      </c>
      <c r="O51" s="17" t="str">
        <f t="shared" si="3"/>
        <v/>
      </c>
      <c r="P51" s="17"/>
      <c r="T51" s="23" t="str">
        <f t="shared" si="4"/>
        <v/>
      </c>
      <c r="U51" s="23" t="str">
        <f t="shared" si="4"/>
        <v/>
      </c>
      <c r="V51" s="24" t="str">
        <f t="shared" si="5"/>
        <v/>
      </c>
      <c r="W51" s="24" t="str">
        <f t="shared" si="5"/>
        <v/>
      </c>
      <c r="X51" s="24" t="str">
        <f t="shared" si="5"/>
        <v/>
      </c>
      <c r="Y51" s="24" t="str">
        <f t="shared" si="6"/>
        <v/>
      </c>
      <c r="Z51" s="24" t="str">
        <f t="shared" si="6"/>
        <v/>
      </c>
      <c r="AA51" s="24" t="str">
        <f t="shared" si="6"/>
        <v/>
      </c>
      <c r="AB51" s="17" t="str">
        <f t="shared" si="7"/>
        <v/>
      </c>
      <c r="AC51" s="17" t="str">
        <f t="shared" si="7"/>
        <v/>
      </c>
      <c r="AD51" s="17" t="str">
        <f t="shared" si="7"/>
        <v/>
      </c>
      <c r="AE51" s="25" t="str">
        <f t="shared" si="8"/>
        <v/>
      </c>
      <c r="AF51" s="25" t="str">
        <f t="shared" si="2"/>
        <v/>
      </c>
    </row>
    <row r="52" spans="1:32" x14ac:dyDescent="0.35">
      <c r="A52" s="14" t="str">
        <f>IF('[10]Video Analysis'!$B$494="","",'[10]Video Analysis'!$B$494)</f>
        <v/>
      </c>
      <c r="B52" s="15" t="str">
        <f>IF('[10]Video Analysis'!$Q$494="","",'[10]Video Analysis'!$Q$494)</f>
        <v/>
      </c>
      <c r="C52" s="15" t="str">
        <f>IF('[10]Video Analysis'!$P$494="","",'[10]Video Analysis'!$P$494)</f>
        <v/>
      </c>
      <c r="D52" s="16" t="str">
        <f>IF('[10]Video Analysis'!$G$494="","",'[10]Video Analysis'!$G$494)</f>
        <v/>
      </c>
      <c r="E52" s="16" t="str">
        <f>IF('[10]Video Analysis'!$H$494="","",'[10]Video Analysis'!$H$494)</f>
        <v/>
      </c>
      <c r="F52" s="16" t="str">
        <f>IF('[10]Video Analysis'!$I$494="","",'[10]Video Analysis'!$I$494)</f>
        <v/>
      </c>
      <c r="G52" s="16" t="str">
        <f>IF('[10]Video Analysis'!$J$494="","",'[10]Video Analysis'!$J$494)</f>
        <v/>
      </c>
      <c r="H52" s="16" t="str">
        <f>IF('[10]Video Analysis'!$K$494="","",'[10]Video Analysis'!$K$494)</f>
        <v/>
      </c>
      <c r="I52" s="16" t="str">
        <f>IF('[10]Video Analysis'!$L$494="","",'[10]Video Analysis'!$L$494)</f>
        <v/>
      </c>
      <c r="J52" s="16" t="str">
        <f>IF('[10]Video Analysis'!$M$494="","",'[10]Video Analysis'!$M$494)</f>
        <v/>
      </c>
      <c r="K52" s="16" t="str">
        <f>IF('[10]Video Analysis'!$N$494="","",'[10]Video Analysis'!$N$494)</f>
        <v/>
      </c>
      <c r="L52" s="16" t="str">
        <f>IF('[10]Video Analysis'!$O$494="","",'[10]Video Analysis'!$O$494)</f>
        <v/>
      </c>
      <c r="M52" s="17" t="str">
        <f t="shared" si="3"/>
        <v/>
      </c>
      <c r="N52" s="17" t="str">
        <f t="shared" si="3"/>
        <v/>
      </c>
      <c r="O52" s="17" t="str">
        <f t="shared" si="3"/>
        <v/>
      </c>
      <c r="P52" s="17"/>
      <c r="T52" s="23" t="str">
        <f t="shared" si="4"/>
        <v/>
      </c>
      <c r="U52" s="23" t="str">
        <f t="shared" si="4"/>
        <v/>
      </c>
      <c r="V52" s="24" t="str">
        <f t="shared" si="5"/>
        <v/>
      </c>
      <c r="W52" s="24" t="str">
        <f t="shared" si="5"/>
        <v/>
      </c>
      <c r="X52" s="24" t="str">
        <f t="shared" si="5"/>
        <v/>
      </c>
      <c r="Y52" s="24" t="str">
        <f t="shared" si="6"/>
        <v/>
      </c>
      <c r="Z52" s="24" t="str">
        <f t="shared" si="6"/>
        <v/>
      </c>
      <c r="AA52" s="24" t="str">
        <f t="shared" si="6"/>
        <v/>
      </c>
      <c r="AB52" s="17" t="str">
        <f t="shared" si="7"/>
        <v/>
      </c>
      <c r="AC52" s="17" t="str">
        <f t="shared" si="7"/>
        <v/>
      </c>
      <c r="AD52" s="17" t="str">
        <f t="shared" si="7"/>
        <v/>
      </c>
      <c r="AE52" s="25" t="str">
        <f t="shared" si="8"/>
        <v/>
      </c>
      <c r="AF52" s="25" t="str">
        <f t="shared" si="2"/>
        <v/>
      </c>
    </row>
    <row r="53" spans="1:32" x14ac:dyDescent="0.35">
      <c r="A53" s="14" t="str">
        <f>IF('[10]Video Analysis'!$B$504="","",'[10]Video Analysis'!$B$504)</f>
        <v/>
      </c>
      <c r="B53" s="15" t="str">
        <f>IF('[10]Video Analysis'!$Q$504="","",'[10]Video Analysis'!$Q$504)</f>
        <v/>
      </c>
      <c r="C53" s="15" t="str">
        <f>IF('[10]Video Analysis'!$P$504="","",'[10]Video Analysis'!$P$504)</f>
        <v/>
      </c>
      <c r="D53" s="16" t="str">
        <f>IF('[10]Video Analysis'!$G$504="","",'[10]Video Analysis'!$G$504)</f>
        <v/>
      </c>
      <c r="E53" s="16" t="str">
        <f>IF('[10]Video Analysis'!$H$504="","",'[10]Video Analysis'!$H$504)</f>
        <v/>
      </c>
      <c r="F53" s="16" t="str">
        <f>IF('[10]Video Analysis'!$I$504="","",'[10]Video Analysis'!$I$504)</f>
        <v/>
      </c>
      <c r="G53" s="16" t="str">
        <f>IF('[10]Video Analysis'!$J$504="","",'[10]Video Analysis'!$J$504)</f>
        <v/>
      </c>
      <c r="H53" s="16" t="str">
        <f>IF('[10]Video Analysis'!$K$504="","",'[10]Video Analysis'!$K$504)</f>
        <v/>
      </c>
      <c r="I53" s="16" t="str">
        <f>IF('[10]Video Analysis'!$L$504="","",'[10]Video Analysis'!$L$504)</f>
        <v/>
      </c>
      <c r="J53" s="16" t="str">
        <f>IF('[10]Video Analysis'!$M$504="","",'[10]Video Analysis'!$M$504)</f>
        <v/>
      </c>
      <c r="K53" s="16" t="str">
        <f>IF('[10]Video Analysis'!$N$504="","",'[10]Video Analysis'!$N$504)</f>
        <v/>
      </c>
      <c r="L53" s="16" t="str">
        <f>IF('[10]Video Analysis'!$O$504="","",'[10]Video Analysis'!$O$504)</f>
        <v/>
      </c>
      <c r="M53" s="17" t="str">
        <f t="shared" si="3"/>
        <v/>
      </c>
      <c r="N53" s="17" t="str">
        <f t="shared" si="3"/>
        <v/>
      </c>
      <c r="O53" s="17" t="str">
        <f t="shared" si="3"/>
        <v/>
      </c>
      <c r="P53" s="17"/>
      <c r="T53" s="23" t="str">
        <f t="shared" si="4"/>
        <v/>
      </c>
      <c r="U53" s="23" t="str">
        <f t="shared" si="4"/>
        <v/>
      </c>
      <c r="V53" s="24" t="str">
        <f t="shared" si="5"/>
        <v/>
      </c>
      <c r="W53" s="24" t="str">
        <f t="shared" si="5"/>
        <v/>
      </c>
      <c r="X53" s="24" t="str">
        <f t="shared" si="5"/>
        <v/>
      </c>
      <c r="Y53" s="24" t="str">
        <f t="shared" si="6"/>
        <v/>
      </c>
      <c r="Z53" s="24" t="str">
        <f t="shared" si="6"/>
        <v/>
      </c>
      <c r="AA53" s="24" t="str">
        <f t="shared" si="6"/>
        <v/>
      </c>
      <c r="AB53" s="17" t="str">
        <f t="shared" si="7"/>
        <v/>
      </c>
      <c r="AC53" s="17" t="str">
        <f t="shared" si="7"/>
        <v/>
      </c>
      <c r="AD53" s="17" t="str">
        <f t="shared" si="7"/>
        <v/>
      </c>
      <c r="AE53" s="25" t="str">
        <f t="shared" si="8"/>
        <v/>
      </c>
      <c r="AF53" s="25" t="str">
        <f t="shared" si="2"/>
        <v/>
      </c>
    </row>
    <row r="54" spans="1:32" x14ac:dyDescent="0.35">
      <c r="A54" s="14" t="str">
        <f>IF('[10]Video Analysis'!$B$514="","",'[10]Video Analysis'!$B$514)</f>
        <v/>
      </c>
      <c r="B54" s="15" t="str">
        <f>IF('[10]Video Analysis'!$Q$514="","",'[10]Video Analysis'!$Q$514)</f>
        <v/>
      </c>
      <c r="C54" s="15" t="str">
        <f>IF('[10]Video Analysis'!$P$514="","",'[10]Video Analysis'!$P$514)</f>
        <v/>
      </c>
      <c r="D54" s="16" t="str">
        <f>IF('[10]Video Analysis'!$G$514="","",'[10]Video Analysis'!$G$514)</f>
        <v/>
      </c>
      <c r="E54" s="16" t="str">
        <f>IF('[10]Video Analysis'!$H$514="","",'[10]Video Analysis'!$H$514)</f>
        <v/>
      </c>
      <c r="F54" s="16" t="str">
        <f>IF('[10]Video Analysis'!$I$514="","",'[10]Video Analysis'!$I$514)</f>
        <v/>
      </c>
      <c r="G54" s="16" t="str">
        <f>IF('[10]Video Analysis'!$J$514="","",'[10]Video Analysis'!$J$514)</f>
        <v/>
      </c>
      <c r="H54" s="16" t="str">
        <f>IF('[10]Video Analysis'!$K$514="","",'[10]Video Analysis'!$K$514)</f>
        <v/>
      </c>
      <c r="I54" s="16" t="str">
        <f>IF('[10]Video Analysis'!$L$514="","",'[10]Video Analysis'!$L$514)</f>
        <v/>
      </c>
      <c r="J54" s="16" t="str">
        <f>IF('[10]Video Analysis'!$M$514="","",'[10]Video Analysis'!$M$514)</f>
        <v/>
      </c>
      <c r="K54" s="16" t="str">
        <f>IF('[10]Video Analysis'!$N$514="","",'[10]Video Analysis'!$N$514)</f>
        <v/>
      </c>
      <c r="L54" s="16" t="str">
        <f>IF('[10]Video Analysis'!$O$514="","",'[10]Video Analysis'!$O$514)</f>
        <v/>
      </c>
      <c r="M54" s="17" t="str">
        <f t="shared" si="3"/>
        <v/>
      </c>
      <c r="N54" s="17" t="str">
        <f t="shared" si="3"/>
        <v/>
      </c>
      <c r="O54" s="17" t="str">
        <f t="shared" si="3"/>
        <v/>
      </c>
      <c r="P54" s="17"/>
      <c r="T54" s="23" t="str">
        <f t="shared" si="4"/>
        <v/>
      </c>
      <c r="U54" s="23" t="str">
        <f t="shared" si="4"/>
        <v/>
      </c>
      <c r="V54" s="24" t="str">
        <f t="shared" si="5"/>
        <v/>
      </c>
      <c r="W54" s="24" t="str">
        <f t="shared" si="5"/>
        <v/>
      </c>
      <c r="X54" s="24" t="str">
        <f t="shared" si="5"/>
        <v/>
      </c>
      <c r="Y54" s="24" t="str">
        <f t="shared" si="6"/>
        <v/>
      </c>
      <c r="Z54" s="24" t="str">
        <f t="shared" si="6"/>
        <v/>
      </c>
      <c r="AA54" s="24" t="str">
        <f t="shared" si="6"/>
        <v/>
      </c>
      <c r="AB54" s="17" t="str">
        <f t="shared" si="7"/>
        <v/>
      </c>
      <c r="AC54" s="17" t="str">
        <f t="shared" si="7"/>
        <v/>
      </c>
      <c r="AD54" s="17" t="str">
        <f t="shared" si="7"/>
        <v/>
      </c>
      <c r="AE54" s="25" t="str">
        <f t="shared" si="8"/>
        <v/>
      </c>
      <c r="AF54" s="25" t="str">
        <f t="shared" si="2"/>
        <v/>
      </c>
    </row>
    <row r="55" spans="1:32" x14ac:dyDescent="0.35">
      <c r="A55" s="14" t="str">
        <f>IF('[10]Video Analysis'!$B$524="","",'[10]Video Analysis'!$B$524)</f>
        <v/>
      </c>
      <c r="B55" s="15" t="str">
        <f>IF('[10]Video Analysis'!$Q$524="","",'[10]Video Analysis'!$Q$524)</f>
        <v/>
      </c>
      <c r="C55" s="15" t="str">
        <f>IF('[10]Video Analysis'!$P$524="","",'[10]Video Analysis'!$P$524)</f>
        <v/>
      </c>
      <c r="D55" s="16" t="str">
        <f>IF('[10]Video Analysis'!$G$524="","",'[10]Video Analysis'!$G$524)</f>
        <v/>
      </c>
      <c r="E55" s="16" t="str">
        <f>IF('[10]Video Analysis'!$H$524="","",'[10]Video Analysis'!$H$524)</f>
        <v/>
      </c>
      <c r="F55" s="16" t="str">
        <f>IF('[10]Video Analysis'!$I$524="","",'[10]Video Analysis'!$I$524)</f>
        <v/>
      </c>
      <c r="G55" s="16" t="str">
        <f>IF('[10]Video Analysis'!$J$524="","",'[10]Video Analysis'!$J$524)</f>
        <v/>
      </c>
      <c r="H55" s="16" t="str">
        <f>IF('[10]Video Analysis'!$K$524="","",'[10]Video Analysis'!$K$524)</f>
        <v/>
      </c>
      <c r="I55" s="16" t="str">
        <f>IF('[10]Video Analysis'!$L$524="","",'[10]Video Analysis'!$L$524)</f>
        <v/>
      </c>
      <c r="J55" s="16" t="str">
        <f>IF('[10]Video Analysis'!$M$524="","",'[10]Video Analysis'!$M$524)</f>
        <v/>
      </c>
      <c r="K55" s="16" t="str">
        <f>IF('[10]Video Analysis'!$N$524="","",'[10]Video Analysis'!$N$524)</f>
        <v/>
      </c>
      <c r="L55" s="16" t="str">
        <f>IF('[10]Video Analysis'!$O$524="","",'[10]Video Analysis'!$O$524)</f>
        <v/>
      </c>
      <c r="M55" s="17" t="str">
        <f t="shared" si="3"/>
        <v/>
      </c>
      <c r="N55" s="17" t="str">
        <f t="shared" si="3"/>
        <v/>
      </c>
      <c r="O55" s="17" t="str">
        <f t="shared" si="3"/>
        <v/>
      </c>
      <c r="P55" s="17"/>
      <c r="T55" s="23" t="str">
        <f t="shared" si="4"/>
        <v/>
      </c>
      <c r="U55" s="23" t="str">
        <f t="shared" si="4"/>
        <v/>
      </c>
      <c r="V55" s="24" t="str">
        <f t="shared" si="5"/>
        <v/>
      </c>
      <c r="W55" s="24" t="str">
        <f t="shared" si="5"/>
        <v/>
      </c>
      <c r="X55" s="24" t="str">
        <f t="shared" si="5"/>
        <v/>
      </c>
      <c r="Y55" s="24" t="str">
        <f t="shared" si="6"/>
        <v/>
      </c>
      <c r="Z55" s="24" t="str">
        <f t="shared" si="6"/>
        <v/>
      </c>
      <c r="AA55" s="24" t="str">
        <f t="shared" si="6"/>
        <v/>
      </c>
      <c r="AB55" s="17" t="str">
        <f t="shared" si="7"/>
        <v/>
      </c>
      <c r="AC55" s="17" t="str">
        <f t="shared" si="7"/>
        <v/>
      </c>
      <c r="AD55" s="17" t="str">
        <f t="shared" si="7"/>
        <v/>
      </c>
      <c r="AE55" s="25" t="str">
        <f t="shared" si="8"/>
        <v/>
      </c>
      <c r="AF55" s="25" t="str">
        <f t="shared" si="2"/>
        <v/>
      </c>
    </row>
    <row r="56" spans="1:32" x14ac:dyDescent="0.35">
      <c r="A56" s="14" t="str">
        <f>IF('[10]Video Analysis'!$B$534="","",'[10]Video Analysis'!$B$534)</f>
        <v/>
      </c>
      <c r="B56" s="15" t="str">
        <f>IF('[10]Video Analysis'!$Q$534="","",'[10]Video Analysis'!$Q$534)</f>
        <v/>
      </c>
      <c r="C56" s="15" t="str">
        <f>IF('[10]Video Analysis'!$P$534="","",'[10]Video Analysis'!$P$534)</f>
        <v/>
      </c>
      <c r="D56" s="16" t="str">
        <f>IF('[10]Video Analysis'!$G$534="","",'[10]Video Analysis'!$G$534)</f>
        <v/>
      </c>
      <c r="E56" s="16" t="str">
        <f>IF('[10]Video Analysis'!$H$534="","",'[10]Video Analysis'!$H$534)</f>
        <v/>
      </c>
      <c r="F56" s="16" t="str">
        <f>IF('[10]Video Analysis'!$I$534="","",'[10]Video Analysis'!$I$534)</f>
        <v/>
      </c>
      <c r="G56" s="16" t="str">
        <f>IF('[10]Video Analysis'!$J$534="","",'[10]Video Analysis'!$J$534)</f>
        <v/>
      </c>
      <c r="H56" s="16" t="str">
        <f>IF('[10]Video Analysis'!$K$534="","",'[10]Video Analysis'!$K$534)</f>
        <v/>
      </c>
      <c r="I56" s="16" t="str">
        <f>IF('[10]Video Analysis'!$L$534="","",'[10]Video Analysis'!$L$534)</f>
        <v/>
      </c>
      <c r="J56" s="16" t="str">
        <f>IF('[10]Video Analysis'!$M$534="","",'[10]Video Analysis'!$M$534)</f>
        <v/>
      </c>
      <c r="K56" s="16" t="str">
        <f>IF('[10]Video Analysis'!$N$534="","",'[10]Video Analysis'!$N$534)</f>
        <v/>
      </c>
      <c r="L56" s="16" t="str">
        <f>IF('[10]Video Analysis'!$O$534="","",'[10]Video Analysis'!$O$534)</f>
        <v/>
      </c>
      <c r="M56" s="17" t="str">
        <f t="shared" si="3"/>
        <v/>
      </c>
      <c r="N56" s="17" t="str">
        <f t="shared" si="3"/>
        <v/>
      </c>
      <c r="O56" s="17" t="str">
        <f t="shared" si="3"/>
        <v/>
      </c>
      <c r="P56" s="17"/>
      <c r="T56" s="23" t="str">
        <f t="shared" si="4"/>
        <v/>
      </c>
      <c r="U56" s="23" t="str">
        <f t="shared" si="4"/>
        <v/>
      </c>
      <c r="V56" s="24" t="str">
        <f t="shared" si="5"/>
        <v/>
      </c>
      <c r="W56" s="24" t="str">
        <f t="shared" si="5"/>
        <v/>
      </c>
      <c r="X56" s="24" t="str">
        <f t="shared" si="5"/>
        <v/>
      </c>
      <c r="Y56" s="24" t="str">
        <f t="shared" si="6"/>
        <v/>
      </c>
      <c r="Z56" s="24" t="str">
        <f t="shared" si="6"/>
        <v/>
      </c>
      <c r="AA56" s="24" t="str">
        <f t="shared" si="6"/>
        <v/>
      </c>
      <c r="AB56" s="17" t="str">
        <f t="shared" si="7"/>
        <v/>
      </c>
      <c r="AC56" s="17" t="str">
        <f t="shared" si="7"/>
        <v/>
      </c>
      <c r="AD56" s="17" t="str">
        <f t="shared" si="7"/>
        <v/>
      </c>
      <c r="AE56" s="25" t="str">
        <f t="shared" si="8"/>
        <v/>
      </c>
      <c r="AF56" s="25" t="str">
        <f t="shared" si="2"/>
        <v/>
      </c>
    </row>
    <row r="57" spans="1:32" x14ac:dyDescent="0.35">
      <c r="A57" s="14" t="str">
        <f>IF('[10]Video Analysis'!$B$544="","",'[10]Video Analysis'!$B$544)</f>
        <v/>
      </c>
      <c r="B57" s="15" t="str">
        <f>IF('[10]Video Analysis'!$Q$544="","",'[10]Video Analysis'!$Q$544)</f>
        <v/>
      </c>
      <c r="C57" s="15" t="str">
        <f>IF('[10]Video Analysis'!$P$544="","",'[10]Video Analysis'!$P$544)</f>
        <v/>
      </c>
      <c r="D57" s="16" t="str">
        <f>IF('[10]Video Analysis'!$G$544="","",'[10]Video Analysis'!$G$544)</f>
        <v/>
      </c>
      <c r="E57" s="16" t="str">
        <f>IF('[10]Video Analysis'!$H$544="","",'[10]Video Analysis'!$H$544)</f>
        <v/>
      </c>
      <c r="F57" s="16" t="str">
        <f>IF('[10]Video Analysis'!$I$544="","",'[10]Video Analysis'!$I$544)</f>
        <v/>
      </c>
      <c r="G57" s="16" t="str">
        <f>IF('[10]Video Analysis'!$J$544="","",'[10]Video Analysis'!$J$544)</f>
        <v/>
      </c>
      <c r="H57" s="16" t="str">
        <f>IF('[10]Video Analysis'!$K$544="","",'[10]Video Analysis'!$K$544)</f>
        <v/>
      </c>
      <c r="I57" s="16" t="str">
        <f>IF('[10]Video Analysis'!$L$544="","",'[10]Video Analysis'!$L$544)</f>
        <v/>
      </c>
      <c r="J57" s="16" t="str">
        <f>IF('[10]Video Analysis'!$M$544="","",'[10]Video Analysis'!$M$544)</f>
        <v/>
      </c>
      <c r="K57" s="16" t="str">
        <f>IF('[10]Video Analysis'!$N$544="","",'[10]Video Analysis'!$N$544)</f>
        <v/>
      </c>
      <c r="L57" s="16" t="str">
        <f>IF('[10]Video Analysis'!$O$544="","",'[10]Video Analysis'!$O$544)</f>
        <v/>
      </c>
      <c r="M57" s="17" t="str">
        <f t="shared" si="3"/>
        <v/>
      </c>
      <c r="N57" s="17" t="str">
        <f t="shared" si="3"/>
        <v/>
      </c>
      <c r="O57" s="17" t="str">
        <f t="shared" si="3"/>
        <v/>
      </c>
      <c r="P57" s="17"/>
      <c r="T57" s="23" t="str">
        <f t="shared" si="4"/>
        <v/>
      </c>
      <c r="U57" s="23" t="str">
        <f t="shared" si="4"/>
        <v/>
      </c>
      <c r="V57" s="24" t="str">
        <f t="shared" si="5"/>
        <v/>
      </c>
      <c r="W57" s="24" t="str">
        <f t="shared" si="5"/>
        <v/>
      </c>
      <c r="X57" s="24" t="str">
        <f t="shared" si="5"/>
        <v/>
      </c>
      <c r="Y57" s="24" t="str">
        <f t="shared" si="6"/>
        <v/>
      </c>
      <c r="Z57" s="24" t="str">
        <f t="shared" si="6"/>
        <v/>
      </c>
      <c r="AA57" s="24" t="str">
        <f t="shared" si="6"/>
        <v/>
      </c>
      <c r="AB57" s="17" t="str">
        <f t="shared" si="7"/>
        <v/>
      </c>
      <c r="AC57" s="17" t="str">
        <f t="shared" si="7"/>
        <v/>
      </c>
      <c r="AD57" s="17" t="str">
        <f t="shared" si="7"/>
        <v/>
      </c>
      <c r="AE57" s="25" t="str">
        <f t="shared" si="8"/>
        <v/>
      </c>
      <c r="AF57" s="25" t="str">
        <f t="shared" si="2"/>
        <v/>
      </c>
    </row>
    <row r="58" spans="1:32" x14ac:dyDescent="0.35">
      <c r="A58" s="14" t="str">
        <f>IF('[10]Video Analysis'!$B$554="","",'[10]Video Analysis'!$B$554)</f>
        <v/>
      </c>
      <c r="B58" s="15" t="str">
        <f>IF('[10]Video Analysis'!$Q$554="","",'[10]Video Analysis'!$Q$554)</f>
        <v/>
      </c>
      <c r="C58" s="15" t="str">
        <f>IF('[10]Video Analysis'!$P$554="","",'[10]Video Analysis'!$P$554)</f>
        <v/>
      </c>
      <c r="D58" s="16" t="str">
        <f>IF('[10]Video Analysis'!$G$554="","",'[10]Video Analysis'!$G$554)</f>
        <v/>
      </c>
      <c r="E58" s="16" t="str">
        <f>IF('[10]Video Analysis'!$H$554="","",'[10]Video Analysis'!$H$554)</f>
        <v/>
      </c>
      <c r="F58" s="16" t="str">
        <f>IF('[10]Video Analysis'!$I$554="","",'[10]Video Analysis'!$I$554)</f>
        <v/>
      </c>
      <c r="G58" s="16" t="str">
        <f>IF('[10]Video Analysis'!$J$554="","",'[10]Video Analysis'!$J$554)</f>
        <v/>
      </c>
      <c r="H58" s="16" t="str">
        <f>IF('[10]Video Analysis'!$K$554="","",'[10]Video Analysis'!$K$554)</f>
        <v/>
      </c>
      <c r="I58" s="16" t="str">
        <f>IF('[10]Video Analysis'!$L$554="","",'[10]Video Analysis'!$L$554)</f>
        <v/>
      </c>
      <c r="J58" s="16" t="str">
        <f>IF('[10]Video Analysis'!$M$554="","",'[10]Video Analysis'!$M$554)</f>
        <v/>
      </c>
      <c r="K58" s="16" t="str">
        <f>IF('[10]Video Analysis'!$N$554="","",'[10]Video Analysis'!$N$554)</f>
        <v/>
      </c>
      <c r="L58" s="16" t="str">
        <f>IF('[10]Video Analysis'!$O$554="","",'[10]Video Analysis'!$O$554)</f>
        <v/>
      </c>
      <c r="M58" s="17" t="str">
        <f t="shared" si="3"/>
        <v/>
      </c>
      <c r="N58" s="17" t="str">
        <f t="shared" si="3"/>
        <v/>
      </c>
      <c r="O58" s="17" t="str">
        <f t="shared" si="3"/>
        <v/>
      </c>
      <c r="P58" s="17"/>
      <c r="T58" s="23" t="str">
        <f t="shared" si="4"/>
        <v/>
      </c>
      <c r="U58" s="23" t="str">
        <f t="shared" si="4"/>
        <v/>
      </c>
      <c r="V58" s="24" t="str">
        <f t="shared" si="5"/>
        <v/>
      </c>
      <c r="W58" s="24" t="str">
        <f t="shared" si="5"/>
        <v/>
      </c>
      <c r="X58" s="24" t="str">
        <f t="shared" si="5"/>
        <v/>
      </c>
      <c r="Y58" s="24" t="str">
        <f t="shared" si="6"/>
        <v/>
      </c>
      <c r="Z58" s="24" t="str">
        <f t="shared" si="6"/>
        <v/>
      </c>
      <c r="AA58" s="24" t="str">
        <f t="shared" si="6"/>
        <v/>
      </c>
      <c r="AB58" s="17" t="str">
        <f t="shared" si="7"/>
        <v/>
      </c>
      <c r="AC58" s="17" t="str">
        <f t="shared" si="7"/>
        <v/>
      </c>
      <c r="AD58" s="17" t="str">
        <f t="shared" si="7"/>
        <v/>
      </c>
      <c r="AE58" s="25" t="str">
        <f t="shared" si="8"/>
        <v/>
      </c>
      <c r="AF58" s="25" t="str">
        <f t="shared" si="2"/>
        <v/>
      </c>
    </row>
    <row r="59" spans="1:32" x14ac:dyDescent="0.35">
      <c r="A59" s="14" t="str">
        <f>IF('[10]Video Analysis'!$B$564="","",'[10]Video Analysis'!$B$564)</f>
        <v/>
      </c>
      <c r="B59" s="15" t="str">
        <f>IF('[10]Video Analysis'!$Q$564="","",'[10]Video Analysis'!$Q$564)</f>
        <v/>
      </c>
      <c r="C59" s="15" t="str">
        <f>IF('[10]Video Analysis'!$P$564="","",'[10]Video Analysis'!$P$564)</f>
        <v/>
      </c>
      <c r="D59" s="16" t="str">
        <f>IF('[10]Video Analysis'!$G$564="","",'[10]Video Analysis'!$G$564)</f>
        <v/>
      </c>
      <c r="E59" s="16" t="str">
        <f>IF('[10]Video Analysis'!$H$564="","",'[10]Video Analysis'!$H$564)</f>
        <v/>
      </c>
      <c r="F59" s="16" t="str">
        <f>IF('[10]Video Analysis'!$I$564="","",'[10]Video Analysis'!$I$564)</f>
        <v/>
      </c>
      <c r="G59" s="16" t="str">
        <f>IF('[10]Video Analysis'!$J$564="","",'[10]Video Analysis'!$J$564)</f>
        <v/>
      </c>
      <c r="H59" s="16" t="str">
        <f>IF('[10]Video Analysis'!$K$564="","",'[10]Video Analysis'!$K$564)</f>
        <v/>
      </c>
      <c r="I59" s="16" t="str">
        <f>IF('[10]Video Analysis'!$L$564="","",'[10]Video Analysis'!$L$564)</f>
        <v/>
      </c>
      <c r="J59" s="16" t="str">
        <f>IF('[10]Video Analysis'!$M$564="","",'[10]Video Analysis'!$M$564)</f>
        <v/>
      </c>
      <c r="K59" s="16" t="str">
        <f>IF('[10]Video Analysis'!$N$564="","",'[10]Video Analysis'!$N$564)</f>
        <v/>
      </c>
      <c r="L59" s="16" t="str">
        <f>IF('[10]Video Analysis'!$O$564="","",'[10]Video Analysis'!$O$564)</f>
        <v/>
      </c>
      <c r="M59" s="17" t="str">
        <f t="shared" si="3"/>
        <v/>
      </c>
      <c r="N59" s="17" t="str">
        <f t="shared" si="3"/>
        <v/>
      </c>
      <c r="O59" s="17" t="str">
        <f t="shared" si="3"/>
        <v/>
      </c>
      <c r="P59" s="17"/>
      <c r="T59" s="23" t="str">
        <f t="shared" si="4"/>
        <v/>
      </c>
      <c r="U59" s="23" t="str">
        <f t="shared" si="4"/>
        <v/>
      </c>
      <c r="V59" s="24" t="str">
        <f t="shared" si="5"/>
        <v/>
      </c>
      <c r="W59" s="24" t="str">
        <f t="shared" si="5"/>
        <v/>
      </c>
      <c r="X59" s="24" t="str">
        <f t="shared" si="5"/>
        <v/>
      </c>
      <c r="Y59" s="24" t="str">
        <f t="shared" si="6"/>
        <v/>
      </c>
      <c r="Z59" s="24" t="str">
        <f t="shared" si="6"/>
        <v/>
      </c>
      <c r="AA59" s="24" t="str">
        <f t="shared" si="6"/>
        <v/>
      </c>
      <c r="AB59" s="17" t="str">
        <f t="shared" si="7"/>
        <v/>
      </c>
      <c r="AC59" s="17" t="str">
        <f t="shared" si="7"/>
        <v/>
      </c>
      <c r="AD59" s="17" t="str">
        <f t="shared" si="7"/>
        <v/>
      </c>
      <c r="AE59" s="25" t="str">
        <f t="shared" si="8"/>
        <v/>
      </c>
      <c r="AF59" s="25" t="str">
        <f t="shared" si="2"/>
        <v/>
      </c>
    </row>
    <row r="60" spans="1:32" x14ac:dyDescent="0.35">
      <c r="A60" s="14" t="str">
        <f>IF('[10]Video Analysis'!$B$574="","",'[10]Video Analysis'!$B$574)</f>
        <v/>
      </c>
      <c r="B60" s="15" t="str">
        <f>IF('[10]Video Analysis'!$Q$574="","",'[10]Video Analysis'!$Q$574)</f>
        <v/>
      </c>
      <c r="C60" s="15" t="str">
        <f>IF('[10]Video Analysis'!$P$574="","",'[10]Video Analysis'!$P$574)</f>
        <v/>
      </c>
      <c r="D60" s="16" t="str">
        <f>IF('[10]Video Analysis'!$G$574="","",'[10]Video Analysis'!$G$574)</f>
        <v/>
      </c>
      <c r="E60" s="16" t="str">
        <f>IF('[10]Video Analysis'!$H$574="","",'[10]Video Analysis'!$H$574)</f>
        <v/>
      </c>
      <c r="F60" s="16" t="str">
        <f>IF('[10]Video Analysis'!$I$574="","",'[10]Video Analysis'!$I$574)</f>
        <v/>
      </c>
      <c r="G60" s="16" t="str">
        <f>IF('[10]Video Analysis'!$J$574="","",'[10]Video Analysis'!$J$574)</f>
        <v/>
      </c>
      <c r="H60" s="16" t="str">
        <f>IF('[10]Video Analysis'!$K$574="","",'[10]Video Analysis'!$K$574)</f>
        <v/>
      </c>
      <c r="I60" s="16" t="str">
        <f>IF('[10]Video Analysis'!$L$574="","",'[10]Video Analysis'!$L$574)</f>
        <v/>
      </c>
      <c r="J60" s="16" t="str">
        <f>IF('[10]Video Analysis'!$M$574="","",'[10]Video Analysis'!$M$574)</f>
        <v/>
      </c>
      <c r="K60" s="16" t="str">
        <f>IF('[10]Video Analysis'!$N$574="","",'[10]Video Analysis'!$N$574)</f>
        <v/>
      </c>
      <c r="L60" s="16" t="str">
        <f>IF('[10]Video Analysis'!$O$574="","",'[10]Video Analysis'!$O$574)</f>
        <v/>
      </c>
      <c r="M60" s="17" t="str">
        <f t="shared" si="3"/>
        <v/>
      </c>
      <c r="N60" s="17" t="str">
        <f t="shared" si="3"/>
        <v/>
      </c>
      <c r="O60" s="17" t="str">
        <f t="shared" si="3"/>
        <v/>
      </c>
      <c r="P60" s="17"/>
      <c r="T60" s="23" t="str">
        <f t="shared" si="4"/>
        <v/>
      </c>
      <c r="U60" s="23" t="str">
        <f t="shared" si="4"/>
        <v/>
      </c>
      <c r="V60" s="24" t="str">
        <f t="shared" si="5"/>
        <v/>
      </c>
      <c r="W60" s="24" t="str">
        <f t="shared" si="5"/>
        <v/>
      </c>
      <c r="X60" s="24" t="str">
        <f t="shared" si="5"/>
        <v/>
      </c>
      <c r="Y60" s="24" t="str">
        <f t="shared" si="6"/>
        <v/>
      </c>
      <c r="Z60" s="24" t="str">
        <f t="shared" si="6"/>
        <v/>
      </c>
      <c r="AA60" s="24" t="str">
        <f t="shared" si="6"/>
        <v/>
      </c>
      <c r="AB60" s="17" t="str">
        <f t="shared" si="7"/>
        <v/>
      </c>
      <c r="AC60" s="17" t="str">
        <f t="shared" si="7"/>
        <v/>
      </c>
      <c r="AD60" s="17" t="str">
        <f t="shared" si="7"/>
        <v/>
      </c>
      <c r="AE60" s="25" t="str">
        <f t="shared" si="8"/>
        <v/>
      </c>
      <c r="AF60" s="25" t="str">
        <f t="shared" si="2"/>
        <v/>
      </c>
    </row>
    <row r="61" spans="1:32" x14ac:dyDescent="0.35">
      <c r="A61" s="14" t="str">
        <f>IF('[10]Video Analysis'!$B$584="","",'[10]Video Analysis'!$B$584)</f>
        <v/>
      </c>
      <c r="B61" s="15" t="str">
        <f>IF('[10]Video Analysis'!$Q$584="","",'[10]Video Analysis'!$Q$584)</f>
        <v/>
      </c>
      <c r="C61" s="15" t="str">
        <f>IF('[10]Video Analysis'!$P$584="","",'[10]Video Analysis'!$P$584)</f>
        <v/>
      </c>
      <c r="D61" s="16" t="str">
        <f>IF('[10]Video Analysis'!$G$584="","",'[10]Video Analysis'!$G$584)</f>
        <v/>
      </c>
      <c r="E61" s="16" t="str">
        <f>IF('[10]Video Analysis'!$H$584="","",'[10]Video Analysis'!$H$584)</f>
        <v/>
      </c>
      <c r="F61" s="16" t="str">
        <f>IF('[10]Video Analysis'!$I$584="","",'[10]Video Analysis'!$I$584)</f>
        <v/>
      </c>
      <c r="G61" s="16" t="str">
        <f>IF('[10]Video Analysis'!$J$584="","",'[10]Video Analysis'!$J$584)</f>
        <v/>
      </c>
      <c r="H61" s="16" t="str">
        <f>IF('[10]Video Analysis'!$K$584="","",'[10]Video Analysis'!$K$584)</f>
        <v/>
      </c>
      <c r="I61" s="16" t="str">
        <f>IF('[10]Video Analysis'!$L$584="","",'[10]Video Analysis'!$L$584)</f>
        <v/>
      </c>
      <c r="J61" s="16" t="str">
        <f>IF('[10]Video Analysis'!$M$584="","",'[10]Video Analysis'!$M$584)</f>
        <v/>
      </c>
      <c r="K61" s="16" t="str">
        <f>IF('[10]Video Analysis'!$N$584="","",'[10]Video Analysis'!$N$584)</f>
        <v/>
      </c>
      <c r="L61" s="16" t="str">
        <f>IF('[10]Video Analysis'!$O$584="","",'[10]Video Analysis'!$O$584)</f>
        <v/>
      </c>
      <c r="M61" s="17" t="str">
        <f t="shared" si="3"/>
        <v/>
      </c>
      <c r="N61" s="17" t="str">
        <f t="shared" si="3"/>
        <v/>
      </c>
      <c r="O61" s="17" t="str">
        <f t="shared" si="3"/>
        <v/>
      </c>
      <c r="P61" s="17"/>
      <c r="T61" s="23" t="str">
        <f t="shared" si="4"/>
        <v/>
      </c>
      <c r="U61" s="23" t="str">
        <f t="shared" si="4"/>
        <v/>
      </c>
      <c r="V61" s="24" t="str">
        <f t="shared" si="5"/>
        <v/>
      </c>
      <c r="W61" s="24" t="str">
        <f t="shared" si="5"/>
        <v/>
      </c>
      <c r="X61" s="24" t="str">
        <f t="shared" si="5"/>
        <v/>
      </c>
      <c r="Y61" s="24" t="str">
        <f t="shared" si="6"/>
        <v/>
      </c>
      <c r="Z61" s="24" t="str">
        <f t="shared" si="6"/>
        <v/>
      </c>
      <c r="AA61" s="24" t="str">
        <f t="shared" si="6"/>
        <v/>
      </c>
      <c r="AB61" s="17" t="str">
        <f t="shared" si="7"/>
        <v/>
      </c>
      <c r="AC61" s="17" t="str">
        <f t="shared" si="7"/>
        <v/>
      </c>
      <c r="AD61" s="17" t="str">
        <f t="shared" si="7"/>
        <v/>
      </c>
      <c r="AE61" s="25" t="str">
        <f t="shared" si="8"/>
        <v/>
      </c>
      <c r="AF61" s="25" t="str">
        <f t="shared" si="2"/>
        <v/>
      </c>
    </row>
    <row r="62" spans="1:32" x14ac:dyDescent="0.35">
      <c r="A62" s="14" t="str">
        <f>IF('[10]Video Analysis'!$B$594="","",'[10]Video Analysis'!$B$594)</f>
        <v/>
      </c>
      <c r="B62" s="15" t="str">
        <f>IF('[10]Video Analysis'!$Q$594="","",'[10]Video Analysis'!$Q$594)</f>
        <v/>
      </c>
      <c r="C62" s="15" t="str">
        <f>IF('[10]Video Analysis'!$P$594="","",'[10]Video Analysis'!$P$594)</f>
        <v/>
      </c>
      <c r="D62" s="16" t="str">
        <f>IF('[10]Video Analysis'!$G$594="","",'[10]Video Analysis'!$G$594)</f>
        <v/>
      </c>
      <c r="E62" s="16" t="str">
        <f>IF('[10]Video Analysis'!$H$594="","",'[10]Video Analysis'!$H$594)</f>
        <v/>
      </c>
      <c r="F62" s="16" t="str">
        <f>IF('[10]Video Analysis'!$I$594="","",'[10]Video Analysis'!$I$594)</f>
        <v/>
      </c>
      <c r="G62" s="16" t="str">
        <f>IF('[10]Video Analysis'!$J$594="","",'[10]Video Analysis'!$J$594)</f>
        <v/>
      </c>
      <c r="H62" s="16" t="str">
        <f>IF('[10]Video Analysis'!$K$594="","",'[10]Video Analysis'!$K$594)</f>
        <v/>
      </c>
      <c r="I62" s="16" t="str">
        <f>IF('[10]Video Analysis'!$L$594="","",'[10]Video Analysis'!$L$594)</f>
        <v/>
      </c>
      <c r="J62" s="16" t="str">
        <f>IF('[10]Video Analysis'!$M$594="","",'[10]Video Analysis'!$M$594)</f>
        <v/>
      </c>
      <c r="K62" s="16" t="str">
        <f>IF('[10]Video Analysis'!$N$594="","",'[10]Video Analysis'!$N$594)</f>
        <v/>
      </c>
      <c r="L62" s="16" t="str">
        <f>IF('[10]Video Analysis'!$O$594="","",'[10]Video Analysis'!$O$594)</f>
        <v/>
      </c>
      <c r="M62" s="17" t="str">
        <f t="shared" si="3"/>
        <v/>
      </c>
      <c r="N62" s="17" t="str">
        <f t="shared" si="3"/>
        <v/>
      </c>
      <c r="O62" s="17" t="str">
        <f t="shared" si="3"/>
        <v/>
      </c>
      <c r="P62" s="17"/>
      <c r="T62" s="23" t="str">
        <f t="shared" si="4"/>
        <v/>
      </c>
      <c r="U62" s="23" t="str">
        <f t="shared" si="4"/>
        <v/>
      </c>
      <c r="V62" s="24" t="str">
        <f t="shared" si="5"/>
        <v/>
      </c>
      <c r="W62" s="24" t="str">
        <f t="shared" si="5"/>
        <v/>
      </c>
      <c r="X62" s="24" t="str">
        <f t="shared" si="5"/>
        <v/>
      </c>
      <c r="Y62" s="24" t="str">
        <f t="shared" si="6"/>
        <v/>
      </c>
      <c r="Z62" s="24" t="str">
        <f t="shared" si="6"/>
        <v/>
      </c>
      <c r="AA62" s="24" t="str">
        <f t="shared" si="6"/>
        <v/>
      </c>
      <c r="AB62" s="17" t="str">
        <f t="shared" si="7"/>
        <v/>
      </c>
      <c r="AC62" s="17" t="str">
        <f t="shared" si="7"/>
        <v/>
      </c>
      <c r="AD62" s="17" t="str">
        <f t="shared" si="7"/>
        <v/>
      </c>
      <c r="AE62" s="25" t="str">
        <f t="shared" si="8"/>
        <v/>
      </c>
      <c r="AF62" s="25" t="str">
        <f t="shared" si="2"/>
        <v/>
      </c>
    </row>
    <row r="63" spans="1:32" x14ac:dyDescent="0.35">
      <c r="A63" s="14" t="str">
        <f>IF('[10]Video Analysis'!$B$604="","",'[10]Video Analysis'!$B$604)</f>
        <v/>
      </c>
      <c r="B63" s="15" t="str">
        <f>IF('[10]Video Analysis'!$Q$604="","",'[10]Video Analysis'!$Q$604)</f>
        <v/>
      </c>
      <c r="C63" s="15" t="str">
        <f>IF('[10]Video Analysis'!$P$604="","",'[10]Video Analysis'!$P$604)</f>
        <v/>
      </c>
      <c r="D63" s="16" t="str">
        <f>IF('[10]Video Analysis'!$G$604="","",'[10]Video Analysis'!$G$604)</f>
        <v/>
      </c>
      <c r="E63" s="16" t="str">
        <f>IF('[10]Video Analysis'!$H$604="","",'[10]Video Analysis'!$H$604)</f>
        <v/>
      </c>
      <c r="F63" s="16" t="str">
        <f>IF('[10]Video Analysis'!$I$604="","",'[10]Video Analysis'!$I$604)</f>
        <v/>
      </c>
      <c r="G63" s="16" t="str">
        <f>IF('[10]Video Analysis'!$J$604="","",'[10]Video Analysis'!$J$604)</f>
        <v/>
      </c>
      <c r="H63" s="16" t="str">
        <f>IF('[10]Video Analysis'!$K$604="","",'[10]Video Analysis'!$K$604)</f>
        <v/>
      </c>
      <c r="I63" s="16" t="str">
        <f>IF('[10]Video Analysis'!$L$604="","",'[10]Video Analysis'!$L$604)</f>
        <v/>
      </c>
      <c r="J63" s="16" t="str">
        <f>IF('[10]Video Analysis'!$M$604="","",'[10]Video Analysis'!$M$604)</f>
        <v/>
      </c>
      <c r="K63" s="16" t="str">
        <f>IF('[10]Video Analysis'!$N$604="","",'[10]Video Analysis'!$N$604)</f>
        <v/>
      </c>
      <c r="L63" s="16" t="str">
        <f>IF('[10]Video Analysis'!$O$604="","",'[10]Video Analysis'!$O$604)</f>
        <v/>
      </c>
      <c r="M63" s="17" t="str">
        <f t="shared" si="3"/>
        <v/>
      </c>
      <c r="N63" s="17" t="str">
        <f t="shared" si="3"/>
        <v/>
      </c>
      <c r="O63" s="17" t="str">
        <f t="shared" si="3"/>
        <v/>
      </c>
      <c r="P63" s="17"/>
      <c r="T63" s="23" t="str">
        <f t="shared" si="4"/>
        <v/>
      </c>
      <c r="U63" s="23" t="str">
        <f t="shared" si="4"/>
        <v/>
      </c>
      <c r="V63" s="24" t="str">
        <f t="shared" si="5"/>
        <v/>
      </c>
      <c r="W63" s="24" t="str">
        <f t="shared" si="5"/>
        <v/>
      </c>
      <c r="X63" s="24" t="str">
        <f t="shared" si="5"/>
        <v/>
      </c>
      <c r="Y63" s="24" t="str">
        <f t="shared" si="6"/>
        <v/>
      </c>
      <c r="Z63" s="24" t="str">
        <f t="shared" si="6"/>
        <v/>
      </c>
      <c r="AA63" s="24" t="str">
        <f t="shared" si="6"/>
        <v/>
      </c>
      <c r="AB63" s="17" t="str">
        <f t="shared" si="7"/>
        <v/>
      </c>
      <c r="AC63" s="17" t="str">
        <f t="shared" si="7"/>
        <v/>
      </c>
      <c r="AD63" s="17" t="str">
        <f t="shared" si="7"/>
        <v/>
      </c>
      <c r="AE63" s="25" t="str">
        <f t="shared" si="8"/>
        <v/>
      </c>
      <c r="AF63" s="25" t="str">
        <f t="shared" si="2"/>
        <v/>
      </c>
    </row>
    <row r="64" spans="1:32" x14ac:dyDescent="0.35">
      <c r="A64" s="14" t="str">
        <f>IF('[10]Video Analysis'!$B$614="","",'[10]Video Analysis'!$B$614)</f>
        <v/>
      </c>
      <c r="B64" s="15" t="str">
        <f>IF('[10]Video Analysis'!$Q$614="","",'[10]Video Analysis'!$Q$614)</f>
        <v/>
      </c>
      <c r="C64" s="15" t="str">
        <f>IF('[10]Video Analysis'!$P$614="","",'[10]Video Analysis'!$P$614)</f>
        <v/>
      </c>
      <c r="D64" s="16" t="str">
        <f>IF('[10]Video Analysis'!$G$614="","",'[10]Video Analysis'!$G$614)</f>
        <v/>
      </c>
      <c r="E64" s="16" t="str">
        <f>IF('[10]Video Analysis'!$H$614="","",'[10]Video Analysis'!$H$614)</f>
        <v/>
      </c>
      <c r="F64" s="16" t="str">
        <f>IF('[10]Video Analysis'!$I$614="","",'[10]Video Analysis'!$I$614)</f>
        <v/>
      </c>
      <c r="G64" s="16" t="str">
        <f>IF('[10]Video Analysis'!$J$614="","",'[10]Video Analysis'!$J$614)</f>
        <v/>
      </c>
      <c r="H64" s="16" t="str">
        <f>IF('[10]Video Analysis'!$K$614="","",'[10]Video Analysis'!$K$614)</f>
        <v/>
      </c>
      <c r="I64" s="16" t="str">
        <f>IF('[10]Video Analysis'!$L$614="","",'[10]Video Analysis'!$L$614)</f>
        <v/>
      </c>
      <c r="J64" s="16" t="str">
        <f>IF('[10]Video Analysis'!$M$614="","",'[10]Video Analysis'!$M$614)</f>
        <v/>
      </c>
      <c r="K64" s="16" t="str">
        <f>IF('[10]Video Analysis'!$N$614="","",'[10]Video Analysis'!$N$614)</f>
        <v/>
      </c>
      <c r="L64" s="16" t="str">
        <f>IF('[10]Video Analysis'!$O$614="","",'[10]Video Analysis'!$O$614)</f>
        <v/>
      </c>
      <c r="M64" s="17" t="str">
        <f t="shared" si="3"/>
        <v/>
      </c>
      <c r="N64" s="17" t="str">
        <f t="shared" si="3"/>
        <v/>
      </c>
      <c r="O64" s="17" t="str">
        <f t="shared" si="3"/>
        <v/>
      </c>
      <c r="P64" s="17"/>
      <c r="T64" s="23" t="str">
        <f t="shared" si="4"/>
        <v/>
      </c>
      <c r="U64" s="23" t="str">
        <f t="shared" si="4"/>
        <v/>
      </c>
      <c r="V64" s="24" t="str">
        <f t="shared" si="5"/>
        <v/>
      </c>
      <c r="W64" s="24" t="str">
        <f t="shared" si="5"/>
        <v/>
      </c>
      <c r="X64" s="24" t="str">
        <f t="shared" si="5"/>
        <v/>
      </c>
      <c r="Y64" s="24" t="str">
        <f t="shared" si="6"/>
        <v/>
      </c>
      <c r="Z64" s="24" t="str">
        <f t="shared" si="6"/>
        <v/>
      </c>
      <c r="AA64" s="24" t="str">
        <f t="shared" si="6"/>
        <v/>
      </c>
      <c r="AB64" s="17" t="str">
        <f t="shared" si="7"/>
        <v/>
      </c>
      <c r="AC64" s="17" t="str">
        <f t="shared" si="7"/>
        <v/>
      </c>
      <c r="AD64" s="17" t="str">
        <f t="shared" si="7"/>
        <v/>
      </c>
      <c r="AE64" s="25" t="str">
        <f t="shared" si="8"/>
        <v/>
      </c>
      <c r="AF64" s="25" t="str">
        <f t="shared" si="2"/>
        <v/>
      </c>
    </row>
    <row r="65" spans="1:32" x14ac:dyDescent="0.35">
      <c r="A65" s="14" t="str">
        <f>IF('[10]Video Analysis'!$B$624="","",'[10]Video Analysis'!$B$624)</f>
        <v/>
      </c>
      <c r="B65" s="15" t="str">
        <f>IF('[10]Video Analysis'!$Q$624="","",'[10]Video Analysis'!$Q$624)</f>
        <v/>
      </c>
      <c r="C65" s="15" t="str">
        <f>IF('[10]Video Analysis'!$P$624="","",'[10]Video Analysis'!$P$624)</f>
        <v/>
      </c>
      <c r="D65" s="16" t="str">
        <f>IF('[10]Video Analysis'!$G$624="","",'[10]Video Analysis'!$G$624)</f>
        <v/>
      </c>
      <c r="E65" s="16" t="str">
        <f>IF('[10]Video Analysis'!$H$624="","",'[10]Video Analysis'!$H$624)</f>
        <v/>
      </c>
      <c r="F65" s="16" t="str">
        <f>IF('[10]Video Analysis'!$I$624="","",'[10]Video Analysis'!$I$624)</f>
        <v/>
      </c>
      <c r="G65" s="16" t="str">
        <f>IF('[10]Video Analysis'!$J$624="","",'[10]Video Analysis'!$J$624)</f>
        <v/>
      </c>
      <c r="H65" s="16" t="str">
        <f>IF('[10]Video Analysis'!$K$624="","",'[10]Video Analysis'!$K$624)</f>
        <v/>
      </c>
      <c r="I65" s="16" t="str">
        <f>IF('[10]Video Analysis'!$L$624="","",'[10]Video Analysis'!$L$624)</f>
        <v/>
      </c>
      <c r="J65" s="16" t="str">
        <f>IF('[10]Video Analysis'!$M$624="","",'[10]Video Analysis'!$M$624)</f>
        <v/>
      </c>
      <c r="K65" s="16" t="str">
        <f>IF('[10]Video Analysis'!$N$624="","",'[10]Video Analysis'!$N$624)</f>
        <v/>
      </c>
      <c r="L65" s="16" t="str">
        <f>IF('[10]Video Analysis'!$O$624="","",'[10]Video Analysis'!$O$624)</f>
        <v/>
      </c>
      <c r="M65" s="17" t="str">
        <f t="shared" si="3"/>
        <v/>
      </c>
      <c r="N65" s="17" t="str">
        <f t="shared" si="3"/>
        <v/>
      </c>
      <c r="O65" s="17" t="str">
        <f t="shared" si="3"/>
        <v/>
      </c>
      <c r="P65" s="17"/>
      <c r="T65" s="23" t="str">
        <f t="shared" si="4"/>
        <v/>
      </c>
      <c r="U65" s="23" t="str">
        <f t="shared" si="4"/>
        <v/>
      </c>
      <c r="V65" s="24" t="str">
        <f t="shared" si="5"/>
        <v/>
      </c>
      <c r="W65" s="24" t="str">
        <f t="shared" si="5"/>
        <v/>
      </c>
      <c r="X65" s="24" t="str">
        <f t="shared" si="5"/>
        <v/>
      </c>
      <c r="Y65" s="24" t="str">
        <f t="shared" si="6"/>
        <v/>
      </c>
      <c r="Z65" s="24" t="str">
        <f t="shared" si="6"/>
        <v/>
      </c>
      <c r="AA65" s="24" t="str">
        <f t="shared" si="6"/>
        <v/>
      </c>
      <c r="AB65" s="17" t="str">
        <f t="shared" si="7"/>
        <v/>
      </c>
      <c r="AC65" s="17" t="str">
        <f t="shared" si="7"/>
        <v/>
      </c>
      <c r="AD65" s="17" t="str">
        <f t="shared" si="7"/>
        <v/>
      </c>
      <c r="AE65" s="25" t="str">
        <f t="shared" si="8"/>
        <v/>
      </c>
      <c r="AF65" s="25" t="str">
        <f t="shared" si="2"/>
        <v/>
      </c>
    </row>
    <row r="66" spans="1:32" x14ac:dyDescent="0.35">
      <c r="A66" s="14" t="str">
        <f>IF('[10]Video Analysis'!$B$634="","",'[10]Video Analysis'!$B$634)</f>
        <v/>
      </c>
      <c r="B66" s="15" t="str">
        <f>IF('[10]Video Analysis'!$Q$634="","",'[10]Video Analysis'!$Q$634)</f>
        <v/>
      </c>
      <c r="C66" s="15" t="str">
        <f>IF('[10]Video Analysis'!$P$634="","",'[10]Video Analysis'!$P$634)</f>
        <v/>
      </c>
      <c r="D66" s="16" t="str">
        <f>IF('[10]Video Analysis'!$G$634="","",'[10]Video Analysis'!$G$634)</f>
        <v/>
      </c>
      <c r="E66" s="16" t="str">
        <f>IF('[10]Video Analysis'!$H$634="","",'[10]Video Analysis'!$H$634)</f>
        <v/>
      </c>
      <c r="F66" s="16" t="str">
        <f>IF('[10]Video Analysis'!$I$634="","",'[10]Video Analysis'!$I$634)</f>
        <v/>
      </c>
      <c r="G66" s="16" t="str">
        <f>IF('[10]Video Analysis'!$J$634="","",'[10]Video Analysis'!$J$634)</f>
        <v/>
      </c>
      <c r="H66" s="16" t="str">
        <f>IF('[10]Video Analysis'!$K$634="","",'[10]Video Analysis'!$K$634)</f>
        <v/>
      </c>
      <c r="I66" s="16" t="str">
        <f>IF('[10]Video Analysis'!$L$634="","",'[10]Video Analysis'!$L$634)</f>
        <v/>
      </c>
      <c r="J66" s="16" t="str">
        <f>IF('[10]Video Analysis'!$M$634="","",'[10]Video Analysis'!$M$634)</f>
        <v/>
      </c>
      <c r="K66" s="16" t="str">
        <f>IF('[10]Video Analysis'!$N$634="","",'[10]Video Analysis'!$N$634)</f>
        <v/>
      </c>
      <c r="L66" s="16" t="str">
        <f>IF('[10]Video Analysis'!$O$634="","",'[10]Video Analysis'!$O$634)</f>
        <v/>
      </c>
      <c r="M66" s="17" t="str">
        <f t="shared" si="3"/>
        <v/>
      </c>
      <c r="N66" s="17" t="str">
        <f t="shared" si="3"/>
        <v/>
      </c>
      <c r="O66" s="17" t="str">
        <f t="shared" si="3"/>
        <v/>
      </c>
      <c r="P66" s="17"/>
      <c r="T66" s="23" t="str">
        <f t="shared" si="4"/>
        <v/>
      </c>
      <c r="U66" s="23" t="str">
        <f t="shared" si="4"/>
        <v/>
      </c>
      <c r="V66" s="24" t="str">
        <f t="shared" si="5"/>
        <v/>
      </c>
      <c r="W66" s="24" t="str">
        <f t="shared" si="5"/>
        <v/>
      </c>
      <c r="X66" s="24" t="str">
        <f t="shared" si="5"/>
        <v/>
      </c>
      <c r="Y66" s="24" t="str">
        <f t="shared" si="6"/>
        <v/>
      </c>
      <c r="Z66" s="24" t="str">
        <f t="shared" si="6"/>
        <v/>
      </c>
      <c r="AA66" s="24" t="str">
        <f t="shared" si="6"/>
        <v/>
      </c>
      <c r="AB66" s="17" t="str">
        <f t="shared" si="7"/>
        <v/>
      </c>
      <c r="AC66" s="17" t="str">
        <f t="shared" si="7"/>
        <v/>
      </c>
      <c r="AD66" s="17" t="str">
        <f t="shared" si="7"/>
        <v/>
      </c>
      <c r="AE66" s="25" t="str">
        <f t="shared" si="8"/>
        <v/>
      </c>
      <c r="AF66" s="25" t="str">
        <f t="shared" si="2"/>
        <v/>
      </c>
    </row>
    <row r="67" spans="1:32" x14ac:dyDescent="0.35">
      <c r="A67" s="14" t="str">
        <f>IF('[10]Video Analysis'!$B$644="","",'[10]Video Analysis'!$B$644)</f>
        <v/>
      </c>
      <c r="B67" s="15" t="str">
        <f>IF('[10]Video Analysis'!$Q$644="","",'[10]Video Analysis'!$Q$644)</f>
        <v/>
      </c>
      <c r="C67" s="15" t="str">
        <f>IF('[10]Video Analysis'!$P$644="","",'[10]Video Analysis'!$P$644)</f>
        <v/>
      </c>
      <c r="D67" s="16" t="str">
        <f>IF('[10]Video Analysis'!$G$644="","",'[10]Video Analysis'!$G$644)</f>
        <v/>
      </c>
      <c r="E67" s="16" t="str">
        <f>IF('[10]Video Analysis'!$H$644="","",'[10]Video Analysis'!$H$644)</f>
        <v/>
      </c>
      <c r="F67" s="16" t="str">
        <f>IF('[10]Video Analysis'!$I$644="","",'[10]Video Analysis'!$I$644)</f>
        <v/>
      </c>
      <c r="G67" s="16" t="str">
        <f>IF('[10]Video Analysis'!$J$644="","",'[10]Video Analysis'!$J$644)</f>
        <v/>
      </c>
      <c r="H67" s="16" t="str">
        <f>IF('[10]Video Analysis'!$K$644="","",'[10]Video Analysis'!$K$644)</f>
        <v/>
      </c>
      <c r="I67" s="16" t="str">
        <f>IF('[10]Video Analysis'!$L$644="","",'[10]Video Analysis'!$L$644)</f>
        <v/>
      </c>
      <c r="J67" s="16" t="str">
        <f>IF('[10]Video Analysis'!$M$644="","",'[10]Video Analysis'!$M$644)</f>
        <v/>
      </c>
      <c r="K67" s="16" t="str">
        <f>IF('[10]Video Analysis'!$N$644="","",'[10]Video Analysis'!$N$644)</f>
        <v/>
      </c>
      <c r="L67" s="16" t="str">
        <f>IF('[10]Video Analysis'!$O$644="","",'[10]Video Analysis'!$O$644)</f>
        <v/>
      </c>
      <c r="M67" s="17" t="str">
        <f t="shared" si="3"/>
        <v/>
      </c>
      <c r="N67" s="17" t="str">
        <f t="shared" si="3"/>
        <v/>
      </c>
      <c r="O67" s="17" t="str">
        <f t="shared" si="3"/>
        <v/>
      </c>
      <c r="P67" s="17"/>
      <c r="T67" s="23" t="str">
        <f t="shared" si="4"/>
        <v/>
      </c>
      <c r="U67" s="23" t="str">
        <f t="shared" si="4"/>
        <v/>
      </c>
      <c r="V67" s="24" t="str">
        <f t="shared" si="5"/>
        <v/>
      </c>
      <c r="W67" s="24" t="str">
        <f t="shared" si="5"/>
        <v/>
      </c>
      <c r="X67" s="24" t="str">
        <f t="shared" si="5"/>
        <v/>
      </c>
      <c r="Y67" s="24" t="str">
        <f t="shared" si="6"/>
        <v/>
      </c>
      <c r="Z67" s="24" t="str">
        <f t="shared" si="6"/>
        <v/>
      </c>
      <c r="AA67" s="24" t="str">
        <f t="shared" si="6"/>
        <v/>
      </c>
      <c r="AB67" s="17" t="str">
        <f t="shared" si="7"/>
        <v/>
      </c>
      <c r="AC67" s="17" t="str">
        <f t="shared" si="7"/>
        <v/>
      </c>
      <c r="AD67" s="17" t="str">
        <f t="shared" si="7"/>
        <v/>
      </c>
      <c r="AE67" s="25" t="str">
        <f t="shared" si="8"/>
        <v/>
      </c>
      <c r="AF67" s="25" t="str">
        <f t="shared" ref="AF67:AF72" si="9">IF(P67="","",P67)</f>
        <v/>
      </c>
    </row>
    <row r="68" spans="1:32" x14ac:dyDescent="0.35">
      <c r="A68" s="14" t="str">
        <f>IF('[10]Video Analysis'!$B$654="","",'[10]Video Analysis'!$B$654)</f>
        <v/>
      </c>
      <c r="B68" s="15" t="str">
        <f>IF('[10]Video Analysis'!$Q$654="","",'[10]Video Analysis'!$Q$654)</f>
        <v/>
      </c>
      <c r="C68" s="15" t="str">
        <f>IF('[10]Video Analysis'!$P$654="","",'[10]Video Analysis'!$P$654)</f>
        <v/>
      </c>
      <c r="D68" s="16" t="str">
        <f>IF('[10]Video Analysis'!$G$654="","",'[10]Video Analysis'!$G$654)</f>
        <v/>
      </c>
      <c r="E68" s="16" t="str">
        <f>IF('[10]Video Analysis'!$H$654="","",'[10]Video Analysis'!$H$654)</f>
        <v/>
      </c>
      <c r="F68" s="16" t="str">
        <f>IF('[10]Video Analysis'!$I$654="","",'[10]Video Analysis'!$I$654)</f>
        <v/>
      </c>
      <c r="G68" s="16" t="str">
        <f>IF('[10]Video Analysis'!$J$654="","",'[10]Video Analysis'!$J$654)</f>
        <v/>
      </c>
      <c r="H68" s="16" t="str">
        <f>IF('[10]Video Analysis'!$K$654="","",'[10]Video Analysis'!$K$654)</f>
        <v/>
      </c>
      <c r="I68" s="16" t="str">
        <f>IF('[10]Video Analysis'!$L$654="","",'[10]Video Analysis'!$L$654)</f>
        <v/>
      </c>
      <c r="J68" s="16" t="str">
        <f>IF('[10]Video Analysis'!$M$654="","",'[10]Video Analysis'!$M$654)</f>
        <v/>
      </c>
      <c r="K68" s="16" t="str">
        <f>IF('[10]Video Analysis'!$N$654="","",'[10]Video Analysis'!$N$654)</f>
        <v/>
      </c>
      <c r="L68" s="16" t="str">
        <f>IF('[10]Video Analysis'!$O$654="","",'[10]Video Analysis'!$O$654)</f>
        <v/>
      </c>
      <c r="M68" s="17" t="str">
        <f t="shared" ref="M68:O72" si="10">IF(D68="","",IF((MAX(D68,G68,J68)-MIN(D68,G68,J68))&gt;$P$1,"CHECK",""))</f>
        <v/>
      </c>
      <c r="N68" s="17" t="str">
        <f t="shared" si="10"/>
        <v/>
      </c>
      <c r="O68" s="17" t="str">
        <f t="shared" si="10"/>
        <v/>
      </c>
      <c r="P68" s="17"/>
      <c r="T68" s="23" t="str">
        <f t="shared" ref="T68:U72" si="11">IF(B68="","",B68)</f>
        <v/>
      </c>
      <c r="U68" s="23" t="str">
        <f t="shared" si="11"/>
        <v/>
      </c>
      <c r="V68" s="24" t="str">
        <f t="shared" ref="V68:X72" si="12">IF(D68="","",IF(COUNT(D68,G68,J68)&lt;3,"analyze",AVERAGE(D68,G68,J68)))</f>
        <v/>
      </c>
      <c r="W68" s="24" t="str">
        <f t="shared" si="12"/>
        <v/>
      </c>
      <c r="X68" s="24" t="str">
        <f t="shared" si="12"/>
        <v/>
      </c>
      <c r="Y68" s="24" t="str">
        <f t="shared" ref="Y68:AA72" si="13">IF(D68="","",IF(COUNT(D68,G68,J68)&lt;3,"analyze",STDEV(D68,G68,J68)))</f>
        <v/>
      </c>
      <c r="Z68" s="24" t="str">
        <f t="shared" si="13"/>
        <v/>
      </c>
      <c r="AA68" s="24" t="str">
        <f t="shared" si="13"/>
        <v/>
      </c>
      <c r="AB68" s="17" t="str">
        <f t="shared" ref="AB68:AD72" si="14">IF(M68="","",M68)</f>
        <v/>
      </c>
      <c r="AC68" s="17" t="str">
        <f t="shared" si="14"/>
        <v/>
      </c>
      <c r="AD68" s="17" t="str">
        <f t="shared" si="14"/>
        <v/>
      </c>
      <c r="AE68" s="25" t="str">
        <f t="shared" ref="AE68:AE72" si="15">IF(A68="","",A68)</f>
        <v/>
      </c>
      <c r="AF68" s="25" t="str">
        <f t="shared" si="9"/>
        <v/>
      </c>
    </row>
    <row r="69" spans="1:32" x14ac:dyDescent="0.35">
      <c r="A69" s="14" t="str">
        <f>IF('[10]Video Analysis'!$B$664="","",'[10]Video Analysis'!$B$664)</f>
        <v/>
      </c>
      <c r="B69" s="15" t="str">
        <f>IF('[10]Video Analysis'!$Q$664="","",'[10]Video Analysis'!$Q$664)</f>
        <v/>
      </c>
      <c r="C69" s="15" t="str">
        <f>IF('[10]Video Analysis'!$P$664="","",'[10]Video Analysis'!$P$664)</f>
        <v/>
      </c>
      <c r="D69" s="16" t="str">
        <f>IF('[10]Video Analysis'!$G$664="","",'[10]Video Analysis'!$G$664)</f>
        <v/>
      </c>
      <c r="E69" s="16" t="str">
        <f>IF('[10]Video Analysis'!$H$664="","",'[10]Video Analysis'!$H$664)</f>
        <v/>
      </c>
      <c r="F69" s="16" t="str">
        <f>IF('[10]Video Analysis'!$I$664="","",'[10]Video Analysis'!$I$664)</f>
        <v/>
      </c>
      <c r="G69" s="16" t="str">
        <f>IF('[10]Video Analysis'!$J$664="","",'[10]Video Analysis'!$J$664)</f>
        <v/>
      </c>
      <c r="H69" s="16" t="str">
        <f>IF('[10]Video Analysis'!$K$664="","",'[10]Video Analysis'!$K$664)</f>
        <v/>
      </c>
      <c r="I69" s="16" t="str">
        <f>IF('[10]Video Analysis'!$L$664="","",'[10]Video Analysis'!$L$664)</f>
        <v/>
      </c>
      <c r="J69" s="16" t="str">
        <f>IF('[10]Video Analysis'!$M$664="","",'[10]Video Analysis'!$M$664)</f>
        <v/>
      </c>
      <c r="K69" s="16" t="str">
        <f>IF('[10]Video Analysis'!$N$664="","",'[10]Video Analysis'!$N$664)</f>
        <v/>
      </c>
      <c r="L69" s="16" t="str">
        <f>IF('[10]Video Analysis'!$O$664="","",'[10]Video Analysis'!$O$664)</f>
        <v/>
      </c>
      <c r="M69" s="17" t="str">
        <f t="shared" si="10"/>
        <v/>
      </c>
      <c r="N69" s="17" t="str">
        <f t="shared" si="10"/>
        <v/>
      </c>
      <c r="O69" s="17" t="str">
        <f t="shared" si="10"/>
        <v/>
      </c>
      <c r="P69" s="17"/>
      <c r="T69" s="23" t="str">
        <f t="shared" si="11"/>
        <v/>
      </c>
      <c r="U69" s="23" t="str">
        <f t="shared" si="11"/>
        <v/>
      </c>
      <c r="V69" s="24" t="str">
        <f t="shared" si="12"/>
        <v/>
      </c>
      <c r="W69" s="24" t="str">
        <f t="shared" si="12"/>
        <v/>
      </c>
      <c r="X69" s="24" t="str">
        <f t="shared" si="12"/>
        <v/>
      </c>
      <c r="Y69" s="24" t="str">
        <f t="shared" si="13"/>
        <v/>
      </c>
      <c r="Z69" s="24" t="str">
        <f t="shared" si="13"/>
        <v/>
      </c>
      <c r="AA69" s="24" t="str">
        <f t="shared" si="13"/>
        <v/>
      </c>
      <c r="AB69" s="17" t="str">
        <f t="shared" si="14"/>
        <v/>
      </c>
      <c r="AC69" s="17" t="str">
        <f t="shared" si="14"/>
        <v/>
      </c>
      <c r="AD69" s="17" t="str">
        <f t="shared" si="14"/>
        <v/>
      </c>
      <c r="AE69" s="25" t="str">
        <f t="shared" si="15"/>
        <v/>
      </c>
      <c r="AF69" s="25" t="str">
        <f t="shared" si="9"/>
        <v/>
      </c>
    </row>
    <row r="70" spans="1:32" x14ac:dyDescent="0.35">
      <c r="A70" s="14" t="str">
        <f>IF('[10]Video Analysis'!$B$674="","",'[10]Video Analysis'!$B$674)</f>
        <v/>
      </c>
      <c r="B70" s="15" t="str">
        <f>IF('[10]Video Analysis'!$Q$674="","",'[10]Video Analysis'!$Q$674)</f>
        <v/>
      </c>
      <c r="C70" s="15" t="str">
        <f>IF('[10]Video Analysis'!$P$674="","",'[10]Video Analysis'!$P$674)</f>
        <v/>
      </c>
      <c r="D70" s="16" t="str">
        <f>IF('[10]Video Analysis'!$G$674="","",'[10]Video Analysis'!$G$674)</f>
        <v/>
      </c>
      <c r="E70" s="16" t="str">
        <f>IF('[10]Video Analysis'!$H$674="","",'[10]Video Analysis'!$H$674)</f>
        <v/>
      </c>
      <c r="F70" s="16" t="str">
        <f>IF('[10]Video Analysis'!$I$674="","",'[10]Video Analysis'!$I$674)</f>
        <v/>
      </c>
      <c r="G70" s="16" t="str">
        <f>IF('[10]Video Analysis'!$J$674="","",'[10]Video Analysis'!$J$674)</f>
        <v/>
      </c>
      <c r="H70" s="16" t="str">
        <f>IF('[10]Video Analysis'!$K$674="","",'[10]Video Analysis'!$K$674)</f>
        <v/>
      </c>
      <c r="I70" s="16" t="str">
        <f>IF('[10]Video Analysis'!$L$674="","",'[10]Video Analysis'!$L$674)</f>
        <v/>
      </c>
      <c r="J70" s="16" t="str">
        <f>IF('[10]Video Analysis'!$M$674="","",'[10]Video Analysis'!$M$674)</f>
        <v/>
      </c>
      <c r="K70" s="16" t="str">
        <f>IF('[10]Video Analysis'!$N$674="","",'[10]Video Analysis'!$N$674)</f>
        <v/>
      </c>
      <c r="L70" s="16" t="str">
        <f>IF('[10]Video Analysis'!$O$674="","",'[10]Video Analysis'!$O$674)</f>
        <v/>
      </c>
      <c r="M70" s="17" t="str">
        <f t="shared" si="10"/>
        <v/>
      </c>
      <c r="N70" s="17" t="str">
        <f t="shared" si="10"/>
        <v/>
      </c>
      <c r="O70" s="17" t="str">
        <f t="shared" si="10"/>
        <v/>
      </c>
      <c r="P70" s="17"/>
      <c r="T70" s="23" t="str">
        <f t="shared" si="11"/>
        <v/>
      </c>
      <c r="U70" s="23" t="str">
        <f t="shared" si="11"/>
        <v/>
      </c>
      <c r="V70" s="24" t="str">
        <f t="shared" si="12"/>
        <v/>
      </c>
      <c r="W70" s="24" t="str">
        <f t="shared" si="12"/>
        <v/>
      </c>
      <c r="X70" s="24" t="str">
        <f t="shared" si="12"/>
        <v/>
      </c>
      <c r="Y70" s="24" t="str">
        <f t="shared" si="13"/>
        <v/>
      </c>
      <c r="Z70" s="24" t="str">
        <f t="shared" si="13"/>
        <v/>
      </c>
      <c r="AA70" s="24" t="str">
        <f t="shared" si="13"/>
        <v/>
      </c>
      <c r="AB70" s="17" t="str">
        <f t="shared" si="14"/>
        <v/>
      </c>
      <c r="AC70" s="17" t="str">
        <f t="shared" si="14"/>
        <v/>
      </c>
      <c r="AD70" s="17" t="str">
        <f t="shared" si="14"/>
        <v/>
      </c>
      <c r="AE70" s="25" t="str">
        <f t="shared" si="15"/>
        <v/>
      </c>
      <c r="AF70" s="25" t="str">
        <f t="shared" si="9"/>
        <v/>
      </c>
    </row>
    <row r="71" spans="1:32" x14ac:dyDescent="0.35">
      <c r="A71" s="14" t="str">
        <f>IF('[10]Video Analysis'!$B$684="","",'[10]Video Analysis'!$B$684)</f>
        <v/>
      </c>
      <c r="B71" s="15" t="str">
        <f>IF('[10]Video Analysis'!$Q$684="","",'[10]Video Analysis'!$Q$684)</f>
        <v/>
      </c>
      <c r="C71" s="15" t="str">
        <f>IF('[10]Video Analysis'!$P$684="","",'[10]Video Analysis'!$P$684)</f>
        <v/>
      </c>
      <c r="D71" s="16" t="str">
        <f>IF('[10]Video Analysis'!$G$684="","",'[10]Video Analysis'!$G$684)</f>
        <v/>
      </c>
      <c r="E71" s="16" t="str">
        <f>IF('[10]Video Analysis'!$H$684="","",'[10]Video Analysis'!$H$684)</f>
        <v/>
      </c>
      <c r="F71" s="16" t="str">
        <f>IF('[10]Video Analysis'!$I$684="","",'[10]Video Analysis'!$I$684)</f>
        <v/>
      </c>
      <c r="G71" s="16" t="str">
        <f>IF('[10]Video Analysis'!$J$684="","",'[10]Video Analysis'!$J$684)</f>
        <v/>
      </c>
      <c r="H71" s="16" t="str">
        <f>IF('[10]Video Analysis'!$K$684="","",'[10]Video Analysis'!$K$684)</f>
        <v/>
      </c>
      <c r="I71" s="16" t="str">
        <f>IF('[10]Video Analysis'!$L$684="","",'[10]Video Analysis'!$L$684)</f>
        <v/>
      </c>
      <c r="J71" s="16" t="str">
        <f>IF('[10]Video Analysis'!$M$684="","",'[10]Video Analysis'!$M$684)</f>
        <v/>
      </c>
      <c r="K71" s="16" t="str">
        <f>IF('[10]Video Analysis'!$N$684="","",'[10]Video Analysis'!$N$684)</f>
        <v/>
      </c>
      <c r="L71" s="16" t="str">
        <f>IF('[10]Video Analysis'!$O$684="","",'[10]Video Analysis'!$O$684)</f>
        <v/>
      </c>
      <c r="M71" s="17" t="str">
        <f t="shared" si="10"/>
        <v/>
      </c>
      <c r="N71" s="17" t="str">
        <f t="shared" si="10"/>
        <v/>
      </c>
      <c r="O71" s="17" t="str">
        <f t="shared" si="10"/>
        <v/>
      </c>
      <c r="P71" s="17"/>
      <c r="T71" s="23" t="str">
        <f t="shared" si="11"/>
        <v/>
      </c>
      <c r="U71" s="23" t="str">
        <f t="shared" si="11"/>
        <v/>
      </c>
      <c r="V71" s="24" t="str">
        <f t="shared" si="12"/>
        <v/>
      </c>
      <c r="W71" s="24" t="str">
        <f t="shared" si="12"/>
        <v/>
      </c>
      <c r="X71" s="24" t="str">
        <f t="shared" si="12"/>
        <v/>
      </c>
      <c r="Y71" s="24" t="str">
        <f t="shared" si="13"/>
        <v/>
      </c>
      <c r="Z71" s="24" t="str">
        <f t="shared" si="13"/>
        <v/>
      </c>
      <c r="AA71" s="24" t="str">
        <f t="shared" si="13"/>
        <v/>
      </c>
      <c r="AB71" s="17" t="str">
        <f t="shared" si="14"/>
        <v/>
      </c>
      <c r="AC71" s="17" t="str">
        <f t="shared" si="14"/>
        <v/>
      </c>
      <c r="AD71" s="17" t="str">
        <f t="shared" si="14"/>
        <v/>
      </c>
      <c r="AE71" s="25" t="str">
        <f t="shared" si="15"/>
        <v/>
      </c>
      <c r="AF71" s="25" t="str">
        <f t="shared" si="9"/>
        <v/>
      </c>
    </row>
    <row r="72" spans="1:32" x14ac:dyDescent="0.35">
      <c r="A72" s="14" t="str">
        <f>IF('[10]Video Analysis'!$B$694="","",'[10]Video Analysis'!$B$694)</f>
        <v/>
      </c>
      <c r="B72" s="15" t="str">
        <f>IF('[10]Video Analysis'!$Q$694="","",'[10]Video Analysis'!$Q$694)</f>
        <v/>
      </c>
      <c r="C72" s="15" t="str">
        <f>IF('[10]Video Analysis'!$P$694="","",'[10]Video Analysis'!$P$694)</f>
        <v/>
      </c>
      <c r="D72" s="16" t="str">
        <f>IF('[10]Video Analysis'!$G$694="","",'[10]Video Analysis'!$G$694)</f>
        <v/>
      </c>
      <c r="E72" s="16" t="str">
        <f>IF('[10]Video Analysis'!$H$694="","",'[10]Video Analysis'!$H$694)</f>
        <v/>
      </c>
      <c r="F72" s="16" t="str">
        <f>IF('[10]Video Analysis'!$I$694="","",'[10]Video Analysis'!$I$694)</f>
        <v/>
      </c>
      <c r="G72" s="16" t="str">
        <f>IF('[10]Video Analysis'!$J$694="","",'[10]Video Analysis'!$J$694)</f>
        <v/>
      </c>
      <c r="H72" s="16" t="str">
        <f>IF('[10]Video Analysis'!$K$694="","",'[10]Video Analysis'!$K$694)</f>
        <v/>
      </c>
      <c r="I72" s="16" t="str">
        <f>IF('[10]Video Analysis'!$L$694="","",'[10]Video Analysis'!$L$694)</f>
        <v/>
      </c>
      <c r="J72" s="16" t="str">
        <f>IF('[10]Video Analysis'!$M$694="","",'[10]Video Analysis'!$M$694)</f>
        <v/>
      </c>
      <c r="K72" s="16" t="str">
        <f>IF('[10]Video Analysis'!$N$694="","",'[10]Video Analysis'!$N$694)</f>
        <v/>
      </c>
      <c r="L72" s="16" t="str">
        <f>IF('[10]Video Analysis'!$O$694="","",'[10]Video Analysis'!$O$694)</f>
        <v/>
      </c>
      <c r="M72" s="17" t="str">
        <f t="shared" si="10"/>
        <v/>
      </c>
      <c r="N72" s="17" t="str">
        <f t="shared" si="10"/>
        <v/>
      </c>
      <c r="O72" s="17" t="str">
        <f t="shared" si="10"/>
        <v/>
      </c>
      <c r="P72" s="17"/>
      <c r="T72" s="23" t="str">
        <f t="shared" si="11"/>
        <v/>
      </c>
      <c r="U72" s="23" t="str">
        <f t="shared" si="11"/>
        <v/>
      </c>
      <c r="V72" s="24" t="str">
        <f t="shared" si="12"/>
        <v/>
      </c>
      <c r="W72" s="24" t="str">
        <f t="shared" si="12"/>
        <v/>
      </c>
      <c r="X72" s="24" t="str">
        <f t="shared" si="12"/>
        <v/>
      </c>
      <c r="Y72" s="24" t="str">
        <f t="shared" si="13"/>
        <v/>
      </c>
      <c r="Z72" s="24" t="str">
        <f t="shared" si="13"/>
        <v/>
      </c>
      <c r="AA72" s="24" t="str">
        <f t="shared" si="13"/>
        <v/>
      </c>
      <c r="AB72" s="17" t="str">
        <f t="shared" si="14"/>
        <v/>
      </c>
      <c r="AC72" s="17" t="str">
        <f t="shared" si="14"/>
        <v/>
      </c>
      <c r="AD72" s="17" t="str">
        <f t="shared" si="14"/>
        <v/>
      </c>
      <c r="AE72" s="25" t="str">
        <f t="shared" si="15"/>
        <v/>
      </c>
      <c r="AF72" s="25" t="str">
        <f t="shared" si="9"/>
        <v/>
      </c>
    </row>
    <row r="73" spans="1:32" x14ac:dyDescent="0.35">
      <c r="A73" s="26"/>
      <c r="B73" s="7"/>
      <c r="C73" s="7"/>
      <c r="D73" s="3"/>
      <c r="E73" s="3"/>
      <c r="F73" s="3"/>
      <c r="G73" s="3"/>
      <c r="H73" s="3"/>
      <c r="I73" s="3"/>
      <c r="J73" s="3"/>
      <c r="K73" s="3"/>
      <c r="L73" s="3"/>
      <c r="T73" s="27"/>
      <c r="U73" s="27"/>
      <c r="V73" s="8"/>
      <c r="W73" s="8"/>
      <c r="X73" s="8"/>
      <c r="Y73" s="8"/>
      <c r="Z73" s="8"/>
      <c r="AA73" s="8"/>
    </row>
    <row r="74" spans="1:32" x14ac:dyDescent="0.35">
      <c r="A74" s="26"/>
      <c r="B74" s="7"/>
      <c r="C74" s="7"/>
      <c r="D74" s="3"/>
      <c r="E74" s="3"/>
      <c r="F74" s="3"/>
      <c r="G74" s="3"/>
      <c r="H74" s="3"/>
      <c r="I74" s="3"/>
      <c r="J74" s="3"/>
      <c r="K74" s="3"/>
      <c r="L74" s="3"/>
      <c r="T74" s="27"/>
      <c r="U74" s="27"/>
      <c r="V74" s="8"/>
      <c r="W74" s="8"/>
      <c r="X74" s="8"/>
      <c r="Y74" s="8"/>
      <c r="Z74" s="8"/>
      <c r="AA74" s="8"/>
    </row>
    <row r="75" spans="1:32" x14ac:dyDescent="0.35">
      <c r="A75" s="26"/>
      <c r="B75" s="7"/>
      <c r="C75" s="7"/>
      <c r="D75" s="3"/>
      <c r="E75" s="3"/>
      <c r="F75" s="3"/>
      <c r="G75" s="3"/>
      <c r="H75" s="3"/>
      <c r="I75" s="3"/>
      <c r="J75" s="3"/>
      <c r="K75" s="3"/>
      <c r="L75" s="3"/>
      <c r="T75" s="27"/>
      <c r="U75" s="27"/>
      <c r="V75" s="8"/>
      <c r="W75" s="8"/>
      <c r="X75" s="8"/>
      <c r="Y75" s="8"/>
      <c r="Z75" s="8"/>
      <c r="AA75" s="8"/>
    </row>
    <row r="76" spans="1:32" x14ac:dyDescent="0.35">
      <c r="A76" s="26"/>
      <c r="B76" s="7"/>
      <c r="C76" s="7"/>
      <c r="D76" s="3"/>
      <c r="E76" s="3"/>
      <c r="F76" s="3"/>
      <c r="G76" s="3"/>
      <c r="H76" s="3"/>
      <c r="I76" s="3"/>
      <c r="J76" s="3"/>
      <c r="K76" s="3"/>
      <c r="L76" s="3"/>
      <c r="T76" s="27"/>
      <c r="U76" s="27"/>
      <c r="V76" s="8"/>
      <c r="W76" s="8"/>
      <c r="X76" s="8"/>
      <c r="Y76" s="8"/>
      <c r="Z76" s="8"/>
      <c r="AA76" s="8"/>
    </row>
    <row r="77" spans="1:32" x14ac:dyDescent="0.35">
      <c r="A77" s="26"/>
      <c r="B77" s="7"/>
      <c r="C77" s="7"/>
      <c r="D77" s="3"/>
      <c r="E77" s="3"/>
      <c r="F77" s="3"/>
      <c r="G77" s="3"/>
      <c r="H77" s="3"/>
      <c r="I77" s="3"/>
      <c r="J77" s="3"/>
      <c r="K77" s="3"/>
      <c r="L77" s="3"/>
      <c r="T77" s="27"/>
      <c r="U77" s="27"/>
      <c r="V77" s="8"/>
      <c r="W77" s="8"/>
      <c r="X77" s="8"/>
      <c r="Y77" s="8"/>
      <c r="Z77" s="8"/>
      <c r="AA77" s="8"/>
    </row>
    <row r="78" spans="1:32" x14ac:dyDescent="0.35">
      <c r="A78" s="26"/>
      <c r="B78" s="7"/>
      <c r="C78" s="7"/>
      <c r="D78" s="3"/>
      <c r="E78" s="3"/>
      <c r="F78" s="3"/>
      <c r="G78" s="3"/>
      <c r="H78" s="3"/>
      <c r="I78" s="3"/>
      <c r="J78" s="3"/>
      <c r="K78" s="3"/>
      <c r="L78" s="3"/>
      <c r="T78" s="27"/>
      <c r="U78" s="27"/>
      <c r="V78" s="8"/>
      <c r="W78" s="8"/>
      <c r="X78" s="8"/>
      <c r="Y78" s="8"/>
      <c r="Z78" s="8"/>
      <c r="AA78" s="8"/>
    </row>
    <row r="79" spans="1:32" x14ac:dyDescent="0.35">
      <c r="A79" s="26"/>
      <c r="B79" s="7"/>
      <c r="C79" s="7"/>
      <c r="D79" s="3"/>
      <c r="E79" s="3"/>
      <c r="F79" s="3"/>
      <c r="G79" s="3"/>
      <c r="H79" s="3"/>
      <c r="I79" s="3"/>
      <c r="J79" s="3"/>
      <c r="K79" s="3"/>
      <c r="L79" s="3"/>
      <c r="T79" s="27"/>
      <c r="U79" s="27"/>
      <c r="V79" s="8"/>
      <c r="W79" s="8"/>
      <c r="X79" s="8"/>
      <c r="Y79" s="8"/>
      <c r="Z79" s="8"/>
      <c r="AA79" s="8"/>
    </row>
    <row r="80" spans="1:32" x14ac:dyDescent="0.35">
      <c r="A80" s="26"/>
      <c r="B80" s="7"/>
      <c r="C80" s="7"/>
      <c r="D80" s="3"/>
      <c r="E80" s="3"/>
      <c r="F80" s="3"/>
      <c r="G80" s="3"/>
      <c r="H80" s="3"/>
      <c r="I80" s="3"/>
      <c r="J80" s="3"/>
      <c r="K80" s="3"/>
      <c r="L80" s="3"/>
      <c r="T80" s="27"/>
      <c r="U80" s="27"/>
      <c r="V80" s="8"/>
      <c r="W80" s="8"/>
      <c r="X80" s="8"/>
      <c r="Y80" s="8"/>
      <c r="Z80" s="8"/>
      <c r="AA80" s="8"/>
    </row>
    <row r="81" spans="1:27" x14ac:dyDescent="0.35">
      <c r="A81" s="26"/>
      <c r="B81" s="7"/>
      <c r="C81" s="7"/>
      <c r="D81" s="3"/>
      <c r="E81" s="3"/>
      <c r="F81" s="3"/>
      <c r="G81" s="3"/>
      <c r="H81" s="3"/>
      <c r="I81" s="3"/>
      <c r="J81" s="3"/>
      <c r="K81" s="3"/>
      <c r="L81" s="3"/>
      <c r="T81" s="27"/>
      <c r="U81" s="27"/>
      <c r="V81" s="8"/>
      <c r="W81" s="8"/>
      <c r="X81" s="8"/>
      <c r="Y81" s="8"/>
      <c r="Z81" s="8"/>
      <c r="AA81" s="8"/>
    </row>
    <row r="82" spans="1:27" x14ac:dyDescent="0.35">
      <c r="A82" s="26"/>
      <c r="B82" s="7"/>
      <c r="C82" s="7"/>
      <c r="D82" s="3"/>
      <c r="E82" s="3"/>
      <c r="F82" s="3"/>
      <c r="G82" s="3"/>
      <c r="H82" s="3"/>
      <c r="I82" s="3"/>
      <c r="J82" s="3"/>
      <c r="K82" s="3"/>
      <c r="L82" s="3"/>
      <c r="T82" s="27"/>
      <c r="U82" s="27"/>
      <c r="V82" s="8"/>
      <c r="W82" s="8"/>
      <c r="X82" s="8"/>
      <c r="Y82" s="8"/>
      <c r="Z82" s="8"/>
      <c r="AA82" s="8"/>
    </row>
    <row r="83" spans="1:27" x14ac:dyDescent="0.35">
      <c r="A83" s="26"/>
      <c r="B83" s="7"/>
      <c r="C83" s="7"/>
      <c r="D83" s="3"/>
      <c r="E83" s="3"/>
      <c r="F83" s="3"/>
      <c r="G83" s="3"/>
      <c r="H83" s="3"/>
      <c r="I83" s="3"/>
      <c r="J83" s="3"/>
      <c r="K83" s="3"/>
      <c r="L83" s="3"/>
      <c r="T83" s="27"/>
      <c r="U83" s="27"/>
      <c r="V83" s="8"/>
      <c r="W83" s="8"/>
      <c r="X83" s="8"/>
      <c r="Y83" s="8"/>
      <c r="Z83" s="8"/>
      <c r="AA83" s="8"/>
    </row>
    <row r="84" spans="1:27" x14ac:dyDescent="0.35">
      <c r="A84" s="26"/>
      <c r="B84" s="7"/>
      <c r="C84" s="7"/>
      <c r="D84" s="3"/>
      <c r="E84" s="3"/>
      <c r="F84" s="3"/>
      <c r="G84" s="3"/>
      <c r="H84" s="3"/>
      <c r="I84" s="3"/>
      <c r="J84" s="3"/>
      <c r="K84" s="3"/>
      <c r="L84" s="3"/>
      <c r="T84" s="27"/>
      <c r="U84" s="27"/>
      <c r="V84" s="8"/>
      <c r="W84" s="8"/>
      <c r="X84" s="8"/>
      <c r="Y84" s="8"/>
      <c r="Z84" s="8"/>
      <c r="AA84" s="8"/>
    </row>
    <row r="85" spans="1:27" x14ac:dyDescent="0.35">
      <c r="A85" s="26"/>
      <c r="B85" s="7"/>
      <c r="C85" s="7"/>
      <c r="D85" s="3"/>
      <c r="E85" s="3"/>
      <c r="F85" s="3"/>
      <c r="G85" s="3"/>
      <c r="H85" s="3"/>
      <c r="I85" s="3"/>
      <c r="J85" s="3"/>
      <c r="K85" s="3"/>
      <c r="L85" s="3"/>
      <c r="T85" s="27"/>
      <c r="U85" s="27"/>
      <c r="V85" s="8"/>
      <c r="W85" s="8"/>
      <c r="X85" s="8"/>
      <c r="Y85" s="8"/>
      <c r="Z85" s="8"/>
      <c r="AA85" s="8"/>
    </row>
    <row r="86" spans="1:27" x14ac:dyDescent="0.35">
      <c r="A86" s="26"/>
      <c r="B86" s="7"/>
      <c r="C86" s="7"/>
      <c r="D86" s="3"/>
      <c r="E86" s="3"/>
      <c r="F86" s="3"/>
      <c r="G86" s="3"/>
      <c r="H86" s="3"/>
      <c r="I86" s="3"/>
      <c r="J86" s="3"/>
      <c r="K86" s="3"/>
      <c r="L86" s="3"/>
      <c r="T86" s="27"/>
      <c r="U86" s="27"/>
      <c r="V86" s="8"/>
      <c r="W86" s="8"/>
      <c r="X86" s="8"/>
      <c r="Y86" s="8"/>
      <c r="Z86" s="8"/>
      <c r="AA86" s="8"/>
    </row>
    <row r="87" spans="1:27" x14ac:dyDescent="0.35">
      <c r="A87" s="26"/>
      <c r="B87" s="7"/>
      <c r="C87" s="7"/>
      <c r="D87" s="3"/>
      <c r="E87" s="3"/>
      <c r="F87" s="3"/>
      <c r="G87" s="3"/>
      <c r="H87" s="3"/>
      <c r="I87" s="3"/>
      <c r="J87" s="3"/>
      <c r="K87" s="3"/>
      <c r="L87" s="3"/>
      <c r="T87" s="27"/>
      <c r="U87" s="27"/>
      <c r="V87" s="8"/>
      <c r="W87" s="8"/>
      <c r="X87" s="8"/>
      <c r="Y87" s="8"/>
      <c r="Z87" s="8"/>
      <c r="AA87" s="8"/>
    </row>
    <row r="88" spans="1:27" x14ac:dyDescent="0.35">
      <c r="A88" s="26"/>
      <c r="B88" s="7"/>
      <c r="C88" s="7"/>
      <c r="D88" s="3"/>
      <c r="E88" s="3"/>
      <c r="F88" s="3"/>
      <c r="G88" s="3"/>
      <c r="H88" s="3"/>
      <c r="I88" s="3"/>
      <c r="J88" s="3"/>
      <c r="K88" s="3"/>
      <c r="L88" s="3"/>
      <c r="T88" s="27"/>
      <c r="U88" s="27"/>
      <c r="V88" s="8"/>
      <c r="W88" s="8"/>
      <c r="X88" s="8"/>
      <c r="Y88" s="8"/>
      <c r="Z88" s="8"/>
      <c r="AA88" s="8"/>
    </row>
    <row r="89" spans="1:27" x14ac:dyDescent="0.35">
      <c r="A89" s="26"/>
      <c r="B89" s="7"/>
      <c r="C89" s="7"/>
      <c r="D89" s="3"/>
      <c r="E89" s="3"/>
      <c r="F89" s="3"/>
      <c r="G89" s="3"/>
      <c r="H89" s="3"/>
      <c r="I89" s="3"/>
      <c r="J89" s="3"/>
      <c r="K89" s="3"/>
      <c r="L89" s="3"/>
      <c r="T89" s="27"/>
      <c r="U89" s="27"/>
      <c r="V89" s="8"/>
      <c r="W89" s="8"/>
      <c r="X89" s="8"/>
      <c r="Y89" s="8"/>
      <c r="Z89" s="8"/>
      <c r="AA89" s="8"/>
    </row>
    <row r="90" spans="1:27" x14ac:dyDescent="0.35">
      <c r="A90" s="26"/>
      <c r="B90" s="7"/>
      <c r="C90" s="7"/>
      <c r="D90" s="3"/>
      <c r="E90" s="3"/>
      <c r="F90" s="3"/>
      <c r="G90" s="3"/>
      <c r="H90" s="3"/>
      <c r="I90" s="3"/>
      <c r="J90" s="3"/>
      <c r="K90" s="3"/>
      <c r="L90" s="3"/>
      <c r="T90" s="27"/>
      <c r="U90" s="27"/>
      <c r="V90" s="8"/>
      <c r="W90" s="8"/>
      <c r="X90" s="8"/>
      <c r="Y90" s="8"/>
      <c r="Z90" s="8"/>
      <c r="AA90" s="8"/>
    </row>
    <row r="91" spans="1:27" x14ac:dyDescent="0.35">
      <c r="A91" s="26"/>
      <c r="B91" s="7"/>
      <c r="C91" s="7"/>
      <c r="D91" s="3"/>
      <c r="E91" s="3"/>
      <c r="F91" s="3"/>
      <c r="G91" s="3"/>
      <c r="H91" s="3"/>
      <c r="I91" s="3"/>
      <c r="J91" s="3"/>
      <c r="K91" s="3"/>
      <c r="L91" s="3"/>
      <c r="T91" s="27"/>
      <c r="U91" s="27"/>
      <c r="V91" s="8"/>
      <c r="W91" s="8"/>
      <c r="X91" s="8"/>
      <c r="Y91" s="8"/>
      <c r="Z91" s="8"/>
      <c r="AA91" s="8"/>
    </row>
    <row r="92" spans="1:27" x14ac:dyDescent="0.35">
      <c r="A92" s="26"/>
      <c r="B92" s="7"/>
      <c r="C92" s="7"/>
      <c r="D92" s="3"/>
      <c r="E92" s="3"/>
      <c r="F92" s="3"/>
      <c r="G92" s="3"/>
      <c r="H92" s="3"/>
      <c r="I92" s="3"/>
      <c r="J92" s="3"/>
      <c r="K92" s="3"/>
      <c r="L92" s="3"/>
      <c r="T92" s="27"/>
      <c r="U92" s="27"/>
      <c r="V92" s="8"/>
      <c r="W92" s="8"/>
      <c r="X92" s="8"/>
      <c r="Y92" s="8"/>
      <c r="Z92" s="8"/>
      <c r="AA92" s="8"/>
    </row>
    <row r="93" spans="1:27" x14ac:dyDescent="0.35">
      <c r="A93" s="26"/>
      <c r="B93" s="7"/>
      <c r="C93" s="7"/>
      <c r="D93" s="3"/>
      <c r="E93" s="3"/>
      <c r="F93" s="3"/>
      <c r="G93" s="3"/>
      <c r="H93" s="3"/>
      <c r="I93" s="3"/>
      <c r="J93" s="3"/>
      <c r="K93" s="3"/>
      <c r="L93" s="3"/>
      <c r="T93" s="27"/>
      <c r="U93" s="27"/>
      <c r="V93" s="8"/>
      <c r="W93" s="8"/>
      <c r="X93" s="8"/>
      <c r="Y93" s="8"/>
      <c r="Z93" s="8"/>
      <c r="AA93" s="8"/>
    </row>
    <row r="94" spans="1:27" x14ac:dyDescent="0.35">
      <c r="A94" s="26"/>
      <c r="B94" s="7"/>
      <c r="C94" s="7"/>
      <c r="D94" s="3"/>
      <c r="E94" s="3"/>
      <c r="F94" s="3"/>
      <c r="G94" s="3"/>
      <c r="H94" s="3"/>
      <c r="I94" s="3"/>
      <c r="J94" s="3"/>
      <c r="K94" s="3"/>
      <c r="L94" s="3"/>
      <c r="T94" s="27"/>
      <c r="U94" s="27"/>
      <c r="V94" s="8"/>
      <c r="W94" s="8"/>
      <c r="X94" s="8"/>
      <c r="Y94" s="8"/>
      <c r="Z94" s="8"/>
      <c r="AA94" s="8"/>
    </row>
    <row r="95" spans="1:27" x14ac:dyDescent="0.35">
      <c r="A95" s="26"/>
      <c r="B95" s="7"/>
      <c r="C95" s="7"/>
      <c r="D95" s="3"/>
      <c r="E95" s="3"/>
      <c r="F95" s="3"/>
      <c r="G95" s="3"/>
      <c r="H95" s="3"/>
      <c r="I95" s="3"/>
      <c r="J95" s="3"/>
      <c r="K95" s="3"/>
      <c r="L95" s="3"/>
      <c r="T95" s="27"/>
      <c r="U95" s="27"/>
      <c r="V95" s="8"/>
      <c r="W95" s="8"/>
      <c r="X95" s="8"/>
      <c r="Y95" s="8"/>
      <c r="Z95" s="8"/>
      <c r="AA95" s="8"/>
    </row>
    <row r="96" spans="1:27" x14ac:dyDescent="0.35">
      <c r="A96" s="26"/>
      <c r="B96" s="7"/>
      <c r="C96" s="7"/>
      <c r="D96" s="3"/>
      <c r="E96" s="3"/>
      <c r="F96" s="3"/>
      <c r="G96" s="3"/>
      <c r="H96" s="3"/>
      <c r="I96" s="3"/>
      <c r="J96" s="3"/>
      <c r="K96" s="3"/>
      <c r="L96" s="3"/>
      <c r="T96" s="27"/>
      <c r="U96" s="27"/>
      <c r="V96" s="8"/>
      <c r="W96" s="8"/>
      <c r="X96" s="8"/>
      <c r="Y96" s="8"/>
      <c r="Z96" s="8"/>
      <c r="AA96" s="8"/>
    </row>
    <row r="97" spans="1:27" x14ac:dyDescent="0.35">
      <c r="A97" s="26"/>
      <c r="B97" s="7"/>
      <c r="C97" s="7"/>
      <c r="D97" s="3"/>
      <c r="E97" s="3"/>
      <c r="F97" s="3"/>
      <c r="G97" s="3"/>
      <c r="H97" s="3"/>
      <c r="I97" s="3"/>
      <c r="J97" s="3"/>
      <c r="K97" s="3"/>
      <c r="L97" s="3"/>
      <c r="T97" s="27"/>
      <c r="U97" s="27"/>
      <c r="V97" s="8"/>
      <c r="W97" s="8"/>
      <c r="X97" s="8"/>
      <c r="Y97" s="8"/>
      <c r="Z97" s="8"/>
      <c r="AA97" s="8"/>
    </row>
    <row r="98" spans="1:27" x14ac:dyDescent="0.35">
      <c r="A98" s="26"/>
      <c r="B98" s="7"/>
      <c r="C98" s="7"/>
      <c r="D98" s="3"/>
      <c r="E98" s="3"/>
      <c r="F98" s="3"/>
      <c r="G98" s="3"/>
      <c r="H98" s="3"/>
      <c r="I98" s="3"/>
      <c r="J98" s="3"/>
      <c r="K98" s="3"/>
      <c r="L98" s="3"/>
      <c r="T98" s="27"/>
      <c r="U98" s="27"/>
      <c r="V98" s="8"/>
      <c r="W98" s="8"/>
      <c r="X98" s="8"/>
      <c r="Y98" s="8"/>
      <c r="Z98" s="8"/>
      <c r="AA98" s="8"/>
    </row>
    <row r="99" spans="1:27" x14ac:dyDescent="0.35">
      <c r="A99" s="26"/>
      <c r="B99" s="7"/>
      <c r="C99" s="7"/>
      <c r="D99" s="3"/>
      <c r="E99" s="3"/>
      <c r="F99" s="3"/>
      <c r="G99" s="3"/>
      <c r="H99" s="3"/>
      <c r="I99" s="3"/>
      <c r="J99" s="3"/>
      <c r="K99" s="3"/>
      <c r="L99" s="3"/>
      <c r="T99" s="27"/>
      <c r="U99" s="27"/>
      <c r="V99" s="8"/>
      <c r="W99" s="8"/>
      <c r="X99" s="8"/>
      <c r="Y99" s="8"/>
      <c r="Z99" s="8"/>
      <c r="AA99" s="8"/>
    </row>
    <row r="100" spans="1:27" x14ac:dyDescent="0.35">
      <c r="A100" s="26"/>
      <c r="B100" s="7"/>
      <c r="C100" s="7"/>
      <c r="D100" s="3"/>
      <c r="E100" s="3"/>
      <c r="F100" s="3"/>
      <c r="G100" s="3"/>
      <c r="H100" s="3"/>
      <c r="I100" s="3"/>
      <c r="J100" s="3"/>
      <c r="K100" s="3"/>
      <c r="L100" s="3"/>
      <c r="T100" s="27"/>
      <c r="U100" s="27"/>
      <c r="V100" s="8"/>
      <c r="W100" s="8"/>
      <c r="X100" s="8"/>
      <c r="Y100" s="8"/>
      <c r="Z100" s="8"/>
      <c r="AA100" s="8"/>
    </row>
    <row r="101" spans="1:27" x14ac:dyDescent="0.35">
      <c r="A101" s="26"/>
      <c r="B101" s="7"/>
      <c r="C101" s="7"/>
      <c r="D101" s="3"/>
      <c r="E101" s="3"/>
      <c r="F101" s="3"/>
      <c r="G101" s="3"/>
      <c r="H101" s="3"/>
      <c r="I101" s="3"/>
      <c r="J101" s="3"/>
      <c r="K101" s="3"/>
      <c r="L101" s="3"/>
      <c r="T101" s="27"/>
      <c r="U101" s="27"/>
      <c r="V101" s="8"/>
      <c r="W101" s="8"/>
      <c r="X101" s="8"/>
      <c r="Y101" s="8"/>
      <c r="Z101" s="8"/>
      <c r="AA101" s="8"/>
    </row>
    <row r="102" spans="1:27" x14ac:dyDescent="0.35">
      <c r="A102" s="26"/>
      <c r="B102" s="7"/>
      <c r="C102" s="7"/>
      <c r="D102" s="3"/>
      <c r="E102" s="3"/>
      <c r="F102" s="3"/>
      <c r="G102" s="3"/>
      <c r="H102" s="3"/>
      <c r="I102" s="3"/>
      <c r="J102" s="3"/>
      <c r="K102" s="3"/>
      <c r="L102" s="3"/>
      <c r="T102" s="27"/>
      <c r="U102" s="27"/>
      <c r="V102" s="8"/>
      <c r="W102" s="8"/>
      <c r="X102" s="8"/>
      <c r="Y102" s="8"/>
      <c r="Z102" s="8"/>
      <c r="AA102" s="8"/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28B6CA-BB55-4EAF-B60F-8DDE197DA609}">
  <dimension ref="A1:AF102"/>
  <sheetViews>
    <sheetView workbookViewId="0"/>
  </sheetViews>
  <sheetFormatPr defaultColWidth="9.1796875" defaultRowHeight="14.5" x14ac:dyDescent="0.35"/>
  <cols>
    <col min="1" max="1" width="24.81640625" style="1" customWidth="1"/>
    <col min="2" max="3" width="15.453125" style="27" customWidth="1"/>
    <col min="4" max="12" width="9.1796875" style="8"/>
    <col min="13" max="16" width="11.1796875" style="1" customWidth="1"/>
    <col min="17" max="18" width="9.1796875" style="1"/>
    <col min="19" max="19" width="16" style="1" bestFit="1" customWidth="1"/>
    <col min="20" max="30" width="8.453125" style="1" customWidth="1"/>
    <col min="31" max="31" width="20.26953125" style="5" customWidth="1"/>
    <col min="32" max="32" width="19.54296875" style="5" customWidth="1"/>
    <col min="33" max="16384" width="9.1796875" style="1"/>
  </cols>
  <sheetData>
    <row r="1" spans="1:32" x14ac:dyDescent="0.35">
      <c r="A1" s="1" t="str">
        <f>'[11]Video Analysis'!$A$1</f>
        <v>HNC_HUB_B_2022_08_05</v>
      </c>
      <c r="B1" s="2"/>
      <c r="C1" s="2"/>
      <c r="D1" s="3" t="str">
        <f>IF('[11]Video Analysis'!$G$2="","",'[11]Video Analysis'!$G$2)</f>
        <v>Utter</v>
      </c>
      <c r="E1" s="3" t="str">
        <f>IF('[11]Video Analysis'!$H$2="","",'[11]Video Analysis'!$H$2)</f>
        <v>Utter</v>
      </c>
      <c r="F1" s="3" t="str">
        <f>IF('[11]Video Analysis'!$I$2="","",'[11]Video Analysis'!$I$2)</f>
        <v>Utter</v>
      </c>
      <c r="G1" s="3" t="str">
        <f>IF('[11]Video Analysis'!$J$2="","",'[11]Video Analysis'!$J$2)</f>
        <v>Utter</v>
      </c>
      <c r="H1" s="3" t="str">
        <f>IF('[11]Video Analysis'!$K$2="","",'[11]Video Analysis'!$K$2)</f>
        <v>Utter</v>
      </c>
      <c r="I1" s="3" t="str">
        <f>IF('[11]Video Analysis'!$L$2="","",'[11]Video Analysis'!$L$2)</f>
        <v>Utter</v>
      </c>
      <c r="J1" s="3" t="str">
        <f>IF('[11]Video Analysis'!$M$2="","",'[11]Video Analysis'!$M$2)</f>
        <v>Utter</v>
      </c>
      <c r="K1" s="3" t="str">
        <f>IF('[11]Video Analysis'!$N$2="","",'[11]Video Analysis'!$N$2)</f>
        <v>Utter</v>
      </c>
      <c r="L1" s="3" t="str">
        <f>IF('[11]Video Analysis'!$O$2="","",'[11]Video Analysis'!$O$2)</f>
        <v>Utter</v>
      </c>
      <c r="M1" s="1" t="s">
        <v>0</v>
      </c>
      <c r="N1" s="1" t="s">
        <v>0</v>
      </c>
      <c r="O1" s="1" t="s">
        <v>0</v>
      </c>
      <c r="P1" s="4">
        <v>5</v>
      </c>
      <c r="Q1" s="5" t="s">
        <v>1</v>
      </c>
      <c r="S1" s="6" t="s">
        <v>2</v>
      </c>
    </row>
    <row r="2" spans="1:32" ht="26" x14ac:dyDescent="0.35">
      <c r="A2" s="1" t="s">
        <v>3</v>
      </c>
      <c r="B2" s="7" t="s">
        <v>4</v>
      </c>
      <c r="C2" s="7" t="s">
        <v>5</v>
      </c>
      <c r="D2" s="3" t="str">
        <f>IF('[11]Video Analysis'!$G$3="","",'[11]Video Analysis'!$G$3)</f>
        <v>eelgrass</v>
      </c>
      <c r="E2" s="3" t="str">
        <f>IF('[11]Video Analysis'!$H$3="","",'[11]Video Analysis'!$H$3)</f>
        <v>macroalgae</v>
      </c>
      <c r="F2" s="3" t="str">
        <f>IF('[11]Video Analysis'!$I$3="","",'[11]Video Analysis'!$I$3)</f>
        <v>bare</v>
      </c>
      <c r="G2" s="3" t="str">
        <f>IF('[11]Video Analysis'!$J$3="","",'[11]Video Analysis'!$J$3)</f>
        <v>eelgrass</v>
      </c>
      <c r="H2" s="3" t="str">
        <f>IF('[11]Video Analysis'!$K$3="","",'[11]Video Analysis'!$K$3)</f>
        <v>macroalgae</v>
      </c>
      <c r="I2" s="3" t="str">
        <f>IF('[11]Video Analysis'!$L$3="","",'[11]Video Analysis'!$L$3)</f>
        <v>bare</v>
      </c>
      <c r="J2" s="3" t="str">
        <f>IF('[11]Video Analysis'!$M$3="","",'[11]Video Analysis'!$M$3)</f>
        <v>eelgrass</v>
      </c>
      <c r="K2" s="3" t="str">
        <f>IF('[11]Video Analysis'!$N$3="","",'[11]Video Analysis'!$N$3)</f>
        <v>macroalgae</v>
      </c>
      <c r="L2" s="3" t="str">
        <f>IF('[11]Video Analysis'!$O$3="","",'[11]Video Analysis'!$O$3)</f>
        <v>bare</v>
      </c>
      <c r="M2" s="8" t="str">
        <f>J2</f>
        <v>eelgrass</v>
      </c>
      <c r="N2" s="8" t="str">
        <f>K2</f>
        <v>macroalgae</v>
      </c>
      <c r="O2" s="8" t="str">
        <f>L2</f>
        <v>bare</v>
      </c>
      <c r="P2" s="9" t="s">
        <v>6</v>
      </c>
      <c r="S2" s="10" t="str">
        <f>A1</f>
        <v>HNC_HUB_B_2022_08_05</v>
      </c>
      <c r="T2" s="11" t="s">
        <v>7</v>
      </c>
      <c r="U2" s="11" t="s">
        <v>8</v>
      </c>
      <c r="V2" s="12" t="s">
        <v>9</v>
      </c>
      <c r="W2" s="12" t="s">
        <v>10</v>
      </c>
      <c r="X2" s="12" t="s">
        <v>11</v>
      </c>
      <c r="Y2" s="12" t="s">
        <v>12</v>
      </c>
      <c r="Z2" s="12" t="s">
        <v>13</v>
      </c>
      <c r="AA2" s="12" t="s">
        <v>14</v>
      </c>
      <c r="AB2" s="12" t="s">
        <v>15</v>
      </c>
      <c r="AC2" s="12" t="s">
        <v>16</v>
      </c>
      <c r="AD2" s="12" t="s">
        <v>17</v>
      </c>
      <c r="AE2" s="13" t="s">
        <v>18</v>
      </c>
      <c r="AF2" s="13" t="s">
        <v>6</v>
      </c>
    </row>
    <row r="3" spans="1:32" x14ac:dyDescent="0.35">
      <c r="A3" s="14" t="str">
        <f>IF('[11]Video Analysis'!$B$4="","",'[11]Video Analysis'!$B$4)</f>
        <v/>
      </c>
      <c r="B3" s="15">
        <f>IF('[11]Video Analysis'!$Q$4="","",'[11]Video Analysis'!$Q$4)</f>
        <v>-73.420186364091933</v>
      </c>
      <c r="C3" s="15">
        <f>IF('[11]Video Analysis'!$P$4="","",'[11]Video Analysis'!$P$4)</f>
        <v>40.905003477819264</v>
      </c>
      <c r="D3" s="16">
        <f>IF('[11]Video Analysis'!$G$4="","",'[11]Video Analysis'!$G$4)</f>
        <v>0</v>
      </c>
      <c r="E3" s="16">
        <f>IF('[11]Video Analysis'!$H$4="","",'[11]Video Analysis'!$H$4)</f>
        <v>5</v>
      </c>
      <c r="F3" s="16">
        <f>IF('[11]Video Analysis'!$I$4="","",'[11]Video Analysis'!$I$4)</f>
        <v>95</v>
      </c>
      <c r="G3" s="16">
        <f>IF('[11]Video Analysis'!$J$4="","",'[11]Video Analysis'!$J$4)</f>
        <v>0</v>
      </c>
      <c r="H3" s="16">
        <f>IF('[11]Video Analysis'!$K$4="","",'[11]Video Analysis'!$K$4)</f>
        <v>5</v>
      </c>
      <c r="I3" s="16">
        <f>IF('[11]Video Analysis'!$L$4="","",'[11]Video Analysis'!$L$4)</f>
        <v>95</v>
      </c>
      <c r="J3" s="16">
        <f>IF('[11]Video Analysis'!$M$4="","",'[11]Video Analysis'!$M$4)</f>
        <v>0</v>
      </c>
      <c r="K3" s="16">
        <f>IF('[11]Video Analysis'!$N$4="","",'[11]Video Analysis'!$N$4)</f>
        <v>5</v>
      </c>
      <c r="L3" s="16">
        <f>IF('[11]Video Analysis'!$O$4="","",'[11]Video Analysis'!$O$4)</f>
        <v>95</v>
      </c>
      <c r="M3" s="17" t="str">
        <f>IF(D3="","",IF((MAX(D3,G3,J3)-MIN(D3,G3,J3))&gt;$P$1,"CHECK",""))</f>
        <v/>
      </c>
      <c r="N3" s="17" t="str">
        <f>IF(E3="","",IF((MAX(E3,H3,K3)-MIN(E3,H3,K3))&gt;$P$1,"CHECK",""))</f>
        <v/>
      </c>
      <c r="O3" s="17" t="str">
        <f>IF(F3="","",IF((MAX(F3,I3,L3)-MIN(F3,I3,L3))&gt;$P$1,"CHECK",""))</f>
        <v/>
      </c>
      <c r="P3" s="18"/>
      <c r="T3" s="19">
        <f>IF(B3="","",B3)</f>
        <v>-73.420186364091933</v>
      </c>
      <c r="U3" s="19">
        <f>IF(C3="","",C3)</f>
        <v>40.905003477819264</v>
      </c>
      <c r="V3" s="20">
        <f>IF(D3="","",IF(COUNT(D3,G3,J3)&lt;3,"analyze",AVERAGE(D3,G3,J3)))</f>
        <v>0</v>
      </c>
      <c r="W3" s="20">
        <f t="shared" ref="W3:X18" si="0">IF(E3="","",IF(COUNT(E3,H3,K3)&lt;3,"analyze",AVERAGE(E3,H3,K3)))</f>
        <v>5</v>
      </c>
      <c r="X3" s="20">
        <f t="shared" si="0"/>
        <v>95</v>
      </c>
      <c r="Y3" s="20">
        <f>IF(D3="","",IF(COUNT(D3,G3,J3)&lt;3,"analyze",STDEV(D3,G3,J3)))</f>
        <v>0</v>
      </c>
      <c r="Z3" s="20">
        <f t="shared" ref="Z3:AA18" si="1">IF(E3="","",IF(COUNT(E3,H3,K3)&lt;3,"analyze",STDEV(E3,H3,K3)))</f>
        <v>0</v>
      </c>
      <c r="AA3" s="20">
        <f t="shared" si="1"/>
        <v>0</v>
      </c>
      <c r="AB3" s="21" t="str">
        <f>IF(M3="","",M3)</f>
        <v/>
      </c>
      <c r="AC3" s="21" t="str">
        <f>IF(N3="","",N3)</f>
        <v/>
      </c>
      <c r="AD3" s="21" t="str">
        <f>IF(O3="","",O3)</f>
        <v/>
      </c>
      <c r="AE3" s="22" t="str">
        <f>IF(A3="","",A3)</f>
        <v/>
      </c>
      <c r="AF3" s="22" t="str">
        <f t="shared" ref="AF3:AF66" si="2">IF(P3="","",P3)</f>
        <v/>
      </c>
    </row>
    <row r="4" spans="1:32" x14ac:dyDescent="0.35">
      <c r="A4" s="14" t="str">
        <f>IF('[11]Video Analysis'!$B$14="","",'[11]Video Analysis'!$B$14)</f>
        <v/>
      </c>
      <c r="B4" s="15">
        <f>IF('[11]Video Analysis'!$Q$14="","",'[11]Video Analysis'!$Q$14)</f>
        <v>-73.420186364091933</v>
      </c>
      <c r="C4" s="15">
        <f>IF('[11]Video Analysis'!$P$14="","",'[11]Video Analysis'!$P$14)</f>
        <v>40.905003477819264</v>
      </c>
      <c r="D4" s="16">
        <f>IF('[11]Video Analysis'!$G$14="","",'[11]Video Analysis'!$G$14)</f>
        <v>0</v>
      </c>
      <c r="E4" s="16">
        <f>IF('[11]Video Analysis'!$H$14="","",'[11]Video Analysis'!$H$14)</f>
        <v>21</v>
      </c>
      <c r="F4" s="16">
        <f>IF('[11]Video Analysis'!$I$14="","",'[11]Video Analysis'!$I$14)</f>
        <v>79</v>
      </c>
      <c r="G4" s="16">
        <f>IF('[11]Video Analysis'!$J$14="","",'[11]Video Analysis'!$J$14)</f>
        <v>0</v>
      </c>
      <c r="H4" s="16">
        <f>IF('[11]Video Analysis'!$K$14="","",'[11]Video Analysis'!$K$14)</f>
        <v>22</v>
      </c>
      <c r="I4" s="16">
        <f>IF('[11]Video Analysis'!$L$14="","",'[11]Video Analysis'!$L$14)</f>
        <v>78</v>
      </c>
      <c r="J4" s="16">
        <f>IF('[11]Video Analysis'!$M$14="","",'[11]Video Analysis'!$M$14)</f>
        <v>0</v>
      </c>
      <c r="K4" s="16">
        <f>IF('[11]Video Analysis'!$N$14="","",'[11]Video Analysis'!$N$14)</f>
        <v>20</v>
      </c>
      <c r="L4" s="16">
        <f>IF('[11]Video Analysis'!$O$14="","",'[11]Video Analysis'!$O$14)</f>
        <v>80</v>
      </c>
      <c r="M4" s="17" t="str">
        <f t="shared" ref="M4:O67" si="3">IF(D4="","",IF((MAX(D4,G4,J4)-MIN(D4,G4,J4))&gt;$P$1,"CHECK",""))</f>
        <v/>
      </c>
      <c r="N4" s="17" t="str">
        <f t="shared" si="3"/>
        <v/>
      </c>
      <c r="O4" s="17" t="str">
        <f t="shared" si="3"/>
        <v/>
      </c>
      <c r="P4" s="17"/>
      <c r="T4" s="23">
        <f t="shared" ref="T4:U67" si="4">IF(B4="","",B4)</f>
        <v>-73.420186364091933</v>
      </c>
      <c r="U4" s="23">
        <f t="shared" si="4"/>
        <v>40.905003477819264</v>
      </c>
      <c r="V4" s="24">
        <f t="shared" ref="V4:X67" si="5">IF(D4="","",IF(COUNT(D4,G4,J4)&lt;3,"analyze",AVERAGE(D4,G4,J4)))</f>
        <v>0</v>
      </c>
      <c r="W4" s="24">
        <f t="shared" si="0"/>
        <v>21</v>
      </c>
      <c r="X4" s="24">
        <f t="shared" si="0"/>
        <v>79</v>
      </c>
      <c r="Y4" s="24">
        <f t="shared" ref="Y4:AA67" si="6">IF(D4="","",IF(COUNT(D4,G4,J4)&lt;3,"analyze",STDEV(D4,G4,J4)))</f>
        <v>0</v>
      </c>
      <c r="Z4" s="24">
        <f t="shared" si="1"/>
        <v>1</v>
      </c>
      <c r="AA4" s="24">
        <f t="shared" si="1"/>
        <v>1</v>
      </c>
      <c r="AB4" s="17" t="str">
        <f t="shared" ref="AB4:AD67" si="7">IF(M4="","",M4)</f>
        <v/>
      </c>
      <c r="AC4" s="17" t="str">
        <f t="shared" si="7"/>
        <v/>
      </c>
      <c r="AD4" s="17" t="str">
        <f t="shared" si="7"/>
        <v/>
      </c>
      <c r="AE4" s="25" t="str">
        <f t="shared" ref="AE4:AE67" si="8">IF(A4="","",A4)</f>
        <v/>
      </c>
      <c r="AF4" s="25" t="str">
        <f t="shared" si="2"/>
        <v/>
      </c>
    </row>
    <row r="5" spans="1:32" x14ac:dyDescent="0.35">
      <c r="A5" s="14" t="str">
        <f>IF('[11]Video Analysis'!$B$24="","",'[11]Video Analysis'!$B$24)</f>
        <v/>
      </c>
      <c r="B5" s="15">
        <f>IF('[11]Video Analysis'!$Q$24="","",'[11]Video Analysis'!$Q$24)</f>
        <v>-73.420156398788095</v>
      </c>
      <c r="C5" s="15">
        <f>IF('[11]Video Analysis'!$P$24="","",'[11]Video Analysis'!$P$24)</f>
        <v>40.904962196946144</v>
      </c>
      <c r="D5" s="16">
        <f>IF('[11]Video Analysis'!$G$24="","",'[11]Video Analysis'!$G$24)</f>
        <v>0</v>
      </c>
      <c r="E5" s="16">
        <f>IF('[11]Video Analysis'!$H$24="","",'[11]Video Analysis'!$H$24)</f>
        <v>17</v>
      </c>
      <c r="F5" s="16">
        <f>IF('[11]Video Analysis'!$I$24="","",'[11]Video Analysis'!$I$24)</f>
        <v>83</v>
      </c>
      <c r="G5" s="16">
        <f>IF('[11]Video Analysis'!$J$24="","",'[11]Video Analysis'!$J$24)</f>
        <v>0</v>
      </c>
      <c r="H5" s="16">
        <f>IF('[11]Video Analysis'!$K$24="","",'[11]Video Analysis'!$K$24)</f>
        <v>17</v>
      </c>
      <c r="I5" s="16">
        <f>IF('[11]Video Analysis'!$L$24="","",'[11]Video Analysis'!$L$24)</f>
        <v>83</v>
      </c>
      <c r="J5" s="16">
        <f>IF('[11]Video Analysis'!$M$24="","",'[11]Video Analysis'!$M$24)</f>
        <v>0</v>
      </c>
      <c r="K5" s="16">
        <f>IF('[11]Video Analysis'!$N$24="","",'[11]Video Analysis'!$N$24)</f>
        <v>17</v>
      </c>
      <c r="L5" s="16">
        <f>IF('[11]Video Analysis'!$O$24="","",'[11]Video Analysis'!$O$24)</f>
        <v>83</v>
      </c>
      <c r="M5" s="17" t="str">
        <f t="shared" si="3"/>
        <v/>
      </c>
      <c r="N5" s="17" t="str">
        <f t="shared" si="3"/>
        <v/>
      </c>
      <c r="O5" s="17" t="str">
        <f t="shared" si="3"/>
        <v/>
      </c>
      <c r="P5" s="17"/>
      <c r="T5" s="23">
        <f t="shared" si="4"/>
        <v>-73.420156398788095</v>
      </c>
      <c r="U5" s="23">
        <f t="shared" si="4"/>
        <v>40.904962196946144</v>
      </c>
      <c r="V5" s="24">
        <f t="shared" si="5"/>
        <v>0</v>
      </c>
      <c r="W5" s="24">
        <f t="shared" si="0"/>
        <v>17</v>
      </c>
      <c r="X5" s="24">
        <f t="shared" si="0"/>
        <v>83</v>
      </c>
      <c r="Y5" s="24">
        <f t="shared" si="6"/>
        <v>0</v>
      </c>
      <c r="Z5" s="24">
        <f t="shared" si="1"/>
        <v>0</v>
      </c>
      <c r="AA5" s="24">
        <f t="shared" si="1"/>
        <v>0</v>
      </c>
      <c r="AB5" s="17" t="str">
        <f t="shared" si="7"/>
        <v/>
      </c>
      <c r="AC5" s="17" t="str">
        <f t="shared" si="7"/>
        <v/>
      </c>
      <c r="AD5" s="17" t="str">
        <f t="shared" si="7"/>
        <v/>
      </c>
      <c r="AE5" s="25" t="str">
        <f t="shared" si="8"/>
        <v/>
      </c>
      <c r="AF5" s="25" t="str">
        <f t="shared" si="2"/>
        <v/>
      </c>
    </row>
    <row r="6" spans="1:32" x14ac:dyDescent="0.35">
      <c r="A6" s="14" t="str">
        <f>IF('[11]Video Analysis'!$B$34="","",'[11]Video Analysis'!$B$34)</f>
        <v/>
      </c>
      <c r="B6" s="15">
        <f>IF('[11]Video Analysis'!$Q$34="","",'[11]Video Analysis'!$Q$34)</f>
        <v>-73.420156398788095</v>
      </c>
      <c r="C6" s="15">
        <f>IF('[11]Video Analysis'!$P$34="","",'[11]Video Analysis'!$P$34)</f>
        <v>40.904962196946144</v>
      </c>
      <c r="D6" s="16">
        <f>IF('[11]Video Analysis'!$G$34="","",'[11]Video Analysis'!$G$34)</f>
        <v>0</v>
      </c>
      <c r="E6" s="16">
        <f>IF('[11]Video Analysis'!$H$34="","",'[11]Video Analysis'!$H$34)</f>
        <v>5</v>
      </c>
      <c r="F6" s="16">
        <f>IF('[11]Video Analysis'!$I$34="","",'[11]Video Analysis'!$I$34)</f>
        <v>95</v>
      </c>
      <c r="G6" s="16">
        <f>IF('[11]Video Analysis'!$J$34="","",'[11]Video Analysis'!$J$34)</f>
        <v>0</v>
      </c>
      <c r="H6" s="16">
        <f>IF('[11]Video Analysis'!$K$34="","",'[11]Video Analysis'!$K$34)</f>
        <v>5</v>
      </c>
      <c r="I6" s="16">
        <f>IF('[11]Video Analysis'!$L$34="","",'[11]Video Analysis'!$L$34)</f>
        <v>95</v>
      </c>
      <c r="J6" s="16">
        <f>IF('[11]Video Analysis'!$M$34="","",'[11]Video Analysis'!$M$34)</f>
        <v>0</v>
      </c>
      <c r="K6" s="16">
        <f>IF('[11]Video Analysis'!$N$34="","",'[11]Video Analysis'!$N$34)</f>
        <v>5</v>
      </c>
      <c r="L6" s="16">
        <f>IF('[11]Video Analysis'!$O$34="","",'[11]Video Analysis'!$O$34)</f>
        <v>95</v>
      </c>
      <c r="M6" s="17" t="str">
        <f t="shared" si="3"/>
        <v/>
      </c>
      <c r="N6" s="17" t="str">
        <f t="shared" si="3"/>
        <v/>
      </c>
      <c r="O6" s="17" t="str">
        <f t="shared" si="3"/>
        <v/>
      </c>
      <c r="P6" s="17"/>
      <c r="T6" s="23">
        <f t="shared" si="4"/>
        <v>-73.420156398788095</v>
      </c>
      <c r="U6" s="23">
        <f t="shared" si="4"/>
        <v>40.904962196946144</v>
      </c>
      <c r="V6" s="24">
        <f t="shared" si="5"/>
        <v>0</v>
      </c>
      <c r="W6" s="24">
        <f t="shared" si="0"/>
        <v>5</v>
      </c>
      <c r="X6" s="24">
        <f t="shared" si="0"/>
        <v>95</v>
      </c>
      <c r="Y6" s="24">
        <f t="shared" si="6"/>
        <v>0</v>
      </c>
      <c r="Z6" s="24">
        <f t="shared" si="1"/>
        <v>0</v>
      </c>
      <c r="AA6" s="24">
        <f t="shared" si="1"/>
        <v>0</v>
      </c>
      <c r="AB6" s="17" t="str">
        <f t="shared" si="7"/>
        <v/>
      </c>
      <c r="AC6" s="17" t="str">
        <f t="shared" si="7"/>
        <v/>
      </c>
      <c r="AD6" s="17" t="str">
        <f t="shared" si="7"/>
        <v/>
      </c>
      <c r="AE6" s="25" t="str">
        <f t="shared" si="8"/>
        <v/>
      </c>
      <c r="AF6" s="25" t="str">
        <f t="shared" si="2"/>
        <v/>
      </c>
    </row>
    <row r="7" spans="1:32" x14ac:dyDescent="0.35">
      <c r="A7" s="14" t="str">
        <f>IF('[11]Video Analysis'!$B$44="","",'[11]Video Analysis'!$B$44)</f>
        <v/>
      </c>
      <c r="B7" s="15">
        <f>IF('[11]Video Analysis'!$Q$44="","",'[11]Video Analysis'!$Q$44)</f>
        <v>-73.420156398788095</v>
      </c>
      <c r="C7" s="15">
        <f>IF('[11]Video Analysis'!$P$44="","",'[11]Video Analysis'!$P$44)</f>
        <v>40.904962196946144</v>
      </c>
      <c r="D7" s="16">
        <f>IF('[11]Video Analysis'!$G$44="","",'[11]Video Analysis'!$G$44)</f>
        <v>0</v>
      </c>
      <c r="E7" s="16">
        <f>IF('[11]Video Analysis'!$H$44="","",'[11]Video Analysis'!$H$44)</f>
        <v>10</v>
      </c>
      <c r="F7" s="16">
        <f>IF('[11]Video Analysis'!$I$44="","",'[11]Video Analysis'!$I$44)</f>
        <v>90</v>
      </c>
      <c r="G7" s="16">
        <f>IF('[11]Video Analysis'!$J$44="","",'[11]Video Analysis'!$J$44)</f>
        <v>0</v>
      </c>
      <c r="H7" s="16">
        <f>IF('[11]Video Analysis'!$K$44="","",'[11]Video Analysis'!$K$44)</f>
        <v>10</v>
      </c>
      <c r="I7" s="16">
        <f>IF('[11]Video Analysis'!$L$44="","",'[11]Video Analysis'!$L$44)</f>
        <v>90</v>
      </c>
      <c r="J7" s="16">
        <f>IF('[11]Video Analysis'!$M$44="","",'[11]Video Analysis'!$M$44)</f>
        <v>0</v>
      </c>
      <c r="K7" s="16">
        <f>IF('[11]Video Analysis'!$N$44="","",'[11]Video Analysis'!$N$44)</f>
        <v>12</v>
      </c>
      <c r="L7" s="16">
        <f>IF('[11]Video Analysis'!$O$44="","",'[11]Video Analysis'!$O$44)</f>
        <v>88</v>
      </c>
      <c r="M7" s="17" t="str">
        <f t="shared" si="3"/>
        <v/>
      </c>
      <c r="N7" s="17" t="str">
        <f t="shared" si="3"/>
        <v/>
      </c>
      <c r="O7" s="17" t="str">
        <f t="shared" si="3"/>
        <v/>
      </c>
      <c r="P7" s="17"/>
      <c r="T7" s="23">
        <f t="shared" si="4"/>
        <v>-73.420156398788095</v>
      </c>
      <c r="U7" s="23">
        <f t="shared" si="4"/>
        <v>40.904962196946144</v>
      </c>
      <c r="V7" s="24">
        <f t="shared" si="5"/>
        <v>0</v>
      </c>
      <c r="W7" s="24">
        <f t="shared" si="0"/>
        <v>10.666666666666666</v>
      </c>
      <c r="X7" s="24">
        <f t="shared" si="0"/>
        <v>89.333333333333329</v>
      </c>
      <c r="Y7" s="24">
        <f t="shared" si="6"/>
        <v>0</v>
      </c>
      <c r="Z7" s="24">
        <f t="shared" si="1"/>
        <v>1.1547005383792517</v>
      </c>
      <c r="AA7" s="24">
        <f t="shared" si="1"/>
        <v>1.1547005383792517</v>
      </c>
      <c r="AB7" s="17" t="str">
        <f t="shared" si="7"/>
        <v/>
      </c>
      <c r="AC7" s="17" t="str">
        <f t="shared" si="7"/>
        <v/>
      </c>
      <c r="AD7" s="17" t="str">
        <f t="shared" si="7"/>
        <v/>
      </c>
      <c r="AE7" s="25" t="str">
        <f t="shared" si="8"/>
        <v/>
      </c>
      <c r="AF7" s="25" t="str">
        <f t="shared" si="2"/>
        <v/>
      </c>
    </row>
    <row r="8" spans="1:32" x14ac:dyDescent="0.35">
      <c r="A8" s="14" t="str">
        <f>IF('[11]Video Analysis'!$B$54="","",'[11]Video Analysis'!$B$54)</f>
        <v/>
      </c>
      <c r="B8" s="15">
        <f>IF('[11]Video Analysis'!$Q$54="","",'[11]Video Analysis'!$Q$54)</f>
        <v>-73.420117381028831</v>
      </c>
      <c r="C8" s="15">
        <f>IF('[11]Video Analysis'!$P$54="","",'[11]Video Analysis'!$P$54)</f>
        <v>40.904978751204908</v>
      </c>
      <c r="D8" s="16">
        <f>IF('[11]Video Analysis'!$G$54="","",'[11]Video Analysis'!$G$54)</f>
        <v>0</v>
      </c>
      <c r="E8" s="16">
        <f>IF('[11]Video Analysis'!$H$54="","",'[11]Video Analysis'!$H$54)</f>
        <v>20</v>
      </c>
      <c r="F8" s="16">
        <f>IF('[11]Video Analysis'!$I$54="","",'[11]Video Analysis'!$I$54)</f>
        <v>80</v>
      </c>
      <c r="G8" s="16">
        <f>IF('[11]Video Analysis'!$J$54="","",'[11]Video Analysis'!$J$54)</f>
        <v>0</v>
      </c>
      <c r="H8" s="16">
        <f>IF('[11]Video Analysis'!$K$54="","",'[11]Video Analysis'!$K$54)</f>
        <v>20</v>
      </c>
      <c r="I8" s="16">
        <f>IF('[11]Video Analysis'!$L$54="","",'[11]Video Analysis'!$L$54)</f>
        <v>80</v>
      </c>
      <c r="J8" s="16">
        <f>IF('[11]Video Analysis'!$M$54="","",'[11]Video Analysis'!$M$54)</f>
        <v>0</v>
      </c>
      <c r="K8" s="16">
        <f>IF('[11]Video Analysis'!$N$54="","",'[11]Video Analysis'!$N$54)</f>
        <v>20</v>
      </c>
      <c r="L8" s="16">
        <f>IF('[11]Video Analysis'!$O$54="","",'[11]Video Analysis'!$O$54)</f>
        <v>80</v>
      </c>
      <c r="M8" s="17" t="str">
        <f t="shared" si="3"/>
        <v/>
      </c>
      <c r="N8" s="17" t="str">
        <f t="shared" si="3"/>
        <v/>
      </c>
      <c r="O8" s="17" t="str">
        <f t="shared" si="3"/>
        <v/>
      </c>
      <c r="P8" s="17"/>
      <c r="T8" s="23">
        <f t="shared" si="4"/>
        <v>-73.420117381028831</v>
      </c>
      <c r="U8" s="23">
        <f t="shared" si="4"/>
        <v>40.904978751204908</v>
      </c>
      <c r="V8" s="24">
        <f t="shared" si="5"/>
        <v>0</v>
      </c>
      <c r="W8" s="24">
        <f t="shared" si="0"/>
        <v>20</v>
      </c>
      <c r="X8" s="24">
        <f t="shared" si="0"/>
        <v>80</v>
      </c>
      <c r="Y8" s="24">
        <f t="shared" si="6"/>
        <v>0</v>
      </c>
      <c r="Z8" s="24">
        <f t="shared" si="1"/>
        <v>0</v>
      </c>
      <c r="AA8" s="24">
        <f t="shared" si="1"/>
        <v>0</v>
      </c>
      <c r="AB8" s="17" t="str">
        <f t="shared" si="7"/>
        <v/>
      </c>
      <c r="AC8" s="17" t="str">
        <f t="shared" si="7"/>
        <v/>
      </c>
      <c r="AD8" s="17" t="str">
        <f t="shared" si="7"/>
        <v/>
      </c>
      <c r="AE8" s="25" t="str">
        <f t="shared" si="8"/>
        <v/>
      </c>
      <c r="AF8" s="25" t="str">
        <f t="shared" si="2"/>
        <v/>
      </c>
    </row>
    <row r="9" spans="1:32" x14ac:dyDescent="0.35">
      <c r="A9" s="14" t="str">
        <f>IF('[11]Video Analysis'!$B$64="","",'[11]Video Analysis'!$B$64)</f>
        <v/>
      </c>
      <c r="B9" s="15">
        <f>IF('[11]Video Analysis'!$Q$64="","",'[11]Video Analysis'!$Q$64)</f>
        <v>-73.420040351338685</v>
      </c>
      <c r="C9" s="15">
        <f>IF('[11]Video Analysis'!$P$64="","",'[11]Video Analysis'!$P$64)</f>
        <v>40.905032143928111</v>
      </c>
      <c r="D9" s="16">
        <f>IF('[11]Video Analysis'!$G$64="","",'[11]Video Analysis'!$G$64)</f>
        <v>0</v>
      </c>
      <c r="E9" s="16">
        <f>IF('[11]Video Analysis'!$H$64="","",'[11]Video Analysis'!$H$64)</f>
        <v>7</v>
      </c>
      <c r="F9" s="16">
        <f>IF('[11]Video Analysis'!$I$64="","",'[11]Video Analysis'!$I$64)</f>
        <v>93</v>
      </c>
      <c r="G9" s="16">
        <f>IF('[11]Video Analysis'!$J$64="","",'[11]Video Analysis'!$J$64)</f>
        <v>0</v>
      </c>
      <c r="H9" s="16">
        <f>IF('[11]Video Analysis'!$K$64="","",'[11]Video Analysis'!$K$64)</f>
        <v>8</v>
      </c>
      <c r="I9" s="16">
        <f>IF('[11]Video Analysis'!$L$64="","",'[11]Video Analysis'!$L$64)</f>
        <v>92</v>
      </c>
      <c r="J9" s="16">
        <f>IF('[11]Video Analysis'!$M$64="","",'[11]Video Analysis'!$M$64)</f>
        <v>0</v>
      </c>
      <c r="K9" s="16">
        <f>IF('[11]Video Analysis'!$N$64="","",'[11]Video Analysis'!$N$64)</f>
        <v>7</v>
      </c>
      <c r="L9" s="16">
        <f>IF('[11]Video Analysis'!$O$64="","",'[11]Video Analysis'!$O$64)</f>
        <v>93</v>
      </c>
      <c r="M9" s="17" t="str">
        <f t="shared" si="3"/>
        <v/>
      </c>
      <c r="N9" s="17" t="str">
        <f t="shared" si="3"/>
        <v/>
      </c>
      <c r="O9" s="17" t="str">
        <f t="shared" si="3"/>
        <v/>
      </c>
      <c r="P9" s="17"/>
      <c r="T9" s="23">
        <f t="shared" si="4"/>
        <v>-73.420040351338685</v>
      </c>
      <c r="U9" s="23">
        <f t="shared" si="4"/>
        <v>40.905032143928111</v>
      </c>
      <c r="V9" s="24">
        <f t="shared" si="5"/>
        <v>0</v>
      </c>
      <c r="W9" s="24">
        <f t="shared" si="0"/>
        <v>7.333333333333333</v>
      </c>
      <c r="X9" s="24">
        <f t="shared" si="0"/>
        <v>92.666666666666671</v>
      </c>
      <c r="Y9" s="24">
        <f t="shared" si="6"/>
        <v>0</v>
      </c>
      <c r="Z9" s="24">
        <f t="shared" si="1"/>
        <v>0.57735026918962584</v>
      </c>
      <c r="AA9" s="24">
        <f t="shared" si="1"/>
        <v>0.57735026918962573</v>
      </c>
      <c r="AB9" s="17" t="str">
        <f t="shared" si="7"/>
        <v/>
      </c>
      <c r="AC9" s="17" t="str">
        <f t="shared" si="7"/>
        <v/>
      </c>
      <c r="AD9" s="17" t="str">
        <f t="shared" si="7"/>
        <v/>
      </c>
      <c r="AE9" s="25" t="str">
        <f t="shared" si="8"/>
        <v/>
      </c>
      <c r="AF9" s="25" t="str">
        <f t="shared" si="2"/>
        <v/>
      </c>
    </row>
    <row r="10" spans="1:32" x14ac:dyDescent="0.35">
      <c r="A10" s="14" t="str">
        <f>IF('[11]Video Analysis'!$B$74="","",'[11]Video Analysis'!$B$74)</f>
        <v/>
      </c>
      <c r="B10" s="15">
        <f>IF('[11]Video Analysis'!$Q$74="","",'[11]Video Analysis'!$Q$74)</f>
        <v>-73.420040351338685</v>
      </c>
      <c r="C10" s="15">
        <f>IF('[11]Video Analysis'!$P$74="","",'[11]Video Analysis'!$P$74)</f>
        <v>40.905032143928111</v>
      </c>
      <c r="D10" s="16">
        <f>IF('[11]Video Analysis'!$G$74="","",'[11]Video Analysis'!$G$74)</f>
        <v>0</v>
      </c>
      <c r="E10" s="16">
        <f>IF('[11]Video Analysis'!$H$74="","",'[11]Video Analysis'!$H$74)</f>
        <v>3</v>
      </c>
      <c r="F10" s="16">
        <f>IF('[11]Video Analysis'!$I$74="","",'[11]Video Analysis'!$I$74)</f>
        <v>97</v>
      </c>
      <c r="G10" s="16">
        <f>IF('[11]Video Analysis'!$J$74="","",'[11]Video Analysis'!$J$74)</f>
        <v>0</v>
      </c>
      <c r="H10" s="16">
        <f>IF('[11]Video Analysis'!$K$74="","",'[11]Video Analysis'!$K$74)</f>
        <v>3</v>
      </c>
      <c r="I10" s="16">
        <f>IF('[11]Video Analysis'!$L$74="","",'[11]Video Analysis'!$L$74)</f>
        <v>97</v>
      </c>
      <c r="J10" s="16">
        <f>IF('[11]Video Analysis'!$M$74="","",'[11]Video Analysis'!$M$74)</f>
        <v>0</v>
      </c>
      <c r="K10" s="16">
        <f>IF('[11]Video Analysis'!$N$74="","",'[11]Video Analysis'!$N$74)</f>
        <v>3</v>
      </c>
      <c r="L10" s="16">
        <f>IF('[11]Video Analysis'!$O$74="","",'[11]Video Analysis'!$O$74)</f>
        <v>97</v>
      </c>
      <c r="M10" s="17" t="str">
        <f t="shared" si="3"/>
        <v/>
      </c>
      <c r="N10" s="17" t="str">
        <f t="shared" si="3"/>
        <v/>
      </c>
      <c r="O10" s="17" t="str">
        <f t="shared" si="3"/>
        <v/>
      </c>
      <c r="P10" s="17"/>
      <c r="T10" s="23">
        <f t="shared" si="4"/>
        <v>-73.420040351338685</v>
      </c>
      <c r="U10" s="23">
        <f t="shared" si="4"/>
        <v>40.905032143928111</v>
      </c>
      <c r="V10" s="24">
        <f t="shared" si="5"/>
        <v>0</v>
      </c>
      <c r="W10" s="24">
        <f t="shared" si="0"/>
        <v>3</v>
      </c>
      <c r="X10" s="24">
        <f t="shared" si="0"/>
        <v>97</v>
      </c>
      <c r="Y10" s="24">
        <f t="shared" si="6"/>
        <v>0</v>
      </c>
      <c r="Z10" s="24">
        <f t="shared" si="1"/>
        <v>0</v>
      </c>
      <c r="AA10" s="24">
        <f t="shared" si="1"/>
        <v>0</v>
      </c>
      <c r="AB10" s="17" t="str">
        <f t="shared" si="7"/>
        <v/>
      </c>
      <c r="AC10" s="17" t="str">
        <f t="shared" si="7"/>
        <v/>
      </c>
      <c r="AD10" s="17" t="str">
        <f t="shared" si="7"/>
        <v/>
      </c>
      <c r="AE10" s="25" t="str">
        <f t="shared" si="8"/>
        <v/>
      </c>
      <c r="AF10" s="25" t="str">
        <f t="shared" si="2"/>
        <v/>
      </c>
    </row>
    <row r="11" spans="1:32" x14ac:dyDescent="0.35">
      <c r="A11" s="14" t="str">
        <f>IF('[11]Video Analysis'!$B$84="","",'[11]Video Analysis'!$B$84)</f>
        <v/>
      </c>
      <c r="B11" s="15">
        <f>IF('[11]Video Analysis'!$Q$84="","",'[11]Video Analysis'!$Q$84)</f>
        <v>-73.420040351338685</v>
      </c>
      <c r="C11" s="15">
        <f>IF('[11]Video Analysis'!$P$84="","",'[11]Video Analysis'!$P$84)</f>
        <v>40.905032143928111</v>
      </c>
      <c r="D11" s="16">
        <f>IF('[11]Video Analysis'!$G$84="","",'[11]Video Analysis'!$G$84)</f>
        <v>0</v>
      </c>
      <c r="E11" s="16">
        <f>IF('[11]Video Analysis'!$H$84="","",'[11]Video Analysis'!$H$84)</f>
        <v>97</v>
      </c>
      <c r="F11" s="16">
        <f>IF('[11]Video Analysis'!$I$84="","",'[11]Video Analysis'!$I$84)</f>
        <v>3</v>
      </c>
      <c r="G11" s="16">
        <f>IF('[11]Video Analysis'!$J$84="","",'[11]Video Analysis'!$J$84)</f>
        <v>0</v>
      </c>
      <c r="H11" s="16">
        <f>IF('[11]Video Analysis'!$K$84="","",'[11]Video Analysis'!$K$84)</f>
        <v>97</v>
      </c>
      <c r="I11" s="16">
        <f>IF('[11]Video Analysis'!$L$84="","",'[11]Video Analysis'!$L$84)</f>
        <v>3</v>
      </c>
      <c r="J11" s="16">
        <f>IF('[11]Video Analysis'!$M$84="","",'[11]Video Analysis'!$M$84)</f>
        <v>0</v>
      </c>
      <c r="K11" s="16">
        <f>IF('[11]Video Analysis'!$N$84="","",'[11]Video Analysis'!$N$84)</f>
        <v>97</v>
      </c>
      <c r="L11" s="16">
        <f>IF('[11]Video Analysis'!$O$84="","",'[11]Video Analysis'!$O$84)</f>
        <v>3</v>
      </c>
      <c r="M11" s="17" t="str">
        <f t="shared" si="3"/>
        <v/>
      </c>
      <c r="N11" s="17" t="str">
        <f t="shared" si="3"/>
        <v/>
      </c>
      <c r="O11" s="17" t="str">
        <f t="shared" si="3"/>
        <v/>
      </c>
      <c r="P11" s="17"/>
      <c r="T11" s="23">
        <f t="shared" si="4"/>
        <v>-73.420040351338685</v>
      </c>
      <c r="U11" s="23">
        <f t="shared" si="4"/>
        <v>40.905032143928111</v>
      </c>
      <c r="V11" s="24">
        <f t="shared" si="5"/>
        <v>0</v>
      </c>
      <c r="W11" s="24">
        <f t="shared" si="0"/>
        <v>97</v>
      </c>
      <c r="X11" s="24">
        <f t="shared" si="0"/>
        <v>3</v>
      </c>
      <c r="Y11" s="24">
        <f t="shared" si="6"/>
        <v>0</v>
      </c>
      <c r="Z11" s="24">
        <f t="shared" si="1"/>
        <v>0</v>
      </c>
      <c r="AA11" s="24">
        <f t="shared" si="1"/>
        <v>0</v>
      </c>
      <c r="AB11" s="17" t="str">
        <f t="shared" si="7"/>
        <v/>
      </c>
      <c r="AC11" s="17" t="str">
        <f t="shared" si="7"/>
        <v/>
      </c>
      <c r="AD11" s="17" t="str">
        <f t="shared" si="7"/>
        <v/>
      </c>
      <c r="AE11" s="25" t="str">
        <f t="shared" si="8"/>
        <v/>
      </c>
      <c r="AF11" s="25" t="str">
        <f t="shared" si="2"/>
        <v/>
      </c>
    </row>
    <row r="12" spans="1:32" x14ac:dyDescent="0.35">
      <c r="A12" s="14" t="str">
        <f>IF('[11]Video Analysis'!$B$94="","",'[11]Video Analysis'!$B$94)</f>
        <v/>
      </c>
      <c r="B12" s="15">
        <f>IF('[11]Video Analysis'!$Q$94="","",'[11]Video Analysis'!$Q$94)</f>
        <v>-73.419960807077587</v>
      </c>
      <c r="C12" s="15">
        <f>IF('[11]Video Analysis'!$P$94="","",'[11]Video Analysis'!$P$94)</f>
        <v>40.905054146423936</v>
      </c>
      <c r="D12" s="16">
        <f>IF('[11]Video Analysis'!$G$94="","",'[11]Video Analysis'!$G$94)</f>
        <v>0</v>
      </c>
      <c r="E12" s="16">
        <f>IF('[11]Video Analysis'!$H$94="","",'[11]Video Analysis'!$H$94)</f>
        <v>100</v>
      </c>
      <c r="F12" s="16">
        <f>IF('[11]Video Analysis'!$I$94="","",'[11]Video Analysis'!$I$94)</f>
        <v>0</v>
      </c>
      <c r="G12" s="16">
        <f>IF('[11]Video Analysis'!$J$94="","",'[11]Video Analysis'!$J$94)</f>
        <v>0</v>
      </c>
      <c r="H12" s="16">
        <f>IF('[11]Video Analysis'!$K$94="","",'[11]Video Analysis'!$K$94)</f>
        <v>100</v>
      </c>
      <c r="I12" s="16">
        <f>IF('[11]Video Analysis'!$L$94="","",'[11]Video Analysis'!$L$94)</f>
        <v>0</v>
      </c>
      <c r="J12" s="16">
        <f>IF('[11]Video Analysis'!$M$94="","",'[11]Video Analysis'!$M$94)</f>
        <v>0</v>
      </c>
      <c r="K12" s="16">
        <f>IF('[11]Video Analysis'!$N$94="","",'[11]Video Analysis'!$N$94)</f>
        <v>100</v>
      </c>
      <c r="L12" s="16">
        <f>IF('[11]Video Analysis'!$O$94="","",'[11]Video Analysis'!$O$94)</f>
        <v>0</v>
      </c>
      <c r="M12" s="17" t="str">
        <f t="shared" si="3"/>
        <v/>
      </c>
      <c r="N12" s="17" t="str">
        <f t="shared" si="3"/>
        <v/>
      </c>
      <c r="O12" s="17" t="str">
        <f t="shared" si="3"/>
        <v/>
      </c>
      <c r="P12" s="17" t="s">
        <v>19</v>
      </c>
      <c r="T12" s="23">
        <f t="shared" si="4"/>
        <v>-73.419960807077587</v>
      </c>
      <c r="U12" s="23">
        <f t="shared" si="4"/>
        <v>40.905054146423936</v>
      </c>
      <c r="V12" s="24">
        <f t="shared" si="5"/>
        <v>0</v>
      </c>
      <c r="W12" s="24">
        <f t="shared" si="0"/>
        <v>100</v>
      </c>
      <c r="X12" s="24">
        <f t="shared" si="0"/>
        <v>0</v>
      </c>
      <c r="Y12" s="24">
        <f t="shared" si="6"/>
        <v>0</v>
      </c>
      <c r="Z12" s="24">
        <f t="shared" si="1"/>
        <v>0</v>
      </c>
      <c r="AA12" s="24">
        <f t="shared" si="1"/>
        <v>0</v>
      </c>
      <c r="AB12" s="17" t="str">
        <f t="shared" si="7"/>
        <v/>
      </c>
      <c r="AC12" s="17" t="str">
        <f t="shared" si="7"/>
        <v/>
      </c>
      <c r="AD12" s="17" t="str">
        <f t="shared" si="7"/>
        <v/>
      </c>
      <c r="AE12" s="25" t="str">
        <f t="shared" si="8"/>
        <v/>
      </c>
      <c r="AF12" s="25" t="str">
        <f t="shared" si="2"/>
        <v xml:space="preserve">10% NM </v>
      </c>
    </row>
    <row r="13" spans="1:32" x14ac:dyDescent="0.35">
      <c r="A13" s="14" t="str">
        <f>IF('[11]Video Analysis'!$B$104="","",'[11]Video Analysis'!$B$104)</f>
        <v/>
      </c>
      <c r="B13" s="15">
        <f>IF('[11]Video Analysis'!$Q$104="","",'[11]Video Analysis'!$Q$104)</f>
        <v>-73.419960807077587</v>
      </c>
      <c r="C13" s="15">
        <f>IF('[11]Video Analysis'!$P$104="","",'[11]Video Analysis'!$P$104)</f>
        <v>40.905054146423936</v>
      </c>
      <c r="D13" s="16">
        <f>IF('[11]Video Analysis'!$G$104="","",'[11]Video Analysis'!$G$104)</f>
        <v>0</v>
      </c>
      <c r="E13" s="16">
        <f>IF('[11]Video Analysis'!$H$104="","",'[11]Video Analysis'!$H$104)</f>
        <v>33</v>
      </c>
      <c r="F13" s="16">
        <f>IF('[11]Video Analysis'!$I$104="","",'[11]Video Analysis'!$I$104)</f>
        <v>67</v>
      </c>
      <c r="G13" s="16">
        <f>IF('[11]Video Analysis'!$J$104="","",'[11]Video Analysis'!$J$104)</f>
        <v>0</v>
      </c>
      <c r="H13" s="16">
        <f>IF('[11]Video Analysis'!$K$104="","",'[11]Video Analysis'!$K$104)</f>
        <v>30</v>
      </c>
      <c r="I13" s="16">
        <f>IF('[11]Video Analysis'!$L$104="","",'[11]Video Analysis'!$L$104)</f>
        <v>70</v>
      </c>
      <c r="J13" s="16">
        <f>IF('[11]Video Analysis'!$M$104="","",'[11]Video Analysis'!$M$104)</f>
        <v>0</v>
      </c>
      <c r="K13" s="16">
        <f>IF('[11]Video Analysis'!$N$104="","",'[11]Video Analysis'!$N$104)</f>
        <v>32</v>
      </c>
      <c r="L13" s="16">
        <f>IF('[11]Video Analysis'!$O$104="","",'[11]Video Analysis'!$O$104)</f>
        <v>68</v>
      </c>
      <c r="M13" s="17" t="str">
        <f t="shared" si="3"/>
        <v/>
      </c>
      <c r="N13" s="17" t="str">
        <f t="shared" si="3"/>
        <v/>
      </c>
      <c r="O13" s="17" t="str">
        <f t="shared" si="3"/>
        <v/>
      </c>
      <c r="P13" s="17"/>
      <c r="T13" s="23">
        <f t="shared" si="4"/>
        <v>-73.419960807077587</v>
      </c>
      <c r="U13" s="23">
        <f t="shared" si="4"/>
        <v>40.905054146423936</v>
      </c>
      <c r="V13" s="24">
        <f t="shared" si="5"/>
        <v>0</v>
      </c>
      <c r="W13" s="24">
        <f t="shared" si="0"/>
        <v>31.666666666666668</v>
      </c>
      <c r="X13" s="24">
        <f t="shared" si="0"/>
        <v>68.333333333333329</v>
      </c>
      <c r="Y13" s="24">
        <f t="shared" si="6"/>
        <v>0</v>
      </c>
      <c r="Z13" s="24">
        <f t="shared" si="1"/>
        <v>1.5275252316519468</v>
      </c>
      <c r="AA13" s="24">
        <f t="shared" si="1"/>
        <v>1.5275252316519468</v>
      </c>
      <c r="AB13" s="17" t="str">
        <f t="shared" si="7"/>
        <v/>
      </c>
      <c r="AC13" s="17" t="str">
        <f t="shared" si="7"/>
        <v/>
      </c>
      <c r="AD13" s="17" t="str">
        <f t="shared" si="7"/>
        <v/>
      </c>
      <c r="AE13" s="25" t="str">
        <f t="shared" si="8"/>
        <v/>
      </c>
      <c r="AF13" s="25" t="str">
        <f t="shared" si="2"/>
        <v/>
      </c>
    </row>
    <row r="14" spans="1:32" x14ac:dyDescent="0.35">
      <c r="A14" s="14" t="str">
        <f>IF('[11]Video Analysis'!$B$114="","",'[11]Video Analysis'!$B$114)</f>
        <v/>
      </c>
      <c r="B14" s="15">
        <f>IF('[11]Video Analysis'!$Q$114="","",'[11]Video Analysis'!$Q$114)</f>
        <v>-73.419866343028843</v>
      </c>
      <c r="C14" s="15">
        <f>IF('[11]Video Analysis'!$P$114="","",'[11]Video Analysis'!$P$114)</f>
        <v>40.905038807541132</v>
      </c>
      <c r="D14" s="16">
        <f>IF('[11]Video Analysis'!$G$114="","",'[11]Video Analysis'!$G$114)</f>
        <v>0</v>
      </c>
      <c r="E14" s="16">
        <f>IF('[11]Video Analysis'!$H$114="","",'[11]Video Analysis'!$H$114)</f>
        <v>99</v>
      </c>
      <c r="F14" s="16">
        <f>IF('[11]Video Analysis'!$I$114="","",'[11]Video Analysis'!$I$114)</f>
        <v>1</v>
      </c>
      <c r="G14" s="16">
        <f>IF('[11]Video Analysis'!$J$114="","",'[11]Video Analysis'!$J$114)</f>
        <v>0</v>
      </c>
      <c r="H14" s="16">
        <f>IF('[11]Video Analysis'!$K$114="","",'[11]Video Analysis'!$K$114)</f>
        <v>99</v>
      </c>
      <c r="I14" s="16">
        <f>IF('[11]Video Analysis'!$L$114="","",'[11]Video Analysis'!$L$114)</f>
        <v>1</v>
      </c>
      <c r="J14" s="16">
        <f>IF('[11]Video Analysis'!$M$114="","",'[11]Video Analysis'!$M$114)</f>
        <v>0</v>
      </c>
      <c r="K14" s="16">
        <f>IF('[11]Video Analysis'!$N$114="","",'[11]Video Analysis'!$N$114)</f>
        <v>99</v>
      </c>
      <c r="L14" s="16">
        <f>IF('[11]Video Analysis'!$O$114="","",'[11]Video Analysis'!$O$114)</f>
        <v>1</v>
      </c>
      <c r="M14" s="17" t="str">
        <f t="shared" si="3"/>
        <v/>
      </c>
      <c r="N14" s="17" t="str">
        <f t="shared" si="3"/>
        <v/>
      </c>
      <c r="O14" s="17" t="str">
        <f t="shared" si="3"/>
        <v/>
      </c>
      <c r="P14" s="17"/>
      <c r="T14" s="23">
        <f t="shared" si="4"/>
        <v>-73.419866343028843</v>
      </c>
      <c r="U14" s="23">
        <f t="shared" si="4"/>
        <v>40.905038807541132</v>
      </c>
      <c r="V14" s="24">
        <f t="shared" si="5"/>
        <v>0</v>
      </c>
      <c r="W14" s="24">
        <f t="shared" si="0"/>
        <v>99</v>
      </c>
      <c r="X14" s="24">
        <f t="shared" si="0"/>
        <v>1</v>
      </c>
      <c r="Y14" s="24">
        <f t="shared" si="6"/>
        <v>0</v>
      </c>
      <c r="Z14" s="24">
        <f t="shared" si="1"/>
        <v>0</v>
      </c>
      <c r="AA14" s="24">
        <f t="shared" si="1"/>
        <v>0</v>
      </c>
      <c r="AB14" s="17" t="str">
        <f t="shared" si="7"/>
        <v/>
      </c>
      <c r="AC14" s="17" t="str">
        <f t="shared" si="7"/>
        <v/>
      </c>
      <c r="AD14" s="17" t="str">
        <f t="shared" si="7"/>
        <v/>
      </c>
      <c r="AE14" s="25" t="str">
        <f t="shared" si="8"/>
        <v/>
      </c>
      <c r="AF14" s="25" t="str">
        <f t="shared" si="2"/>
        <v/>
      </c>
    </row>
    <row r="15" spans="1:32" x14ac:dyDescent="0.35">
      <c r="A15" s="14" t="str">
        <f>IF('[11]Video Analysis'!$B$124="","",'[11]Video Analysis'!$B$124)</f>
        <v/>
      </c>
      <c r="B15" s="15">
        <f>IF('[11]Video Analysis'!$Q$124="","",'[11]Video Analysis'!$Q$124)</f>
        <v>-73.419866343028843</v>
      </c>
      <c r="C15" s="15">
        <f>IF('[11]Video Analysis'!$P$124="","",'[11]Video Analysis'!$P$124)</f>
        <v>40.905038807541132</v>
      </c>
      <c r="D15" s="16">
        <f>IF('[11]Video Analysis'!$G$124="","",'[11]Video Analysis'!$G$124)</f>
        <v>0</v>
      </c>
      <c r="E15" s="16">
        <f>IF('[11]Video Analysis'!$H$124="","",'[11]Video Analysis'!$H$124)</f>
        <v>95</v>
      </c>
      <c r="F15" s="16">
        <f>IF('[11]Video Analysis'!$I$124="","",'[11]Video Analysis'!$I$124)</f>
        <v>5</v>
      </c>
      <c r="G15" s="16">
        <f>IF('[11]Video Analysis'!$J$124="","",'[11]Video Analysis'!$J$124)</f>
        <v>0</v>
      </c>
      <c r="H15" s="16">
        <f>IF('[11]Video Analysis'!$K$124="","",'[11]Video Analysis'!$K$124)</f>
        <v>95</v>
      </c>
      <c r="I15" s="16">
        <f>IF('[11]Video Analysis'!$L$124="","",'[11]Video Analysis'!$L$124)</f>
        <v>5</v>
      </c>
      <c r="J15" s="16">
        <f>IF('[11]Video Analysis'!$M$124="","",'[11]Video Analysis'!$M$124)</f>
        <v>0</v>
      </c>
      <c r="K15" s="16">
        <f>IF('[11]Video Analysis'!$N$124="","",'[11]Video Analysis'!$N$124)</f>
        <v>95</v>
      </c>
      <c r="L15" s="16">
        <f>IF('[11]Video Analysis'!$O$124="","",'[11]Video Analysis'!$O$124)</f>
        <v>5</v>
      </c>
      <c r="M15" s="17" t="str">
        <f t="shared" si="3"/>
        <v/>
      </c>
      <c r="N15" s="17" t="str">
        <f t="shared" si="3"/>
        <v/>
      </c>
      <c r="O15" s="17" t="str">
        <f t="shared" si="3"/>
        <v/>
      </c>
      <c r="P15" s="17"/>
      <c r="T15" s="23">
        <f t="shared" si="4"/>
        <v>-73.419866343028843</v>
      </c>
      <c r="U15" s="23">
        <f t="shared" si="4"/>
        <v>40.905038807541132</v>
      </c>
      <c r="V15" s="24">
        <f t="shared" si="5"/>
        <v>0</v>
      </c>
      <c r="W15" s="24">
        <f t="shared" si="0"/>
        <v>95</v>
      </c>
      <c r="X15" s="24">
        <f t="shared" si="0"/>
        <v>5</v>
      </c>
      <c r="Y15" s="24">
        <f t="shared" si="6"/>
        <v>0</v>
      </c>
      <c r="Z15" s="24">
        <f t="shared" si="1"/>
        <v>0</v>
      </c>
      <c r="AA15" s="24">
        <f t="shared" si="1"/>
        <v>0</v>
      </c>
      <c r="AB15" s="17" t="str">
        <f t="shared" si="7"/>
        <v/>
      </c>
      <c r="AC15" s="17" t="str">
        <f t="shared" si="7"/>
        <v/>
      </c>
      <c r="AD15" s="17" t="str">
        <f t="shared" si="7"/>
        <v/>
      </c>
      <c r="AE15" s="25" t="str">
        <f t="shared" si="8"/>
        <v/>
      </c>
      <c r="AF15" s="25" t="str">
        <f t="shared" si="2"/>
        <v/>
      </c>
    </row>
    <row r="16" spans="1:32" x14ac:dyDescent="0.35">
      <c r="A16" s="14" t="str">
        <f>IF('[11]Video Analysis'!$B$134="","",'[11]Video Analysis'!$B$134)</f>
        <v/>
      </c>
      <c r="B16" s="15">
        <f>IF('[11]Video Analysis'!$Q$134="","",'[11]Video Analysis'!$Q$134)</f>
        <v>-73.419865253381431</v>
      </c>
      <c r="C16" s="15">
        <f>IF('[11]Video Analysis'!$P$134="","",'[11]Video Analysis'!$P$134)</f>
        <v>40.904958928003907</v>
      </c>
      <c r="D16" s="16">
        <f>IF('[11]Video Analysis'!$G$134="","",'[11]Video Analysis'!$G$134)</f>
        <v>0</v>
      </c>
      <c r="E16" s="16">
        <f>IF('[11]Video Analysis'!$H$134="","",'[11]Video Analysis'!$H$134)</f>
        <v>100</v>
      </c>
      <c r="F16" s="16">
        <f>IF('[11]Video Analysis'!$I$134="","",'[11]Video Analysis'!$I$134)</f>
        <v>0</v>
      </c>
      <c r="G16" s="16">
        <f>IF('[11]Video Analysis'!$J$134="","",'[11]Video Analysis'!$J$134)</f>
        <v>0</v>
      </c>
      <c r="H16" s="16">
        <f>IF('[11]Video Analysis'!$K$134="","",'[11]Video Analysis'!$K$134)</f>
        <v>100</v>
      </c>
      <c r="I16" s="16">
        <f>IF('[11]Video Analysis'!$L$134="","",'[11]Video Analysis'!$L$134)</f>
        <v>0</v>
      </c>
      <c r="J16" s="16">
        <f>IF('[11]Video Analysis'!$M$134="","",'[11]Video Analysis'!$M$134)</f>
        <v>0</v>
      </c>
      <c r="K16" s="16">
        <f>IF('[11]Video Analysis'!$N$134="","",'[11]Video Analysis'!$N$134)</f>
        <v>100</v>
      </c>
      <c r="L16" s="16">
        <f>IF('[11]Video Analysis'!$O$134="","",'[11]Video Analysis'!$O$134)</f>
        <v>0</v>
      </c>
      <c r="M16" s="17" t="str">
        <f t="shared" si="3"/>
        <v/>
      </c>
      <c r="N16" s="17" t="str">
        <f t="shared" si="3"/>
        <v/>
      </c>
      <c r="O16" s="17" t="str">
        <f t="shared" si="3"/>
        <v/>
      </c>
      <c r="P16" s="17"/>
      <c r="T16" s="23">
        <f t="shared" si="4"/>
        <v>-73.419865253381431</v>
      </c>
      <c r="U16" s="23">
        <f t="shared" si="4"/>
        <v>40.904958928003907</v>
      </c>
      <c r="V16" s="24">
        <f t="shared" si="5"/>
        <v>0</v>
      </c>
      <c r="W16" s="24">
        <f t="shared" si="0"/>
        <v>100</v>
      </c>
      <c r="X16" s="24">
        <f t="shared" si="0"/>
        <v>0</v>
      </c>
      <c r="Y16" s="24">
        <f t="shared" si="6"/>
        <v>0</v>
      </c>
      <c r="Z16" s="24">
        <f t="shared" si="1"/>
        <v>0</v>
      </c>
      <c r="AA16" s="24">
        <f t="shared" si="1"/>
        <v>0</v>
      </c>
      <c r="AB16" s="17" t="str">
        <f t="shared" si="7"/>
        <v/>
      </c>
      <c r="AC16" s="17" t="str">
        <f t="shared" si="7"/>
        <v/>
      </c>
      <c r="AD16" s="17" t="str">
        <f t="shared" si="7"/>
        <v/>
      </c>
      <c r="AE16" s="25" t="str">
        <f t="shared" si="8"/>
        <v/>
      </c>
      <c r="AF16" s="25" t="str">
        <f t="shared" si="2"/>
        <v/>
      </c>
    </row>
    <row r="17" spans="1:32" x14ac:dyDescent="0.35">
      <c r="A17" s="14" t="str">
        <f>IF('[11]Video Analysis'!$B$144="","",'[11]Video Analysis'!$B$144)</f>
        <v/>
      </c>
      <c r="B17" s="15">
        <f>IF('[11]Video Analysis'!$Q$144="","",'[11]Video Analysis'!$Q$144)</f>
        <v>-73.419865253381431</v>
      </c>
      <c r="C17" s="15">
        <f>IF('[11]Video Analysis'!$P$144="","",'[11]Video Analysis'!$P$144)</f>
        <v>40.904958928003907</v>
      </c>
      <c r="D17" s="16">
        <f>IF('[11]Video Analysis'!$G$144="","",'[11]Video Analysis'!$G$144)</f>
        <v>0</v>
      </c>
      <c r="E17" s="16">
        <f>IF('[11]Video Analysis'!$H$144="","",'[11]Video Analysis'!$H$144)</f>
        <v>100</v>
      </c>
      <c r="F17" s="16">
        <f>IF('[11]Video Analysis'!$I$144="","",'[11]Video Analysis'!$I$144)</f>
        <v>0</v>
      </c>
      <c r="G17" s="16">
        <f>IF('[11]Video Analysis'!$J$144="","",'[11]Video Analysis'!$J$144)</f>
        <v>0</v>
      </c>
      <c r="H17" s="16">
        <f>IF('[11]Video Analysis'!$K$144="","",'[11]Video Analysis'!$K$144)</f>
        <v>100</v>
      </c>
      <c r="I17" s="16">
        <f>IF('[11]Video Analysis'!$L$144="","",'[11]Video Analysis'!$L$144)</f>
        <v>0</v>
      </c>
      <c r="J17" s="16">
        <f>IF('[11]Video Analysis'!$M$144="","",'[11]Video Analysis'!$M$144)</f>
        <v>0</v>
      </c>
      <c r="K17" s="16">
        <f>IF('[11]Video Analysis'!$N$144="","",'[11]Video Analysis'!$N$144)</f>
        <v>100</v>
      </c>
      <c r="L17" s="16">
        <f>IF('[11]Video Analysis'!$O$144="","",'[11]Video Analysis'!$O$144)</f>
        <v>0</v>
      </c>
      <c r="M17" s="17" t="str">
        <f t="shared" si="3"/>
        <v/>
      </c>
      <c r="N17" s="17" t="str">
        <f t="shared" si="3"/>
        <v/>
      </c>
      <c r="O17" s="17" t="str">
        <f t="shared" si="3"/>
        <v/>
      </c>
      <c r="P17" s="17"/>
      <c r="T17" s="23">
        <f t="shared" si="4"/>
        <v>-73.419865253381431</v>
      </c>
      <c r="U17" s="23">
        <f t="shared" si="4"/>
        <v>40.904958928003907</v>
      </c>
      <c r="V17" s="24">
        <f t="shared" si="5"/>
        <v>0</v>
      </c>
      <c r="W17" s="24">
        <f t="shared" si="0"/>
        <v>100</v>
      </c>
      <c r="X17" s="24">
        <f t="shared" si="0"/>
        <v>0</v>
      </c>
      <c r="Y17" s="24">
        <f t="shared" si="6"/>
        <v>0</v>
      </c>
      <c r="Z17" s="24">
        <f t="shared" si="1"/>
        <v>0</v>
      </c>
      <c r="AA17" s="24">
        <f t="shared" si="1"/>
        <v>0</v>
      </c>
      <c r="AB17" s="17" t="str">
        <f t="shared" si="7"/>
        <v/>
      </c>
      <c r="AC17" s="17" t="str">
        <f t="shared" si="7"/>
        <v/>
      </c>
      <c r="AD17" s="17" t="str">
        <f t="shared" si="7"/>
        <v/>
      </c>
      <c r="AE17" s="25" t="str">
        <f t="shared" si="8"/>
        <v/>
      </c>
      <c r="AF17" s="25" t="str">
        <f t="shared" si="2"/>
        <v/>
      </c>
    </row>
    <row r="18" spans="1:32" x14ac:dyDescent="0.35">
      <c r="A18" s="14" t="str">
        <f>IF('[11]Video Analysis'!$B$154="","",'[11]Video Analysis'!$B$154)</f>
        <v/>
      </c>
      <c r="B18" s="15">
        <f>IF('[11]Video Analysis'!$Q$154="","",'[11]Video Analysis'!$Q$154)</f>
        <v>-73.419929165393114</v>
      </c>
      <c r="C18" s="15">
        <f>IF('[11]Video Analysis'!$P$154="","",'[11]Video Analysis'!$P$154)</f>
        <v>40.90493047144264</v>
      </c>
      <c r="D18" s="16">
        <f>IF('[11]Video Analysis'!$G$154="","",'[11]Video Analysis'!$G$154)</f>
        <v>0</v>
      </c>
      <c r="E18" s="16">
        <f>IF('[11]Video Analysis'!$H$154="","",'[11]Video Analysis'!$H$154)</f>
        <v>100</v>
      </c>
      <c r="F18" s="16">
        <f>IF('[11]Video Analysis'!$I$154="","",'[11]Video Analysis'!$I$154)</f>
        <v>0</v>
      </c>
      <c r="G18" s="16">
        <f>IF('[11]Video Analysis'!$J$154="","",'[11]Video Analysis'!$J$154)</f>
        <v>0</v>
      </c>
      <c r="H18" s="16">
        <f>IF('[11]Video Analysis'!$K$154="","",'[11]Video Analysis'!$K$154)</f>
        <v>100</v>
      </c>
      <c r="I18" s="16">
        <f>IF('[11]Video Analysis'!$L$154="","",'[11]Video Analysis'!$L$154)</f>
        <v>0</v>
      </c>
      <c r="J18" s="16">
        <f>IF('[11]Video Analysis'!$M$154="","",'[11]Video Analysis'!$M$154)</f>
        <v>0</v>
      </c>
      <c r="K18" s="16">
        <f>IF('[11]Video Analysis'!$N$154="","",'[11]Video Analysis'!$N$154)</f>
        <v>100</v>
      </c>
      <c r="L18" s="16">
        <f>IF('[11]Video Analysis'!$O$154="","",'[11]Video Analysis'!$O$154)</f>
        <v>0</v>
      </c>
      <c r="M18" s="17" t="str">
        <f t="shared" si="3"/>
        <v/>
      </c>
      <c r="N18" s="17" t="str">
        <f t="shared" si="3"/>
        <v/>
      </c>
      <c r="O18" s="17" t="str">
        <f t="shared" si="3"/>
        <v/>
      </c>
      <c r="P18" s="17"/>
      <c r="T18" s="23">
        <f t="shared" si="4"/>
        <v>-73.419929165393114</v>
      </c>
      <c r="U18" s="23">
        <f t="shared" si="4"/>
        <v>40.90493047144264</v>
      </c>
      <c r="V18" s="24">
        <f t="shared" si="5"/>
        <v>0</v>
      </c>
      <c r="W18" s="24">
        <f t="shared" si="0"/>
        <v>100</v>
      </c>
      <c r="X18" s="24">
        <f t="shared" si="0"/>
        <v>0</v>
      </c>
      <c r="Y18" s="24">
        <f t="shared" si="6"/>
        <v>0</v>
      </c>
      <c r="Z18" s="24">
        <f t="shared" si="1"/>
        <v>0</v>
      </c>
      <c r="AA18" s="24">
        <f t="shared" si="1"/>
        <v>0</v>
      </c>
      <c r="AB18" s="17" t="str">
        <f t="shared" si="7"/>
        <v/>
      </c>
      <c r="AC18" s="17" t="str">
        <f t="shared" si="7"/>
        <v/>
      </c>
      <c r="AD18" s="17" t="str">
        <f t="shared" si="7"/>
        <v/>
      </c>
      <c r="AE18" s="25" t="str">
        <f t="shared" si="8"/>
        <v/>
      </c>
      <c r="AF18" s="25" t="str">
        <f t="shared" si="2"/>
        <v/>
      </c>
    </row>
    <row r="19" spans="1:32" x14ac:dyDescent="0.35">
      <c r="A19" s="14" t="str">
        <f>IF('[11]Video Analysis'!$B$164="","",'[11]Video Analysis'!$B$164)</f>
        <v/>
      </c>
      <c r="B19" s="15">
        <f>IF('[11]Video Analysis'!$Q$164="","",'[11]Video Analysis'!$Q$164)</f>
        <v>-73.419929165393114</v>
      </c>
      <c r="C19" s="15">
        <f>IF('[11]Video Analysis'!$P$164="","",'[11]Video Analysis'!$P$164)</f>
        <v>40.90493047144264</v>
      </c>
      <c r="D19" s="16">
        <f>IF('[11]Video Analysis'!$G$164="","",'[11]Video Analysis'!$G$164)</f>
        <v>0</v>
      </c>
      <c r="E19" s="16">
        <f>IF('[11]Video Analysis'!$H$164="","",'[11]Video Analysis'!$H$164)</f>
        <v>100</v>
      </c>
      <c r="F19" s="16">
        <f>IF('[11]Video Analysis'!$I$164="","",'[11]Video Analysis'!$I$164)</f>
        <v>0</v>
      </c>
      <c r="G19" s="16">
        <f>IF('[11]Video Analysis'!$J$164="","",'[11]Video Analysis'!$J$164)</f>
        <v>0</v>
      </c>
      <c r="H19" s="16">
        <f>IF('[11]Video Analysis'!$K$164="","",'[11]Video Analysis'!$K$164)</f>
        <v>100</v>
      </c>
      <c r="I19" s="16">
        <f>IF('[11]Video Analysis'!$L$164="","",'[11]Video Analysis'!$L$164)</f>
        <v>0</v>
      </c>
      <c r="J19" s="16">
        <f>IF('[11]Video Analysis'!$M$164="","",'[11]Video Analysis'!$M$164)</f>
        <v>0</v>
      </c>
      <c r="K19" s="16">
        <f>IF('[11]Video Analysis'!$N$164="","",'[11]Video Analysis'!$N$164)</f>
        <v>100</v>
      </c>
      <c r="L19" s="16">
        <f>IF('[11]Video Analysis'!$O$164="","",'[11]Video Analysis'!$O$164)</f>
        <v>0</v>
      </c>
      <c r="M19" s="17" t="str">
        <f t="shared" si="3"/>
        <v/>
      </c>
      <c r="N19" s="17" t="str">
        <f t="shared" si="3"/>
        <v/>
      </c>
      <c r="O19" s="17" t="str">
        <f t="shared" si="3"/>
        <v/>
      </c>
      <c r="P19" s="17"/>
      <c r="T19" s="23">
        <f t="shared" si="4"/>
        <v>-73.419929165393114</v>
      </c>
      <c r="U19" s="23">
        <f t="shared" si="4"/>
        <v>40.90493047144264</v>
      </c>
      <c r="V19" s="24">
        <f t="shared" si="5"/>
        <v>0</v>
      </c>
      <c r="W19" s="24">
        <f t="shared" si="5"/>
        <v>100</v>
      </c>
      <c r="X19" s="24">
        <f t="shared" si="5"/>
        <v>0</v>
      </c>
      <c r="Y19" s="24">
        <f t="shared" si="6"/>
        <v>0</v>
      </c>
      <c r="Z19" s="24">
        <f t="shared" si="6"/>
        <v>0</v>
      </c>
      <c r="AA19" s="24">
        <f t="shared" si="6"/>
        <v>0</v>
      </c>
      <c r="AB19" s="17" t="str">
        <f t="shared" si="7"/>
        <v/>
      </c>
      <c r="AC19" s="17" t="str">
        <f t="shared" si="7"/>
        <v/>
      </c>
      <c r="AD19" s="17" t="str">
        <f t="shared" si="7"/>
        <v/>
      </c>
      <c r="AE19" s="25" t="str">
        <f t="shared" si="8"/>
        <v/>
      </c>
      <c r="AF19" s="25" t="str">
        <f t="shared" si="2"/>
        <v/>
      </c>
    </row>
    <row r="20" spans="1:32" x14ac:dyDescent="0.35">
      <c r="A20" s="14" t="str">
        <f>IF('[11]Video Analysis'!$B$174="","",'[11]Video Analysis'!$B$174)</f>
        <v/>
      </c>
      <c r="B20" s="15">
        <f>IF('[11]Video Analysis'!$Q$174="","",'[11]Video Analysis'!$Q$174)</f>
        <v>-73.419929165393114</v>
      </c>
      <c r="C20" s="15">
        <f>IF('[11]Video Analysis'!$P$174="","",'[11]Video Analysis'!$P$174)</f>
        <v>40.90493047144264</v>
      </c>
      <c r="D20" s="16">
        <f>IF('[11]Video Analysis'!$G$174="","",'[11]Video Analysis'!$G$174)</f>
        <v>0</v>
      </c>
      <c r="E20" s="16">
        <f>IF('[11]Video Analysis'!$H$174="","",'[11]Video Analysis'!$H$174)</f>
        <v>100</v>
      </c>
      <c r="F20" s="16">
        <f>IF('[11]Video Analysis'!$I$174="","",'[11]Video Analysis'!$I$174)</f>
        <v>0</v>
      </c>
      <c r="G20" s="16">
        <f>IF('[11]Video Analysis'!$J$174="","",'[11]Video Analysis'!$J$174)</f>
        <v>0</v>
      </c>
      <c r="H20" s="16">
        <f>IF('[11]Video Analysis'!$K$174="","",'[11]Video Analysis'!$K$174)</f>
        <v>100</v>
      </c>
      <c r="I20" s="16">
        <f>IF('[11]Video Analysis'!$L$174="","",'[11]Video Analysis'!$L$174)</f>
        <v>0</v>
      </c>
      <c r="J20" s="16">
        <f>IF('[11]Video Analysis'!$M$174="","",'[11]Video Analysis'!$M$174)</f>
        <v>0</v>
      </c>
      <c r="K20" s="16">
        <f>IF('[11]Video Analysis'!$N$174="","",'[11]Video Analysis'!$N$174)</f>
        <v>100</v>
      </c>
      <c r="L20" s="16">
        <f>IF('[11]Video Analysis'!$O$174="","",'[11]Video Analysis'!$O$174)</f>
        <v>0</v>
      </c>
      <c r="M20" s="17" t="str">
        <f t="shared" si="3"/>
        <v/>
      </c>
      <c r="N20" s="17" t="str">
        <f t="shared" si="3"/>
        <v/>
      </c>
      <c r="O20" s="17" t="str">
        <f t="shared" si="3"/>
        <v/>
      </c>
      <c r="P20" s="17"/>
      <c r="T20" s="23">
        <f t="shared" si="4"/>
        <v>-73.419929165393114</v>
      </c>
      <c r="U20" s="23">
        <f t="shared" si="4"/>
        <v>40.90493047144264</v>
      </c>
      <c r="V20" s="24">
        <f t="shared" si="5"/>
        <v>0</v>
      </c>
      <c r="W20" s="24">
        <f t="shared" si="5"/>
        <v>100</v>
      </c>
      <c r="X20" s="24">
        <f t="shared" si="5"/>
        <v>0</v>
      </c>
      <c r="Y20" s="24">
        <f t="shared" si="6"/>
        <v>0</v>
      </c>
      <c r="Z20" s="24">
        <f t="shared" si="6"/>
        <v>0</v>
      </c>
      <c r="AA20" s="24">
        <f t="shared" si="6"/>
        <v>0</v>
      </c>
      <c r="AB20" s="17" t="str">
        <f t="shared" si="7"/>
        <v/>
      </c>
      <c r="AC20" s="17" t="str">
        <f t="shared" si="7"/>
        <v/>
      </c>
      <c r="AD20" s="17" t="str">
        <f t="shared" si="7"/>
        <v/>
      </c>
      <c r="AE20" s="25" t="str">
        <f t="shared" si="8"/>
        <v/>
      </c>
      <c r="AF20" s="25" t="str">
        <f t="shared" si="2"/>
        <v/>
      </c>
    </row>
    <row r="21" spans="1:32" x14ac:dyDescent="0.35">
      <c r="A21" s="14" t="str">
        <f>IF('[11]Video Analysis'!$B$184="","",'[11]Video Analysis'!$B$184)</f>
        <v/>
      </c>
      <c r="B21" s="15">
        <f>IF('[11]Video Analysis'!$Q$184="","",'[11]Video Analysis'!$Q$184)</f>
        <v>-73.419929165393114</v>
      </c>
      <c r="C21" s="15">
        <f>IF('[11]Video Analysis'!$P$184="","",'[11]Video Analysis'!$P$184)</f>
        <v>40.90493047144264</v>
      </c>
      <c r="D21" s="16">
        <f>IF('[11]Video Analysis'!$G$184="","",'[11]Video Analysis'!$G$184)</f>
        <v>0</v>
      </c>
      <c r="E21" s="16">
        <f>IF('[11]Video Analysis'!$H$184="","",'[11]Video Analysis'!$H$184)</f>
        <v>98</v>
      </c>
      <c r="F21" s="16">
        <f>IF('[11]Video Analysis'!$I$184="","",'[11]Video Analysis'!$I$184)</f>
        <v>2</v>
      </c>
      <c r="G21" s="16">
        <f>IF('[11]Video Analysis'!$J$184="","",'[11]Video Analysis'!$J$184)</f>
        <v>0</v>
      </c>
      <c r="H21" s="16">
        <f>IF('[11]Video Analysis'!$K$184="","",'[11]Video Analysis'!$K$184)</f>
        <v>100</v>
      </c>
      <c r="I21" s="16">
        <f>IF('[11]Video Analysis'!$L$184="","",'[11]Video Analysis'!$L$184)</f>
        <v>0</v>
      </c>
      <c r="J21" s="16">
        <f>IF('[11]Video Analysis'!$M$184="","",'[11]Video Analysis'!$M$184)</f>
        <v>0</v>
      </c>
      <c r="K21" s="16">
        <f>IF('[11]Video Analysis'!$N$184="","",'[11]Video Analysis'!$N$184)</f>
        <v>98</v>
      </c>
      <c r="L21" s="16">
        <f>IF('[11]Video Analysis'!$O$184="","",'[11]Video Analysis'!$O$184)</f>
        <v>2</v>
      </c>
      <c r="M21" s="17" t="str">
        <f t="shared" si="3"/>
        <v/>
      </c>
      <c r="N21" s="17" t="str">
        <f t="shared" si="3"/>
        <v/>
      </c>
      <c r="O21" s="17" t="str">
        <f t="shared" si="3"/>
        <v/>
      </c>
      <c r="P21" s="17"/>
      <c r="T21" s="23">
        <f t="shared" si="4"/>
        <v>-73.419929165393114</v>
      </c>
      <c r="U21" s="23">
        <f t="shared" si="4"/>
        <v>40.90493047144264</v>
      </c>
      <c r="V21" s="24">
        <f t="shared" si="5"/>
        <v>0</v>
      </c>
      <c r="W21" s="24">
        <f t="shared" si="5"/>
        <v>98.666666666666671</v>
      </c>
      <c r="X21" s="24">
        <f t="shared" si="5"/>
        <v>1.3333333333333333</v>
      </c>
      <c r="Y21" s="24">
        <f t="shared" si="6"/>
        <v>0</v>
      </c>
      <c r="Z21" s="24">
        <f t="shared" si="6"/>
        <v>1.1547005383792517</v>
      </c>
      <c r="AA21" s="24">
        <f t="shared" si="6"/>
        <v>1.1547005383792517</v>
      </c>
      <c r="AB21" s="17" t="str">
        <f t="shared" si="7"/>
        <v/>
      </c>
      <c r="AC21" s="17" t="str">
        <f t="shared" si="7"/>
        <v/>
      </c>
      <c r="AD21" s="17" t="str">
        <f t="shared" si="7"/>
        <v/>
      </c>
      <c r="AE21" s="25" t="str">
        <f t="shared" si="8"/>
        <v/>
      </c>
      <c r="AF21" s="25" t="str">
        <f t="shared" si="2"/>
        <v/>
      </c>
    </row>
    <row r="22" spans="1:32" x14ac:dyDescent="0.35">
      <c r="A22" s="14" t="str">
        <f>IF('[11]Video Analysis'!$B$194="","",'[11]Video Analysis'!$B$194)</f>
        <v/>
      </c>
      <c r="B22" s="15">
        <f>IF('[11]Video Analysis'!$Q$194="","",'[11]Video Analysis'!$Q$194)</f>
        <v>-73.419997100718319</v>
      </c>
      <c r="C22" s="15">
        <f>IF('[11]Video Analysis'!$P$194="","",'[11]Video Analysis'!$P$194)</f>
        <v>40.904995976015925</v>
      </c>
      <c r="D22" s="16">
        <f>IF('[11]Video Analysis'!$G$194="","",'[11]Video Analysis'!$G$194)</f>
        <v>0</v>
      </c>
      <c r="E22" s="16">
        <f>IF('[11]Video Analysis'!$H$194="","",'[11]Video Analysis'!$H$194)</f>
        <v>100</v>
      </c>
      <c r="F22" s="16">
        <f>IF('[11]Video Analysis'!$I$194="","",'[11]Video Analysis'!$I$194)</f>
        <v>0</v>
      </c>
      <c r="G22" s="16">
        <f>IF('[11]Video Analysis'!$J$194="","",'[11]Video Analysis'!$J$194)</f>
        <v>0</v>
      </c>
      <c r="H22" s="16">
        <f>IF('[11]Video Analysis'!$K$194="","",'[11]Video Analysis'!$K$194)</f>
        <v>100</v>
      </c>
      <c r="I22" s="16">
        <f>IF('[11]Video Analysis'!$L$194="","",'[11]Video Analysis'!$L$194)</f>
        <v>0</v>
      </c>
      <c r="J22" s="16">
        <f>IF('[11]Video Analysis'!$M$194="","",'[11]Video Analysis'!$M$194)</f>
        <v>0</v>
      </c>
      <c r="K22" s="16">
        <f>IF('[11]Video Analysis'!$N$194="","",'[11]Video Analysis'!$N$194)</f>
        <v>100</v>
      </c>
      <c r="L22" s="16">
        <f>IF('[11]Video Analysis'!$O$194="","",'[11]Video Analysis'!$O$194)</f>
        <v>0</v>
      </c>
      <c r="M22" s="17" t="str">
        <f t="shared" si="3"/>
        <v/>
      </c>
      <c r="N22" s="17" t="str">
        <f t="shared" si="3"/>
        <v/>
      </c>
      <c r="O22" s="17" t="str">
        <f t="shared" si="3"/>
        <v/>
      </c>
      <c r="P22" s="17" t="s">
        <v>19</v>
      </c>
      <c r="T22" s="23">
        <f t="shared" si="4"/>
        <v>-73.419997100718319</v>
      </c>
      <c r="U22" s="23">
        <f t="shared" si="4"/>
        <v>40.904995976015925</v>
      </c>
      <c r="V22" s="24">
        <f t="shared" si="5"/>
        <v>0</v>
      </c>
      <c r="W22" s="24">
        <f t="shared" si="5"/>
        <v>100</v>
      </c>
      <c r="X22" s="24">
        <f t="shared" si="5"/>
        <v>0</v>
      </c>
      <c r="Y22" s="24">
        <f t="shared" si="6"/>
        <v>0</v>
      </c>
      <c r="Z22" s="24">
        <f t="shared" si="6"/>
        <v>0</v>
      </c>
      <c r="AA22" s="24">
        <f t="shared" si="6"/>
        <v>0</v>
      </c>
      <c r="AB22" s="17" t="str">
        <f t="shared" si="7"/>
        <v/>
      </c>
      <c r="AC22" s="17" t="str">
        <f t="shared" si="7"/>
        <v/>
      </c>
      <c r="AD22" s="17" t="str">
        <f t="shared" si="7"/>
        <v/>
      </c>
      <c r="AE22" s="25" t="str">
        <f t="shared" si="8"/>
        <v/>
      </c>
      <c r="AF22" s="25" t="str">
        <f t="shared" si="2"/>
        <v xml:space="preserve">10% NM </v>
      </c>
    </row>
    <row r="23" spans="1:32" x14ac:dyDescent="0.35">
      <c r="A23" s="14" t="str">
        <f>IF('[11]Video Analysis'!$B$204="","",'[11]Video Analysis'!$B$204)</f>
        <v/>
      </c>
      <c r="B23" s="15">
        <f>IF('[11]Video Analysis'!$Q$204="","",'[11]Video Analysis'!$Q$204)</f>
        <v>-73.419997100718319</v>
      </c>
      <c r="C23" s="15">
        <f>IF('[11]Video Analysis'!$P$204="","",'[11]Video Analysis'!$P$204)</f>
        <v>40.904995976015925</v>
      </c>
      <c r="D23" s="16">
        <f>IF('[11]Video Analysis'!$G$204="","",'[11]Video Analysis'!$G$204)</f>
        <v>0</v>
      </c>
      <c r="E23" s="16">
        <f>IF('[11]Video Analysis'!$H$204="","",'[11]Video Analysis'!$H$204)</f>
        <v>100</v>
      </c>
      <c r="F23" s="16">
        <f>IF('[11]Video Analysis'!$I$204="","",'[11]Video Analysis'!$I$204)</f>
        <v>0</v>
      </c>
      <c r="G23" s="16">
        <f>IF('[11]Video Analysis'!$J$204="","",'[11]Video Analysis'!$J$204)</f>
        <v>0</v>
      </c>
      <c r="H23" s="16">
        <f>IF('[11]Video Analysis'!$K$204="","",'[11]Video Analysis'!$K$204)</f>
        <v>100</v>
      </c>
      <c r="I23" s="16">
        <f>IF('[11]Video Analysis'!$L$204="","",'[11]Video Analysis'!$L$204)</f>
        <v>0</v>
      </c>
      <c r="J23" s="16">
        <f>IF('[11]Video Analysis'!$M$204="","",'[11]Video Analysis'!$M$204)</f>
        <v>0</v>
      </c>
      <c r="K23" s="16">
        <f>IF('[11]Video Analysis'!$N$204="","",'[11]Video Analysis'!$N$204)</f>
        <v>100</v>
      </c>
      <c r="L23" s="16">
        <f>IF('[11]Video Analysis'!$O$204="","",'[11]Video Analysis'!$O$204)</f>
        <v>0</v>
      </c>
      <c r="M23" s="17" t="str">
        <f t="shared" si="3"/>
        <v/>
      </c>
      <c r="N23" s="17" t="str">
        <f t="shared" si="3"/>
        <v/>
      </c>
      <c r="O23" s="17" t="str">
        <f t="shared" si="3"/>
        <v/>
      </c>
      <c r="P23" s="17"/>
      <c r="T23" s="23">
        <f t="shared" si="4"/>
        <v>-73.419997100718319</v>
      </c>
      <c r="U23" s="23">
        <f t="shared" si="4"/>
        <v>40.904995976015925</v>
      </c>
      <c r="V23" s="24">
        <f t="shared" si="5"/>
        <v>0</v>
      </c>
      <c r="W23" s="24">
        <f t="shared" si="5"/>
        <v>100</v>
      </c>
      <c r="X23" s="24">
        <f t="shared" si="5"/>
        <v>0</v>
      </c>
      <c r="Y23" s="24">
        <f t="shared" si="6"/>
        <v>0</v>
      </c>
      <c r="Z23" s="24">
        <f t="shared" si="6"/>
        <v>0</v>
      </c>
      <c r="AA23" s="24">
        <f t="shared" si="6"/>
        <v>0</v>
      </c>
      <c r="AB23" s="17" t="str">
        <f t="shared" si="7"/>
        <v/>
      </c>
      <c r="AC23" s="17" t="str">
        <f t="shared" si="7"/>
        <v/>
      </c>
      <c r="AD23" s="17" t="str">
        <f t="shared" si="7"/>
        <v/>
      </c>
      <c r="AE23" s="25" t="str">
        <f t="shared" si="8"/>
        <v/>
      </c>
      <c r="AF23" s="25" t="str">
        <f t="shared" si="2"/>
        <v/>
      </c>
    </row>
    <row r="24" spans="1:32" x14ac:dyDescent="0.35">
      <c r="A24" s="14" t="str">
        <f>IF('[11]Video Analysis'!$B$214="","",'[11]Video Analysis'!$B$214)</f>
        <v/>
      </c>
      <c r="B24" s="15">
        <f>IF('[11]Video Analysis'!$Q$214="","",'[11]Video Analysis'!$Q$214)</f>
        <v>-73.419997100718319</v>
      </c>
      <c r="C24" s="15">
        <f>IF('[11]Video Analysis'!$P$214="","",'[11]Video Analysis'!$P$214)</f>
        <v>40.904995976015925</v>
      </c>
      <c r="D24" s="16">
        <f>IF('[11]Video Analysis'!$G$214="","",'[11]Video Analysis'!$G$214)</f>
        <v>0</v>
      </c>
      <c r="E24" s="16">
        <f>IF('[11]Video Analysis'!$H$214="","",'[11]Video Analysis'!$H$214)</f>
        <v>100</v>
      </c>
      <c r="F24" s="16">
        <f>IF('[11]Video Analysis'!$I$214="","",'[11]Video Analysis'!$I$214)</f>
        <v>0</v>
      </c>
      <c r="G24" s="16">
        <f>IF('[11]Video Analysis'!$J$214="","",'[11]Video Analysis'!$J$214)</f>
        <v>0</v>
      </c>
      <c r="H24" s="16">
        <f>IF('[11]Video Analysis'!$K$214="","",'[11]Video Analysis'!$K$214)</f>
        <v>100</v>
      </c>
      <c r="I24" s="16">
        <f>IF('[11]Video Analysis'!$L$214="","",'[11]Video Analysis'!$L$214)</f>
        <v>0</v>
      </c>
      <c r="J24" s="16">
        <f>IF('[11]Video Analysis'!$M$214="","",'[11]Video Analysis'!$M$214)</f>
        <v>0</v>
      </c>
      <c r="K24" s="16">
        <f>IF('[11]Video Analysis'!$N$214="","",'[11]Video Analysis'!$N$214)</f>
        <v>100</v>
      </c>
      <c r="L24" s="16">
        <f>IF('[11]Video Analysis'!$O$214="","",'[11]Video Analysis'!$O$214)</f>
        <v>0</v>
      </c>
      <c r="M24" s="17" t="str">
        <f t="shared" si="3"/>
        <v/>
      </c>
      <c r="N24" s="17" t="str">
        <f t="shared" si="3"/>
        <v/>
      </c>
      <c r="O24" s="17" t="str">
        <f t="shared" si="3"/>
        <v/>
      </c>
      <c r="P24" s="17"/>
      <c r="T24" s="23">
        <f t="shared" si="4"/>
        <v>-73.419997100718319</v>
      </c>
      <c r="U24" s="23">
        <f t="shared" si="4"/>
        <v>40.904995976015925</v>
      </c>
      <c r="V24" s="24">
        <f t="shared" si="5"/>
        <v>0</v>
      </c>
      <c r="W24" s="24">
        <f t="shared" si="5"/>
        <v>100</v>
      </c>
      <c r="X24" s="24">
        <f t="shared" si="5"/>
        <v>0</v>
      </c>
      <c r="Y24" s="24">
        <f t="shared" si="6"/>
        <v>0</v>
      </c>
      <c r="Z24" s="24">
        <f t="shared" si="6"/>
        <v>0</v>
      </c>
      <c r="AA24" s="24">
        <f t="shared" si="6"/>
        <v>0</v>
      </c>
      <c r="AB24" s="17" t="str">
        <f t="shared" si="7"/>
        <v/>
      </c>
      <c r="AC24" s="17" t="str">
        <f t="shared" si="7"/>
        <v/>
      </c>
      <c r="AD24" s="17" t="str">
        <f t="shared" si="7"/>
        <v/>
      </c>
      <c r="AE24" s="25" t="str">
        <f t="shared" si="8"/>
        <v/>
      </c>
      <c r="AF24" s="25" t="str">
        <f t="shared" si="2"/>
        <v/>
      </c>
    </row>
    <row r="25" spans="1:32" x14ac:dyDescent="0.35">
      <c r="A25" s="14" t="str">
        <f>IF('[11]Video Analysis'!$B$224="","",'[11]Video Analysis'!$B$224)</f>
        <v/>
      </c>
      <c r="B25" s="15">
        <f>IF('[11]Video Analysis'!$Q$224="","",'[11]Video Analysis'!$Q$224)</f>
        <v>-73.419997100718319</v>
      </c>
      <c r="C25" s="15">
        <f>IF('[11]Video Analysis'!$P$224="","",'[11]Video Analysis'!$P$224)</f>
        <v>40.904995976015925</v>
      </c>
      <c r="D25" s="16">
        <f>IF('[11]Video Analysis'!$G$224="","",'[11]Video Analysis'!$G$224)</f>
        <v>0</v>
      </c>
      <c r="E25" s="16">
        <f>IF('[11]Video Analysis'!$H$224="","",'[11]Video Analysis'!$H$224)</f>
        <v>100</v>
      </c>
      <c r="F25" s="16">
        <f>IF('[11]Video Analysis'!$I$224="","",'[11]Video Analysis'!$I$224)</f>
        <v>0</v>
      </c>
      <c r="G25" s="16">
        <f>IF('[11]Video Analysis'!$J$224="","",'[11]Video Analysis'!$J$224)</f>
        <v>0</v>
      </c>
      <c r="H25" s="16">
        <f>IF('[11]Video Analysis'!$K$224="","",'[11]Video Analysis'!$K$224)</f>
        <v>100</v>
      </c>
      <c r="I25" s="16">
        <f>IF('[11]Video Analysis'!$L$224="","",'[11]Video Analysis'!$L$224)</f>
        <v>0</v>
      </c>
      <c r="J25" s="16">
        <f>IF('[11]Video Analysis'!$M$224="","",'[11]Video Analysis'!$M$224)</f>
        <v>0</v>
      </c>
      <c r="K25" s="16">
        <f>IF('[11]Video Analysis'!$N$224="","",'[11]Video Analysis'!$N$224)</f>
        <v>100</v>
      </c>
      <c r="L25" s="16">
        <f>IF('[11]Video Analysis'!$O$224="","",'[11]Video Analysis'!$O$224)</f>
        <v>0</v>
      </c>
      <c r="M25" s="17" t="str">
        <f t="shared" si="3"/>
        <v/>
      </c>
      <c r="N25" s="17" t="str">
        <f t="shared" si="3"/>
        <v/>
      </c>
      <c r="O25" s="17" t="str">
        <f t="shared" si="3"/>
        <v/>
      </c>
      <c r="P25" s="17"/>
      <c r="T25" s="23">
        <f t="shared" si="4"/>
        <v>-73.419997100718319</v>
      </c>
      <c r="U25" s="23">
        <f t="shared" si="4"/>
        <v>40.904995976015925</v>
      </c>
      <c r="V25" s="24">
        <f t="shared" si="5"/>
        <v>0</v>
      </c>
      <c r="W25" s="24">
        <f t="shared" si="5"/>
        <v>100</v>
      </c>
      <c r="X25" s="24">
        <f t="shared" si="5"/>
        <v>0</v>
      </c>
      <c r="Y25" s="24">
        <f t="shared" si="6"/>
        <v>0</v>
      </c>
      <c r="Z25" s="24">
        <f t="shared" si="6"/>
        <v>0</v>
      </c>
      <c r="AA25" s="24">
        <f t="shared" si="6"/>
        <v>0</v>
      </c>
      <c r="AB25" s="17" t="str">
        <f t="shared" si="7"/>
        <v/>
      </c>
      <c r="AC25" s="17" t="str">
        <f t="shared" si="7"/>
        <v/>
      </c>
      <c r="AD25" s="17" t="str">
        <f t="shared" si="7"/>
        <v/>
      </c>
      <c r="AE25" s="25" t="str">
        <f t="shared" si="8"/>
        <v/>
      </c>
      <c r="AF25" s="25" t="str">
        <f t="shared" si="2"/>
        <v/>
      </c>
    </row>
    <row r="26" spans="1:32" x14ac:dyDescent="0.35">
      <c r="A26" s="14" t="str">
        <f>IF('[11]Video Analysis'!$B$234="","",'[11]Video Analysis'!$B$234)</f>
        <v/>
      </c>
      <c r="B26" s="15">
        <f>IF('[11]Video Analysis'!$Q$234="","",'[11]Video Analysis'!$Q$234)</f>
        <v>-73.419997100718319</v>
      </c>
      <c r="C26" s="15">
        <f>IF('[11]Video Analysis'!$P$234="","",'[11]Video Analysis'!$P$234)</f>
        <v>40.904995976015925</v>
      </c>
      <c r="D26" s="16">
        <f>IF('[11]Video Analysis'!$G$234="","",'[11]Video Analysis'!$G$234)</f>
        <v>0</v>
      </c>
      <c r="E26" s="16">
        <f>IF('[11]Video Analysis'!$H$234="","",'[11]Video Analysis'!$H$234)</f>
        <v>100</v>
      </c>
      <c r="F26" s="16">
        <f>IF('[11]Video Analysis'!$I$234="","",'[11]Video Analysis'!$I$234)</f>
        <v>0</v>
      </c>
      <c r="G26" s="16">
        <f>IF('[11]Video Analysis'!$J$234="","",'[11]Video Analysis'!$J$234)</f>
        <v>0</v>
      </c>
      <c r="H26" s="16">
        <f>IF('[11]Video Analysis'!$K$234="","",'[11]Video Analysis'!$K$234)</f>
        <v>100</v>
      </c>
      <c r="I26" s="16">
        <f>IF('[11]Video Analysis'!$L$234="","",'[11]Video Analysis'!$L$234)</f>
        <v>0</v>
      </c>
      <c r="J26" s="16">
        <f>IF('[11]Video Analysis'!$M$234="","",'[11]Video Analysis'!$M$234)</f>
        <v>0</v>
      </c>
      <c r="K26" s="16">
        <f>IF('[11]Video Analysis'!$N$234="","",'[11]Video Analysis'!$N$234)</f>
        <v>100</v>
      </c>
      <c r="L26" s="16">
        <f>IF('[11]Video Analysis'!$O$234="","",'[11]Video Analysis'!$O$234)</f>
        <v>0</v>
      </c>
      <c r="M26" s="17" t="str">
        <f t="shared" si="3"/>
        <v/>
      </c>
      <c r="N26" s="17" t="str">
        <f t="shared" si="3"/>
        <v/>
      </c>
      <c r="O26" s="17" t="str">
        <f t="shared" si="3"/>
        <v/>
      </c>
      <c r="P26" s="17"/>
      <c r="T26" s="23">
        <f t="shared" si="4"/>
        <v>-73.419997100718319</v>
      </c>
      <c r="U26" s="23">
        <f t="shared" si="4"/>
        <v>40.904995976015925</v>
      </c>
      <c r="V26" s="24">
        <f t="shared" si="5"/>
        <v>0</v>
      </c>
      <c r="W26" s="24">
        <f t="shared" si="5"/>
        <v>100</v>
      </c>
      <c r="X26" s="24">
        <f t="shared" si="5"/>
        <v>0</v>
      </c>
      <c r="Y26" s="24">
        <f t="shared" si="6"/>
        <v>0</v>
      </c>
      <c r="Z26" s="24">
        <f t="shared" si="6"/>
        <v>0</v>
      </c>
      <c r="AA26" s="24">
        <f t="shared" si="6"/>
        <v>0</v>
      </c>
      <c r="AB26" s="17" t="str">
        <f t="shared" si="7"/>
        <v/>
      </c>
      <c r="AC26" s="17" t="str">
        <f t="shared" si="7"/>
        <v/>
      </c>
      <c r="AD26" s="17" t="str">
        <f t="shared" si="7"/>
        <v/>
      </c>
      <c r="AE26" s="25" t="str">
        <f t="shared" si="8"/>
        <v/>
      </c>
      <c r="AF26" s="25" t="str">
        <f t="shared" si="2"/>
        <v/>
      </c>
    </row>
    <row r="27" spans="1:32" x14ac:dyDescent="0.35">
      <c r="A27" s="14" t="str">
        <f>IF('[11]Video Analysis'!$B$244="","",'[11]Video Analysis'!$B$244)</f>
        <v/>
      </c>
      <c r="B27" s="15">
        <f>IF('[11]Video Analysis'!$Q$244="","",'[11]Video Analysis'!$Q$244)</f>
        <v>-73.42002987395972</v>
      </c>
      <c r="C27" s="15">
        <f>IF('[11]Video Analysis'!$P$244="","",'[11]Video Analysis'!$P$244)</f>
        <v>40.905085285194218</v>
      </c>
      <c r="D27" s="16">
        <f>IF('[11]Video Analysis'!$G$244="","",'[11]Video Analysis'!$G$244)</f>
        <v>0</v>
      </c>
      <c r="E27" s="16">
        <f>IF('[11]Video Analysis'!$H$244="","",'[11]Video Analysis'!$H$244)</f>
        <v>100</v>
      </c>
      <c r="F27" s="16">
        <f>IF('[11]Video Analysis'!$I$244="","",'[11]Video Analysis'!$I$244)</f>
        <v>0</v>
      </c>
      <c r="G27" s="16">
        <f>IF('[11]Video Analysis'!$J$244="","",'[11]Video Analysis'!$J$244)</f>
        <v>0</v>
      </c>
      <c r="H27" s="16">
        <f>IF('[11]Video Analysis'!$K$244="","",'[11]Video Analysis'!$K$244)</f>
        <v>100</v>
      </c>
      <c r="I27" s="16">
        <f>IF('[11]Video Analysis'!$L$244="","",'[11]Video Analysis'!$L$244)</f>
        <v>0</v>
      </c>
      <c r="J27" s="16">
        <f>IF('[11]Video Analysis'!$M$244="","",'[11]Video Analysis'!$M$244)</f>
        <v>0</v>
      </c>
      <c r="K27" s="16">
        <f>IF('[11]Video Analysis'!$N$244="","",'[11]Video Analysis'!$N$244)</f>
        <v>100</v>
      </c>
      <c r="L27" s="16">
        <f>IF('[11]Video Analysis'!$O$244="","",'[11]Video Analysis'!$O$244)</f>
        <v>0</v>
      </c>
      <c r="M27" s="17" t="str">
        <f t="shared" si="3"/>
        <v/>
      </c>
      <c r="N27" s="17" t="str">
        <f t="shared" si="3"/>
        <v/>
      </c>
      <c r="O27" s="17" t="str">
        <f t="shared" si="3"/>
        <v/>
      </c>
      <c r="P27" s="17"/>
      <c r="T27" s="23">
        <f t="shared" si="4"/>
        <v>-73.42002987395972</v>
      </c>
      <c r="U27" s="23">
        <f t="shared" si="4"/>
        <v>40.905085285194218</v>
      </c>
      <c r="V27" s="24">
        <f t="shared" si="5"/>
        <v>0</v>
      </c>
      <c r="W27" s="24">
        <f t="shared" si="5"/>
        <v>100</v>
      </c>
      <c r="X27" s="24">
        <f t="shared" si="5"/>
        <v>0</v>
      </c>
      <c r="Y27" s="24">
        <f t="shared" si="6"/>
        <v>0</v>
      </c>
      <c r="Z27" s="24">
        <f t="shared" si="6"/>
        <v>0</v>
      </c>
      <c r="AA27" s="24">
        <f t="shared" si="6"/>
        <v>0</v>
      </c>
      <c r="AB27" s="17" t="str">
        <f t="shared" si="7"/>
        <v/>
      </c>
      <c r="AC27" s="17" t="str">
        <f t="shared" si="7"/>
        <v/>
      </c>
      <c r="AD27" s="17" t="str">
        <f t="shared" si="7"/>
        <v/>
      </c>
      <c r="AE27" s="25" t="str">
        <f t="shared" si="8"/>
        <v/>
      </c>
      <c r="AF27" s="25" t="str">
        <f t="shared" si="2"/>
        <v/>
      </c>
    </row>
    <row r="28" spans="1:32" x14ac:dyDescent="0.35">
      <c r="A28" s="14" t="str">
        <f>IF('[11]Video Analysis'!$B$254="","",'[11]Video Analysis'!$B$254)</f>
        <v/>
      </c>
      <c r="B28" s="15">
        <f>IF('[11]Video Analysis'!$Q$254="","",'[11]Video Analysis'!$Q$254)</f>
        <v>-73.42002987395972</v>
      </c>
      <c r="C28" s="15">
        <f>IF('[11]Video Analysis'!$P$254="","",'[11]Video Analysis'!$P$254)</f>
        <v>40.905085285194218</v>
      </c>
      <c r="D28" s="16">
        <f>IF('[11]Video Analysis'!$G$254="","",'[11]Video Analysis'!$G$254)</f>
        <v>0</v>
      </c>
      <c r="E28" s="16">
        <f>IF('[11]Video Analysis'!$H$254="","",'[11]Video Analysis'!$H$254)</f>
        <v>100</v>
      </c>
      <c r="F28" s="16">
        <f>IF('[11]Video Analysis'!$I$254="","",'[11]Video Analysis'!$I$254)</f>
        <v>0</v>
      </c>
      <c r="G28" s="16">
        <f>IF('[11]Video Analysis'!$J$254="","",'[11]Video Analysis'!$J$254)</f>
        <v>0</v>
      </c>
      <c r="H28" s="16">
        <f>IF('[11]Video Analysis'!$K$254="","",'[11]Video Analysis'!$K$254)</f>
        <v>100</v>
      </c>
      <c r="I28" s="16">
        <f>IF('[11]Video Analysis'!$L$254="","",'[11]Video Analysis'!$L$254)</f>
        <v>0</v>
      </c>
      <c r="J28" s="16">
        <f>IF('[11]Video Analysis'!$M$254="","",'[11]Video Analysis'!$M$254)</f>
        <v>0</v>
      </c>
      <c r="K28" s="16">
        <f>IF('[11]Video Analysis'!$N$254="","",'[11]Video Analysis'!$N$254)</f>
        <v>100</v>
      </c>
      <c r="L28" s="16">
        <f>IF('[11]Video Analysis'!$O$254="","",'[11]Video Analysis'!$O$254)</f>
        <v>0</v>
      </c>
      <c r="M28" s="17" t="str">
        <f t="shared" si="3"/>
        <v/>
      </c>
      <c r="N28" s="17" t="str">
        <f t="shared" si="3"/>
        <v/>
      </c>
      <c r="O28" s="17" t="str">
        <f t="shared" si="3"/>
        <v/>
      </c>
      <c r="P28" s="17"/>
      <c r="T28" s="23">
        <f t="shared" si="4"/>
        <v>-73.42002987395972</v>
      </c>
      <c r="U28" s="23">
        <f t="shared" si="4"/>
        <v>40.905085285194218</v>
      </c>
      <c r="V28" s="24">
        <f t="shared" si="5"/>
        <v>0</v>
      </c>
      <c r="W28" s="24">
        <f t="shared" si="5"/>
        <v>100</v>
      </c>
      <c r="X28" s="24">
        <f t="shared" si="5"/>
        <v>0</v>
      </c>
      <c r="Y28" s="24">
        <f t="shared" si="6"/>
        <v>0</v>
      </c>
      <c r="Z28" s="24">
        <f t="shared" si="6"/>
        <v>0</v>
      </c>
      <c r="AA28" s="24">
        <f t="shared" si="6"/>
        <v>0</v>
      </c>
      <c r="AB28" s="17" t="str">
        <f t="shared" si="7"/>
        <v/>
      </c>
      <c r="AC28" s="17" t="str">
        <f t="shared" si="7"/>
        <v/>
      </c>
      <c r="AD28" s="17" t="str">
        <f t="shared" si="7"/>
        <v/>
      </c>
      <c r="AE28" s="25" t="str">
        <f t="shared" si="8"/>
        <v/>
      </c>
      <c r="AF28" s="25" t="str">
        <f t="shared" si="2"/>
        <v/>
      </c>
    </row>
    <row r="29" spans="1:32" x14ac:dyDescent="0.35">
      <c r="A29" s="14" t="str">
        <f>IF('[11]Video Analysis'!$B$264="","",'[11]Video Analysis'!$B$264)</f>
        <v/>
      </c>
      <c r="B29" s="15">
        <f>IF('[11]Video Analysis'!$Q$264="","",'[11]Video Analysis'!$Q$264)</f>
        <v>-73.42002987395972</v>
      </c>
      <c r="C29" s="15">
        <f>IF('[11]Video Analysis'!$P$264="","",'[11]Video Analysis'!$P$264)</f>
        <v>40.905085285194218</v>
      </c>
      <c r="D29" s="16">
        <f>IF('[11]Video Analysis'!$G$264="","",'[11]Video Analysis'!$G$264)</f>
        <v>0</v>
      </c>
      <c r="E29" s="16">
        <f>IF('[11]Video Analysis'!$H$264="","",'[11]Video Analysis'!$H$264)</f>
        <v>100</v>
      </c>
      <c r="F29" s="16">
        <f>IF('[11]Video Analysis'!$I$264="","",'[11]Video Analysis'!$I$264)</f>
        <v>0</v>
      </c>
      <c r="G29" s="16">
        <f>IF('[11]Video Analysis'!$J$264="","",'[11]Video Analysis'!$J$264)</f>
        <v>0</v>
      </c>
      <c r="H29" s="16">
        <f>IF('[11]Video Analysis'!$K$264="","",'[11]Video Analysis'!$K$264)</f>
        <v>100</v>
      </c>
      <c r="I29" s="16">
        <f>IF('[11]Video Analysis'!$L$264="","",'[11]Video Analysis'!$L$264)</f>
        <v>0</v>
      </c>
      <c r="J29" s="16">
        <f>IF('[11]Video Analysis'!$M$264="","",'[11]Video Analysis'!$M$264)</f>
        <v>0</v>
      </c>
      <c r="K29" s="16">
        <f>IF('[11]Video Analysis'!$N$264="","",'[11]Video Analysis'!$N$264)</f>
        <v>100</v>
      </c>
      <c r="L29" s="16">
        <f>IF('[11]Video Analysis'!$O$264="","",'[11]Video Analysis'!$O$264)</f>
        <v>0</v>
      </c>
      <c r="M29" s="17" t="str">
        <f t="shared" si="3"/>
        <v/>
      </c>
      <c r="N29" s="17" t="str">
        <f t="shared" si="3"/>
        <v/>
      </c>
      <c r="O29" s="17" t="str">
        <f t="shared" si="3"/>
        <v/>
      </c>
      <c r="P29" s="17"/>
      <c r="T29" s="23">
        <f t="shared" si="4"/>
        <v>-73.42002987395972</v>
      </c>
      <c r="U29" s="23">
        <f t="shared" si="4"/>
        <v>40.905085285194218</v>
      </c>
      <c r="V29" s="24">
        <f t="shared" si="5"/>
        <v>0</v>
      </c>
      <c r="W29" s="24">
        <f t="shared" si="5"/>
        <v>100</v>
      </c>
      <c r="X29" s="24">
        <f t="shared" si="5"/>
        <v>0</v>
      </c>
      <c r="Y29" s="24">
        <f t="shared" si="6"/>
        <v>0</v>
      </c>
      <c r="Z29" s="24">
        <f t="shared" si="6"/>
        <v>0</v>
      </c>
      <c r="AA29" s="24">
        <f t="shared" si="6"/>
        <v>0</v>
      </c>
      <c r="AB29" s="17" t="str">
        <f t="shared" si="7"/>
        <v/>
      </c>
      <c r="AC29" s="17" t="str">
        <f t="shared" si="7"/>
        <v/>
      </c>
      <c r="AD29" s="17" t="str">
        <f t="shared" si="7"/>
        <v/>
      </c>
      <c r="AE29" s="25" t="str">
        <f t="shared" si="8"/>
        <v/>
      </c>
      <c r="AF29" s="25" t="str">
        <f t="shared" si="2"/>
        <v/>
      </c>
    </row>
    <row r="30" spans="1:32" x14ac:dyDescent="0.35">
      <c r="A30" s="14" t="str">
        <f>IF('[11]Video Analysis'!$B$274="","",'[11]Video Analysis'!$B$274)</f>
        <v/>
      </c>
      <c r="B30" s="15">
        <f>IF('[11]Video Analysis'!$Q$274="","",'[11]Video Analysis'!$Q$274)</f>
        <v>-73.420002004131675</v>
      </c>
      <c r="C30" s="15">
        <f>IF('[11]Video Analysis'!$P$274="","",'[11]Video Analysis'!$P$274)</f>
        <v>40.90515254996717</v>
      </c>
      <c r="D30" s="16">
        <f>IF('[11]Video Analysis'!$G$274="","",'[11]Video Analysis'!$G$274)</f>
        <v>0</v>
      </c>
      <c r="E30" s="16">
        <f>IF('[11]Video Analysis'!$H$274="","",'[11]Video Analysis'!$H$274)</f>
        <v>100</v>
      </c>
      <c r="F30" s="16">
        <f>IF('[11]Video Analysis'!$I$274="","",'[11]Video Analysis'!$I$274)</f>
        <v>0</v>
      </c>
      <c r="G30" s="16">
        <f>IF('[11]Video Analysis'!$J$274="","",'[11]Video Analysis'!$J$274)</f>
        <v>0</v>
      </c>
      <c r="H30" s="16">
        <f>IF('[11]Video Analysis'!$K$274="","",'[11]Video Analysis'!$K$274)</f>
        <v>100</v>
      </c>
      <c r="I30" s="16">
        <f>IF('[11]Video Analysis'!$L$274="","",'[11]Video Analysis'!$L$274)</f>
        <v>0</v>
      </c>
      <c r="J30" s="16">
        <f>IF('[11]Video Analysis'!$M$274="","",'[11]Video Analysis'!$M$274)</f>
        <v>0</v>
      </c>
      <c r="K30" s="16">
        <f>IF('[11]Video Analysis'!$N$274="","",'[11]Video Analysis'!$N$274)</f>
        <v>100</v>
      </c>
      <c r="L30" s="16">
        <f>IF('[11]Video Analysis'!$O$274="","",'[11]Video Analysis'!$O$274)</f>
        <v>0</v>
      </c>
      <c r="M30" s="17" t="str">
        <f t="shared" si="3"/>
        <v/>
      </c>
      <c r="N30" s="17" t="str">
        <f t="shared" si="3"/>
        <v/>
      </c>
      <c r="O30" s="17" t="str">
        <f t="shared" si="3"/>
        <v/>
      </c>
      <c r="P30" s="17"/>
      <c r="T30" s="23">
        <f t="shared" si="4"/>
        <v>-73.420002004131675</v>
      </c>
      <c r="U30" s="23">
        <f t="shared" si="4"/>
        <v>40.90515254996717</v>
      </c>
      <c r="V30" s="24">
        <f t="shared" si="5"/>
        <v>0</v>
      </c>
      <c r="W30" s="24">
        <f t="shared" si="5"/>
        <v>100</v>
      </c>
      <c r="X30" s="24">
        <f t="shared" si="5"/>
        <v>0</v>
      </c>
      <c r="Y30" s="24">
        <f t="shared" si="6"/>
        <v>0</v>
      </c>
      <c r="Z30" s="24">
        <f t="shared" si="6"/>
        <v>0</v>
      </c>
      <c r="AA30" s="24">
        <f t="shared" si="6"/>
        <v>0</v>
      </c>
      <c r="AB30" s="17" t="str">
        <f t="shared" si="7"/>
        <v/>
      </c>
      <c r="AC30" s="17" t="str">
        <f t="shared" si="7"/>
        <v/>
      </c>
      <c r="AD30" s="17" t="str">
        <f t="shared" si="7"/>
        <v/>
      </c>
      <c r="AE30" s="25" t="str">
        <f t="shared" si="8"/>
        <v/>
      </c>
      <c r="AF30" s="25" t="str">
        <f t="shared" si="2"/>
        <v/>
      </c>
    </row>
    <row r="31" spans="1:32" x14ac:dyDescent="0.35">
      <c r="A31" s="14" t="str">
        <f>IF('[11]Video Analysis'!$B$284="","",'[11]Video Analysis'!$B$284)</f>
        <v/>
      </c>
      <c r="B31" s="15">
        <f>IF('[11]Video Analysis'!$Q$284="","",'[11]Video Analysis'!$Q$284)</f>
        <v>-73.420002004131675</v>
      </c>
      <c r="C31" s="15">
        <f>IF('[11]Video Analysis'!$P$284="","",'[11]Video Analysis'!$P$284)</f>
        <v>40.90515254996717</v>
      </c>
      <c r="D31" s="16">
        <f>IF('[11]Video Analysis'!$G$284="","",'[11]Video Analysis'!$G$284)</f>
        <v>0</v>
      </c>
      <c r="E31" s="16">
        <f>IF('[11]Video Analysis'!$H$284="","",'[11]Video Analysis'!$H$284)</f>
        <v>3</v>
      </c>
      <c r="F31" s="16">
        <f>IF('[11]Video Analysis'!$I$284="","",'[11]Video Analysis'!$I$284)</f>
        <v>97</v>
      </c>
      <c r="G31" s="16">
        <f>IF('[11]Video Analysis'!$J$284="","",'[11]Video Analysis'!$J$284)</f>
        <v>0</v>
      </c>
      <c r="H31" s="16">
        <f>IF('[11]Video Analysis'!$K$284="","",'[11]Video Analysis'!$K$284)</f>
        <v>2</v>
      </c>
      <c r="I31" s="16">
        <f>IF('[11]Video Analysis'!$L$284="","",'[11]Video Analysis'!$L$284)</f>
        <v>98</v>
      </c>
      <c r="J31" s="16">
        <f>IF('[11]Video Analysis'!$M$284="","",'[11]Video Analysis'!$M$284)</f>
        <v>0</v>
      </c>
      <c r="K31" s="16">
        <f>IF('[11]Video Analysis'!$N$284="","",'[11]Video Analysis'!$N$284)</f>
        <v>3</v>
      </c>
      <c r="L31" s="16">
        <f>IF('[11]Video Analysis'!$O$284="","",'[11]Video Analysis'!$O$284)</f>
        <v>97</v>
      </c>
      <c r="M31" s="17" t="str">
        <f t="shared" si="3"/>
        <v/>
      </c>
      <c r="N31" s="17" t="str">
        <f t="shared" si="3"/>
        <v/>
      </c>
      <c r="O31" s="17" t="str">
        <f t="shared" si="3"/>
        <v/>
      </c>
      <c r="P31" s="17"/>
      <c r="T31" s="23">
        <f t="shared" si="4"/>
        <v>-73.420002004131675</v>
      </c>
      <c r="U31" s="23">
        <f t="shared" si="4"/>
        <v>40.90515254996717</v>
      </c>
      <c r="V31" s="24">
        <f t="shared" si="5"/>
        <v>0</v>
      </c>
      <c r="W31" s="24">
        <f t="shared" si="5"/>
        <v>2.6666666666666665</v>
      </c>
      <c r="X31" s="24">
        <f t="shared" si="5"/>
        <v>97.333333333333329</v>
      </c>
      <c r="Y31" s="24">
        <f t="shared" si="6"/>
        <v>0</v>
      </c>
      <c r="Z31" s="24">
        <f t="shared" si="6"/>
        <v>0.57735026918962629</v>
      </c>
      <c r="AA31" s="24">
        <f t="shared" si="6"/>
        <v>0.57735026918962573</v>
      </c>
      <c r="AB31" s="17" t="str">
        <f t="shared" si="7"/>
        <v/>
      </c>
      <c r="AC31" s="17" t="str">
        <f t="shared" si="7"/>
        <v/>
      </c>
      <c r="AD31" s="17" t="str">
        <f t="shared" si="7"/>
        <v/>
      </c>
      <c r="AE31" s="25" t="str">
        <f t="shared" si="8"/>
        <v/>
      </c>
      <c r="AF31" s="25" t="str">
        <f t="shared" si="2"/>
        <v/>
      </c>
    </row>
    <row r="32" spans="1:32" x14ac:dyDescent="0.35">
      <c r="A32" s="14" t="str">
        <f>IF('[11]Video Analysis'!$B$294="","",'[11]Video Analysis'!$B$294)</f>
        <v/>
      </c>
      <c r="B32" s="15">
        <f>IF('[11]Video Analysis'!$Q$294="","",'[11]Video Analysis'!$Q$294)</f>
        <v>-73.41992212459445</v>
      </c>
      <c r="C32" s="15">
        <f>IF('[11]Video Analysis'!$P$294="","",'[11]Video Analysis'!$P$294)</f>
        <v>40.905167846940458</v>
      </c>
      <c r="D32" s="16">
        <f>IF('[11]Video Analysis'!$G$294="","",'[11]Video Analysis'!$G$294)</f>
        <v>0</v>
      </c>
      <c r="E32" s="16">
        <f>IF('[11]Video Analysis'!$H$294="","",'[11]Video Analysis'!$H$294)</f>
        <v>30</v>
      </c>
      <c r="F32" s="16">
        <f>IF('[11]Video Analysis'!$I$294="","",'[11]Video Analysis'!$I$294)</f>
        <v>70</v>
      </c>
      <c r="G32" s="16">
        <f>IF('[11]Video Analysis'!$J$294="","",'[11]Video Analysis'!$J$294)</f>
        <v>0</v>
      </c>
      <c r="H32" s="16">
        <f>IF('[11]Video Analysis'!$K$294="","",'[11]Video Analysis'!$K$294)</f>
        <v>30</v>
      </c>
      <c r="I32" s="16">
        <f>IF('[11]Video Analysis'!$L$294="","",'[11]Video Analysis'!$L$294)</f>
        <v>70</v>
      </c>
      <c r="J32" s="16">
        <f>IF('[11]Video Analysis'!$M$294="","",'[11]Video Analysis'!$M$294)</f>
        <v>0</v>
      </c>
      <c r="K32" s="16">
        <f>IF('[11]Video Analysis'!$N$294="","",'[11]Video Analysis'!$N$294)</f>
        <v>30</v>
      </c>
      <c r="L32" s="16">
        <f>IF('[11]Video Analysis'!$O$294="","",'[11]Video Analysis'!$O$294)</f>
        <v>70</v>
      </c>
      <c r="M32" s="17" t="str">
        <f t="shared" si="3"/>
        <v/>
      </c>
      <c r="N32" s="17" t="str">
        <f t="shared" si="3"/>
        <v/>
      </c>
      <c r="O32" s="17" t="str">
        <f t="shared" si="3"/>
        <v/>
      </c>
      <c r="P32" s="17" t="s">
        <v>19</v>
      </c>
      <c r="T32" s="23">
        <f t="shared" si="4"/>
        <v>-73.41992212459445</v>
      </c>
      <c r="U32" s="23">
        <f t="shared" si="4"/>
        <v>40.905167846940458</v>
      </c>
      <c r="V32" s="24">
        <f t="shared" si="5"/>
        <v>0</v>
      </c>
      <c r="W32" s="24">
        <f t="shared" si="5"/>
        <v>30</v>
      </c>
      <c r="X32" s="24">
        <f t="shared" si="5"/>
        <v>70</v>
      </c>
      <c r="Y32" s="24">
        <f t="shared" si="6"/>
        <v>0</v>
      </c>
      <c r="Z32" s="24">
        <f t="shared" si="6"/>
        <v>0</v>
      </c>
      <c r="AA32" s="24">
        <f t="shared" si="6"/>
        <v>0</v>
      </c>
      <c r="AB32" s="17" t="str">
        <f t="shared" si="7"/>
        <v/>
      </c>
      <c r="AC32" s="17" t="str">
        <f t="shared" si="7"/>
        <v/>
      </c>
      <c r="AD32" s="17" t="str">
        <f t="shared" si="7"/>
        <v/>
      </c>
      <c r="AE32" s="25" t="str">
        <f t="shared" si="8"/>
        <v/>
      </c>
      <c r="AF32" s="25" t="str">
        <f t="shared" si="2"/>
        <v xml:space="preserve">10% NM </v>
      </c>
    </row>
    <row r="33" spans="1:32" x14ac:dyDescent="0.35">
      <c r="A33" s="14" t="str">
        <f>IF('[11]Video Analysis'!$B$304="","",'[11]Video Analysis'!$B$304)</f>
        <v/>
      </c>
      <c r="B33" s="15">
        <f>IF('[11]Video Analysis'!$Q$304="","",'[11]Video Analysis'!$Q$304)</f>
        <v>-73.419873341917992</v>
      </c>
      <c r="C33" s="15">
        <f>IF('[11]Video Analysis'!$P$304="","",'[11]Video Analysis'!$P$304)</f>
        <v>40.905142156407237</v>
      </c>
      <c r="D33" s="16">
        <f>IF('[11]Video Analysis'!$G$304="","",'[11]Video Analysis'!$G$304)</f>
        <v>0</v>
      </c>
      <c r="E33" s="16">
        <f>IF('[11]Video Analysis'!$H$304="","",'[11]Video Analysis'!$H$304)</f>
        <v>100</v>
      </c>
      <c r="F33" s="16">
        <f>IF('[11]Video Analysis'!$I$304="","",'[11]Video Analysis'!$I$304)</f>
        <v>0</v>
      </c>
      <c r="G33" s="16">
        <f>IF('[11]Video Analysis'!$J$304="","",'[11]Video Analysis'!$J$304)</f>
        <v>0</v>
      </c>
      <c r="H33" s="16">
        <f>IF('[11]Video Analysis'!$K$304="","",'[11]Video Analysis'!$K$304)</f>
        <v>100</v>
      </c>
      <c r="I33" s="16">
        <f>IF('[11]Video Analysis'!$L$304="","",'[11]Video Analysis'!$L$304)</f>
        <v>0</v>
      </c>
      <c r="J33" s="16">
        <f>IF('[11]Video Analysis'!$M$304="","",'[11]Video Analysis'!$M$304)</f>
        <v>0</v>
      </c>
      <c r="K33" s="16">
        <f>IF('[11]Video Analysis'!$N$304="","",'[11]Video Analysis'!$N$304)</f>
        <v>100</v>
      </c>
      <c r="L33" s="16">
        <f>IF('[11]Video Analysis'!$O$304="","",'[11]Video Analysis'!$O$304)</f>
        <v>0</v>
      </c>
      <c r="M33" s="17" t="str">
        <f t="shared" si="3"/>
        <v/>
      </c>
      <c r="N33" s="17" t="str">
        <f t="shared" si="3"/>
        <v/>
      </c>
      <c r="O33" s="17" t="str">
        <f t="shared" si="3"/>
        <v/>
      </c>
      <c r="P33" s="17"/>
      <c r="T33" s="23">
        <f t="shared" si="4"/>
        <v>-73.419873341917992</v>
      </c>
      <c r="U33" s="23">
        <f t="shared" si="4"/>
        <v>40.905142156407237</v>
      </c>
      <c r="V33" s="24">
        <f t="shared" si="5"/>
        <v>0</v>
      </c>
      <c r="W33" s="24">
        <f t="shared" si="5"/>
        <v>100</v>
      </c>
      <c r="X33" s="24">
        <f t="shared" si="5"/>
        <v>0</v>
      </c>
      <c r="Y33" s="24">
        <f t="shared" si="6"/>
        <v>0</v>
      </c>
      <c r="Z33" s="24">
        <f t="shared" si="6"/>
        <v>0</v>
      </c>
      <c r="AA33" s="24">
        <f t="shared" si="6"/>
        <v>0</v>
      </c>
      <c r="AB33" s="17" t="str">
        <f t="shared" si="7"/>
        <v/>
      </c>
      <c r="AC33" s="17" t="str">
        <f t="shared" si="7"/>
        <v/>
      </c>
      <c r="AD33" s="17" t="str">
        <f t="shared" si="7"/>
        <v/>
      </c>
      <c r="AE33" s="25" t="str">
        <f t="shared" si="8"/>
        <v/>
      </c>
      <c r="AF33" s="25" t="str">
        <f t="shared" si="2"/>
        <v/>
      </c>
    </row>
    <row r="34" spans="1:32" x14ac:dyDescent="0.35">
      <c r="A34" s="14" t="str">
        <f>IF('[11]Video Analysis'!$B$314="","",'[11]Video Analysis'!$B$314)</f>
        <v/>
      </c>
      <c r="B34" s="15">
        <f>IF('[11]Video Analysis'!$Q$314="","",'[11]Video Analysis'!$Q$314)</f>
        <v>-73.419873341917992</v>
      </c>
      <c r="C34" s="15">
        <f>IF('[11]Video Analysis'!$P$314="","",'[11]Video Analysis'!$P$314)</f>
        <v>40.905142156407237</v>
      </c>
      <c r="D34" s="16">
        <f>IF('[11]Video Analysis'!$G$314="","",'[11]Video Analysis'!$G$314)</f>
        <v>0</v>
      </c>
      <c r="E34" s="16">
        <f>IF('[11]Video Analysis'!$H$314="","",'[11]Video Analysis'!$H$314)</f>
        <v>100</v>
      </c>
      <c r="F34" s="16">
        <f>IF('[11]Video Analysis'!$I$314="","",'[11]Video Analysis'!$I$314)</f>
        <v>0</v>
      </c>
      <c r="G34" s="16">
        <f>IF('[11]Video Analysis'!$J$314="","",'[11]Video Analysis'!$J$314)</f>
        <v>0</v>
      </c>
      <c r="H34" s="16">
        <f>IF('[11]Video Analysis'!$K$314="","",'[11]Video Analysis'!$K$314)</f>
        <v>100</v>
      </c>
      <c r="I34" s="16">
        <f>IF('[11]Video Analysis'!$L$314="","",'[11]Video Analysis'!$L$314)</f>
        <v>0</v>
      </c>
      <c r="J34" s="16">
        <f>IF('[11]Video Analysis'!$M$314="","",'[11]Video Analysis'!$M$314)</f>
        <v>0</v>
      </c>
      <c r="K34" s="16">
        <f>IF('[11]Video Analysis'!$N$314="","",'[11]Video Analysis'!$N$314)</f>
        <v>100</v>
      </c>
      <c r="L34" s="16">
        <f>IF('[11]Video Analysis'!$O$314="","",'[11]Video Analysis'!$O$314)</f>
        <v>0</v>
      </c>
      <c r="M34" s="17" t="str">
        <f t="shared" si="3"/>
        <v/>
      </c>
      <c r="N34" s="17" t="str">
        <f t="shared" si="3"/>
        <v/>
      </c>
      <c r="O34" s="17" t="str">
        <f t="shared" si="3"/>
        <v/>
      </c>
      <c r="P34" s="17"/>
      <c r="T34" s="23">
        <f t="shared" si="4"/>
        <v>-73.419873341917992</v>
      </c>
      <c r="U34" s="23">
        <f t="shared" si="4"/>
        <v>40.905142156407237</v>
      </c>
      <c r="V34" s="24">
        <f t="shared" si="5"/>
        <v>0</v>
      </c>
      <c r="W34" s="24">
        <f t="shared" si="5"/>
        <v>100</v>
      </c>
      <c r="X34" s="24">
        <f t="shared" si="5"/>
        <v>0</v>
      </c>
      <c r="Y34" s="24">
        <f t="shared" si="6"/>
        <v>0</v>
      </c>
      <c r="Z34" s="24">
        <f t="shared" si="6"/>
        <v>0</v>
      </c>
      <c r="AA34" s="24">
        <f t="shared" si="6"/>
        <v>0</v>
      </c>
      <c r="AB34" s="17" t="str">
        <f t="shared" si="7"/>
        <v/>
      </c>
      <c r="AC34" s="17" t="str">
        <f t="shared" si="7"/>
        <v/>
      </c>
      <c r="AD34" s="17" t="str">
        <f t="shared" si="7"/>
        <v/>
      </c>
      <c r="AE34" s="25" t="str">
        <f t="shared" si="8"/>
        <v/>
      </c>
      <c r="AF34" s="25" t="str">
        <f t="shared" si="2"/>
        <v/>
      </c>
    </row>
    <row r="35" spans="1:32" x14ac:dyDescent="0.35">
      <c r="A35" s="14" t="str">
        <f>IF('[11]Video Analysis'!$B$324="","",'[11]Video Analysis'!$B$324)</f>
        <v/>
      </c>
      <c r="B35" s="15">
        <f>IF('[11]Video Analysis'!$Q$324="","",'[11]Video Analysis'!$Q$324)</f>
        <v>-73.419837718829513</v>
      </c>
      <c r="C35" s="15">
        <f>IF('[11]Video Analysis'!$P$324="","",'[11]Video Analysis'!$P$324)</f>
        <v>40.905013452284038</v>
      </c>
      <c r="D35" s="16">
        <f>IF('[11]Video Analysis'!$G$324="","",'[11]Video Analysis'!$G$324)</f>
        <v>0</v>
      </c>
      <c r="E35" s="16">
        <f>IF('[11]Video Analysis'!$H$324="","",'[11]Video Analysis'!$H$324)</f>
        <v>100</v>
      </c>
      <c r="F35" s="16">
        <f>IF('[11]Video Analysis'!$I$324="","",'[11]Video Analysis'!$I$324)</f>
        <v>0</v>
      </c>
      <c r="G35" s="16">
        <f>IF('[11]Video Analysis'!$J$324="","",'[11]Video Analysis'!$J$324)</f>
        <v>0</v>
      </c>
      <c r="H35" s="16">
        <f>IF('[11]Video Analysis'!$K$324="","",'[11]Video Analysis'!$K$324)</f>
        <v>100</v>
      </c>
      <c r="I35" s="16">
        <f>IF('[11]Video Analysis'!$L$324="","",'[11]Video Analysis'!$L$324)</f>
        <v>0</v>
      </c>
      <c r="J35" s="16">
        <f>IF('[11]Video Analysis'!$M$324="","",'[11]Video Analysis'!$M$324)</f>
        <v>0</v>
      </c>
      <c r="K35" s="16">
        <f>IF('[11]Video Analysis'!$N$324="","",'[11]Video Analysis'!$N$324)</f>
        <v>100</v>
      </c>
      <c r="L35" s="16">
        <f>IF('[11]Video Analysis'!$O$324="","",'[11]Video Analysis'!$O$324)</f>
        <v>0</v>
      </c>
      <c r="M35" s="17" t="str">
        <f t="shared" si="3"/>
        <v/>
      </c>
      <c r="N35" s="17" t="str">
        <f t="shared" si="3"/>
        <v/>
      </c>
      <c r="O35" s="17" t="str">
        <f t="shared" si="3"/>
        <v/>
      </c>
      <c r="P35" s="17"/>
      <c r="T35" s="23">
        <f t="shared" si="4"/>
        <v>-73.419837718829513</v>
      </c>
      <c r="U35" s="23">
        <f t="shared" si="4"/>
        <v>40.905013452284038</v>
      </c>
      <c r="V35" s="24">
        <f t="shared" si="5"/>
        <v>0</v>
      </c>
      <c r="W35" s="24">
        <f t="shared" si="5"/>
        <v>100</v>
      </c>
      <c r="X35" s="24">
        <f t="shared" si="5"/>
        <v>0</v>
      </c>
      <c r="Y35" s="24">
        <f t="shared" si="6"/>
        <v>0</v>
      </c>
      <c r="Z35" s="24">
        <f t="shared" si="6"/>
        <v>0</v>
      </c>
      <c r="AA35" s="24">
        <f t="shared" si="6"/>
        <v>0</v>
      </c>
      <c r="AB35" s="17" t="str">
        <f t="shared" si="7"/>
        <v/>
      </c>
      <c r="AC35" s="17" t="str">
        <f t="shared" si="7"/>
        <v/>
      </c>
      <c r="AD35" s="17" t="str">
        <f t="shared" si="7"/>
        <v/>
      </c>
      <c r="AE35" s="25" t="str">
        <f t="shared" si="8"/>
        <v/>
      </c>
      <c r="AF35" s="25" t="str">
        <f t="shared" si="2"/>
        <v/>
      </c>
    </row>
    <row r="36" spans="1:32" x14ac:dyDescent="0.35">
      <c r="A36" s="14" t="str">
        <f>IF('[11]Video Analysis'!$B$334="","",'[11]Video Analysis'!$B$334)</f>
        <v/>
      </c>
      <c r="B36" s="15">
        <f>IF('[11]Video Analysis'!$Q$334="","",'[11]Video Analysis'!$Q$334)</f>
        <v>-73.419837718829513</v>
      </c>
      <c r="C36" s="15">
        <f>IF('[11]Video Analysis'!$P$334="","",'[11]Video Analysis'!$P$334)</f>
        <v>40.905013452284038</v>
      </c>
      <c r="D36" s="16">
        <f>IF('[11]Video Analysis'!$G$334="","",'[11]Video Analysis'!$G$334)</f>
        <v>0</v>
      </c>
      <c r="E36" s="16">
        <f>IF('[11]Video Analysis'!$H$334="","",'[11]Video Analysis'!$H$334)</f>
        <v>0</v>
      </c>
      <c r="F36" s="16">
        <f>IF('[11]Video Analysis'!$I$334="","",'[11]Video Analysis'!$I$334)</f>
        <v>100</v>
      </c>
      <c r="G36" s="16">
        <f>IF('[11]Video Analysis'!$J$334="","",'[11]Video Analysis'!$J$334)</f>
        <v>0</v>
      </c>
      <c r="H36" s="16">
        <f>IF('[11]Video Analysis'!$K$334="","",'[11]Video Analysis'!$K$334)</f>
        <v>0</v>
      </c>
      <c r="I36" s="16">
        <f>IF('[11]Video Analysis'!$L$334="","",'[11]Video Analysis'!$L$334)</f>
        <v>100</v>
      </c>
      <c r="J36" s="16">
        <f>IF('[11]Video Analysis'!$M$334="","",'[11]Video Analysis'!$M$334)</f>
        <v>0</v>
      </c>
      <c r="K36" s="16">
        <f>IF('[11]Video Analysis'!$N$334="","",'[11]Video Analysis'!$N$334)</f>
        <v>0</v>
      </c>
      <c r="L36" s="16">
        <f>IF('[11]Video Analysis'!$O$334="","",'[11]Video Analysis'!$O$334)</f>
        <v>100</v>
      </c>
      <c r="M36" s="17" t="str">
        <f t="shared" si="3"/>
        <v/>
      </c>
      <c r="N36" s="17" t="str">
        <f t="shared" si="3"/>
        <v/>
      </c>
      <c r="O36" s="17" t="str">
        <f t="shared" si="3"/>
        <v/>
      </c>
      <c r="P36" s="17"/>
      <c r="T36" s="23">
        <f t="shared" si="4"/>
        <v>-73.419837718829513</v>
      </c>
      <c r="U36" s="23">
        <f t="shared" si="4"/>
        <v>40.905013452284038</v>
      </c>
      <c r="V36" s="24">
        <f t="shared" si="5"/>
        <v>0</v>
      </c>
      <c r="W36" s="24">
        <f t="shared" si="5"/>
        <v>0</v>
      </c>
      <c r="X36" s="24">
        <f t="shared" si="5"/>
        <v>100</v>
      </c>
      <c r="Y36" s="24">
        <f t="shared" si="6"/>
        <v>0</v>
      </c>
      <c r="Z36" s="24">
        <f t="shared" si="6"/>
        <v>0</v>
      </c>
      <c r="AA36" s="24">
        <f t="shared" si="6"/>
        <v>0</v>
      </c>
      <c r="AB36" s="17" t="str">
        <f t="shared" si="7"/>
        <v/>
      </c>
      <c r="AC36" s="17" t="str">
        <f t="shared" si="7"/>
        <v/>
      </c>
      <c r="AD36" s="17" t="str">
        <f t="shared" si="7"/>
        <v/>
      </c>
      <c r="AE36" s="25" t="str">
        <f t="shared" si="8"/>
        <v/>
      </c>
      <c r="AF36" s="25" t="str">
        <f t="shared" si="2"/>
        <v/>
      </c>
    </row>
    <row r="37" spans="1:32" x14ac:dyDescent="0.35">
      <c r="A37" s="14" t="str">
        <f>IF('[11]Video Analysis'!$B$344="","",'[11]Video Analysis'!$B$344)</f>
        <v/>
      </c>
      <c r="B37" s="15">
        <f>IF('[11]Video Analysis'!$Q$344="","",'[11]Video Analysis'!$Q$344)</f>
        <v>-73.419837718829513</v>
      </c>
      <c r="C37" s="15">
        <f>IF('[11]Video Analysis'!$P$344="","",'[11]Video Analysis'!$P$344)</f>
        <v>40.905013452284038</v>
      </c>
      <c r="D37" s="16">
        <f>IF('[11]Video Analysis'!$G$344="","",'[11]Video Analysis'!$G$344)</f>
        <v>0</v>
      </c>
      <c r="E37" s="16">
        <f>IF('[11]Video Analysis'!$H$344="","",'[11]Video Analysis'!$H$344)</f>
        <v>0</v>
      </c>
      <c r="F37" s="16">
        <f>IF('[11]Video Analysis'!$I$344="","",'[11]Video Analysis'!$I$344)</f>
        <v>100</v>
      </c>
      <c r="G37" s="16">
        <f>IF('[11]Video Analysis'!$J$344="","",'[11]Video Analysis'!$J$344)</f>
        <v>0</v>
      </c>
      <c r="H37" s="16">
        <f>IF('[11]Video Analysis'!$K$344="","",'[11]Video Analysis'!$K$344)</f>
        <v>0</v>
      </c>
      <c r="I37" s="16">
        <f>IF('[11]Video Analysis'!$L$344="","",'[11]Video Analysis'!$L$344)</f>
        <v>100</v>
      </c>
      <c r="J37" s="16">
        <f>IF('[11]Video Analysis'!$M$344="","",'[11]Video Analysis'!$M$344)</f>
        <v>0</v>
      </c>
      <c r="K37" s="16">
        <f>IF('[11]Video Analysis'!$N$344="","",'[11]Video Analysis'!$N$344)</f>
        <v>0</v>
      </c>
      <c r="L37" s="16">
        <f>IF('[11]Video Analysis'!$O$344="","",'[11]Video Analysis'!$O$344)</f>
        <v>100</v>
      </c>
      <c r="M37" s="17" t="str">
        <f t="shared" si="3"/>
        <v/>
      </c>
      <c r="N37" s="17" t="str">
        <f t="shared" si="3"/>
        <v/>
      </c>
      <c r="O37" s="17" t="str">
        <f t="shared" si="3"/>
        <v/>
      </c>
      <c r="P37" s="17"/>
      <c r="T37" s="23">
        <f t="shared" si="4"/>
        <v>-73.419837718829513</v>
      </c>
      <c r="U37" s="23">
        <f t="shared" si="4"/>
        <v>40.905013452284038</v>
      </c>
      <c r="V37" s="24">
        <f t="shared" si="5"/>
        <v>0</v>
      </c>
      <c r="W37" s="24">
        <f t="shared" si="5"/>
        <v>0</v>
      </c>
      <c r="X37" s="24">
        <f t="shared" si="5"/>
        <v>100</v>
      </c>
      <c r="Y37" s="24">
        <f t="shared" si="6"/>
        <v>0</v>
      </c>
      <c r="Z37" s="24">
        <f t="shared" si="6"/>
        <v>0</v>
      </c>
      <c r="AA37" s="24">
        <f t="shared" si="6"/>
        <v>0</v>
      </c>
      <c r="AB37" s="17" t="str">
        <f t="shared" si="7"/>
        <v/>
      </c>
      <c r="AC37" s="17" t="str">
        <f t="shared" si="7"/>
        <v/>
      </c>
      <c r="AD37" s="17" t="str">
        <f t="shared" si="7"/>
        <v/>
      </c>
      <c r="AE37" s="25" t="str">
        <f t="shared" si="8"/>
        <v/>
      </c>
      <c r="AF37" s="25" t="str">
        <f t="shared" si="2"/>
        <v/>
      </c>
    </row>
    <row r="38" spans="1:32" x14ac:dyDescent="0.35">
      <c r="A38" s="14" t="str">
        <f>IF('[11]Video Analysis'!$B$354="","",'[11]Video Analysis'!$B$354)</f>
        <v/>
      </c>
      <c r="B38" s="15">
        <f>IF('[11]Video Analysis'!$Q$354="","",'[11]Video Analysis'!$Q$354)</f>
        <v>-73.419837718829513</v>
      </c>
      <c r="C38" s="15">
        <f>IF('[11]Video Analysis'!$P$354="","",'[11]Video Analysis'!$P$354)</f>
        <v>40.905013452284038</v>
      </c>
      <c r="D38" s="16">
        <f>IF('[11]Video Analysis'!$G$354="","",'[11]Video Analysis'!$G$354)</f>
        <v>0</v>
      </c>
      <c r="E38" s="16">
        <f>IF('[11]Video Analysis'!$H$354="","",'[11]Video Analysis'!$H$354)</f>
        <v>98</v>
      </c>
      <c r="F38" s="16">
        <f>IF('[11]Video Analysis'!$I$354="","",'[11]Video Analysis'!$I$354)</f>
        <v>2</v>
      </c>
      <c r="G38" s="16">
        <f>IF('[11]Video Analysis'!$J$354="","",'[11]Video Analysis'!$J$354)</f>
        <v>0</v>
      </c>
      <c r="H38" s="16">
        <f>IF('[11]Video Analysis'!$K$354="","",'[11]Video Analysis'!$K$354)</f>
        <v>98</v>
      </c>
      <c r="I38" s="16">
        <f>IF('[11]Video Analysis'!$L$354="","",'[11]Video Analysis'!$L$354)</f>
        <v>2</v>
      </c>
      <c r="J38" s="16">
        <f>IF('[11]Video Analysis'!$M$354="","",'[11]Video Analysis'!$M$354)</f>
        <v>0</v>
      </c>
      <c r="K38" s="16">
        <f>IF('[11]Video Analysis'!$N$354="","",'[11]Video Analysis'!$N$354)</f>
        <v>98</v>
      </c>
      <c r="L38" s="16">
        <f>IF('[11]Video Analysis'!$O$354="","",'[11]Video Analysis'!$O$354)</f>
        <v>2</v>
      </c>
      <c r="M38" s="17" t="str">
        <f t="shared" si="3"/>
        <v/>
      </c>
      <c r="N38" s="17" t="str">
        <f t="shared" si="3"/>
        <v/>
      </c>
      <c r="O38" s="17" t="str">
        <f t="shared" si="3"/>
        <v/>
      </c>
      <c r="P38" s="17"/>
      <c r="T38" s="23">
        <f t="shared" si="4"/>
        <v>-73.419837718829513</v>
      </c>
      <c r="U38" s="23">
        <f t="shared" si="4"/>
        <v>40.905013452284038</v>
      </c>
      <c r="V38" s="24">
        <f t="shared" si="5"/>
        <v>0</v>
      </c>
      <c r="W38" s="24">
        <f t="shared" si="5"/>
        <v>98</v>
      </c>
      <c r="X38" s="24">
        <f t="shared" si="5"/>
        <v>2</v>
      </c>
      <c r="Y38" s="24">
        <f t="shared" si="6"/>
        <v>0</v>
      </c>
      <c r="Z38" s="24">
        <f t="shared" si="6"/>
        <v>0</v>
      </c>
      <c r="AA38" s="24">
        <f t="shared" si="6"/>
        <v>0</v>
      </c>
      <c r="AB38" s="17" t="str">
        <f t="shared" si="7"/>
        <v/>
      </c>
      <c r="AC38" s="17" t="str">
        <f t="shared" si="7"/>
        <v/>
      </c>
      <c r="AD38" s="17" t="str">
        <f t="shared" si="7"/>
        <v/>
      </c>
      <c r="AE38" s="25" t="str">
        <f t="shared" si="8"/>
        <v/>
      </c>
      <c r="AF38" s="25" t="str">
        <f t="shared" si="2"/>
        <v/>
      </c>
    </row>
    <row r="39" spans="1:32" x14ac:dyDescent="0.35">
      <c r="A39" s="14" t="str">
        <f>IF('[11]Video Analysis'!$B$364="","",'[11]Video Analysis'!$B$364)</f>
        <v/>
      </c>
      <c r="B39" s="15">
        <f>IF('[11]Video Analysis'!$Q$364="","",'[11]Video Analysis'!$Q$364)</f>
        <v>-73.419837718829513</v>
      </c>
      <c r="C39" s="15">
        <f>IF('[11]Video Analysis'!$P$364="","",'[11]Video Analysis'!$P$364)</f>
        <v>40.905013452284038</v>
      </c>
      <c r="D39" s="16">
        <f>IF('[11]Video Analysis'!$G$364="","",'[11]Video Analysis'!$G$364)</f>
        <v>0</v>
      </c>
      <c r="E39" s="16">
        <f>IF('[11]Video Analysis'!$H$364="","",'[11]Video Analysis'!$H$364)</f>
        <v>100</v>
      </c>
      <c r="F39" s="16">
        <f>IF('[11]Video Analysis'!$I$364="","",'[11]Video Analysis'!$I$364)</f>
        <v>0</v>
      </c>
      <c r="G39" s="16">
        <f>IF('[11]Video Analysis'!$J$364="","",'[11]Video Analysis'!$J$364)</f>
        <v>0</v>
      </c>
      <c r="H39" s="16">
        <f>IF('[11]Video Analysis'!$K$364="","",'[11]Video Analysis'!$K$364)</f>
        <v>100</v>
      </c>
      <c r="I39" s="16">
        <f>IF('[11]Video Analysis'!$L$364="","",'[11]Video Analysis'!$L$364)</f>
        <v>0</v>
      </c>
      <c r="J39" s="16">
        <f>IF('[11]Video Analysis'!$M$364="","",'[11]Video Analysis'!$M$364)</f>
        <v>0</v>
      </c>
      <c r="K39" s="16">
        <f>IF('[11]Video Analysis'!$N$364="","",'[11]Video Analysis'!$N$364)</f>
        <v>100</v>
      </c>
      <c r="L39" s="16">
        <f>IF('[11]Video Analysis'!$O$364="","",'[11]Video Analysis'!$O$364)</f>
        <v>0</v>
      </c>
      <c r="M39" s="17" t="str">
        <f t="shared" si="3"/>
        <v/>
      </c>
      <c r="N39" s="17" t="str">
        <f t="shared" si="3"/>
        <v/>
      </c>
      <c r="O39" s="17" t="str">
        <f t="shared" si="3"/>
        <v/>
      </c>
      <c r="P39" s="17"/>
      <c r="T39" s="23">
        <f t="shared" si="4"/>
        <v>-73.419837718829513</v>
      </c>
      <c r="U39" s="23">
        <f t="shared" si="4"/>
        <v>40.905013452284038</v>
      </c>
      <c r="V39" s="24">
        <f t="shared" si="5"/>
        <v>0</v>
      </c>
      <c r="W39" s="24">
        <f t="shared" si="5"/>
        <v>100</v>
      </c>
      <c r="X39" s="24">
        <f t="shared" si="5"/>
        <v>0</v>
      </c>
      <c r="Y39" s="24">
        <f t="shared" si="6"/>
        <v>0</v>
      </c>
      <c r="Z39" s="24">
        <f t="shared" si="6"/>
        <v>0</v>
      </c>
      <c r="AA39" s="24">
        <f t="shared" si="6"/>
        <v>0</v>
      </c>
      <c r="AB39" s="17" t="str">
        <f t="shared" si="7"/>
        <v/>
      </c>
      <c r="AC39" s="17" t="str">
        <f t="shared" si="7"/>
        <v/>
      </c>
      <c r="AD39" s="17" t="str">
        <f t="shared" si="7"/>
        <v/>
      </c>
      <c r="AE39" s="25" t="str">
        <f t="shared" si="8"/>
        <v/>
      </c>
      <c r="AF39" s="25" t="str">
        <f t="shared" si="2"/>
        <v/>
      </c>
    </row>
    <row r="40" spans="1:32" x14ac:dyDescent="0.35">
      <c r="A40" s="14" t="str">
        <f>IF('[11]Video Analysis'!$B$374="","",'[11]Video Analysis'!$B$374)</f>
        <v/>
      </c>
      <c r="B40" s="15">
        <f>IF('[11]Video Analysis'!$Q$374="","",'[11]Video Analysis'!$Q$374)</f>
        <v>-73.419837718829513</v>
      </c>
      <c r="C40" s="15">
        <f>IF('[11]Video Analysis'!$P$374="","",'[11]Video Analysis'!$P$374)</f>
        <v>40.905013452284038</v>
      </c>
      <c r="D40" s="16">
        <f>IF('[11]Video Analysis'!$G$374="","",'[11]Video Analysis'!$G$374)</f>
        <v>0</v>
      </c>
      <c r="E40" s="16">
        <f>IF('[11]Video Analysis'!$H$374="","",'[11]Video Analysis'!$H$374)</f>
        <v>29</v>
      </c>
      <c r="F40" s="16">
        <f>IF('[11]Video Analysis'!$I$374="","",'[11]Video Analysis'!$I$374)</f>
        <v>71</v>
      </c>
      <c r="G40" s="16">
        <f>IF('[11]Video Analysis'!$J$374="","",'[11]Video Analysis'!$J$374)</f>
        <v>0</v>
      </c>
      <c r="H40" s="16">
        <f>IF('[11]Video Analysis'!$K$374="","",'[11]Video Analysis'!$K$374)</f>
        <v>30</v>
      </c>
      <c r="I40" s="16">
        <f>IF('[11]Video Analysis'!$L$374="","",'[11]Video Analysis'!$L$374)</f>
        <v>70</v>
      </c>
      <c r="J40" s="16">
        <f>IF('[11]Video Analysis'!$M$374="","",'[11]Video Analysis'!$M$374)</f>
        <v>0</v>
      </c>
      <c r="K40" s="16">
        <f>IF('[11]Video Analysis'!$N$374="","",'[11]Video Analysis'!$N$374)</f>
        <v>29</v>
      </c>
      <c r="L40" s="16">
        <f>IF('[11]Video Analysis'!$O$374="","",'[11]Video Analysis'!$O$374)</f>
        <v>71</v>
      </c>
      <c r="M40" s="17" t="str">
        <f t="shared" si="3"/>
        <v/>
      </c>
      <c r="N40" s="17" t="str">
        <f t="shared" si="3"/>
        <v/>
      </c>
      <c r="O40" s="17" t="str">
        <f t="shared" si="3"/>
        <v/>
      </c>
      <c r="P40" s="17"/>
      <c r="T40" s="23">
        <f t="shared" si="4"/>
        <v>-73.419837718829513</v>
      </c>
      <c r="U40" s="23">
        <f t="shared" si="4"/>
        <v>40.905013452284038</v>
      </c>
      <c r="V40" s="24">
        <f t="shared" si="5"/>
        <v>0</v>
      </c>
      <c r="W40" s="24">
        <f t="shared" si="5"/>
        <v>29.333333333333332</v>
      </c>
      <c r="X40" s="24">
        <f t="shared" si="5"/>
        <v>70.666666666666671</v>
      </c>
      <c r="Y40" s="24">
        <f t="shared" si="6"/>
        <v>0</v>
      </c>
      <c r="Z40" s="24">
        <f t="shared" si="6"/>
        <v>0.57735026918962584</v>
      </c>
      <c r="AA40" s="24">
        <f t="shared" si="6"/>
        <v>0.57735026918962573</v>
      </c>
      <c r="AB40" s="17" t="str">
        <f t="shared" si="7"/>
        <v/>
      </c>
      <c r="AC40" s="17" t="str">
        <f t="shared" si="7"/>
        <v/>
      </c>
      <c r="AD40" s="17" t="str">
        <f t="shared" si="7"/>
        <v/>
      </c>
      <c r="AE40" s="25" t="str">
        <f t="shared" si="8"/>
        <v/>
      </c>
      <c r="AF40" s="25" t="str">
        <f t="shared" si="2"/>
        <v/>
      </c>
    </row>
    <row r="41" spans="1:32" x14ac:dyDescent="0.35">
      <c r="A41" s="14" t="str">
        <f>IF('[11]Video Analysis'!$B$384="","",'[11]Video Analysis'!$B$384)</f>
        <v/>
      </c>
      <c r="B41" s="15">
        <f>IF('[11]Video Analysis'!$Q$384="","",'[11]Video Analysis'!$Q$384)</f>
        <v>-73.419837718829513</v>
      </c>
      <c r="C41" s="15">
        <f>IF('[11]Video Analysis'!$P$384="","",'[11]Video Analysis'!$P$384)</f>
        <v>40.905013452284038</v>
      </c>
      <c r="D41" s="16">
        <f>IF('[11]Video Analysis'!$G$384="","",'[11]Video Analysis'!$G$384)</f>
        <v>0</v>
      </c>
      <c r="E41" s="16">
        <f>IF('[11]Video Analysis'!$H$384="","",'[11]Video Analysis'!$H$384)</f>
        <v>100</v>
      </c>
      <c r="F41" s="16">
        <f>IF('[11]Video Analysis'!$I$384="","",'[11]Video Analysis'!$I$384)</f>
        <v>0</v>
      </c>
      <c r="G41" s="16">
        <f>IF('[11]Video Analysis'!$J$384="","",'[11]Video Analysis'!$J$384)</f>
        <v>0</v>
      </c>
      <c r="H41" s="16">
        <f>IF('[11]Video Analysis'!$K$384="","",'[11]Video Analysis'!$K$384)</f>
        <v>100</v>
      </c>
      <c r="I41" s="16">
        <f>IF('[11]Video Analysis'!$L$384="","",'[11]Video Analysis'!$L$384)</f>
        <v>0</v>
      </c>
      <c r="J41" s="16">
        <f>IF('[11]Video Analysis'!$M$384="","",'[11]Video Analysis'!$M$384)</f>
        <v>0</v>
      </c>
      <c r="K41" s="16">
        <f>IF('[11]Video Analysis'!$N$384="","",'[11]Video Analysis'!$N$384)</f>
        <v>100</v>
      </c>
      <c r="L41" s="16">
        <f>IF('[11]Video Analysis'!$O$384="","",'[11]Video Analysis'!$O$384)</f>
        <v>0</v>
      </c>
      <c r="M41" s="17" t="str">
        <f t="shared" si="3"/>
        <v/>
      </c>
      <c r="N41" s="17" t="str">
        <f t="shared" si="3"/>
        <v/>
      </c>
      <c r="O41" s="17" t="str">
        <f t="shared" si="3"/>
        <v/>
      </c>
      <c r="P41" s="17"/>
      <c r="T41" s="23">
        <f t="shared" si="4"/>
        <v>-73.419837718829513</v>
      </c>
      <c r="U41" s="23">
        <f t="shared" si="4"/>
        <v>40.905013452284038</v>
      </c>
      <c r="V41" s="24">
        <f t="shared" si="5"/>
        <v>0</v>
      </c>
      <c r="W41" s="24">
        <f t="shared" si="5"/>
        <v>100</v>
      </c>
      <c r="X41" s="24">
        <f t="shared" si="5"/>
        <v>0</v>
      </c>
      <c r="Y41" s="24">
        <f t="shared" si="6"/>
        <v>0</v>
      </c>
      <c r="Z41" s="24">
        <f t="shared" si="6"/>
        <v>0</v>
      </c>
      <c r="AA41" s="24">
        <f t="shared" si="6"/>
        <v>0</v>
      </c>
      <c r="AB41" s="17" t="str">
        <f t="shared" si="7"/>
        <v/>
      </c>
      <c r="AC41" s="17" t="str">
        <f t="shared" si="7"/>
        <v/>
      </c>
      <c r="AD41" s="17" t="str">
        <f t="shared" si="7"/>
        <v/>
      </c>
      <c r="AE41" s="25" t="str">
        <f t="shared" si="8"/>
        <v/>
      </c>
      <c r="AF41" s="25" t="str">
        <f t="shared" si="2"/>
        <v/>
      </c>
    </row>
    <row r="42" spans="1:32" x14ac:dyDescent="0.35">
      <c r="A42" s="14" t="str">
        <f>IF('[11]Video Analysis'!$B$394="","",'[11]Video Analysis'!$B$394)</f>
        <v/>
      </c>
      <c r="B42" s="15">
        <f>IF('[11]Video Analysis'!$Q$394="","",'[11]Video Analysis'!$Q$394)</f>
        <v>-73.419837718829513</v>
      </c>
      <c r="C42" s="15">
        <f>IF('[11]Video Analysis'!$P$394="","",'[11]Video Analysis'!$P$394)</f>
        <v>40.905013452284038</v>
      </c>
      <c r="D42" s="16">
        <f>IF('[11]Video Analysis'!$G$394="","",'[11]Video Analysis'!$G$394)</f>
        <v>0</v>
      </c>
      <c r="E42" s="16">
        <f>IF('[11]Video Analysis'!$H$394="","",'[11]Video Analysis'!$H$394)</f>
        <v>95</v>
      </c>
      <c r="F42" s="16">
        <f>IF('[11]Video Analysis'!$I$394="","",'[11]Video Analysis'!$I$394)</f>
        <v>5</v>
      </c>
      <c r="G42" s="16">
        <f>IF('[11]Video Analysis'!$J$394="","",'[11]Video Analysis'!$J$394)</f>
        <v>0</v>
      </c>
      <c r="H42" s="16">
        <f>IF('[11]Video Analysis'!$K$394="","",'[11]Video Analysis'!$K$394)</f>
        <v>94</v>
      </c>
      <c r="I42" s="16">
        <f>IF('[11]Video Analysis'!$L$394="","",'[11]Video Analysis'!$L$394)</f>
        <v>6</v>
      </c>
      <c r="J42" s="16">
        <f>IF('[11]Video Analysis'!$M$394="","",'[11]Video Analysis'!$M$394)</f>
        <v>0</v>
      </c>
      <c r="K42" s="16">
        <f>IF('[11]Video Analysis'!$N$394="","",'[11]Video Analysis'!$N$394)</f>
        <v>95</v>
      </c>
      <c r="L42" s="16">
        <f>IF('[11]Video Analysis'!$O$394="","",'[11]Video Analysis'!$O$394)</f>
        <v>5</v>
      </c>
      <c r="M42" s="17" t="str">
        <f t="shared" si="3"/>
        <v/>
      </c>
      <c r="N42" s="17" t="str">
        <f t="shared" si="3"/>
        <v/>
      </c>
      <c r="O42" s="17" t="str">
        <f t="shared" si="3"/>
        <v/>
      </c>
      <c r="P42" s="17" t="s">
        <v>19</v>
      </c>
      <c r="T42" s="23">
        <f t="shared" si="4"/>
        <v>-73.419837718829513</v>
      </c>
      <c r="U42" s="23">
        <f t="shared" si="4"/>
        <v>40.905013452284038</v>
      </c>
      <c r="V42" s="24">
        <f t="shared" si="5"/>
        <v>0</v>
      </c>
      <c r="W42" s="24">
        <f t="shared" si="5"/>
        <v>94.666666666666671</v>
      </c>
      <c r="X42" s="24">
        <f t="shared" si="5"/>
        <v>5.333333333333333</v>
      </c>
      <c r="Y42" s="24">
        <f t="shared" si="6"/>
        <v>0</v>
      </c>
      <c r="Z42" s="24">
        <f t="shared" si="6"/>
        <v>0.57735026918962573</v>
      </c>
      <c r="AA42" s="24">
        <f t="shared" si="6"/>
        <v>0.57735026918962584</v>
      </c>
      <c r="AB42" s="17" t="str">
        <f t="shared" si="7"/>
        <v/>
      </c>
      <c r="AC42" s="17" t="str">
        <f t="shared" si="7"/>
        <v/>
      </c>
      <c r="AD42" s="17" t="str">
        <f t="shared" si="7"/>
        <v/>
      </c>
      <c r="AE42" s="25" t="str">
        <f t="shared" si="8"/>
        <v/>
      </c>
      <c r="AF42" s="25" t="str">
        <f t="shared" si="2"/>
        <v xml:space="preserve">10% NM </v>
      </c>
    </row>
    <row r="43" spans="1:32" x14ac:dyDescent="0.35">
      <c r="A43" s="14" t="str">
        <f>IF('[11]Video Analysis'!$B$404="","",'[11]Video Analysis'!$B$404)</f>
        <v/>
      </c>
      <c r="B43" s="15">
        <f>IF('[11]Video Analysis'!$Q$404="","",'[11]Video Analysis'!$Q$404)</f>
        <v>-73.419837718829513</v>
      </c>
      <c r="C43" s="15">
        <f>IF('[11]Video Analysis'!$P$404="","",'[11]Video Analysis'!$P$404)</f>
        <v>40.905013452284038</v>
      </c>
      <c r="D43" s="16">
        <f>IF('[11]Video Analysis'!$G$404="","",'[11]Video Analysis'!$G$404)</f>
        <v>0</v>
      </c>
      <c r="E43" s="16">
        <f>IF('[11]Video Analysis'!$H$404="","",'[11]Video Analysis'!$H$404)</f>
        <v>25</v>
      </c>
      <c r="F43" s="16">
        <f>IF('[11]Video Analysis'!$I$404="","",'[11]Video Analysis'!$I$404)</f>
        <v>75</v>
      </c>
      <c r="G43" s="16">
        <f>IF('[11]Video Analysis'!$J$404="","",'[11]Video Analysis'!$J$404)</f>
        <v>0</v>
      </c>
      <c r="H43" s="16">
        <f>IF('[11]Video Analysis'!$K$404="","",'[11]Video Analysis'!$K$404)</f>
        <v>25</v>
      </c>
      <c r="I43" s="16">
        <f>IF('[11]Video Analysis'!$L$404="","",'[11]Video Analysis'!$L$404)</f>
        <v>75</v>
      </c>
      <c r="J43" s="16">
        <f>IF('[11]Video Analysis'!$M$404="","",'[11]Video Analysis'!$M$404)</f>
        <v>0</v>
      </c>
      <c r="K43" s="16">
        <f>IF('[11]Video Analysis'!$N$404="","",'[11]Video Analysis'!$N$404)</f>
        <v>25</v>
      </c>
      <c r="L43" s="16">
        <f>IF('[11]Video Analysis'!$O$404="","",'[11]Video Analysis'!$O$404)</f>
        <v>75</v>
      </c>
      <c r="M43" s="17" t="str">
        <f t="shared" si="3"/>
        <v/>
      </c>
      <c r="N43" s="17" t="str">
        <f t="shared" si="3"/>
        <v/>
      </c>
      <c r="O43" s="17" t="str">
        <f t="shared" si="3"/>
        <v/>
      </c>
      <c r="P43" s="17"/>
      <c r="T43" s="23">
        <f t="shared" si="4"/>
        <v>-73.419837718829513</v>
      </c>
      <c r="U43" s="23">
        <f t="shared" si="4"/>
        <v>40.905013452284038</v>
      </c>
      <c r="V43" s="24">
        <f t="shared" si="5"/>
        <v>0</v>
      </c>
      <c r="W43" s="24">
        <f t="shared" si="5"/>
        <v>25</v>
      </c>
      <c r="X43" s="24">
        <f t="shared" si="5"/>
        <v>75</v>
      </c>
      <c r="Y43" s="24">
        <f t="shared" si="6"/>
        <v>0</v>
      </c>
      <c r="Z43" s="24">
        <f t="shared" si="6"/>
        <v>0</v>
      </c>
      <c r="AA43" s="24">
        <f t="shared" si="6"/>
        <v>0</v>
      </c>
      <c r="AB43" s="17" t="str">
        <f t="shared" si="7"/>
        <v/>
      </c>
      <c r="AC43" s="17" t="str">
        <f t="shared" si="7"/>
        <v/>
      </c>
      <c r="AD43" s="17" t="str">
        <f t="shared" si="7"/>
        <v/>
      </c>
      <c r="AE43" s="25" t="str">
        <f t="shared" si="8"/>
        <v/>
      </c>
      <c r="AF43" s="25" t="str">
        <f t="shared" si="2"/>
        <v/>
      </c>
    </row>
    <row r="44" spans="1:32" x14ac:dyDescent="0.35">
      <c r="A44" s="14" t="str">
        <f>IF('[11]Video Analysis'!$B$414="","",'[11]Video Analysis'!$B$414)</f>
        <v/>
      </c>
      <c r="B44" s="15">
        <f>IF('[11]Video Analysis'!$Q$414="","",'[11]Video Analysis'!$Q$414)</f>
        <v>-73.419837718829513</v>
      </c>
      <c r="C44" s="15">
        <f>IF('[11]Video Analysis'!$P$414="","",'[11]Video Analysis'!$P$414)</f>
        <v>40.905013452284038</v>
      </c>
      <c r="D44" s="16">
        <f>IF('[11]Video Analysis'!$G$414="","",'[11]Video Analysis'!$G$414)</f>
        <v>0</v>
      </c>
      <c r="E44" s="16">
        <f>IF('[11]Video Analysis'!$H$414="","",'[11]Video Analysis'!$H$414)</f>
        <v>100</v>
      </c>
      <c r="F44" s="16">
        <f>IF('[11]Video Analysis'!$I$414="","",'[11]Video Analysis'!$I$414)</f>
        <v>0</v>
      </c>
      <c r="G44" s="16">
        <f>IF('[11]Video Analysis'!$J$414="","",'[11]Video Analysis'!$J$414)</f>
        <v>0</v>
      </c>
      <c r="H44" s="16">
        <f>IF('[11]Video Analysis'!$K$414="","",'[11]Video Analysis'!$K$414)</f>
        <v>100</v>
      </c>
      <c r="I44" s="16">
        <f>IF('[11]Video Analysis'!$L$414="","",'[11]Video Analysis'!$L$414)</f>
        <v>0</v>
      </c>
      <c r="J44" s="16">
        <f>IF('[11]Video Analysis'!$M$414="","",'[11]Video Analysis'!$M$414)</f>
        <v>0</v>
      </c>
      <c r="K44" s="16">
        <f>IF('[11]Video Analysis'!$N$414="","",'[11]Video Analysis'!$N$414)</f>
        <v>100</v>
      </c>
      <c r="L44" s="16">
        <f>IF('[11]Video Analysis'!$O$414="","",'[11]Video Analysis'!$O$414)</f>
        <v>0</v>
      </c>
      <c r="M44" s="17" t="str">
        <f t="shared" si="3"/>
        <v/>
      </c>
      <c r="N44" s="17" t="str">
        <f t="shared" si="3"/>
        <v/>
      </c>
      <c r="O44" s="17" t="str">
        <f t="shared" si="3"/>
        <v/>
      </c>
      <c r="P44" s="17"/>
      <c r="T44" s="23">
        <f t="shared" si="4"/>
        <v>-73.419837718829513</v>
      </c>
      <c r="U44" s="23">
        <f t="shared" si="4"/>
        <v>40.905013452284038</v>
      </c>
      <c r="V44" s="24">
        <f t="shared" si="5"/>
        <v>0</v>
      </c>
      <c r="W44" s="24">
        <f t="shared" si="5"/>
        <v>100</v>
      </c>
      <c r="X44" s="24">
        <f t="shared" si="5"/>
        <v>0</v>
      </c>
      <c r="Y44" s="24">
        <f t="shared" si="6"/>
        <v>0</v>
      </c>
      <c r="Z44" s="24">
        <f t="shared" si="6"/>
        <v>0</v>
      </c>
      <c r="AA44" s="24">
        <f t="shared" si="6"/>
        <v>0</v>
      </c>
      <c r="AB44" s="17" t="str">
        <f t="shared" si="7"/>
        <v/>
      </c>
      <c r="AC44" s="17" t="str">
        <f t="shared" si="7"/>
        <v/>
      </c>
      <c r="AD44" s="17" t="str">
        <f t="shared" si="7"/>
        <v/>
      </c>
      <c r="AE44" s="25" t="str">
        <f t="shared" si="8"/>
        <v/>
      </c>
      <c r="AF44" s="25" t="str">
        <f t="shared" si="2"/>
        <v/>
      </c>
    </row>
    <row r="45" spans="1:32" x14ac:dyDescent="0.35">
      <c r="A45" s="14" t="str">
        <f>IF('[11]Video Analysis'!$B$424="","",'[11]Video Analysis'!$B$424)</f>
        <v/>
      </c>
      <c r="B45" s="15" t="str">
        <f>IF('[11]Video Analysis'!$Q$424="","",'[11]Video Analysis'!$Q$424)</f>
        <v/>
      </c>
      <c r="C45" s="15" t="str">
        <f>IF('[11]Video Analysis'!$P$424="","",'[11]Video Analysis'!$P$424)</f>
        <v/>
      </c>
      <c r="D45" s="16" t="str">
        <f>IF('[11]Video Analysis'!$G$424="","",'[11]Video Analysis'!$G$424)</f>
        <v/>
      </c>
      <c r="E45" s="16" t="str">
        <f>IF('[11]Video Analysis'!$H$424="","",'[11]Video Analysis'!$H$424)</f>
        <v/>
      </c>
      <c r="F45" s="16" t="str">
        <f>IF('[11]Video Analysis'!$I$424="","",'[11]Video Analysis'!$I$424)</f>
        <v/>
      </c>
      <c r="G45" s="16" t="str">
        <f>IF('[11]Video Analysis'!$J$424="","",'[11]Video Analysis'!$J$424)</f>
        <v/>
      </c>
      <c r="H45" s="16" t="str">
        <f>IF('[11]Video Analysis'!$K$424="","",'[11]Video Analysis'!$K$424)</f>
        <v/>
      </c>
      <c r="I45" s="16" t="str">
        <f>IF('[11]Video Analysis'!$L$424="","",'[11]Video Analysis'!$L$424)</f>
        <v/>
      </c>
      <c r="J45" s="16" t="str">
        <f>IF('[11]Video Analysis'!$M$424="","",'[11]Video Analysis'!$M$424)</f>
        <v/>
      </c>
      <c r="K45" s="16" t="str">
        <f>IF('[11]Video Analysis'!$N$424="","",'[11]Video Analysis'!$N$424)</f>
        <v/>
      </c>
      <c r="L45" s="16" t="str">
        <f>IF('[11]Video Analysis'!$O$424="","",'[11]Video Analysis'!$O$424)</f>
        <v/>
      </c>
      <c r="M45" s="17" t="str">
        <f t="shared" si="3"/>
        <v/>
      </c>
      <c r="N45" s="17" t="str">
        <f t="shared" si="3"/>
        <v/>
      </c>
      <c r="O45" s="17" t="str">
        <f t="shared" si="3"/>
        <v/>
      </c>
      <c r="P45" s="17"/>
      <c r="T45" s="23" t="str">
        <f t="shared" si="4"/>
        <v/>
      </c>
      <c r="U45" s="23" t="str">
        <f t="shared" si="4"/>
        <v/>
      </c>
      <c r="V45" s="24" t="str">
        <f t="shared" si="5"/>
        <v/>
      </c>
      <c r="W45" s="24" t="str">
        <f t="shared" si="5"/>
        <v/>
      </c>
      <c r="X45" s="24" t="str">
        <f t="shared" si="5"/>
        <v/>
      </c>
      <c r="Y45" s="24" t="str">
        <f t="shared" si="6"/>
        <v/>
      </c>
      <c r="Z45" s="24" t="str">
        <f t="shared" si="6"/>
        <v/>
      </c>
      <c r="AA45" s="24" t="str">
        <f t="shared" si="6"/>
        <v/>
      </c>
      <c r="AB45" s="17" t="str">
        <f t="shared" si="7"/>
        <v/>
      </c>
      <c r="AC45" s="17" t="str">
        <f t="shared" si="7"/>
        <v/>
      </c>
      <c r="AD45" s="17" t="str">
        <f t="shared" si="7"/>
        <v/>
      </c>
      <c r="AE45" s="25" t="str">
        <f t="shared" si="8"/>
        <v/>
      </c>
      <c r="AF45" s="25" t="str">
        <f t="shared" si="2"/>
        <v/>
      </c>
    </row>
    <row r="46" spans="1:32" x14ac:dyDescent="0.35">
      <c r="A46" s="14" t="str">
        <f>IF('[11]Video Analysis'!$B$434="","",'[11]Video Analysis'!$B$434)</f>
        <v/>
      </c>
      <c r="B46" s="15" t="str">
        <f>IF('[11]Video Analysis'!$Q$434="","",'[11]Video Analysis'!$Q$434)</f>
        <v/>
      </c>
      <c r="C46" s="15" t="str">
        <f>IF('[11]Video Analysis'!$P$434="","",'[11]Video Analysis'!$P$434)</f>
        <v/>
      </c>
      <c r="D46" s="16" t="str">
        <f>IF('[11]Video Analysis'!$G$434="","",'[11]Video Analysis'!$G$434)</f>
        <v/>
      </c>
      <c r="E46" s="16" t="str">
        <f>IF('[11]Video Analysis'!$H$434="","",'[11]Video Analysis'!$H$434)</f>
        <v/>
      </c>
      <c r="F46" s="16" t="str">
        <f>IF('[11]Video Analysis'!$I$434="","",'[11]Video Analysis'!$I$434)</f>
        <v/>
      </c>
      <c r="G46" s="16" t="str">
        <f>IF('[11]Video Analysis'!$J$434="","",'[11]Video Analysis'!$J$434)</f>
        <v/>
      </c>
      <c r="H46" s="16" t="str">
        <f>IF('[11]Video Analysis'!$K$434="","",'[11]Video Analysis'!$K$434)</f>
        <v/>
      </c>
      <c r="I46" s="16" t="str">
        <f>IF('[11]Video Analysis'!$L$434="","",'[11]Video Analysis'!$L$434)</f>
        <v/>
      </c>
      <c r="J46" s="16" t="str">
        <f>IF('[11]Video Analysis'!$M$434="","",'[11]Video Analysis'!$M$434)</f>
        <v/>
      </c>
      <c r="K46" s="16" t="str">
        <f>IF('[11]Video Analysis'!$N$434="","",'[11]Video Analysis'!$N$434)</f>
        <v/>
      </c>
      <c r="L46" s="16" t="str">
        <f>IF('[11]Video Analysis'!$O$434="","",'[11]Video Analysis'!$O$434)</f>
        <v/>
      </c>
      <c r="M46" s="17" t="str">
        <f t="shared" si="3"/>
        <v/>
      </c>
      <c r="N46" s="17" t="str">
        <f t="shared" si="3"/>
        <v/>
      </c>
      <c r="O46" s="17" t="str">
        <f t="shared" si="3"/>
        <v/>
      </c>
      <c r="P46" s="17"/>
      <c r="T46" s="23" t="str">
        <f t="shared" si="4"/>
        <v/>
      </c>
      <c r="U46" s="23" t="str">
        <f t="shared" si="4"/>
        <v/>
      </c>
      <c r="V46" s="24" t="str">
        <f t="shared" si="5"/>
        <v/>
      </c>
      <c r="W46" s="24" t="str">
        <f t="shared" si="5"/>
        <v/>
      </c>
      <c r="X46" s="24" t="str">
        <f t="shared" si="5"/>
        <v/>
      </c>
      <c r="Y46" s="24" t="str">
        <f t="shared" si="6"/>
        <v/>
      </c>
      <c r="Z46" s="24" t="str">
        <f t="shared" si="6"/>
        <v/>
      </c>
      <c r="AA46" s="24" t="str">
        <f t="shared" si="6"/>
        <v/>
      </c>
      <c r="AB46" s="17" t="str">
        <f t="shared" si="7"/>
        <v/>
      </c>
      <c r="AC46" s="17" t="str">
        <f t="shared" si="7"/>
        <v/>
      </c>
      <c r="AD46" s="17" t="str">
        <f t="shared" si="7"/>
        <v/>
      </c>
      <c r="AE46" s="25" t="str">
        <f t="shared" si="8"/>
        <v/>
      </c>
      <c r="AF46" s="25" t="str">
        <f t="shared" si="2"/>
        <v/>
      </c>
    </row>
    <row r="47" spans="1:32" x14ac:dyDescent="0.35">
      <c r="A47" s="14" t="str">
        <f>IF('[11]Video Analysis'!$B$444="","",'[11]Video Analysis'!$B$444)</f>
        <v/>
      </c>
      <c r="B47" s="15" t="str">
        <f>IF('[11]Video Analysis'!$Q$444="","",'[11]Video Analysis'!$Q$444)</f>
        <v/>
      </c>
      <c r="C47" s="15" t="str">
        <f>IF('[11]Video Analysis'!$P$444="","",'[11]Video Analysis'!$P$444)</f>
        <v/>
      </c>
      <c r="D47" s="16" t="str">
        <f>IF('[11]Video Analysis'!$G$444="","",'[11]Video Analysis'!$G$444)</f>
        <v/>
      </c>
      <c r="E47" s="16" t="str">
        <f>IF('[11]Video Analysis'!$H$444="","",'[11]Video Analysis'!$H$444)</f>
        <v/>
      </c>
      <c r="F47" s="16" t="str">
        <f>IF('[11]Video Analysis'!$I$444="","",'[11]Video Analysis'!$I$444)</f>
        <v/>
      </c>
      <c r="G47" s="16" t="str">
        <f>IF('[11]Video Analysis'!$J$444="","",'[11]Video Analysis'!$J$444)</f>
        <v/>
      </c>
      <c r="H47" s="16" t="str">
        <f>IF('[11]Video Analysis'!$K$444="","",'[11]Video Analysis'!$K$444)</f>
        <v/>
      </c>
      <c r="I47" s="16" t="str">
        <f>IF('[11]Video Analysis'!$L$444="","",'[11]Video Analysis'!$L$444)</f>
        <v/>
      </c>
      <c r="J47" s="16" t="str">
        <f>IF('[11]Video Analysis'!$M$444="","",'[11]Video Analysis'!$M$444)</f>
        <v/>
      </c>
      <c r="K47" s="16" t="str">
        <f>IF('[11]Video Analysis'!$N$444="","",'[11]Video Analysis'!$N$444)</f>
        <v/>
      </c>
      <c r="L47" s="16" t="str">
        <f>IF('[11]Video Analysis'!$O$444="","",'[11]Video Analysis'!$O$444)</f>
        <v/>
      </c>
      <c r="M47" s="17" t="str">
        <f t="shared" si="3"/>
        <v/>
      </c>
      <c r="N47" s="17" t="str">
        <f t="shared" si="3"/>
        <v/>
      </c>
      <c r="O47" s="17" t="str">
        <f t="shared" si="3"/>
        <v/>
      </c>
      <c r="P47" s="17"/>
      <c r="T47" s="23" t="str">
        <f t="shared" si="4"/>
        <v/>
      </c>
      <c r="U47" s="23" t="str">
        <f t="shared" si="4"/>
        <v/>
      </c>
      <c r="V47" s="24" t="str">
        <f t="shared" si="5"/>
        <v/>
      </c>
      <c r="W47" s="24" t="str">
        <f t="shared" si="5"/>
        <v/>
      </c>
      <c r="X47" s="24" t="str">
        <f t="shared" si="5"/>
        <v/>
      </c>
      <c r="Y47" s="24" t="str">
        <f t="shared" si="6"/>
        <v/>
      </c>
      <c r="Z47" s="24" t="str">
        <f t="shared" si="6"/>
        <v/>
      </c>
      <c r="AA47" s="24" t="str">
        <f t="shared" si="6"/>
        <v/>
      </c>
      <c r="AB47" s="17" t="str">
        <f t="shared" si="7"/>
        <v/>
      </c>
      <c r="AC47" s="17" t="str">
        <f t="shared" si="7"/>
        <v/>
      </c>
      <c r="AD47" s="17" t="str">
        <f t="shared" si="7"/>
        <v/>
      </c>
      <c r="AE47" s="25" t="str">
        <f t="shared" si="8"/>
        <v/>
      </c>
      <c r="AF47" s="25" t="str">
        <f t="shared" si="2"/>
        <v/>
      </c>
    </row>
    <row r="48" spans="1:32" x14ac:dyDescent="0.35">
      <c r="A48" s="14" t="str">
        <f>IF('[11]Video Analysis'!$B$454="","",'[11]Video Analysis'!$B$454)</f>
        <v/>
      </c>
      <c r="B48" s="15" t="str">
        <f>IF('[11]Video Analysis'!$Q$454="","",'[11]Video Analysis'!$Q$454)</f>
        <v/>
      </c>
      <c r="C48" s="15" t="str">
        <f>IF('[11]Video Analysis'!$P$454="","",'[11]Video Analysis'!$P$454)</f>
        <v/>
      </c>
      <c r="D48" s="16" t="str">
        <f>IF('[11]Video Analysis'!$G$454="","",'[11]Video Analysis'!$G$454)</f>
        <v/>
      </c>
      <c r="E48" s="16" t="str">
        <f>IF('[11]Video Analysis'!$H$454="","",'[11]Video Analysis'!$H$454)</f>
        <v/>
      </c>
      <c r="F48" s="16" t="str">
        <f>IF('[11]Video Analysis'!$I$454="","",'[11]Video Analysis'!$I$454)</f>
        <v/>
      </c>
      <c r="G48" s="16" t="str">
        <f>IF('[11]Video Analysis'!$J$454="","",'[11]Video Analysis'!$J$454)</f>
        <v/>
      </c>
      <c r="H48" s="16" t="str">
        <f>IF('[11]Video Analysis'!$K$454="","",'[11]Video Analysis'!$K$454)</f>
        <v/>
      </c>
      <c r="I48" s="16" t="str">
        <f>IF('[11]Video Analysis'!$L$454="","",'[11]Video Analysis'!$L$454)</f>
        <v/>
      </c>
      <c r="J48" s="16" t="str">
        <f>IF('[11]Video Analysis'!$M$454="","",'[11]Video Analysis'!$M$454)</f>
        <v/>
      </c>
      <c r="K48" s="16" t="str">
        <f>IF('[11]Video Analysis'!$N$454="","",'[11]Video Analysis'!$N$454)</f>
        <v/>
      </c>
      <c r="L48" s="16" t="str">
        <f>IF('[11]Video Analysis'!$O$454="","",'[11]Video Analysis'!$O$454)</f>
        <v/>
      </c>
      <c r="M48" s="17" t="str">
        <f t="shared" si="3"/>
        <v/>
      </c>
      <c r="N48" s="17" t="str">
        <f t="shared" si="3"/>
        <v/>
      </c>
      <c r="O48" s="17" t="str">
        <f t="shared" si="3"/>
        <v/>
      </c>
      <c r="P48" s="17"/>
      <c r="T48" s="23" t="str">
        <f t="shared" si="4"/>
        <v/>
      </c>
      <c r="U48" s="23" t="str">
        <f t="shared" si="4"/>
        <v/>
      </c>
      <c r="V48" s="24" t="str">
        <f t="shared" si="5"/>
        <v/>
      </c>
      <c r="W48" s="24" t="str">
        <f t="shared" si="5"/>
        <v/>
      </c>
      <c r="X48" s="24" t="str">
        <f t="shared" si="5"/>
        <v/>
      </c>
      <c r="Y48" s="24" t="str">
        <f t="shared" si="6"/>
        <v/>
      </c>
      <c r="Z48" s="24" t="str">
        <f t="shared" si="6"/>
        <v/>
      </c>
      <c r="AA48" s="24" t="str">
        <f t="shared" si="6"/>
        <v/>
      </c>
      <c r="AB48" s="17" t="str">
        <f t="shared" si="7"/>
        <v/>
      </c>
      <c r="AC48" s="17" t="str">
        <f t="shared" si="7"/>
        <v/>
      </c>
      <c r="AD48" s="17" t="str">
        <f t="shared" si="7"/>
        <v/>
      </c>
      <c r="AE48" s="25" t="str">
        <f t="shared" si="8"/>
        <v/>
      </c>
      <c r="AF48" s="25" t="str">
        <f t="shared" si="2"/>
        <v/>
      </c>
    </row>
    <row r="49" spans="1:32" x14ac:dyDescent="0.35">
      <c r="A49" s="14" t="str">
        <f>IF('[11]Video Analysis'!$B$464="","",'[11]Video Analysis'!$B$464)</f>
        <v/>
      </c>
      <c r="B49" s="15" t="str">
        <f>IF('[11]Video Analysis'!$Q$464="","",'[11]Video Analysis'!$Q$464)</f>
        <v/>
      </c>
      <c r="C49" s="15" t="str">
        <f>IF('[11]Video Analysis'!$P$464="","",'[11]Video Analysis'!$P$464)</f>
        <v/>
      </c>
      <c r="D49" s="16" t="str">
        <f>IF('[11]Video Analysis'!$G$464="","",'[11]Video Analysis'!$G$464)</f>
        <v/>
      </c>
      <c r="E49" s="16" t="str">
        <f>IF('[11]Video Analysis'!$H$464="","",'[11]Video Analysis'!$H$464)</f>
        <v/>
      </c>
      <c r="F49" s="16" t="str">
        <f>IF('[11]Video Analysis'!$I$464="","",'[11]Video Analysis'!$I$464)</f>
        <v/>
      </c>
      <c r="G49" s="16" t="str">
        <f>IF('[11]Video Analysis'!$J$464="","",'[11]Video Analysis'!$J$464)</f>
        <v/>
      </c>
      <c r="H49" s="16" t="str">
        <f>IF('[11]Video Analysis'!$K$464="","",'[11]Video Analysis'!$K$464)</f>
        <v/>
      </c>
      <c r="I49" s="16" t="str">
        <f>IF('[11]Video Analysis'!$L$464="","",'[11]Video Analysis'!$L$464)</f>
        <v/>
      </c>
      <c r="J49" s="16" t="str">
        <f>IF('[11]Video Analysis'!$M$464="","",'[11]Video Analysis'!$M$464)</f>
        <v/>
      </c>
      <c r="K49" s="16" t="str">
        <f>IF('[11]Video Analysis'!$N$464="","",'[11]Video Analysis'!$N$464)</f>
        <v/>
      </c>
      <c r="L49" s="16" t="str">
        <f>IF('[11]Video Analysis'!$O$464="","",'[11]Video Analysis'!$O$464)</f>
        <v/>
      </c>
      <c r="M49" s="17" t="str">
        <f t="shared" si="3"/>
        <v/>
      </c>
      <c r="N49" s="17" t="str">
        <f t="shared" si="3"/>
        <v/>
      </c>
      <c r="O49" s="17" t="str">
        <f t="shared" si="3"/>
        <v/>
      </c>
      <c r="P49" s="17"/>
      <c r="T49" s="23" t="str">
        <f t="shared" si="4"/>
        <v/>
      </c>
      <c r="U49" s="23" t="str">
        <f t="shared" si="4"/>
        <v/>
      </c>
      <c r="V49" s="24" t="str">
        <f t="shared" si="5"/>
        <v/>
      </c>
      <c r="W49" s="24" t="str">
        <f t="shared" si="5"/>
        <v/>
      </c>
      <c r="X49" s="24" t="str">
        <f t="shared" si="5"/>
        <v/>
      </c>
      <c r="Y49" s="24" t="str">
        <f t="shared" si="6"/>
        <v/>
      </c>
      <c r="Z49" s="24" t="str">
        <f t="shared" si="6"/>
        <v/>
      </c>
      <c r="AA49" s="24" t="str">
        <f t="shared" si="6"/>
        <v/>
      </c>
      <c r="AB49" s="17" t="str">
        <f t="shared" si="7"/>
        <v/>
      </c>
      <c r="AC49" s="17" t="str">
        <f t="shared" si="7"/>
        <v/>
      </c>
      <c r="AD49" s="17" t="str">
        <f t="shared" si="7"/>
        <v/>
      </c>
      <c r="AE49" s="25" t="str">
        <f t="shared" si="8"/>
        <v/>
      </c>
      <c r="AF49" s="25" t="str">
        <f t="shared" si="2"/>
        <v/>
      </c>
    </row>
    <row r="50" spans="1:32" x14ac:dyDescent="0.35">
      <c r="A50" s="14" t="str">
        <f>IF('[11]Video Analysis'!$B$474="","",'[11]Video Analysis'!$B$474)</f>
        <v/>
      </c>
      <c r="B50" s="15" t="str">
        <f>IF('[11]Video Analysis'!$Q$474="","",'[11]Video Analysis'!$Q$474)</f>
        <v/>
      </c>
      <c r="C50" s="15" t="str">
        <f>IF('[11]Video Analysis'!$P$474="","",'[11]Video Analysis'!$P$474)</f>
        <v/>
      </c>
      <c r="D50" s="16" t="str">
        <f>IF('[11]Video Analysis'!$G$474="","",'[11]Video Analysis'!$G$474)</f>
        <v/>
      </c>
      <c r="E50" s="16" t="str">
        <f>IF('[11]Video Analysis'!$H$474="","",'[11]Video Analysis'!$H$474)</f>
        <v/>
      </c>
      <c r="F50" s="16" t="str">
        <f>IF('[11]Video Analysis'!$I$474="","",'[11]Video Analysis'!$I$474)</f>
        <v/>
      </c>
      <c r="G50" s="16" t="str">
        <f>IF('[11]Video Analysis'!$J$474="","",'[11]Video Analysis'!$J$474)</f>
        <v/>
      </c>
      <c r="H50" s="16" t="str">
        <f>IF('[11]Video Analysis'!$K$474="","",'[11]Video Analysis'!$K$474)</f>
        <v/>
      </c>
      <c r="I50" s="16" t="str">
        <f>IF('[11]Video Analysis'!$L$474="","",'[11]Video Analysis'!$L$474)</f>
        <v/>
      </c>
      <c r="J50" s="16" t="str">
        <f>IF('[11]Video Analysis'!$M$474="","",'[11]Video Analysis'!$M$474)</f>
        <v/>
      </c>
      <c r="K50" s="16" t="str">
        <f>IF('[11]Video Analysis'!$N$474="","",'[11]Video Analysis'!$N$474)</f>
        <v/>
      </c>
      <c r="L50" s="16" t="str">
        <f>IF('[11]Video Analysis'!$O$474="","",'[11]Video Analysis'!$O$474)</f>
        <v/>
      </c>
      <c r="M50" s="17" t="str">
        <f t="shared" si="3"/>
        <v/>
      </c>
      <c r="N50" s="17" t="str">
        <f t="shared" si="3"/>
        <v/>
      </c>
      <c r="O50" s="17" t="str">
        <f t="shared" si="3"/>
        <v/>
      </c>
      <c r="P50" s="17"/>
      <c r="T50" s="23" t="str">
        <f t="shared" si="4"/>
        <v/>
      </c>
      <c r="U50" s="23" t="str">
        <f t="shared" si="4"/>
        <v/>
      </c>
      <c r="V50" s="24" t="str">
        <f t="shared" si="5"/>
        <v/>
      </c>
      <c r="W50" s="24" t="str">
        <f t="shared" si="5"/>
        <v/>
      </c>
      <c r="X50" s="24" t="str">
        <f t="shared" si="5"/>
        <v/>
      </c>
      <c r="Y50" s="24" t="str">
        <f t="shared" si="6"/>
        <v/>
      </c>
      <c r="Z50" s="24" t="str">
        <f t="shared" si="6"/>
        <v/>
      </c>
      <c r="AA50" s="24" t="str">
        <f t="shared" si="6"/>
        <v/>
      </c>
      <c r="AB50" s="17" t="str">
        <f t="shared" si="7"/>
        <v/>
      </c>
      <c r="AC50" s="17" t="str">
        <f t="shared" si="7"/>
        <v/>
      </c>
      <c r="AD50" s="17" t="str">
        <f t="shared" si="7"/>
        <v/>
      </c>
      <c r="AE50" s="25" t="str">
        <f t="shared" si="8"/>
        <v/>
      </c>
      <c r="AF50" s="25" t="str">
        <f t="shared" si="2"/>
        <v/>
      </c>
    </row>
    <row r="51" spans="1:32" x14ac:dyDescent="0.35">
      <c r="A51" s="14" t="str">
        <f>IF('[11]Video Analysis'!$B$484="","",'[11]Video Analysis'!$B$484)</f>
        <v/>
      </c>
      <c r="B51" s="15" t="str">
        <f>IF('[11]Video Analysis'!$Q$484="","",'[11]Video Analysis'!$Q$484)</f>
        <v/>
      </c>
      <c r="C51" s="15" t="str">
        <f>IF('[11]Video Analysis'!$P$484="","",'[11]Video Analysis'!$P$484)</f>
        <v/>
      </c>
      <c r="D51" s="16" t="str">
        <f>IF('[11]Video Analysis'!$G$484="","",'[11]Video Analysis'!$G$484)</f>
        <v/>
      </c>
      <c r="E51" s="16" t="str">
        <f>IF('[11]Video Analysis'!$H$484="","",'[11]Video Analysis'!$H$484)</f>
        <v/>
      </c>
      <c r="F51" s="16" t="str">
        <f>IF('[11]Video Analysis'!$I$484="","",'[11]Video Analysis'!$I$484)</f>
        <v/>
      </c>
      <c r="G51" s="16" t="str">
        <f>IF('[11]Video Analysis'!$J$484="","",'[11]Video Analysis'!$J$484)</f>
        <v/>
      </c>
      <c r="H51" s="16" t="str">
        <f>IF('[11]Video Analysis'!$K$484="","",'[11]Video Analysis'!$K$484)</f>
        <v/>
      </c>
      <c r="I51" s="16" t="str">
        <f>IF('[11]Video Analysis'!$L$484="","",'[11]Video Analysis'!$L$484)</f>
        <v/>
      </c>
      <c r="J51" s="16" t="str">
        <f>IF('[11]Video Analysis'!$M$484="","",'[11]Video Analysis'!$M$484)</f>
        <v/>
      </c>
      <c r="K51" s="16" t="str">
        <f>IF('[11]Video Analysis'!$N$484="","",'[11]Video Analysis'!$N$484)</f>
        <v/>
      </c>
      <c r="L51" s="16" t="str">
        <f>IF('[11]Video Analysis'!$O$484="","",'[11]Video Analysis'!$O$484)</f>
        <v/>
      </c>
      <c r="M51" s="17" t="str">
        <f t="shared" si="3"/>
        <v/>
      </c>
      <c r="N51" s="17" t="str">
        <f t="shared" si="3"/>
        <v/>
      </c>
      <c r="O51" s="17" t="str">
        <f t="shared" si="3"/>
        <v/>
      </c>
      <c r="P51" s="17"/>
      <c r="T51" s="23" t="str">
        <f t="shared" si="4"/>
        <v/>
      </c>
      <c r="U51" s="23" t="str">
        <f t="shared" si="4"/>
        <v/>
      </c>
      <c r="V51" s="24" t="str">
        <f t="shared" si="5"/>
        <v/>
      </c>
      <c r="W51" s="24" t="str">
        <f t="shared" si="5"/>
        <v/>
      </c>
      <c r="X51" s="24" t="str">
        <f t="shared" si="5"/>
        <v/>
      </c>
      <c r="Y51" s="24" t="str">
        <f t="shared" si="6"/>
        <v/>
      </c>
      <c r="Z51" s="24" t="str">
        <f t="shared" si="6"/>
        <v/>
      </c>
      <c r="AA51" s="24" t="str">
        <f t="shared" si="6"/>
        <v/>
      </c>
      <c r="AB51" s="17" t="str">
        <f t="shared" si="7"/>
        <v/>
      </c>
      <c r="AC51" s="17" t="str">
        <f t="shared" si="7"/>
        <v/>
      </c>
      <c r="AD51" s="17" t="str">
        <f t="shared" si="7"/>
        <v/>
      </c>
      <c r="AE51" s="25" t="str">
        <f t="shared" si="8"/>
        <v/>
      </c>
      <c r="AF51" s="25" t="str">
        <f t="shared" si="2"/>
        <v/>
      </c>
    </row>
    <row r="52" spans="1:32" x14ac:dyDescent="0.35">
      <c r="A52" s="14" t="str">
        <f>IF('[11]Video Analysis'!$B$494="","",'[11]Video Analysis'!$B$494)</f>
        <v/>
      </c>
      <c r="B52" s="15" t="str">
        <f>IF('[11]Video Analysis'!$Q$494="","",'[11]Video Analysis'!$Q$494)</f>
        <v/>
      </c>
      <c r="C52" s="15" t="str">
        <f>IF('[11]Video Analysis'!$P$494="","",'[11]Video Analysis'!$P$494)</f>
        <v/>
      </c>
      <c r="D52" s="16" t="str">
        <f>IF('[11]Video Analysis'!$G$494="","",'[11]Video Analysis'!$G$494)</f>
        <v/>
      </c>
      <c r="E52" s="16" t="str">
        <f>IF('[11]Video Analysis'!$H$494="","",'[11]Video Analysis'!$H$494)</f>
        <v/>
      </c>
      <c r="F52" s="16" t="str">
        <f>IF('[11]Video Analysis'!$I$494="","",'[11]Video Analysis'!$I$494)</f>
        <v/>
      </c>
      <c r="G52" s="16" t="str">
        <f>IF('[11]Video Analysis'!$J$494="","",'[11]Video Analysis'!$J$494)</f>
        <v/>
      </c>
      <c r="H52" s="16" t="str">
        <f>IF('[11]Video Analysis'!$K$494="","",'[11]Video Analysis'!$K$494)</f>
        <v/>
      </c>
      <c r="I52" s="16" t="str">
        <f>IF('[11]Video Analysis'!$L$494="","",'[11]Video Analysis'!$L$494)</f>
        <v/>
      </c>
      <c r="J52" s="16" t="str">
        <f>IF('[11]Video Analysis'!$M$494="","",'[11]Video Analysis'!$M$494)</f>
        <v/>
      </c>
      <c r="K52" s="16" t="str">
        <f>IF('[11]Video Analysis'!$N$494="","",'[11]Video Analysis'!$N$494)</f>
        <v/>
      </c>
      <c r="L52" s="16" t="str">
        <f>IF('[11]Video Analysis'!$O$494="","",'[11]Video Analysis'!$O$494)</f>
        <v/>
      </c>
      <c r="M52" s="17" t="str">
        <f t="shared" si="3"/>
        <v/>
      </c>
      <c r="N52" s="17" t="str">
        <f t="shared" si="3"/>
        <v/>
      </c>
      <c r="O52" s="17" t="str">
        <f t="shared" si="3"/>
        <v/>
      </c>
      <c r="P52" s="17"/>
      <c r="T52" s="23" t="str">
        <f t="shared" si="4"/>
        <v/>
      </c>
      <c r="U52" s="23" t="str">
        <f t="shared" si="4"/>
        <v/>
      </c>
      <c r="V52" s="24" t="str">
        <f t="shared" si="5"/>
        <v/>
      </c>
      <c r="W52" s="24" t="str">
        <f t="shared" si="5"/>
        <v/>
      </c>
      <c r="X52" s="24" t="str">
        <f t="shared" si="5"/>
        <v/>
      </c>
      <c r="Y52" s="24" t="str">
        <f t="shared" si="6"/>
        <v/>
      </c>
      <c r="Z52" s="24" t="str">
        <f t="shared" si="6"/>
        <v/>
      </c>
      <c r="AA52" s="24" t="str">
        <f t="shared" si="6"/>
        <v/>
      </c>
      <c r="AB52" s="17" t="str">
        <f t="shared" si="7"/>
        <v/>
      </c>
      <c r="AC52" s="17" t="str">
        <f t="shared" si="7"/>
        <v/>
      </c>
      <c r="AD52" s="17" t="str">
        <f t="shared" si="7"/>
        <v/>
      </c>
      <c r="AE52" s="25" t="str">
        <f t="shared" si="8"/>
        <v/>
      </c>
      <c r="AF52" s="25" t="str">
        <f t="shared" si="2"/>
        <v/>
      </c>
    </row>
    <row r="53" spans="1:32" x14ac:dyDescent="0.35">
      <c r="A53" s="14" t="str">
        <f>IF('[11]Video Analysis'!$B$504="","",'[11]Video Analysis'!$B$504)</f>
        <v/>
      </c>
      <c r="B53" s="15" t="str">
        <f>IF('[11]Video Analysis'!$Q$504="","",'[11]Video Analysis'!$Q$504)</f>
        <v/>
      </c>
      <c r="C53" s="15" t="str">
        <f>IF('[11]Video Analysis'!$P$504="","",'[11]Video Analysis'!$P$504)</f>
        <v/>
      </c>
      <c r="D53" s="16" t="str">
        <f>IF('[11]Video Analysis'!$G$504="","",'[11]Video Analysis'!$G$504)</f>
        <v/>
      </c>
      <c r="E53" s="16" t="str">
        <f>IF('[11]Video Analysis'!$H$504="","",'[11]Video Analysis'!$H$504)</f>
        <v/>
      </c>
      <c r="F53" s="16" t="str">
        <f>IF('[11]Video Analysis'!$I$504="","",'[11]Video Analysis'!$I$504)</f>
        <v/>
      </c>
      <c r="G53" s="16" t="str">
        <f>IF('[11]Video Analysis'!$J$504="","",'[11]Video Analysis'!$J$504)</f>
        <v/>
      </c>
      <c r="H53" s="16" t="str">
        <f>IF('[11]Video Analysis'!$K$504="","",'[11]Video Analysis'!$K$504)</f>
        <v/>
      </c>
      <c r="I53" s="16" t="str">
        <f>IF('[11]Video Analysis'!$L$504="","",'[11]Video Analysis'!$L$504)</f>
        <v/>
      </c>
      <c r="J53" s="16" t="str">
        <f>IF('[11]Video Analysis'!$M$504="","",'[11]Video Analysis'!$M$504)</f>
        <v/>
      </c>
      <c r="K53" s="16" t="str">
        <f>IF('[11]Video Analysis'!$N$504="","",'[11]Video Analysis'!$N$504)</f>
        <v/>
      </c>
      <c r="L53" s="16" t="str">
        <f>IF('[11]Video Analysis'!$O$504="","",'[11]Video Analysis'!$O$504)</f>
        <v/>
      </c>
      <c r="M53" s="17" t="str">
        <f t="shared" si="3"/>
        <v/>
      </c>
      <c r="N53" s="17" t="str">
        <f t="shared" si="3"/>
        <v/>
      </c>
      <c r="O53" s="17" t="str">
        <f t="shared" si="3"/>
        <v/>
      </c>
      <c r="P53" s="17"/>
      <c r="T53" s="23" t="str">
        <f t="shared" si="4"/>
        <v/>
      </c>
      <c r="U53" s="23" t="str">
        <f t="shared" si="4"/>
        <v/>
      </c>
      <c r="V53" s="24" t="str">
        <f t="shared" si="5"/>
        <v/>
      </c>
      <c r="W53" s="24" t="str">
        <f t="shared" si="5"/>
        <v/>
      </c>
      <c r="X53" s="24" t="str">
        <f t="shared" si="5"/>
        <v/>
      </c>
      <c r="Y53" s="24" t="str">
        <f t="shared" si="6"/>
        <v/>
      </c>
      <c r="Z53" s="24" t="str">
        <f t="shared" si="6"/>
        <v/>
      </c>
      <c r="AA53" s="24" t="str">
        <f t="shared" si="6"/>
        <v/>
      </c>
      <c r="AB53" s="17" t="str">
        <f t="shared" si="7"/>
        <v/>
      </c>
      <c r="AC53" s="17" t="str">
        <f t="shared" si="7"/>
        <v/>
      </c>
      <c r="AD53" s="17" t="str">
        <f t="shared" si="7"/>
        <v/>
      </c>
      <c r="AE53" s="25" t="str">
        <f t="shared" si="8"/>
        <v/>
      </c>
      <c r="AF53" s="25" t="str">
        <f t="shared" si="2"/>
        <v/>
      </c>
    </row>
    <row r="54" spans="1:32" x14ac:dyDescent="0.35">
      <c r="A54" s="14" t="str">
        <f>IF('[11]Video Analysis'!$B$514="","",'[11]Video Analysis'!$B$514)</f>
        <v/>
      </c>
      <c r="B54" s="15" t="str">
        <f>IF('[11]Video Analysis'!$Q$514="","",'[11]Video Analysis'!$Q$514)</f>
        <v/>
      </c>
      <c r="C54" s="15" t="str">
        <f>IF('[11]Video Analysis'!$P$514="","",'[11]Video Analysis'!$P$514)</f>
        <v/>
      </c>
      <c r="D54" s="16" t="str">
        <f>IF('[11]Video Analysis'!$G$514="","",'[11]Video Analysis'!$G$514)</f>
        <v/>
      </c>
      <c r="E54" s="16" t="str">
        <f>IF('[11]Video Analysis'!$H$514="","",'[11]Video Analysis'!$H$514)</f>
        <v/>
      </c>
      <c r="F54" s="16" t="str">
        <f>IF('[11]Video Analysis'!$I$514="","",'[11]Video Analysis'!$I$514)</f>
        <v/>
      </c>
      <c r="G54" s="16" t="str">
        <f>IF('[11]Video Analysis'!$J$514="","",'[11]Video Analysis'!$J$514)</f>
        <v/>
      </c>
      <c r="H54" s="16" t="str">
        <f>IF('[11]Video Analysis'!$K$514="","",'[11]Video Analysis'!$K$514)</f>
        <v/>
      </c>
      <c r="I54" s="16" t="str">
        <f>IF('[11]Video Analysis'!$L$514="","",'[11]Video Analysis'!$L$514)</f>
        <v/>
      </c>
      <c r="J54" s="16" t="str">
        <f>IF('[11]Video Analysis'!$M$514="","",'[11]Video Analysis'!$M$514)</f>
        <v/>
      </c>
      <c r="K54" s="16" t="str">
        <f>IF('[11]Video Analysis'!$N$514="","",'[11]Video Analysis'!$N$514)</f>
        <v/>
      </c>
      <c r="L54" s="16" t="str">
        <f>IF('[11]Video Analysis'!$O$514="","",'[11]Video Analysis'!$O$514)</f>
        <v/>
      </c>
      <c r="M54" s="17" t="str">
        <f t="shared" si="3"/>
        <v/>
      </c>
      <c r="N54" s="17" t="str">
        <f t="shared" si="3"/>
        <v/>
      </c>
      <c r="O54" s="17" t="str">
        <f t="shared" si="3"/>
        <v/>
      </c>
      <c r="P54" s="17"/>
      <c r="T54" s="23" t="str">
        <f t="shared" si="4"/>
        <v/>
      </c>
      <c r="U54" s="23" t="str">
        <f t="shared" si="4"/>
        <v/>
      </c>
      <c r="V54" s="24" t="str">
        <f t="shared" si="5"/>
        <v/>
      </c>
      <c r="W54" s="24" t="str">
        <f t="shared" si="5"/>
        <v/>
      </c>
      <c r="X54" s="24" t="str">
        <f t="shared" si="5"/>
        <v/>
      </c>
      <c r="Y54" s="24" t="str">
        <f t="shared" si="6"/>
        <v/>
      </c>
      <c r="Z54" s="24" t="str">
        <f t="shared" si="6"/>
        <v/>
      </c>
      <c r="AA54" s="24" t="str">
        <f t="shared" si="6"/>
        <v/>
      </c>
      <c r="AB54" s="17" t="str">
        <f t="shared" si="7"/>
        <v/>
      </c>
      <c r="AC54" s="17" t="str">
        <f t="shared" si="7"/>
        <v/>
      </c>
      <c r="AD54" s="17" t="str">
        <f t="shared" si="7"/>
        <v/>
      </c>
      <c r="AE54" s="25" t="str">
        <f t="shared" si="8"/>
        <v/>
      </c>
      <c r="AF54" s="25" t="str">
        <f t="shared" si="2"/>
        <v/>
      </c>
    </row>
    <row r="55" spans="1:32" x14ac:dyDescent="0.35">
      <c r="A55" s="14" t="str">
        <f>IF('[11]Video Analysis'!$B$524="","",'[11]Video Analysis'!$B$524)</f>
        <v/>
      </c>
      <c r="B55" s="15" t="str">
        <f>IF('[11]Video Analysis'!$Q$524="","",'[11]Video Analysis'!$Q$524)</f>
        <v/>
      </c>
      <c r="C55" s="15" t="str">
        <f>IF('[11]Video Analysis'!$P$524="","",'[11]Video Analysis'!$P$524)</f>
        <v/>
      </c>
      <c r="D55" s="16" t="str">
        <f>IF('[11]Video Analysis'!$G$524="","",'[11]Video Analysis'!$G$524)</f>
        <v/>
      </c>
      <c r="E55" s="16" t="str">
        <f>IF('[11]Video Analysis'!$H$524="","",'[11]Video Analysis'!$H$524)</f>
        <v/>
      </c>
      <c r="F55" s="16" t="str">
        <f>IF('[11]Video Analysis'!$I$524="","",'[11]Video Analysis'!$I$524)</f>
        <v/>
      </c>
      <c r="G55" s="16" t="str">
        <f>IF('[11]Video Analysis'!$J$524="","",'[11]Video Analysis'!$J$524)</f>
        <v/>
      </c>
      <c r="H55" s="16" t="str">
        <f>IF('[11]Video Analysis'!$K$524="","",'[11]Video Analysis'!$K$524)</f>
        <v/>
      </c>
      <c r="I55" s="16" t="str">
        <f>IF('[11]Video Analysis'!$L$524="","",'[11]Video Analysis'!$L$524)</f>
        <v/>
      </c>
      <c r="J55" s="16" t="str">
        <f>IF('[11]Video Analysis'!$M$524="","",'[11]Video Analysis'!$M$524)</f>
        <v/>
      </c>
      <c r="K55" s="16" t="str">
        <f>IF('[11]Video Analysis'!$N$524="","",'[11]Video Analysis'!$N$524)</f>
        <v/>
      </c>
      <c r="L55" s="16" t="str">
        <f>IF('[11]Video Analysis'!$O$524="","",'[11]Video Analysis'!$O$524)</f>
        <v/>
      </c>
      <c r="M55" s="17" t="str">
        <f t="shared" si="3"/>
        <v/>
      </c>
      <c r="N55" s="17" t="str">
        <f t="shared" si="3"/>
        <v/>
      </c>
      <c r="O55" s="17" t="str">
        <f t="shared" si="3"/>
        <v/>
      </c>
      <c r="P55" s="17"/>
      <c r="T55" s="23" t="str">
        <f t="shared" si="4"/>
        <v/>
      </c>
      <c r="U55" s="23" t="str">
        <f t="shared" si="4"/>
        <v/>
      </c>
      <c r="V55" s="24" t="str">
        <f t="shared" si="5"/>
        <v/>
      </c>
      <c r="W55" s="24" t="str">
        <f t="shared" si="5"/>
        <v/>
      </c>
      <c r="X55" s="24" t="str">
        <f t="shared" si="5"/>
        <v/>
      </c>
      <c r="Y55" s="24" t="str">
        <f t="shared" si="6"/>
        <v/>
      </c>
      <c r="Z55" s="24" t="str">
        <f t="shared" si="6"/>
        <v/>
      </c>
      <c r="AA55" s="24" t="str">
        <f t="shared" si="6"/>
        <v/>
      </c>
      <c r="AB55" s="17" t="str">
        <f t="shared" si="7"/>
        <v/>
      </c>
      <c r="AC55" s="17" t="str">
        <f t="shared" si="7"/>
        <v/>
      </c>
      <c r="AD55" s="17" t="str">
        <f t="shared" si="7"/>
        <v/>
      </c>
      <c r="AE55" s="25" t="str">
        <f t="shared" si="8"/>
        <v/>
      </c>
      <c r="AF55" s="25" t="str">
        <f t="shared" si="2"/>
        <v/>
      </c>
    </row>
    <row r="56" spans="1:32" x14ac:dyDescent="0.35">
      <c r="A56" s="14" t="str">
        <f>IF('[11]Video Analysis'!$B$534="","",'[11]Video Analysis'!$B$534)</f>
        <v/>
      </c>
      <c r="B56" s="15" t="str">
        <f>IF('[11]Video Analysis'!$Q$534="","",'[11]Video Analysis'!$Q$534)</f>
        <v/>
      </c>
      <c r="C56" s="15" t="str">
        <f>IF('[11]Video Analysis'!$P$534="","",'[11]Video Analysis'!$P$534)</f>
        <v/>
      </c>
      <c r="D56" s="16" t="str">
        <f>IF('[11]Video Analysis'!$G$534="","",'[11]Video Analysis'!$G$534)</f>
        <v/>
      </c>
      <c r="E56" s="16" t="str">
        <f>IF('[11]Video Analysis'!$H$534="","",'[11]Video Analysis'!$H$534)</f>
        <v/>
      </c>
      <c r="F56" s="16" t="str">
        <f>IF('[11]Video Analysis'!$I$534="","",'[11]Video Analysis'!$I$534)</f>
        <v/>
      </c>
      <c r="G56" s="16" t="str">
        <f>IF('[11]Video Analysis'!$J$534="","",'[11]Video Analysis'!$J$534)</f>
        <v/>
      </c>
      <c r="H56" s="16" t="str">
        <f>IF('[11]Video Analysis'!$K$534="","",'[11]Video Analysis'!$K$534)</f>
        <v/>
      </c>
      <c r="I56" s="16" t="str">
        <f>IF('[11]Video Analysis'!$L$534="","",'[11]Video Analysis'!$L$534)</f>
        <v/>
      </c>
      <c r="J56" s="16" t="str">
        <f>IF('[11]Video Analysis'!$M$534="","",'[11]Video Analysis'!$M$534)</f>
        <v/>
      </c>
      <c r="K56" s="16" t="str">
        <f>IF('[11]Video Analysis'!$N$534="","",'[11]Video Analysis'!$N$534)</f>
        <v/>
      </c>
      <c r="L56" s="16" t="str">
        <f>IF('[11]Video Analysis'!$O$534="","",'[11]Video Analysis'!$O$534)</f>
        <v/>
      </c>
      <c r="M56" s="17" t="str">
        <f t="shared" si="3"/>
        <v/>
      </c>
      <c r="N56" s="17" t="str">
        <f t="shared" si="3"/>
        <v/>
      </c>
      <c r="O56" s="17" t="str">
        <f t="shared" si="3"/>
        <v/>
      </c>
      <c r="P56" s="17"/>
      <c r="T56" s="23" t="str">
        <f t="shared" si="4"/>
        <v/>
      </c>
      <c r="U56" s="23" t="str">
        <f t="shared" si="4"/>
        <v/>
      </c>
      <c r="V56" s="24" t="str">
        <f t="shared" si="5"/>
        <v/>
      </c>
      <c r="W56" s="24" t="str">
        <f t="shared" si="5"/>
        <v/>
      </c>
      <c r="X56" s="24" t="str">
        <f t="shared" si="5"/>
        <v/>
      </c>
      <c r="Y56" s="24" t="str">
        <f t="shared" si="6"/>
        <v/>
      </c>
      <c r="Z56" s="24" t="str">
        <f t="shared" si="6"/>
        <v/>
      </c>
      <c r="AA56" s="24" t="str">
        <f t="shared" si="6"/>
        <v/>
      </c>
      <c r="AB56" s="17" t="str">
        <f t="shared" si="7"/>
        <v/>
      </c>
      <c r="AC56" s="17" t="str">
        <f t="shared" si="7"/>
        <v/>
      </c>
      <c r="AD56" s="17" t="str">
        <f t="shared" si="7"/>
        <v/>
      </c>
      <c r="AE56" s="25" t="str">
        <f t="shared" si="8"/>
        <v/>
      </c>
      <c r="AF56" s="25" t="str">
        <f t="shared" si="2"/>
        <v/>
      </c>
    </row>
    <row r="57" spans="1:32" x14ac:dyDescent="0.35">
      <c r="A57" s="14" t="str">
        <f>IF('[11]Video Analysis'!$B$544="","",'[11]Video Analysis'!$B$544)</f>
        <v/>
      </c>
      <c r="B57" s="15" t="str">
        <f>IF('[11]Video Analysis'!$Q$544="","",'[11]Video Analysis'!$Q$544)</f>
        <v/>
      </c>
      <c r="C57" s="15" t="str">
        <f>IF('[11]Video Analysis'!$P$544="","",'[11]Video Analysis'!$P$544)</f>
        <v/>
      </c>
      <c r="D57" s="16" t="str">
        <f>IF('[11]Video Analysis'!$G$544="","",'[11]Video Analysis'!$G$544)</f>
        <v/>
      </c>
      <c r="E57" s="16" t="str">
        <f>IF('[11]Video Analysis'!$H$544="","",'[11]Video Analysis'!$H$544)</f>
        <v/>
      </c>
      <c r="F57" s="16" t="str">
        <f>IF('[11]Video Analysis'!$I$544="","",'[11]Video Analysis'!$I$544)</f>
        <v/>
      </c>
      <c r="G57" s="16" t="str">
        <f>IF('[11]Video Analysis'!$J$544="","",'[11]Video Analysis'!$J$544)</f>
        <v/>
      </c>
      <c r="H57" s="16" t="str">
        <f>IF('[11]Video Analysis'!$K$544="","",'[11]Video Analysis'!$K$544)</f>
        <v/>
      </c>
      <c r="I57" s="16" t="str">
        <f>IF('[11]Video Analysis'!$L$544="","",'[11]Video Analysis'!$L$544)</f>
        <v/>
      </c>
      <c r="J57" s="16" t="str">
        <f>IF('[11]Video Analysis'!$M$544="","",'[11]Video Analysis'!$M$544)</f>
        <v/>
      </c>
      <c r="K57" s="16" t="str">
        <f>IF('[11]Video Analysis'!$N$544="","",'[11]Video Analysis'!$N$544)</f>
        <v/>
      </c>
      <c r="L57" s="16" t="str">
        <f>IF('[11]Video Analysis'!$O$544="","",'[11]Video Analysis'!$O$544)</f>
        <v/>
      </c>
      <c r="M57" s="17" t="str">
        <f t="shared" si="3"/>
        <v/>
      </c>
      <c r="N57" s="17" t="str">
        <f t="shared" si="3"/>
        <v/>
      </c>
      <c r="O57" s="17" t="str">
        <f t="shared" si="3"/>
        <v/>
      </c>
      <c r="P57" s="17"/>
      <c r="T57" s="23" t="str">
        <f t="shared" si="4"/>
        <v/>
      </c>
      <c r="U57" s="23" t="str">
        <f t="shared" si="4"/>
        <v/>
      </c>
      <c r="V57" s="24" t="str">
        <f t="shared" si="5"/>
        <v/>
      </c>
      <c r="W57" s="24" t="str">
        <f t="shared" si="5"/>
        <v/>
      </c>
      <c r="X57" s="24" t="str">
        <f t="shared" si="5"/>
        <v/>
      </c>
      <c r="Y57" s="24" t="str">
        <f t="shared" si="6"/>
        <v/>
      </c>
      <c r="Z57" s="24" t="str">
        <f t="shared" si="6"/>
        <v/>
      </c>
      <c r="AA57" s="24" t="str">
        <f t="shared" si="6"/>
        <v/>
      </c>
      <c r="AB57" s="17" t="str">
        <f t="shared" si="7"/>
        <v/>
      </c>
      <c r="AC57" s="17" t="str">
        <f t="shared" si="7"/>
        <v/>
      </c>
      <c r="AD57" s="17" t="str">
        <f t="shared" si="7"/>
        <v/>
      </c>
      <c r="AE57" s="25" t="str">
        <f t="shared" si="8"/>
        <v/>
      </c>
      <c r="AF57" s="25" t="str">
        <f t="shared" si="2"/>
        <v/>
      </c>
    </row>
    <row r="58" spans="1:32" x14ac:dyDescent="0.35">
      <c r="A58" s="14" t="str">
        <f>IF('[11]Video Analysis'!$B$554="","",'[11]Video Analysis'!$B$554)</f>
        <v/>
      </c>
      <c r="B58" s="15" t="str">
        <f>IF('[11]Video Analysis'!$Q$554="","",'[11]Video Analysis'!$Q$554)</f>
        <v/>
      </c>
      <c r="C58" s="15" t="str">
        <f>IF('[11]Video Analysis'!$P$554="","",'[11]Video Analysis'!$P$554)</f>
        <v/>
      </c>
      <c r="D58" s="16" t="str">
        <f>IF('[11]Video Analysis'!$G$554="","",'[11]Video Analysis'!$G$554)</f>
        <v/>
      </c>
      <c r="E58" s="16" t="str">
        <f>IF('[11]Video Analysis'!$H$554="","",'[11]Video Analysis'!$H$554)</f>
        <v/>
      </c>
      <c r="F58" s="16" t="str">
        <f>IF('[11]Video Analysis'!$I$554="","",'[11]Video Analysis'!$I$554)</f>
        <v/>
      </c>
      <c r="G58" s="16" t="str">
        <f>IF('[11]Video Analysis'!$J$554="","",'[11]Video Analysis'!$J$554)</f>
        <v/>
      </c>
      <c r="H58" s="16" t="str">
        <f>IF('[11]Video Analysis'!$K$554="","",'[11]Video Analysis'!$K$554)</f>
        <v/>
      </c>
      <c r="I58" s="16" t="str">
        <f>IF('[11]Video Analysis'!$L$554="","",'[11]Video Analysis'!$L$554)</f>
        <v/>
      </c>
      <c r="J58" s="16" t="str">
        <f>IF('[11]Video Analysis'!$M$554="","",'[11]Video Analysis'!$M$554)</f>
        <v/>
      </c>
      <c r="K58" s="16" t="str">
        <f>IF('[11]Video Analysis'!$N$554="","",'[11]Video Analysis'!$N$554)</f>
        <v/>
      </c>
      <c r="L58" s="16" t="str">
        <f>IF('[11]Video Analysis'!$O$554="","",'[11]Video Analysis'!$O$554)</f>
        <v/>
      </c>
      <c r="M58" s="17" t="str">
        <f t="shared" si="3"/>
        <v/>
      </c>
      <c r="N58" s="17" t="str">
        <f t="shared" si="3"/>
        <v/>
      </c>
      <c r="O58" s="17" t="str">
        <f t="shared" si="3"/>
        <v/>
      </c>
      <c r="P58" s="17"/>
      <c r="T58" s="23" t="str">
        <f t="shared" si="4"/>
        <v/>
      </c>
      <c r="U58" s="23" t="str">
        <f t="shared" si="4"/>
        <v/>
      </c>
      <c r="V58" s="24" t="str">
        <f t="shared" si="5"/>
        <v/>
      </c>
      <c r="W58" s="24" t="str">
        <f t="shared" si="5"/>
        <v/>
      </c>
      <c r="X58" s="24" t="str">
        <f t="shared" si="5"/>
        <v/>
      </c>
      <c r="Y58" s="24" t="str">
        <f t="shared" si="6"/>
        <v/>
      </c>
      <c r="Z58" s="24" t="str">
        <f t="shared" si="6"/>
        <v/>
      </c>
      <c r="AA58" s="24" t="str">
        <f t="shared" si="6"/>
        <v/>
      </c>
      <c r="AB58" s="17" t="str">
        <f t="shared" si="7"/>
        <v/>
      </c>
      <c r="AC58" s="17" t="str">
        <f t="shared" si="7"/>
        <v/>
      </c>
      <c r="AD58" s="17" t="str">
        <f t="shared" si="7"/>
        <v/>
      </c>
      <c r="AE58" s="25" t="str">
        <f t="shared" si="8"/>
        <v/>
      </c>
      <c r="AF58" s="25" t="str">
        <f t="shared" si="2"/>
        <v/>
      </c>
    </row>
    <row r="59" spans="1:32" x14ac:dyDescent="0.35">
      <c r="A59" s="14" t="str">
        <f>IF('[11]Video Analysis'!$B$564="","",'[11]Video Analysis'!$B$564)</f>
        <v/>
      </c>
      <c r="B59" s="15" t="str">
        <f>IF('[11]Video Analysis'!$Q$564="","",'[11]Video Analysis'!$Q$564)</f>
        <v/>
      </c>
      <c r="C59" s="15" t="str">
        <f>IF('[11]Video Analysis'!$P$564="","",'[11]Video Analysis'!$P$564)</f>
        <v/>
      </c>
      <c r="D59" s="16" t="str">
        <f>IF('[11]Video Analysis'!$G$564="","",'[11]Video Analysis'!$G$564)</f>
        <v/>
      </c>
      <c r="E59" s="16" t="str">
        <f>IF('[11]Video Analysis'!$H$564="","",'[11]Video Analysis'!$H$564)</f>
        <v/>
      </c>
      <c r="F59" s="16" t="str">
        <f>IF('[11]Video Analysis'!$I$564="","",'[11]Video Analysis'!$I$564)</f>
        <v/>
      </c>
      <c r="G59" s="16" t="str">
        <f>IF('[11]Video Analysis'!$J$564="","",'[11]Video Analysis'!$J$564)</f>
        <v/>
      </c>
      <c r="H59" s="16" t="str">
        <f>IF('[11]Video Analysis'!$K$564="","",'[11]Video Analysis'!$K$564)</f>
        <v/>
      </c>
      <c r="I59" s="16" t="str">
        <f>IF('[11]Video Analysis'!$L$564="","",'[11]Video Analysis'!$L$564)</f>
        <v/>
      </c>
      <c r="J59" s="16" t="str">
        <f>IF('[11]Video Analysis'!$M$564="","",'[11]Video Analysis'!$M$564)</f>
        <v/>
      </c>
      <c r="K59" s="16" t="str">
        <f>IF('[11]Video Analysis'!$N$564="","",'[11]Video Analysis'!$N$564)</f>
        <v/>
      </c>
      <c r="L59" s="16" t="str">
        <f>IF('[11]Video Analysis'!$O$564="","",'[11]Video Analysis'!$O$564)</f>
        <v/>
      </c>
      <c r="M59" s="17" t="str">
        <f t="shared" si="3"/>
        <v/>
      </c>
      <c r="N59" s="17" t="str">
        <f t="shared" si="3"/>
        <v/>
      </c>
      <c r="O59" s="17" t="str">
        <f t="shared" si="3"/>
        <v/>
      </c>
      <c r="P59" s="17"/>
      <c r="T59" s="23" t="str">
        <f t="shared" si="4"/>
        <v/>
      </c>
      <c r="U59" s="23" t="str">
        <f t="shared" si="4"/>
        <v/>
      </c>
      <c r="V59" s="24" t="str">
        <f t="shared" si="5"/>
        <v/>
      </c>
      <c r="W59" s="24" t="str">
        <f t="shared" si="5"/>
        <v/>
      </c>
      <c r="X59" s="24" t="str">
        <f t="shared" si="5"/>
        <v/>
      </c>
      <c r="Y59" s="24" t="str">
        <f t="shared" si="6"/>
        <v/>
      </c>
      <c r="Z59" s="24" t="str">
        <f t="shared" si="6"/>
        <v/>
      </c>
      <c r="AA59" s="24" t="str">
        <f t="shared" si="6"/>
        <v/>
      </c>
      <c r="AB59" s="17" t="str">
        <f t="shared" si="7"/>
        <v/>
      </c>
      <c r="AC59" s="17" t="str">
        <f t="shared" si="7"/>
        <v/>
      </c>
      <c r="AD59" s="17" t="str">
        <f t="shared" si="7"/>
        <v/>
      </c>
      <c r="AE59" s="25" t="str">
        <f t="shared" si="8"/>
        <v/>
      </c>
      <c r="AF59" s="25" t="str">
        <f t="shared" si="2"/>
        <v/>
      </c>
    </row>
    <row r="60" spans="1:32" x14ac:dyDescent="0.35">
      <c r="A60" s="14" t="str">
        <f>IF('[11]Video Analysis'!$B$574="","",'[11]Video Analysis'!$B$574)</f>
        <v/>
      </c>
      <c r="B60" s="15" t="str">
        <f>IF('[11]Video Analysis'!$Q$574="","",'[11]Video Analysis'!$Q$574)</f>
        <v/>
      </c>
      <c r="C60" s="15" t="str">
        <f>IF('[11]Video Analysis'!$P$574="","",'[11]Video Analysis'!$P$574)</f>
        <v/>
      </c>
      <c r="D60" s="16" t="str">
        <f>IF('[11]Video Analysis'!$G$574="","",'[11]Video Analysis'!$G$574)</f>
        <v/>
      </c>
      <c r="E60" s="16" t="str">
        <f>IF('[11]Video Analysis'!$H$574="","",'[11]Video Analysis'!$H$574)</f>
        <v/>
      </c>
      <c r="F60" s="16" t="str">
        <f>IF('[11]Video Analysis'!$I$574="","",'[11]Video Analysis'!$I$574)</f>
        <v/>
      </c>
      <c r="G60" s="16" t="str">
        <f>IF('[11]Video Analysis'!$J$574="","",'[11]Video Analysis'!$J$574)</f>
        <v/>
      </c>
      <c r="H60" s="16" t="str">
        <f>IF('[11]Video Analysis'!$K$574="","",'[11]Video Analysis'!$K$574)</f>
        <v/>
      </c>
      <c r="I60" s="16" t="str">
        <f>IF('[11]Video Analysis'!$L$574="","",'[11]Video Analysis'!$L$574)</f>
        <v/>
      </c>
      <c r="J60" s="16" t="str">
        <f>IF('[11]Video Analysis'!$M$574="","",'[11]Video Analysis'!$M$574)</f>
        <v/>
      </c>
      <c r="K60" s="16" t="str">
        <f>IF('[11]Video Analysis'!$N$574="","",'[11]Video Analysis'!$N$574)</f>
        <v/>
      </c>
      <c r="L60" s="16" t="str">
        <f>IF('[11]Video Analysis'!$O$574="","",'[11]Video Analysis'!$O$574)</f>
        <v/>
      </c>
      <c r="M60" s="17" t="str">
        <f t="shared" si="3"/>
        <v/>
      </c>
      <c r="N60" s="17" t="str">
        <f t="shared" si="3"/>
        <v/>
      </c>
      <c r="O60" s="17" t="str">
        <f t="shared" si="3"/>
        <v/>
      </c>
      <c r="P60" s="17"/>
      <c r="T60" s="23" t="str">
        <f t="shared" si="4"/>
        <v/>
      </c>
      <c r="U60" s="23" t="str">
        <f t="shared" si="4"/>
        <v/>
      </c>
      <c r="V60" s="24" t="str">
        <f t="shared" si="5"/>
        <v/>
      </c>
      <c r="W60" s="24" t="str">
        <f t="shared" si="5"/>
        <v/>
      </c>
      <c r="X60" s="24" t="str">
        <f t="shared" si="5"/>
        <v/>
      </c>
      <c r="Y60" s="24" t="str">
        <f t="shared" si="6"/>
        <v/>
      </c>
      <c r="Z60" s="24" t="str">
        <f t="shared" si="6"/>
        <v/>
      </c>
      <c r="AA60" s="24" t="str">
        <f t="shared" si="6"/>
        <v/>
      </c>
      <c r="AB60" s="17" t="str">
        <f t="shared" si="7"/>
        <v/>
      </c>
      <c r="AC60" s="17" t="str">
        <f t="shared" si="7"/>
        <v/>
      </c>
      <c r="AD60" s="17" t="str">
        <f t="shared" si="7"/>
        <v/>
      </c>
      <c r="AE60" s="25" t="str">
        <f t="shared" si="8"/>
        <v/>
      </c>
      <c r="AF60" s="25" t="str">
        <f t="shared" si="2"/>
        <v/>
      </c>
    </row>
    <row r="61" spans="1:32" x14ac:dyDescent="0.35">
      <c r="A61" s="14" t="str">
        <f>IF('[11]Video Analysis'!$B$584="","",'[11]Video Analysis'!$B$584)</f>
        <v/>
      </c>
      <c r="B61" s="15" t="str">
        <f>IF('[11]Video Analysis'!$Q$584="","",'[11]Video Analysis'!$Q$584)</f>
        <v/>
      </c>
      <c r="C61" s="15" t="str">
        <f>IF('[11]Video Analysis'!$P$584="","",'[11]Video Analysis'!$P$584)</f>
        <v/>
      </c>
      <c r="D61" s="16" t="str">
        <f>IF('[11]Video Analysis'!$G$584="","",'[11]Video Analysis'!$G$584)</f>
        <v/>
      </c>
      <c r="E61" s="16" t="str">
        <f>IF('[11]Video Analysis'!$H$584="","",'[11]Video Analysis'!$H$584)</f>
        <v/>
      </c>
      <c r="F61" s="16" t="str">
        <f>IF('[11]Video Analysis'!$I$584="","",'[11]Video Analysis'!$I$584)</f>
        <v/>
      </c>
      <c r="G61" s="16" t="str">
        <f>IF('[11]Video Analysis'!$J$584="","",'[11]Video Analysis'!$J$584)</f>
        <v/>
      </c>
      <c r="H61" s="16" t="str">
        <f>IF('[11]Video Analysis'!$K$584="","",'[11]Video Analysis'!$K$584)</f>
        <v/>
      </c>
      <c r="I61" s="16" t="str">
        <f>IF('[11]Video Analysis'!$L$584="","",'[11]Video Analysis'!$L$584)</f>
        <v/>
      </c>
      <c r="J61" s="16" t="str">
        <f>IF('[11]Video Analysis'!$M$584="","",'[11]Video Analysis'!$M$584)</f>
        <v/>
      </c>
      <c r="K61" s="16" t="str">
        <f>IF('[11]Video Analysis'!$N$584="","",'[11]Video Analysis'!$N$584)</f>
        <v/>
      </c>
      <c r="L61" s="16" t="str">
        <f>IF('[11]Video Analysis'!$O$584="","",'[11]Video Analysis'!$O$584)</f>
        <v/>
      </c>
      <c r="M61" s="17" t="str">
        <f t="shared" si="3"/>
        <v/>
      </c>
      <c r="N61" s="17" t="str">
        <f t="shared" si="3"/>
        <v/>
      </c>
      <c r="O61" s="17" t="str">
        <f t="shared" si="3"/>
        <v/>
      </c>
      <c r="P61" s="17"/>
      <c r="T61" s="23" t="str">
        <f t="shared" si="4"/>
        <v/>
      </c>
      <c r="U61" s="23" t="str">
        <f t="shared" si="4"/>
        <v/>
      </c>
      <c r="V61" s="24" t="str">
        <f t="shared" si="5"/>
        <v/>
      </c>
      <c r="W61" s="24" t="str">
        <f t="shared" si="5"/>
        <v/>
      </c>
      <c r="X61" s="24" t="str">
        <f t="shared" si="5"/>
        <v/>
      </c>
      <c r="Y61" s="24" t="str">
        <f t="shared" si="6"/>
        <v/>
      </c>
      <c r="Z61" s="24" t="str">
        <f t="shared" si="6"/>
        <v/>
      </c>
      <c r="AA61" s="24" t="str">
        <f t="shared" si="6"/>
        <v/>
      </c>
      <c r="AB61" s="17" t="str">
        <f t="shared" si="7"/>
        <v/>
      </c>
      <c r="AC61" s="17" t="str">
        <f t="shared" si="7"/>
        <v/>
      </c>
      <c r="AD61" s="17" t="str">
        <f t="shared" si="7"/>
        <v/>
      </c>
      <c r="AE61" s="25" t="str">
        <f t="shared" si="8"/>
        <v/>
      </c>
      <c r="AF61" s="25" t="str">
        <f t="shared" si="2"/>
        <v/>
      </c>
    </row>
    <row r="62" spans="1:32" x14ac:dyDescent="0.35">
      <c r="A62" s="14" t="str">
        <f>IF('[11]Video Analysis'!$B$594="","",'[11]Video Analysis'!$B$594)</f>
        <v/>
      </c>
      <c r="B62" s="15" t="str">
        <f>IF('[11]Video Analysis'!$Q$594="","",'[11]Video Analysis'!$Q$594)</f>
        <v/>
      </c>
      <c r="C62" s="15" t="str">
        <f>IF('[11]Video Analysis'!$P$594="","",'[11]Video Analysis'!$P$594)</f>
        <v/>
      </c>
      <c r="D62" s="16" t="str">
        <f>IF('[11]Video Analysis'!$G$594="","",'[11]Video Analysis'!$G$594)</f>
        <v/>
      </c>
      <c r="E62" s="16" t="str">
        <f>IF('[11]Video Analysis'!$H$594="","",'[11]Video Analysis'!$H$594)</f>
        <v/>
      </c>
      <c r="F62" s="16" t="str">
        <f>IF('[11]Video Analysis'!$I$594="","",'[11]Video Analysis'!$I$594)</f>
        <v/>
      </c>
      <c r="G62" s="16" t="str">
        <f>IF('[11]Video Analysis'!$J$594="","",'[11]Video Analysis'!$J$594)</f>
        <v/>
      </c>
      <c r="H62" s="16" t="str">
        <f>IF('[11]Video Analysis'!$K$594="","",'[11]Video Analysis'!$K$594)</f>
        <v/>
      </c>
      <c r="I62" s="16" t="str">
        <f>IF('[11]Video Analysis'!$L$594="","",'[11]Video Analysis'!$L$594)</f>
        <v/>
      </c>
      <c r="J62" s="16" t="str">
        <f>IF('[11]Video Analysis'!$M$594="","",'[11]Video Analysis'!$M$594)</f>
        <v/>
      </c>
      <c r="K62" s="16" t="str">
        <f>IF('[11]Video Analysis'!$N$594="","",'[11]Video Analysis'!$N$594)</f>
        <v/>
      </c>
      <c r="L62" s="16" t="str">
        <f>IF('[11]Video Analysis'!$O$594="","",'[11]Video Analysis'!$O$594)</f>
        <v/>
      </c>
      <c r="M62" s="17" t="str">
        <f t="shared" si="3"/>
        <v/>
      </c>
      <c r="N62" s="17" t="str">
        <f t="shared" si="3"/>
        <v/>
      </c>
      <c r="O62" s="17" t="str">
        <f t="shared" si="3"/>
        <v/>
      </c>
      <c r="P62" s="17"/>
      <c r="T62" s="23" t="str">
        <f t="shared" si="4"/>
        <v/>
      </c>
      <c r="U62" s="23" t="str">
        <f t="shared" si="4"/>
        <v/>
      </c>
      <c r="V62" s="24" t="str">
        <f t="shared" si="5"/>
        <v/>
      </c>
      <c r="W62" s="24" t="str">
        <f t="shared" si="5"/>
        <v/>
      </c>
      <c r="X62" s="24" t="str">
        <f t="shared" si="5"/>
        <v/>
      </c>
      <c r="Y62" s="24" t="str">
        <f t="shared" si="6"/>
        <v/>
      </c>
      <c r="Z62" s="24" t="str">
        <f t="shared" si="6"/>
        <v/>
      </c>
      <c r="AA62" s="24" t="str">
        <f t="shared" si="6"/>
        <v/>
      </c>
      <c r="AB62" s="17" t="str">
        <f t="shared" si="7"/>
        <v/>
      </c>
      <c r="AC62" s="17" t="str">
        <f t="shared" si="7"/>
        <v/>
      </c>
      <c r="AD62" s="17" t="str">
        <f t="shared" si="7"/>
        <v/>
      </c>
      <c r="AE62" s="25" t="str">
        <f t="shared" si="8"/>
        <v/>
      </c>
      <c r="AF62" s="25" t="str">
        <f t="shared" si="2"/>
        <v/>
      </c>
    </row>
    <row r="63" spans="1:32" x14ac:dyDescent="0.35">
      <c r="A63" s="14" t="str">
        <f>IF('[11]Video Analysis'!$B$604="","",'[11]Video Analysis'!$B$604)</f>
        <v/>
      </c>
      <c r="B63" s="15" t="str">
        <f>IF('[11]Video Analysis'!$Q$604="","",'[11]Video Analysis'!$Q$604)</f>
        <v/>
      </c>
      <c r="C63" s="15" t="str">
        <f>IF('[11]Video Analysis'!$P$604="","",'[11]Video Analysis'!$P$604)</f>
        <v/>
      </c>
      <c r="D63" s="16" t="str">
        <f>IF('[11]Video Analysis'!$G$604="","",'[11]Video Analysis'!$G$604)</f>
        <v/>
      </c>
      <c r="E63" s="16" t="str">
        <f>IF('[11]Video Analysis'!$H$604="","",'[11]Video Analysis'!$H$604)</f>
        <v/>
      </c>
      <c r="F63" s="16" t="str">
        <f>IF('[11]Video Analysis'!$I$604="","",'[11]Video Analysis'!$I$604)</f>
        <v/>
      </c>
      <c r="G63" s="16" t="str">
        <f>IF('[11]Video Analysis'!$J$604="","",'[11]Video Analysis'!$J$604)</f>
        <v/>
      </c>
      <c r="H63" s="16" t="str">
        <f>IF('[11]Video Analysis'!$K$604="","",'[11]Video Analysis'!$K$604)</f>
        <v/>
      </c>
      <c r="I63" s="16" t="str">
        <f>IF('[11]Video Analysis'!$L$604="","",'[11]Video Analysis'!$L$604)</f>
        <v/>
      </c>
      <c r="J63" s="16" t="str">
        <f>IF('[11]Video Analysis'!$M$604="","",'[11]Video Analysis'!$M$604)</f>
        <v/>
      </c>
      <c r="K63" s="16" t="str">
        <f>IF('[11]Video Analysis'!$N$604="","",'[11]Video Analysis'!$N$604)</f>
        <v/>
      </c>
      <c r="L63" s="16" t="str">
        <f>IF('[11]Video Analysis'!$O$604="","",'[11]Video Analysis'!$O$604)</f>
        <v/>
      </c>
      <c r="M63" s="17" t="str">
        <f t="shared" si="3"/>
        <v/>
      </c>
      <c r="N63" s="17" t="str">
        <f t="shared" si="3"/>
        <v/>
      </c>
      <c r="O63" s="17" t="str">
        <f t="shared" si="3"/>
        <v/>
      </c>
      <c r="P63" s="17"/>
      <c r="T63" s="23" t="str">
        <f t="shared" si="4"/>
        <v/>
      </c>
      <c r="U63" s="23" t="str">
        <f t="shared" si="4"/>
        <v/>
      </c>
      <c r="V63" s="24" t="str">
        <f t="shared" si="5"/>
        <v/>
      </c>
      <c r="W63" s="24" t="str">
        <f t="shared" si="5"/>
        <v/>
      </c>
      <c r="X63" s="24" t="str">
        <f t="shared" si="5"/>
        <v/>
      </c>
      <c r="Y63" s="24" t="str">
        <f t="shared" si="6"/>
        <v/>
      </c>
      <c r="Z63" s="24" t="str">
        <f t="shared" si="6"/>
        <v/>
      </c>
      <c r="AA63" s="24" t="str">
        <f t="shared" si="6"/>
        <v/>
      </c>
      <c r="AB63" s="17" t="str">
        <f t="shared" si="7"/>
        <v/>
      </c>
      <c r="AC63" s="17" t="str">
        <f t="shared" si="7"/>
        <v/>
      </c>
      <c r="AD63" s="17" t="str">
        <f t="shared" si="7"/>
        <v/>
      </c>
      <c r="AE63" s="25" t="str">
        <f t="shared" si="8"/>
        <v/>
      </c>
      <c r="AF63" s="25" t="str">
        <f t="shared" si="2"/>
        <v/>
      </c>
    </row>
    <row r="64" spans="1:32" x14ac:dyDescent="0.35">
      <c r="A64" s="14" t="str">
        <f>IF('[11]Video Analysis'!$B$614="","",'[11]Video Analysis'!$B$614)</f>
        <v/>
      </c>
      <c r="B64" s="15" t="str">
        <f>IF('[11]Video Analysis'!$Q$614="","",'[11]Video Analysis'!$Q$614)</f>
        <v/>
      </c>
      <c r="C64" s="15" t="str">
        <f>IF('[11]Video Analysis'!$P$614="","",'[11]Video Analysis'!$P$614)</f>
        <v/>
      </c>
      <c r="D64" s="16" t="str">
        <f>IF('[11]Video Analysis'!$G$614="","",'[11]Video Analysis'!$G$614)</f>
        <v/>
      </c>
      <c r="E64" s="16" t="str">
        <f>IF('[11]Video Analysis'!$H$614="","",'[11]Video Analysis'!$H$614)</f>
        <v/>
      </c>
      <c r="F64" s="16" t="str">
        <f>IF('[11]Video Analysis'!$I$614="","",'[11]Video Analysis'!$I$614)</f>
        <v/>
      </c>
      <c r="G64" s="16" t="str">
        <f>IF('[11]Video Analysis'!$J$614="","",'[11]Video Analysis'!$J$614)</f>
        <v/>
      </c>
      <c r="H64" s="16" t="str">
        <f>IF('[11]Video Analysis'!$K$614="","",'[11]Video Analysis'!$K$614)</f>
        <v/>
      </c>
      <c r="I64" s="16" t="str">
        <f>IF('[11]Video Analysis'!$L$614="","",'[11]Video Analysis'!$L$614)</f>
        <v/>
      </c>
      <c r="J64" s="16" t="str">
        <f>IF('[11]Video Analysis'!$M$614="","",'[11]Video Analysis'!$M$614)</f>
        <v/>
      </c>
      <c r="K64" s="16" t="str">
        <f>IF('[11]Video Analysis'!$N$614="","",'[11]Video Analysis'!$N$614)</f>
        <v/>
      </c>
      <c r="L64" s="16" t="str">
        <f>IF('[11]Video Analysis'!$O$614="","",'[11]Video Analysis'!$O$614)</f>
        <v/>
      </c>
      <c r="M64" s="17" t="str">
        <f t="shared" si="3"/>
        <v/>
      </c>
      <c r="N64" s="17" t="str">
        <f t="shared" si="3"/>
        <v/>
      </c>
      <c r="O64" s="17" t="str">
        <f t="shared" si="3"/>
        <v/>
      </c>
      <c r="P64" s="17"/>
      <c r="T64" s="23" t="str">
        <f t="shared" si="4"/>
        <v/>
      </c>
      <c r="U64" s="23" t="str">
        <f t="shared" si="4"/>
        <v/>
      </c>
      <c r="V64" s="24" t="str">
        <f t="shared" si="5"/>
        <v/>
      </c>
      <c r="W64" s="24" t="str">
        <f t="shared" si="5"/>
        <v/>
      </c>
      <c r="X64" s="24" t="str">
        <f t="shared" si="5"/>
        <v/>
      </c>
      <c r="Y64" s="24" t="str">
        <f t="shared" si="6"/>
        <v/>
      </c>
      <c r="Z64" s="24" t="str">
        <f t="shared" si="6"/>
        <v/>
      </c>
      <c r="AA64" s="24" t="str">
        <f t="shared" si="6"/>
        <v/>
      </c>
      <c r="AB64" s="17" t="str">
        <f t="shared" si="7"/>
        <v/>
      </c>
      <c r="AC64" s="17" t="str">
        <f t="shared" si="7"/>
        <v/>
      </c>
      <c r="AD64" s="17" t="str">
        <f t="shared" si="7"/>
        <v/>
      </c>
      <c r="AE64" s="25" t="str">
        <f t="shared" si="8"/>
        <v/>
      </c>
      <c r="AF64" s="25" t="str">
        <f t="shared" si="2"/>
        <v/>
      </c>
    </row>
    <row r="65" spans="1:32" x14ac:dyDescent="0.35">
      <c r="A65" s="14" t="str">
        <f>IF('[11]Video Analysis'!$B$624="","",'[11]Video Analysis'!$B$624)</f>
        <v/>
      </c>
      <c r="B65" s="15" t="str">
        <f>IF('[11]Video Analysis'!$Q$624="","",'[11]Video Analysis'!$Q$624)</f>
        <v/>
      </c>
      <c r="C65" s="15" t="str">
        <f>IF('[11]Video Analysis'!$P$624="","",'[11]Video Analysis'!$P$624)</f>
        <v/>
      </c>
      <c r="D65" s="16" t="str">
        <f>IF('[11]Video Analysis'!$G$624="","",'[11]Video Analysis'!$G$624)</f>
        <v/>
      </c>
      <c r="E65" s="16" t="str">
        <f>IF('[11]Video Analysis'!$H$624="","",'[11]Video Analysis'!$H$624)</f>
        <v/>
      </c>
      <c r="F65" s="16" t="str">
        <f>IF('[11]Video Analysis'!$I$624="","",'[11]Video Analysis'!$I$624)</f>
        <v/>
      </c>
      <c r="G65" s="16" t="str">
        <f>IF('[11]Video Analysis'!$J$624="","",'[11]Video Analysis'!$J$624)</f>
        <v/>
      </c>
      <c r="H65" s="16" t="str">
        <f>IF('[11]Video Analysis'!$K$624="","",'[11]Video Analysis'!$K$624)</f>
        <v/>
      </c>
      <c r="I65" s="16" t="str">
        <f>IF('[11]Video Analysis'!$L$624="","",'[11]Video Analysis'!$L$624)</f>
        <v/>
      </c>
      <c r="J65" s="16" t="str">
        <f>IF('[11]Video Analysis'!$M$624="","",'[11]Video Analysis'!$M$624)</f>
        <v/>
      </c>
      <c r="K65" s="16" t="str">
        <f>IF('[11]Video Analysis'!$N$624="","",'[11]Video Analysis'!$N$624)</f>
        <v/>
      </c>
      <c r="L65" s="16" t="str">
        <f>IF('[11]Video Analysis'!$O$624="","",'[11]Video Analysis'!$O$624)</f>
        <v/>
      </c>
      <c r="M65" s="17" t="str">
        <f t="shared" si="3"/>
        <v/>
      </c>
      <c r="N65" s="17" t="str">
        <f t="shared" si="3"/>
        <v/>
      </c>
      <c r="O65" s="17" t="str">
        <f t="shared" si="3"/>
        <v/>
      </c>
      <c r="P65" s="17"/>
      <c r="T65" s="23" t="str">
        <f t="shared" si="4"/>
        <v/>
      </c>
      <c r="U65" s="23" t="str">
        <f t="shared" si="4"/>
        <v/>
      </c>
      <c r="V65" s="24" t="str">
        <f t="shared" si="5"/>
        <v/>
      </c>
      <c r="W65" s="24" t="str">
        <f t="shared" si="5"/>
        <v/>
      </c>
      <c r="X65" s="24" t="str">
        <f t="shared" si="5"/>
        <v/>
      </c>
      <c r="Y65" s="24" t="str">
        <f t="shared" si="6"/>
        <v/>
      </c>
      <c r="Z65" s="24" t="str">
        <f t="shared" si="6"/>
        <v/>
      </c>
      <c r="AA65" s="24" t="str">
        <f t="shared" si="6"/>
        <v/>
      </c>
      <c r="AB65" s="17" t="str">
        <f t="shared" si="7"/>
        <v/>
      </c>
      <c r="AC65" s="17" t="str">
        <f t="shared" si="7"/>
        <v/>
      </c>
      <c r="AD65" s="17" t="str">
        <f t="shared" si="7"/>
        <v/>
      </c>
      <c r="AE65" s="25" t="str">
        <f t="shared" si="8"/>
        <v/>
      </c>
      <c r="AF65" s="25" t="str">
        <f t="shared" si="2"/>
        <v/>
      </c>
    </row>
    <row r="66" spans="1:32" x14ac:dyDescent="0.35">
      <c r="A66" s="14" t="str">
        <f>IF('[11]Video Analysis'!$B$634="","",'[11]Video Analysis'!$B$634)</f>
        <v/>
      </c>
      <c r="B66" s="15" t="str">
        <f>IF('[11]Video Analysis'!$Q$634="","",'[11]Video Analysis'!$Q$634)</f>
        <v/>
      </c>
      <c r="C66" s="15" t="str">
        <f>IF('[11]Video Analysis'!$P$634="","",'[11]Video Analysis'!$P$634)</f>
        <v/>
      </c>
      <c r="D66" s="16" t="str">
        <f>IF('[11]Video Analysis'!$G$634="","",'[11]Video Analysis'!$G$634)</f>
        <v/>
      </c>
      <c r="E66" s="16" t="str">
        <f>IF('[11]Video Analysis'!$H$634="","",'[11]Video Analysis'!$H$634)</f>
        <v/>
      </c>
      <c r="F66" s="16" t="str">
        <f>IF('[11]Video Analysis'!$I$634="","",'[11]Video Analysis'!$I$634)</f>
        <v/>
      </c>
      <c r="G66" s="16" t="str">
        <f>IF('[11]Video Analysis'!$J$634="","",'[11]Video Analysis'!$J$634)</f>
        <v/>
      </c>
      <c r="H66" s="16" t="str">
        <f>IF('[11]Video Analysis'!$K$634="","",'[11]Video Analysis'!$K$634)</f>
        <v/>
      </c>
      <c r="I66" s="16" t="str">
        <f>IF('[11]Video Analysis'!$L$634="","",'[11]Video Analysis'!$L$634)</f>
        <v/>
      </c>
      <c r="J66" s="16" t="str">
        <f>IF('[11]Video Analysis'!$M$634="","",'[11]Video Analysis'!$M$634)</f>
        <v/>
      </c>
      <c r="K66" s="16" t="str">
        <f>IF('[11]Video Analysis'!$N$634="","",'[11]Video Analysis'!$N$634)</f>
        <v/>
      </c>
      <c r="L66" s="16" t="str">
        <f>IF('[11]Video Analysis'!$O$634="","",'[11]Video Analysis'!$O$634)</f>
        <v/>
      </c>
      <c r="M66" s="17" t="str">
        <f t="shared" si="3"/>
        <v/>
      </c>
      <c r="N66" s="17" t="str">
        <f t="shared" si="3"/>
        <v/>
      </c>
      <c r="O66" s="17" t="str">
        <f t="shared" si="3"/>
        <v/>
      </c>
      <c r="P66" s="17"/>
      <c r="T66" s="23" t="str">
        <f t="shared" si="4"/>
        <v/>
      </c>
      <c r="U66" s="23" t="str">
        <f t="shared" si="4"/>
        <v/>
      </c>
      <c r="V66" s="24" t="str">
        <f t="shared" si="5"/>
        <v/>
      </c>
      <c r="W66" s="24" t="str">
        <f t="shared" si="5"/>
        <v/>
      </c>
      <c r="X66" s="24" t="str">
        <f t="shared" si="5"/>
        <v/>
      </c>
      <c r="Y66" s="24" t="str">
        <f t="shared" si="6"/>
        <v/>
      </c>
      <c r="Z66" s="24" t="str">
        <f t="shared" si="6"/>
        <v/>
      </c>
      <c r="AA66" s="24" t="str">
        <f t="shared" si="6"/>
        <v/>
      </c>
      <c r="AB66" s="17" t="str">
        <f t="shared" si="7"/>
        <v/>
      </c>
      <c r="AC66" s="17" t="str">
        <f t="shared" si="7"/>
        <v/>
      </c>
      <c r="AD66" s="17" t="str">
        <f t="shared" si="7"/>
        <v/>
      </c>
      <c r="AE66" s="25" t="str">
        <f t="shared" si="8"/>
        <v/>
      </c>
      <c r="AF66" s="25" t="str">
        <f t="shared" si="2"/>
        <v/>
      </c>
    </row>
    <row r="67" spans="1:32" x14ac:dyDescent="0.35">
      <c r="A67" s="14" t="str">
        <f>IF('[11]Video Analysis'!$B$644="","",'[11]Video Analysis'!$B$644)</f>
        <v/>
      </c>
      <c r="B67" s="15" t="str">
        <f>IF('[11]Video Analysis'!$Q$644="","",'[11]Video Analysis'!$Q$644)</f>
        <v/>
      </c>
      <c r="C67" s="15" t="str">
        <f>IF('[11]Video Analysis'!$P$644="","",'[11]Video Analysis'!$P$644)</f>
        <v/>
      </c>
      <c r="D67" s="16" t="str">
        <f>IF('[11]Video Analysis'!$G$644="","",'[11]Video Analysis'!$G$644)</f>
        <v/>
      </c>
      <c r="E67" s="16" t="str">
        <f>IF('[11]Video Analysis'!$H$644="","",'[11]Video Analysis'!$H$644)</f>
        <v/>
      </c>
      <c r="F67" s="16" t="str">
        <f>IF('[11]Video Analysis'!$I$644="","",'[11]Video Analysis'!$I$644)</f>
        <v/>
      </c>
      <c r="G67" s="16" t="str">
        <f>IF('[11]Video Analysis'!$J$644="","",'[11]Video Analysis'!$J$644)</f>
        <v/>
      </c>
      <c r="H67" s="16" t="str">
        <f>IF('[11]Video Analysis'!$K$644="","",'[11]Video Analysis'!$K$644)</f>
        <v/>
      </c>
      <c r="I67" s="16" t="str">
        <f>IF('[11]Video Analysis'!$L$644="","",'[11]Video Analysis'!$L$644)</f>
        <v/>
      </c>
      <c r="J67" s="16" t="str">
        <f>IF('[11]Video Analysis'!$M$644="","",'[11]Video Analysis'!$M$644)</f>
        <v/>
      </c>
      <c r="K67" s="16" t="str">
        <f>IF('[11]Video Analysis'!$N$644="","",'[11]Video Analysis'!$N$644)</f>
        <v/>
      </c>
      <c r="L67" s="16" t="str">
        <f>IF('[11]Video Analysis'!$O$644="","",'[11]Video Analysis'!$O$644)</f>
        <v/>
      </c>
      <c r="M67" s="17" t="str">
        <f t="shared" si="3"/>
        <v/>
      </c>
      <c r="N67" s="17" t="str">
        <f t="shared" si="3"/>
        <v/>
      </c>
      <c r="O67" s="17" t="str">
        <f t="shared" si="3"/>
        <v/>
      </c>
      <c r="P67" s="17"/>
      <c r="T67" s="23" t="str">
        <f t="shared" si="4"/>
        <v/>
      </c>
      <c r="U67" s="23" t="str">
        <f t="shared" si="4"/>
        <v/>
      </c>
      <c r="V67" s="24" t="str">
        <f t="shared" si="5"/>
        <v/>
      </c>
      <c r="W67" s="24" t="str">
        <f t="shared" si="5"/>
        <v/>
      </c>
      <c r="X67" s="24" t="str">
        <f t="shared" si="5"/>
        <v/>
      </c>
      <c r="Y67" s="24" t="str">
        <f t="shared" si="6"/>
        <v/>
      </c>
      <c r="Z67" s="24" t="str">
        <f t="shared" si="6"/>
        <v/>
      </c>
      <c r="AA67" s="24" t="str">
        <f t="shared" si="6"/>
        <v/>
      </c>
      <c r="AB67" s="17" t="str">
        <f t="shared" si="7"/>
        <v/>
      </c>
      <c r="AC67" s="17" t="str">
        <f t="shared" si="7"/>
        <v/>
      </c>
      <c r="AD67" s="17" t="str">
        <f t="shared" si="7"/>
        <v/>
      </c>
      <c r="AE67" s="25" t="str">
        <f t="shared" si="8"/>
        <v/>
      </c>
      <c r="AF67" s="25" t="str">
        <f t="shared" ref="AF67:AF72" si="9">IF(P67="","",P67)</f>
        <v/>
      </c>
    </row>
    <row r="68" spans="1:32" x14ac:dyDescent="0.35">
      <c r="A68" s="14" t="str">
        <f>IF('[11]Video Analysis'!$B$654="","",'[11]Video Analysis'!$B$654)</f>
        <v/>
      </c>
      <c r="B68" s="15" t="str">
        <f>IF('[11]Video Analysis'!$Q$654="","",'[11]Video Analysis'!$Q$654)</f>
        <v/>
      </c>
      <c r="C68" s="15" t="str">
        <f>IF('[11]Video Analysis'!$P$654="","",'[11]Video Analysis'!$P$654)</f>
        <v/>
      </c>
      <c r="D68" s="16" t="str">
        <f>IF('[11]Video Analysis'!$G$654="","",'[11]Video Analysis'!$G$654)</f>
        <v/>
      </c>
      <c r="E68" s="16" t="str">
        <f>IF('[11]Video Analysis'!$H$654="","",'[11]Video Analysis'!$H$654)</f>
        <v/>
      </c>
      <c r="F68" s="16" t="str">
        <f>IF('[11]Video Analysis'!$I$654="","",'[11]Video Analysis'!$I$654)</f>
        <v/>
      </c>
      <c r="G68" s="16" t="str">
        <f>IF('[11]Video Analysis'!$J$654="","",'[11]Video Analysis'!$J$654)</f>
        <v/>
      </c>
      <c r="H68" s="16" t="str">
        <f>IF('[11]Video Analysis'!$K$654="","",'[11]Video Analysis'!$K$654)</f>
        <v/>
      </c>
      <c r="I68" s="16" t="str">
        <f>IF('[11]Video Analysis'!$L$654="","",'[11]Video Analysis'!$L$654)</f>
        <v/>
      </c>
      <c r="J68" s="16" t="str">
        <f>IF('[11]Video Analysis'!$M$654="","",'[11]Video Analysis'!$M$654)</f>
        <v/>
      </c>
      <c r="K68" s="16" t="str">
        <f>IF('[11]Video Analysis'!$N$654="","",'[11]Video Analysis'!$N$654)</f>
        <v/>
      </c>
      <c r="L68" s="16" t="str">
        <f>IF('[11]Video Analysis'!$O$654="","",'[11]Video Analysis'!$O$654)</f>
        <v/>
      </c>
      <c r="M68" s="17" t="str">
        <f t="shared" ref="M68:O72" si="10">IF(D68="","",IF((MAX(D68,G68,J68)-MIN(D68,G68,J68))&gt;$P$1,"CHECK",""))</f>
        <v/>
      </c>
      <c r="N68" s="17" t="str">
        <f t="shared" si="10"/>
        <v/>
      </c>
      <c r="O68" s="17" t="str">
        <f t="shared" si="10"/>
        <v/>
      </c>
      <c r="P68" s="17"/>
      <c r="T68" s="23" t="str">
        <f t="shared" ref="T68:U72" si="11">IF(B68="","",B68)</f>
        <v/>
      </c>
      <c r="U68" s="23" t="str">
        <f t="shared" si="11"/>
        <v/>
      </c>
      <c r="V68" s="24" t="str">
        <f t="shared" ref="V68:X72" si="12">IF(D68="","",IF(COUNT(D68,G68,J68)&lt;3,"analyze",AVERAGE(D68,G68,J68)))</f>
        <v/>
      </c>
      <c r="W68" s="24" t="str">
        <f t="shared" si="12"/>
        <v/>
      </c>
      <c r="X68" s="24" t="str">
        <f t="shared" si="12"/>
        <v/>
      </c>
      <c r="Y68" s="24" t="str">
        <f t="shared" ref="Y68:AA72" si="13">IF(D68="","",IF(COUNT(D68,G68,J68)&lt;3,"analyze",STDEV(D68,G68,J68)))</f>
        <v/>
      </c>
      <c r="Z68" s="24" t="str">
        <f t="shared" si="13"/>
        <v/>
      </c>
      <c r="AA68" s="24" t="str">
        <f t="shared" si="13"/>
        <v/>
      </c>
      <c r="AB68" s="17" t="str">
        <f t="shared" ref="AB68:AD72" si="14">IF(M68="","",M68)</f>
        <v/>
      </c>
      <c r="AC68" s="17" t="str">
        <f t="shared" si="14"/>
        <v/>
      </c>
      <c r="AD68" s="17" t="str">
        <f t="shared" si="14"/>
        <v/>
      </c>
      <c r="AE68" s="25" t="str">
        <f t="shared" ref="AE68:AE72" si="15">IF(A68="","",A68)</f>
        <v/>
      </c>
      <c r="AF68" s="25" t="str">
        <f t="shared" si="9"/>
        <v/>
      </c>
    </row>
    <row r="69" spans="1:32" x14ac:dyDescent="0.35">
      <c r="A69" s="14" t="str">
        <f>IF('[11]Video Analysis'!$B$664="","",'[11]Video Analysis'!$B$664)</f>
        <v/>
      </c>
      <c r="B69" s="15" t="str">
        <f>IF('[11]Video Analysis'!$Q$664="","",'[11]Video Analysis'!$Q$664)</f>
        <v/>
      </c>
      <c r="C69" s="15" t="str">
        <f>IF('[11]Video Analysis'!$P$664="","",'[11]Video Analysis'!$P$664)</f>
        <v/>
      </c>
      <c r="D69" s="16" t="str">
        <f>IF('[11]Video Analysis'!$G$664="","",'[11]Video Analysis'!$G$664)</f>
        <v/>
      </c>
      <c r="E69" s="16" t="str">
        <f>IF('[11]Video Analysis'!$H$664="","",'[11]Video Analysis'!$H$664)</f>
        <v/>
      </c>
      <c r="F69" s="16" t="str">
        <f>IF('[11]Video Analysis'!$I$664="","",'[11]Video Analysis'!$I$664)</f>
        <v/>
      </c>
      <c r="G69" s="16" t="str">
        <f>IF('[11]Video Analysis'!$J$664="","",'[11]Video Analysis'!$J$664)</f>
        <v/>
      </c>
      <c r="H69" s="16" t="str">
        <f>IF('[11]Video Analysis'!$K$664="","",'[11]Video Analysis'!$K$664)</f>
        <v/>
      </c>
      <c r="I69" s="16" t="str">
        <f>IF('[11]Video Analysis'!$L$664="","",'[11]Video Analysis'!$L$664)</f>
        <v/>
      </c>
      <c r="J69" s="16" t="str">
        <f>IF('[11]Video Analysis'!$M$664="","",'[11]Video Analysis'!$M$664)</f>
        <v/>
      </c>
      <c r="K69" s="16" t="str">
        <f>IF('[11]Video Analysis'!$N$664="","",'[11]Video Analysis'!$N$664)</f>
        <v/>
      </c>
      <c r="L69" s="16" t="str">
        <f>IF('[11]Video Analysis'!$O$664="","",'[11]Video Analysis'!$O$664)</f>
        <v/>
      </c>
      <c r="M69" s="17" t="str">
        <f t="shared" si="10"/>
        <v/>
      </c>
      <c r="N69" s="17" t="str">
        <f t="shared" si="10"/>
        <v/>
      </c>
      <c r="O69" s="17" t="str">
        <f t="shared" si="10"/>
        <v/>
      </c>
      <c r="P69" s="17"/>
      <c r="T69" s="23" t="str">
        <f t="shared" si="11"/>
        <v/>
      </c>
      <c r="U69" s="23" t="str">
        <f t="shared" si="11"/>
        <v/>
      </c>
      <c r="V69" s="24" t="str">
        <f t="shared" si="12"/>
        <v/>
      </c>
      <c r="W69" s="24" t="str">
        <f t="shared" si="12"/>
        <v/>
      </c>
      <c r="X69" s="24" t="str">
        <f t="shared" si="12"/>
        <v/>
      </c>
      <c r="Y69" s="24" t="str">
        <f t="shared" si="13"/>
        <v/>
      </c>
      <c r="Z69" s="24" t="str">
        <f t="shared" si="13"/>
        <v/>
      </c>
      <c r="AA69" s="24" t="str">
        <f t="shared" si="13"/>
        <v/>
      </c>
      <c r="AB69" s="17" t="str">
        <f t="shared" si="14"/>
        <v/>
      </c>
      <c r="AC69" s="17" t="str">
        <f t="shared" si="14"/>
        <v/>
      </c>
      <c r="AD69" s="17" t="str">
        <f t="shared" si="14"/>
        <v/>
      </c>
      <c r="AE69" s="25" t="str">
        <f t="shared" si="15"/>
        <v/>
      </c>
      <c r="AF69" s="25" t="str">
        <f t="shared" si="9"/>
        <v/>
      </c>
    </row>
    <row r="70" spans="1:32" x14ac:dyDescent="0.35">
      <c r="A70" s="14" t="str">
        <f>IF('[11]Video Analysis'!$B$674="","",'[11]Video Analysis'!$B$674)</f>
        <v/>
      </c>
      <c r="B70" s="15" t="str">
        <f>IF('[11]Video Analysis'!$Q$674="","",'[11]Video Analysis'!$Q$674)</f>
        <v/>
      </c>
      <c r="C70" s="15" t="str">
        <f>IF('[11]Video Analysis'!$P$674="","",'[11]Video Analysis'!$P$674)</f>
        <v/>
      </c>
      <c r="D70" s="16" t="str">
        <f>IF('[11]Video Analysis'!$G$674="","",'[11]Video Analysis'!$G$674)</f>
        <v/>
      </c>
      <c r="E70" s="16" t="str">
        <f>IF('[11]Video Analysis'!$H$674="","",'[11]Video Analysis'!$H$674)</f>
        <v/>
      </c>
      <c r="F70" s="16" t="str">
        <f>IF('[11]Video Analysis'!$I$674="","",'[11]Video Analysis'!$I$674)</f>
        <v/>
      </c>
      <c r="G70" s="16" t="str">
        <f>IF('[11]Video Analysis'!$J$674="","",'[11]Video Analysis'!$J$674)</f>
        <v/>
      </c>
      <c r="H70" s="16" t="str">
        <f>IF('[11]Video Analysis'!$K$674="","",'[11]Video Analysis'!$K$674)</f>
        <v/>
      </c>
      <c r="I70" s="16" t="str">
        <f>IF('[11]Video Analysis'!$L$674="","",'[11]Video Analysis'!$L$674)</f>
        <v/>
      </c>
      <c r="J70" s="16" t="str">
        <f>IF('[11]Video Analysis'!$M$674="","",'[11]Video Analysis'!$M$674)</f>
        <v/>
      </c>
      <c r="K70" s="16" t="str">
        <f>IF('[11]Video Analysis'!$N$674="","",'[11]Video Analysis'!$N$674)</f>
        <v/>
      </c>
      <c r="L70" s="16" t="str">
        <f>IF('[11]Video Analysis'!$O$674="","",'[11]Video Analysis'!$O$674)</f>
        <v/>
      </c>
      <c r="M70" s="17" t="str">
        <f t="shared" si="10"/>
        <v/>
      </c>
      <c r="N70" s="17" t="str">
        <f t="shared" si="10"/>
        <v/>
      </c>
      <c r="O70" s="17" t="str">
        <f t="shared" si="10"/>
        <v/>
      </c>
      <c r="P70" s="17"/>
      <c r="T70" s="23" t="str">
        <f t="shared" si="11"/>
        <v/>
      </c>
      <c r="U70" s="23" t="str">
        <f t="shared" si="11"/>
        <v/>
      </c>
      <c r="V70" s="24" t="str">
        <f t="shared" si="12"/>
        <v/>
      </c>
      <c r="W70" s="24" t="str">
        <f t="shared" si="12"/>
        <v/>
      </c>
      <c r="X70" s="24" t="str">
        <f t="shared" si="12"/>
        <v/>
      </c>
      <c r="Y70" s="24" t="str">
        <f t="shared" si="13"/>
        <v/>
      </c>
      <c r="Z70" s="24" t="str">
        <f t="shared" si="13"/>
        <v/>
      </c>
      <c r="AA70" s="24" t="str">
        <f t="shared" si="13"/>
        <v/>
      </c>
      <c r="AB70" s="17" t="str">
        <f t="shared" si="14"/>
        <v/>
      </c>
      <c r="AC70" s="17" t="str">
        <f t="shared" si="14"/>
        <v/>
      </c>
      <c r="AD70" s="17" t="str">
        <f t="shared" si="14"/>
        <v/>
      </c>
      <c r="AE70" s="25" t="str">
        <f t="shared" si="15"/>
        <v/>
      </c>
      <c r="AF70" s="25" t="str">
        <f t="shared" si="9"/>
        <v/>
      </c>
    </row>
    <row r="71" spans="1:32" x14ac:dyDescent="0.35">
      <c r="A71" s="14" t="str">
        <f>IF('[11]Video Analysis'!$B$684="","",'[11]Video Analysis'!$B$684)</f>
        <v/>
      </c>
      <c r="B71" s="15" t="str">
        <f>IF('[11]Video Analysis'!$Q$684="","",'[11]Video Analysis'!$Q$684)</f>
        <v/>
      </c>
      <c r="C71" s="15" t="str">
        <f>IF('[11]Video Analysis'!$P$684="","",'[11]Video Analysis'!$P$684)</f>
        <v/>
      </c>
      <c r="D71" s="16" t="str">
        <f>IF('[11]Video Analysis'!$G$684="","",'[11]Video Analysis'!$G$684)</f>
        <v/>
      </c>
      <c r="E71" s="16" t="str">
        <f>IF('[11]Video Analysis'!$H$684="","",'[11]Video Analysis'!$H$684)</f>
        <v/>
      </c>
      <c r="F71" s="16" t="str">
        <f>IF('[11]Video Analysis'!$I$684="","",'[11]Video Analysis'!$I$684)</f>
        <v/>
      </c>
      <c r="G71" s="16" t="str">
        <f>IF('[11]Video Analysis'!$J$684="","",'[11]Video Analysis'!$J$684)</f>
        <v/>
      </c>
      <c r="H71" s="16" t="str">
        <f>IF('[11]Video Analysis'!$K$684="","",'[11]Video Analysis'!$K$684)</f>
        <v/>
      </c>
      <c r="I71" s="16" t="str">
        <f>IF('[11]Video Analysis'!$L$684="","",'[11]Video Analysis'!$L$684)</f>
        <v/>
      </c>
      <c r="J71" s="16" t="str">
        <f>IF('[11]Video Analysis'!$M$684="","",'[11]Video Analysis'!$M$684)</f>
        <v/>
      </c>
      <c r="K71" s="16" t="str">
        <f>IF('[11]Video Analysis'!$N$684="","",'[11]Video Analysis'!$N$684)</f>
        <v/>
      </c>
      <c r="L71" s="16" t="str">
        <f>IF('[11]Video Analysis'!$O$684="","",'[11]Video Analysis'!$O$684)</f>
        <v/>
      </c>
      <c r="M71" s="17" t="str">
        <f t="shared" si="10"/>
        <v/>
      </c>
      <c r="N71" s="17" t="str">
        <f t="shared" si="10"/>
        <v/>
      </c>
      <c r="O71" s="17" t="str">
        <f t="shared" si="10"/>
        <v/>
      </c>
      <c r="P71" s="17"/>
      <c r="T71" s="23" t="str">
        <f t="shared" si="11"/>
        <v/>
      </c>
      <c r="U71" s="23" t="str">
        <f t="shared" si="11"/>
        <v/>
      </c>
      <c r="V71" s="24" t="str">
        <f t="shared" si="12"/>
        <v/>
      </c>
      <c r="W71" s="24" t="str">
        <f t="shared" si="12"/>
        <v/>
      </c>
      <c r="X71" s="24" t="str">
        <f t="shared" si="12"/>
        <v/>
      </c>
      <c r="Y71" s="24" t="str">
        <f t="shared" si="13"/>
        <v/>
      </c>
      <c r="Z71" s="24" t="str">
        <f t="shared" si="13"/>
        <v/>
      </c>
      <c r="AA71" s="24" t="str">
        <f t="shared" si="13"/>
        <v/>
      </c>
      <c r="AB71" s="17" t="str">
        <f t="shared" si="14"/>
        <v/>
      </c>
      <c r="AC71" s="17" t="str">
        <f t="shared" si="14"/>
        <v/>
      </c>
      <c r="AD71" s="17" t="str">
        <f t="shared" si="14"/>
        <v/>
      </c>
      <c r="AE71" s="25" t="str">
        <f t="shared" si="15"/>
        <v/>
      </c>
      <c r="AF71" s="25" t="str">
        <f t="shared" si="9"/>
        <v/>
      </c>
    </row>
    <row r="72" spans="1:32" x14ac:dyDescent="0.35">
      <c r="A72" s="14" t="str">
        <f>IF('[11]Video Analysis'!$B$694="","",'[11]Video Analysis'!$B$694)</f>
        <v/>
      </c>
      <c r="B72" s="15" t="str">
        <f>IF('[11]Video Analysis'!$Q$694="","",'[11]Video Analysis'!$Q$694)</f>
        <v/>
      </c>
      <c r="C72" s="15" t="str">
        <f>IF('[11]Video Analysis'!$P$694="","",'[11]Video Analysis'!$P$694)</f>
        <v/>
      </c>
      <c r="D72" s="16" t="str">
        <f>IF('[11]Video Analysis'!$G$694="","",'[11]Video Analysis'!$G$694)</f>
        <v/>
      </c>
      <c r="E72" s="16" t="str">
        <f>IF('[11]Video Analysis'!$H$694="","",'[11]Video Analysis'!$H$694)</f>
        <v/>
      </c>
      <c r="F72" s="16" t="str">
        <f>IF('[11]Video Analysis'!$I$694="","",'[11]Video Analysis'!$I$694)</f>
        <v/>
      </c>
      <c r="G72" s="16" t="str">
        <f>IF('[11]Video Analysis'!$J$694="","",'[11]Video Analysis'!$J$694)</f>
        <v/>
      </c>
      <c r="H72" s="16" t="str">
        <f>IF('[11]Video Analysis'!$K$694="","",'[11]Video Analysis'!$K$694)</f>
        <v/>
      </c>
      <c r="I72" s="16" t="str">
        <f>IF('[11]Video Analysis'!$L$694="","",'[11]Video Analysis'!$L$694)</f>
        <v/>
      </c>
      <c r="J72" s="16" t="str">
        <f>IF('[11]Video Analysis'!$M$694="","",'[11]Video Analysis'!$M$694)</f>
        <v/>
      </c>
      <c r="K72" s="16" t="str">
        <f>IF('[11]Video Analysis'!$N$694="","",'[11]Video Analysis'!$N$694)</f>
        <v/>
      </c>
      <c r="L72" s="16" t="str">
        <f>IF('[11]Video Analysis'!$O$694="","",'[11]Video Analysis'!$O$694)</f>
        <v/>
      </c>
      <c r="M72" s="17" t="str">
        <f t="shared" si="10"/>
        <v/>
      </c>
      <c r="N72" s="17" t="str">
        <f t="shared" si="10"/>
        <v/>
      </c>
      <c r="O72" s="17" t="str">
        <f t="shared" si="10"/>
        <v/>
      </c>
      <c r="P72" s="17"/>
      <c r="T72" s="23" t="str">
        <f t="shared" si="11"/>
        <v/>
      </c>
      <c r="U72" s="23" t="str">
        <f t="shared" si="11"/>
        <v/>
      </c>
      <c r="V72" s="24" t="str">
        <f t="shared" si="12"/>
        <v/>
      </c>
      <c r="W72" s="24" t="str">
        <f t="shared" si="12"/>
        <v/>
      </c>
      <c r="X72" s="24" t="str">
        <f t="shared" si="12"/>
        <v/>
      </c>
      <c r="Y72" s="24" t="str">
        <f t="shared" si="13"/>
        <v/>
      </c>
      <c r="Z72" s="24" t="str">
        <f t="shared" si="13"/>
        <v/>
      </c>
      <c r="AA72" s="24" t="str">
        <f t="shared" si="13"/>
        <v/>
      </c>
      <c r="AB72" s="17" t="str">
        <f t="shared" si="14"/>
        <v/>
      </c>
      <c r="AC72" s="17" t="str">
        <f t="shared" si="14"/>
        <v/>
      </c>
      <c r="AD72" s="17" t="str">
        <f t="shared" si="14"/>
        <v/>
      </c>
      <c r="AE72" s="25" t="str">
        <f t="shared" si="15"/>
        <v/>
      </c>
      <c r="AF72" s="25" t="str">
        <f t="shared" si="9"/>
        <v/>
      </c>
    </row>
    <row r="73" spans="1:32" x14ac:dyDescent="0.35">
      <c r="A73" s="26"/>
      <c r="B73" s="7"/>
      <c r="C73" s="7"/>
      <c r="D73" s="3"/>
      <c r="E73" s="3"/>
      <c r="F73" s="3"/>
      <c r="G73" s="3"/>
      <c r="H73" s="3"/>
      <c r="I73" s="3"/>
      <c r="J73" s="3"/>
      <c r="K73" s="3"/>
      <c r="L73" s="3"/>
      <c r="T73" s="27"/>
      <c r="U73" s="27"/>
      <c r="V73" s="8"/>
      <c r="W73" s="8"/>
      <c r="X73" s="8"/>
      <c r="Y73" s="8"/>
      <c r="Z73" s="8"/>
      <c r="AA73" s="8"/>
    </row>
    <row r="74" spans="1:32" x14ac:dyDescent="0.35">
      <c r="A74" s="26"/>
      <c r="B74" s="7"/>
      <c r="C74" s="7"/>
      <c r="D74" s="3"/>
      <c r="E74" s="3"/>
      <c r="F74" s="3"/>
      <c r="G74" s="3"/>
      <c r="H74" s="3"/>
      <c r="I74" s="3"/>
      <c r="J74" s="3"/>
      <c r="K74" s="3"/>
      <c r="L74" s="3"/>
      <c r="T74" s="27"/>
      <c r="U74" s="27"/>
      <c r="V74" s="8"/>
      <c r="W74" s="8"/>
      <c r="X74" s="8"/>
      <c r="Y74" s="8"/>
      <c r="Z74" s="8"/>
      <c r="AA74" s="8"/>
    </row>
    <row r="75" spans="1:32" x14ac:dyDescent="0.35">
      <c r="A75" s="26"/>
      <c r="B75" s="7"/>
      <c r="C75" s="7"/>
      <c r="D75" s="3"/>
      <c r="E75" s="3"/>
      <c r="F75" s="3"/>
      <c r="G75" s="3"/>
      <c r="H75" s="3"/>
      <c r="I75" s="3"/>
      <c r="J75" s="3"/>
      <c r="K75" s="3"/>
      <c r="L75" s="3"/>
      <c r="T75" s="27"/>
      <c r="U75" s="27"/>
      <c r="V75" s="8"/>
      <c r="W75" s="8"/>
      <c r="X75" s="8"/>
      <c r="Y75" s="8"/>
      <c r="Z75" s="8"/>
      <c r="AA75" s="8"/>
    </row>
    <row r="76" spans="1:32" x14ac:dyDescent="0.35">
      <c r="A76" s="26"/>
      <c r="B76" s="7"/>
      <c r="C76" s="7"/>
      <c r="D76" s="3"/>
      <c r="E76" s="3"/>
      <c r="F76" s="3"/>
      <c r="G76" s="3"/>
      <c r="H76" s="3"/>
      <c r="I76" s="3"/>
      <c r="J76" s="3"/>
      <c r="K76" s="3"/>
      <c r="L76" s="3"/>
      <c r="T76" s="27"/>
      <c r="U76" s="27"/>
      <c r="V76" s="8"/>
      <c r="W76" s="8"/>
      <c r="X76" s="8"/>
      <c r="Y76" s="8"/>
      <c r="Z76" s="8"/>
      <c r="AA76" s="8"/>
    </row>
    <row r="77" spans="1:32" x14ac:dyDescent="0.35">
      <c r="A77" s="26"/>
      <c r="B77" s="7"/>
      <c r="C77" s="7"/>
      <c r="D77" s="3"/>
      <c r="E77" s="3"/>
      <c r="F77" s="3"/>
      <c r="G77" s="3"/>
      <c r="H77" s="3"/>
      <c r="I77" s="3"/>
      <c r="J77" s="3"/>
      <c r="K77" s="3"/>
      <c r="L77" s="3"/>
      <c r="T77" s="27"/>
      <c r="U77" s="27"/>
      <c r="V77" s="8"/>
      <c r="W77" s="8"/>
      <c r="X77" s="8"/>
      <c r="Y77" s="8"/>
      <c r="Z77" s="8"/>
      <c r="AA77" s="8"/>
    </row>
    <row r="78" spans="1:32" x14ac:dyDescent="0.35">
      <c r="A78" s="26"/>
      <c r="B78" s="7"/>
      <c r="C78" s="7"/>
      <c r="D78" s="3"/>
      <c r="E78" s="3"/>
      <c r="F78" s="3"/>
      <c r="G78" s="3"/>
      <c r="H78" s="3"/>
      <c r="I78" s="3"/>
      <c r="J78" s="3"/>
      <c r="K78" s="3"/>
      <c r="L78" s="3"/>
      <c r="T78" s="27"/>
      <c r="U78" s="27"/>
      <c r="V78" s="8"/>
      <c r="W78" s="8"/>
      <c r="X78" s="8"/>
      <c r="Y78" s="8"/>
      <c r="Z78" s="8"/>
      <c r="AA78" s="8"/>
    </row>
    <row r="79" spans="1:32" x14ac:dyDescent="0.35">
      <c r="A79" s="26"/>
      <c r="B79" s="7"/>
      <c r="C79" s="7"/>
      <c r="D79" s="3"/>
      <c r="E79" s="3"/>
      <c r="F79" s="3"/>
      <c r="G79" s="3"/>
      <c r="H79" s="3"/>
      <c r="I79" s="3"/>
      <c r="J79" s="3"/>
      <c r="K79" s="3"/>
      <c r="L79" s="3"/>
      <c r="T79" s="27"/>
      <c r="U79" s="27"/>
      <c r="V79" s="8"/>
      <c r="W79" s="8"/>
      <c r="X79" s="8"/>
      <c r="Y79" s="8"/>
      <c r="Z79" s="8"/>
      <c r="AA79" s="8"/>
    </row>
    <row r="80" spans="1:32" x14ac:dyDescent="0.35">
      <c r="A80" s="26"/>
      <c r="B80" s="7"/>
      <c r="C80" s="7"/>
      <c r="D80" s="3"/>
      <c r="E80" s="3"/>
      <c r="F80" s="3"/>
      <c r="G80" s="3"/>
      <c r="H80" s="3"/>
      <c r="I80" s="3"/>
      <c r="J80" s="3"/>
      <c r="K80" s="3"/>
      <c r="L80" s="3"/>
      <c r="T80" s="27"/>
      <c r="U80" s="27"/>
      <c r="V80" s="8"/>
      <c r="W80" s="8"/>
      <c r="X80" s="8"/>
      <c r="Y80" s="8"/>
      <c r="Z80" s="8"/>
      <c r="AA80" s="8"/>
    </row>
    <row r="81" spans="1:27" x14ac:dyDescent="0.35">
      <c r="A81" s="26"/>
      <c r="B81" s="7"/>
      <c r="C81" s="7"/>
      <c r="D81" s="3"/>
      <c r="E81" s="3"/>
      <c r="F81" s="3"/>
      <c r="G81" s="3"/>
      <c r="H81" s="3"/>
      <c r="I81" s="3"/>
      <c r="J81" s="3"/>
      <c r="K81" s="3"/>
      <c r="L81" s="3"/>
      <c r="T81" s="27"/>
      <c r="U81" s="27"/>
      <c r="V81" s="8"/>
      <c r="W81" s="8"/>
      <c r="X81" s="8"/>
      <c r="Y81" s="8"/>
      <c r="Z81" s="8"/>
      <c r="AA81" s="8"/>
    </row>
    <row r="82" spans="1:27" x14ac:dyDescent="0.35">
      <c r="A82" s="26"/>
      <c r="B82" s="7"/>
      <c r="C82" s="7"/>
      <c r="D82" s="3"/>
      <c r="E82" s="3"/>
      <c r="F82" s="3"/>
      <c r="G82" s="3"/>
      <c r="H82" s="3"/>
      <c r="I82" s="3"/>
      <c r="J82" s="3"/>
      <c r="K82" s="3"/>
      <c r="L82" s="3"/>
      <c r="T82" s="27"/>
      <c r="U82" s="27"/>
      <c r="V82" s="8"/>
      <c r="W82" s="8"/>
      <c r="X82" s="8"/>
      <c r="Y82" s="8"/>
      <c r="Z82" s="8"/>
      <c r="AA82" s="8"/>
    </row>
    <row r="83" spans="1:27" x14ac:dyDescent="0.35">
      <c r="A83" s="26"/>
      <c r="B83" s="7"/>
      <c r="C83" s="7"/>
      <c r="D83" s="3"/>
      <c r="E83" s="3"/>
      <c r="F83" s="3"/>
      <c r="G83" s="3"/>
      <c r="H83" s="3"/>
      <c r="I83" s="3"/>
      <c r="J83" s="3"/>
      <c r="K83" s="3"/>
      <c r="L83" s="3"/>
      <c r="T83" s="27"/>
      <c r="U83" s="27"/>
      <c r="V83" s="8"/>
      <c r="W83" s="8"/>
      <c r="X83" s="8"/>
      <c r="Y83" s="8"/>
      <c r="Z83" s="8"/>
      <c r="AA83" s="8"/>
    </row>
    <row r="84" spans="1:27" x14ac:dyDescent="0.35">
      <c r="A84" s="26"/>
      <c r="B84" s="7"/>
      <c r="C84" s="7"/>
      <c r="D84" s="3"/>
      <c r="E84" s="3"/>
      <c r="F84" s="3"/>
      <c r="G84" s="3"/>
      <c r="H84" s="3"/>
      <c r="I84" s="3"/>
      <c r="J84" s="3"/>
      <c r="K84" s="3"/>
      <c r="L84" s="3"/>
      <c r="T84" s="27"/>
      <c r="U84" s="27"/>
      <c r="V84" s="8"/>
      <c r="W84" s="8"/>
      <c r="X84" s="8"/>
      <c r="Y84" s="8"/>
      <c r="Z84" s="8"/>
      <c r="AA84" s="8"/>
    </row>
    <row r="85" spans="1:27" x14ac:dyDescent="0.35">
      <c r="A85" s="26"/>
      <c r="B85" s="7"/>
      <c r="C85" s="7"/>
      <c r="D85" s="3"/>
      <c r="E85" s="3"/>
      <c r="F85" s="3"/>
      <c r="G85" s="3"/>
      <c r="H85" s="3"/>
      <c r="I85" s="3"/>
      <c r="J85" s="3"/>
      <c r="K85" s="3"/>
      <c r="L85" s="3"/>
      <c r="T85" s="27"/>
      <c r="U85" s="27"/>
      <c r="V85" s="8"/>
      <c r="W85" s="8"/>
      <c r="X85" s="8"/>
      <c r="Y85" s="8"/>
      <c r="Z85" s="8"/>
      <c r="AA85" s="8"/>
    </row>
    <row r="86" spans="1:27" x14ac:dyDescent="0.35">
      <c r="A86" s="26"/>
      <c r="B86" s="7"/>
      <c r="C86" s="7"/>
      <c r="D86" s="3"/>
      <c r="E86" s="3"/>
      <c r="F86" s="3"/>
      <c r="G86" s="3"/>
      <c r="H86" s="3"/>
      <c r="I86" s="3"/>
      <c r="J86" s="3"/>
      <c r="K86" s="3"/>
      <c r="L86" s="3"/>
      <c r="T86" s="27"/>
      <c r="U86" s="27"/>
      <c r="V86" s="8"/>
      <c r="W86" s="8"/>
      <c r="X86" s="8"/>
      <c r="Y86" s="8"/>
      <c r="Z86" s="8"/>
      <c r="AA86" s="8"/>
    </row>
    <row r="87" spans="1:27" x14ac:dyDescent="0.35">
      <c r="A87" s="26"/>
      <c r="B87" s="7"/>
      <c r="C87" s="7"/>
      <c r="D87" s="3"/>
      <c r="E87" s="3"/>
      <c r="F87" s="3"/>
      <c r="G87" s="3"/>
      <c r="H87" s="3"/>
      <c r="I87" s="3"/>
      <c r="J87" s="3"/>
      <c r="K87" s="3"/>
      <c r="L87" s="3"/>
      <c r="T87" s="27"/>
      <c r="U87" s="27"/>
      <c r="V87" s="8"/>
      <c r="W87" s="8"/>
      <c r="X87" s="8"/>
      <c r="Y87" s="8"/>
      <c r="Z87" s="8"/>
      <c r="AA87" s="8"/>
    </row>
    <row r="88" spans="1:27" x14ac:dyDescent="0.35">
      <c r="A88" s="26"/>
      <c r="B88" s="7"/>
      <c r="C88" s="7"/>
      <c r="D88" s="3"/>
      <c r="E88" s="3"/>
      <c r="F88" s="3"/>
      <c r="G88" s="3"/>
      <c r="H88" s="3"/>
      <c r="I88" s="3"/>
      <c r="J88" s="3"/>
      <c r="K88" s="3"/>
      <c r="L88" s="3"/>
      <c r="T88" s="27"/>
      <c r="U88" s="27"/>
      <c r="V88" s="8"/>
      <c r="W88" s="8"/>
      <c r="X88" s="8"/>
      <c r="Y88" s="8"/>
      <c r="Z88" s="8"/>
      <c r="AA88" s="8"/>
    </row>
    <row r="89" spans="1:27" x14ac:dyDescent="0.35">
      <c r="A89" s="26"/>
      <c r="B89" s="7"/>
      <c r="C89" s="7"/>
      <c r="D89" s="3"/>
      <c r="E89" s="3"/>
      <c r="F89" s="3"/>
      <c r="G89" s="3"/>
      <c r="H89" s="3"/>
      <c r="I89" s="3"/>
      <c r="J89" s="3"/>
      <c r="K89" s="3"/>
      <c r="L89" s="3"/>
      <c r="T89" s="27"/>
      <c r="U89" s="27"/>
      <c r="V89" s="8"/>
      <c r="W89" s="8"/>
      <c r="X89" s="8"/>
      <c r="Y89" s="8"/>
      <c r="Z89" s="8"/>
      <c r="AA89" s="8"/>
    </row>
    <row r="90" spans="1:27" x14ac:dyDescent="0.35">
      <c r="A90" s="26"/>
      <c r="B90" s="7"/>
      <c r="C90" s="7"/>
      <c r="D90" s="3"/>
      <c r="E90" s="3"/>
      <c r="F90" s="3"/>
      <c r="G90" s="3"/>
      <c r="H90" s="3"/>
      <c r="I90" s="3"/>
      <c r="J90" s="3"/>
      <c r="K90" s="3"/>
      <c r="L90" s="3"/>
      <c r="T90" s="27"/>
      <c r="U90" s="27"/>
      <c r="V90" s="8"/>
      <c r="W90" s="8"/>
      <c r="X90" s="8"/>
      <c r="Y90" s="8"/>
      <c r="Z90" s="8"/>
      <c r="AA90" s="8"/>
    </row>
    <row r="91" spans="1:27" x14ac:dyDescent="0.35">
      <c r="A91" s="26"/>
      <c r="B91" s="7"/>
      <c r="C91" s="7"/>
      <c r="D91" s="3"/>
      <c r="E91" s="3"/>
      <c r="F91" s="3"/>
      <c r="G91" s="3"/>
      <c r="H91" s="3"/>
      <c r="I91" s="3"/>
      <c r="J91" s="3"/>
      <c r="K91" s="3"/>
      <c r="L91" s="3"/>
      <c r="T91" s="27"/>
      <c r="U91" s="27"/>
      <c r="V91" s="8"/>
      <c r="W91" s="8"/>
      <c r="X91" s="8"/>
      <c r="Y91" s="8"/>
      <c r="Z91" s="8"/>
      <c r="AA91" s="8"/>
    </row>
    <row r="92" spans="1:27" x14ac:dyDescent="0.35">
      <c r="A92" s="26"/>
      <c r="B92" s="7"/>
      <c r="C92" s="7"/>
      <c r="D92" s="3"/>
      <c r="E92" s="3"/>
      <c r="F92" s="3"/>
      <c r="G92" s="3"/>
      <c r="H92" s="3"/>
      <c r="I92" s="3"/>
      <c r="J92" s="3"/>
      <c r="K92" s="3"/>
      <c r="L92" s="3"/>
      <c r="T92" s="27"/>
      <c r="U92" s="27"/>
      <c r="V92" s="8"/>
      <c r="W92" s="8"/>
      <c r="X92" s="8"/>
      <c r="Y92" s="8"/>
      <c r="Z92" s="8"/>
      <c r="AA92" s="8"/>
    </row>
    <row r="93" spans="1:27" x14ac:dyDescent="0.35">
      <c r="A93" s="26"/>
      <c r="B93" s="7"/>
      <c r="C93" s="7"/>
      <c r="D93" s="3"/>
      <c r="E93" s="3"/>
      <c r="F93" s="3"/>
      <c r="G93" s="3"/>
      <c r="H93" s="3"/>
      <c r="I93" s="3"/>
      <c r="J93" s="3"/>
      <c r="K93" s="3"/>
      <c r="L93" s="3"/>
      <c r="T93" s="27"/>
      <c r="U93" s="27"/>
      <c r="V93" s="8"/>
      <c r="W93" s="8"/>
      <c r="X93" s="8"/>
      <c r="Y93" s="8"/>
      <c r="Z93" s="8"/>
      <c r="AA93" s="8"/>
    </row>
    <row r="94" spans="1:27" x14ac:dyDescent="0.35">
      <c r="A94" s="26"/>
      <c r="B94" s="7"/>
      <c r="C94" s="7"/>
      <c r="D94" s="3"/>
      <c r="E94" s="3"/>
      <c r="F94" s="3"/>
      <c r="G94" s="3"/>
      <c r="H94" s="3"/>
      <c r="I94" s="3"/>
      <c r="J94" s="3"/>
      <c r="K94" s="3"/>
      <c r="L94" s="3"/>
      <c r="T94" s="27"/>
      <c r="U94" s="27"/>
      <c r="V94" s="8"/>
      <c r="W94" s="8"/>
      <c r="X94" s="8"/>
      <c r="Y94" s="8"/>
      <c r="Z94" s="8"/>
      <c r="AA94" s="8"/>
    </row>
    <row r="95" spans="1:27" x14ac:dyDescent="0.35">
      <c r="A95" s="26"/>
      <c r="B95" s="7"/>
      <c r="C95" s="7"/>
      <c r="D95" s="3"/>
      <c r="E95" s="3"/>
      <c r="F95" s="3"/>
      <c r="G95" s="3"/>
      <c r="H95" s="3"/>
      <c r="I95" s="3"/>
      <c r="J95" s="3"/>
      <c r="K95" s="3"/>
      <c r="L95" s="3"/>
      <c r="T95" s="27"/>
      <c r="U95" s="27"/>
      <c r="V95" s="8"/>
      <c r="W95" s="8"/>
      <c r="X95" s="8"/>
      <c r="Y95" s="8"/>
      <c r="Z95" s="8"/>
      <c r="AA95" s="8"/>
    </row>
    <row r="96" spans="1:27" x14ac:dyDescent="0.35">
      <c r="A96" s="26"/>
      <c r="B96" s="7"/>
      <c r="C96" s="7"/>
      <c r="D96" s="3"/>
      <c r="E96" s="3"/>
      <c r="F96" s="3"/>
      <c r="G96" s="3"/>
      <c r="H96" s="3"/>
      <c r="I96" s="3"/>
      <c r="J96" s="3"/>
      <c r="K96" s="3"/>
      <c r="L96" s="3"/>
      <c r="T96" s="27"/>
      <c r="U96" s="27"/>
      <c r="V96" s="8"/>
      <c r="W96" s="8"/>
      <c r="X96" s="8"/>
      <c r="Y96" s="8"/>
      <c r="Z96" s="8"/>
      <c r="AA96" s="8"/>
    </row>
    <row r="97" spans="1:27" x14ac:dyDescent="0.35">
      <c r="A97" s="26"/>
      <c r="B97" s="7"/>
      <c r="C97" s="7"/>
      <c r="D97" s="3"/>
      <c r="E97" s="3"/>
      <c r="F97" s="3"/>
      <c r="G97" s="3"/>
      <c r="H97" s="3"/>
      <c r="I97" s="3"/>
      <c r="J97" s="3"/>
      <c r="K97" s="3"/>
      <c r="L97" s="3"/>
      <c r="T97" s="27"/>
      <c r="U97" s="27"/>
      <c r="V97" s="8"/>
      <c r="W97" s="8"/>
      <c r="X97" s="8"/>
      <c r="Y97" s="8"/>
      <c r="Z97" s="8"/>
      <c r="AA97" s="8"/>
    </row>
    <row r="98" spans="1:27" x14ac:dyDescent="0.35">
      <c r="A98" s="26"/>
      <c r="B98" s="7"/>
      <c r="C98" s="7"/>
      <c r="D98" s="3"/>
      <c r="E98" s="3"/>
      <c r="F98" s="3"/>
      <c r="G98" s="3"/>
      <c r="H98" s="3"/>
      <c r="I98" s="3"/>
      <c r="J98" s="3"/>
      <c r="K98" s="3"/>
      <c r="L98" s="3"/>
      <c r="T98" s="27"/>
      <c r="U98" s="27"/>
      <c r="V98" s="8"/>
      <c r="W98" s="8"/>
      <c r="X98" s="8"/>
      <c r="Y98" s="8"/>
      <c r="Z98" s="8"/>
      <c r="AA98" s="8"/>
    </row>
    <row r="99" spans="1:27" x14ac:dyDescent="0.35">
      <c r="A99" s="26"/>
      <c r="B99" s="7"/>
      <c r="C99" s="7"/>
      <c r="D99" s="3"/>
      <c r="E99" s="3"/>
      <c r="F99" s="3"/>
      <c r="G99" s="3"/>
      <c r="H99" s="3"/>
      <c r="I99" s="3"/>
      <c r="J99" s="3"/>
      <c r="K99" s="3"/>
      <c r="L99" s="3"/>
      <c r="T99" s="27"/>
      <c r="U99" s="27"/>
      <c r="V99" s="8"/>
      <c r="W99" s="8"/>
      <c r="X99" s="8"/>
      <c r="Y99" s="8"/>
      <c r="Z99" s="8"/>
      <c r="AA99" s="8"/>
    </row>
    <row r="100" spans="1:27" x14ac:dyDescent="0.35">
      <c r="A100" s="26"/>
      <c r="B100" s="7"/>
      <c r="C100" s="7"/>
      <c r="D100" s="3"/>
      <c r="E100" s="3"/>
      <c r="F100" s="3"/>
      <c r="G100" s="3"/>
      <c r="H100" s="3"/>
      <c r="I100" s="3"/>
      <c r="J100" s="3"/>
      <c r="K100" s="3"/>
      <c r="L100" s="3"/>
      <c r="T100" s="27"/>
      <c r="U100" s="27"/>
      <c r="V100" s="8"/>
      <c r="W100" s="8"/>
      <c r="X100" s="8"/>
      <c r="Y100" s="8"/>
      <c r="Z100" s="8"/>
      <c r="AA100" s="8"/>
    </row>
    <row r="101" spans="1:27" x14ac:dyDescent="0.35">
      <c r="A101" s="26"/>
      <c r="B101" s="7"/>
      <c r="C101" s="7"/>
      <c r="D101" s="3"/>
      <c r="E101" s="3"/>
      <c r="F101" s="3"/>
      <c r="G101" s="3"/>
      <c r="H101" s="3"/>
      <c r="I101" s="3"/>
      <c r="J101" s="3"/>
      <c r="K101" s="3"/>
      <c r="L101" s="3"/>
      <c r="T101" s="27"/>
      <c r="U101" s="27"/>
      <c r="V101" s="8"/>
      <c r="W101" s="8"/>
      <c r="X101" s="8"/>
      <c r="Y101" s="8"/>
      <c r="Z101" s="8"/>
      <c r="AA101" s="8"/>
    </row>
    <row r="102" spans="1:27" x14ac:dyDescent="0.35">
      <c r="A102" s="26"/>
      <c r="B102" s="7"/>
      <c r="C102" s="7"/>
      <c r="D102" s="3"/>
      <c r="E102" s="3"/>
      <c r="F102" s="3"/>
      <c r="G102" s="3"/>
      <c r="H102" s="3"/>
      <c r="I102" s="3"/>
      <c r="J102" s="3"/>
      <c r="K102" s="3"/>
      <c r="L102" s="3"/>
      <c r="T102" s="27"/>
      <c r="U102" s="27"/>
      <c r="V102" s="8"/>
      <c r="W102" s="8"/>
      <c r="X102" s="8"/>
      <c r="Y102" s="8"/>
      <c r="Z102" s="8"/>
      <c r="AA102" s="8"/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962EC4-9108-4781-AC38-CD502AE011E8}">
  <dimension ref="A1:AF102"/>
  <sheetViews>
    <sheetView workbookViewId="0">
      <selection sqref="A1:XFD1"/>
    </sheetView>
  </sheetViews>
  <sheetFormatPr defaultColWidth="9.1796875" defaultRowHeight="14.5" x14ac:dyDescent="0.35"/>
  <cols>
    <col min="1" max="1" width="24.81640625" style="1" customWidth="1"/>
    <col min="2" max="3" width="15.453125" style="27" customWidth="1"/>
    <col min="4" max="12" width="9.1796875" style="8"/>
    <col min="13" max="16" width="11.1796875" style="1" customWidth="1"/>
    <col min="17" max="18" width="9.1796875" style="1"/>
    <col min="19" max="19" width="16" style="1" bestFit="1" customWidth="1"/>
    <col min="20" max="30" width="8.453125" style="1" customWidth="1"/>
    <col min="31" max="31" width="20.26953125" style="5" customWidth="1"/>
    <col min="32" max="32" width="19.54296875" style="5" customWidth="1"/>
    <col min="33" max="16384" width="9.1796875" style="1"/>
  </cols>
  <sheetData>
    <row r="1" spans="1:32" x14ac:dyDescent="0.35">
      <c r="A1" s="1" t="str">
        <f>'[12]Video Analysis'!$A$1</f>
        <v>HNC_HUB_C_2022_08_02</v>
      </c>
      <c r="B1" s="2"/>
      <c r="C1" s="2"/>
      <c r="D1" s="3" t="str">
        <f>IF('[12]Video Analysis'!$G$2="","",'[12]Video Analysis'!$G$2)</f>
        <v>Utter</v>
      </c>
      <c r="E1" s="3" t="str">
        <f>IF('[12]Video Analysis'!$H$2="","",'[12]Video Analysis'!$H$2)</f>
        <v>Utter</v>
      </c>
      <c r="F1" s="3" t="str">
        <f>IF('[12]Video Analysis'!$I$2="","",'[12]Video Analysis'!$I$2)</f>
        <v>Utter</v>
      </c>
      <c r="G1" s="3" t="str">
        <f>IF('[12]Video Analysis'!$J$2="","",'[12]Video Analysis'!$J$2)</f>
        <v>Utter</v>
      </c>
      <c r="H1" s="3" t="str">
        <f>IF('[12]Video Analysis'!$K$2="","",'[12]Video Analysis'!$K$2)</f>
        <v>Utter</v>
      </c>
      <c r="I1" s="3" t="str">
        <f>IF('[12]Video Analysis'!$L$2="","",'[12]Video Analysis'!$L$2)</f>
        <v>Utter</v>
      </c>
      <c r="J1" s="3" t="str">
        <f>IF('[12]Video Analysis'!$M$2="","",'[12]Video Analysis'!$M$2)</f>
        <v>Utter</v>
      </c>
      <c r="K1" s="3" t="str">
        <f>IF('[12]Video Analysis'!$N$2="","",'[12]Video Analysis'!$N$2)</f>
        <v>Utter</v>
      </c>
      <c r="L1" s="3" t="str">
        <f>IF('[12]Video Analysis'!$O$2="","",'[12]Video Analysis'!$O$2)</f>
        <v>Utter</v>
      </c>
      <c r="M1" s="1" t="s">
        <v>0</v>
      </c>
      <c r="N1" s="1" t="s">
        <v>0</v>
      </c>
      <c r="O1" s="1" t="s">
        <v>0</v>
      </c>
      <c r="P1" s="4">
        <v>5</v>
      </c>
      <c r="Q1" s="5" t="s">
        <v>1</v>
      </c>
      <c r="S1" s="6" t="s">
        <v>2</v>
      </c>
    </row>
    <row r="2" spans="1:32" ht="26" x14ac:dyDescent="0.35">
      <c r="A2" s="1" t="s">
        <v>3</v>
      </c>
      <c r="B2" s="7" t="s">
        <v>4</v>
      </c>
      <c r="C2" s="7" t="s">
        <v>5</v>
      </c>
      <c r="D2" s="3" t="str">
        <f>IF('[12]Video Analysis'!$G$3="","",'[12]Video Analysis'!$G$3)</f>
        <v>eelgrass</v>
      </c>
      <c r="E2" s="3" t="str">
        <f>IF('[12]Video Analysis'!$H$3="","",'[12]Video Analysis'!$H$3)</f>
        <v>macroalgae</v>
      </c>
      <c r="F2" s="3" t="str">
        <f>IF('[12]Video Analysis'!$I$3="","",'[12]Video Analysis'!$I$3)</f>
        <v>bare</v>
      </c>
      <c r="G2" s="3" t="str">
        <f>IF('[12]Video Analysis'!$J$3="","",'[12]Video Analysis'!$J$3)</f>
        <v>eelgrass</v>
      </c>
      <c r="H2" s="3" t="str">
        <f>IF('[12]Video Analysis'!$K$3="","",'[12]Video Analysis'!$K$3)</f>
        <v>macroalgae</v>
      </c>
      <c r="I2" s="3" t="str">
        <f>IF('[12]Video Analysis'!$L$3="","",'[12]Video Analysis'!$L$3)</f>
        <v>bare</v>
      </c>
      <c r="J2" s="3" t="str">
        <f>IF('[12]Video Analysis'!$M$3="","",'[12]Video Analysis'!$M$3)</f>
        <v>eelgrass</v>
      </c>
      <c r="K2" s="3" t="str">
        <f>IF('[12]Video Analysis'!$N$3="","",'[12]Video Analysis'!$N$3)</f>
        <v>macroalgae</v>
      </c>
      <c r="L2" s="3" t="str">
        <f>IF('[12]Video Analysis'!$O$3="","",'[12]Video Analysis'!$O$3)</f>
        <v>bare</v>
      </c>
      <c r="M2" s="8" t="str">
        <f>J2</f>
        <v>eelgrass</v>
      </c>
      <c r="N2" s="8" t="str">
        <f>K2</f>
        <v>macroalgae</v>
      </c>
      <c r="O2" s="8" t="str">
        <f>L2</f>
        <v>bare</v>
      </c>
      <c r="P2" s="9" t="s">
        <v>6</v>
      </c>
      <c r="S2" s="10" t="str">
        <f>A1</f>
        <v>HNC_HUB_C_2022_08_02</v>
      </c>
      <c r="T2" s="11" t="s">
        <v>7</v>
      </c>
      <c r="U2" s="11" t="s">
        <v>8</v>
      </c>
      <c r="V2" s="12" t="s">
        <v>9</v>
      </c>
      <c r="W2" s="12" t="s">
        <v>10</v>
      </c>
      <c r="X2" s="12" t="s">
        <v>11</v>
      </c>
      <c r="Y2" s="12" t="s">
        <v>12</v>
      </c>
      <c r="Z2" s="12" t="s">
        <v>13</v>
      </c>
      <c r="AA2" s="12" t="s">
        <v>14</v>
      </c>
      <c r="AB2" s="12" t="s">
        <v>15</v>
      </c>
      <c r="AC2" s="12" t="s">
        <v>16</v>
      </c>
      <c r="AD2" s="12" t="s">
        <v>17</v>
      </c>
      <c r="AE2" s="13" t="s">
        <v>18</v>
      </c>
      <c r="AF2" s="13" t="s">
        <v>6</v>
      </c>
    </row>
    <row r="3" spans="1:32" x14ac:dyDescent="0.35">
      <c r="A3" s="14" t="str">
        <f>IF('[12]Video Analysis'!$B$4="","",'[12]Video Analysis'!$B$4)</f>
        <v/>
      </c>
      <c r="B3" s="15">
        <f>IF('[12]Video Analysis'!$Q$4="","",'[12]Video Analysis'!$Q$4)</f>
        <v>-73.433423400856555</v>
      </c>
      <c r="C3" s="15">
        <f>IF('[12]Video Analysis'!$P$4="","",'[12]Video Analysis'!$P$4)</f>
        <v>40.917572812177241</v>
      </c>
      <c r="D3" s="16">
        <f>IF('[12]Video Analysis'!$G$4="","",'[12]Video Analysis'!$G$4)</f>
        <v>0</v>
      </c>
      <c r="E3" s="16">
        <f>IF('[12]Video Analysis'!$H$4="","",'[12]Video Analysis'!$H$4)</f>
        <v>20</v>
      </c>
      <c r="F3" s="16">
        <f>IF('[12]Video Analysis'!$I$4="","",'[12]Video Analysis'!$I$4)</f>
        <v>80</v>
      </c>
      <c r="G3" s="16">
        <f>IF('[12]Video Analysis'!$J$4="","",'[12]Video Analysis'!$J$4)</f>
        <v>0</v>
      </c>
      <c r="H3" s="16">
        <f>IF('[12]Video Analysis'!$K$4="","",'[12]Video Analysis'!$K$4)</f>
        <v>20</v>
      </c>
      <c r="I3" s="16">
        <f>IF('[12]Video Analysis'!$L$4="","",'[12]Video Analysis'!$L$4)</f>
        <v>80</v>
      </c>
      <c r="J3" s="16">
        <f>IF('[12]Video Analysis'!$M$4="","",'[12]Video Analysis'!$M$4)</f>
        <v>0</v>
      </c>
      <c r="K3" s="16">
        <f>IF('[12]Video Analysis'!$N$4="","",'[12]Video Analysis'!$N$4)</f>
        <v>20</v>
      </c>
      <c r="L3" s="16">
        <f>IF('[12]Video Analysis'!$O$4="","",'[12]Video Analysis'!$O$4)</f>
        <v>80</v>
      </c>
      <c r="M3" s="17" t="str">
        <f>IF(D3="","",IF((MAX(D3,G3,J3)-MIN(D3,G3,J3))&gt;$P$1,"CHECK",""))</f>
        <v/>
      </c>
      <c r="N3" s="17" t="str">
        <f>IF(E3="","",IF((MAX(E3,H3,K3)-MIN(E3,H3,K3))&gt;$P$1,"CHECK",""))</f>
        <v/>
      </c>
      <c r="O3" s="17" t="str">
        <f>IF(F3="","",IF((MAX(F3,I3,L3)-MIN(F3,I3,L3))&gt;$P$1,"CHECK",""))</f>
        <v/>
      </c>
      <c r="P3" s="18"/>
      <c r="T3" s="19">
        <f>IF(B3="","",B3)</f>
        <v>-73.433423400856555</v>
      </c>
      <c r="U3" s="19">
        <f>IF(C3="","",C3)</f>
        <v>40.917572812177241</v>
      </c>
      <c r="V3" s="20">
        <f>IF(D3="","",IF(COUNT(D3,G3,J3)&lt;3,"analyze",AVERAGE(D3,G3,J3)))</f>
        <v>0</v>
      </c>
      <c r="W3" s="20">
        <f t="shared" ref="W3:X18" si="0">IF(E3="","",IF(COUNT(E3,H3,K3)&lt;3,"analyze",AVERAGE(E3,H3,K3)))</f>
        <v>20</v>
      </c>
      <c r="X3" s="20">
        <f t="shared" si="0"/>
        <v>80</v>
      </c>
      <c r="Y3" s="20">
        <f>IF(D3="","",IF(COUNT(D3,G3,J3)&lt;3,"analyze",STDEV(D3,G3,J3)))</f>
        <v>0</v>
      </c>
      <c r="Z3" s="20">
        <f t="shared" ref="Z3:AA18" si="1">IF(E3="","",IF(COUNT(E3,H3,K3)&lt;3,"analyze",STDEV(E3,H3,K3)))</f>
        <v>0</v>
      </c>
      <c r="AA3" s="20">
        <f t="shared" si="1"/>
        <v>0</v>
      </c>
      <c r="AB3" s="21" t="str">
        <f>IF(M3="","",M3)</f>
        <v/>
      </c>
      <c r="AC3" s="21" t="str">
        <f>IF(N3="","",N3)</f>
        <v/>
      </c>
      <c r="AD3" s="21" t="str">
        <f>IF(O3="","",O3)</f>
        <v/>
      </c>
      <c r="AE3" s="22" t="str">
        <f>IF(A3="","",A3)</f>
        <v/>
      </c>
      <c r="AF3" s="22" t="str">
        <f t="shared" ref="AF3:AF66" si="2">IF(P3="","",P3)</f>
        <v/>
      </c>
    </row>
    <row r="4" spans="1:32" x14ac:dyDescent="0.35">
      <c r="A4" s="14" t="str">
        <f>IF('[12]Video Analysis'!$B$14="","",'[12]Video Analysis'!$B$14)</f>
        <v/>
      </c>
      <c r="B4" s="15">
        <f>IF('[12]Video Analysis'!$Q$14="","",'[12]Video Analysis'!$Q$14)</f>
        <v>-73.433535927906632</v>
      </c>
      <c r="C4" s="15">
        <f>IF('[12]Video Analysis'!$P$14="","",'[12]Video Analysis'!$P$14)</f>
        <v>40.917607094161212</v>
      </c>
      <c r="D4" s="16">
        <f>IF('[12]Video Analysis'!$G$14="","",'[12]Video Analysis'!$G$14)</f>
        <v>0</v>
      </c>
      <c r="E4" s="16">
        <f>IF('[12]Video Analysis'!$H$14="","",'[12]Video Analysis'!$H$14)</f>
        <v>100</v>
      </c>
      <c r="F4" s="16">
        <f>IF('[12]Video Analysis'!$I$14="","",'[12]Video Analysis'!$I$14)</f>
        <v>0</v>
      </c>
      <c r="G4" s="16">
        <f>IF('[12]Video Analysis'!$J$14="","",'[12]Video Analysis'!$J$14)</f>
        <v>0</v>
      </c>
      <c r="H4" s="16">
        <f>IF('[12]Video Analysis'!$K$14="","",'[12]Video Analysis'!$K$14)</f>
        <v>100</v>
      </c>
      <c r="I4" s="16">
        <f>IF('[12]Video Analysis'!$L$14="","",'[12]Video Analysis'!$L$14)</f>
        <v>0</v>
      </c>
      <c r="J4" s="16">
        <f>IF('[12]Video Analysis'!$M$14="","",'[12]Video Analysis'!$M$14)</f>
        <v>0</v>
      </c>
      <c r="K4" s="16">
        <f>IF('[12]Video Analysis'!$N$14="","",'[12]Video Analysis'!$N$14)</f>
        <v>100</v>
      </c>
      <c r="L4" s="16">
        <f>IF('[12]Video Analysis'!$O$14="","",'[12]Video Analysis'!$O$14)</f>
        <v>0</v>
      </c>
      <c r="M4" s="17" t="str">
        <f t="shared" ref="M4:O67" si="3">IF(D4="","",IF((MAX(D4,G4,J4)-MIN(D4,G4,J4))&gt;$P$1,"CHECK",""))</f>
        <v/>
      </c>
      <c r="N4" s="17" t="str">
        <f t="shared" si="3"/>
        <v/>
      </c>
      <c r="O4" s="17" t="str">
        <f t="shared" si="3"/>
        <v/>
      </c>
      <c r="P4" s="17"/>
      <c r="T4" s="23">
        <f t="shared" ref="T4:U67" si="4">IF(B4="","",B4)</f>
        <v>-73.433535927906632</v>
      </c>
      <c r="U4" s="23">
        <f t="shared" si="4"/>
        <v>40.917607094161212</v>
      </c>
      <c r="V4" s="24">
        <f t="shared" ref="V4:X67" si="5">IF(D4="","",IF(COUNT(D4,G4,J4)&lt;3,"analyze",AVERAGE(D4,G4,J4)))</f>
        <v>0</v>
      </c>
      <c r="W4" s="24">
        <f t="shared" si="0"/>
        <v>100</v>
      </c>
      <c r="X4" s="24">
        <f t="shared" si="0"/>
        <v>0</v>
      </c>
      <c r="Y4" s="24">
        <f t="shared" ref="Y4:AA67" si="6">IF(D4="","",IF(COUNT(D4,G4,J4)&lt;3,"analyze",STDEV(D4,G4,J4)))</f>
        <v>0</v>
      </c>
      <c r="Z4" s="24">
        <f t="shared" si="1"/>
        <v>0</v>
      </c>
      <c r="AA4" s="24">
        <f t="shared" si="1"/>
        <v>0</v>
      </c>
      <c r="AB4" s="17" t="str">
        <f t="shared" ref="AB4:AD67" si="7">IF(M4="","",M4)</f>
        <v/>
      </c>
      <c r="AC4" s="17" t="str">
        <f t="shared" si="7"/>
        <v/>
      </c>
      <c r="AD4" s="17" t="str">
        <f t="shared" si="7"/>
        <v/>
      </c>
      <c r="AE4" s="25" t="str">
        <f t="shared" ref="AE4:AE67" si="8">IF(A4="","",A4)</f>
        <v/>
      </c>
      <c r="AF4" s="25" t="str">
        <f t="shared" si="2"/>
        <v/>
      </c>
    </row>
    <row r="5" spans="1:32" x14ac:dyDescent="0.35">
      <c r="A5" s="14" t="str">
        <f>IF('[12]Video Analysis'!$B$24="","",'[12]Video Analysis'!$B$24)</f>
        <v/>
      </c>
      <c r="B5" s="15">
        <f>IF('[12]Video Analysis'!$Q$24="","",'[12]Video Analysis'!$Q$24)</f>
        <v>-73.433535927906632</v>
      </c>
      <c r="C5" s="15">
        <f>IF('[12]Video Analysis'!$P$24="","",'[12]Video Analysis'!$P$24)</f>
        <v>40.917607094161212</v>
      </c>
      <c r="D5" s="16">
        <f>IF('[12]Video Analysis'!$G$24="","",'[12]Video Analysis'!$G$24)</f>
        <v>0</v>
      </c>
      <c r="E5" s="16">
        <f>IF('[12]Video Analysis'!$H$24="","",'[12]Video Analysis'!$H$24)</f>
        <v>95</v>
      </c>
      <c r="F5" s="16">
        <f>IF('[12]Video Analysis'!$I$24="","",'[12]Video Analysis'!$I$24)</f>
        <v>5</v>
      </c>
      <c r="G5" s="16">
        <f>IF('[12]Video Analysis'!$J$24="","",'[12]Video Analysis'!$J$24)</f>
        <v>0</v>
      </c>
      <c r="H5" s="16">
        <f>IF('[12]Video Analysis'!$K$24="","",'[12]Video Analysis'!$K$24)</f>
        <v>97</v>
      </c>
      <c r="I5" s="16">
        <f>IF('[12]Video Analysis'!$L$24="","",'[12]Video Analysis'!$L$24)</f>
        <v>3</v>
      </c>
      <c r="J5" s="16">
        <f>IF('[12]Video Analysis'!$M$24="","",'[12]Video Analysis'!$M$24)</f>
        <v>0</v>
      </c>
      <c r="K5" s="16">
        <f>IF('[12]Video Analysis'!$N$24="","",'[12]Video Analysis'!$N$24)</f>
        <v>97</v>
      </c>
      <c r="L5" s="16">
        <f>IF('[12]Video Analysis'!$O$24="","",'[12]Video Analysis'!$O$24)</f>
        <v>3</v>
      </c>
      <c r="M5" s="17" t="str">
        <f t="shared" si="3"/>
        <v/>
      </c>
      <c r="N5" s="17" t="str">
        <f t="shared" si="3"/>
        <v/>
      </c>
      <c r="O5" s="17" t="str">
        <f t="shared" si="3"/>
        <v/>
      </c>
      <c r="P5" s="17"/>
      <c r="T5" s="23">
        <f t="shared" si="4"/>
        <v>-73.433535927906632</v>
      </c>
      <c r="U5" s="23">
        <f t="shared" si="4"/>
        <v>40.917607094161212</v>
      </c>
      <c r="V5" s="24">
        <f t="shared" si="5"/>
        <v>0</v>
      </c>
      <c r="W5" s="24">
        <f t="shared" si="0"/>
        <v>96.333333333333329</v>
      </c>
      <c r="X5" s="24">
        <f t="shared" si="0"/>
        <v>3.6666666666666665</v>
      </c>
      <c r="Y5" s="24">
        <f t="shared" si="6"/>
        <v>0</v>
      </c>
      <c r="Z5" s="24">
        <f t="shared" si="1"/>
        <v>1.1547005383792517</v>
      </c>
      <c r="AA5" s="24">
        <f t="shared" si="1"/>
        <v>1.154700538379251</v>
      </c>
      <c r="AB5" s="17" t="str">
        <f t="shared" si="7"/>
        <v/>
      </c>
      <c r="AC5" s="17" t="str">
        <f t="shared" si="7"/>
        <v/>
      </c>
      <c r="AD5" s="17" t="str">
        <f t="shared" si="7"/>
        <v/>
      </c>
      <c r="AE5" s="25" t="str">
        <f t="shared" si="8"/>
        <v/>
      </c>
      <c r="AF5" s="25" t="str">
        <f t="shared" si="2"/>
        <v/>
      </c>
    </row>
    <row r="6" spans="1:32" x14ac:dyDescent="0.35">
      <c r="A6" s="14" t="str">
        <f>IF('[12]Video Analysis'!$B$34="","",'[12]Video Analysis'!$B$34)</f>
        <v/>
      </c>
      <c r="B6" s="15">
        <f>IF('[12]Video Analysis'!$Q$34="","",'[12]Video Analysis'!$Q$34)</f>
        <v>-73.433535927906632</v>
      </c>
      <c r="C6" s="15">
        <f>IF('[12]Video Analysis'!$P$34="","",'[12]Video Analysis'!$P$34)</f>
        <v>40.917607094161212</v>
      </c>
      <c r="D6" s="16">
        <f>IF('[12]Video Analysis'!$G$34="","",'[12]Video Analysis'!$G$34)</f>
        <v>0</v>
      </c>
      <c r="E6" s="16">
        <f>IF('[12]Video Analysis'!$H$34="","",'[12]Video Analysis'!$H$34)</f>
        <v>79</v>
      </c>
      <c r="F6" s="16">
        <f>IF('[12]Video Analysis'!$I$34="","",'[12]Video Analysis'!$I$34)</f>
        <v>21</v>
      </c>
      <c r="G6" s="16">
        <f>IF('[12]Video Analysis'!$J$34="","",'[12]Video Analysis'!$J$34)</f>
        <v>0</v>
      </c>
      <c r="H6" s="16">
        <f>IF('[12]Video Analysis'!$K$34="","",'[12]Video Analysis'!$K$34)</f>
        <v>80</v>
      </c>
      <c r="I6" s="16">
        <f>IF('[12]Video Analysis'!$L$34="","",'[12]Video Analysis'!$L$34)</f>
        <v>20</v>
      </c>
      <c r="J6" s="16">
        <f>IF('[12]Video Analysis'!$M$34="","",'[12]Video Analysis'!$M$34)</f>
        <v>0</v>
      </c>
      <c r="K6" s="16">
        <f>IF('[12]Video Analysis'!$N$34="","",'[12]Video Analysis'!$N$34)</f>
        <v>78</v>
      </c>
      <c r="L6" s="16">
        <f>IF('[12]Video Analysis'!$O$34="","",'[12]Video Analysis'!$O$34)</f>
        <v>22</v>
      </c>
      <c r="M6" s="17" t="str">
        <f t="shared" si="3"/>
        <v/>
      </c>
      <c r="N6" s="17" t="str">
        <f t="shared" si="3"/>
        <v/>
      </c>
      <c r="O6" s="17" t="str">
        <f t="shared" si="3"/>
        <v/>
      </c>
      <c r="P6" s="17" t="s">
        <v>19</v>
      </c>
      <c r="T6" s="23">
        <f t="shared" si="4"/>
        <v>-73.433535927906632</v>
      </c>
      <c r="U6" s="23">
        <f t="shared" si="4"/>
        <v>40.917607094161212</v>
      </c>
      <c r="V6" s="24">
        <f t="shared" si="5"/>
        <v>0</v>
      </c>
      <c r="W6" s="24">
        <f t="shared" si="0"/>
        <v>79</v>
      </c>
      <c r="X6" s="24">
        <f t="shared" si="0"/>
        <v>21</v>
      </c>
      <c r="Y6" s="24">
        <f t="shared" si="6"/>
        <v>0</v>
      </c>
      <c r="Z6" s="24">
        <f t="shared" si="1"/>
        <v>1</v>
      </c>
      <c r="AA6" s="24">
        <f t="shared" si="1"/>
        <v>1</v>
      </c>
      <c r="AB6" s="17" t="str">
        <f t="shared" si="7"/>
        <v/>
      </c>
      <c r="AC6" s="17" t="str">
        <f t="shared" si="7"/>
        <v/>
      </c>
      <c r="AD6" s="17" t="str">
        <f t="shared" si="7"/>
        <v/>
      </c>
      <c r="AE6" s="25" t="str">
        <f t="shared" si="8"/>
        <v/>
      </c>
      <c r="AF6" s="25" t="str">
        <f t="shared" si="2"/>
        <v xml:space="preserve">10% NM </v>
      </c>
    </row>
    <row r="7" spans="1:32" x14ac:dyDescent="0.35">
      <c r="A7" s="14" t="str">
        <f>IF('[12]Video Analysis'!$B$44="","",'[12]Video Analysis'!$B$44)</f>
        <v/>
      </c>
      <c r="B7" s="15">
        <f>IF('[12]Video Analysis'!$Q$44="","",'[12]Video Analysis'!$Q$44)</f>
        <v>-73.433535927906632</v>
      </c>
      <c r="C7" s="15">
        <f>IF('[12]Video Analysis'!$P$44="","",'[12]Video Analysis'!$P$44)</f>
        <v>40.917607094161212</v>
      </c>
      <c r="D7" s="16">
        <f>IF('[12]Video Analysis'!$G$44="","",'[12]Video Analysis'!$G$44)</f>
        <v>0</v>
      </c>
      <c r="E7" s="16">
        <f>IF('[12]Video Analysis'!$H$44="","",'[12]Video Analysis'!$H$44)</f>
        <v>82</v>
      </c>
      <c r="F7" s="16">
        <f>IF('[12]Video Analysis'!$I$44="","",'[12]Video Analysis'!$I$44)</f>
        <v>18</v>
      </c>
      <c r="G7" s="16">
        <f>IF('[12]Video Analysis'!$J$44="","",'[12]Video Analysis'!$J$44)</f>
        <v>0</v>
      </c>
      <c r="H7" s="16">
        <f>IF('[12]Video Analysis'!$K$44="","",'[12]Video Analysis'!$K$44)</f>
        <v>83</v>
      </c>
      <c r="I7" s="16">
        <f>IF('[12]Video Analysis'!$L$44="","",'[12]Video Analysis'!$L$44)</f>
        <v>17</v>
      </c>
      <c r="J7" s="16">
        <f>IF('[12]Video Analysis'!$M$44="","",'[12]Video Analysis'!$M$44)</f>
        <v>0</v>
      </c>
      <c r="K7" s="16">
        <f>IF('[12]Video Analysis'!$N$44="","",'[12]Video Analysis'!$N$44)</f>
        <v>85</v>
      </c>
      <c r="L7" s="16">
        <f>IF('[12]Video Analysis'!$O$44="","",'[12]Video Analysis'!$O$44)</f>
        <v>15</v>
      </c>
      <c r="M7" s="17" t="str">
        <f t="shared" si="3"/>
        <v/>
      </c>
      <c r="N7" s="17" t="str">
        <f t="shared" si="3"/>
        <v/>
      </c>
      <c r="O7" s="17" t="str">
        <f t="shared" si="3"/>
        <v/>
      </c>
      <c r="P7" s="17"/>
      <c r="T7" s="23">
        <f t="shared" si="4"/>
        <v>-73.433535927906632</v>
      </c>
      <c r="U7" s="23">
        <f t="shared" si="4"/>
        <v>40.917607094161212</v>
      </c>
      <c r="V7" s="24">
        <f t="shared" si="5"/>
        <v>0</v>
      </c>
      <c r="W7" s="24">
        <f t="shared" si="0"/>
        <v>83.333333333333329</v>
      </c>
      <c r="X7" s="24">
        <f t="shared" si="0"/>
        <v>16.666666666666668</v>
      </c>
      <c r="Y7" s="24">
        <f t="shared" si="6"/>
        <v>0</v>
      </c>
      <c r="Z7" s="24">
        <f t="shared" si="1"/>
        <v>1.5275252316519468</v>
      </c>
      <c r="AA7" s="24">
        <f t="shared" si="1"/>
        <v>1.5275252316519465</v>
      </c>
      <c r="AB7" s="17" t="str">
        <f t="shared" si="7"/>
        <v/>
      </c>
      <c r="AC7" s="17" t="str">
        <f t="shared" si="7"/>
        <v/>
      </c>
      <c r="AD7" s="17" t="str">
        <f t="shared" si="7"/>
        <v/>
      </c>
      <c r="AE7" s="25" t="str">
        <f t="shared" si="8"/>
        <v/>
      </c>
      <c r="AF7" s="25" t="str">
        <f t="shared" si="2"/>
        <v/>
      </c>
    </row>
    <row r="8" spans="1:32" x14ac:dyDescent="0.35">
      <c r="A8" s="14" t="str">
        <f>IF('[12]Video Analysis'!$B$54="","",'[12]Video Analysis'!$B$54)</f>
        <v/>
      </c>
      <c r="B8" s="15">
        <f>IF('[12]Video Analysis'!$Q$54="","",'[12]Video Analysis'!$Q$54)</f>
        <v>-73.433535927906632</v>
      </c>
      <c r="C8" s="15">
        <f>IF('[12]Video Analysis'!$P$54="","",'[12]Video Analysis'!$P$54)</f>
        <v>40.917607094161212</v>
      </c>
      <c r="D8" s="16">
        <f>IF('[12]Video Analysis'!$G$54="","",'[12]Video Analysis'!$G$54)</f>
        <v>0</v>
      </c>
      <c r="E8" s="16">
        <f>IF('[12]Video Analysis'!$H$54="","",'[12]Video Analysis'!$H$54)</f>
        <v>37</v>
      </c>
      <c r="F8" s="16">
        <f>IF('[12]Video Analysis'!$I$54="","",'[12]Video Analysis'!$I$54)</f>
        <v>63</v>
      </c>
      <c r="G8" s="16">
        <f>IF('[12]Video Analysis'!$J$54="","",'[12]Video Analysis'!$J$54)</f>
        <v>0</v>
      </c>
      <c r="H8" s="16">
        <f>IF('[12]Video Analysis'!$K$54="","",'[12]Video Analysis'!$K$54)</f>
        <v>41</v>
      </c>
      <c r="I8" s="16">
        <f>IF('[12]Video Analysis'!$L$54="","",'[12]Video Analysis'!$L$54)</f>
        <v>59</v>
      </c>
      <c r="J8" s="16">
        <f>IF('[12]Video Analysis'!$M$54="","",'[12]Video Analysis'!$M$54)</f>
        <v>0</v>
      </c>
      <c r="K8" s="16">
        <f>IF('[12]Video Analysis'!$N$54="","",'[12]Video Analysis'!$N$54)</f>
        <v>40</v>
      </c>
      <c r="L8" s="16">
        <f>IF('[12]Video Analysis'!$O$54="","",'[12]Video Analysis'!$O$54)</f>
        <v>60</v>
      </c>
      <c r="M8" s="17" t="str">
        <f t="shared" si="3"/>
        <v/>
      </c>
      <c r="N8" s="17" t="str">
        <f t="shared" si="3"/>
        <v/>
      </c>
      <c r="O8" s="17" t="str">
        <f t="shared" si="3"/>
        <v/>
      </c>
      <c r="P8" s="17"/>
      <c r="T8" s="23">
        <f t="shared" si="4"/>
        <v>-73.433535927906632</v>
      </c>
      <c r="U8" s="23">
        <f t="shared" si="4"/>
        <v>40.917607094161212</v>
      </c>
      <c r="V8" s="24">
        <f t="shared" si="5"/>
        <v>0</v>
      </c>
      <c r="W8" s="24">
        <f t="shared" si="0"/>
        <v>39.333333333333336</v>
      </c>
      <c r="X8" s="24">
        <f t="shared" si="0"/>
        <v>60.666666666666664</v>
      </c>
      <c r="Y8" s="24">
        <f t="shared" si="6"/>
        <v>0</v>
      </c>
      <c r="Z8" s="24">
        <f t="shared" si="1"/>
        <v>2.0816659994661326</v>
      </c>
      <c r="AA8" s="24">
        <f t="shared" si="1"/>
        <v>2.0816659994661326</v>
      </c>
      <c r="AB8" s="17" t="str">
        <f t="shared" si="7"/>
        <v/>
      </c>
      <c r="AC8" s="17" t="str">
        <f t="shared" si="7"/>
        <v/>
      </c>
      <c r="AD8" s="17" t="str">
        <f t="shared" si="7"/>
        <v/>
      </c>
      <c r="AE8" s="25" t="str">
        <f t="shared" si="8"/>
        <v/>
      </c>
      <c r="AF8" s="25" t="str">
        <f t="shared" si="2"/>
        <v/>
      </c>
    </row>
    <row r="9" spans="1:32" x14ac:dyDescent="0.35">
      <c r="A9" s="14" t="str">
        <f>IF('[12]Video Analysis'!$B$64="","",'[12]Video Analysis'!$B$64)</f>
        <v/>
      </c>
      <c r="B9" s="15">
        <f>IF('[12]Video Analysis'!$Q$64="","",'[12]Video Analysis'!$Q$64)</f>
        <v>-73.433535927906632</v>
      </c>
      <c r="C9" s="15">
        <f>IF('[12]Video Analysis'!$P$64="","",'[12]Video Analysis'!$P$64)</f>
        <v>40.917607094161212</v>
      </c>
      <c r="D9" s="16">
        <f>IF('[12]Video Analysis'!$G$64="","",'[12]Video Analysis'!$G$64)</f>
        <v>0</v>
      </c>
      <c r="E9" s="16">
        <f>IF('[12]Video Analysis'!$H$64="","",'[12]Video Analysis'!$H$64)</f>
        <v>89</v>
      </c>
      <c r="F9" s="16">
        <f>IF('[12]Video Analysis'!$I$64="","",'[12]Video Analysis'!$I$64)</f>
        <v>11</v>
      </c>
      <c r="G9" s="16">
        <f>IF('[12]Video Analysis'!$J$64="","",'[12]Video Analysis'!$J$64)</f>
        <v>0</v>
      </c>
      <c r="H9" s="16">
        <f>IF('[12]Video Analysis'!$K$64="","",'[12]Video Analysis'!$K$64)</f>
        <v>90</v>
      </c>
      <c r="I9" s="16">
        <f>IF('[12]Video Analysis'!$L$64="","",'[12]Video Analysis'!$L$64)</f>
        <v>10</v>
      </c>
      <c r="J9" s="16">
        <f>IF('[12]Video Analysis'!$M$64="","",'[12]Video Analysis'!$M$64)</f>
        <v>0</v>
      </c>
      <c r="K9" s="16">
        <f>IF('[12]Video Analysis'!$N$64="","",'[12]Video Analysis'!$N$64)</f>
        <v>89</v>
      </c>
      <c r="L9" s="16">
        <f>IF('[12]Video Analysis'!$O$64="","",'[12]Video Analysis'!$O$64)</f>
        <v>11</v>
      </c>
      <c r="M9" s="17" t="str">
        <f t="shared" si="3"/>
        <v/>
      </c>
      <c r="N9" s="17" t="str">
        <f t="shared" si="3"/>
        <v/>
      </c>
      <c r="O9" s="17" t="str">
        <f t="shared" si="3"/>
        <v/>
      </c>
      <c r="P9" s="17"/>
      <c r="T9" s="23">
        <f t="shared" si="4"/>
        <v>-73.433535927906632</v>
      </c>
      <c r="U9" s="23">
        <f t="shared" si="4"/>
        <v>40.917607094161212</v>
      </c>
      <c r="V9" s="24">
        <f t="shared" si="5"/>
        <v>0</v>
      </c>
      <c r="W9" s="24">
        <f t="shared" si="0"/>
        <v>89.333333333333329</v>
      </c>
      <c r="X9" s="24">
        <f t="shared" si="0"/>
        <v>10.666666666666666</v>
      </c>
      <c r="Y9" s="24">
        <f t="shared" si="6"/>
        <v>0</v>
      </c>
      <c r="Z9" s="24">
        <f t="shared" si="1"/>
        <v>0.57735026918962573</v>
      </c>
      <c r="AA9" s="24">
        <f t="shared" si="1"/>
        <v>0.57735026918962573</v>
      </c>
      <c r="AB9" s="17" t="str">
        <f t="shared" si="7"/>
        <v/>
      </c>
      <c r="AC9" s="17" t="str">
        <f t="shared" si="7"/>
        <v/>
      </c>
      <c r="AD9" s="17" t="str">
        <f t="shared" si="7"/>
        <v/>
      </c>
      <c r="AE9" s="25" t="str">
        <f t="shared" si="8"/>
        <v/>
      </c>
      <c r="AF9" s="25" t="str">
        <f t="shared" si="2"/>
        <v/>
      </c>
    </row>
    <row r="10" spans="1:32" x14ac:dyDescent="0.35">
      <c r="A10" s="14" t="str">
        <f>IF('[12]Video Analysis'!$B$74="","",'[12]Video Analysis'!$B$74)</f>
        <v/>
      </c>
      <c r="B10" s="15">
        <f>IF('[12]Video Analysis'!$Q$74="","",'[12]Video Analysis'!$Q$74)</f>
        <v>-73.433599462732673</v>
      </c>
      <c r="C10" s="15">
        <f>IF('[12]Video Analysis'!$P$74="","",'[12]Video Analysis'!$P$74)</f>
        <v>40.917634922079742</v>
      </c>
      <c r="D10" s="16">
        <f>IF('[12]Video Analysis'!$G$74="","",'[12]Video Analysis'!$G$74)</f>
        <v>0</v>
      </c>
      <c r="E10" s="16">
        <f>IF('[12]Video Analysis'!$H$74="","",'[12]Video Analysis'!$H$74)</f>
        <v>90</v>
      </c>
      <c r="F10" s="16">
        <f>IF('[12]Video Analysis'!$I$74="","",'[12]Video Analysis'!$I$74)</f>
        <v>10</v>
      </c>
      <c r="G10" s="16">
        <f>IF('[12]Video Analysis'!$J$74="","",'[12]Video Analysis'!$J$74)</f>
        <v>0</v>
      </c>
      <c r="H10" s="16">
        <f>IF('[12]Video Analysis'!$K$74="","",'[12]Video Analysis'!$K$74)</f>
        <v>90</v>
      </c>
      <c r="I10" s="16">
        <f>IF('[12]Video Analysis'!$L$74="","",'[12]Video Analysis'!$L$74)</f>
        <v>10</v>
      </c>
      <c r="J10" s="16">
        <f>IF('[12]Video Analysis'!$M$74="","",'[12]Video Analysis'!$M$74)</f>
        <v>0</v>
      </c>
      <c r="K10" s="16">
        <f>IF('[12]Video Analysis'!$N$74="","",'[12]Video Analysis'!$N$74)</f>
        <v>90</v>
      </c>
      <c r="L10" s="16">
        <f>IF('[12]Video Analysis'!$O$74="","",'[12]Video Analysis'!$O$74)</f>
        <v>10</v>
      </c>
      <c r="M10" s="17" t="str">
        <f t="shared" si="3"/>
        <v/>
      </c>
      <c r="N10" s="17" t="str">
        <f t="shared" si="3"/>
        <v/>
      </c>
      <c r="O10" s="17" t="str">
        <f t="shared" si="3"/>
        <v/>
      </c>
      <c r="P10" s="17"/>
      <c r="T10" s="23">
        <f t="shared" si="4"/>
        <v>-73.433599462732673</v>
      </c>
      <c r="U10" s="23">
        <f t="shared" si="4"/>
        <v>40.917634922079742</v>
      </c>
      <c r="V10" s="24">
        <f t="shared" si="5"/>
        <v>0</v>
      </c>
      <c r="W10" s="24">
        <f t="shared" si="0"/>
        <v>90</v>
      </c>
      <c r="X10" s="24">
        <f t="shared" si="0"/>
        <v>10</v>
      </c>
      <c r="Y10" s="24">
        <f t="shared" si="6"/>
        <v>0</v>
      </c>
      <c r="Z10" s="24">
        <f t="shared" si="1"/>
        <v>0</v>
      </c>
      <c r="AA10" s="24">
        <f t="shared" si="1"/>
        <v>0</v>
      </c>
      <c r="AB10" s="17" t="str">
        <f t="shared" si="7"/>
        <v/>
      </c>
      <c r="AC10" s="17" t="str">
        <f t="shared" si="7"/>
        <v/>
      </c>
      <c r="AD10" s="17" t="str">
        <f t="shared" si="7"/>
        <v/>
      </c>
      <c r="AE10" s="25" t="str">
        <f t="shared" si="8"/>
        <v/>
      </c>
      <c r="AF10" s="25" t="str">
        <f t="shared" si="2"/>
        <v/>
      </c>
    </row>
    <row r="11" spans="1:32" x14ac:dyDescent="0.35">
      <c r="A11" s="14" t="str">
        <f>IF('[12]Video Analysis'!$B$84="","",'[12]Video Analysis'!$B$84)</f>
        <v/>
      </c>
      <c r="B11" s="15">
        <f>IF('[12]Video Analysis'!$Q$84="","",'[12]Video Analysis'!$Q$84)</f>
        <v>-73.433599462732673</v>
      </c>
      <c r="C11" s="15">
        <f>IF('[12]Video Analysis'!$P$84="","",'[12]Video Analysis'!$P$84)</f>
        <v>40.917634922079742</v>
      </c>
      <c r="D11" s="16">
        <f>IF('[12]Video Analysis'!$G$84="","",'[12]Video Analysis'!$G$84)</f>
        <v>0</v>
      </c>
      <c r="E11" s="16">
        <f>IF('[12]Video Analysis'!$H$84="","",'[12]Video Analysis'!$H$84)</f>
        <v>22</v>
      </c>
      <c r="F11" s="16">
        <f>IF('[12]Video Analysis'!$I$84="","",'[12]Video Analysis'!$I$84)</f>
        <v>78</v>
      </c>
      <c r="G11" s="16">
        <f>IF('[12]Video Analysis'!$J$84="","",'[12]Video Analysis'!$J$84)</f>
        <v>0</v>
      </c>
      <c r="H11" s="16">
        <f>IF('[12]Video Analysis'!$K$84="","",'[12]Video Analysis'!$K$84)</f>
        <v>22</v>
      </c>
      <c r="I11" s="16">
        <f>IF('[12]Video Analysis'!$L$84="","",'[12]Video Analysis'!$L$84)</f>
        <v>78</v>
      </c>
      <c r="J11" s="16">
        <f>IF('[12]Video Analysis'!$M$84="","",'[12]Video Analysis'!$M$84)</f>
        <v>0</v>
      </c>
      <c r="K11" s="16">
        <f>IF('[12]Video Analysis'!$N$84="","",'[12]Video Analysis'!$N$84)</f>
        <v>23</v>
      </c>
      <c r="L11" s="16">
        <f>IF('[12]Video Analysis'!$O$84="","",'[12]Video Analysis'!$O$84)</f>
        <v>77</v>
      </c>
      <c r="M11" s="17" t="str">
        <f t="shared" si="3"/>
        <v/>
      </c>
      <c r="N11" s="17" t="str">
        <f t="shared" si="3"/>
        <v/>
      </c>
      <c r="O11" s="17" t="str">
        <f t="shared" si="3"/>
        <v/>
      </c>
      <c r="P11" s="17"/>
      <c r="T11" s="23">
        <f t="shared" si="4"/>
        <v>-73.433599462732673</v>
      </c>
      <c r="U11" s="23">
        <f t="shared" si="4"/>
        <v>40.917634922079742</v>
      </c>
      <c r="V11" s="24">
        <f t="shared" si="5"/>
        <v>0</v>
      </c>
      <c r="W11" s="24">
        <f t="shared" si="0"/>
        <v>22.333333333333332</v>
      </c>
      <c r="X11" s="24">
        <f t="shared" si="0"/>
        <v>77.666666666666671</v>
      </c>
      <c r="Y11" s="24">
        <f t="shared" si="6"/>
        <v>0</v>
      </c>
      <c r="Z11" s="24">
        <f t="shared" si="1"/>
        <v>0.57735026918962584</v>
      </c>
      <c r="AA11" s="24">
        <f t="shared" si="1"/>
        <v>0.57735026918962573</v>
      </c>
      <c r="AB11" s="17" t="str">
        <f t="shared" si="7"/>
        <v/>
      </c>
      <c r="AC11" s="17" t="str">
        <f t="shared" si="7"/>
        <v/>
      </c>
      <c r="AD11" s="17" t="str">
        <f t="shared" si="7"/>
        <v/>
      </c>
      <c r="AE11" s="25" t="str">
        <f t="shared" si="8"/>
        <v/>
      </c>
      <c r="AF11" s="25" t="str">
        <f t="shared" si="2"/>
        <v/>
      </c>
    </row>
    <row r="12" spans="1:32" x14ac:dyDescent="0.35">
      <c r="A12" s="14" t="str">
        <f>IF('[12]Video Analysis'!$B$94="","",'[12]Video Analysis'!$B$94)</f>
        <v/>
      </c>
      <c r="B12" s="15">
        <f>IF('[12]Video Analysis'!$Q$94="","",'[12]Video Analysis'!$Q$94)</f>
        <v>-73.433599462732673</v>
      </c>
      <c r="C12" s="15">
        <f>IF('[12]Video Analysis'!$P$94="","",'[12]Video Analysis'!$P$94)</f>
        <v>40.917634922079742</v>
      </c>
      <c r="D12" s="16">
        <f>IF('[12]Video Analysis'!$G$94="","",'[12]Video Analysis'!$G$94)</f>
        <v>0</v>
      </c>
      <c r="E12" s="16">
        <f>IF('[12]Video Analysis'!$H$94="","",'[12]Video Analysis'!$H$94)</f>
        <v>70</v>
      </c>
      <c r="F12" s="16">
        <f>IF('[12]Video Analysis'!$I$94="","",'[12]Video Analysis'!$I$94)</f>
        <v>30</v>
      </c>
      <c r="G12" s="16">
        <f>IF('[12]Video Analysis'!$J$94="","",'[12]Video Analysis'!$J$94)</f>
        <v>0</v>
      </c>
      <c r="H12" s="16">
        <f>IF('[12]Video Analysis'!$K$94="","",'[12]Video Analysis'!$K$94)</f>
        <v>70</v>
      </c>
      <c r="I12" s="16">
        <f>IF('[12]Video Analysis'!$L$94="","",'[12]Video Analysis'!$L$94)</f>
        <v>30</v>
      </c>
      <c r="J12" s="16">
        <f>IF('[12]Video Analysis'!$M$94="","",'[12]Video Analysis'!$M$94)</f>
        <v>0</v>
      </c>
      <c r="K12" s="16">
        <f>IF('[12]Video Analysis'!$N$94="","",'[12]Video Analysis'!$N$94)</f>
        <v>70</v>
      </c>
      <c r="L12" s="16">
        <f>IF('[12]Video Analysis'!$O$94="","",'[12]Video Analysis'!$O$94)</f>
        <v>30</v>
      </c>
      <c r="M12" s="17" t="str">
        <f t="shared" si="3"/>
        <v/>
      </c>
      <c r="N12" s="17" t="str">
        <f t="shared" si="3"/>
        <v/>
      </c>
      <c r="O12" s="17" t="str">
        <f t="shared" si="3"/>
        <v/>
      </c>
      <c r="P12" s="17"/>
      <c r="T12" s="23">
        <f t="shared" si="4"/>
        <v>-73.433599462732673</v>
      </c>
      <c r="U12" s="23">
        <f t="shared" si="4"/>
        <v>40.917634922079742</v>
      </c>
      <c r="V12" s="24">
        <f t="shared" si="5"/>
        <v>0</v>
      </c>
      <c r="W12" s="24">
        <f t="shared" si="0"/>
        <v>70</v>
      </c>
      <c r="X12" s="24">
        <f t="shared" si="0"/>
        <v>30</v>
      </c>
      <c r="Y12" s="24">
        <f t="shared" si="6"/>
        <v>0</v>
      </c>
      <c r="Z12" s="24">
        <f t="shared" si="1"/>
        <v>0</v>
      </c>
      <c r="AA12" s="24">
        <f t="shared" si="1"/>
        <v>0</v>
      </c>
      <c r="AB12" s="17" t="str">
        <f t="shared" si="7"/>
        <v/>
      </c>
      <c r="AC12" s="17" t="str">
        <f t="shared" si="7"/>
        <v/>
      </c>
      <c r="AD12" s="17" t="str">
        <f t="shared" si="7"/>
        <v/>
      </c>
      <c r="AE12" s="25" t="str">
        <f t="shared" si="8"/>
        <v/>
      </c>
      <c r="AF12" s="25" t="str">
        <f t="shared" si="2"/>
        <v/>
      </c>
    </row>
    <row r="13" spans="1:32" x14ac:dyDescent="0.35">
      <c r="A13" s="14" t="str">
        <f>IF('[12]Video Analysis'!$B$104="","",'[12]Video Analysis'!$B$104)</f>
        <v/>
      </c>
      <c r="B13" s="15">
        <f>IF('[12]Video Analysis'!$Q$104="","",'[12]Video Analysis'!$Q$104)</f>
        <v>-73.433599462732673</v>
      </c>
      <c r="C13" s="15">
        <f>IF('[12]Video Analysis'!$P$104="","",'[12]Video Analysis'!$P$104)</f>
        <v>40.917634922079742</v>
      </c>
      <c r="D13" s="16">
        <f>IF('[12]Video Analysis'!$G$104="","",'[12]Video Analysis'!$G$104)</f>
        <v>0</v>
      </c>
      <c r="E13" s="16">
        <f>IF('[12]Video Analysis'!$H$104="","",'[12]Video Analysis'!$H$104)</f>
        <v>91</v>
      </c>
      <c r="F13" s="16">
        <f>IF('[12]Video Analysis'!$I$104="","",'[12]Video Analysis'!$I$104)</f>
        <v>9</v>
      </c>
      <c r="G13" s="16">
        <f>IF('[12]Video Analysis'!$J$104="","",'[12]Video Analysis'!$J$104)</f>
        <v>0</v>
      </c>
      <c r="H13" s="16">
        <f>IF('[12]Video Analysis'!$K$104="","",'[12]Video Analysis'!$K$104)</f>
        <v>92</v>
      </c>
      <c r="I13" s="16">
        <f>IF('[12]Video Analysis'!$L$104="","",'[12]Video Analysis'!$L$104)</f>
        <v>8</v>
      </c>
      <c r="J13" s="16">
        <f>IF('[12]Video Analysis'!$M$104="","",'[12]Video Analysis'!$M$104)</f>
        <v>0</v>
      </c>
      <c r="K13" s="16">
        <f>IF('[12]Video Analysis'!$N$104="","",'[12]Video Analysis'!$N$104)</f>
        <v>90</v>
      </c>
      <c r="L13" s="16">
        <f>IF('[12]Video Analysis'!$O$104="","",'[12]Video Analysis'!$O$104)</f>
        <v>10</v>
      </c>
      <c r="M13" s="17" t="str">
        <f t="shared" si="3"/>
        <v/>
      </c>
      <c r="N13" s="17" t="str">
        <f t="shared" si="3"/>
        <v/>
      </c>
      <c r="O13" s="17" t="str">
        <f t="shared" si="3"/>
        <v/>
      </c>
      <c r="P13" s="17"/>
      <c r="T13" s="23">
        <f t="shared" si="4"/>
        <v>-73.433599462732673</v>
      </c>
      <c r="U13" s="23">
        <f t="shared" si="4"/>
        <v>40.917634922079742</v>
      </c>
      <c r="V13" s="24">
        <f t="shared" si="5"/>
        <v>0</v>
      </c>
      <c r="W13" s="24">
        <f t="shared" si="0"/>
        <v>91</v>
      </c>
      <c r="X13" s="24">
        <f t="shared" si="0"/>
        <v>9</v>
      </c>
      <c r="Y13" s="24">
        <f t="shared" si="6"/>
        <v>0</v>
      </c>
      <c r="Z13" s="24">
        <f t="shared" si="1"/>
        <v>1</v>
      </c>
      <c r="AA13" s="24">
        <f t="shared" si="1"/>
        <v>1</v>
      </c>
      <c r="AB13" s="17" t="str">
        <f t="shared" si="7"/>
        <v/>
      </c>
      <c r="AC13" s="17" t="str">
        <f t="shared" si="7"/>
        <v/>
      </c>
      <c r="AD13" s="17" t="str">
        <f t="shared" si="7"/>
        <v/>
      </c>
      <c r="AE13" s="25" t="str">
        <f t="shared" si="8"/>
        <v/>
      </c>
      <c r="AF13" s="25" t="str">
        <f t="shared" si="2"/>
        <v/>
      </c>
    </row>
    <row r="14" spans="1:32" x14ac:dyDescent="0.35">
      <c r="A14" s="14" t="str">
        <f>IF('[12]Video Analysis'!$B$114="","",'[12]Video Analysis'!$B$114)</f>
        <v/>
      </c>
      <c r="B14" s="15">
        <f>IF('[12]Video Analysis'!$Q$114="","",'[12]Video Analysis'!$Q$114)</f>
        <v>-73.433668781071901</v>
      </c>
      <c r="C14" s="15">
        <f>IF('[12]Video Analysis'!$P$114="","",'[12]Video Analysis'!$P$114)</f>
        <v>40.917661744169891</v>
      </c>
      <c r="D14" s="16">
        <f>IF('[12]Video Analysis'!$G$114="","",'[12]Video Analysis'!$G$114)</f>
        <v>0</v>
      </c>
      <c r="E14" s="16">
        <f>IF('[12]Video Analysis'!$H$114="","",'[12]Video Analysis'!$H$114)</f>
        <v>3</v>
      </c>
      <c r="F14" s="16">
        <f>IF('[12]Video Analysis'!$I$114="","",'[12]Video Analysis'!$I$114)</f>
        <v>97</v>
      </c>
      <c r="G14" s="16">
        <f>IF('[12]Video Analysis'!$J$114="","",'[12]Video Analysis'!$J$114)</f>
        <v>0</v>
      </c>
      <c r="H14" s="16">
        <f>IF('[12]Video Analysis'!$K$114="","",'[12]Video Analysis'!$K$114)</f>
        <v>3</v>
      </c>
      <c r="I14" s="16">
        <f>IF('[12]Video Analysis'!$L$114="","",'[12]Video Analysis'!$L$114)</f>
        <v>97</v>
      </c>
      <c r="J14" s="16">
        <f>IF('[12]Video Analysis'!$M$114="","",'[12]Video Analysis'!$M$114)</f>
        <v>0</v>
      </c>
      <c r="K14" s="16">
        <f>IF('[12]Video Analysis'!$N$114="","",'[12]Video Analysis'!$N$114)</f>
        <v>3</v>
      </c>
      <c r="L14" s="16">
        <f>IF('[12]Video Analysis'!$O$114="","",'[12]Video Analysis'!$O$114)</f>
        <v>97</v>
      </c>
      <c r="M14" s="17" t="str">
        <f t="shared" si="3"/>
        <v/>
      </c>
      <c r="N14" s="17" t="str">
        <f t="shared" si="3"/>
        <v/>
      </c>
      <c r="O14" s="17" t="str">
        <f t="shared" si="3"/>
        <v/>
      </c>
      <c r="P14" s="17"/>
      <c r="T14" s="23">
        <f t="shared" si="4"/>
        <v>-73.433668781071901</v>
      </c>
      <c r="U14" s="23">
        <f t="shared" si="4"/>
        <v>40.917661744169891</v>
      </c>
      <c r="V14" s="24">
        <f t="shared" si="5"/>
        <v>0</v>
      </c>
      <c r="W14" s="24">
        <f t="shared" si="0"/>
        <v>3</v>
      </c>
      <c r="X14" s="24">
        <f t="shared" si="0"/>
        <v>97</v>
      </c>
      <c r="Y14" s="24">
        <f t="shared" si="6"/>
        <v>0</v>
      </c>
      <c r="Z14" s="24">
        <f t="shared" si="1"/>
        <v>0</v>
      </c>
      <c r="AA14" s="24">
        <f t="shared" si="1"/>
        <v>0</v>
      </c>
      <c r="AB14" s="17" t="str">
        <f t="shared" si="7"/>
        <v/>
      </c>
      <c r="AC14" s="17" t="str">
        <f t="shared" si="7"/>
        <v/>
      </c>
      <c r="AD14" s="17" t="str">
        <f t="shared" si="7"/>
        <v/>
      </c>
      <c r="AE14" s="25" t="str">
        <f t="shared" si="8"/>
        <v/>
      </c>
      <c r="AF14" s="25" t="str">
        <f t="shared" si="2"/>
        <v/>
      </c>
    </row>
    <row r="15" spans="1:32" x14ac:dyDescent="0.35">
      <c r="A15" s="14" t="str">
        <f>IF('[12]Video Analysis'!$B$124="","",'[12]Video Analysis'!$B$124)</f>
        <v/>
      </c>
      <c r="B15" s="15">
        <f>IF('[12]Video Analysis'!$Q$124="","",'[12]Video Analysis'!$Q$124)</f>
        <v>-73.433668781071901</v>
      </c>
      <c r="C15" s="15">
        <f>IF('[12]Video Analysis'!$P$124="","",'[12]Video Analysis'!$P$124)</f>
        <v>40.917661744169891</v>
      </c>
      <c r="D15" s="16">
        <f>IF('[12]Video Analysis'!$G$124="","",'[12]Video Analysis'!$G$124)</f>
        <v>0</v>
      </c>
      <c r="E15" s="16">
        <f>IF('[12]Video Analysis'!$H$124="","",'[12]Video Analysis'!$H$124)</f>
        <v>7</v>
      </c>
      <c r="F15" s="16">
        <f>IF('[12]Video Analysis'!$I$124="","",'[12]Video Analysis'!$I$124)</f>
        <v>93</v>
      </c>
      <c r="G15" s="16">
        <f>IF('[12]Video Analysis'!$J$124="","",'[12]Video Analysis'!$J$124)</f>
        <v>0</v>
      </c>
      <c r="H15" s="16">
        <f>IF('[12]Video Analysis'!$K$124="","",'[12]Video Analysis'!$K$124)</f>
        <v>5</v>
      </c>
      <c r="I15" s="16">
        <f>IF('[12]Video Analysis'!$L$124="","",'[12]Video Analysis'!$L$124)</f>
        <v>95</v>
      </c>
      <c r="J15" s="16">
        <f>IF('[12]Video Analysis'!$M$124="","",'[12]Video Analysis'!$M$124)</f>
        <v>0</v>
      </c>
      <c r="K15" s="16">
        <f>IF('[12]Video Analysis'!$N$124="","",'[12]Video Analysis'!$N$124)</f>
        <v>5</v>
      </c>
      <c r="L15" s="16">
        <f>IF('[12]Video Analysis'!$O$124="","",'[12]Video Analysis'!$O$124)</f>
        <v>95</v>
      </c>
      <c r="M15" s="17" t="str">
        <f t="shared" si="3"/>
        <v/>
      </c>
      <c r="N15" s="17" t="str">
        <f t="shared" si="3"/>
        <v/>
      </c>
      <c r="O15" s="17" t="str">
        <f t="shared" si="3"/>
        <v/>
      </c>
      <c r="P15" s="17"/>
      <c r="T15" s="23">
        <f t="shared" si="4"/>
        <v>-73.433668781071901</v>
      </c>
      <c r="U15" s="23">
        <f t="shared" si="4"/>
        <v>40.917661744169891</v>
      </c>
      <c r="V15" s="24">
        <f t="shared" si="5"/>
        <v>0</v>
      </c>
      <c r="W15" s="24">
        <f t="shared" si="0"/>
        <v>5.666666666666667</v>
      </c>
      <c r="X15" s="24">
        <f t="shared" si="0"/>
        <v>94.333333333333329</v>
      </c>
      <c r="Y15" s="24">
        <f t="shared" si="6"/>
        <v>0</v>
      </c>
      <c r="Z15" s="24">
        <f t="shared" si="1"/>
        <v>1.1547005383792526</v>
      </c>
      <c r="AA15" s="24">
        <f t="shared" si="1"/>
        <v>1.1547005383792517</v>
      </c>
      <c r="AB15" s="17" t="str">
        <f t="shared" si="7"/>
        <v/>
      </c>
      <c r="AC15" s="17" t="str">
        <f t="shared" si="7"/>
        <v/>
      </c>
      <c r="AD15" s="17" t="str">
        <f t="shared" si="7"/>
        <v/>
      </c>
      <c r="AE15" s="25" t="str">
        <f t="shared" si="8"/>
        <v/>
      </c>
      <c r="AF15" s="25" t="str">
        <f t="shared" si="2"/>
        <v/>
      </c>
    </row>
    <row r="16" spans="1:32" x14ac:dyDescent="0.35">
      <c r="A16" s="14" t="str">
        <f>IF('[12]Video Analysis'!$B$134="","",'[12]Video Analysis'!$B$134)</f>
        <v/>
      </c>
      <c r="B16" s="15">
        <f>IF('[12]Video Analysis'!$Q$134="","",'[12]Video Analysis'!$Q$134)</f>
        <v>-73.433668781071901</v>
      </c>
      <c r="C16" s="15">
        <f>IF('[12]Video Analysis'!$P$134="","",'[12]Video Analysis'!$P$134)</f>
        <v>40.917661744169891</v>
      </c>
      <c r="D16" s="16">
        <f>IF('[12]Video Analysis'!$G$134="","",'[12]Video Analysis'!$G$134)</f>
        <v>0</v>
      </c>
      <c r="E16" s="16">
        <f>IF('[12]Video Analysis'!$H$134="","",'[12]Video Analysis'!$H$134)</f>
        <v>0</v>
      </c>
      <c r="F16" s="16">
        <f>IF('[12]Video Analysis'!$I$134="","",'[12]Video Analysis'!$I$134)</f>
        <v>100</v>
      </c>
      <c r="G16" s="16">
        <f>IF('[12]Video Analysis'!$J$134="","",'[12]Video Analysis'!$J$134)</f>
        <v>0</v>
      </c>
      <c r="H16" s="16">
        <f>IF('[12]Video Analysis'!$K$134="","",'[12]Video Analysis'!$K$134)</f>
        <v>0</v>
      </c>
      <c r="I16" s="16">
        <f>IF('[12]Video Analysis'!$L$134="","",'[12]Video Analysis'!$L$134)</f>
        <v>100</v>
      </c>
      <c r="J16" s="16">
        <f>IF('[12]Video Analysis'!$M$134="","",'[12]Video Analysis'!$M$134)</f>
        <v>0</v>
      </c>
      <c r="K16" s="16">
        <f>IF('[12]Video Analysis'!$N$134="","",'[12]Video Analysis'!$N$134)</f>
        <v>0</v>
      </c>
      <c r="L16" s="16">
        <f>IF('[12]Video Analysis'!$O$134="","",'[12]Video Analysis'!$O$134)</f>
        <v>100</v>
      </c>
      <c r="M16" s="17" t="str">
        <f t="shared" si="3"/>
        <v/>
      </c>
      <c r="N16" s="17" t="str">
        <f t="shared" si="3"/>
        <v/>
      </c>
      <c r="O16" s="17" t="str">
        <f t="shared" si="3"/>
        <v/>
      </c>
      <c r="P16" s="17" t="s">
        <v>19</v>
      </c>
      <c r="T16" s="23">
        <f t="shared" si="4"/>
        <v>-73.433668781071901</v>
      </c>
      <c r="U16" s="23">
        <f t="shared" si="4"/>
        <v>40.917661744169891</v>
      </c>
      <c r="V16" s="24">
        <f t="shared" si="5"/>
        <v>0</v>
      </c>
      <c r="W16" s="24">
        <f t="shared" si="0"/>
        <v>0</v>
      </c>
      <c r="X16" s="24">
        <f t="shared" si="0"/>
        <v>100</v>
      </c>
      <c r="Y16" s="24">
        <f t="shared" si="6"/>
        <v>0</v>
      </c>
      <c r="Z16" s="24">
        <f t="shared" si="1"/>
        <v>0</v>
      </c>
      <c r="AA16" s="24">
        <f t="shared" si="1"/>
        <v>0</v>
      </c>
      <c r="AB16" s="17" t="str">
        <f t="shared" si="7"/>
        <v/>
      </c>
      <c r="AC16" s="17" t="str">
        <f t="shared" si="7"/>
        <v/>
      </c>
      <c r="AD16" s="17" t="str">
        <f t="shared" si="7"/>
        <v/>
      </c>
      <c r="AE16" s="25" t="str">
        <f t="shared" si="8"/>
        <v/>
      </c>
      <c r="AF16" s="25" t="str">
        <f t="shared" si="2"/>
        <v xml:space="preserve">10% NM </v>
      </c>
    </row>
    <row r="17" spans="1:32" x14ac:dyDescent="0.35">
      <c r="A17" s="14" t="str">
        <f>IF('[12]Video Analysis'!$B$144="","",'[12]Video Analysis'!$B$144)</f>
        <v/>
      </c>
      <c r="B17" s="15">
        <f>IF('[12]Video Analysis'!$Q$144="","",'[12]Video Analysis'!$Q$144)</f>
        <v>-73.433707086369395</v>
      </c>
      <c r="C17" s="15">
        <f>IF('[12]Video Analysis'!$P$144="","",'[12]Video Analysis'!$P$144)</f>
        <v>40.917680226266384</v>
      </c>
      <c r="D17" s="16">
        <f>IF('[12]Video Analysis'!$G$144="","",'[12]Video Analysis'!$G$144)</f>
        <v>0</v>
      </c>
      <c r="E17" s="16">
        <f>IF('[12]Video Analysis'!$H$144="","",'[12]Video Analysis'!$H$144)</f>
        <v>0</v>
      </c>
      <c r="F17" s="16">
        <f>IF('[12]Video Analysis'!$I$144="","",'[12]Video Analysis'!$I$144)</f>
        <v>100</v>
      </c>
      <c r="G17" s="16">
        <f>IF('[12]Video Analysis'!$J$144="","",'[12]Video Analysis'!$J$144)</f>
        <v>0</v>
      </c>
      <c r="H17" s="16">
        <f>IF('[12]Video Analysis'!$K$144="","",'[12]Video Analysis'!$K$144)</f>
        <v>0</v>
      </c>
      <c r="I17" s="16">
        <f>IF('[12]Video Analysis'!$L$144="","",'[12]Video Analysis'!$L$144)</f>
        <v>100</v>
      </c>
      <c r="J17" s="16">
        <f>IF('[12]Video Analysis'!$M$144="","",'[12]Video Analysis'!$M$144)</f>
        <v>0</v>
      </c>
      <c r="K17" s="16">
        <f>IF('[12]Video Analysis'!$N$144="","",'[12]Video Analysis'!$N$144)</f>
        <v>0</v>
      </c>
      <c r="L17" s="16">
        <f>IF('[12]Video Analysis'!$O$144="","",'[12]Video Analysis'!$O$144)</f>
        <v>100</v>
      </c>
      <c r="M17" s="17" t="str">
        <f t="shared" si="3"/>
        <v/>
      </c>
      <c r="N17" s="17" t="str">
        <f t="shared" si="3"/>
        <v/>
      </c>
      <c r="O17" s="17" t="str">
        <f t="shared" si="3"/>
        <v/>
      </c>
      <c r="P17" s="17"/>
      <c r="T17" s="23">
        <f t="shared" si="4"/>
        <v>-73.433707086369395</v>
      </c>
      <c r="U17" s="23">
        <f t="shared" si="4"/>
        <v>40.917680226266384</v>
      </c>
      <c r="V17" s="24">
        <f t="shared" si="5"/>
        <v>0</v>
      </c>
      <c r="W17" s="24">
        <f t="shared" si="0"/>
        <v>0</v>
      </c>
      <c r="X17" s="24">
        <f t="shared" si="0"/>
        <v>100</v>
      </c>
      <c r="Y17" s="24">
        <f t="shared" si="6"/>
        <v>0</v>
      </c>
      <c r="Z17" s="24">
        <f t="shared" si="1"/>
        <v>0</v>
      </c>
      <c r="AA17" s="24">
        <f t="shared" si="1"/>
        <v>0</v>
      </c>
      <c r="AB17" s="17" t="str">
        <f t="shared" si="7"/>
        <v/>
      </c>
      <c r="AC17" s="17" t="str">
        <f t="shared" si="7"/>
        <v/>
      </c>
      <c r="AD17" s="17" t="str">
        <f t="shared" si="7"/>
        <v/>
      </c>
      <c r="AE17" s="25" t="str">
        <f t="shared" si="8"/>
        <v/>
      </c>
      <c r="AF17" s="25" t="str">
        <f t="shared" si="2"/>
        <v/>
      </c>
    </row>
    <row r="18" spans="1:32" x14ac:dyDescent="0.35">
      <c r="A18" s="14" t="str">
        <f>IF('[12]Video Analysis'!$B$154="","",'[12]Video Analysis'!$B$154)</f>
        <v/>
      </c>
      <c r="B18" s="15">
        <f>IF('[12]Video Analysis'!$Q$154="","",'[12]Video Analysis'!$Q$154)</f>
        <v>-73.433673013933003</v>
      </c>
      <c r="C18" s="15">
        <f>IF('[12]Video Analysis'!$P$154="","",'[12]Video Analysis'!$P$154)</f>
        <v>40.917703821323812</v>
      </c>
      <c r="D18" s="16">
        <f>IF('[12]Video Analysis'!$G$154="","",'[12]Video Analysis'!$G$154)</f>
        <v>0</v>
      </c>
      <c r="E18" s="16">
        <f>IF('[12]Video Analysis'!$H$154="","",'[12]Video Analysis'!$H$154)</f>
        <v>4</v>
      </c>
      <c r="F18" s="16">
        <f>IF('[12]Video Analysis'!$I$154="","",'[12]Video Analysis'!$I$154)</f>
        <v>96</v>
      </c>
      <c r="G18" s="16">
        <f>IF('[12]Video Analysis'!$J$154="","",'[12]Video Analysis'!$J$154)</f>
        <v>0</v>
      </c>
      <c r="H18" s="16">
        <f>IF('[12]Video Analysis'!$K$154="","",'[12]Video Analysis'!$K$154)</f>
        <v>4</v>
      </c>
      <c r="I18" s="16">
        <f>IF('[12]Video Analysis'!$L$154="","",'[12]Video Analysis'!$L$154)</f>
        <v>96</v>
      </c>
      <c r="J18" s="16">
        <f>IF('[12]Video Analysis'!$M$154="","",'[12]Video Analysis'!$M$154)</f>
        <v>0</v>
      </c>
      <c r="K18" s="16">
        <f>IF('[12]Video Analysis'!$N$154="","",'[12]Video Analysis'!$N$154)</f>
        <v>4</v>
      </c>
      <c r="L18" s="16">
        <f>IF('[12]Video Analysis'!$O$154="","",'[12]Video Analysis'!$O$154)</f>
        <v>96</v>
      </c>
      <c r="M18" s="17" t="str">
        <f t="shared" si="3"/>
        <v/>
      </c>
      <c r="N18" s="17" t="str">
        <f t="shared" si="3"/>
        <v/>
      </c>
      <c r="O18" s="17" t="str">
        <f t="shared" si="3"/>
        <v/>
      </c>
      <c r="P18" s="17"/>
      <c r="T18" s="23">
        <f t="shared" si="4"/>
        <v>-73.433673013933003</v>
      </c>
      <c r="U18" s="23">
        <f t="shared" si="4"/>
        <v>40.917703821323812</v>
      </c>
      <c r="V18" s="24">
        <f t="shared" si="5"/>
        <v>0</v>
      </c>
      <c r="W18" s="24">
        <f t="shared" si="0"/>
        <v>4</v>
      </c>
      <c r="X18" s="24">
        <f t="shared" si="0"/>
        <v>96</v>
      </c>
      <c r="Y18" s="24">
        <f t="shared" si="6"/>
        <v>0</v>
      </c>
      <c r="Z18" s="24">
        <f t="shared" si="1"/>
        <v>0</v>
      </c>
      <c r="AA18" s="24">
        <f t="shared" si="1"/>
        <v>0</v>
      </c>
      <c r="AB18" s="17" t="str">
        <f t="shared" si="7"/>
        <v/>
      </c>
      <c r="AC18" s="17" t="str">
        <f t="shared" si="7"/>
        <v/>
      </c>
      <c r="AD18" s="17" t="str">
        <f t="shared" si="7"/>
        <v/>
      </c>
      <c r="AE18" s="25" t="str">
        <f t="shared" si="8"/>
        <v/>
      </c>
      <c r="AF18" s="25" t="str">
        <f t="shared" si="2"/>
        <v/>
      </c>
    </row>
    <row r="19" spans="1:32" x14ac:dyDescent="0.35">
      <c r="A19" s="14" t="str">
        <f>IF('[12]Video Analysis'!$B$164="","",'[12]Video Analysis'!$B$164)</f>
        <v/>
      </c>
      <c r="B19" s="15">
        <f>IF('[12]Video Analysis'!$Q$164="","",'[12]Video Analysis'!$Q$164)</f>
        <v>-73.433673013933003</v>
      </c>
      <c r="C19" s="15">
        <f>IF('[12]Video Analysis'!$P$164="","",'[12]Video Analysis'!$P$164)</f>
        <v>40.917703821323812</v>
      </c>
      <c r="D19" s="16">
        <f>IF('[12]Video Analysis'!$G$164="","",'[12]Video Analysis'!$G$164)</f>
        <v>0</v>
      </c>
      <c r="E19" s="16">
        <f>IF('[12]Video Analysis'!$H$164="","",'[12]Video Analysis'!$H$164)</f>
        <v>3</v>
      </c>
      <c r="F19" s="16">
        <f>IF('[12]Video Analysis'!$I$164="","",'[12]Video Analysis'!$I$164)</f>
        <v>97</v>
      </c>
      <c r="G19" s="16">
        <f>IF('[12]Video Analysis'!$J$164="","",'[12]Video Analysis'!$J$164)</f>
        <v>0</v>
      </c>
      <c r="H19" s="16">
        <f>IF('[12]Video Analysis'!$K$164="","",'[12]Video Analysis'!$K$164)</f>
        <v>3</v>
      </c>
      <c r="I19" s="16">
        <f>IF('[12]Video Analysis'!$L$164="","",'[12]Video Analysis'!$L$164)</f>
        <v>97</v>
      </c>
      <c r="J19" s="16">
        <f>IF('[12]Video Analysis'!$M$164="","",'[12]Video Analysis'!$M$164)</f>
        <v>0</v>
      </c>
      <c r="K19" s="16">
        <f>IF('[12]Video Analysis'!$N$164="","",'[12]Video Analysis'!$N$164)</f>
        <v>3</v>
      </c>
      <c r="L19" s="16">
        <f>IF('[12]Video Analysis'!$O$164="","",'[12]Video Analysis'!$O$164)</f>
        <v>97</v>
      </c>
      <c r="M19" s="17" t="str">
        <f t="shared" si="3"/>
        <v/>
      </c>
      <c r="N19" s="17" t="str">
        <f t="shared" si="3"/>
        <v/>
      </c>
      <c r="O19" s="17" t="str">
        <f t="shared" si="3"/>
        <v/>
      </c>
      <c r="P19" s="17"/>
      <c r="T19" s="23">
        <f t="shared" si="4"/>
        <v>-73.433673013933003</v>
      </c>
      <c r="U19" s="23">
        <f t="shared" si="4"/>
        <v>40.917703821323812</v>
      </c>
      <c r="V19" s="24">
        <f t="shared" si="5"/>
        <v>0</v>
      </c>
      <c r="W19" s="24">
        <f t="shared" si="5"/>
        <v>3</v>
      </c>
      <c r="X19" s="24">
        <f t="shared" si="5"/>
        <v>97</v>
      </c>
      <c r="Y19" s="24">
        <f t="shared" si="6"/>
        <v>0</v>
      </c>
      <c r="Z19" s="24">
        <f t="shared" si="6"/>
        <v>0</v>
      </c>
      <c r="AA19" s="24">
        <f t="shared" si="6"/>
        <v>0</v>
      </c>
      <c r="AB19" s="17" t="str">
        <f t="shared" si="7"/>
        <v/>
      </c>
      <c r="AC19" s="17" t="str">
        <f t="shared" si="7"/>
        <v/>
      </c>
      <c r="AD19" s="17" t="str">
        <f t="shared" si="7"/>
        <v/>
      </c>
      <c r="AE19" s="25" t="str">
        <f t="shared" si="8"/>
        <v/>
      </c>
      <c r="AF19" s="25" t="str">
        <f t="shared" si="2"/>
        <v/>
      </c>
    </row>
    <row r="20" spans="1:32" x14ac:dyDescent="0.35">
      <c r="A20" s="14" t="str">
        <f>IF('[12]Video Analysis'!$B$174="","",'[12]Video Analysis'!$B$174)</f>
        <v/>
      </c>
      <c r="B20" s="15">
        <f>IF('[12]Video Analysis'!$Q$174="","",'[12]Video Analysis'!$Q$174)</f>
        <v>-73.433580310083926</v>
      </c>
      <c r="C20" s="15">
        <f>IF('[12]Video Analysis'!$P$174="","",'[12]Video Analysis'!$P$174)</f>
        <v>40.917709311470389</v>
      </c>
      <c r="D20" s="16">
        <f>IF('[12]Video Analysis'!$G$174="","",'[12]Video Analysis'!$G$174)</f>
        <v>0</v>
      </c>
      <c r="E20" s="16">
        <f>IF('[12]Video Analysis'!$H$174="","",'[12]Video Analysis'!$H$174)</f>
        <v>77</v>
      </c>
      <c r="F20" s="16">
        <f>IF('[12]Video Analysis'!$I$174="","",'[12]Video Analysis'!$I$174)</f>
        <v>23</v>
      </c>
      <c r="G20" s="16">
        <f>IF('[12]Video Analysis'!$J$174="","",'[12]Video Analysis'!$J$174)</f>
        <v>0</v>
      </c>
      <c r="H20" s="16">
        <f>IF('[12]Video Analysis'!$K$174="","",'[12]Video Analysis'!$K$174)</f>
        <v>77</v>
      </c>
      <c r="I20" s="16">
        <f>IF('[12]Video Analysis'!$L$174="","",'[12]Video Analysis'!$L$174)</f>
        <v>23</v>
      </c>
      <c r="J20" s="16">
        <f>IF('[12]Video Analysis'!$M$174="","",'[12]Video Analysis'!$M$174)</f>
        <v>0</v>
      </c>
      <c r="K20" s="16">
        <f>IF('[12]Video Analysis'!$N$174="","",'[12]Video Analysis'!$N$174)</f>
        <v>75</v>
      </c>
      <c r="L20" s="16">
        <f>IF('[12]Video Analysis'!$O$174="","",'[12]Video Analysis'!$O$174)</f>
        <v>25</v>
      </c>
      <c r="M20" s="17" t="str">
        <f t="shared" si="3"/>
        <v/>
      </c>
      <c r="N20" s="17" t="str">
        <f t="shared" si="3"/>
        <v/>
      </c>
      <c r="O20" s="17" t="str">
        <f t="shared" si="3"/>
        <v/>
      </c>
      <c r="P20" s="17"/>
      <c r="T20" s="23">
        <f t="shared" si="4"/>
        <v>-73.433580310083926</v>
      </c>
      <c r="U20" s="23">
        <f t="shared" si="4"/>
        <v>40.917709311470389</v>
      </c>
      <c r="V20" s="24">
        <f t="shared" si="5"/>
        <v>0</v>
      </c>
      <c r="W20" s="24">
        <f t="shared" si="5"/>
        <v>76.333333333333329</v>
      </c>
      <c r="X20" s="24">
        <f t="shared" si="5"/>
        <v>23.666666666666668</v>
      </c>
      <c r="Y20" s="24">
        <f t="shared" si="6"/>
        <v>0</v>
      </c>
      <c r="Z20" s="24">
        <f t="shared" si="6"/>
        <v>1.1547005383792517</v>
      </c>
      <c r="AA20" s="24">
        <f t="shared" si="6"/>
        <v>1.1547005383792515</v>
      </c>
      <c r="AB20" s="17" t="str">
        <f t="shared" si="7"/>
        <v/>
      </c>
      <c r="AC20" s="17" t="str">
        <f t="shared" si="7"/>
        <v/>
      </c>
      <c r="AD20" s="17" t="str">
        <f t="shared" si="7"/>
        <v/>
      </c>
      <c r="AE20" s="25" t="str">
        <f t="shared" si="8"/>
        <v/>
      </c>
      <c r="AF20" s="25" t="str">
        <f t="shared" si="2"/>
        <v/>
      </c>
    </row>
    <row r="21" spans="1:32" x14ac:dyDescent="0.35">
      <c r="A21" s="14" t="str">
        <f>IF('[12]Video Analysis'!$B$184="","",'[12]Video Analysis'!$B$184)</f>
        <v/>
      </c>
      <c r="B21" s="15">
        <f>IF('[12]Video Analysis'!$Q$184="","",'[12]Video Analysis'!$Q$184)</f>
        <v>-73.433580310083926</v>
      </c>
      <c r="C21" s="15">
        <f>IF('[12]Video Analysis'!$P$184="","",'[12]Video Analysis'!$P$184)</f>
        <v>40.917709311470389</v>
      </c>
      <c r="D21" s="16">
        <f>IF('[12]Video Analysis'!$G$184="","",'[12]Video Analysis'!$G$184)</f>
        <v>0</v>
      </c>
      <c r="E21" s="16">
        <f>IF('[12]Video Analysis'!$H$184="","",'[12]Video Analysis'!$H$184)</f>
        <v>17</v>
      </c>
      <c r="F21" s="16">
        <f>IF('[12]Video Analysis'!$I$184="","",'[12]Video Analysis'!$I$184)</f>
        <v>83</v>
      </c>
      <c r="G21" s="16">
        <f>IF('[12]Video Analysis'!$J$184="","",'[12]Video Analysis'!$J$184)</f>
        <v>0</v>
      </c>
      <c r="H21" s="16">
        <f>IF('[12]Video Analysis'!$K$184="","",'[12]Video Analysis'!$K$184)</f>
        <v>15</v>
      </c>
      <c r="I21" s="16">
        <f>IF('[12]Video Analysis'!$L$184="","",'[12]Video Analysis'!$L$184)</f>
        <v>85</v>
      </c>
      <c r="J21" s="16">
        <f>IF('[12]Video Analysis'!$M$184="","",'[12]Video Analysis'!$M$184)</f>
        <v>0</v>
      </c>
      <c r="K21" s="16">
        <f>IF('[12]Video Analysis'!$N$184="","",'[12]Video Analysis'!$N$184)</f>
        <v>17</v>
      </c>
      <c r="L21" s="16">
        <f>IF('[12]Video Analysis'!$O$184="","",'[12]Video Analysis'!$O$184)</f>
        <v>83</v>
      </c>
      <c r="M21" s="17" t="str">
        <f t="shared" si="3"/>
        <v/>
      </c>
      <c r="N21" s="17" t="str">
        <f t="shared" si="3"/>
        <v/>
      </c>
      <c r="O21" s="17" t="str">
        <f t="shared" si="3"/>
        <v/>
      </c>
      <c r="P21" s="17"/>
      <c r="T21" s="23">
        <f t="shared" si="4"/>
        <v>-73.433580310083926</v>
      </c>
      <c r="U21" s="23">
        <f t="shared" si="4"/>
        <v>40.917709311470389</v>
      </c>
      <c r="V21" s="24">
        <f t="shared" si="5"/>
        <v>0</v>
      </c>
      <c r="W21" s="24">
        <f t="shared" si="5"/>
        <v>16.333333333333332</v>
      </c>
      <c r="X21" s="24">
        <f t="shared" si="5"/>
        <v>83.666666666666671</v>
      </c>
      <c r="Y21" s="24">
        <f t="shared" si="6"/>
        <v>0</v>
      </c>
      <c r="Z21" s="24">
        <f t="shared" si="6"/>
        <v>1.1547005383792515</v>
      </c>
      <c r="AA21" s="24">
        <f t="shared" si="6"/>
        <v>1.1547005383792517</v>
      </c>
      <c r="AB21" s="17" t="str">
        <f t="shared" si="7"/>
        <v/>
      </c>
      <c r="AC21" s="17" t="str">
        <f t="shared" si="7"/>
        <v/>
      </c>
      <c r="AD21" s="17" t="str">
        <f t="shared" si="7"/>
        <v/>
      </c>
      <c r="AE21" s="25" t="str">
        <f t="shared" si="8"/>
        <v/>
      </c>
      <c r="AF21" s="25" t="str">
        <f t="shared" si="2"/>
        <v/>
      </c>
    </row>
    <row r="22" spans="1:32" x14ac:dyDescent="0.35">
      <c r="A22" s="14" t="str">
        <f>IF('[12]Video Analysis'!$B$194="","",'[12]Video Analysis'!$B$194)</f>
        <v/>
      </c>
      <c r="B22" s="15">
        <f>IF('[12]Video Analysis'!$Q$194="","",'[12]Video Analysis'!$Q$194)</f>
        <v>-73.433580310083926</v>
      </c>
      <c r="C22" s="15">
        <f>IF('[12]Video Analysis'!$P$194="","",'[12]Video Analysis'!$P$194)</f>
        <v>40.917709311470389</v>
      </c>
      <c r="D22" s="16">
        <f>IF('[12]Video Analysis'!$G$194="","",'[12]Video Analysis'!$G$194)</f>
        <v>0</v>
      </c>
      <c r="E22" s="16">
        <f>IF('[12]Video Analysis'!$H$194="","",'[12]Video Analysis'!$H$194)</f>
        <v>20</v>
      </c>
      <c r="F22" s="16">
        <f>IF('[12]Video Analysis'!$I$194="","",'[12]Video Analysis'!$I$194)</f>
        <v>80</v>
      </c>
      <c r="G22" s="16">
        <f>IF('[12]Video Analysis'!$J$194="","",'[12]Video Analysis'!$J$194)</f>
        <v>0</v>
      </c>
      <c r="H22" s="16">
        <f>IF('[12]Video Analysis'!$K$194="","",'[12]Video Analysis'!$K$194)</f>
        <v>20</v>
      </c>
      <c r="I22" s="16">
        <f>IF('[12]Video Analysis'!$L$194="","",'[12]Video Analysis'!$L$194)</f>
        <v>80</v>
      </c>
      <c r="J22" s="16">
        <f>IF('[12]Video Analysis'!$M$194="","",'[12]Video Analysis'!$M$194)</f>
        <v>0</v>
      </c>
      <c r="K22" s="16">
        <f>IF('[12]Video Analysis'!$N$194="","",'[12]Video Analysis'!$N$194)</f>
        <v>20</v>
      </c>
      <c r="L22" s="16">
        <f>IF('[12]Video Analysis'!$O$194="","",'[12]Video Analysis'!$O$194)</f>
        <v>80</v>
      </c>
      <c r="M22" s="17" t="str">
        <f t="shared" si="3"/>
        <v/>
      </c>
      <c r="N22" s="17" t="str">
        <f t="shared" si="3"/>
        <v/>
      </c>
      <c r="O22" s="17" t="str">
        <f t="shared" si="3"/>
        <v/>
      </c>
      <c r="P22" s="17"/>
      <c r="T22" s="23">
        <f t="shared" si="4"/>
        <v>-73.433580310083926</v>
      </c>
      <c r="U22" s="23">
        <f t="shared" si="4"/>
        <v>40.917709311470389</v>
      </c>
      <c r="V22" s="24">
        <f t="shared" si="5"/>
        <v>0</v>
      </c>
      <c r="W22" s="24">
        <f t="shared" si="5"/>
        <v>20</v>
      </c>
      <c r="X22" s="24">
        <f t="shared" si="5"/>
        <v>80</v>
      </c>
      <c r="Y22" s="24">
        <f t="shared" si="6"/>
        <v>0</v>
      </c>
      <c r="Z22" s="24">
        <f t="shared" si="6"/>
        <v>0</v>
      </c>
      <c r="AA22" s="24">
        <f t="shared" si="6"/>
        <v>0</v>
      </c>
      <c r="AB22" s="17" t="str">
        <f t="shared" si="7"/>
        <v/>
      </c>
      <c r="AC22" s="17" t="str">
        <f t="shared" si="7"/>
        <v/>
      </c>
      <c r="AD22" s="17" t="str">
        <f t="shared" si="7"/>
        <v/>
      </c>
      <c r="AE22" s="25" t="str">
        <f t="shared" si="8"/>
        <v/>
      </c>
      <c r="AF22" s="25" t="str">
        <f t="shared" si="2"/>
        <v/>
      </c>
    </row>
    <row r="23" spans="1:32" x14ac:dyDescent="0.35">
      <c r="A23" s="14" t="str">
        <f>IF('[12]Video Analysis'!$B$204="","",'[12]Video Analysis'!$B$204)</f>
        <v/>
      </c>
      <c r="B23" s="15">
        <f>IF('[12]Video Analysis'!$Q$204="","",'[12]Video Analysis'!$Q$204)</f>
        <v>-73.433521678671241</v>
      </c>
      <c r="C23" s="15">
        <f>IF('[12]Video Analysis'!$P$204="","",'[12]Video Analysis'!$P$204)</f>
        <v>40.917691206559539</v>
      </c>
      <c r="D23" s="16">
        <f>IF('[12]Video Analysis'!$G$204="","",'[12]Video Analysis'!$G$204)</f>
        <v>0</v>
      </c>
      <c r="E23" s="16">
        <f>IF('[12]Video Analysis'!$H$204="","",'[12]Video Analysis'!$H$204)</f>
        <v>12</v>
      </c>
      <c r="F23" s="16">
        <f>IF('[12]Video Analysis'!$I$204="","",'[12]Video Analysis'!$I$204)</f>
        <v>88</v>
      </c>
      <c r="G23" s="16">
        <f>IF('[12]Video Analysis'!$J$204="","",'[12]Video Analysis'!$J$204)</f>
        <v>0</v>
      </c>
      <c r="H23" s="16">
        <f>IF('[12]Video Analysis'!$K$204="","",'[12]Video Analysis'!$K$204)</f>
        <v>14</v>
      </c>
      <c r="I23" s="16">
        <f>IF('[12]Video Analysis'!$L$204="","",'[12]Video Analysis'!$L$204)</f>
        <v>86</v>
      </c>
      <c r="J23" s="16">
        <f>IF('[12]Video Analysis'!$M$204="","",'[12]Video Analysis'!$M$204)</f>
        <v>0</v>
      </c>
      <c r="K23" s="16">
        <f>IF('[12]Video Analysis'!$N$204="","",'[12]Video Analysis'!$N$204)</f>
        <v>12</v>
      </c>
      <c r="L23" s="16">
        <f>IF('[12]Video Analysis'!$O$204="","",'[12]Video Analysis'!$O$204)</f>
        <v>88</v>
      </c>
      <c r="M23" s="17" t="str">
        <f t="shared" si="3"/>
        <v/>
      </c>
      <c r="N23" s="17" t="str">
        <f t="shared" si="3"/>
        <v/>
      </c>
      <c r="O23" s="17" t="str">
        <f t="shared" si="3"/>
        <v/>
      </c>
      <c r="P23" s="17"/>
      <c r="T23" s="23">
        <f t="shared" si="4"/>
        <v>-73.433521678671241</v>
      </c>
      <c r="U23" s="23">
        <f t="shared" si="4"/>
        <v>40.917691206559539</v>
      </c>
      <c r="V23" s="24">
        <f t="shared" si="5"/>
        <v>0</v>
      </c>
      <c r="W23" s="24">
        <f t="shared" si="5"/>
        <v>12.666666666666666</v>
      </c>
      <c r="X23" s="24">
        <f t="shared" si="5"/>
        <v>87.333333333333329</v>
      </c>
      <c r="Y23" s="24">
        <f t="shared" si="6"/>
        <v>0</v>
      </c>
      <c r="Z23" s="24">
        <f t="shared" si="6"/>
        <v>1.1547005383792517</v>
      </c>
      <c r="AA23" s="24">
        <f t="shared" si="6"/>
        <v>1.1547005383792517</v>
      </c>
      <c r="AB23" s="17" t="str">
        <f t="shared" si="7"/>
        <v/>
      </c>
      <c r="AC23" s="17" t="str">
        <f t="shared" si="7"/>
        <v/>
      </c>
      <c r="AD23" s="17" t="str">
        <f t="shared" si="7"/>
        <v/>
      </c>
      <c r="AE23" s="25" t="str">
        <f t="shared" si="8"/>
        <v/>
      </c>
      <c r="AF23" s="25" t="str">
        <f t="shared" si="2"/>
        <v/>
      </c>
    </row>
    <row r="24" spans="1:32" x14ac:dyDescent="0.35">
      <c r="A24" s="14" t="str">
        <f>IF('[12]Video Analysis'!$B$214="","",'[12]Video Analysis'!$B$214)</f>
        <v/>
      </c>
      <c r="B24" s="15">
        <f>IF('[12]Video Analysis'!$Q$214="","",'[12]Video Analysis'!$Q$214)</f>
        <v>-73.433501813560724</v>
      </c>
      <c r="C24" s="15">
        <f>IF('[12]Video Analysis'!$P$214="","",'[12]Video Analysis'!$P$214)</f>
        <v>40.917671844363213</v>
      </c>
      <c r="D24" s="16">
        <f>IF('[12]Video Analysis'!$G$214="","",'[12]Video Analysis'!$G$214)</f>
        <v>0</v>
      </c>
      <c r="E24" s="16">
        <f>IF('[12]Video Analysis'!$H$214="","",'[12]Video Analysis'!$H$214)</f>
        <v>87</v>
      </c>
      <c r="F24" s="16">
        <f>IF('[12]Video Analysis'!$I$214="","",'[12]Video Analysis'!$I$214)</f>
        <v>13</v>
      </c>
      <c r="G24" s="16">
        <f>IF('[12]Video Analysis'!$J$214="","",'[12]Video Analysis'!$J$214)</f>
        <v>0</v>
      </c>
      <c r="H24" s="16">
        <f>IF('[12]Video Analysis'!$K$214="","",'[12]Video Analysis'!$K$214)</f>
        <v>87</v>
      </c>
      <c r="I24" s="16">
        <f>IF('[12]Video Analysis'!$L$214="","",'[12]Video Analysis'!$L$214)</f>
        <v>13</v>
      </c>
      <c r="J24" s="16">
        <f>IF('[12]Video Analysis'!$M$214="","",'[12]Video Analysis'!$M$214)</f>
        <v>0</v>
      </c>
      <c r="K24" s="16">
        <f>IF('[12]Video Analysis'!$N$214="","",'[12]Video Analysis'!$N$214)</f>
        <v>87</v>
      </c>
      <c r="L24" s="16">
        <f>IF('[12]Video Analysis'!$O$214="","",'[12]Video Analysis'!$O$214)</f>
        <v>13</v>
      </c>
      <c r="M24" s="17" t="str">
        <f t="shared" si="3"/>
        <v/>
      </c>
      <c r="N24" s="17" t="str">
        <f t="shared" si="3"/>
        <v/>
      </c>
      <c r="O24" s="17" t="str">
        <f t="shared" si="3"/>
        <v/>
      </c>
      <c r="P24" s="17"/>
      <c r="T24" s="23">
        <f t="shared" si="4"/>
        <v>-73.433501813560724</v>
      </c>
      <c r="U24" s="23">
        <f t="shared" si="4"/>
        <v>40.917671844363213</v>
      </c>
      <c r="V24" s="24">
        <f t="shared" si="5"/>
        <v>0</v>
      </c>
      <c r="W24" s="24">
        <f t="shared" si="5"/>
        <v>87</v>
      </c>
      <c r="X24" s="24">
        <f t="shared" si="5"/>
        <v>13</v>
      </c>
      <c r="Y24" s="24">
        <f t="shared" si="6"/>
        <v>0</v>
      </c>
      <c r="Z24" s="24">
        <f t="shared" si="6"/>
        <v>0</v>
      </c>
      <c r="AA24" s="24">
        <f t="shared" si="6"/>
        <v>0</v>
      </c>
      <c r="AB24" s="17" t="str">
        <f t="shared" si="7"/>
        <v/>
      </c>
      <c r="AC24" s="17" t="str">
        <f t="shared" si="7"/>
        <v/>
      </c>
      <c r="AD24" s="17" t="str">
        <f t="shared" si="7"/>
        <v/>
      </c>
      <c r="AE24" s="25" t="str">
        <f t="shared" si="8"/>
        <v/>
      </c>
      <c r="AF24" s="25" t="str">
        <f t="shared" si="2"/>
        <v/>
      </c>
    </row>
    <row r="25" spans="1:32" x14ac:dyDescent="0.35">
      <c r="A25" s="14" t="str">
        <f>IF('[12]Video Analysis'!$B$224="","",'[12]Video Analysis'!$B$224)</f>
        <v/>
      </c>
      <c r="B25" s="15">
        <f>IF('[12]Video Analysis'!$Q$224="","",'[12]Video Analysis'!$Q$224)</f>
        <v>-73.433501813560724</v>
      </c>
      <c r="C25" s="15">
        <f>IF('[12]Video Analysis'!$P$224="","",'[12]Video Analysis'!$P$224)</f>
        <v>40.917671844363213</v>
      </c>
      <c r="D25" s="16">
        <f>IF('[12]Video Analysis'!$G$224="","",'[12]Video Analysis'!$G$224)</f>
        <v>0</v>
      </c>
      <c r="E25" s="16">
        <f>IF('[12]Video Analysis'!$H$224="","",'[12]Video Analysis'!$H$224)</f>
        <v>80</v>
      </c>
      <c r="F25" s="16">
        <f>IF('[12]Video Analysis'!$I$224="","",'[12]Video Analysis'!$I$224)</f>
        <v>20</v>
      </c>
      <c r="G25" s="16">
        <f>IF('[12]Video Analysis'!$J$224="","",'[12]Video Analysis'!$J$224)</f>
        <v>0</v>
      </c>
      <c r="H25" s="16">
        <f>IF('[12]Video Analysis'!$K$224="","",'[12]Video Analysis'!$K$224)</f>
        <v>80</v>
      </c>
      <c r="I25" s="16">
        <f>IF('[12]Video Analysis'!$L$224="","",'[12]Video Analysis'!$L$224)</f>
        <v>20</v>
      </c>
      <c r="J25" s="16">
        <f>IF('[12]Video Analysis'!$M$224="","",'[12]Video Analysis'!$M$224)</f>
        <v>0</v>
      </c>
      <c r="K25" s="16">
        <f>IF('[12]Video Analysis'!$N$224="","",'[12]Video Analysis'!$N$224)</f>
        <v>80</v>
      </c>
      <c r="L25" s="16">
        <f>IF('[12]Video Analysis'!$O$224="","",'[12]Video Analysis'!$O$224)</f>
        <v>20</v>
      </c>
      <c r="M25" s="17" t="str">
        <f t="shared" si="3"/>
        <v/>
      </c>
      <c r="N25" s="17" t="str">
        <f t="shared" si="3"/>
        <v/>
      </c>
      <c r="O25" s="17" t="str">
        <f t="shared" si="3"/>
        <v/>
      </c>
      <c r="P25" s="17"/>
      <c r="T25" s="23">
        <f t="shared" si="4"/>
        <v>-73.433501813560724</v>
      </c>
      <c r="U25" s="23">
        <f t="shared" si="4"/>
        <v>40.917671844363213</v>
      </c>
      <c r="V25" s="24">
        <f t="shared" si="5"/>
        <v>0</v>
      </c>
      <c r="W25" s="24">
        <f t="shared" si="5"/>
        <v>80</v>
      </c>
      <c r="X25" s="24">
        <f t="shared" si="5"/>
        <v>20</v>
      </c>
      <c r="Y25" s="24">
        <f t="shared" si="6"/>
        <v>0</v>
      </c>
      <c r="Z25" s="24">
        <f t="shared" si="6"/>
        <v>0</v>
      </c>
      <c r="AA25" s="24">
        <f t="shared" si="6"/>
        <v>0</v>
      </c>
      <c r="AB25" s="17" t="str">
        <f t="shared" si="7"/>
        <v/>
      </c>
      <c r="AC25" s="17" t="str">
        <f t="shared" si="7"/>
        <v/>
      </c>
      <c r="AD25" s="17" t="str">
        <f t="shared" si="7"/>
        <v/>
      </c>
      <c r="AE25" s="25" t="str">
        <f t="shared" si="8"/>
        <v/>
      </c>
      <c r="AF25" s="25" t="str">
        <f t="shared" si="2"/>
        <v/>
      </c>
    </row>
    <row r="26" spans="1:32" x14ac:dyDescent="0.35">
      <c r="A26" s="14" t="str">
        <f>IF('[12]Video Analysis'!$B$234="","",'[12]Video Analysis'!$B$234)</f>
        <v/>
      </c>
      <c r="B26" s="15">
        <f>IF('[12]Video Analysis'!$Q$234="","",'[12]Video Analysis'!$Q$234)</f>
        <v>-73.433426795527339</v>
      </c>
      <c r="C26" s="15">
        <f>IF('[12]Video Analysis'!$P$234="","",'[12]Video Analysis'!$P$234)</f>
        <v>40.917574698105454</v>
      </c>
      <c r="D26" s="16">
        <f>IF('[12]Video Analysis'!$G$234="","",'[12]Video Analysis'!$G$234)</f>
        <v>0</v>
      </c>
      <c r="E26" s="16">
        <f>IF('[12]Video Analysis'!$H$234="","",'[12]Video Analysis'!$H$234)</f>
        <v>40</v>
      </c>
      <c r="F26" s="16">
        <f>IF('[12]Video Analysis'!$I$234="","",'[12]Video Analysis'!$I$234)</f>
        <v>60</v>
      </c>
      <c r="G26" s="16">
        <f>IF('[12]Video Analysis'!$J$234="","",'[12]Video Analysis'!$J$234)</f>
        <v>0</v>
      </c>
      <c r="H26" s="16">
        <f>IF('[12]Video Analysis'!$K$234="","",'[12]Video Analysis'!$K$234)</f>
        <v>43</v>
      </c>
      <c r="I26" s="16">
        <f>IF('[12]Video Analysis'!$L$234="","",'[12]Video Analysis'!$L$234)</f>
        <v>57</v>
      </c>
      <c r="J26" s="16">
        <f>IF('[12]Video Analysis'!$M$234="","",'[12]Video Analysis'!$M$234)</f>
        <v>0</v>
      </c>
      <c r="K26" s="16">
        <f>IF('[12]Video Analysis'!$N$234="","",'[12]Video Analysis'!$N$234)</f>
        <v>45</v>
      </c>
      <c r="L26" s="16">
        <f>IF('[12]Video Analysis'!$O$234="","",'[12]Video Analysis'!$O$234)</f>
        <v>55</v>
      </c>
      <c r="M26" s="17" t="str">
        <f t="shared" si="3"/>
        <v/>
      </c>
      <c r="N26" s="17" t="str">
        <f t="shared" si="3"/>
        <v/>
      </c>
      <c r="O26" s="17" t="str">
        <f t="shared" si="3"/>
        <v/>
      </c>
      <c r="P26" s="17" t="s">
        <v>19</v>
      </c>
      <c r="T26" s="23">
        <f t="shared" si="4"/>
        <v>-73.433426795527339</v>
      </c>
      <c r="U26" s="23">
        <f t="shared" si="4"/>
        <v>40.917574698105454</v>
      </c>
      <c r="V26" s="24">
        <f t="shared" si="5"/>
        <v>0</v>
      </c>
      <c r="W26" s="24">
        <f t="shared" si="5"/>
        <v>42.666666666666664</v>
      </c>
      <c r="X26" s="24">
        <f t="shared" si="5"/>
        <v>57.333333333333336</v>
      </c>
      <c r="Y26" s="24">
        <f t="shared" si="6"/>
        <v>0</v>
      </c>
      <c r="Z26" s="24">
        <f t="shared" si="6"/>
        <v>2.5166114784235831</v>
      </c>
      <c r="AA26" s="24">
        <f t="shared" si="6"/>
        <v>2.5166114784235831</v>
      </c>
      <c r="AB26" s="17" t="str">
        <f t="shared" si="7"/>
        <v/>
      </c>
      <c r="AC26" s="17" t="str">
        <f t="shared" si="7"/>
        <v/>
      </c>
      <c r="AD26" s="17" t="str">
        <f t="shared" si="7"/>
        <v/>
      </c>
      <c r="AE26" s="25" t="str">
        <f t="shared" si="8"/>
        <v/>
      </c>
      <c r="AF26" s="25" t="str">
        <f t="shared" si="2"/>
        <v xml:space="preserve">10% NM </v>
      </c>
    </row>
    <row r="27" spans="1:32" x14ac:dyDescent="0.35">
      <c r="A27" s="14" t="str">
        <f>IF('[12]Video Analysis'!$B$244="","",'[12]Video Analysis'!$B$244)</f>
        <v/>
      </c>
      <c r="B27" s="15">
        <f>IF('[12]Video Analysis'!$Q$244="","",'[12]Video Analysis'!$Q$244)</f>
        <v>-73.433454371988773</v>
      </c>
      <c r="C27" s="15">
        <f>IF('[12]Video Analysis'!$P$244="","",'[12]Video Analysis'!$P$244)</f>
        <v>40.91761359013617</v>
      </c>
      <c r="D27" s="16">
        <f>IF('[12]Video Analysis'!$G$244="","",'[12]Video Analysis'!$G$244)</f>
        <v>0</v>
      </c>
      <c r="E27" s="16">
        <f>IF('[12]Video Analysis'!$H$244="","",'[12]Video Analysis'!$H$244)</f>
        <v>79</v>
      </c>
      <c r="F27" s="16">
        <f>IF('[12]Video Analysis'!$I$244="","",'[12]Video Analysis'!$I$244)</f>
        <v>21</v>
      </c>
      <c r="G27" s="16">
        <f>IF('[12]Video Analysis'!$J$244="","",'[12]Video Analysis'!$J$244)</f>
        <v>0</v>
      </c>
      <c r="H27" s="16">
        <f>IF('[12]Video Analysis'!$K$244="","",'[12]Video Analysis'!$K$244)</f>
        <v>80</v>
      </c>
      <c r="I27" s="16">
        <f>IF('[12]Video Analysis'!$L$244="","",'[12]Video Analysis'!$L$244)</f>
        <v>20</v>
      </c>
      <c r="J27" s="16">
        <f>IF('[12]Video Analysis'!$M$244="","",'[12]Video Analysis'!$M$244)</f>
        <v>0</v>
      </c>
      <c r="K27" s="16">
        <f>IF('[12]Video Analysis'!$N$244="","",'[12]Video Analysis'!$N$244)</f>
        <v>79</v>
      </c>
      <c r="L27" s="16">
        <f>IF('[12]Video Analysis'!$O$244="","",'[12]Video Analysis'!$O$244)</f>
        <v>21</v>
      </c>
      <c r="M27" s="17" t="str">
        <f t="shared" si="3"/>
        <v/>
      </c>
      <c r="N27" s="17" t="str">
        <f t="shared" si="3"/>
        <v/>
      </c>
      <c r="O27" s="17" t="str">
        <f t="shared" si="3"/>
        <v/>
      </c>
      <c r="P27" s="17"/>
      <c r="T27" s="23">
        <f t="shared" si="4"/>
        <v>-73.433454371988773</v>
      </c>
      <c r="U27" s="23">
        <f t="shared" si="4"/>
        <v>40.91761359013617</v>
      </c>
      <c r="V27" s="24">
        <f t="shared" si="5"/>
        <v>0</v>
      </c>
      <c r="W27" s="24">
        <f t="shared" si="5"/>
        <v>79.333333333333329</v>
      </c>
      <c r="X27" s="24">
        <f t="shared" si="5"/>
        <v>20.666666666666668</v>
      </c>
      <c r="Y27" s="24">
        <f t="shared" si="6"/>
        <v>0</v>
      </c>
      <c r="Z27" s="24">
        <f t="shared" si="6"/>
        <v>0.57735026918962573</v>
      </c>
      <c r="AA27" s="24">
        <f t="shared" si="6"/>
        <v>0.57735026918962584</v>
      </c>
      <c r="AB27" s="17" t="str">
        <f t="shared" si="7"/>
        <v/>
      </c>
      <c r="AC27" s="17" t="str">
        <f t="shared" si="7"/>
        <v/>
      </c>
      <c r="AD27" s="17" t="str">
        <f t="shared" si="7"/>
        <v/>
      </c>
      <c r="AE27" s="25" t="str">
        <f t="shared" si="8"/>
        <v/>
      </c>
      <c r="AF27" s="25" t="str">
        <f t="shared" si="2"/>
        <v/>
      </c>
    </row>
    <row r="28" spans="1:32" x14ac:dyDescent="0.35">
      <c r="A28" s="14" t="str">
        <f>IF('[12]Video Analysis'!$B$254="","",'[12]Video Analysis'!$B$254)</f>
        <v/>
      </c>
      <c r="B28" s="15">
        <f>IF('[12]Video Analysis'!$Q$254="","",'[12]Video Analysis'!$Q$254)</f>
        <v>-73.433399596251547</v>
      </c>
      <c r="C28" s="15">
        <f>IF('[12]Video Analysis'!$P$254="","",'[12]Video Analysis'!$P$254)</f>
        <v>40.917528891004622</v>
      </c>
      <c r="D28" s="16">
        <f>IF('[12]Video Analysis'!$G$254="","",'[12]Video Analysis'!$G$254)</f>
        <v>0</v>
      </c>
      <c r="E28" s="16">
        <f>IF('[12]Video Analysis'!$H$254="","",'[12]Video Analysis'!$H$254)</f>
        <v>71</v>
      </c>
      <c r="F28" s="16">
        <f>IF('[12]Video Analysis'!$I$254="","",'[12]Video Analysis'!$I$254)</f>
        <v>29</v>
      </c>
      <c r="G28" s="16">
        <f>IF('[12]Video Analysis'!$J$254="","",'[12]Video Analysis'!$J$254)</f>
        <v>0</v>
      </c>
      <c r="H28" s="16">
        <f>IF('[12]Video Analysis'!$K$254="","",'[12]Video Analysis'!$K$254)</f>
        <v>71</v>
      </c>
      <c r="I28" s="16">
        <f>IF('[12]Video Analysis'!$L$254="","",'[12]Video Analysis'!$L$254)</f>
        <v>29</v>
      </c>
      <c r="J28" s="16">
        <f>IF('[12]Video Analysis'!$M$254="","",'[12]Video Analysis'!$M$254)</f>
        <v>0</v>
      </c>
      <c r="K28" s="16">
        <f>IF('[12]Video Analysis'!$N$254="","",'[12]Video Analysis'!$N$254)</f>
        <v>70</v>
      </c>
      <c r="L28" s="16">
        <f>IF('[12]Video Analysis'!$O$254="","",'[12]Video Analysis'!$O$254)</f>
        <v>30</v>
      </c>
      <c r="M28" s="17" t="str">
        <f t="shared" si="3"/>
        <v/>
      </c>
      <c r="N28" s="17" t="str">
        <f t="shared" si="3"/>
        <v/>
      </c>
      <c r="O28" s="17" t="str">
        <f t="shared" si="3"/>
        <v/>
      </c>
      <c r="P28" s="17"/>
      <c r="T28" s="23">
        <f t="shared" si="4"/>
        <v>-73.433399596251547</v>
      </c>
      <c r="U28" s="23">
        <f t="shared" si="4"/>
        <v>40.917528891004622</v>
      </c>
      <c r="V28" s="24">
        <f t="shared" si="5"/>
        <v>0</v>
      </c>
      <c r="W28" s="24">
        <f t="shared" si="5"/>
        <v>70.666666666666671</v>
      </c>
      <c r="X28" s="24">
        <f t="shared" si="5"/>
        <v>29.333333333333332</v>
      </c>
      <c r="Y28" s="24">
        <f t="shared" si="6"/>
        <v>0</v>
      </c>
      <c r="Z28" s="24">
        <f t="shared" si="6"/>
        <v>0.57735026918962573</v>
      </c>
      <c r="AA28" s="24">
        <f t="shared" si="6"/>
        <v>0.57735026918962584</v>
      </c>
      <c r="AB28" s="17" t="str">
        <f t="shared" si="7"/>
        <v/>
      </c>
      <c r="AC28" s="17" t="str">
        <f t="shared" si="7"/>
        <v/>
      </c>
      <c r="AD28" s="17" t="str">
        <f t="shared" si="7"/>
        <v/>
      </c>
      <c r="AE28" s="25" t="str">
        <f t="shared" si="8"/>
        <v/>
      </c>
      <c r="AF28" s="25" t="str">
        <f t="shared" si="2"/>
        <v/>
      </c>
    </row>
    <row r="29" spans="1:32" x14ac:dyDescent="0.35">
      <c r="A29" s="14" t="str">
        <f>IF('[12]Video Analysis'!$B$264="","",'[12]Video Analysis'!$B$264)</f>
        <v/>
      </c>
      <c r="B29" s="15">
        <f>IF('[12]Video Analysis'!$Q$264="","",'[12]Video Analysis'!$Q$264)</f>
        <v>-73.433399596251547</v>
      </c>
      <c r="C29" s="15">
        <f>IF('[12]Video Analysis'!$P$264="","",'[12]Video Analysis'!$P$264)</f>
        <v>40.917528891004622</v>
      </c>
      <c r="D29" s="16">
        <f>IF('[12]Video Analysis'!$G$264="","",'[12]Video Analysis'!$G$264)</f>
        <v>0</v>
      </c>
      <c r="E29" s="16">
        <f>IF('[12]Video Analysis'!$H$264="","",'[12]Video Analysis'!$H$264)</f>
        <v>86</v>
      </c>
      <c r="F29" s="16">
        <f>IF('[12]Video Analysis'!$I$264="","",'[12]Video Analysis'!$I$264)</f>
        <v>14</v>
      </c>
      <c r="G29" s="16">
        <f>IF('[12]Video Analysis'!$J$264="","",'[12]Video Analysis'!$J$264)</f>
        <v>0</v>
      </c>
      <c r="H29" s="16">
        <f>IF('[12]Video Analysis'!$K$264="","",'[12]Video Analysis'!$K$264)</f>
        <v>86</v>
      </c>
      <c r="I29" s="16">
        <f>IF('[12]Video Analysis'!$L$264="","",'[12]Video Analysis'!$L$264)</f>
        <v>14</v>
      </c>
      <c r="J29" s="16">
        <f>IF('[12]Video Analysis'!$M$264="","",'[12]Video Analysis'!$M$264)</f>
        <v>0</v>
      </c>
      <c r="K29" s="16">
        <f>IF('[12]Video Analysis'!$N$264="","",'[12]Video Analysis'!$N$264)</f>
        <v>86</v>
      </c>
      <c r="L29" s="16">
        <f>IF('[12]Video Analysis'!$O$264="","",'[12]Video Analysis'!$O$264)</f>
        <v>14</v>
      </c>
      <c r="M29" s="17" t="str">
        <f t="shared" si="3"/>
        <v/>
      </c>
      <c r="N29" s="17" t="str">
        <f t="shared" si="3"/>
        <v/>
      </c>
      <c r="O29" s="17" t="str">
        <f t="shared" si="3"/>
        <v/>
      </c>
      <c r="P29" s="17"/>
      <c r="T29" s="23">
        <f t="shared" si="4"/>
        <v>-73.433399596251547</v>
      </c>
      <c r="U29" s="23">
        <f t="shared" si="4"/>
        <v>40.917528891004622</v>
      </c>
      <c r="V29" s="24">
        <f t="shared" si="5"/>
        <v>0</v>
      </c>
      <c r="W29" s="24">
        <f t="shared" si="5"/>
        <v>86</v>
      </c>
      <c r="X29" s="24">
        <f t="shared" si="5"/>
        <v>14</v>
      </c>
      <c r="Y29" s="24">
        <f t="shared" si="6"/>
        <v>0</v>
      </c>
      <c r="Z29" s="24">
        <f t="shared" si="6"/>
        <v>0</v>
      </c>
      <c r="AA29" s="24">
        <f t="shared" si="6"/>
        <v>0</v>
      </c>
      <c r="AB29" s="17" t="str">
        <f t="shared" si="7"/>
        <v/>
      </c>
      <c r="AC29" s="17" t="str">
        <f t="shared" si="7"/>
        <v/>
      </c>
      <c r="AD29" s="17" t="str">
        <f t="shared" si="7"/>
        <v/>
      </c>
      <c r="AE29" s="25" t="str">
        <f t="shared" si="8"/>
        <v/>
      </c>
      <c r="AF29" s="25" t="str">
        <f t="shared" si="2"/>
        <v/>
      </c>
    </row>
    <row r="30" spans="1:32" x14ac:dyDescent="0.35">
      <c r="A30" s="14" t="str">
        <f>IF('[12]Video Analysis'!$B$274="","",'[12]Video Analysis'!$B$274)</f>
        <v/>
      </c>
      <c r="B30" s="15">
        <f>IF('[12]Video Analysis'!$Q$274="","",'[12]Video Analysis'!$Q$274)</f>
        <v>-73.433368541300297</v>
      </c>
      <c r="C30" s="15">
        <f>IF('[12]Video Analysis'!$P$274="","",'[12]Video Analysis'!$P$274)</f>
        <v>40.917371981777251</v>
      </c>
      <c r="D30" s="16">
        <f>IF('[12]Video Analysis'!$G$274="","",'[12]Video Analysis'!$G$274)</f>
        <v>0</v>
      </c>
      <c r="E30" s="16">
        <f>IF('[12]Video Analysis'!$H$274="","",'[12]Video Analysis'!$H$274)</f>
        <v>66</v>
      </c>
      <c r="F30" s="16">
        <f>IF('[12]Video Analysis'!$I$274="","",'[12]Video Analysis'!$I$274)</f>
        <v>34</v>
      </c>
      <c r="G30" s="16">
        <f>IF('[12]Video Analysis'!$J$274="","",'[12]Video Analysis'!$J$274)</f>
        <v>0</v>
      </c>
      <c r="H30" s="16">
        <f>IF('[12]Video Analysis'!$K$274="","",'[12]Video Analysis'!$K$274)</f>
        <v>65</v>
      </c>
      <c r="I30" s="16">
        <f>IF('[12]Video Analysis'!$L$274="","",'[12]Video Analysis'!$L$274)</f>
        <v>35</v>
      </c>
      <c r="J30" s="16">
        <f>IF('[12]Video Analysis'!$M$274="","",'[12]Video Analysis'!$M$274)</f>
        <v>0</v>
      </c>
      <c r="K30" s="16">
        <f>IF('[12]Video Analysis'!$N$274="","",'[12]Video Analysis'!$N$274)</f>
        <v>68</v>
      </c>
      <c r="L30" s="16">
        <f>IF('[12]Video Analysis'!$O$274="","",'[12]Video Analysis'!$O$274)</f>
        <v>32</v>
      </c>
      <c r="M30" s="17" t="str">
        <f t="shared" si="3"/>
        <v/>
      </c>
      <c r="N30" s="17" t="str">
        <f t="shared" si="3"/>
        <v/>
      </c>
      <c r="O30" s="17" t="str">
        <f t="shared" si="3"/>
        <v/>
      </c>
      <c r="P30" s="17"/>
      <c r="T30" s="23">
        <f t="shared" si="4"/>
        <v>-73.433368541300297</v>
      </c>
      <c r="U30" s="23">
        <f t="shared" si="4"/>
        <v>40.917371981777251</v>
      </c>
      <c r="V30" s="24">
        <f t="shared" si="5"/>
        <v>0</v>
      </c>
      <c r="W30" s="24">
        <f t="shared" si="5"/>
        <v>66.333333333333329</v>
      </c>
      <c r="X30" s="24">
        <f t="shared" si="5"/>
        <v>33.666666666666664</v>
      </c>
      <c r="Y30" s="24">
        <f t="shared" si="6"/>
        <v>0</v>
      </c>
      <c r="Z30" s="24">
        <f t="shared" si="6"/>
        <v>1.5275252316519468</v>
      </c>
      <c r="AA30" s="24">
        <f t="shared" si="6"/>
        <v>1.5275252316519465</v>
      </c>
      <c r="AB30" s="17" t="str">
        <f t="shared" si="7"/>
        <v/>
      </c>
      <c r="AC30" s="17" t="str">
        <f t="shared" si="7"/>
        <v/>
      </c>
      <c r="AD30" s="17" t="str">
        <f t="shared" si="7"/>
        <v/>
      </c>
      <c r="AE30" s="25" t="str">
        <f t="shared" si="8"/>
        <v/>
      </c>
      <c r="AF30" s="25" t="str">
        <f t="shared" si="2"/>
        <v/>
      </c>
    </row>
    <row r="31" spans="1:32" x14ac:dyDescent="0.35">
      <c r="A31" s="14" t="str">
        <f>IF('[12]Video Analysis'!$B$284="","",'[12]Video Analysis'!$B$284)</f>
        <v/>
      </c>
      <c r="B31" s="15">
        <f>IF('[12]Video Analysis'!$Q$284="","",'[12]Video Analysis'!$Q$284)</f>
        <v>-73.433408397249877</v>
      </c>
      <c r="C31" s="15">
        <f>IF('[12]Video Analysis'!$P$284="","",'[12]Video Analysis'!$P$284)</f>
        <v>40.917393062263727</v>
      </c>
      <c r="D31" s="16">
        <f>IF('[12]Video Analysis'!$G$284="","",'[12]Video Analysis'!$G$284)</f>
        <v>0</v>
      </c>
      <c r="E31" s="16">
        <f>IF('[12]Video Analysis'!$H$284="","",'[12]Video Analysis'!$H$284)</f>
        <v>84</v>
      </c>
      <c r="F31" s="16">
        <f>IF('[12]Video Analysis'!$I$284="","",'[12]Video Analysis'!$I$284)</f>
        <v>16</v>
      </c>
      <c r="G31" s="16">
        <f>IF('[12]Video Analysis'!$J$284="","",'[12]Video Analysis'!$J$284)</f>
        <v>0</v>
      </c>
      <c r="H31" s="16">
        <f>IF('[12]Video Analysis'!$K$284="","",'[12]Video Analysis'!$K$284)</f>
        <v>85</v>
      </c>
      <c r="I31" s="16">
        <f>IF('[12]Video Analysis'!$L$284="","",'[12]Video Analysis'!$L$284)</f>
        <v>15</v>
      </c>
      <c r="J31" s="16">
        <f>IF('[12]Video Analysis'!$M$284="","",'[12]Video Analysis'!$M$284)</f>
        <v>0</v>
      </c>
      <c r="K31" s="16">
        <f>IF('[12]Video Analysis'!$N$284="","",'[12]Video Analysis'!$N$284)</f>
        <v>84</v>
      </c>
      <c r="L31" s="16">
        <f>IF('[12]Video Analysis'!$O$284="","",'[12]Video Analysis'!$O$284)</f>
        <v>16</v>
      </c>
      <c r="M31" s="17" t="str">
        <f t="shared" si="3"/>
        <v/>
      </c>
      <c r="N31" s="17" t="str">
        <f t="shared" si="3"/>
        <v/>
      </c>
      <c r="O31" s="17" t="str">
        <f t="shared" si="3"/>
        <v/>
      </c>
      <c r="P31" s="17"/>
      <c r="T31" s="23">
        <f t="shared" si="4"/>
        <v>-73.433408397249877</v>
      </c>
      <c r="U31" s="23">
        <f t="shared" si="4"/>
        <v>40.917393062263727</v>
      </c>
      <c r="V31" s="24">
        <f t="shared" si="5"/>
        <v>0</v>
      </c>
      <c r="W31" s="24">
        <f t="shared" si="5"/>
        <v>84.333333333333329</v>
      </c>
      <c r="X31" s="24">
        <f t="shared" si="5"/>
        <v>15.666666666666666</v>
      </c>
      <c r="Y31" s="24">
        <f t="shared" si="6"/>
        <v>0</v>
      </c>
      <c r="Z31" s="24">
        <f t="shared" si="6"/>
        <v>0.57735026918962573</v>
      </c>
      <c r="AA31" s="24">
        <f t="shared" si="6"/>
        <v>0.57735026918962573</v>
      </c>
      <c r="AB31" s="17" t="str">
        <f t="shared" si="7"/>
        <v/>
      </c>
      <c r="AC31" s="17" t="str">
        <f t="shared" si="7"/>
        <v/>
      </c>
      <c r="AD31" s="17" t="str">
        <f t="shared" si="7"/>
        <v/>
      </c>
      <c r="AE31" s="25" t="str">
        <f t="shared" si="8"/>
        <v/>
      </c>
      <c r="AF31" s="25" t="str">
        <f t="shared" si="2"/>
        <v/>
      </c>
    </row>
    <row r="32" spans="1:32" x14ac:dyDescent="0.35">
      <c r="A32" s="14" t="str">
        <f>IF('[12]Video Analysis'!$B$294="","",'[12]Video Analysis'!$B$294)</f>
        <v/>
      </c>
      <c r="B32" s="15">
        <f>IF('[12]Video Analysis'!$Q$294="","",'[12]Video Analysis'!$Q$294)</f>
        <v>-73.433408397249877</v>
      </c>
      <c r="C32" s="15">
        <f>IF('[12]Video Analysis'!$P$294="","",'[12]Video Analysis'!$P$294)</f>
        <v>40.917393062263727</v>
      </c>
      <c r="D32" s="16">
        <f>IF('[12]Video Analysis'!$G$294="","",'[12]Video Analysis'!$G$294)</f>
        <v>0</v>
      </c>
      <c r="E32" s="16">
        <f>IF('[12]Video Analysis'!$H$294="","",'[12]Video Analysis'!$H$294)</f>
        <v>12</v>
      </c>
      <c r="F32" s="16">
        <f>IF('[12]Video Analysis'!$I$294="","",'[12]Video Analysis'!$I$294)</f>
        <v>88</v>
      </c>
      <c r="G32" s="16">
        <f>IF('[12]Video Analysis'!$J$294="","",'[12]Video Analysis'!$J$294)</f>
        <v>0</v>
      </c>
      <c r="H32" s="16">
        <f>IF('[12]Video Analysis'!$K$294="","",'[12]Video Analysis'!$K$294)</f>
        <v>12</v>
      </c>
      <c r="I32" s="16">
        <f>IF('[12]Video Analysis'!$L$294="","",'[12]Video Analysis'!$L$294)</f>
        <v>88</v>
      </c>
      <c r="J32" s="16">
        <f>IF('[12]Video Analysis'!$M$294="","",'[12]Video Analysis'!$M$294)</f>
        <v>0</v>
      </c>
      <c r="K32" s="16">
        <f>IF('[12]Video Analysis'!$N$294="","",'[12]Video Analysis'!$N$294)</f>
        <v>12</v>
      </c>
      <c r="L32" s="16">
        <f>IF('[12]Video Analysis'!$O$294="","",'[12]Video Analysis'!$O$294)</f>
        <v>88</v>
      </c>
      <c r="M32" s="17" t="str">
        <f t="shared" si="3"/>
        <v/>
      </c>
      <c r="N32" s="17" t="str">
        <f t="shared" si="3"/>
        <v/>
      </c>
      <c r="O32" s="17" t="str">
        <f t="shared" si="3"/>
        <v/>
      </c>
      <c r="P32" s="17"/>
      <c r="T32" s="23">
        <f t="shared" si="4"/>
        <v>-73.433408397249877</v>
      </c>
      <c r="U32" s="23">
        <f t="shared" si="4"/>
        <v>40.917393062263727</v>
      </c>
      <c r="V32" s="24">
        <f t="shared" si="5"/>
        <v>0</v>
      </c>
      <c r="W32" s="24">
        <f t="shared" si="5"/>
        <v>12</v>
      </c>
      <c r="X32" s="24">
        <f t="shared" si="5"/>
        <v>88</v>
      </c>
      <c r="Y32" s="24">
        <f t="shared" si="6"/>
        <v>0</v>
      </c>
      <c r="Z32" s="24">
        <f t="shared" si="6"/>
        <v>0</v>
      </c>
      <c r="AA32" s="24">
        <f t="shared" si="6"/>
        <v>0</v>
      </c>
      <c r="AB32" s="17" t="str">
        <f t="shared" si="7"/>
        <v/>
      </c>
      <c r="AC32" s="17" t="str">
        <f t="shared" si="7"/>
        <v/>
      </c>
      <c r="AD32" s="17" t="str">
        <f t="shared" si="7"/>
        <v/>
      </c>
      <c r="AE32" s="25" t="str">
        <f t="shared" si="8"/>
        <v/>
      </c>
      <c r="AF32" s="25" t="str">
        <f t="shared" si="2"/>
        <v/>
      </c>
    </row>
    <row r="33" spans="1:32" x14ac:dyDescent="0.35">
      <c r="A33" s="14" t="str">
        <f>IF('[12]Video Analysis'!$B$304="","",'[12]Video Analysis'!$B$304)</f>
        <v/>
      </c>
      <c r="B33" s="15">
        <f>IF('[12]Video Analysis'!$Q$304="","",'[12]Video Analysis'!$Q$304)</f>
        <v>-73.433395614847541</v>
      </c>
      <c r="C33" s="15">
        <f>IF('[12]Video Analysis'!$P$304="","",'[12]Video Analysis'!$P$304)</f>
        <v>40.917488574050367</v>
      </c>
      <c r="D33" s="16">
        <f>IF('[12]Video Analysis'!$G$304="","",'[12]Video Analysis'!$G$304)</f>
        <v>0</v>
      </c>
      <c r="E33" s="16">
        <f>IF('[12]Video Analysis'!$H$304="","",'[12]Video Analysis'!$H$304)</f>
        <v>88</v>
      </c>
      <c r="F33" s="16">
        <f>IF('[12]Video Analysis'!$I$304="","",'[12]Video Analysis'!$I$304)</f>
        <v>12</v>
      </c>
      <c r="G33" s="16">
        <f>IF('[12]Video Analysis'!$J$304="","",'[12]Video Analysis'!$J$304)</f>
        <v>0</v>
      </c>
      <c r="H33" s="16">
        <f>IF('[12]Video Analysis'!$K$304="","",'[12]Video Analysis'!$K$304)</f>
        <v>88</v>
      </c>
      <c r="I33" s="16">
        <f>IF('[12]Video Analysis'!$L$304="","",'[12]Video Analysis'!$L$304)</f>
        <v>12</v>
      </c>
      <c r="J33" s="16">
        <f>IF('[12]Video Analysis'!$M$304="","",'[12]Video Analysis'!$M$304)</f>
        <v>0</v>
      </c>
      <c r="K33" s="16">
        <f>IF('[12]Video Analysis'!$N$304="","",'[12]Video Analysis'!$N$304)</f>
        <v>90</v>
      </c>
      <c r="L33" s="16">
        <f>IF('[12]Video Analysis'!$O$304="","",'[12]Video Analysis'!$O$304)</f>
        <v>10</v>
      </c>
      <c r="M33" s="17" t="str">
        <f t="shared" si="3"/>
        <v/>
      </c>
      <c r="N33" s="17" t="str">
        <f t="shared" si="3"/>
        <v/>
      </c>
      <c r="O33" s="17" t="str">
        <f t="shared" si="3"/>
        <v/>
      </c>
      <c r="P33" s="17"/>
      <c r="T33" s="23">
        <f t="shared" si="4"/>
        <v>-73.433395614847541</v>
      </c>
      <c r="U33" s="23">
        <f t="shared" si="4"/>
        <v>40.917488574050367</v>
      </c>
      <c r="V33" s="24">
        <f t="shared" si="5"/>
        <v>0</v>
      </c>
      <c r="W33" s="24">
        <f t="shared" si="5"/>
        <v>88.666666666666671</v>
      </c>
      <c r="X33" s="24">
        <f t="shared" si="5"/>
        <v>11.333333333333334</v>
      </c>
      <c r="Y33" s="24">
        <f t="shared" si="6"/>
        <v>0</v>
      </c>
      <c r="Z33" s="24">
        <f t="shared" si="6"/>
        <v>1.1547005383792517</v>
      </c>
      <c r="AA33" s="24">
        <f t="shared" si="6"/>
        <v>1.1547005383792517</v>
      </c>
      <c r="AB33" s="17" t="str">
        <f t="shared" si="7"/>
        <v/>
      </c>
      <c r="AC33" s="17" t="str">
        <f t="shared" si="7"/>
        <v/>
      </c>
      <c r="AD33" s="17" t="str">
        <f t="shared" si="7"/>
        <v/>
      </c>
      <c r="AE33" s="25" t="str">
        <f t="shared" si="8"/>
        <v/>
      </c>
      <c r="AF33" s="25" t="str">
        <f t="shared" si="2"/>
        <v/>
      </c>
    </row>
    <row r="34" spans="1:32" x14ac:dyDescent="0.35">
      <c r="A34" s="14" t="str">
        <f>IF('[12]Video Analysis'!$B$314="","",'[12]Video Analysis'!$B$314)</f>
        <v/>
      </c>
      <c r="B34" s="15">
        <f>IF('[12]Video Analysis'!$Q$314="","",'[12]Video Analysis'!$Q$314)</f>
        <v>-73.433395614847541</v>
      </c>
      <c r="C34" s="15">
        <f>IF('[12]Video Analysis'!$P$314="","",'[12]Video Analysis'!$P$314)</f>
        <v>40.917488574050367</v>
      </c>
      <c r="D34" s="16">
        <f>IF('[12]Video Analysis'!$G$314="","",'[12]Video Analysis'!$G$314)</f>
        <v>0</v>
      </c>
      <c r="E34" s="16">
        <f>IF('[12]Video Analysis'!$H$314="","",'[12]Video Analysis'!$H$314)</f>
        <v>22</v>
      </c>
      <c r="F34" s="16">
        <f>IF('[12]Video Analysis'!$I$314="","",'[12]Video Analysis'!$I$314)</f>
        <v>78</v>
      </c>
      <c r="G34" s="16">
        <f>IF('[12]Video Analysis'!$J$314="","",'[12]Video Analysis'!$J$314)</f>
        <v>0</v>
      </c>
      <c r="H34" s="16">
        <f>IF('[12]Video Analysis'!$K$314="","",'[12]Video Analysis'!$K$314)</f>
        <v>22</v>
      </c>
      <c r="I34" s="16">
        <f>IF('[12]Video Analysis'!$L$314="","",'[12]Video Analysis'!$L$314)</f>
        <v>78</v>
      </c>
      <c r="J34" s="16">
        <f>IF('[12]Video Analysis'!$M$314="","",'[12]Video Analysis'!$M$314)</f>
        <v>0</v>
      </c>
      <c r="K34" s="16">
        <f>IF('[12]Video Analysis'!$N$314="","",'[12]Video Analysis'!$N$314)</f>
        <v>22</v>
      </c>
      <c r="L34" s="16">
        <f>IF('[12]Video Analysis'!$O$314="","",'[12]Video Analysis'!$O$314)</f>
        <v>78</v>
      </c>
      <c r="M34" s="17" t="str">
        <f t="shared" si="3"/>
        <v/>
      </c>
      <c r="N34" s="17" t="str">
        <f t="shared" si="3"/>
        <v/>
      </c>
      <c r="O34" s="17" t="str">
        <f t="shared" si="3"/>
        <v/>
      </c>
      <c r="P34" s="17"/>
      <c r="T34" s="23">
        <f t="shared" si="4"/>
        <v>-73.433395614847541</v>
      </c>
      <c r="U34" s="23">
        <f t="shared" si="4"/>
        <v>40.917488574050367</v>
      </c>
      <c r="V34" s="24">
        <f t="shared" si="5"/>
        <v>0</v>
      </c>
      <c r="W34" s="24">
        <f t="shared" si="5"/>
        <v>22</v>
      </c>
      <c r="X34" s="24">
        <f t="shared" si="5"/>
        <v>78</v>
      </c>
      <c r="Y34" s="24">
        <f t="shared" si="6"/>
        <v>0</v>
      </c>
      <c r="Z34" s="24">
        <f t="shared" si="6"/>
        <v>0</v>
      </c>
      <c r="AA34" s="24">
        <f t="shared" si="6"/>
        <v>0</v>
      </c>
      <c r="AB34" s="17" t="str">
        <f t="shared" si="7"/>
        <v/>
      </c>
      <c r="AC34" s="17" t="str">
        <f t="shared" si="7"/>
        <v/>
      </c>
      <c r="AD34" s="17" t="str">
        <f t="shared" si="7"/>
        <v/>
      </c>
      <c r="AE34" s="25" t="str">
        <f t="shared" si="8"/>
        <v/>
      </c>
      <c r="AF34" s="25" t="str">
        <f t="shared" si="2"/>
        <v/>
      </c>
    </row>
    <row r="35" spans="1:32" x14ac:dyDescent="0.35">
      <c r="A35" s="14" t="str">
        <f>IF('[12]Video Analysis'!$B$324="","",'[12]Video Analysis'!$B$324)</f>
        <v/>
      </c>
      <c r="B35" s="15">
        <f>IF('[12]Video Analysis'!$Q$324="","",'[12]Video Analysis'!$Q$324)</f>
        <v>-73.433395614847541</v>
      </c>
      <c r="C35" s="15">
        <f>IF('[12]Video Analysis'!$P$324="","",'[12]Video Analysis'!$P$324)</f>
        <v>40.917488574050367</v>
      </c>
      <c r="D35" s="16">
        <f>IF('[12]Video Analysis'!$G$324="","",'[12]Video Analysis'!$G$324)</f>
        <v>0</v>
      </c>
      <c r="E35" s="16">
        <f>IF('[12]Video Analysis'!$H$324="","",'[12]Video Analysis'!$H$324)</f>
        <v>88</v>
      </c>
      <c r="F35" s="16">
        <f>IF('[12]Video Analysis'!$I$324="","",'[12]Video Analysis'!$I$324)</f>
        <v>12</v>
      </c>
      <c r="G35" s="16">
        <f>IF('[12]Video Analysis'!$J$324="","",'[12]Video Analysis'!$J$324)</f>
        <v>0</v>
      </c>
      <c r="H35" s="16">
        <f>IF('[12]Video Analysis'!$K$324="","",'[12]Video Analysis'!$K$324)</f>
        <v>88</v>
      </c>
      <c r="I35" s="16">
        <f>IF('[12]Video Analysis'!$L$324="","",'[12]Video Analysis'!$L$324)</f>
        <v>12</v>
      </c>
      <c r="J35" s="16">
        <f>IF('[12]Video Analysis'!$M$324="","",'[12]Video Analysis'!$M$324)</f>
        <v>0</v>
      </c>
      <c r="K35" s="16">
        <f>IF('[12]Video Analysis'!$N$324="","",'[12]Video Analysis'!$N$324)</f>
        <v>88</v>
      </c>
      <c r="L35" s="16">
        <f>IF('[12]Video Analysis'!$O$324="","",'[12]Video Analysis'!$O$324)</f>
        <v>12</v>
      </c>
      <c r="M35" s="17" t="str">
        <f t="shared" si="3"/>
        <v/>
      </c>
      <c r="N35" s="17" t="str">
        <f t="shared" si="3"/>
        <v/>
      </c>
      <c r="O35" s="17" t="str">
        <f t="shared" si="3"/>
        <v/>
      </c>
      <c r="P35" s="17"/>
      <c r="T35" s="23">
        <f t="shared" si="4"/>
        <v>-73.433395614847541</v>
      </c>
      <c r="U35" s="23">
        <f t="shared" si="4"/>
        <v>40.917488574050367</v>
      </c>
      <c r="V35" s="24">
        <f t="shared" si="5"/>
        <v>0</v>
      </c>
      <c r="W35" s="24">
        <f t="shared" si="5"/>
        <v>88</v>
      </c>
      <c r="X35" s="24">
        <f t="shared" si="5"/>
        <v>12</v>
      </c>
      <c r="Y35" s="24">
        <f t="shared" si="6"/>
        <v>0</v>
      </c>
      <c r="Z35" s="24">
        <f t="shared" si="6"/>
        <v>0</v>
      </c>
      <c r="AA35" s="24">
        <f t="shared" si="6"/>
        <v>0</v>
      </c>
      <c r="AB35" s="17" t="str">
        <f t="shared" si="7"/>
        <v/>
      </c>
      <c r="AC35" s="17" t="str">
        <f t="shared" si="7"/>
        <v/>
      </c>
      <c r="AD35" s="17" t="str">
        <f t="shared" si="7"/>
        <v/>
      </c>
      <c r="AE35" s="25" t="str">
        <f t="shared" si="8"/>
        <v/>
      </c>
      <c r="AF35" s="25" t="str">
        <f t="shared" si="2"/>
        <v/>
      </c>
    </row>
    <row r="36" spans="1:32" x14ac:dyDescent="0.35">
      <c r="A36" s="14" t="str">
        <f>IF('[12]Video Analysis'!$B$334="","",'[12]Video Analysis'!$B$334)</f>
        <v/>
      </c>
      <c r="B36" s="15">
        <f>IF('[12]Video Analysis'!$Q$334="","",'[12]Video Analysis'!$Q$334)</f>
        <v>-73.433395614847541</v>
      </c>
      <c r="C36" s="15">
        <f>IF('[12]Video Analysis'!$P$334="","",'[12]Video Analysis'!$P$334)</f>
        <v>40.917488574050367</v>
      </c>
      <c r="D36" s="16">
        <f>IF('[12]Video Analysis'!$G$334="","",'[12]Video Analysis'!$G$334)</f>
        <v>0</v>
      </c>
      <c r="E36" s="16">
        <f>IF('[12]Video Analysis'!$H$334="","",'[12]Video Analysis'!$H$334)</f>
        <v>95</v>
      </c>
      <c r="F36" s="16">
        <f>IF('[12]Video Analysis'!$I$334="","",'[12]Video Analysis'!$I$334)</f>
        <v>5</v>
      </c>
      <c r="G36" s="16">
        <f>IF('[12]Video Analysis'!$J$334="","",'[12]Video Analysis'!$J$334)</f>
        <v>0</v>
      </c>
      <c r="H36" s="16">
        <f>IF('[12]Video Analysis'!$K$334="","",'[12]Video Analysis'!$K$334)</f>
        <v>95</v>
      </c>
      <c r="I36" s="16">
        <f>IF('[12]Video Analysis'!$L$334="","",'[12]Video Analysis'!$L$334)</f>
        <v>5</v>
      </c>
      <c r="J36" s="16">
        <f>IF('[12]Video Analysis'!$M$334="","",'[12]Video Analysis'!$M$334)</f>
        <v>0</v>
      </c>
      <c r="K36" s="16">
        <f>IF('[12]Video Analysis'!$N$334="","",'[12]Video Analysis'!$N$334)</f>
        <v>95</v>
      </c>
      <c r="L36" s="16">
        <f>IF('[12]Video Analysis'!$O$334="","",'[12]Video Analysis'!$O$334)</f>
        <v>5</v>
      </c>
      <c r="M36" s="17" t="str">
        <f t="shared" si="3"/>
        <v/>
      </c>
      <c r="N36" s="17" t="str">
        <f t="shared" si="3"/>
        <v/>
      </c>
      <c r="O36" s="17" t="str">
        <f t="shared" si="3"/>
        <v/>
      </c>
      <c r="P36" s="17" t="s">
        <v>19</v>
      </c>
      <c r="T36" s="23">
        <f t="shared" si="4"/>
        <v>-73.433395614847541</v>
      </c>
      <c r="U36" s="23">
        <f t="shared" si="4"/>
        <v>40.917488574050367</v>
      </c>
      <c r="V36" s="24">
        <f t="shared" si="5"/>
        <v>0</v>
      </c>
      <c r="W36" s="24">
        <f t="shared" si="5"/>
        <v>95</v>
      </c>
      <c r="X36" s="24">
        <f t="shared" si="5"/>
        <v>5</v>
      </c>
      <c r="Y36" s="24">
        <f t="shared" si="6"/>
        <v>0</v>
      </c>
      <c r="Z36" s="24">
        <f t="shared" si="6"/>
        <v>0</v>
      </c>
      <c r="AA36" s="24">
        <f t="shared" si="6"/>
        <v>0</v>
      </c>
      <c r="AB36" s="17" t="str">
        <f t="shared" si="7"/>
        <v/>
      </c>
      <c r="AC36" s="17" t="str">
        <f t="shared" si="7"/>
        <v/>
      </c>
      <c r="AD36" s="17" t="str">
        <f t="shared" si="7"/>
        <v/>
      </c>
      <c r="AE36" s="25" t="str">
        <f t="shared" si="8"/>
        <v/>
      </c>
      <c r="AF36" s="25" t="str">
        <f t="shared" si="2"/>
        <v xml:space="preserve">10% NM </v>
      </c>
    </row>
    <row r="37" spans="1:32" x14ac:dyDescent="0.35">
      <c r="A37" s="14" t="str">
        <f>IF('[12]Video Analysis'!$B$344="","",'[12]Video Analysis'!$B$344)</f>
        <v/>
      </c>
      <c r="B37" s="15">
        <f>IF('[12]Video Analysis'!$Q$344="","",'[12]Video Analysis'!$Q$344)</f>
        <v>-73.433354962617159</v>
      </c>
      <c r="C37" s="15">
        <f>IF('[12]Video Analysis'!$P$344="","",'[12]Video Analysis'!$P$344)</f>
        <v>40.917591126635671</v>
      </c>
      <c r="D37" s="16">
        <f>IF('[12]Video Analysis'!$G$344="","",'[12]Video Analysis'!$G$344)</f>
        <v>0</v>
      </c>
      <c r="E37" s="16">
        <f>IF('[12]Video Analysis'!$H$344="","",'[12]Video Analysis'!$H$344)</f>
        <v>78</v>
      </c>
      <c r="F37" s="16">
        <f>IF('[12]Video Analysis'!$I$344="","",'[12]Video Analysis'!$I$344)</f>
        <v>22</v>
      </c>
      <c r="G37" s="16">
        <f>IF('[12]Video Analysis'!$J$344="","",'[12]Video Analysis'!$J$344)</f>
        <v>0</v>
      </c>
      <c r="H37" s="16">
        <f>IF('[12]Video Analysis'!$K$344="","",'[12]Video Analysis'!$K$344)</f>
        <v>80</v>
      </c>
      <c r="I37" s="16">
        <f>IF('[12]Video Analysis'!$L$344="","",'[12]Video Analysis'!$L$344)</f>
        <v>20</v>
      </c>
      <c r="J37" s="16">
        <f>IF('[12]Video Analysis'!$M$344="","",'[12]Video Analysis'!$M$344)</f>
        <v>0</v>
      </c>
      <c r="K37" s="16">
        <f>IF('[12]Video Analysis'!$N$344="","",'[12]Video Analysis'!$N$344)</f>
        <v>83</v>
      </c>
      <c r="L37" s="16">
        <f>IF('[12]Video Analysis'!$O$344="","",'[12]Video Analysis'!$O$344)</f>
        <v>17</v>
      </c>
      <c r="M37" s="17" t="str">
        <f t="shared" si="3"/>
        <v/>
      </c>
      <c r="N37" s="17" t="str">
        <f t="shared" si="3"/>
        <v/>
      </c>
      <c r="O37" s="17" t="str">
        <f t="shared" si="3"/>
        <v/>
      </c>
      <c r="P37" s="17"/>
      <c r="T37" s="23">
        <f t="shared" si="4"/>
        <v>-73.433354962617159</v>
      </c>
      <c r="U37" s="23">
        <f t="shared" si="4"/>
        <v>40.917591126635671</v>
      </c>
      <c r="V37" s="24">
        <f t="shared" si="5"/>
        <v>0</v>
      </c>
      <c r="W37" s="24">
        <f t="shared" si="5"/>
        <v>80.333333333333329</v>
      </c>
      <c r="X37" s="24">
        <f t="shared" si="5"/>
        <v>19.666666666666668</v>
      </c>
      <c r="Y37" s="24">
        <f t="shared" si="6"/>
        <v>0</v>
      </c>
      <c r="Z37" s="24">
        <f t="shared" si="6"/>
        <v>2.5166114784235836</v>
      </c>
      <c r="AA37" s="24">
        <f t="shared" si="6"/>
        <v>2.5166114784235907</v>
      </c>
      <c r="AB37" s="17" t="str">
        <f t="shared" si="7"/>
        <v/>
      </c>
      <c r="AC37" s="17" t="str">
        <f t="shared" si="7"/>
        <v/>
      </c>
      <c r="AD37" s="17" t="str">
        <f t="shared" si="7"/>
        <v/>
      </c>
      <c r="AE37" s="25" t="str">
        <f t="shared" si="8"/>
        <v/>
      </c>
      <c r="AF37" s="25" t="str">
        <f t="shared" si="2"/>
        <v/>
      </c>
    </row>
    <row r="38" spans="1:32" x14ac:dyDescent="0.35">
      <c r="A38" s="14" t="str">
        <f>IF('[12]Video Analysis'!$B$354="","",'[12]Video Analysis'!$B$354)</f>
        <v/>
      </c>
      <c r="B38" s="15">
        <f>IF('[12]Video Analysis'!$Q$354="","",'[12]Video Analysis'!$Q$354)</f>
        <v>-73.433354962617159</v>
      </c>
      <c r="C38" s="15">
        <f>IF('[12]Video Analysis'!$P$354="","",'[12]Video Analysis'!$P$354)</f>
        <v>40.917591126635671</v>
      </c>
      <c r="D38" s="16">
        <f>IF('[12]Video Analysis'!$G$354="","",'[12]Video Analysis'!$G$354)</f>
        <v>0</v>
      </c>
      <c r="E38" s="16">
        <f>IF('[12]Video Analysis'!$H$354="","",'[12]Video Analysis'!$H$354)</f>
        <v>50</v>
      </c>
      <c r="F38" s="16">
        <f>IF('[12]Video Analysis'!$I$354="","",'[12]Video Analysis'!$I$354)</f>
        <v>50</v>
      </c>
      <c r="G38" s="16">
        <f>IF('[12]Video Analysis'!$J$354="","",'[12]Video Analysis'!$J$354)</f>
        <v>0</v>
      </c>
      <c r="H38" s="16">
        <f>IF('[12]Video Analysis'!$K$354="","",'[12]Video Analysis'!$K$354)</f>
        <v>50</v>
      </c>
      <c r="I38" s="16">
        <f>IF('[12]Video Analysis'!$L$354="","",'[12]Video Analysis'!$L$354)</f>
        <v>50</v>
      </c>
      <c r="J38" s="16">
        <f>IF('[12]Video Analysis'!$M$354="","",'[12]Video Analysis'!$M$354)</f>
        <v>0</v>
      </c>
      <c r="K38" s="16">
        <f>IF('[12]Video Analysis'!$N$354="","",'[12]Video Analysis'!$N$354)</f>
        <v>50</v>
      </c>
      <c r="L38" s="16">
        <f>IF('[12]Video Analysis'!$O$354="","",'[12]Video Analysis'!$O$354)</f>
        <v>50</v>
      </c>
      <c r="M38" s="17" t="str">
        <f t="shared" si="3"/>
        <v/>
      </c>
      <c r="N38" s="17" t="str">
        <f t="shared" si="3"/>
        <v/>
      </c>
      <c r="O38" s="17" t="str">
        <f t="shared" si="3"/>
        <v/>
      </c>
      <c r="P38" s="17"/>
      <c r="T38" s="23">
        <f t="shared" si="4"/>
        <v>-73.433354962617159</v>
      </c>
      <c r="U38" s="23">
        <f t="shared" si="4"/>
        <v>40.917591126635671</v>
      </c>
      <c r="V38" s="24">
        <f t="shared" si="5"/>
        <v>0</v>
      </c>
      <c r="W38" s="24">
        <f t="shared" si="5"/>
        <v>50</v>
      </c>
      <c r="X38" s="24">
        <f t="shared" si="5"/>
        <v>50</v>
      </c>
      <c r="Y38" s="24">
        <f t="shared" si="6"/>
        <v>0</v>
      </c>
      <c r="Z38" s="24">
        <f t="shared" si="6"/>
        <v>0</v>
      </c>
      <c r="AA38" s="24">
        <f t="shared" si="6"/>
        <v>0</v>
      </c>
      <c r="AB38" s="17" t="str">
        <f t="shared" si="7"/>
        <v/>
      </c>
      <c r="AC38" s="17" t="str">
        <f t="shared" si="7"/>
        <v/>
      </c>
      <c r="AD38" s="17" t="str">
        <f t="shared" si="7"/>
        <v/>
      </c>
      <c r="AE38" s="25" t="str">
        <f t="shared" si="8"/>
        <v/>
      </c>
      <c r="AF38" s="25" t="str">
        <f t="shared" si="2"/>
        <v/>
      </c>
    </row>
    <row r="39" spans="1:32" x14ac:dyDescent="0.35">
      <c r="A39" s="14" t="str">
        <f>IF('[12]Video Analysis'!$B$364="","",'[12]Video Analysis'!$B$364)</f>
        <v/>
      </c>
      <c r="B39" s="15">
        <f>IF('[12]Video Analysis'!$Q$364="","",'[12]Video Analysis'!$Q$364)</f>
        <v>-73.433354962617159</v>
      </c>
      <c r="C39" s="15">
        <f>IF('[12]Video Analysis'!$P$364="","",'[12]Video Analysis'!$P$364)</f>
        <v>40.917591126635671</v>
      </c>
      <c r="D39" s="16">
        <f>IF('[12]Video Analysis'!$G$364="","",'[12]Video Analysis'!$G$364)</f>
        <v>0</v>
      </c>
      <c r="E39" s="16">
        <f>IF('[12]Video Analysis'!$H$364="","",'[12]Video Analysis'!$H$364)</f>
        <v>54</v>
      </c>
      <c r="F39" s="16">
        <f>IF('[12]Video Analysis'!$I$364="","",'[12]Video Analysis'!$I$364)</f>
        <v>46</v>
      </c>
      <c r="G39" s="16">
        <f>IF('[12]Video Analysis'!$J$364="","",'[12]Video Analysis'!$J$364)</f>
        <v>0</v>
      </c>
      <c r="H39" s="16">
        <f>IF('[12]Video Analysis'!$K$364="","",'[12]Video Analysis'!$K$364)</f>
        <v>55</v>
      </c>
      <c r="I39" s="16">
        <f>IF('[12]Video Analysis'!$L$364="","",'[12]Video Analysis'!$L$364)</f>
        <v>45</v>
      </c>
      <c r="J39" s="16">
        <f>IF('[12]Video Analysis'!$M$364="","",'[12]Video Analysis'!$M$364)</f>
        <v>0</v>
      </c>
      <c r="K39" s="16">
        <f>IF('[12]Video Analysis'!$N$364="","",'[12]Video Analysis'!$N$364)</f>
        <v>52</v>
      </c>
      <c r="L39" s="16">
        <f>IF('[12]Video Analysis'!$O$364="","",'[12]Video Analysis'!$O$364)</f>
        <v>48</v>
      </c>
      <c r="M39" s="17" t="str">
        <f t="shared" si="3"/>
        <v/>
      </c>
      <c r="N39" s="17" t="str">
        <f t="shared" si="3"/>
        <v/>
      </c>
      <c r="O39" s="17" t="str">
        <f t="shared" si="3"/>
        <v/>
      </c>
      <c r="P39" s="17"/>
      <c r="T39" s="23">
        <f t="shared" si="4"/>
        <v>-73.433354962617159</v>
      </c>
      <c r="U39" s="23">
        <f t="shared" si="4"/>
        <v>40.917591126635671</v>
      </c>
      <c r="V39" s="24">
        <f t="shared" si="5"/>
        <v>0</v>
      </c>
      <c r="W39" s="24">
        <f t="shared" si="5"/>
        <v>53.666666666666664</v>
      </c>
      <c r="X39" s="24">
        <f t="shared" si="5"/>
        <v>46.333333333333336</v>
      </c>
      <c r="Y39" s="24">
        <f t="shared" si="6"/>
        <v>0</v>
      </c>
      <c r="Z39" s="24">
        <f t="shared" si="6"/>
        <v>1.5275252316519465</v>
      </c>
      <c r="AA39" s="24">
        <f t="shared" si="6"/>
        <v>1.5275252316519465</v>
      </c>
      <c r="AB39" s="17" t="str">
        <f t="shared" si="7"/>
        <v/>
      </c>
      <c r="AC39" s="17" t="str">
        <f t="shared" si="7"/>
        <v/>
      </c>
      <c r="AD39" s="17" t="str">
        <f t="shared" si="7"/>
        <v/>
      </c>
      <c r="AE39" s="25" t="str">
        <f t="shared" si="8"/>
        <v/>
      </c>
      <c r="AF39" s="25" t="str">
        <f t="shared" si="2"/>
        <v/>
      </c>
    </row>
    <row r="40" spans="1:32" x14ac:dyDescent="0.35">
      <c r="A40" s="14" t="str">
        <f>IF('[12]Video Analysis'!$B$374="","",'[12]Video Analysis'!$B$374)</f>
        <v/>
      </c>
      <c r="B40" s="15">
        <f>IF('[12]Video Analysis'!$Q$374="","",'[12]Video Analysis'!$Q$374)</f>
        <v>-73.433358734473586</v>
      </c>
      <c r="C40" s="15">
        <f>IF('[12]Video Analysis'!$P$374="","",'[12]Video Analysis'!$P$374)</f>
        <v>40.91771396342665</v>
      </c>
      <c r="D40" s="16">
        <f>IF('[12]Video Analysis'!$G$374="","",'[12]Video Analysis'!$G$374)</f>
        <v>0</v>
      </c>
      <c r="E40" s="16">
        <f>IF('[12]Video Analysis'!$H$374="","",'[12]Video Analysis'!$H$374)</f>
        <v>42</v>
      </c>
      <c r="F40" s="16">
        <f>IF('[12]Video Analysis'!$I$374="","",'[12]Video Analysis'!$I$374)</f>
        <v>58</v>
      </c>
      <c r="G40" s="16">
        <f>IF('[12]Video Analysis'!$J$374="","",'[12]Video Analysis'!$J$374)</f>
        <v>0</v>
      </c>
      <c r="H40" s="16">
        <f>IF('[12]Video Analysis'!$K$374="","",'[12]Video Analysis'!$K$374)</f>
        <v>40</v>
      </c>
      <c r="I40" s="16">
        <f>IF('[12]Video Analysis'!$L$374="","",'[12]Video Analysis'!$L$374)</f>
        <v>60</v>
      </c>
      <c r="J40" s="16">
        <f>IF('[12]Video Analysis'!$M$374="","",'[12]Video Analysis'!$M$374)</f>
        <v>0</v>
      </c>
      <c r="K40" s="16">
        <f>IF('[12]Video Analysis'!$N$374="","",'[12]Video Analysis'!$N$374)</f>
        <v>42</v>
      </c>
      <c r="L40" s="16">
        <f>IF('[12]Video Analysis'!$O$374="","",'[12]Video Analysis'!$O$374)</f>
        <v>58</v>
      </c>
      <c r="M40" s="17" t="str">
        <f t="shared" si="3"/>
        <v/>
      </c>
      <c r="N40" s="17" t="str">
        <f t="shared" si="3"/>
        <v/>
      </c>
      <c r="O40" s="17" t="str">
        <f t="shared" si="3"/>
        <v/>
      </c>
      <c r="P40" s="17"/>
      <c r="T40" s="23">
        <f t="shared" si="4"/>
        <v>-73.433358734473586</v>
      </c>
      <c r="U40" s="23">
        <f t="shared" si="4"/>
        <v>40.91771396342665</v>
      </c>
      <c r="V40" s="24">
        <f t="shared" si="5"/>
        <v>0</v>
      </c>
      <c r="W40" s="24">
        <f t="shared" si="5"/>
        <v>41.333333333333336</v>
      </c>
      <c r="X40" s="24">
        <f t="shared" si="5"/>
        <v>58.666666666666664</v>
      </c>
      <c r="Y40" s="24">
        <f t="shared" si="6"/>
        <v>0</v>
      </c>
      <c r="Z40" s="24">
        <f t="shared" si="6"/>
        <v>1.1547005383792517</v>
      </c>
      <c r="AA40" s="24">
        <f t="shared" si="6"/>
        <v>1.1547005383792517</v>
      </c>
      <c r="AB40" s="17" t="str">
        <f t="shared" si="7"/>
        <v/>
      </c>
      <c r="AC40" s="17" t="str">
        <f t="shared" si="7"/>
        <v/>
      </c>
      <c r="AD40" s="17" t="str">
        <f t="shared" si="7"/>
        <v/>
      </c>
      <c r="AE40" s="25" t="str">
        <f t="shared" si="8"/>
        <v/>
      </c>
      <c r="AF40" s="25" t="str">
        <f t="shared" si="2"/>
        <v/>
      </c>
    </row>
    <row r="41" spans="1:32" x14ac:dyDescent="0.35">
      <c r="A41" s="14" t="str">
        <f>IF('[12]Video Analysis'!$B$384="","",'[12]Video Analysis'!$B$384)</f>
        <v/>
      </c>
      <c r="B41" s="15">
        <f>IF('[12]Video Analysis'!$Q$384="","",'[12]Video Analysis'!$Q$384)</f>
        <v>-73.433418706990778</v>
      </c>
      <c r="C41" s="15">
        <f>IF('[12]Video Analysis'!$P$384="","",'[12]Video Analysis'!$P$384)</f>
        <v>40.917683453299105</v>
      </c>
      <c r="D41" s="16">
        <f>IF('[12]Video Analysis'!$G$384="","",'[12]Video Analysis'!$G$384)</f>
        <v>0</v>
      </c>
      <c r="E41" s="16">
        <f>IF('[12]Video Analysis'!$H$384="","",'[12]Video Analysis'!$H$384)</f>
        <v>71</v>
      </c>
      <c r="F41" s="16">
        <f>IF('[12]Video Analysis'!$I$384="","",'[12]Video Analysis'!$I$384)</f>
        <v>29</v>
      </c>
      <c r="G41" s="16">
        <f>IF('[12]Video Analysis'!$J$384="","",'[12]Video Analysis'!$J$384)</f>
        <v>0</v>
      </c>
      <c r="H41" s="16">
        <f>IF('[12]Video Analysis'!$K$384="","",'[12]Video Analysis'!$K$384)</f>
        <v>70</v>
      </c>
      <c r="I41" s="16">
        <f>IF('[12]Video Analysis'!$L$384="","",'[12]Video Analysis'!$L$384)</f>
        <v>30</v>
      </c>
      <c r="J41" s="16">
        <f>IF('[12]Video Analysis'!$M$384="","",'[12]Video Analysis'!$M$384)</f>
        <v>0</v>
      </c>
      <c r="K41" s="16">
        <f>IF('[12]Video Analysis'!$N$384="","",'[12]Video Analysis'!$N$384)</f>
        <v>70</v>
      </c>
      <c r="L41" s="16">
        <f>IF('[12]Video Analysis'!$O$384="","",'[12]Video Analysis'!$O$384)</f>
        <v>30</v>
      </c>
      <c r="M41" s="17" t="str">
        <f t="shared" si="3"/>
        <v/>
      </c>
      <c r="N41" s="17" t="str">
        <f t="shared" si="3"/>
        <v/>
      </c>
      <c r="O41" s="17" t="str">
        <f t="shared" si="3"/>
        <v/>
      </c>
      <c r="P41" s="17"/>
      <c r="T41" s="23">
        <f t="shared" si="4"/>
        <v>-73.433418706990778</v>
      </c>
      <c r="U41" s="23">
        <f t="shared" si="4"/>
        <v>40.917683453299105</v>
      </c>
      <c r="V41" s="24">
        <f t="shared" si="5"/>
        <v>0</v>
      </c>
      <c r="W41" s="24">
        <f t="shared" si="5"/>
        <v>70.333333333333329</v>
      </c>
      <c r="X41" s="24">
        <f t="shared" si="5"/>
        <v>29.666666666666668</v>
      </c>
      <c r="Y41" s="24">
        <f t="shared" si="6"/>
        <v>0</v>
      </c>
      <c r="Z41" s="24">
        <f t="shared" si="6"/>
        <v>0.57735026918962573</v>
      </c>
      <c r="AA41" s="24">
        <f t="shared" si="6"/>
        <v>0.57735026918962584</v>
      </c>
      <c r="AB41" s="17" t="str">
        <f t="shared" si="7"/>
        <v/>
      </c>
      <c r="AC41" s="17" t="str">
        <f t="shared" si="7"/>
        <v/>
      </c>
      <c r="AD41" s="17" t="str">
        <f t="shared" si="7"/>
        <v/>
      </c>
      <c r="AE41" s="25" t="str">
        <f t="shared" si="8"/>
        <v/>
      </c>
      <c r="AF41" s="25" t="str">
        <f t="shared" si="2"/>
        <v/>
      </c>
    </row>
    <row r="42" spans="1:32" x14ac:dyDescent="0.35">
      <c r="A42" s="14" t="str">
        <f>IF('[12]Video Analysis'!$B$394="","",'[12]Video Analysis'!$B$394)</f>
        <v/>
      </c>
      <c r="B42" s="15">
        <f>IF('[12]Video Analysis'!$Q$394="","",'[12]Video Analysis'!$Q$394)</f>
        <v>-73.433464639820158</v>
      </c>
      <c r="C42" s="15">
        <f>IF('[12]Video Analysis'!$P$394="","",'[12]Video Analysis'!$P$394)</f>
        <v>40.917585426941514</v>
      </c>
      <c r="D42" s="16">
        <f>IF('[12]Video Analysis'!$G$394="","",'[12]Video Analysis'!$G$394)</f>
        <v>0</v>
      </c>
      <c r="E42" s="16">
        <f>IF('[12]Video Analysis'!$H$394="","",'[12]Video Analysis'!$H$394)</f>
        <v>82</v>
      </c>
      <c r="F42" s="16">
        <f>IF('[12]Video Analysis'!$I$394="","",'[12]Video Analysis'!$I$394)</f>
        <v>18</v>
      </c>
      <c r="G42" s="16">
        <f>IF('[12]Video Analysis'!$J$394="","",'[12]Video Analysis'!$J$394)</f>
        <v>0</v>
      </c>
      <c r="H42" s="16">
        <f>IF('[12]Video Analysis'!$K$394="","",'[12]Video Analysis'!$K$394)</f>
        <v>85</v>
      </c>
      <c r="I42" s="16">
        <f>IF('[12]Video Analysis'!$L$394="","",'[12]Video Analysis'!$L$394)</f>
        <v>15</v>
      </c>
      <c r="J42" s="16">
        <f>IF('[12]Video Analysis'!$M$394="","",'[12]Video Analysis'!$M$394)</f>
        <v>0</v>
      </c>
      <c r="K42" s="16">
        <f>IF('[12]Video Analysis'!$N$394="","",'[12]Video Analysis'!$N$394)</f>
        <v>86</v>
      </c>
      <c r="L42" s="16">
        <f>IF('[12]Video Analysis'!$O$394="","",'[12]Video Analysis'!$O$394)</f>
        <v>14</v>
      </c>
      <c r="M42" s="17" t="str">
        <f t="shared" si="3"/>
        <v/>
      </c>
      <c r="N42" s="17" t="str">
        <f t="shared" si="3"/>
        <v/>
      </c>
      <c r="O42" s="17" t="str">
        <f t="shared" si="3"/>
        <v/>
      </c>
      <c r="P42" s="17"/>
      <c r="T42" s="23">
        <f t="shared" si="4"/>
        <v>-73.433464639820158</v>
      </c>
      <c r="U42" s="23">
        <f t="shared" si="4"/>
        <v>40.917585426941514</v>
      </c>
      <c r="V42" s="24">
        <f t="shared" si="5"/>
        <v>0</v>
      </c>
      <c r="W42" s="24">
        <f t="shared" si="5"/>
        <v>84.333333333333329</v>
      </c>
      <c r="X42" s="24">
        <f t="shared" si="5"/>
        <v>15.666666666666666</v>
      </c>
      <c r="Y42" s="24">
        <f t="shared" si="6"/>
        <v>0</v>
      </c>
      <c r="Z42" s="24">
        <f t="shared" si="6"/>
        <v>2.0816659994661331</v>
      </c>
      <c r="AA42" s="24">
        <f t="shared" si="6"/>
        <v>2.0816659994661282</v>
      </c>
      <c r="AB42" s="17" t="str">
        <f t="shared" si="7"/>
        <v/>
      </c>
      <c r="AC42" s="17" t="str">
        <f t="shared" si="7"/>
        <v/>
      </c>
      <c r="AD42" s="17" t="str">
        <f t="shared" si="7"/>
        <v/>
      </c>
      <c r="AE42" s="25" t="str">
        <f t="shared" si="8"/>
        <v/>
      </c>
      <c r="AF42" s="25" t="str">
        <f t="shared" si="2"/>
        <v/>
      </c>
    </row>
    <row r="43" spans="1:32" x14ac:dyDescent="0.35">
      <c r="A43" s="14" t="str">
        <f>IF('[12]Video Analysis'!$B$404="","",'[12]Video Analysis'!$B$404)</f>
        <v/>
      </c>
      <c r="B43" s="15">
        <f>IF('[12]Video Analysis'!$Q$404="","",'[12]Video Analysis'!$Q$404)</f>
        <v>-73.433412211015821</v>
      </c>
      <c r="C43" s="15">
        <f>IF('[12]Video Analysis'!$P$404="","",'[12]Video Analysis'!$P$404)</f>
        <v>40.917384261265397</v>
      </c>
      <c r="D43" s="16">
        <f>IF('[12]Video Analysis'!$G$404="","",'[12]Video Analysis'!$G$404)</f>
        <v>0</v>
      </c>
      <c r="E43" s="16">
        <f>IF('[12]Video Analysis'!$H$404="","",'[12]Video Analysis'!$H$404)</f>
        <v>16</v>
      </c>
      <c r="F43" s="16">
        <f>IF('[12]Video Analysis'!$I$404="","",'[12]Video Analysis'!$I$404)</f>
        <v>84</v>
      </c>
      <c r="G43" s="16">
        <f>IF('[12]Video Analysis'!$J$404="","",'[12]Video Analysis'!$J$404)</f>
        <v>0</v>
      </c>
      <c r="H43" s="16">
        <f>IF('[12]Video Analysis'!$K$404="","",'[12]Video Analysis'!$K$404)</f>
        <v>11</v>
      </c>
      <c r="I43" s="16">
        <f>IF('[12]Video Analysis'!$L$404="","",'[12]Video Analysis'!$L$404)</f>
        <v>89</v>
      </c>
      <c r="J43" s="16">
        <f>IF('[12]Video Analysis'!$M$404="","",'[12]Video Analysis'!$M$404)</f>
        <v>0</v>
      </c>
      <c r="K43" s="16">
        <f>IF('[12]Video Analysis'!$N$404="","",'[12]Video Analysis'!$N$404)</f>
        <v>11</v>
      </c>
      <c r="L43" s="16">
        <f>IF('[12]Video Analysis'!$O$404="","",'[12]Video Analysis'!$O$404)</f>
        <v>89</v>
      </c>
      <c r="M43" s="17" t="str">
        <f t="shared" si="3"/>
        <v/>
      </c>
      <c r="N43" s="17" t="str">
        <f t="shared" si="3"/>
        <v/>
      </c>
      <c r="O43" s="17" t="str">
        <f t="shared" si="3"/>
        <v/>
      </c>
      <c r="P43" s="17"/>
      <c r="T43" s="23">
        <f t="shared" si="4"/>
        <v>-73.433412211015821</v>
      </c>
      <c r="U43" s="23">
        <f t="shared" si="4"/>
        <v>40.917384261265397</v>
      </c>
      <c r="V43" s="24">
        <f t="shared" si="5"/>
        <v>0</v>
      </c>
      <c r="W43" s="24">
        <f t="shared" si="5"/>
        <v>12.666666666666666</v>
      </c>
      <c r="X43" s="24">
        <f t="shared" si="5"/>
        <v>87.333333333333329</v>
      </c>
      <c r="Y43" s="24">
        <f t="shared" si="6"/>
        <v>0</v>
      </c>
      <c r="Z43" s="24">
        <f t="shared" si="6"/>
        <v>2.8867513459481304</v>
      </c>
      <c r="AA43" s="24">
        <f t="shared" si="6"/>
        <v>2.8867513459481287</v>
      </c>
      <c r="AB43" s="17" t="str">
        <f t="shared" si="7"/>
        <v/>
      </c>
      <c r="AC43" s="17" t="str">
        <f t="shared" si="7"/>
        <v/>
      </c>
      <c r="AD43" s="17" t="str">
        <f t="shared" si="7"/>
        <v/>
      </c>
      <c r="AE43" s="25" t="str">
        <f t="shared" si="8"/>
        <v/>
      </c>
      <c r="AF43" s="25" t="str">
        <f t="shared" si="2"/>
        <v/>
      </c>
    </row>
    <row r="44" spans="1:32" x14ac:dyDescent="0.35">
      <c r="A44" s="14" t="str">
        <f>IF('[12]Video Analysis'!$B$414="","",'[12]Video Analysis'!$B$414)</f>
        <v/>
      </c>
      <c r="B44" s="15" t="str">
        <f>IF('[12]Video Analysis'!$Q$414="","",'[12]Video Analysis'!$Q$414)</f>
        <v/>
      </c>
      <c r="C44" s="15" t="str">
        <f>IF('[12]Video Analysis'!$P$414="","",'[12]Video Analysis'!$P$414)</f>
        <v/>
      </c>
      <c r="D44" s="16" t="str">
        <f>IF('[12]Video Analysis'!$G$414="","",'[12]Video Analysis'!$G$414)</f>
        <v/>
      </c>
      <c r="E44" s="16" t="str">
        <f>IF('[12]Video Analysis'!$H$414="","",'[12]Video Analysis'!$H$414)</f>
        <v/>
      </c>
      <c r="F44" s="16" t="str">
        <f>IF('[12]Video Analysis'!$I$414="","",'[12]Video Analysis'!$I$414)</f>
        <v/>
      </c>
      <c r="G44" s="16" t="str">
        <f>IF('[12]Video Analysis'!$J$414="","",'[12]Video Analysis'!$J$414)</f>
        <v/>
      </c>
      <c r="H44" s="16" t="str">
        <f>IF('[12]Video Analysis'!$K$414="","",'[12]Video Analysis'!$K$414)</f>
        <v/>
      </c>
      <c r="I44" s="16" t="str">
        <f>IF('[12]Video Analysis'!$L$414="","",'[12]Video Analysis'!$L$414)</f>
        <v/>
      </c>
      <c r="J44" s="16" t="str">
        <f>IF('[12]Video Analysis'!$M$414="","",'[12]Video Analysis'!$M$414)</f>
        <v/>
      </c>
      <c r="K44" s="16" t="str">
        <f>IF('[12]Video Analysis'!$N$414="","",'[12]Video Analysis'!$N$414)</f>
        <v/>
      </c>
      <c r="L44" s="16" t="str">
        <f>IF('[12]Video Analysis'!$O$414="","",'[12]Video Analysis'!$O$414)</f>
        <v/>
      </c>
      <c r="M44" s="17" t="str">
        <f t="shared" si="3"/>
        <v/>
      </c>
      <c r="N44" s="17" t="str">
        <f t="shared" si="3"/>
        <v/>
      </c>
      <c r="O44" s="17" t="str">
        <f t="shared" si="3"/>
        <v/>
      </c>
      <c r="P44" s="17"/>
      <c r="T44" s="23" t="str">
        <f t="shared" si="4"/>
        <v/>
      </c>
      <c r="U44" s="23" t="str">
        <f t="shared" si="4"/>
        <v/>
      </c>
      <c r="V44" s="24" t="str">
        <f t="shared" si="5"/>
        <v/>
      </c>
      <c r="W44" s="24" t="str">
        <f t="shared" si="5"/>
        <v/>
      </c>
      <c r="X44" s="24" t="str">
        <f t="shared" si="5"/>
        <v/>
      </c>
      <c r="Y44" s="24" t="str">
        <f t="shared" si="6"/>
        <v/>
      </c>
      <c r="Z44" s="24" t="str">
        <f t="shared" si="6"/>
        <v/>
      </c>
      <c r="AA44" s="24" t="str">
        <f t="shared" si="6"/>
        <v/>
      </c>
      <c r="AB44" s="17" t="str">
        <f t="shared" si="7"/>
        <v/>
      </c>
      <c r="AC44" s="17" t="str">
        <f t="shared" si="7"/>
        <v/>
      </c>
      <c r="AD44" s="17" t="str">
        <f t="shared" si="7"/>
        <v/>
      </c>
      <c r="AE44" s="25" t="str">
        <f t="shared" si="8"/>
        <v/>
      </c>
      <c r="AF44" s="25" t="str">
        <f t="shared" si="2"/>
        <v/>
      </c>
    </row>
    <row r="45" spans="1:32" x14ac:dyDescent="0.35">
      <c r="A45" s="14" t="str">
        <f>IF('[12]Video Analysis'!$B$424="","",'[12]Video Analysis'!$B$424)</f>
        <v/>
      </c>
      <c r="B45" s="15" t="str">
        <f>IF('[12]Video Analysis'!$Q$424="","",'[12]Video Analysis'!$Q$424)</f>
        <v/>
      </c>
      <c r="C45" s="15" t="str">
        <f>IF('[12]Video Analysis'!$P$424="","",'[12]Video Analysis'!$P$424)</f>
        <v/>
      </c>
      <c r="D45" s="16" t="str">
        <f>IF('[12]Video Analysis'!$G$424="","",'[12]Video Analysis'!$G$424)</f>
        <v/>
      </c>
      <c r="E45" s="16" t="str">
        <f>IF('[12]Video Analysis'!$H$424="","",'[12]Video Analysis'!$H$424)</f>
        <v/>
      </c>
      <c r="F45" s="16" t="str">
        <f>IF('[12]Video Analysis'!$I$424="","",'[12]Video Analysis'!$I$424)</f>
        <v/>
      </c>
      <c r="G45" s="16" t="str">
        <f>IF('[12]Video Analysis'!$J$424="","",'[12]Video Analysis'!$J$424)</f>
        <v/>
      </c>
      <c r="H45" s="16" t="str">
        <f>IF('[12]Video Analysis'!$K$424="","",'[12]Video Analysis'!$K$424)</f>
        <v/>
      </c>
      <c r="I45" s="16" t="str">
        <f>IF('[12]Video Analysis'!$L$424="","",'[12]Video Analysis'!$L$424)</f>
        <v/>
      </c>
      <c r="J45" s="16" t="str">
        <f>IF('[12]Video Analysis'!$M$424="","",'[12]Video Analysis'!$M$424)</f>
        <v/>
      </c>
      <c r="K45" s="16" t="str">
        <f>IF('[12]Video Analysis'!$N$424="","",'[12]Video Analysis'!$N$424)</f>
        <v/>
      </c>
      <c r="L45" s="16" t="str">
        <f>IF('[12]Video Analysis'!$O$424="","",'[12]Video Analysis'!$O$424)</f>
        <v/>
      </c>
      <c r="M45" s="17" t="str">
        <f t="shared" si="3"/>
        <v/>
      </c>
      <c r="N45" s="17" t="str">
        <f t="shared" si="3"/>
        <v/>
      </c>
      <c r="O45" s="17" t="str">
        <f t="shared" si="3"/>
        <v/>
      </c>
      <c r="P45" s="17"/>
      <c r="T45" s="23" t="str">
        <f t="shared" si="4"/>
        <v/>
      </c>
      <c r="U45" s="23" t="str">
        <f t="shared" si="4"/>
        <v/>
      </c>
      <c r="V45" s="24" t="str">
        <f t="shared" si="5"/>
        <v/>
      </c>
      <c r="W45" s="24" t="str">
        <f t="shared" si="5"/>
        <v/>
      </c>
      <c r="X45" s="24" t="str">
        <f t="shared" si="5"/>
        <v/>
      </c>
      <c r="Y45" s="24" t="str">
        <f t="shared" si="6"/>
        <v/>
      </c>
      <c r="Z45" s="24" t="str">
        <f t="shared" si="6"/>
        <v/>
      </c>
      <c r="AA45" s="24" t="str">
        <f t="shared" si="6"/>
        <v/>
      </c>
      <c r="AB45" s="17" t="str">
        <f t="shared" si="7"/>
        <v/>
      </c>
      <c r="AC45" s="17" t="str">
        <f t="shared" si="7"/>
        <v/>
      </c>
      <c r="AD45" s="17" t="str">
        <f t="shared" si="7"/>
        <v/>
      </c>
      <c r="AE45" s="25" t="str">
        <f t="shared" si="8"/>
        <v/>
      </c>
      <c r="AF45" s="25" t="str">
        <f t="shared" si="2"/>
        <v/>
      </c>
    </row>
    <row r="46" spans="1:32" x14ac:dyDescent="0.35">
      <c r="A46" s="14" t="str">
        <f>IF('[12]Video Analysis'!$B$434="","",'[12]Video Analysis'!$B$434)</f>
        <v/>
      </c>
      <c r="B46" s="15" t="str">
        <f>IF('[12]Video Analysis'!$Q$434="","",'[12]Video Analysis'!$Q$434)</f>
        <v/>
      </c>
      <c r="C46" s="15" t="str">
        <f>IF('[12]Video Analysis'!$P$434="","",'[12]Video Analysis'!$P$434)</f>
        <v/>
      </c>
      <c r="D46" s="16" t="str">
        <f>IF('[12]Video Analysis'!$G$434="","",'[12]Video Analysis'!$G$434)</f>
        <v/>
      </c>
      <c r="E46" s="16" t="str">
        <f>IF('[12]Video Analysis'!$H$434="","",'[12]Video Analysis'!$H$434)</f>
        <v/>
      </c>
      <c r="F46" s="16" t="str">
        <f>IF('[12]Video Analysis'!$I$434="","",'[12]Video Analysis'!$I$434)</f>
        <v/>
      </c>
      <c r="G46" s="16" t="str">
        <f>IF('[12]Video Analysis'!$J$434="","",'[12]Video Analysis'!$J$434)</f>
        <v/>
      </c>
      <c r="H46" s="16" t="str">
        <f>IF('[12]Video Analysis'!$K$434="","",'[12]Video Analysis'!$K$434)</f>
        <v/>
      </c>
      <c r="I46" s="16" t="str">
        <f>IF('[12]Video Analysis'!$L$434="","",'[12]Video Analysis'!$L$434)</f>
        <v/>
      </c>
      <c r="J46" s="16" t="str">
        <f>IF('[12]Video Analysis'!$M$434="","",'[12]Video Analysis'!$M$434)</f>
        <v/>
      </c>
      <c r="K46" s="16" t="str">
        <f>IF('[12]Video Analysis'!$N$434="","",'[12]Video Analysis'!$N$434)</f>
        <v/>
      </c>
      <c r="L46" s="16" t="str">
        <f>IF('[12]Video Analysis'!$O$434="","",'[12]Video Analysis'!$O$434)</f>
        <v/>
      </c>
      <c r="M46" s="17" t="str">
        <f t="shared" si="3"/>
        <v/>
      </c>
      <c r="N46" s="17" t="str">
        <f t="shared" si="3"/>
        <v/>
      </c>
      <c r="O46" s="17" t="str">
        <f t="shared" si="3"/>
        <v/>
      </c>
      <c r="P46" s="17"/>
      <c r="T46" s="23" t="str">
        <f t="shared" si="4"/>
        <v/>
      </c>
      <c r="U46" s="23" t="str">
        <f t="shared" si="4"/>
        <v/>
      </c>
      <c r="V46" s="24" t="str">
        <f t="shared" si="5"/>
        <v/>
      </c>
      <c r="W46" s="24" t="str">
        <f t="shared" si="5"/>
        <v/>
      </c>
      <c r="X46" s="24" t="str">
        <f t="shared" si="5"/>
        <v/>
      </c>
      <c r="Y46" s="24" t="str">
        <f t="shared" si="6"/>
        <v/>
      </c>
      <c r="Z46" s="24" t="str">
        <f t="shared" si="6"/>
        <v/>
      </c>
      <c r="AA46" s="24" t="str">
        <f t="shared" si="6"/>
        <v/>
      </c>
      <c r="AB46" s="17" t="str">
        <f t="shared" si="7"/>
        <v/>
      </c>
      <c r="AC46" s="17" t="str">
        <f t="shared" si="7"/>
        <v/>
      </c>
      <c r="AD46" s="17" t="str">
        <f t="shared" si="7"/>
        <v/>
      </c>
      <c r="AE46" s="25" t="str">
        <f t="shared" si="8"/>
        <v/>
      </c>
      <c r="AF46" s="25" t="str">
        <f t="shared" si="2"/>
        <v/>
      </c>
    </row>
    <row r="47" spans="1:32" x14ac:dyDescent="0.35">
      <c r="A47" s="14" t="str">
        <f>IF('[12]Video Analysis'!$B$444="","",'[12]Video Analysis'!$B$444)</f>
        <v/>
      </c>
      <c r="B47" s="15" t="str">
        <f>IF('[12]Video Analysis'!$Q$444="","",'[12]Video Analysis'!$Q$444)</f>
        <v/>
      </c>
      <c r="C47" s="15" t="str">
        <f>IF('[12]Video Analysis'!$P$444="","",'[12]Video Analysis'!$P$444)</f>
        <v/>
      </c>
      <c r="D47" s="16" t="str">
        <f>IF('[12]Video Analysis'!$G$444="","",'[12]Video Analysis'!$G$444)</f>
        <v/>
      </c>
      <c r="E47" s="16" t="str">
        <f>IF('[12]Video Analysis'!$H$444="","",'[12]Video Analysis'!$H$444)</f>
        <v/>
      </c>
      <c r="F47" s="16" t="str">
        <f>IF('[12]Video Analysis'!$I$444="","",'[12]Video Analysis'!$I$444)</f>
        <v/>
      </c>
      <c r="G47" s="16" t="str">
        <f>IF('[12]Video Analysis'!$J$444="","",'[12]Video Analysis'!$J$444)</f>
        <v/>
      </c>
      <c r="H47" s="16" t="str">
        <f>IF('[12]Video Analysis'!$K$444="","",'[12]Video Analysis'!$K$444)</f>
        <v/>
      </c>
      <c r="I47" s="16" t="str">
        <f>IF('[12]Video Analysis'!$L$444="","",'[12]Video Analysis'!$L$444)</f>
        <v/>
      </c>
      <c r="J47" s="16" t="str">
        <f>IF('[12]Video Analysis'!$M$444="","",'[12]Video Analysis'!$M$444)</f>
        <v/>
      </c>
      <c r="K47" s="16" t="str">
        <f>IF('[12]Video Analysis'!$N$444="","",'[12]Video Analysis'!$N$444)</f>
        <v/>
      </c>
      <c r="L47" s="16" t="str">
        <f>IF('[12]Video Analysis'!$O$444="","",'[12]Video Analysis'!$O$444)</f>
        <v/>
      </c>
      <c r="M47" s="17" t="str">
        <f t="shared" si="3"/>
        <v/>
      </c>
      <c r="N47" s="17" t="str">
        <f t="shared" si="3"/>
        <v/>
      </c>
      <c r="O47" s="17" t="str">
        <f t="shared" si="3"/>
        <v/>
      </c>
      <c r="P47" s="17"/>
      <c r="T47" s="23" t="str">
        <f t="shared" si="4"/>
        <v/>
      </c>
      <c r="U47" s="23" t="str">
        <f t="shared" si="4"/>
        <v/>
      </c>
      <c r="V47" s="24" t="str">
        <f t="shared" si="5"/>
        <v/>
      </c>
      <c r="W47" s="24" t="str">
        <f t="shared" si="5"/>
        <v/>
      </c>
      <c r="X47" s="24" t="str">
        <f t="shared" si="5"/>
        <v/>
      </c>
      <c r="Y47" s="24" t="str">
        <f t="shared" si="6"/>
        <v/>
      </c>
      <c r="Z47" s="24" t="str">
        <f t="shared" si="6"/>
        <v/>
      </c>
      <c r="AA47" s="24" t="str">
        <f t="shared" si="6"/>
        <v/>
      </c>
      <c r="AB47" s="17" t="str">
        <f t="shared" si="7"/>
        <v/>
      </c>
      <c r="AC47" s="17" t="str">
        <f t="shared" si="7"/>
        <v/>
      </c>
      <c r="AD47" s="17" t="str">
        <f t="shared" si="7"/>
        <v/>
      </c>
      <c r="AE47" s="25" t="str">
        <f t="shared" si="8"/>
        <v/>
      </c>
      <c r="AF47" s="25" t="str">
        <f t="shared" si="2"/>
        <v/>
      </c>
    </row>
    <row r="48" spans="1:32" x14ac:dyDescent="0.35">
      <c r="A48" s="14" t="str">
        <f>IF('[12]Video Analysis'!$B$454="","",'[12]Video Analysis'!$B$454)</f>
        <v/>
      </c>
      <c r="B48" s="15" t="str">
        <f>IF('[12]Video Analysis'!$Q$454="","",'[12]Video Analysis'!$Q$454)</f>
        <v/>
      </c>
      <c r="C48" s="15" t="str">
        <f>IF('[12]Video Analysis'!$P$454="","",'[12]Video Analysis'!$P$454)</f>
        <v/>
      </c>
      <c r="D48" s="16" t="str">
        <f>IF('[12]Video Analysis'!$G$454="","",'[12]Video Analysis'!$G$454)</f>
        <v/>
      </c>
      <c r="E48" s="16" t="str">
        <f>IF('[12]Video Analysis'!$H$454="","",'[12]Video Analysis'!$H$454)</f>
        <v/>
      </c>
      <c r="F48" s="16" t="str">
        <f>IF('[12]Video Analysis'!$I$454="","",'[12]Video Analysis'!$I$454)</f>
        <v/>
      </c>
      <c r="G48" s="16" t="str">
        <f>IF('[12]Video Analysis'!$J$454="","",'[12]Video Analysis'!$J$454)</f>
        <v/>
      </c>
      <c r="H48" s="16" t="str">
        <f>IF('[12]Video Analysis'!$K$454="","",'[12]Video Analysis'!$K$454)</f>
        <v/>
      </c>
      <c r="I48" s="16" t="str">
        <f>IF('[12]Video Analysis'!$L$454="","",'[12]Video Analysis'!$L$454)</f>
        <v/>
      </c>
      <c r="J48" s="16" t="str">
        <f>IF('[12]Video Analysis'!$M$454="","",'[12]Video Analysis'!$M$454)</f>
        <v/>
      </c>
      <c r="K48" s="16" t="str">
        <f>IF('[12]Video Analysis'!$N$454="","",'[12]Video Analysis'!$N$454)</f>
        <v/>
      </c>
      <c r="L48" s="16" t="str">
        <f>IF('[12]Video Analysis'!$O$454="","",'[12]Video Analysis'!$O$454)</f>
        <v/>
      </c>
      <c r="M48" s="17" t="str">
        <f t="shared" si="3"/>
        <v/>
      </c>
      <c r="N48" s="17" t="str">
        <f t="shared" si="3"/>
        <v/>
      </c>
      <c r="O48" s="17" t="str">
        <f t="shared" si="3"/>
        <v/>
      </c>
      <c r="P48" s="17"/>
      <c r="T48" s="23" t="str">
        <f t="shared" si="4"/>
        <v/>
      </c>
      <c r="U48" s="23" t="str">
        <f t="shared" si="4"/>
        <v/>
      </c>
      <c r="V48" s="24" t="str">
        <f t="shared" si="5"/>
        <v/>
      </c>
      <c r="W48" s="24" t="str">
        <f t="shared" si="5"/>
        <v/>
      </c>
      <c r="X48" s="24" t="str">
        <f t="shared" si="5"/>
        <v/>
      </c>
      <c r="Y48" s="24" t="str">
        <f t="shared" si="6"/>
        <v/>
      </c>
      <c r="Z48" s="24" t="str">
        <f t="shared" si="6"/>
        <v/>
      </c>
      <c r="AA48" s="24" t="str">
        <f t="shared" si="6"/>
        <v/>
      </c>
      <c r="AB48" s="17" t="str">
        <f t="shared" si="7"/>
        <v/>
      </c>
      <c r="AC48" s="17" t="str">
        <f t="shared" si="7"/>
        <v/>
      </c>
      <c r="AD48" s="17" t="str">
        <f t="shared" si="7"/>
        <v/>
      </c>
      <c r="AE48" s="25" t="str">
        <f t="shared" si="8"/>
        <v/>
      </c>
      <c r="AF48" s="25" t="str">
        <f t="shared" si="2"/>
        <v/>
      </c>
    </row>
    <row r="49" spans="1:32" x14ac:dyDescent="0.35">
      <c r="A49" s="14" t="str">
        <f>IF('[12]Video Analysis'!$B$464="","",'[12]Video Analysis'!$B$464)</f>
        <v/>
      </c>
      <c r="B49" s="15" t="str">
        <f>IF('[12]Video Analysis'!$Q$464="","",'[12]Video Analysis'!$Q$464)</f>
        <v/>
      </c>
      <c r="C49" s="15" t="str">
        <f>IF('[12]Video Analysis'!$P$464="","",'[12]Video Analysis'!$P$464)</f>
        <v/>
      </c>
      <c r="D49" s="16" t="str">
        <f>IF('[12]Video Analysis'!$G$464="","",'[12]Video Analysis'!$G$464)</f>
        <v/>
      </c>
      <c r="E49" s="16" t="str">
        <f>IF('[12]Video Analysis'!$H$464="","",'[12]Video Analysis'!$H$464)</f>
        <v/>
      </c>
      <c r="F49" s="16" t="str">
        <f>IF('[12]Video Analysis'!$I$464="","",'[12]Video Analysis'!$I$464)</f>
        <v/>
      </c>
      <c r="G49" s="16" t="str">
        <f>IF('[12]Video Analysis'!$J$464="","",'[12]Video Analysis'!$J$464)</f>
        <v/>
      </c>
      <c r="H49" s="16" t="str">
        <f>IF('[12]Video Analysis'!$K$464="","",'[12]Video Analysis'!$K$464)</f>
        <v/>
      </c>
      <c r="I49" s="16" t="str">
        <f>IF('[12]Video Analysis'!$L$464="","",'[12]Video Analysis'!$L$464)</f>
        <v/>
      </c>
      <c r="J49" s="16" t="str">
        <f>IF('[12]Video Analysis'!$M$464="","",'[12]Video Analysis'!$M$464)</f>
        <v/>
      </c>
      <c r="K49" s="16" t="str">
        <f>IF('[12]Video Analysis'!$N$464="","",'[12]Video Analysis'!$N$464)</f>
        <v/>
      </c>
      <c r="L49" s="16" t="str">
        <f>IF('[12]Video Analysis'!$O$464="","",'[12]Video Analysis'!$O$464)</f>
        <v/>
      </c>
      <c r="M49" s="17" t="str">
        <f t="shared" si="3"/>
        <v/>
      </c>
      <c r="N49" s="17" t="str">
        <f t="shared" si="3"/>
        <v/>
      </c>
      <c r="O49" s="17" t="str">
        <f t="shared" si="3"/>
        <v/>
      </c>
      <c r="P49" s="17"/>
      <c r="T49" s="23" t="str">
        <f t="shared" si="4"/>
        <v/>
      </c>
      <c r="U49" s="23" t="str">
        <f t="shared" si="4"/>
        <v/>
      </c>
      <c r="V49" s="24" t="str">
        <f t="shared" si="5"/>
        <v/>
      </c>
      <c r="W49" s="24" t="str">
        <f t="shared" si="5"/>
        <v/>
      </c>
      <c r="X49" s="24" t="str">
        <f t="shared" si="5"/>
        <v/>
      </c>
      <c r="Y49" s="24" t="str">
        <f t="shared" si="6"/>
        <v/>
      </c>
      <c r="Z49" s="24" t="str">
        <f t="shared" si="6"/>
        <v/>
      </c>
      <c r="AA49" s="24" t="str">
        <f t="shared" si="6"/>
        <v/>
      </c>
      <c r="AB49" s="17" t="str">
        <f t="shared" si="7"/>
        <v/>
      </c>
      <c r="AC49" s="17" t="str">
        <f t="shared" si="7"/>
        <v/>
      </c>
      <c r="AD49" s="17" t="str">
        <f t="shared" si="7"/>
        <v/>
      </c>
      <c r="AE49" s="25" t="str">
        <f t="shared" si="8"/>
        <v/>
      </c>
      <c r="AF49" s="25" t="str">
        <f t="shared" si="2"/>
        <v/>
      </c>
    </row>
    <row r="50" spans="1:32" x14ac:dyDescent="0.35">
      <c r="A50" s="14" t="str">
        <f>IF('[12]Video Analysis'!$B$474="","",'[12]Video Analysis'!$B$474)</f>
        <v/>
      </c>
      <c r="B50" s="15" t="str">
        <f>IF('[12]Video Analysis'!$Q$474="","",'[12]Video Analysis'!$Q$474)</f>
        <v/>
      </c>
      <c r="C50" s="15" t="str">
        <f>IF('[12]Video Analysis'!$P$474="","",'[12]Video Analysis'!$P$474)</f>
        <v/>
      </c>
      <c r="D50" s="16" t="str">
        <f>IF('[12]Video Analysis'!$G$474="","",'[12]Video Analysis'!$G$474)</f>
        <v/>
      </c>
      <c r="E50" s="16" t="str">
        <f>IF('[12]Video Analysis'!$H$474="","",'[12]Video Analysis'!$H$474)</f>
        <v/>
      </c>
      <c r="F50" s="16" t="str">
        <f>IF('[12]Video Analysis'!$I$474="","",'[12]Video Analysis'!$I$474)</f>
        <v/>
      </c>
      <c r="G50" s="16" t="str">
        <f>IF('[12]Video Analysis'!$J$474="","",'[12]Video Analysis'!$J$474)</f>
        <v/>
      </c>
      <c r="H50" s="16" t="str">
        <f>IF('[12]Video Analysis'!$K$474="","",'[12]Video Analysis'!$K$474)</f>
        <v/>
      </c>
      <c r="I50" s="16" t="str">
        <f>IF('[12]Video Analysis'!$L$474="","",'[12]Video Analysis'!$L$474)</f>
        <v/>
      </c>
      <c r="J50" s="16" t="str">
        <f>IF('[12]Video Analysis'!$M$474="","",'[12]Video Analysis'!$M$474)</f>
        <v/>
      </c>
      <c r="K50" s="16" t="str">
        <f>IF('[12]Video Analysis'!$N$474="","",'[12]Video Analysis'!$N$474)</f>
        <v/>
      </c>
      <c r="L50" s="16" t="str">
        <f>IF('[12]Video Analysis'!$O$474="","",'[12]Video Analysis'!$O$474)</f>
        <v/>
      </c>
      <c r="M50" s="17" t="str">
        <f t="shared" si="3"/>
        <v/>
      </c>
      <c r="N50" s="17" t="str">
        <f t="shared" si="3"/>
        <v/>
      </c>
      <c r="O50" s="17" t="str">
        <f t="shared" si="3"/>
        <v/>
      </c>
      <c r="P50" s="17"/>
      <c r="T50" s="23" t="str">
        <f t="shared" si="4"/>
        <v/>
      </c>
      <c r="U50" s="23" t="str">
        <f t="shared" si="4"/>
        <v/>
      </c>
      <c r="V50" s="24" t="str">
        <f t="shared" si="5"/>
        <v/>
      </c>
      <c r="W50" s="24" t="str">
        <f t="shared" si="5"/>
        <v/>
      </c>
      <c r="X50" s="24" t="str">
        <f t="shared" si="5"/>
        <v/>
      </c>
      <c r="Y50" s="24" t="str">
        <f t="shared" si="6"/>
        <v/>
      </c>
      <c r="Z50" s="24" t="str">
        <f t="shared" si="6"/>
        <v/>
      </c>
      <c r="AA50" s="24" t="str">
        <f t="shared" si="6"/>
        <v/>
      </c>
      <c r="AB50" s="17" t="str">
        <f t="shared" si="7"/>
        <v/>
      </c>
      <c r="AC50" s="17" t="str">
        <f t="shared" si="7"/>
        <v/>
      </c>
      <c r="AD50" s="17" t="str">
        <f t="shared" si="7"/>
        <v/>
      </c>
      <c r="AE50" s="25" t="str">
        <f t="shared" si="8"/>
        <v/>
      </c>
      <c r="AF50" s="25" t="str">
        <f t="shared" si="2"/>
        <v/>
      </c>
    </row>
    <row r="51" spans="1:32" x14ac:dyDescent="0.35">
      <c r="A51" s="14" t="str">
        <f>IF('[12]Video Analysis'!$B$484="","",'[12]Video Analysis'!$B$484)</f>
        <v/>
      </c>
      <c r="B51" s="15" t="str">
        <f>IF('[12]Video Analysis'!$Q$484="","",'[12]Video Analysis'!$Q$484)</f>
        <v/>
      </c>
      <c r="C51" s="15" t="str">
        <f>IF('[12]Video Analysis'!$P$484="","",'[12]Video Analysis'!$P$484)</f>
        <v/>
      </c>
      <c r="D51" s="16" t="str">
        <f>IF('[12]Video Analysis'!$G$484="","",'[12]Video Analysis'!$G$484)</f>
        <v/>
      </c>
      <c r="E51" s="16" t="str">
        <f>IF('[12]Video Analysis'!$H$484="","",'[12]Video Analysis'!$H$484)</f>
        <v/>
      </c>
      <c r="F51" s="16" t="str">
        <f>IF('[12]Video Analysis'!$I$484="","",'[12]Video Analysis'!$I$484)</f>
        <v/>
      </c>
      <c r="G51" s="16" t="str">
        <f>IF('[12]Video Analysis'!$J$484="","",'[12]Video Analysis'!$J$484)</f>
        <v/>
      </c>
      <c r="H51" s="16" t="str">
        <f>IF('[12]Video Analysis'!$K$484="","",'[12]Video Analysis'!$K$484)</f>
        <v/>
      </c>
      <c r="I51" s="16" t="str">
        <f>IF('[12]Video Analysis'!$L$484="","",'[12]Video Analysis'!$L$484)</f>
        <v/>
      </c>
      <c r="J51" s="16" t="str">
        <f>IF('[12]Video Analysis'!$M$484="","",'[12]Video Analysis'!$M$484)</f>
        <v/>
      </c>
      <c r="K51" s="16" t="str">
        <f>IF('[12]Video Analysis'!$N$484="","",'[12]Video Analysis'!$N$484)</f>
        <v/>
      </c>
      <c r="L51" s="16" t="str">
        <f>IF('[12]Video Analysis'!$O$484="","",'[12]Video Analysis'!$O$484)</f>
        <v/>
      </c>
      <c r="M51" s="17" t="str">
        <f t="shared" si="3"/>
        <v/>
      </c>
      <c r="N51" s="17" t="str">
        <f t="shared" si="3"/>
        <v/>
      </c>
      <c r="O51" s="17" t="str">
        <f t="shared" si="3"/>
        <v/>
      </c>
      <c r="P51" s="17"/>
      <c r="T51" s="23" t="str">
        <f t="shared" si="4"/>
        <v/>
      </c>
      <c r="U51" s="23" t="str">
        <f t="shared" si="4"/>
        <v/>
      </c>
      <c r="V51" s="24" t="str">
        <f t="shared" si="5"/>
        <v/>
      </c>
      <c r="W51" s="24" t="str">
        <f t="shared" si="5"/>
        <v/>
      </c>
      <c r="X51" s="24" t="str">
        <f t="shared" si="5"/>
        <v/>
      </c>
      <c r="Y51" s="24" t="str">
        <f t="shared" si="6"/>
        <v/>
      </c>
      <c r="Z51" s="24" t="str">
        <f t="shared" si="6"/>
        <v/>
      </c>
      <c r="AA51" s="24" t="str">
        <f t="shared" si="6"/>
        <v/>
      </c>
      <c r="AB51" s="17" t="str">
        <f t="shared" si="7"/>
        <v/>
      </c>
      <c r="AC51" s="17" t="str">
        <f t="shared" si="7"/>
        <v/>
      </c>
      <c r="AD51" s="17" t="str">
        <f t="shared" si="7"/>
        <v/>
      </c>
      <c r="AE51" s="25" t="str">
        <f t="shared" si="8"/>
        <v/>
      </c>
      <c r="AF51" s="25" t="str">
        <f t="shared" si="2"/>
        <v/>
      </c>
    </row>
    <row r="52" spans="1:32" x14ac:dyDescent="0.35">
      <c r="A52" s="14" t="str">
        <f>IF('[12]Video Analysis'!$B$494="","",'[12]Video Analysis'!$B$494)</f>
        <v/>
      </c>
      <c r="B52" s="15" t="str">
        <f>IF('[12]Video Analysis'!$Q$494="","",'[12]Video Analysis'!$Q$494)</f>
        <v/>
      </c>
      <c r="C52" s="15" t="str">
        <f>IF('[12]Video Analysis'!$P$494="","",'[12]Video Analysis'!$P$494)</f>
        <v/>
      </c>
      <c r="D52" s="16" t="str">
        <f>IF('[12]Video Analysis'!$G$494="","",'[12]Video Analysis'!$G$494)</f>
        <v/>
      </c>
      <c r="E52" s="16" t="str">
        <f>IF('[12]Video Analysis'!$H$494="","",'[12]Video Analysis'!$H$494)</f>
        <v/>
      </c>
      <c r="F52" s="16" t="str">
        <f>IF('[12]Video Analysis'!$I$494="","",'[12]Video Analysis'!$I$494)</f>
        <v/>
      </c>
      <c r="G52" s="16" t="str">
        <f>IF('[12]Video Analysis'!$J$494="","",'[12]Video Analysis'!$J$494)</f>
        <v/>
      </c>
      <c r="H52" s="16" t="str">
        <f>IF('[12]Video Analysis'!$K$494="","",'[12]Video Analysis'!$K$494)</f>
        <v/>
      </c>
      <c r="I52" s="16" t="str">
        <f>IF('[12]Video Analysis'!$L$494="","",'[12]Video Analysis'!$L$494)</f>
        <v/>
      </c>
      <c r="J52" s="16" t="str">
        <f>IF('[12]Video Analysis'!$M$494="","",'[12]Video Analysis'!$M$494)</f>
        <v/>
      </c>
      <c r="K52" s="16" t="str">
        <f>IF('[12]Video Analysis'!$N$494="","",'[12]Video Analysis'!$N$494)</f>
        <v/>
      </c>
      <c r="L52" s="16" t="str">
        <f>IF('[12]Video Analysis'!$O$494="","",'[12]Video Analysis'!$O$494)</f>
        <v/>
      </c>
      <c r="M52" s="17" t="str">
        <f t="shared" si="3"/>
        <v/>
      </c>
      <c r="N52" s="17" t="str">
        <f t="shared" si="3"/>
        <v/>
      </c>
      <c r="O52" s="17" t="str">
        <f t="shared" si="3"/>
        <v/>
      </c>
      <c r="P52" s="17"/>
      <c r="T52" s="23" t="str">
        <f t="shared" si="4"/>
        <v/>
      </c>
      <c r="U52" s="23" t="str">
        <f t="shared" si="4"/>
        <v/>
      </c>
      <c r="V52" s="24" t="str">
        <f t="shared" si="5"/>
        <v/>
      </c>
      <c r="W52" s="24" t="str">
        <f t="shared" si="5"/>
        <v/>
      </c>
      <c r="X52" s="24" t="str">
        <f t="shared" si="5"/>
        <v/>
      </c>
      <c r="Y52" s="24" t="str">
        <f t="shared" si="6"/>
        <v/>
      </c>
      <c r="Z52" s="24" t="str">
        <f t="shared" si="6"/>
        <v/>
      </c>
      <c r="AA52" s="24" t="str">
        <f t="shared" si="6"/>
        <v/>
      </c>
      <c r="AB52" s="17" t="str">
        <f t="shared" si="7"/>
        <v/>
      </c>
      <c r="AC52" s="17" t="str">
        <f t="shared" si="7"/>
        <v/>
      </c>
      <c r="AD52" s="17" t="str">
        <f t="shared" si="7"/>
        <v/>
      </c>
      <c r="AE52" s="25" t="str">
        <f t="shared" si="8"/>
        <v/>
      </c>
      <c r="AF52" s="25" t="str">
        <f t="shared" si="2"/>
        <v/>
      </c>
    </row>
    <row r="53" spans="1:32" x14ac:dyDescent="0.35">
      <c r="A53" s="14" t="str">
        <f>IF('[12]Video Analysis'!$B$504="","",'[12]Video Analysis'!$B$504)</f>
        <v/>
      </c>
      <c r="B53" s="15" t="str">
        <f>IF('[12]Video Analysis'!$Q$504="","",'[12]Video Analysis'!$Q$504)</f>
        <v/>
      </c>
      <c r="C53" s="15" t="str">
        <f>IF('[12]Video Analysis'!$P$504="","",'[12]Video Analysis'!$P$504)</f>
        <v/>
      </c>
      <c r="D53" s="16" t="str">
        <f>IF('[12]Video Analysis'!$G$504="","",'[12]Video Analysis'!$G$504)</f>
        <v/>
      </c>
      <c r="E53" s="16" t="str">
        <f>IF('[12]Video Analysis'!$H$504="","",'[12]Video Analysis'!$H$504)</f>
        <v/>
      </c>
      <c r="F53" s="16" t="str">
        <f>IF('[12]Video Analysis'!$I$504="","",'[12]Video Analysis'!$I$504)</f>
        <v/>
      </c>
      <c r="G53" s="16" t="str">
        <f>IF('[12]Video Analysis'!$J$504="","",'[12]Video Analysis'!$J$504)</f>
        <v/>
      </c>
      <c r="H53" s="16" t="str">
        <f>IF('[12]Video Analysis'!$K$504="","",'[12]Video Analysis'!$K$504)</f>
        <v/>
      </c>
      <c r="I53" s="16" t="str">
        <f>IF('[12]Video Analysis'!$L$504="","",'[12]Video Analysis'!$L$504)</f>
        <v/>
      </c>
      <c r="J53" s="16" t="str">
        <f>IF('[12]Video Analysis'!$M$504="","",'[12]Video Analysis'!$M$504)</f>
        <v/>
      </c>
      <c r="K53" s="16" t="str">
        <f>IF('[12]Video Analysis'!$N$504="","",'[12]Video Analysis'!$N$504)</f>
        <v/>
      </c>
      <c r="L53" s="16" t="str">
        <f>IF('[12]Video Analysis'!$O$504="","",'[12]Video Analysis'!$O$504)</f>
        <v/>
      </c>
      <c r="M53" s="17" t="str">
        <f t="shared" si="3"/>
        <v/>
      </c>
      <c r="N53" s="17" t="str">
        <f t="shared" si="3"/>
        <v/>
      </c>
      <c r="O53" s="17" t="str">
        <f t="shared" si="3"/>
        <v/>
      </c>
      <c r="P53" s="17"/>
      <c r="T53" s="23" t="str">
        <f t="shared" si="4"/>
        <v/>
      </c>
      <c r="U53" s="23" t="str">
        <f t="shared" si="4"/>
        <v/>
      </c>
      <c r="V53" s="24" t="str">
        <f t="shared" si="5"/>
        <v/>
      </c>
      <c r="W53" s="24" t="str">
        <f t="shared" si="5"/>
        <v/>
      </c>
      <c r="X53" s="24" t="str">
        <f t="shared" si="5"/>
        <v/>
      </c>
      <c r="Y53" s="24" t="str">
        <f t="shared" si="6"/>
        <v/>
      </c>
      <c r="Z53" s="24" t="str">
        <f t="shared" si="6"/>
        <v/>
      </c>
      <c r="AA53" s="24" t="str">
        <f t="shared" si="6"/>
        <v/>
      </c>
      <c r="AB53" s="17" t="str">
        <f t="shared" si="7"/>
        <v/>
      </c>
      <c r="AC53" s="17" t="str">
        <f t="shared" si="7"/>
        <v/>
      </c>
      <c r="AD53" s="17" t="str">
        <f t="shared" si="7"/>
        <v/>
      </c>
      <c r="AE53" s="25" t="str">
        <f t="shared" si="8"/>
        <v/>
      </c>
      <c r="AF53" s="25" t="str">
        <f t="shared" si="2"/>
        <v/>
      </c>
    </row>
    <row r="54" spans="1:32" x14ac:dyDescent="0.35">
      <c r="A54" s="14" t="str">
        <f>IF('[12]Video Analysis'!$B$514="","",'[12]Video Analysis'!$B$514)</f>
        <v/>
      </c>
      <c r="B54" s="15" t="str">
        <f>IF('[12]Video Analysis'!$Q$514="","",'[12]Video Analysis'!$Q$514)</f>
        <v/>
      </c>
      <c r="C54" s="15" t="str">
        <f>IF('[12]Video Analysis'!$P$514="","",'[12]Video Analysis'!$P$514)</f>
        <v/>
      </c>
      <c r="D54" s="16" t="str">
        <f>IF('[12]Video Analysis'!$G$514="","",'[12]Video Analysis'!$G$514)</f>
        <v/>
      </c>
      <c r="E54" s="16" t="str">
        <f>IF('[12]Video Analysis'!$H$514="","",'[12]Video Analysis'!$H$514)</f>
        <v/>
      </c>
      <c r="F54" s="16" t="str">
        <f>IF('[12]Video Analysis'!$I$514="","",'[12]Video Analysis'!$I$514)</f>
        <v/>
      </c>
      <c r="G54" s="16" t="str">
        <f>IF('[12]Video Analysis'!$J$514="","",'[12]Video Analysis'!$J$514)</f>
        <v/>
      </c>
      <c r="H54" s="16" t="str">
        <f>IF('[12]Video Analysis'!$K$514="","",'[12]Video Analysis'!$K$514)</f>
        <v/>
      </c>
      <c r="I54" s="16" t="str">
        <f>IF('[12]Video Analysis'!$L$514="","",'[12]Video Analysis'!$L$514)</f>
        <v/>
      </c>
      <c r="J54" s="16" t="str">
        <f>IF('[12]Video Analysis'!$M$514="","",'[12]Video Analysis'!$M$514)</f>
        <v/>
      </c>
      <c r="K54" s="16" t="str">
        <f>IF('[12]Video Analysis'!$N$514="","",'[12]Video Analysis'!$N$514)</f>
        <v/>
      </c>
      <c r="L54" s="16" t="str">
        <f>IF('[12]Video Analysis'!$O$514="","",'[12]Video Analysis'!$O$514)</f>
        <v/>
      </c>
      <c r="M54" s="17" t="str">
        <f t="shared" si="3"/>
        <v/>
      </c>
      <c r="N54" s="17" t="str">
        <f t="shared" si="3"/>
        <v/>
      </c>
      <c r="O54" s="17" t="str">
        <f t="shared" si="3"/>
        <v/>
      </c>
      <c r="P54" s="17"/>
      <c r="T54" s="23" t="str">
        <f t="shared" si="4"/>
        <v/>
      </c>
      <c r="U54" s="23" t="str">
        <f t="shared" si="4"/>
        <v/>
      </c>
      <c r="V54" s="24" t="str">
        <f t="shared" si="5"/>
        <v/>
      </c>
      <c r="W54" s="24" t="str">
        <f t="shared" si="5"/>
        <v/>
      </c>
      <c r="X54" s="24" t="str">
        <f t="shared" si="5"/>
        <v/>
      </c>
      <c r="Y54" s="24" t="str">
        <f t="shared" si="6"/>
        <v/>
      </c>
      <c r="Z54" s="24" t="str">
        <f t="shared" si="6"/>
        <v/>
      </c>
      <c r="AA54" s="24" t="str">
        <f t="shared" si="6"/>
        <v/>
      </c>
      <c r="AB54" s="17" t="str">
        <f t="shared" si="7"/>
        <v/>
      </c>
      <c r="AC54" s="17" t="str">
        <f t="shared" si="7"/>
        <v/>
      </c>
      <c r="AD54" s="17" t="str">
        <f t="shared" si="7"/>
        <v/>
      </c>
      <c r="AE54" s="25" t="str">
        <f t="shared" si="8"/>
        <v/>
      </c>
      <c r="AF54" s="25" t="str">
        <f t="shared" si="2"/>
        <v/>
      </c>
    </row>
    <row r="55" spans="1:32" x14ac:dyDescent="0.35">
      <c r="A55" s="14" t="str">
        <f>IF('[12]Video Analysis'!$B$524="","",'[12]Video Analysis'!$B$524)</f>
        <v/>
      </c>
      <c r="B55" s="15" t="str">
        <f>IF('[12]Video Analysis'!$Q$524="","",'[12]Video Analysis'!$Q$524)</f>
        <v/>
      </c>
      <c r="C55" s="15" t="str">
        <f>IF('[12]Video Analysis'!$P$524="","",'[12]Video Analysis'!$P$524)</f>
        <v/>
      </c>
      <c r="D55" s="16" t="str">
        <f>IF('[12]Video Analysis'!$G$524="","",'[12]Video Analysis'!$G$524)</f>
        <v/>
      </c>
      <c r="E55" s="16" t="str">
        <f>IF('[12]Video Analysis'!$H$524="","",'[12]Video Analysis'!$H$524)</f>
        <v/>
      </c>
      <c r="F55" s="16" t="str">
        <f>IF('[12]Video Analysis'!$I$524="","",'[12]Video Analysis'!$I$524)</f>
        <v/>
      </c>
      <c r="G55" s="16" t="str">
        <f>IF('[12]Video Analysis'!$J$524="","",'[12]Video Analysis'!$J$524)</f>
        <v/>
      </c>
      <c r="H55" s="16" t="str">
        <f>IF('[12]Video Analysis'!$K$524="","",'[12]Video Analysis'!$K$524)</f>
        <v/>
      </c>
      <c r="I55" s="16" t="str">
        <f>IF('[12]Video Analysis'!$L$524="","",'[12]Video Analysis'!$L$524)</f>
        <v/>
      </c>
      <c r="J55" s="16" t="str">
        <f>IF('[12]Video Analysis'!$M$524="","",'[12]Video Analysis'!$M$524)</f>
        <v/>
      </c>
      <c r="K55" s="16" t="str">
        <f>IF('[12]Video Analysis'!$N$524="","",'[12]Video Analysis'!$N$524)</f>
        <v/>
      </c>
      <c r="L55" s="16" t="str">
        <f>IF('[12]Video Analysis'!$O$524="","",'[12]Video Analysis'!$O$524)</f>
        <v/>
      </c>
      <c r="M55" s="17" t="str">
        <f t="shared" si="3"/>
        <v/>
      </c>
      <c r="N55" s="17" t="str">
        <f t="shared" si="3"/>
        <v/>
      </c>
      <c r="O55" s="17" t="str">
        <f t="shared" si="3"/>
        <v/>
      </c>
      <c r="P55" s="17"/>
      <c r="T55" s="23" t="str">
        <f t="shared" si="4"/>
        <v/>
      </c>
      <c r="U55" s="23" t="str">
        <f t="shared" si="4"/>
        <v/>
      </c>
      <c r="V55" s="24" t="str">
        <f t="shared" si="5"/>
        <v/>
      </c>
      <c r="W55" s="24" t="str">
        <f t="shared" si="5"/>
        <v/>
      </c>
      <c r="X55" s="24" t="str">
        <f t="shared" si="5"/>
        <v/>
      </c>
      <c r="Y55" s="24" t="str">
        <f t="shared" si="6"/>
        <v/>
      </c>
      <c r="Z55" s="24" t="str">
        <f t="shared" si="6"/>
        <v/>
      </c>
      <c r="AA55" s="24" t="str">
        <f t="shared" si="6"/>
        <v/>
      </c>
      <c r="AB55" s="17" t="str">
        <f t="shared" si="7"/>
        <v/>
      </c>
      <c r="AC55" s="17" t="str">
        <f t="shared" si="7"/>
        <v/>
      </c>
      <c r="AD55" s="17" t="str">
        <f t="shared" si="7"/>
        <v/>
      </c>
      <c r="AE55" s="25" t="str">
        <f t="shared" si="8"/>
        <v/>
      </c>
      <c r="AF55" s="25" t="str">
        <f t="shared" si="2"/>
        <v/>
      </c>
    </row>
    <row r="56" spans="1:32" x14ac:dyDescent="0.35">
      <c r="A56" s="14" t="str">
        <f>IF('[12]Video Analysis'!$B$534="","",'[12]Video Analysis'!$B$534)</f>
        <v/>
      </c>
      <c r="B56" s="15" t="str">
        <f>IF('[12]Video Analysis'!$Q$534="","",'[12]Video Analysis'!$Q$534)</f>
        <v/>
      </c>
      <c r="C56" s="15" t="str">
        <f>IF('[12]Video Analysis'!$P$534="","",'[12]Video Analysis'!$P$534)</f>
        <v/>
      </c>
      <c r="D56" s="16" t="str">
        <f>IF('[12]Video Analysis'!$G$534="","",'[12]Video Analysis'!$G$534)</f>
        <v/>
      </c>
      <c r="E56" s="16" t="str">
        <f>IF('[12]Video Analysis'!$H$534="","",'[12]Video Analysis'!$H$534)</f>
        <v/>
      </c>
      <c r="F56" s="16" t="str">
        <f>IF('[12]Video Analysis'!$I$534="","",'[12]Video Analysis'!$I$534)</f>
        <v/>
      </c>
      <c r="G56" s="16" t="str">
        <f>IF('[12]Video Analysis'!$J$534="","",'[12]Video Analysis'!$J$534)</f>
        <v/>
      </c>
      <c r="H56" s="16" t="str">
        <f>IF('[12]Video Analysis'!$K$534="","",'[12]Video Analysis'!$K$534)</f>
        <v/>
      </c>
      <c r="I56" s="16" t="str">
        <f>IF('[12]Video Analysis'!$L$534="","",'[12]Video Analysis'!$L$534)</f>
        <v/>
      </c>
      <c r="J56" s="16" t="str">
        <f>IF('[12]Video Analysis'!$M$534="","",'[12]Video Analysis'!$M$534)</f>
        <v/>
      </c>
      <c r="K56" s="16" t="str">
        <f>IF('[12]Video Analysis'!$N$534="","",'[12]Video Analysis'!$N$534)</f>
        <v/>
      </c>
      <c r="L56" s="16" t="str">
        <f>IF('[12]Video Analysis'!$O$534="","",'[12]Video Analysis'!$O$534)</f>
        <v/>
      </c>
      <c r="M56" s="17" t="str">
        <f t="shared" si="3"/>
        <v/>
      </c>
      <c r="N56" s="17" t="str">
        <f t="shared" si="3"/>
        <v/>
      </c>
      <c r="O56" s="17" t="str">
        <f t="shared" si="3"/>
        <v/>
      </c>
      <c r="P56" s="17"/>
      <c r="T56" s="23" t="str">
        <f t="shared" si="4"/>
        <v/>
      </c>
      <c r="U56" s="23" t="str">
        <f t="shared" si="4"/>
        <v/>
      </c>
      <c r="V56" s="24" t="str">
        <f t="shared" si="5"/>
        <v/>
      </c>
      <c r="W56" s="24" t="str">
        <f t="shared" si="5"/>
        <v/>
      </c>
      <c r="X56" s="24" t="str">
        <f t="shared" si="5"/>
        <v/>
      </c>
      <c r="Y56" s="24" t="str">
        <f t="shared" si="6"/>
        <v/>
      </c>
      <c r="Z56" s="24" t="str">
        <f t="shared" si="6"/>
        <v/>
      </c>
      <c r="AA56" s="24" t="str">
        <f t="shared" si="6"/>
        <v/>
      </c>
      <c r="AB56" s="17" t="str">
        <f t="shared" si="7"/>
        <v/>
      </c>
      <c r="AC56" s="17" t="str">
        <f t="shared" si="7"/>
        <v/>
      </c>
      <c r="AD56" s="17" t="str">
        <f t="shared" si="7"/>
        <v/>
      </c>
      <c r="AE56" s="25" t="str">
        <f t="shared" si="8"/>
        <v/>
      </c>
      <c r="AF56" s="25" t="str">
        <f t="shared" si="2"/>
        <v/>
      </c>
    </row>
    <row r="57" spans="1:32" x14ac:dyDescent="0.35">
      <c r="A57" s="14" t="str">
        <f>IF('[12]Video Analysis'!$B$544="","",'[12]Video Analysis'!$B$544)</f>
        <v/>
      </c>
      <c r="B57" s="15" t="str">
        <f>IF('[12]Video Analysis'!$Q$544="","",'[12]Video Analysis'!$Q$544)</f>
        <v/>
      </c>
      <c r="C57" s="15" t="str">
        <f>IF('[12]Video Analysis'!$P$544="","",'[12]Video Analysis'!$P$544)</f>
        <v/>
      </c>
      <c r="D57" s="16" t="str">
        <f>IF('[12]Video Analysis'!$G$544="","",'[12]Video Analysis'!$G$544)</f>
        <v/>
      </c>
      <c r="E57" s="16" t="str">
        <f>IF('[12]Video Analysis'!$H$544="","",'[12]Video Analysis'!$H$544)</f>
        <v/>
      </c>
      <c r="F57" s="16" t="str">
        <f>IF('[12]Video Analysis'!$I$544="","",'[12]Video Analysis'!$I$544)</f>
        <v/>
      </c>
      <c r="G57" s="16" t="str">
        <f>IF('[12]Video Analysis'!$J$544="","",'[12]Video Analysis'!$J$544)</f>
        <v/>
      </c>
      <c r="H57" s="16" t="str">
        <f>IF('[12]Video Analysis'!$K$544="","",'[12]Video Analysis'!$K$544)</f>
        <v/>
      </c>
      <c r="I57" s="16" t="str">
        <f>IF('[12]Video Analysis'!$L$544="","",'[12]Video Analysis'!$L$544)</f>
        <v/>
      </c>
      <c r="J57" s="16" t="str">
        <f>IF('[12]Video Analysis'!$M$544="","",'[12]Video Analysis'!$M$544)</f>
        <v/>
      </c>
      <c r="K57" s="16" t="str">
        <f>IF('[12]Video Analysis'!$N$544="","",'[12]Video Analysis'!$N$544)</f>
        <v/>
      </c>
      <c r="L57" s="16" t="str">
        <f>IF('[12]Video Analysis'!$O$544="","",'[12]Video Analysis'!$O$544)</f>
        <v/>
      </c>
      <c r="M57" s="17" t="str">
        <f t="shared" si="3"/>
        <v/>
      </c>
      <c r="N57" s="17" t="str">
        <f t="shared" si="3"/>
        <v/>
      </c>
      <c r="O57" s="17" t="str">
        <f t="shared" si="3"/>
        <v/>
      </c>
      <c r="P57" s="17"/>
      <c r="T57" s="23" t="str">
        <f t="shared" si="4"/>
        <v/>
      </c>
      <c r="U57" s="23" t="str">
        <f t="shared" si="4"/>
        <v/>
      </c>
      <c r="V57" s="24" t="str">
        <f t="shared" si="5"/>
        <v/>
      </c>
      <c r="W57" s="24" t="str">
        <f t="shared" si="5"/>
        <v/>
      </c>
      <c r="X57" s="24" t="str">
        <f t="shared" si="5"/>
        <v/>
      </c>
      <c r="Y57" s="24" t="str">
        <f t="shared" si="6"/>
        <v/>
      </c>
      <c r="Z57" s="24" t="str">
        <f t="shared" si="6"/>
        <v/>
      </c>
      <c r="AA57" s="24" t="str">
        <f t="shared" si="6"/>
        <v/>
      </c>
      <c r="AB57" s="17" t="str">
        <f t="shared" si="7"/>
        <v/>
      </c>
      <c r="AC57" s="17" t="str">
        <f t="shared" si="7"/>
        <v/>
      </c>
      <c r="AD57" s="17" t="str">
        <f t="shared" si="7"/>
        <v/>
      </c>
      <c r="AE57" s="25" t="str">
        <f t="shared" si="8"/>
        <v/>
      </c>
      <c r="AF57" s="25" t="str">
        <f t="shared" si="2"/>
        <v/>
      </c>
    </row>
    <row r="58" spans="1:32" x14ac:dyDescent="0.35">
      <c r="A58" s="14" t="str">
        <f>IF('[12]Video Analysis'!$B$554="","",'[12]Video Analysis'!$B$554)</f>
        <v/>
      </c>
      <c r="B58" s="15" t="str">
        <f>IF('[12]Video Analysis'!$Q$554="","",'[12]Video Analysis'!$Q$554)</f>
        <v/>
      </c>
      <c r="C58" s="15" t="str">
        <f>IF('[12]Video Analysis'!$P$554="","",'[12]Video Analysis'!$P$554)</f>
        <v/>
      </c>
      <c r="D58" s="16" t="str">
        <f>IF('[12]Video Analysis'!$G$554="","",'[12]Video Analysis'!$G$554)</f>
        <v/>
      </c>
      <c r="E58" s="16" t="str">
        <f>IF('[12]Video Analysis'!$H$554="","",'[12]Video Analysis'!$H$554)</f>
        <v/>
      </c>
      <c r="F58" s="16" t="str">
        <f>IF('[12]Video Analysis'!$I$554="","",'[12]Video Analysis'!$I$554)</f>
        <v/>
      </c>
      <c r="G58" s="16" t="str">
        <f>IF('[12]Video Analysis'!$J$554="","",'[12]Video Analysis'!$J$554)</f>
        <v/>
      </c>
      <c r="H58" s="16" t="str">
        <f>IF('[12]Video Analysis'!$K$554="","",'[12]Video Analysis'!$K$554)</f>
        <v/>
      </c>
      <c r="I58" s="16" t="str">
        <f>IF('[12]Video Analysis'!$L$554="","",'[12]Video Analysis'!$L$554)</f>
        <v/>
      </c>
      <c r="J58" s="16" t="str">
        <f>IF('[12]Video Analysis'!$M$554="","",'[12]Video Analysis'!$M$554)</f>
        <v/>
      </c>
      <c r="K58" s="16" t="str">
        <f>IF('[12]Video Analysis'!$N$554="","",'[12]Video Analysis'!$N$554)</f>
        <v/>
      </c>
      <c r="L58" s="16" t="str">
        <f>IF('[12]Video Analysis'!$O$554="","",'[12]Video Analysis'!$O$554)</f>
        <v/>
      </c>
      <c r="M58" s="17" t="str">
        <f t="shared" si="3"/>
        <v/>
      </c>
      <c r="N58" s="17" t="str">
        <f t="shared" si="3"/>
        <v/>
      </c>
      <c r="O58" s="17" t="str">
        <f t="shared" si="3"/>
        <v/>
      </c>
      <c r="P58" s="17"/>
      <c r="T58" s="23" t="str">
        <f t="shared" si="4"/>
        <v/>
      </c>
      <c r="U58" s="23" t="str">
        <f t="shared" si="4"/>
        <v/>
      </c>
      <c r="V58" s="24" t="str">
        <f t="shared" si="5"/>
        <v/>
      </c>
      <c r="W58" s="24" t="str">
        <f t="shared" si="5"/>
        <v/>
      </c>
      <c r="X58" s="24" t="str">
        <f t="shared" si="5"/>
        <v/>
      </c>
      <c r="Y58" s="24" t="str">
        <f t="shared" si="6"/>
        <v/>
      </c>
      <c r="Z58" s="24" t="str">
        <f t="shared" si="6"/>
        <v/>
      </c>
      <c r="AA58" s="24" t="str">
        <f t="shared" si="6"/>
        <v/>
      </c>
      <c r="AB58" s="17" t="str">
        <f t="shared" si="7"/>
        <v/>
      </c>
      <c r="AC58" s="17" t="str">
        <f t="shared" si="7"/>
        <v/>
      </c>
      <c r="AD58" s="17" t="str">
        <f t="shared" si="7"/>
        <v/>
      </c>
      <c r="AE58" s="25" t="str">
        <f t="shared" si="8"/>
        <v/>
      </c>
      <c r="AF58" s="25" t="str">
        <f t="shared" si="2"/>
        <v/>
      </c>
    </row>
    <row r="59" spans="1:32" x14ac:dyDescent="0.35">
      <c r="A59" s="14" t="str">
        <f>IF('[12]Video Analysis'!$B$564="","",'[12]Video Analysis'!$B$564)</f>
        <v/>
      </c>
      <c r="B59" s="15" t="str">
        <f>IF('[12]Video Analysis'!$Q$564="","",'[12]Video Analysis'!$Q$564)</f>
        <v/>
      </c>
      <c r="C59" s="15" t="str">
        <f>IF('[12]Video Analysis'!$P$564="","",'[12]Video Analysis'!$P$564)</f>
        <v/>
      </c>
      <c r="D59" s="16" t="str">
        <f>IF('[12]Video Analysis'!$G$564="","",'[12]Video Analysis'!$G$564)</f>
        <v/>
      </c>
      <c r="E59" s="16" t="str">
        <f>IF('[12]Video Analysis'!$H$564="","",'[12]Video Analysis'!$H$564)</f>
        <v/>
      </c>
      <c r="F59" s="16" t="str">
        <f>IF('[12]Video Analysis'!$I$564="","",'[12]Video Analysis'!$I$564)</f>
        <v/>
      </c>
      <c r="G59" s="16" t="str">
        <f>IF('[12]Video Analysis'!$J$564="","",'[12]Video Analysis'!$J$564)</f>
        <v/>
      </c>
      <c r="H59" s="16" t="str">
        <f>IF('[12]Video Analysis'!$K$564="","",'[12]Video Analysis'!$K$564)</f>
        <v/>
      </c>
      <c r="I59" s="16" t="str">
        <f>IF('[12]Video Analysis'!$L$564="","",'[12]Video Analysis'!$L$564)</f>
        <v/>
      </c>
      <c r="J59" s="16" t="str">
        <f>IF('[12]Video Analysis'!$M$564="","",'[12]Video Analysis'!$M$564)</f>
        <v/>
      </c>
      <c r="K59" s="16" t="str">
        <f>IF('[12]Video Analysis'!$N$564="","",'[12]Video Analysis'!$N$564)</f>
        <v/>
      </c>
      <c r="L59" s="16" t="str">
        <f>IF('[12]Video Analysis'!$O$564="","",'[12]Video Analysis'!$O$564)</f>
        <v/>
      </c>
      <c r="M59" s="17" t="str">
        <f t="shared" si="3"/>
        <v/>
      </c>
      <c r="N59" s="17" t="str">
        <f t="shared" si="3"/>
        <v/>
      </c>
      <c r="O59" s="17" t="str">
        <f t="shared" si="3"/>
        <v/>
      </c>
      <c r="P59" s="17"/>
      <c r="T59" s="23" t="str">
        <f t="shared" si="4"/>
        <v/>
      </c>
      <c r="U59" s="23" t="str">
        <f t="shared" si="4"/>
        <v/>
      </c>
      <c r="V59" s="24" t="str">
        <f t="shared" si="5"/>
        <v/>
      </c>
      <c r="W59" s="24" t="str">
        <f t="shared" si="5"/>
        <v/>
      </c>
      <c r="X59" s="24" t="str">
        <f t="shared" si="5"/>
        <v/>
      </c>
      <c r="Y59" s="24" t="str">
        <f t="shared" si="6"/>
        <v/>
      </c>
      <c r="Z59" s="24" t="str">
        <f t="shared" si="6"/>
        <v/>
      </c>
      <c r="AA59" s="24" t="str">
        <f t="shared" si="6"/>
        <v/>
      </c>
      <c r="AB59" s="17" t="str">
        <f t="shared" si="7"/>
        <v/>
      </c>
      <c r="AC59" s="17" t="str">
        <f t="shared" si="7"/>
        <v/>
      </c>
      <c r="AD59" s="17" t="str">
        <f t="shared" si="7"/>
        <v/>
      </c>
      <c r="AE59" s="25" t="str">
        <f t="shared" si="8"/>
        <v/>
      </c>
      <c r="AF59" s="25" t="str">
        <f t="shared" si="2"/>
        <v/>
      </c>
    </row>
    <row r="60" spans="1:32" x14ac:dyDescent="0.35">
      <c r="A60" s="14" t="str">
        <f>IF('[12]Video Analysis'!$B$574="","",'[12]Video Analysis'!$B$574)</f>
        <v/>
      </c>
      <c r="B60" s="15" t="str">
        <f>IF('[12]Video Analysis'!$Q$574="","",'[12]Video Analysis'!$Q$574)</f>
        <v/>
      </c>
      <c r="C60" s="15" t="str">
        <f>IF('[12]Video Analysis'!$P$574="","",'[12]Video Analysis'!$P$574)</f>
        <v/>
      </c>
      <c r="D60" s="16" t="str">
        <f>IF('[12]Video Analysis'!$G$574="","",'[12]Video Analysis'!$G$574)</f>
        <v/>
      </c>
      <c r="E60" s="16" t="str">
        <f>IF('[12]Video Analysis'!$H$574="","",'[12]Video Analysis'!$H$574)</f>
        <v/>
      </c>
      <c r="F60" s="16" t="str">
        <f>IF('[12]Video Analysis'!$I$574="","",'[12]Video Analysis'!$I$574)</f>
        <v/>
      </c>
      <c r="G60" s="16" t="str">
        <f>IF('[12]Video Analysis'!$J$574="","",'[12]Video Analysis'!$J$574)</f>
        <v/>
      </c>
      <c r="H60" s="16" t="str">
        <f>IF('[12]Video Analysis'!$K$574="","",'[12]Video Analysis'!$K$574)</f>
        <v/>
      </c>
      <c r="I60" s="16" t="str">
        <f>IF('[12]Video Analysis'!$L$574="","",'[12]Video Analysis'!$L$574)</f>
        <v/>
      </c>
      <c r="J60" s="16" t="str">
        <f>IF('[12]Video Analysis'!$M$574="","",'[12]Video Analysis'!$M$574)</f>
        <v/>
      </c>
      <c r="K60" s="16" t="str">
        <f>IF('[12]Video Analysis'!$N$574="","",'[12]Video Analysis'!$N$574)</f>
        <v/>
      </c>
      <c r="L60" s="16" t="str">
        <f>IF('[12]Video Analysis'!$O$574="","",'[12]Video Analysis'!$O$574)</f>
        <v/>
      </c>
      <c r="M60" s="17" t="str">
        <f t="shared" si="3"/>
        <v/>
      </c>
      <c r="N60" s="17" t="str">
        <f t="shared" si="3"/>
        <v/>
      </c>
      <c r="O60" s="17" t="str">
        <f t="shared" si="3"/>
        <v/>
      </c>
      <c r="P60" s="17"/>
      <c r="T60" s="23" t="str">
        <f t="shared" si="4"/>
        <v/>
      </c>
      <c r="U60" s="23" t="str">
        <f t="shared" si="4"/>
        <v/>
      </c>
      <c r="V60" s="24" t="str">
        <f t="shared" si="5"/>
        <v/>
      </c>
      <c r="W60" s="24" t="str">
        <f t="shared" si="5"/>
        <v/>
      </c>
      <c r="X60" s="24" t="str">
        <f t="shared" si="5"/>
        <v/>
      </c>
      <c r="Y60" s="24" t="str">
        <f t="shared" si="6"/>
        <v/>
      </c>
      <c r="Z60" s="24" t="str">
        <f t="shared" si="6"/>
        <v/>
      </c>
      <c r="AA60" s="24" t="str">
        <f t="shared" si="6"/>
        <v/>
      </c>
      <c r="AB60" s="17" t="str">
        <f t="shared" si="7"/>
        <v/>
      </c>
      <c r="AC60" s="17" t="str">
        <f t="shared" si="7"/>
        <v/>
      </c>
      <c r="AD60" s="17" t="str">
        <f t="shared" si="7"/>
        <v/>
      </c>
      <c r="AE60" s="25" t="str">
        <f t="shared" si="8"/>
        <v/>
      </c>
      <c r="AF60" s="25" t="str">
        <f t="shared" si="2"/>
        <v/>
      </c>
    </row>
    <row r="61" spans="1:32" x14ac:dyDescent="0.35">
      <c r="A61" s="14" t="str">
        <f>IF('[12]Video Analysis'!$B$584="","",'[12]Video Analysis'!$B$584)</f>
        <v/>
      </c>
      <c r="B61" s="15" t="str">
        <f>IF('[12]Video Analysis'!$Q$584="","",'[12]Video Analysis'!$Q$584)</f>
        <v/>
      </c>
      <c r="C61" s="15" t="str">
        <f>IF('[12]Video Analysis'!$P$584="","",'[12]Video Analysis'!$P$584)</f>
        <v/>
      </c>
      <c r="D61" s="16" t="str">
        <f>IF('[12]Video Analysis'!$G$584="","",'[12]Video Analysis'!$G$584)</f>
        <v/>
      </c>
      <c r="E61" s="16" t="str">
        <f>IF('[12]Video Analysis'!$H$584="","",'[12]Video Analysis'!$H$584)</f>
        <v/>
      </c>
      <c r="F61" s="16" t="str">
        <f>IF('[12]Video Analysis'!$I$584="","",'[12]Video Analysis'!$I$584)</f>
        <v/>
      </c>
      <c r="G61" s="16" t="str">
        <f>IF('[12]Video Analysis'!$J$584="","",'[12]Video Analysis'!$J$584)</f>
        <v/>
      </c>
      <c r="H61" s="16" t="str">
        <f>IF('[12]Video Analysis'!$K$584="","",'[12]Video Analysis'!$K$584)</f>
        <v/>
      </c>
      <c r="I61" s="16" t="str">
        <f>IF('[12]Video Analysis'!$L$584="","",'[12]Video Analysis'!$L$584)</f>
        <v/>
      </c>
      <c r="J61" s="16" t="str">
        <f>IF('[12]Video Analysis'!$M$584="","",'[12]Video Analysis'!$M$584)</f>
        <v/>
      </c>
      <c r="K61" s="16" t="str">
        <f>IF('[12]Video Analysis'!$N$584="","",'[12]Video Analysis'!$N$584)</f>
        <v/>
      </c>
      <c r="L61" s="16" t="str">
        <f>IF('[12]Video Analysis'!$O$584="","",'[12]Video Analysis'!$O$584)</f>
        <v/>
      </c>
      <c r="M61" s="17" t="str">
        <f t="shared" si="3"/>
        <v/>
      </c>
      <c r="N61" s="17" t="str">
        <f t="shared" si="3"/>
        <v/>
      </c>
      <c r="O61" s="17" t="str">
        <f t="shared" si="3"/>
        <v/>
      </c>
      <c r="P61" s="17"/>
      <c r="T61" s="23" t="str">
        <f t="shared" si="4"/>
        <v/>
      </c>
      <c r="U61" s="23" t="str">
        <f t="shared" si="4"/>
        <v/>
      </c>
      <c r="V61" s="24" t="str">
        <f t="shared" si="5"/>
        <v/>
      </c>
      <c r="W61" s="24" t="str">
        <f t="shared" si="5"/>
        <v/>
      </c>
      <c r="X61" s="24" t="str">
        <f t="shared" si="5"/>
        <v/>
      </c>
      <c r="Y61" s="24" t="str">
        <f t="shared" si="6"/>
        <v/>
      </c>
      <c r="Z61" s="24" t="str">
        <f t="shared" si="6"/>
        <v/>
      </c>
      <c r="AA61" s="24" t="str">
        <f t="shared" si="6"/>
        <v/>
      </c>
      <c r="AB61" s="17" t="str">
        <f t="shared" si="7"/>
        <v/>
      </c>
      <c r="AC61" s="17" t="str">
        <f t="shared" si="7"/>
        <v/>
      </c>
      <c r="AD61" s="17" t="str">
        <f t="shared" si="7"/>
        <v/>
      </c>
      <c r="AE61" s="25" t="str">
        <f t="shared" si="8"/>
        <v/>
      </c>
      <c r="AF61" s="25" t="str">
        <f t="shared" si="2"/>
        <v/>
      </c>
    </row>
    <row r="62" spans="1:32" x14ac:dyDescent="0.35">
      <c r="A62" s="14" t="str">
        <f>IF('[12]Video Analysis'!$B$594="","",'[12]Video Analysis'!$B$594)</f>
        <v/>
      </c>
      <c r="B62" s="15" t="str">
        <f>IF('[12]Video Analysis'!$Q$594="","",'[12]Video Analysis'!$Q$594)</f>
        <v/>
      </c>
      <c r="C62" s="15" t="str">
        <f>IF('[12]Video Analysis'!$P$594="","",'[12]Video Analysis'!$P$594)</f>
        <v/>
      </c>
      <c r="D62" s="16" t="str">
        <f>IF('[12]Video Analysis'!$G$594="","",'[12]Video Analysis'!$G$594)</f>
        <v/>
      </c>
      <c r="E62" s="16" t="str">
        <f>IF('[12]Video Analysis'!$H$594="","",'[12]Video Analysis'!$H$594)</f>
        <v/>
      </c>
      <c r="F62" s="16" t="str">
        <f>IF('[12]Video Analysis'!$I$594="","",'[12]Video Analysis'!$I$594)</f>
        <v/>
      </c>
      <c r="G62" s="16" t="str">
        <f>IF('[12]Video Analysis'!$J$594="","",'[12]Video Analysis'!$J$594)</f>
        <v/>
      </c>
      <c r="H62" s="16" t="str">
        <f>IF('[12]Video Analysis'!$K$594="","",'[12]Video Analysis'!$K$594)</f>
        <v/>
      </c>
      <c r="I62" s="16" t="str">
        <f>IF('[12]Video Analysis'!$L$594="","",'[12]Video Analysis'!$L$594)</f>
        <v/>
      </c>
      <c r="J62" s="16" t="str">
        <f>IF('[12]Video Analysis'!$M$594="","",'[12]Video Analysis'!$M$594)</f>
        <v/>
      </c>
      <c r="K62" s="16" t="str">
        <f>IF('[12]Video Analysis'!$N$594="","",'[12]Video Analysis'!$N$594)</f>
        <v/>
      </c>
      <c r="L62" s="16" t="str">
        <f>IF('[12]Video Analysis'!$O$594="","",'[12]Video Analysis'!$O$594)</f>
        <v/>
      </c>
      <c r="M62" s="17" t="str">
        <f t="shared" si="3"/>
        <v/>
      </c>
      <c r="N62" s="17" t="str">
        <f t="shared" si="3"/>
        <v/>
      </c>
      <c r="O62" s="17" t="str">
        <f t="shared" si="3"/>
        <v/>
      </c>
      <c r="P62" s="17"/>
      <c r="T62" s="23" t="str">
        <f t="shared" si="4"/>
        <v/>
      </c>
      <c r="U62" s="23" t="str">
        <f t="shared" si="4"/>
        <v/>
      </c>
      <c r="V62" s="24" t="str">
        <f t="shared" si="5"/>
        <v/>
      </c>
      <c r="W62" s="24" t="str">
        <f t="shared" si="5"/>
        <v/>
      </c>
      <c r="X62" s="24" t="str">
        <f t="shared" si="5"/>
        <v/>
      </c>
      <c r="Y62" s="24" t="str">
        <f t="shared" si="6"/>
        <v/>
      </c>
      <c r="Z62" s="24" t="str">
        <f t="shared" si="6"/>
        <v/>
      </c>
      <c r="AA62" s="24" t="str">
        <f t="shared" si="6"/>
        <v/>
      </c>
      <c r="AB62" s="17" t="str">
        <f t="shared" si="7"/>
        <v/>
      </c>
      <c r="AC62" s="17" t="str">
        <f t="shared" si="7"/>
        <v/>
      </c>
      <c r="AD62" s="17" t="str">
        <f t="shared" si="7"/>
        <v/>
      </c>
      <c r="AE62" s="25" t="str">
        <f t="shared" si="8"/>
        <v/>
      </c>
      <c r="AF62" s="25" t="str">
        <f t="shared" si="2"/>
        <v/>
      </c>
    </row>
    <row r="63" spans="1:32" x14ac:dyDescent="0.35">
      <c r="A63" s="14" t="str">
        <f>IF('[12]Video Analysis'!$B$604="","",'[12]Video Analysis'!$B$604)</f>
        <v/>
      </c>
      <c r="B63" s="15" t="str">
        <f>IF('[12]Video Analysis'!$Q$604="","",'[12]Video Analysis'!$Q$604)</f>
        <v/>
      </c>
      <c r="C63" s="15" t="str">
        <f>IF('[12]Video Analysis'!$P$604="","",'[12]Video Analysis'!$P$604)</f>
        <v/>
      </c>
      <c r="D63" s="16" t="str">
        <f>IF('[12]Video Analysis'!$G$604="","",'[12]Video Analysis'!$G$604)</f>
        <v/>
      </c>
      <c r="E63" s="16" t="str">
        <f>IF('[12]Video Analysis'!$H$604="","",'[12]Video Analysis'!$H$604)</f>
        <v/>
      </c>
      <c r="F63" s="16" t="str">
        <f>IF('[12]Video Analysis'!$I$604="","",'[12]Video Analysis'!$I$604)</f>
        <v/>
      </c>
      <c r="G63" s="16" t="str">
        <f>IF('[12]Video Analysis'!$J$604="","",'[12]Video Analysis'!$J$604)</f>
        <v/>
      </c>
      <c r="H63" s="16" t="str">
        <f>IF('[12]Video Analysis'!$K$604="","",'[12]Video Analysis'!$K$604)</f>
        <v/>
      </c>
      <c r="I63" s="16" t="str">
        <f>IF('[12]Video Analysis'!$L$604="","",'[12]Video Analysis'!$L$604)</f>
        <v/>
      </c>
      <c r="J63" s="16" t="str">
        <f>IF('[12]Video Analysis'!$M$604="","",'[12]Video Analysis'!$M$604)</f>
        <v/>
      </c>
      <c r="K63" s="16" t="str">
        <f>IF('[12]Video Analysis'!$N$604="","",'[12]Video Analysis'!$N$604)</f>
        <v/>
      </c>
      <c r="L63" s="16" t="str">
        <f>IF('[12]Video Analysis'!$O$604="","",'[12]Video Analysis'!$O$604)</f>
        <v/>
      </c>
      <c r="M63" s="17" t="str">
        <f t="shared" si="3"/>
        <v/>
      </c>
      <c r="N63" s="17" t="str">
        <f t="shared" si="3"/>
        <v/>
      </c>
      <c r="O63" s="17" t="str">
        <f t="shared" si="3"/>
        <v/>
      </c>
      <c r="P63" s="17"/>
      <c r="T63" s="23" t="str">
        <f t="shared" si="4"/>
        <v/>
      </c>
      <c r="U63" s="23" t="str">
        <f t="shared" si="4"/>
        <v/>
      </c>
      <c r="V63" s="24" t="str">
        <f t="shared" si="5"/>
        <v/>
      </c>
      <c r="W63" s="24" t="str">
        <f t="shared" si="5"/>
        <v/>
      </c>
      <c r="X63" s="24" t="str">
        <f t="shared" si="5"/>
        <v/>
      </c>
      <c r="Y63" s="24" t="str">
        <f t="shared" si="6"/>
        <v/>
      </c>
      <c r="Z63" s="24" t="str">
        <f t="shared" si="6"/>
        <v/>
      </c>
      <c r="AA63" s="24" t="str">
        <f t="shared" si="6"/>
        <v/>
      </c>
      <c r="AB63" s="17" t="str">
        <f t="shared" si="7"/>
        <v/>
      </c>
      <c r="AC63" s="17" t="str">
        <f t="shared" si="7"/>
        <v/>
      </c>
      <c r="AD63" s="17" t="str">
        <f t="shared" si="7"/>
        <v/>
      </c>
      <c r="AE63" s="25" t="str">
        <f t="shared" si="8"/>
        <v/>
      </c>
      <c r="AF63" s="25" t="str">
        <f t="shared" si="2"/>
        <v/>
      </c>
    </row>
    <row r="64" spans="1:32" x14ac:dyDescent="0.35">
      <c r="A64" s="14" t="str">
        <f>IF('[12]Video Analysis'!$B$614="","",'[12]Video Analysis'!$B$614)</f>
        <v/>
      </c>
      <c r="B64" s="15" t="str">
        <f>IF('[12]Video Analysis'!$Q$614="","",'[12]Video Analysis'!$Q$614)</f>
        <v/>
      </c>
      <c r="C64" s="15" t="str">
        <f>IF('[12]Video Analysis'!$P$614="","",'[12]Video Analysis'!$P$614)</f>
        <v/>
      </c>
      <c r="D64" s="16" t="str">
        <f>IF('[12]Video Analysis'!$G$614="","",'[12]Video Analysis'!$G$614)</f>
        <v/>
      </c>
      <c r="E64" s="16" t="str">
        <f>IF('[12]Video Analysis'!$H$614="","",'[12]Video Analysis'!$H$614)</f>
        <v/>
      </c>
      <c r="F64" s="16" t="str">
        <f>IF('[12]Video Analysis'!$I$614="","",'[12]Video Analysis'!$I$614)</f>
        <v/>
      </c>
      <c r="G64" s="16" t="str">
        <f>IF('[12]Video Analysis'!$J$614="","",'[12]Video Analysis'!$J$614)</f>
        <v/>
      </c>
      <c r="H64" s="16" t="str">
        <f>IF('[12]Video Analysis'!$K$614="","",'[12]Video Analysis'!$K$614)</f>
        <v/>
      </c>
      <c r="I64" s="16" t="str">
        <f>IF('[12]Video Analysis'!$L$614="","",'[12]Video Analysis'!$L$614)</f>
        <v/>
      </c>
      <c r="J64" s="16" t="str">
        <f>IF('[12]Video Analysis'!$M$614="","",'[12]Video Analysis'!$M$614)</f>
        <v/>
      </c>
      <c r="K64" s="16" t="str">
        <f>IF('[12]Video Analysis'!$N$614="","",'[12]Video Analysis'!$N$614)</f>
        <v/>
      </c>
      <c r="L64" s="16" t="str">
        <f>IF('[12]Video Analysis'!$O$614="","",'[12]Video Analysis'!$O$614)</f>
        <v/>
      </c>
      <c r="M64" s="17" t="str">
        <f t="shared" si="3"/>
        <v/>
      </c>
      <c r="N64" s="17" t="str">
        <f t="shared" si="3"/>
        <v/>
      </c>
      <c r="O64" s="17" t="str">
        <f t="shared" si="3"/>
        <v/>
      </c>
      <c r="P64" s="17"/>
      <c r="T64" s="23" t="str">
        <f t="shared" si="4"/>
        <v/>
      </c>
      <c r="U64" s="23" t="str">
        <f t="shared" si="4"/>
        <v/>
      </c>
      <c r="V64" s="24" t="str">
        <f t="shared" si="5"/>
        <v/>
      </c>
      <c r="W64" s="24" t="str">
        <f t="shared" si="5"/>
        <v/>
      </c>
      <c r="X64" s="24" t="str">
        <f t="shared" si="5"/>
        <v/>
      </c>
      <c r="Y64" s="24" t="str">
        <f t="shared" si="6"/>
        <v/>
      </c>
      <c r="Z64" s="24" t="str">
        <f t="shared" si="6"/>
        <v/>
      </c>
      <c r="AA64" s="24" t="str">
        <f t="shared" si="6"/>
        <v/>
      </c>
      <c r="AB64" s="17" t="str">
        <f t="shared" si="7"/>
        <v/>
      </c>
      <c r="AC64" s="17" t="str">
        <f t="shared" si="7"/>
        <v/>
      </c>
      <c r="AD64" s="17" t="str">
        <f t="shared" si="7"/>
        <v/>
      </c>
      <c r="AE64" s="25" t="str">
        <f t="shared" si="8"/>
        <v/>
      </c>
      <c r="AF64" s="25" t="str">
        <f t="shared" si="2"/>
        <v/>
      </c>
    </row>
    <row r="65" spans="1:32" x14ac:dyDescent="0.35">
      <c r="A65" s="14" t="str">
        <f>IF('[12]Video Analysis'!$B$624="","",'[12]Video Analysis'!$B$624)</f>
        <v/>
      </c>
      <c r="B65" s="15" t="str">
        <f>IF('[12]Video Analysis'!$Q$624="","",'[12]Video Analysis'!$Q$624)</f>
        <v/>
      </c>
      <c r="C65" s="15" t="str">
        <f>IF('[12]Video Analysis'!$P$624="","",'[12]Video Analysis'!$P$624)</f>
        <v/>
      </c>
      <c r="D65" s="16" t="str">
        <f>IF('[12]Video Analysis'!$G$624="","",'[12]Video Analysis'!$G$624)</f>
        <v/>
      </c>
      <c r="E65" s="16" t="str">
        <f>IF('[12]Video Analysis'!$H$624="","",'[12]Video Analysis'!$H$624)</f>
        <v/>
      </c>
      <c r="F65" s="16" t="str">
        <f>IF('[12]Video Analysis'!$I$624="","",'[12]Video Analysis'!$I$624)</f>
        <v/>
      </c>
      <c r="G65" s="16" t="str">
        <f>IF('[12]Video Analysis'!$J$624="","",'[12]Video Analysis'!$J$624)</f>
        <v/>
      </c>
      <c r="H65" s="16" t="str">
        <f>IF('[12]Video Analysis'!$K$624="","",'[12]Video Analysis'!$K$624)</f>
        <v/>
      </c>
      <c r="I65" s="16" t="str">
        <f>IF('[12]Video Analysis'!$L$624="","",'[12]Video Analysis'!$L$624)</f>
        <v/>
      </c>
      <c r="J65" s="16" t="str">
        <f>IF('[12]Video Analysis'!$M$624="","",'[12]Video Analysis'!$M$624)</f>
        <v/>
      </c>
      <c r="K65" s="16" t="str">
        <f>IF('[12]Video Analysis'!$N$624="","",'[12]Video Analysis'!$N$624)</f>
        <v/>
      </c>
      <c r="L65" s="16" t="str">
        <f>IF('[12]Video Analysis'!$O$624="","",'[12]Video Analysis'!$O$624)</f>
        <v/>
      </c>
      <c r="M65" s="17" t="str">
        <f t="shared" si="3"/>
        <v/>
      </c>
      <c r="N65" s="17" t="str">
        <f t="shared" si="3"/>
        <v/>
      </c>
      <c r="O65" s="17" t="str">
        <f t="shared" si="3"/>
        <v/>
      </c>
      <c r="P65" s="17"/>
      <c r="T65" s="23" t="str">
        <f t="shared" si="4"/>
        <v/>
      </c>
      <c r="U65" s="23" t="str">
        <f t="shared" si="4"/>
        <v/>
      </c>
      <c r="V65" s="24" t="str">
        <f t="shared" si="5"/>
        <v/>
      </c>
      <c r="W65" s="24" t="str">
        <f t="shared" si="5"/>
        <v/>
      </c>
      <c r="X65" s="24" t="str">
        <f t="shared" si="5"/>
        <v/>
      </c>
      <c r="Y65" s="24" t="str">
        <f t="shared" si="6"/>
        <v/>
      </c>
      <c r="Z65" s="24" t="str">
        <f t="shared" si="6"/>
        <v/>
      </c>
      <c r="AA65" s="24" t="str">
        <f t="shared" si="6"/>
        <v/>
      </c>
      <c r="AB65" s="17" t="str">
        <f t="shared" si="7"/>
        <v/>
      </c>
      <c r="AC65" s="17" t="str">
        <f t="shared" si="7"/>
        <v/>
      </c>
      <c r="AD65" s="17" t="str">
        <f t="shared" si="7"/>
        <v/>
      </c>
      <c r="AE65" s="25" t="str">
        <f t="shared" si="8"/>
        <v/>
      </c>
      <c r="AF65" s="25" t="str">
        <f t="shared" si="2"/>
        <v/>
      </c>
    </row>
    <row r="66" spans="1:32" x14ac:dyDescent="0.35">
      <c r="A66" s="14" t="str">
        <f>IF('[12]Video Analysis'!$B$634="","",'[12]Video Analysis'!$B$634)</f>
        <v/>
      </c>
      <c r="B66" s="15" t="str">
        <f>IF('[12]Video Analysis'!$Q$634="","",'[12]Video Analysis'!$Q$634)</f>
        <v/>
      </c>
      <c r="C66" s="15" t="str">
        <f>IF('[12]Video Analysis'!$P$634="","",'[12]Video Analysis'!$P$634)</f>
        <v/>
      </c>
      <c r="D66" s="16" t="str">
        <f>IF('[12]Video Analysis'!$G$634="","",'[12]Video Analysis'!$G$634)</f>
        <v/>
      </c>
      <c r="E66" s="16" t="str">
        <f>IF('[12]Video Analysis'!$H$634="","",'[12]Video Analysis'!$H$634)</f>
        <v/>
      </c>
      <c r="F66" s="16" t="str">
        <f>IF('[12]Video Analysis'!$I$634="","",'[12]Video Analysis'!$I$634)</f>
        <v/>
      </c>
      <c r="G66" s="16" t="str">
        <f>IF('[12]Video Analysis'!$J$634="","",'[12]Video Analysis'!$J$634)</f>
        <v/>
      </c>
      <c r="H66" s="16" t="str">
        <f>IF('[12]Video Analysis'!$K$634="","",'[12]Video Analysis'!$K$634)</f>
        <v/>
      </c>
      <c r="I66" s="16" t="str">
        <f>IF('[12]Video Analysis'!$L$634="","",'[12]Video Analysis'!$L$634)</f>
        <v/>
      </c>
      <c r="J66" s="16" t="str">
        <f>IF('[12]Video Analysis'!$M$634="","",'[12]Video Analysis'!$M$634)</f>
        <v/>
      </c>
      <c r="K66" s="16" t="str">
        <f>IF('[12]Video Analysis'!$N$634="","",'[12]Video Analysis'!$N$634)</f>
        <v/>
      </c>
      <c r="L66" s="16" t="str">
        <f>IF('[12]Video Analysis'!$O$634="","",'[12]Video Analysis'!$O$634)</f>
        <v/>
      </c>
      <c r="M66" s="17" t="str">
        <f t="shared" si="3"/>
        <v/>
      </c>
      <c r="N66" s="17" t="str">
        <f t="shared" si="3"/>
        <v/>
      </c>
      <c r="O66" s="17" t="str">
        <f t="shared" si="3"/>
        <v/>
      </c>
      <c r="P66" s="17"/>
      <c r="T66" s="23" t="str">
        <f t="shared" si="4"/>
        <v/>
      </c>
      <c r="U66" s="23" t="str">
        <f t="shared" si="4"/>
        <v/>
      </c>
      <c r="V66" s="24" t="str">
        <f t="shared" si="5"/>
        <v/>
      </c>
      <c r="W66" s="24" t="str">
        <f t="shared" si="5"/>
        <v/>
      </c>
      <c r="X66" s="24" t="str">
        <f t="shared" si="5"/>
        <v/>
      </c>
      <c r="Y66" s="24" t="str">
        <f t="shared" si="6"/>
        <v/>
      </c>
      <c r="Z66" s="24" t="str">
        <f t="shared" si="6"/>
        <v/>
      </c>
      <c r="AA66" s="24" t="str">
        <f t="shared" si="6"/>
        <v/>
      </c>
      <c r="AB66" s="17" t="str">
        <f t="shared" si="7"/>
        <v/>
      </c>
      <c r="AC66" s="17" t="str">
        <f t="shared" si="7"/>
        <v/>
      </c>
      <c r="AD66" s="17" t="str">
        <f t="shared" si="7"/>
        <v/>
      </c>
      <c r="AE66" s="25" t="str">
        <f t="shared" si="8"/>
        <v/>
      </c>
      <c r="AF66" s="25" t="str">
        <f t="shared" si="2"/>
        <v/>
      </c>
    </row>
    <row r="67" spans="1:32" x14ac:dyDescent="0.35">
      <c r="A67" s="14" t="str">
        <f>IF('[12]Video Analysis'!$B$644="","",'[12]Video Analysis'!$B$644)</f>
        <v/>
      </c>
      <c r="B67" s="15" t="str">
        <f>IF('[12]Video Analysis'!$Q$644="","",'[12]Video Analysis'!$Q$644)</f>
        <v/>
      </c>
      <c r="C67" s="15" t="str">
        <f>IF('[12]Video Analysis'!$P$644="","",'[12]Video Analysis'!$P$644)</f>
        <v/>
      </c>
      <c r="D67" s="16" t="str">
        <f>IF('[12]Video Analysis'!$G$644="","",'[12]Video Analysis'!$G$644)</f>
        <v/>
      </c>
      <c r="E67" s="16" t="str">
        <f>IF('[12]Video Analysis'!$H$644="","",'[12]Video Analysis'!$H$644)</f>
        <v/>
      </c>
      <c r="F67" s="16" t="str">
        <f>IF('[12]Video Analysis'!$I$644="","",'[12]Video Analysis'!$I$644)</f>
        <v/>
      </c>
      <c r="G67" s="16" t="str">
        <f>IF('[12]Video Analysis'!$J$644="","",'[12]Video Analysis'!$J$644)</f>
        <v/>
      </c>
      <c r="H67" s="16" t="str">
        <f>IF('[12]Video Analysis'!$K$644="","",'[12]Video Analysis'!$K$644)</f>
        <v/>
      </c>
      <c r="I67" s="16" t="str">
        <f>IF('[12]Video Analysis'!$L$644="","",'[12]Video Analysis'!$L$644)</f>
        <v/>
      </c>
      <c r="J67" s="16" t="str">
        <f>IF('[12]Video Analysis'!$M$644="","",'[12]Video Analysis'!$M$644)</f>
        <v/>
      </c>
      <c r="K67" s="16" t="str">
        <f>IF('[12]Video Analysis'!$N$644="","",'[12]Video Analysis'!$N$644)</f>
        <v/>
      </c>
      <c r="L67" s="16" t="str">
        <f>IF('[12]Video Analysis'!$O$644="","",'[12]Video Analysis'!$O$644)</f>
        <v/>
      </c>
      <c r="M67" s="17" t="str">
        <f t="shared" si="3"/>
        <v/>
      </c>
      <c r="N67" s="17" t="str">
        <f t="shared" si="3"/>
        <v/>
      </c>
      <c r="O67" s="17" t="str">
        <f t="shared" si="3"/>
        <v/>
      </c>
      <c r="P67" s="17"/>
      <c r="T67" s="23" t="str">
        <f t="shared" si="4"/>
        <v/>
      </c>
      <c r="U67" s="23" t="str">
        <f t="shared" si="4"/>
        <v/>
      </c>
      <c r="V67" s="24" t="str">
        <f t="shared" si="5"/>
        <v/>
      </c>
      <c r="W67" s="24" t="str">
        <f t="shared" si="5"/>
        <v/>
      </c>
      <c r="X67" s="24" t="str">
        <f t="shared" si="5"/>
        <v/>
      </c>
      <c r="Y67" s="24" t="str">
        <f t="shared" si="6"/>
        <v/>
      </c>
      <c r="Z67" s="24" t="str">
        <f t="shared" si="6"/>
        <v/>
      </c>
      <c r="AA67" s="24" t="str">
        <f t="shared" si="6"/>
        <v/>
      </c>
      <c r="AB67" s="17" t="str">
        <f t="shared" si="7"/>
        <v/>
      </c>
      <c r="AC67" s="17" t="str">
        <f t="shared" si="7"/>
        <v/>
      </c>
      <c r="AD67" s="17" t="str">
        <f t="shared" si="7"/>
        <v/>
      </c>
      <c r="AE67" s="25" t="str">
        <f t="shared" si="8"/>
        <v/>
      </c>
      <c r="AF67" s="25" t="str">
        <f t="shared" ref="AF67:AF72" si="9">IF(P67="","",P67)</f>
        <v/>
      </c>
    </row>
    <row r="68" spans="1:32" x14ac:dyDescent="0.35">
      <c r="A68" s="14" t="str">
        <f>IF('[12]Video Analysis'!$B$654="","",'[12]Video Analysis'!$B$654)</f>
        <v/>
      </c>
      <c r="B68" s="15" t="str">
        <f>IF('[12]Video Analysis'!$Q$654="","",'[12]Video Analysis'!$Q$654)</f>
        <v/>
      </c>
      <c r="C68" s="15" t="str">
        <f>IF('[12]Video Analysis'!$P$654="","",'[12]Video Analysis'!$P$654)</f>
        <v/>
      </c>
      <c r="D68" s="16" t="str">
        <f>IF('[12]Video Analysis'!$G$654="","",'[12]Video Analysis'!$G$654)</f>
        <v/>
      </c>
      <c r="E68" s="16" t="str">
        <f>IF('[12]Video Analysis'!$H$654="","",'[12]Video Analysis'!$H$654)</f>
        <v/>
      </c>
      <c r="F68" s="16" t="str">
        <f>IF('[12]Video Analysis'!$I$654="","",'[12]Video Analysis'!$I$654)</f>
        <v/>
      </c>
      <c r="G68" s="16" t="str">
        <f>IF('[12]Video Analysis'!$J$654="","",'[12]Video Analysis'!$J$654)</f>
        <v/>
      </c>
      <c r="H68" s="16" t="str">
        <f>IF('[12]Video Analysis'!$K$654="","",'[12]Video Analysis'!$K$654)</f>
        <v/>
      </c>
      <c r="I68" s="16" t="str">
        <f>IF('[12]Video Analysis'!$L$654="","",'[12]Video Analysis'!$L$654)</f>
        <v/>
      </c>
      <c r="J68" s="16" t="str">
        <f>IF('[12]Video Analysis'!$M$654="","",'[12]Video Analysis'!$M$654)</f>
        <v/>
      </c>
      <c r="K68" s="16" t="str">
        <f>IF('[12]Video Analysis'!$N$654="","",'[12]Video Analysis'!$N$654)</f>
        <v/>
      </c>
      <c r="L68" s="16" t="str">
        <f>IF('[12]Video Analysis'!$O$654="","",'[12]Video Analysis'!$O$654)</f>
        <v/>
      </c>
      <c r="M68" s="17" t="str">
        <f t="shared" ref="M68:O72" si="10">IF(D68="","",IF((MAX(D68,G68,J68)-MIN(D68,G68,J68))&gt;$P$1,"CHECK",""))</f>
        <v/>
      </c>
      <c r="N68" s="17" t="str">
        <f t="shared" si="10"/>
        <v/>
      </c>
      <c r="O68" s="17" t="str">
        <f t="shared" si="10"/>
        <v/>
      </c>
      <c r="P68" s="17"/>
      <c r="T68" s="23" t="str">
        <f t="shared" ref="T68:U72" si="11">IF(B68="","",B68)</f>
        <v/>
      </c>
      <c r="U68" s="23" t="str">
        <f t="shared" si="11"/>
        <v/>
      </c>
      <c r="V68" s="24" t="str">
        <f t="shared" ref="V68:X72" si="12">IF(D68="","",IF(COUNT(D68,G68,J68)&lt;3,"analyze",AVERAGE(D68,G68,J68)))</f>
        <v/>
      </c>
      <c r="W68" s="24" t="str">
        <f t="shared" si="12"/>
        <v/>
      </c>
      <c r="X68" s="24" t="str">
        <f t="shared" si="12"/>
        <v/>
      </c>
      <c r="Y68" s="24" t="str">
        <f t="shared" ref="Y68:AA72" si="13">IF(D68="","",IF(COUNT(D68,G68,J68)&lt;3,"analyze",STDEV(D68,G68,J68)))</f>
        <v/>
      </c>
      <c r="Z68" s="24" t="str">
        <f t="shared" si="13"/>
        <v/>
      </c>
      <c r="AA68" s="24" t="str">
        <f t="shared" si="13"/>
        <v/>
      </c>
      <c r="AB68" s="17" t="str">
        <f t="shared" ref="AB68:AD72" si="14">IF(M68="","",M68)</f>
        <v/>
      </c>
      <c r="AC68" s="17" t="str">
        <f t="shared" si="14"/>
        <v/>
      </c>
      <c r="AD68" s="17" t="str">
        <f t="shared" si="14"/>
        <v/>
      </c>
      <c r="AE68" s="25" t="str">
        <f t="shared" ref="AE68:AE72" si="15">IF(A68="","",A68)</f>
        <v/>
      </c>
      <c r="AF68" s="25" t="str">
        <f t="shared" si="9"/>
        <v/>
      </c>
    </row>
    <row r="69" spans="1:32" x14ac:dyDescent="0.35">
      <c r="A69" s="14" t="str">
        <f>IF('[12]Video Analysis'!$B$664="","",'[12]Video Analysis'!$B$664)</f>
        <v/>
      </c>
      <c r="B69" s="15" t="str">
        <f>IF('[12]Video Analysis'!$Q$664="","",'[12]Video Analysis'!$Q$664)</f>
        <v/>
      </c>
      <c r="C69" s="15" t="str">
        <f>IF('[12]Video Analysis'!$P$664="","",'[12]Video Analysis'!$P$664)</f>
        <v/>
      </c>
      <c r="D69" s="16" t="str">
        <f>IF('[12]Video Analysis'!$G$664="","",'[12]Video Analysis'!$G$664)</f>
        <v/>
      </c>
      <c r="E69" s="16" t="str">
        <f>IF('[12]Video Analysis'!$H$664="","",'[12]Video Analysis'!$H$664)</f>
        <v/>
      </c>
      <c r="F69" s="16" t="str">
        <f>IF('[12]Video Analysis'!$I$664="","",'[12]Video Analysis'!$I$664)</f>
        <v/>
      </c>
      <c r="G69" s="16" t="str">
        <f>IF('[12]Video Analysis'!$J$664="","",'[12]Video Analysis'!$J$664)</f>
        <v/>
      </c>
      <c r="H69" s="16" t="str">
        <f>IF('[12]Video Analysis'!$K$664="","",'[12]Video Analysis'!$K$664)</f>
        <v/>
      </c>
      <c r="I69" s="16" t="str">
        <f>IF('[12]Video Analysis'!$L$664="","",'[12]Video Analysis'!$L$664)</f>
        <v/>
      </c>
      <c r="J69" s="16" t="str">
        <f>IF('[12]Video Analysis'!$M$664="","",'[12]Video Analysis'!$M$664)</f>
        <v/>
      </c>
      <c r="K69" s="16" t="str">
        <f>IF('[12]Video Analysis'!$N$664="","",'[12]Video Analysis'!$N$664)</f>
        <v/>
      </c>
      <c r="L69" s="16" t="str">
        <f>IF('[12]Video Analysis'!$O$664="","",'[12]Video Analysis'!$O$664)</f>
        <v/>
      </c>
      <c r="M69" s="17" t="str">
        <f t="shared" si="10"/>
        <v/>
      </c>
      <c r="N69" s="17" t="str">
        <f t="shared" si="10"/>
        <v/>
      </c>
      <c r="O69" s="17" t="str">
        <f t="shared" si="10"/>
        <v/>
      </c>
      <c r="P69" s="17"/>
      <c r="T69" s="23" t="str">
        <f t="shared" si="11"/>
        <v/>
      </c>
      <c r="U69" s="23" t="str">
        <f t="shared" si="11"/>
        <v/>
      </c>
      <c r="V69" s="24" t="str">
        <f t="shared" si="12"/>
        <v/>
      </c>
      <c r="W69" s="24" t="str">
        <f t="shared" si="12"/>
        <v/>
      </c>
      <c r="X69" s="24" t="str">
        <f t="shared" si="12"/>
        <v/>
      </c>
      <c r="Y69" s="24" t="str">
        <f t="shared" si="13"/>
        <v/>
      </c>
      <c r="Z69" s="24" t="str">
        <f t="shared" si="13"/>
        <v/>
      </c>
      <c r="AA69" s="24" t="str">
        <f t="shared" si="13"/>
        <v/>
      </c>
      <c r="AB69" s="17" t="str">
        <f t="shared" si="14"/>
        <v/>
      </c>
      <c r="AC69" s="17" t="str">
        <f t="shared" si="14"/>
        <v/>
      </c>
      <c r="AD69" s="17" t="str">
        <f t="shared" si="14"/>
        <v/>
      </c>
      <c r="AE69" s="25" t="str">
        <f t="shared" si="15"/>
        <v/>
      </c>
      <c r="AF69" s="25" t="str">
        <f t="shared" si="9"/>
        <v/>
      </c>
    </row>
    <row r="70" spans="1:32" x14ac:dyDescent="0.35">
      <c r="A70" s="14" t="str">
        <f>IF('[12]Video Analysis'!$B$674="","",'[12]Video Analysis'!$B$674)</f>
        <v/>
      </c>
      <c r="B70" s="15" t="str">
        <f>IF('[12]Video Analysis'!$Q$674="","",'[12]Video Analysis'!$Q$674)</f>
        <v/>
      </c>
      <c r="C70" s="15" t="str">
        <f>IF('[12]Video Analysis'!$P$674="","",'[12]Video Analysis'!$P$674)</f>
        <v/>
      </c>
      <c r="D70" s="16" t="str">
        <f>IF('[12]Video Analysis'!$G$674="","",'[12]Video Analysis'!$G$674)</f>
        <v/>
      </c>
      <c r="E70" s="16" t="str">
        <f>IF('[12]Video Analysis'!$H$674="","",'[12]Video Analysis'!$H$674)</f>
        <v/>
      </c>
      <c r="F70" s="16" t="str">
        <f>IF('[12]Video Analysis'!$I$674="","",'[12]Video Analysis'!$I$674)</f>
        <v/>
      </c>
      <c r="G70" s="16" t="str">
        <f>IF('[12]Video Analysis'!$J$674="","",'[12]Video Analysis'!$J$674)</f>
        <v/>
      </c>
      <c r="H70" s="16" t="str">
        <f>IF('[12]Video Analysis'!$K$674="","",'[12]Video Analysis'!$K$674)</f>
        <v/>
      </c>
      <c r="I70" s="16" t="str">
        <f>IF('[12]Video Analysis'!$L$674="","",'[12]Video Analysis'!$L$674)</f>
        <v/>
      </c>
      <c r="J70" s="16" t="str">
        <f>IF('[12]Video Analysis'!$M$674="","",'[12]Video Analysis'!$M$674)</f>
        <v/>
      </c>
      <c r="K70" s="16" t="str">
        <f>IF('[12]Video Analysis'!$N$674="","",'[12]Video Analysis'!$N$674)</f>
        <v/>
      </c>
      <c r="L70" s="16" t="str">
        <f>IF('[12]Video Analysis'!$O$674="","",'[12]Video Analysis'!$O$674)</f>
        <v/>
      </c>
      <c r="M70" s="17" t="str">
        <f t="shared" si="10"/>
        <v/>
      </c>
      <c r="N70" s="17" t="str">
        <f t="shared" si="10"/>
        <v/>
      </c>
      <c r="O70" s="17" t="str">
        <f t="shared" si="10"/>
        <v/>
      </c>
      <c r="P70" s="17"/>
      <c r="T70" s="23" t="str">
        <f t="shared" si="11"/>
        <v/>
      </c>
      <c r="U70" s="23" t="str">
        <f t="shared" si="11"/>
        <v/>
      </c>
      <c r="V70" s="24" t="str">
        <f t="shared" si="12"/>
        <v/>
      </c>
      <c r="W70" s="24" t="str">
        <f t="shared" si="12"/>
        <v/>
      </c>
      <c r="X70" s="24" t="str">
        <f t="shared" si="12"/>
        <v/>
      </c>
      <c r="Y70" s="24" t="str">
        <f t="shared" si="13"/>
        <v/>
      </c>
      <c r="Z70" s="24" t="str">
        <f t="shared" si="13"/>
        <v/>
      </c>
      <c r="AA70" s="24" t="str">
        <f t="shared" si="13"/>
        <v/>
      </c>
      <c r="AB70" s="17" t="str">
        <f t="shared" si="14"/>
        <v/>
      </c>
      <c r="AC70" s="17" t="str">
        <f t="shared" si="14"/>
        <v/>
      </c>
      <c r="AD70" s="17" t="str">
        <f t="shared" si="14"/>
        <v/>
      </c>
      <c r="AE70" s="25" t="str">
        <f t="shared" si="15"/>
        <v/>
      </c>
      <c r="AF70" s="25" t="str">
        <f t="shared" si="9"/>
        <v/>
      </c>
    </row>
    <row r="71" spans="1:32" x14ac:dyDescent="0.35">
      <c r="A71" s="14" t="str">
        <f>IF('[12]Video Analysis'!$B$684="","",'[12]Video Analysis'!$B$684)</f>
        <v/>
      </c>
      <c r="B71" s="15" t="str">
        <f>IF('[12]Video Analysis'!$Q$684="","",'[12]Video Analysis'!$Q$684)</f>
        <v/>
      </c>
      <c r="C71" s="15" t="str">
        <f>IF('[12]Video Analysis'!$P$684="","",'[12]Video Analysis'!$P$684)</f>
        <v/>
      </c>
      <c r="D71" s="16" t="str">
        <f>IF('[12]Video Analysis'!$G$684="","",'[12]Video Analysis'!$G$684)</f>
        <v/>
      </c>
      <c r="E71" s="16" t="str">
        <f>IF('[12]Video Analysis'!$H$684="","",'[12]Video Analysis'!$H$684)</f>
        <v/>
      </c>
      <c r="F71" s="16" t="str">
        <f>IF('[12]Video Analysis'!$I$684="","",'[12]Video Analysis'!$I$684)</f>
        <v/>
      </c>
      <c r="G71" s="16" t="str">
        <f>IF('[12]Video Analysis'!$J$684="","",'[12]Video Analysis'!$J$684)</f>
        <v/>
      </c>
      <c r="H71" s="16" t="str">
        <f>IF('[12]Video Analysis'!$K$684="","",'[12]Video Analysis'!$K$684)</f>
        <v/>
      </c>
      <c r="I71" s="16" t="str">
        <f>IF('[12]Video Analysis'!$L$684="","",'[12]Video Analysis'!$L$684)</f>
        <v/>
      </c>
      <c r="J71" s="16" t="str">
        <f>IF('[12]Video Analysis'!$M$684="","",'[12]Video Analysis'!$M$684)</f>
        <v/>
      </c>
      <c r="K71" s="16" t="str">
        <f>IF('[12]Video Analysis'!$N$684="","",'[12]Video Analysis'!$N$684)</f>
        <v/>
      </c>
      <c r="L71" s="16" t="str">
        <f>IF('[12]Video Analysis'!$O$684="","",'[12]Video Analysis'!$O$684)</f>
        <v/>
      </c>
      <c r="M71" s="17" t="str">
        <f t="shared" si="10"/>
        <v/>
      </c>
      <c r="N71" s="17" t="str">
        <f t="shared" si="10"/>
        <v/>
      </c>
      <c r="O71" s="17" t="str">
        <f t="shared" si="10"/>
        <v/>
      </c>
      <c r="P71" s="17"/>
      <c r="T71" s="23" t="str">
        <f t="shared" si="11"/>
        <v/>
      </c>
      <c r="U71" s="23" t="str">
        <f t="shared" si="11"/>
        <v/>
      </c>
      <c r="V71" s="24" t="str">
        <f t="shared" si="12"/>
        <v/>
      </c>
      <c r="W71" s="24" t="str">
        <f t="shared" si="12"/>
        <v/>
      </c>
      <c r="X71" s="24" t="str">
        <f t="shared" si="12"/>
        <v/>
      </c>
      <c r="Y71" s="24" t="str">
        <f t="shared" si="13"/>
        <v/>
      </c>
      <c r="Z71" s="24" t="str">
        <f t="shared" si="13"/>
        <v/>
      </c>
      <c r="AA71" s="24" t="str">
        <f t="shared" si="13"/>
        <v/>
      </c>
      <c r="AB71" s="17" t="str">
        <f t="shared" si="14"/>
        <v/>
      </c>
      <c r="AC71" s="17" t="str">
        <f t="shared" si="14"/>
        <v/>
      </c>
      <c r="AD71" s="17" t="str">
        <f t="shared" si="14"/>
        <v/>
      </c>
      <c r="AE71" s="25" t="str">
        <f t="shared" si="15"/>
        <v/>
      </c>
      <c r="AF71" s="25" t="str">
        <f t="shared" si="9"/>
        <v/>
      </c>
    </row>
    <row r="72" spans="1:32" x14ac:dyDescent="0.35">
      <c r="A72" s="14" t="str">
        <f>IF('[12]Video Analysis'!$B$694="","",'[12]Video Analysis'!$B$694)</f>
        <v/>
      </c>
      <c r="B72" s="15" t="str">
        <f>IF('[12]Video Analysis'!$Q$694="","",'[12]Video Analysis'!$Q$694)</f>
        <v/>
      </c>
      <c r="C72" s="15" t="str">
        <f>IF('[12]Video Analysis'!$P$694="","",'[12]Video Analysis'!$P$694)</f>
        <v/>
      </c>
      <c r="D72" s="16" t="str">
        <f>IF('[12]Video Analysis'!$G$694="","",'[12]Video Analysis'!$G$694)</f>
        <v/>
      </c>
      <c r="E72" s="16" t="str">
        <f>IF('[12]Video Analysis'!$H$694="","",'[12]Video Analysis'!$H$694)</f>
        <v/>
      </c>
      <c r="F72" s="16" t="str">
        <f>IF('[12]Video Analysis'!$I$694="","",'[12]Video Analysis'!$I$694)</f>
        <v/>
      </c>
      <c r="G72" s="16" t="str">
        <f>IF('[12]Video Analysis'!$J$694="","",'[12]Video Analysis'!$J$694)</f>
        <v/>
      </c>
      <c r="H72" s="16" t="str">
        <f>IF('[12]Video Analysis'!$K$694="","",'[12]Video Analysis'!$K$694)</f>
        <v/>
      </c>
      <c r="I72" s="16" t="str">
        <f>IF('[12]Video Analysis'!$L$694="","",'[12]Video Analysis'!$L$694)</f>
        <v/>
      </c>
      <c r="J72" s="16" t="str">
        <f>IF('[12]Video Analysis'!$M$694="","",'[12]Video Analysis'!$M$694)</f>
        <v/>
      </c>
      <c r="K72" s="16" t="str">
        <f>IF('[12]Video Analysis'!$N$694="","",'[12]Video Analysis'!$N$694)</f>
        <v/>
      </c>
      <c r="L72" s="16" t="str">
        <f>IF('[12]Video Analysis'!$O$694="","",'[12]Video Analysis'!$O$694)</f>
        <v/>
      </c>
      <c r="M72" s="17" t="str">
        <f t="shared" si="10"/>
        <v/>
      </c>
      <c r="N72" s="17" t="str">
        <f t="shared" si="10"/>
        <v/>
      </c>
      <c r="O72" s="17" t="str">
        <f t="shared" si="10"/>
        <v/>
      </c>
      <c r="P72" s="17"/>
      <c r="T72" s="23" t="str">
        <f t="shared" si="11"/>
        <v/>
      </c>
      <c r="U72" s="23" t="str">
        <f t="shared" si="11"/>
        <v/>
      </c>
      <c r="V72" s="24" t="str">
        <f t="shared" si="12"/>
        <v/>
      </c>
      <c r="W72" s="24" t="str">
        <f t="shared" si="12"/>
        <v/>
      </c>
      <c r="X72" s="24" t="str">
        <f t="shared" si="12"/>
        <v/>
      </c>
      <c r="Y72" s="24" t="str">
        <f t="shared" si="13"/>
        <v/>
      </c>
      <c r="Z72" s="24" t="str">
        <f t="shared" si="13"/>
        <v/>
      </c>
      <c r="AA72" s="24" t="str">
        <f t="shared" si="13"/>
        <v/>
      </c>
      <c r="AB72" s="17" t="str">
        <f t="shared" si="14"/>
        <v/>
      </c>
      <c r="AC72" s="17" t="str">
        <f t="shared" si="14"/>
        <v/>
      </c>
      <c r="AD72" s="17" t="str">
        <f t="shared" si="14"/>
        <v/>
      </c>
      <c r="AE72" s="25" t="str">
        <f t="shared" si="15"/>
        <v/>
      </c>
      <c r="AF72" s="25" t="str">
        <f t="shared" si="9"/>
        <v/>
      </c>
    </row>
    <row r="73" spans="1:32" x14ac:dyDescent="0.35">
      <c r="A73" s="26"/>
      <c r="B73" s="7"/>
      <c r="C73" s="7"/>
      <c r="D73" s="3"/>
      <c r="E73" s="3"/>
      <c r="F73" s="3"/>
      <c r="G73" s="3"/>
      <c r="H73" s="3"/>
      <c r="I73" s="3"/>
      <c r="J73" s="3"/>
      <c r="K73" s="3"/>
      <c r="L73" s="3"/>
      <c r="T73" s="27"/>
      <c r="U73" s="27"/>
      <c r="V73" s="8"/>
      <c r="W73" s="8"/>
      <c r="X73" s="8"/>
      <c r="Y73" s="8"/>
      <c r="Z73" s="8"/>
      <c r="AA73" s="8"/>
    </row>
    <row r="74" spans="1:32" x14ac:dyDescent="0.35">
      <c r="A74" s="26"/>
      <c r="B74" s="7"/>
      <c r="C74" s="7"/>
      <c r="D74" s="3"/>
      <c r="E74" s="3"/>
      <c r="F74" s="3"/>
      <c r="G74" s="3"/>
      <c r="H74" s="3"/>
      <c r="I74" s="3"/>
      <c r="J74" s="3"/>
      <c r="K74" s="3"/>
      <c r="L74" s="3"/>
      <c r="T74" s="27"/>
      <c r="U74" s="27"/>
      <c r="V74" s="8"/>
      <c r="W74" s="8"/>
      <c r="X74" s="8"/>
      <c r="Y74" s="8"/>
      <c r="Z74" s="8"/>
      <c r="AA74" s="8"/>
    </row>
    <row r="75" spans="1:32" x14ac:dyDescent="0.35">
      <c r="A75" s="26"/>
      <c r="B75" s="7"/>
      <c r="C75" s="7"/>
      <c r="D75" s="3"/>
      <c r="E75" s="3"/>
      <c r="F75" s="3"/>
      <c r="G75" s="3"/>
      <c r="H75" s="3"/>
      <c r="I75" s="3"/>
      <c r="J75" s="3"/>
      <c r="K75" s="3"/>
      <c r="L75" s="3"/>
      <c r="T75" s="27"/>
      <c r="U75" s="27"/>
      <c r="V75" s="8"/>
      <c r="W75" s="8"/>
      <c r="X75" s="8"/>
      <c r="Y75" s="8"/>
      <c r="Z75" s="8"/>
      <c r="AA75" s="8"/>
    </row>
    <row r="76" spans="1:32" x14ac:dyDescent="0.35">
      <c r="A76" s="26"/>
      <c r="B76" s="7"/>
      <c r="C76" s="7"/>
      <c r="D76" s="3"/>
      <c r="E76" s="3"/>
      <c r="F76" s="3"/>
      <c r="G76" s="3"/>
      <c r="H76" s="3"/>
      <c r="I76" s="3"/>
      <c r="J76" s="3"/>
      <c r="K76" s="3"/>
      <c r="L76" s="3"/>
      <c r="T76" s="27"/>
      <c r="U76" s="27"/>
      <c r="V76" s="8"/>
      <c r="W76" s="8"/>
      <c r="X76" s="8"/>
      <c r="Y76" s="8"/>
      <c r="Z76" s="8"/>
      <c r="AA76" s="8"/>
    </row>
    <row r="77" spans="1:32" x14ac:dyDescent="0.35">
      <c r="A77" s="26"/>
      <c r="B77" s="7"/>
      <c r="C77" s="7"/>
      <c r="D77" s="3"/>
      <c r="E77" s="3"/>
      <c r="F77" s="3"/>
      <c r="G77" s="3"/>
      <c r="H77" s="3"/>
      <c r="I77" s="3"/>
      <c r="J77" s="3"/>
      <c r="K77" s="3"/>
      <c r="L77" s="3"/>
      <c r="T77" s="27"/>
      <c r="U77" s="27"/>
      <c r="V77" s="8"/>
      <c r="W77" s="8"/>
      <c r="X77" s="8"/>
      <c r="Y77" s="8"/>
      <c r="Z77" s="8"/>
      <c r="AA77" s="8"/>
    </row>
    <row r="78" spans="1:32" x14ac:dyDescent="0.35">
      <c r="A78" s="26"/>
      <c r="B78" s="7"/>
      <c r="C78" s="7"/>
      <c r="D78" s="3"/>
      <c r="E78" s="3"/>
      <c r="F78" s="3"/>
      <c r="G78" s="3"/>
      <c r="H78" s="3"/>
      <c r="I78" s="3"/>
      <c r="J78" s="3"/>
      <c r="K78" s="3"/>
      <c r="L78" s="3"/>
      <c r="T78" s="27"/>
      <c r="U78" s="27"/>
      <c r="V78" s="8"/>
      <c r="W78" s="8"/>
      <c r="X78" s="8"/>
      <c r="Y78" s="8"/>
      <c r="Z78" s="8"/>
      <c r="AA78" s="8"/>
    </row>
    <row r="79" spans="1:32" x14ac:dyDescent="0.35">
      <c r="A79" s="26"/>
      <c r="B79" s="7"/>
      <c r="C79" s="7"/>
      <c r="D79" s="3"/>
      <c r="E79" s="3"/>
      <c r="F79" s="3"/>
      <c r="G79" s="3"/>
      <c r="H79" s="3"/>
      <c r="I79" s="3"/>
      <c r="J79" s="3"/>
      <c r="K79" s="3"/>
      <c r="L79" s="3"/>
      <c r="T79" s="27"/>
      <c r="U79" s="27"/>
      <c r="V79" s="8"/>
      <c r="W79" s="8"/>
      <c r="X79" s="8"/>
      <c r="Y79" s="8"/>
      <c r="Z79" s="8"/>
      <c r="AA79" s="8"/>
    </row>
    <row r="80" spans="1:32" x14ac:dyDescent="0.35">
      <c r="A80" s="26"/>
      <c r="B80" s="7"/>
      <c r="C80" s="7"/>
      <c r="D80" s="3"/>
      <c r="E80" s="3"/>
      <c r="F80" s="3"/>
      <c r="G80" s="3"/>
      <c r="H80" s="3"/>
      <c r="I80" s="3"/>
      <c r="J80" s="3"/>
      <c r="K80" s="3"/>
      <c r="L80" s="3"/>
      <c r="T80" s="27"/>
      <c r="U80" s="27"/>
      <c r="V80" s="8"/>
      <c r="W80" s="8"/>
      <c r="X80" s="8"/>
      <c r="Y80" s="8"/>
      <c r="Z80" s="8"/>
      <c r="AA80" s="8"/>
    </row>
    <row r="81" spans="1:27" x14ac:dyDescent="0.35">
      <c r="A81" s="26"/>
      <c r="B81" s="7"/>
      <c r="C81" s="7"/>
      <c r="D81" s="3"/>
      <c r="E81" s="3"/>
      <c r="F81" s="3"/>
      <c r="G81" s="3"/>
      <c r="H81" s="3"/>
      <c r="I81" s="3"/>
      <c r="J81" s="3"/>
      <c r="K81" s="3"/>
      <c r="L81" s="3"/>
      <c r="T81" s="27"/>
      <c r="U81" s="27"/>
      <c r="V81" s="8"/>
      <c r="W81" s="8"/>
      <c r="X81" s="8"/>
      <c r="Y81" s="8"/>
      <c r="Z81" s="8"/>
      <c r="AA81" s="8"/>
    </row>
    <row r="82" spans="1:27" x14ac:dyDescent="0.35">
      <c r="A82" s="26"/>
      <c r="B82" s="7"/>
      <c r="C82" s="7"/>
      <c r="D82" s="3"/>
      <c r="E82" s="3"/>
      <c r="F82" s="3"/>
      <c r="G82" s="3"/>
      <c r="H82" s="3"/>
      <c r="I82" s="3"/>
      <c r="J82" s="3"/>
      <c r="K82" s="3"/>
      <c r="L82" s="3"/>
      <c r="T82" s="27"/>
      <c r="U82" s="27"/>
      <c r="V82" s="8"/>
      <c r="W82" s="8"/>
      <c r="X82" s="8"/>
      <c r="Y82" s="8"/>
      <c r="Z82" s="8"/>
      <c r="AA82" s="8"/>
    </row>
    <row r="83" spans="1:27" x14ac:dyDescent="0.35">
      <c r="A83" s="26"/>
      <c r="B83" s="7"/>
      <c r="C83" s="7"/>
      <c r="D83" s="3"/>
      <c r="E83" s="3"/>
      <c r="F83" s="3"/>
      <c r="G83" s="3"/>
      <c r="H83" s="3"/>
      <c r="I83" s="3"/>
      <c r="J83" s="3"/>
      <c r="K83" s="3"/>
      <c r="L83" s="3"/>
      <c r="T83" s="27"/>
      <c r="U83" s="27"/>
      <c r="V83" s="8"/>
      <c r="W83" s="8"/>
      <c r="X83" s="8"/>
      <c r="Y83" s="8"/>
      <c r="Z83" s="8"/>
      <c r="AA83" s="8"/>
    </row>
    <row r="84" spans="1:27" x14ac:dyDescent="0.35">
      <c r="A84" s="26"/>
      <c r="B84" s="7"/>
      <c r="C84" s="7"/>
      <c r="D84" s="3"/>
      <c r="E84" s="3"/>
      <c r="F84" s="3"/>
      <c r="G84" s="3"/>
      <c r="H84" s="3"/>
      <c r="I84" s="3"/>
      <c r="J84" s="3"/>
      <c r="K84" s="3"/>
      <c r="L84" s="3"/>
      <c r="T84" s="27"/>
      <c r="U84" s="27"/>
      <c r="V84" s="8"/>
      <c r="W84" s="8"/>
      <c r="X84" s="8"/>
      <c r="Y84" s="8"/>
      <c r="Z84" s="8"/>
      <c r="AA84" s="8"/>
    </row>
    <row r="85" spans="1:27" x14ac:dyDescent="0.35">
      <c r="A85" s="26"/>
      <c r="B85" s="7"/>
      <c r="C85" s="7"/>
      <c r="D85" s="3"/>
      <c r="E85" s="3"/>
      <c r="F85" s="3"/>
      <c r="G85" s="3"/>
      <c r="H85" s="3"/>
      <c r="I85" s="3"/>
      <c r="J85" s="3"/>
      <c r="K85" s="3"/>
      <c r="L85" s="3"/>
      <c r="T85" s="27"/>
      <c r="U85" s="27"/>
      <c r="V85" s="8"/>
      <c r="W85" s="8"/>
      <c r="X85" s="8"/>
      <c r="Y85" s="8"/>
      <c r="Z85" s="8"/>
      <c r="AA85" s="8"/>
    </row>
    <row r="86" spans="1:27" x14ac:dyDescent="0.35">
      <c r="A86" s="26"/>
      <c r="B86" s="7"/>
      <c r="C86" s="7"/>
      <c r="D86" s="3"/>
      <c r="E86" s="3"/>
      <c r="F86" s="3"/>
      <c r="G86" s="3"/>
      <c r="H86" s="3"/>
      <c r="I86" s="3"/>
      <c r="J86" s="3"/>
      <c r="K86" s="3"/>
      <c r="L86" s="3"/>
      <c r="T86" s="27"/>
      <c r="U86" s="27"/>
      <c r="V86" s="8"/>
      <c r="W86" s="8"/>
      <c r="X86" s="8"/>
      <c r="Y86" s="8"/>
      <c r="Z86" s="8"/>
      <c r="AA86" s="8"/>
    </row>
    <row r="87" spans="1:27" x14ac:dyDescent="0.35">
      <c r="A87" s="26"/>
      <c r="B87" s="7"/>
      <c r="C87" s="7"/>
      <c r="D87" s="3"/>
      <c r="E87" s="3"/>
      <c r="F87" s="3"/>
      <c r="G87" s="3"/>
      <c r="H87" s="3"/>
      <c r="I87" s="3"/>
      <c r="J87" s="3"/>
      <c r="K87" s="3"/>
      <c r="L87" s="3"/>
      <c r="T87" s="27"/>
      <c r="U87" s="27"/>
      <c r="V87" s="8"/>
      <c r="W87" s="8"/>
      <c r="X87" s="8"/>
      <c r="Y87" s="8"/>
      <c r="Z87" s="8"/>
      <c r="AA87" s="8"/>
    </row>
    <row r="88" spans="1:27" x14ac:dyDescent="0.35">
      <c r="A88" s="26"/>
      <c r="B88" s="7"/>
      <c r="C88" s="7"/>
      <c r="D88" s="3"/>
      <c r="E88" s="3"/>
      <c r="F88" s="3"/>
      <c r="G88" s="3"/>
      <c r="H88" s="3"/>
      <c r="I88" s="3"/>
      <c r="J88" s="3"/>
      <c r="K88" s="3"/>
      <c r="L88" s="3"/>
      <c r="T88" s="27"/>
      <c r="U88" s="27"/>
      <c r="V88" s="8"/>
      <c r="W88" s="8"/>
      <c r="X88" s="8"/>
      <c r="Y88" s="8"/>
      <c r="Z88" s="8"/>
      <c r="AA88" s="8"/>
    </row>
    <row r="89" spans="1:27" x14ac:dyDescent="0.35">
      <c r="A89" s="26"/>
      <c r="B89" s="7"/>
      <c r="C89" s="7"/>
      <c r="D89" s="3"/>
      <c r="E89" s="3"/>
      <c r="F89" s="3"/>
      <c r="G89" s="3"/>
      <c r="H89" s="3"/>
      <c r="I89" s="3"/>
      <c r="J89" s="3"/>
      <c r="K89" s="3"/>
      <c r="L89" s="3"/>
      <c r="T89" s="27"/>
      <c r="U89" s="27"/>
      <c r="V89" s="8"/>
      <c r="W89" s="8"/>
      <c r="X89" s="8"/>
      <c r="Y89" s="8"/>
      <c r="Z89" s="8"/>
      <c r="AA89" s="8"/>
    </row>
    <row r="90" spans="1:27" x14ac:dyDescent="0.35">
      <c r="A90" s="26"/>
      <c r="B90" s="7"/>
      <c r="C90" s="7"/>
      <c r="D90" s="3"/>
      <c r="E90" s="3"/>
      <c r="F90" s="3"/>
      <c r="G90" s="3"/>
      <c r="H90" s="3"/>
      <c r="I90" s="3"/>
      <c r="J90" s="3"/>
      <c r="K90" s="3"/>
      <c r="L90" s="3"/>
      <c r="T90" s="27"/>
      <c r="U90" s="27"/>
      <c r="V90" s="8"/>
      <c r="W90" s="8"/>
      <c r="X90" s="8"/>
      <c r="Y90" s="8"/>
      <c r="Z90" s="8"/>
      <c r="AA90" s="8"/>
    </row>
    <row r="91" spans="1:27" x14ac:dyDescent="0.35">
      <c r="A91" s="26"/>
      <c r="B91" s="7"/>
      <c r="C91" s="7"/>
      <c r="D91" s="3"/>
      <c r="E91" s="3"/>
      <c r="F91" s="3"/>
      <c r="G91" s="3"/>
      <c r="H91" s="3"/>
      <c r="I91" s="3"/>
      <c r="J91" s="3"/>
      <c r="K91" s="3"/>
      <c r="L91" s="3"/>
      <c r="T91" s="27"/>
      <c r="U91" s="27"/>
      <c r="V91" s="8"/>
      <c r="W91" s="8"/>
      <c r="X91" s="8"/>
      <c r="Y91" s="8"/>
      <c r="Z91" s="8"/>
      <c r="AA91" s="8"/>
    </row>
    <row r="92" spans="1:27" x14ac:dyDescent="0.35">
      <c r="A92" s="26"/>
      <c r="B92" s="7"/>
      <c r="C92" s="7"/>
      <c r="D92" s="3"/>
      <c r="E92" s="3"/>
      <c r="F92" s="3"/>
      <c r="G92" s="3"/>
      <c r="H92" s="3"/>
      <c r="I92" s="3"/>
      <c r="J92" s="3"/>
      <c r="K92" s="3"/>
      <c r="L92" s="3"/>
      <c r="T92" s="27"/>
      <c r="U92" s="27"/>
      <c r="V92" s="8"/>
      <c r="W92" s="8"/>
      <c r="X92" s="8"/>
      <c r="Y92" s="8"/>
      <c r="Z92" s="8"/>
      <c r="AA92" s="8"/>
    </row>
    <row r="93" spans="1:27" x14ac:dyDescent="0.35">
      <c r="A93" s="26"/>
      <c r="B93" s="7"/>
      <c r="C93" s="7"/>
      <c r="D93" s="3"/>
      <c r="E93" s="3"/>
      <c r="F93" s="3"/>
      <c r="G93" s="3"/>
      <c r="H93" s="3"/>
      <c r="I93" s="3"/>
      <c r="J93" s="3"/>
      <c r="K93" s="3"/>
      <c r="L93" s="3"/>
      <c r="T93" s="27"/>
      <c r="U93" s="27"/>
      <c r="V93" s="8"/>
      <c r="W93" s="8"/>
      <c r="X93" s="8"/>
      <c r="Y93" s="8"/>
      <c r="Z93" s="8"/>
      <c r="AA93" s="8"/>
    </row>
    <row r="94" spans="1:27" x14ac:dyDescent="0.35">
      <c r="A94" s="26"/>
      <c r="B94" s="7"/>
      <c r="C94" s="7"/>
      <c r="D94" s="3"/>
      <c r="E94" s="3"/>
      <c r="F94" s="3"/>
      <c r="G94" s="3"/>
      <c r="H94" s="3"/>
      <c r="I94" s="3"/>
      <c r="J94" s="3"/>
      <c r="K94" s="3"/>
      <c r="L94" s="3"/>
      <c r="T94" s="27"/>
      <c r="U94" s="27"/>
      <c r="V94" s="8"/>
      <c r="W94" s="8"/>
      <c r="X94" s="8"/>
      <c r="Y94" s="8"/>
      <c r="Z94" s="8"/>
      <c r="AA94" s="8"/>
    </row>
    <row r="95" spans="1:27" x14ac:dyDescent="0.35">
      <c r="A95" s="26"/>
      <c r="B95" s="7"/>
      <c r="C95" s="7"/>
      <c r="D95" s="3"/>
      <c r="E95" s="3"/>
      <c r="F95" s="3"/>
      <c r="G95" s="3"/>
      <c r="H95" s="3"/>
      <c r="I95" s="3"/>
      <c r="J95" s="3"/>
      <c r="K95" s="3"/>
      <c r="L95" s="3"/>
      <c r="T95" s="27"/>
      <c r="U95" s="27"/>
      <c r="V95" s="8"/>
      <c r="W95" s="8"/>
      <c r="X95" s="8"/>
      <c r="Y95" s="8"/>
      <c r="Z95" s="8"/>
      <c r="AA95" s="8"/>
    </row>
    <row r="96" spans="1:27" x14ac:dyDescent="0.35">
      <c r="A96" s="26"/>
      <c r="B96" s="7"/>
      <c r="C96" s="7"/>
      <c r="D96" s="3"/>
      <c r="E96" s="3"/>
      <c r="F96" s="3"/>
      <c r="G96" s="3"/>
      <c r="H96" s="3"/>
      <c r="I96" s="3"/>
      <c r="J96" s="3"/>
      <c r="K96" s="3"/>
      <c r="L96" s="3"/>
      <c r="T96" s="27"/>
      <c r="U96" s="27"/>
      <c r="V96" s="8"/>
      <c r="W96" s="8"/>
      <c r="X96" s="8"/>
      <c r="Y96" s="8"/>
      <c r="Z96" s="8"/>
      <c r="AA96" s="8"/>
    </row>
    <row r="97" spans="1:27" x14ac:dyDescent="0.35">
      <c r="A97" s="26"/>
      <c r="B97" s="7"/>
      <c r="C97" s="7"/>
      <c r="D97" s="3"/>
      <c r="E97" s="3"/>
      <c r="F97" s="3"/>
      <c r="G97" s="3"/>
      <c r="H97" s="3"/>
      <c r="I97" s="3"/>
      <c r="J97" s="3"/>
      <c r="K97" s="3"/>
      <c r="L97" s="3"/>
      <c r="T97" s="27"/>
      <c r="U97" s="27"/>
      <c r="V97" s="8"/>
      <c r="W97" s="8"/>
      <c r="X97" s="8"/>
      <c r="Y97" s="8"/>
      <c r="Z97" s="8"/>
      <c r="AA97" s="8"/>
    </row>
    <row r="98" spans="1:27" x14ac:dyDescent="0.35">
      <c r="A98" s="26"/>
      <c r="B98" s="7"/>
      <c r="C98" s="7"/>
      <c r="D98" s="3"/>
      <c r="E98" s="3"/>
      <c r="F98" s="3"/>
      <c r="G98" s="3"/>
      <c r="H98" s="3"/>
      <c r="I98" s="3"/>
      <c r="J98" s="3"/>
      <c r="K98" s="3"/>
      <c r="L98" s="3"/>
      <c r="T98" s="27"/>
      <c r="U98" s="27"/>
      <c r="V98" s="8"/>
      <c r="W98" s="8"/>
      <c r="X98" s="8"/>
      <c r="Y98" s="8"/>
      <c r="Z98" s="8"/>
      <c r="AA98" s="8"/>
    </row>
    <row r="99" spans="1:27" x14ac:dyDescent="0.35">
      <c r="A99" s="26"/>
      <c r="B99" s="7"/>
      <c r="C99" s="7"/>
      <c r="D99" s="3"/>
      <c r="E99" s="3"/>
      <c r="F99" s="3"/>
      <c r="G99" s="3"/>
      <c r="H99" s="3"/>
      <c r="I99" s="3"/>
      <c r="J99" s="3"/>
      <c r="K99" s="3"/>
      <c r="L99" s="3"/>
      <c r="T99" s="27"/>
      <c r="U99" s="27"/>
      <c r="V99" s="8"/>
      <c r="W99" s="8"/>
      <c r="X99" s="8"/>
      <c r="Y99" s="8"/>
      <c r="Z99" s="8"/>
      <c r="AA99" s="8"/>
    </row>
    <row r="100" spans="1:27" x14ac:dyDescent="0.35">
      <c r="A100" s="26"/>
      <c r="B100" s="7"/>
      <c r="C100" s="7"/>
      <c r="D100" s="3"/>
      <c r="E100" s="3"/>
      <c r="F100" s="3"/>
      <c r="G100" s="3"/>
      <c r="H100" s="3"/>
      <c r="I100" s="3"/>
      <c r="J100" s="3"/>
      <c r="K100" s="3"/>
      <c r="L100" s="3"/>
      <c r="T100" s="27"/>
      <c r="U100" s="27"/>
      <c r="V100" s="8"/>
      <c r="W100" s="8"/>
      <c r="X100" s="8"/>
      <c r="Y100" s="8"/>
      <c r="Z100" s="8"/>
      <c r="AA100" s="8"/>
    </row>
    <row r="101" spans="1:27" x14ac:dyDescent="0.35">
      <c r="A101" s="26"/>
      <c r="B101" s="7"/>
      <c r="C101" s="7"/>
      <c r="D101" s="3"/>
      <c r="E101" s="3"/>
      <c r="F101" s="3"/>
      <c r="G101" s="3"/>
      <c r="H101" s="3"/>
      <c r="I101" s="3"/>
      <c r="J101" s="3"/>
      <c r="K101" s="3"/>
      <c r="L101" s="3"/>
      <c r="T101" s="27"/>
      <c r="U101" s="27"/>
      <c r="V101" s="8"/>
      <c r="W101" s="8"/>
      <c r="X101" s="8"/>
      <c r="Y101" s="8"/>
      <c r="Z101" s="8"/>
      <c r="AA101" s="8"/>
    </row>
    <row r="102" spans="1:27" x14ac:dyDescent="0.35">
      <c r="A102" s="26"/>
      <c r="B102" s="7"/>
      <c r="C102" s="7"/>
      <c r="D102" s="3"/>
      <c r="E102" s="3"/>
      <c r="F102" s="3"/>
      <c r="G102" s="3"/>
      <c r="H102" s="3"/>
      <c r="I102" s="3"/>
      <c r="J102" s="3"/>
      <c r="K102" s="3"/>
      <c r="L102" s="3"/>
      <c r="T102" s="27"/>
      <c r="U102" s="27"/>
      <c r="V102" s="8"/>
      <c r="W102" s="8"/>
      <c r="X102" s="8"/>
      <c r="Y102" s="8"/>
      <c r="Z102" s="8"/>
      <c r="AA102" s="8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D35D32-A5AD-480D-9792-CE128AD25761}">
  <dimension ref="A1:AF102"/>
  <sheetViews>
    <sheetView workbookViewId="0">
      <selection sqref="A1:XFD1"/>
    </sheetView>
  </sheetViews>
  <sheetFormatPr defaultColWidth="9.1796875" defaultRowHeight="14.5" x14ac:dyDescent="0.35"/>
  <cols>
    <col min="1" max="1" width="24.81640625" style="1" customWidth="1"/>
    <col min="2" max="3" width="15.453125" style="27" customWidth="1"/>
    <col min="4" max="12" width="9.1796875" style="8"/>
    <col min="13" max="16" width="11.1796875" style="1" customWidth="1"/>
    <col min="17" max="18" width="9.1796875" style="1"/>
    <col min="19" max="19" width="16" style="1" bestFit="1" customWidth="1"/>
    <col min="20" max="30" width="8.453125" style="1" customWidth="1"/>
    <col min="31" max="31" width="20.26953125" style="5" customWidth="1"/>
    <col min="32" max="32" width="19.54296875" style="5" customWidth="1"/>
    <col min="33" max="16384" width="9.1796875" style="1"/>
  </cols>
  <sheetData>
    <row r="1" spans="1:32" x14ac:dyDescent="0.35">
      <c r="A1" s="1" t="str">
        <f>'[13]Video Analysis'!$A$1</f>
        <v>HNC_HUH_01_2022_08_02</v>
      </c>
      <c r="B1" s="2"/>
      <c r="C1" s="2"/>
      <c r="D1" s="3" t="str">
        <f>IF('[13]Video Analysis'!$G$2="","",'[13]Video Analysis'!$G$2)</f>
        <v>Utter</v>
      </c>
      <c r="E1" s="3" t="str">
        <f>IF('[13]Video Analysis'!$H$2="","",'[13]Video Analysis'!$H$2)</f>
        <v>Utter</v>
      </c>
      <c r="F1" s="3" t="str">
        <f>IF('[13]Video Analysis'!$I$2="","",'[13]Video Analysis'!$I$2)</f>
        <v>Utter</v>
      </c>
      <c r="G1" s="3" t="str">
        <f>IF('[13]Video Analysis'!$J$2="","",'[13]Video Analysis'!$J$2)</f>
        <v>Utter</v>
      </c>
      <c r="H1" s="3" t="str">
        <f>IF('[13]Video Analysis'!$K$2="","",'[13]Video Analysis'!$K$2)</f>
        <v>Utter</v>
      </c>
      <c r="I1" s="3" t="str">
        <f>IF('[13]Video Analysis'!$L$2="","",'[13]Video Analysis'!$L$2)</f>
        <v>Utter</v>
      </c>
      <c r="J1" s="3" t="str">
        <f>IF('[13]Video Analysis'!$M$2="","",'[13]Video Analysis'!$M$2)</f>
        <v>Utter</v>
      </c>
      <c r="K1" s="3" t="str">
        <f>IF('[13]Video Analysis'!$N$2="","",'[13]Video Analysis'!$N$2)</f>
        <v>Utter</v>
      </c>
      <c r="L1" s="3" t="str">
        <f>IF('[13]Video Analysis'!$O$2="","",'[13]Video Analysis'!$O$2)</f>
        <v>Utter</v>
      </c>
      <c r="M1" s="1" t="s">
        <v>0</v>
      </c>
      <c r="N1" s="1" t="s">
        <v>0</v>
      </c>
      <c r="O1" s="1" t="s">
        <v>0</v>
      </c>
      <c r="P1" s="4">
        <v>5</v>
      </c>
      <c r="Q1" s="5" t="s">
        <v>1</v>
      </c>
      <c r="S1" s="6" t="s">
        <v>2</v>
      </c>
    </row>
    <row r="2" spans="1:32" ht="26" x14ac:dyDescent="0.35">
      <c r="A2" s="1" t="s">
        <v>3</v>
      </c>
      <c r="B2" s="7" t="s">
        <v>4</v>
      </c>
      <c r="C2" s="7" t="s">
        <v>5</v>
      </c>
      <c r="D2" s="3" t="str">
        <f>IF('[13]Video Analysis'!$G$3="","",'[13]Video Analysis'!$G$3)</f>
        <v>eelgrass</v>
      </c>
      <c r="E2" s="3" t="str">
        <f>IF('[13]Video Analysis'!$H$3="","",'[13]Video Analysis'!$H$3)</f>
        <v>macroalgae</v>
      </c>
      <c r="F2" s="3" t="str">
        <f>IF('[13]Video Analysis'!$I$3="","",'[13]Video Analysis'!$I$3)</f>
        <v>bare</v>
      </c>
      <c r="G2" s="3" t="str">
        <f>IF('[13]Video Analysis'!$J$3="","",'[13]Video Analysis'!$J$3)</f>
        <v>eelgrass</v>
      </c>
      <c r="H2" s="3" t="str">
        <f>IF('[13]Video Analysis'!$K$3="","",'[13]Video Analysis'!$K$3)</f>
        <v>macroalgae</v>
      </c>
      <c r="I2" s="3" t="str">
        <f>IF('[13]Video Analysis'!$L$3="","",'[13]Video Analysis'!$L$3)</f>
        <v>bare</v>
      </c>
      <c r="J2" s="3" t="str">
        <f>IF('[13]Video Analysis'!$M$3="","",'[13]Video Analysis'!$M$3)</f>
        <v>eelgrass</v>
      </c>
      <c r="K2" s="3" t="str">
        <f>IF('[13]Video Analysis'!$N$3="","",'[13]Video Analysis'!$N$3)</f>
        <v>macroalgae</v>
      </c>
      <c r="L2" s="3" t="str">
        <f>IF('[13]Video Analysis'!$O$3="","",'[13]Video Analysis'!$O$3)</f>
        <v>bare</v>
      </c>
      <c r="M2" s="8" t="str">
        <f>J2</f>
        <v>eelgrass</v>
      </c>
      <c r="N2" s="8" t="str">
        <f>K2</f>
        <v>macroalgae</v>
      </c>
      <c r="O2" s="8" t="str">
        <f>L2</f>
        <v>bare</v>
      </c>
      <c r="P2" s="9" t="s">
        <v>6</v>
      </c>
      <c r="S2" s="10" t="str">
        <f>A1</f>
        <v>HNC_HUH_01_2022_08_02</v>
      </c>
      <c r="T2" s="11" t="s">
        <v>7</v>
      </c>
      <c r="U2" s="11" t="s">
        <v>8</v>
      </c>
      <c r="V2" s="12" t="s">
        <v>9</v>
      </c>
      <c r="W2" s="12" t="s">
        <v>10</v>
      </c>
      <c r="X2" s="12" t="s">
        <v>11</v>
      </c>
      <c r="Y2" s="12" t="s">
        <v>12</v>
      </c>
      <c r="Z2" s="12" t="s">
        <v>13</v>
      </c>
      <c r="AA2" s="12" t="s">
        <v>14</v>
      </c>
      <c r="AB2" s="12" t="s">
        <v>15</v>
      </c>
      <c r="AC2" s="12" t="s">
        <v>16</v>
      </c>
      <c r="AD2" s="12" t="s">
        <v>17</v>
      </c>
      <c r="AE2" s="13" t="s">
        <v>18</v>
      </c>
      <c r="AF2" s="13" t="s">
        <v>6</v>
      </c>
    </row>
    <row r="3" spans="1:32" x14ac:dyDescent="0.35">
      <c r="A3" s="14" t="str">
        <f>IF('[13]Video Analysis'!$B$4="","",'[13]Video Analysis'!$B$4)</f>
        <v/>
      </c>
      <c r="B3" s="15">
        <f>IF('[13]Video Analysis'!$Q$4="","",'[13]Video Analysis'!$Q$4)</f>
        <v>-73.418238912709057</v>
      </c>
      <c r="C3" s="15">
        <f>IF('[13]Video Analysis'!$P$4="","",'[13]Video Analysis'!$P$4)</f>
        <v>40.887476541101933</v>
      </c>
      <c r="D3" s="16">
        <f>IF('[13]Video Analysis'!$G$4="","",'[13]Video Analysis'!$G$4)</f>
        <v>0</v>
      </c>
      <c r="E3" s="16">
        <f>IF('[13]Video Analysis'!$H$4="","",'[13]Video Analysis'!$H$4)</f>
        <v>0</v>
      </c>
      <c r="F3" s="16">
        <f>IF('[13]Video Analysis'!$I$4="","",'[13]Video Analysis'!$I$4)</f>
        <v>100</v>
      </c>
      <c r="G3" s="16">
        <f>IF('[13]Video Analysis'!$J$4="","",'[13]Video Analysis'!$J$4)</f>
        <v>0</v>
      </c>
      <c r="H3" s="16">
        <f>IF('[13]Video Analysis'!$K$4="","",'[13]Video Analysis'!$K$4)</f>
        <v>0</v>
      </c>
      <c r="I3" s="16">
        <f>IF('[13]Video Analysis'!$L$4="","",'[13]Video Analysis'!$L$4)</f>
        <v>100</v>
      </c>
      <c r="J3" s="16">
        <f>IF('[13]Video Analysis'!$M$4="","",'[13]Video Analysis'!$M$4)</f>
        <v>0</v>
      </c>
      <c r="K3" s="16">
        <f>IF('[13]Video Analysis'!$N$4="","",'[13]Video Analysis'!$N$4)</f>
        <v>0</v>
      </c>
      <c r="L3" s="16">
        <f>IF('[13]Video Analysis'!$O$4="","",'[13]Video Analysis'!$O$4)</f>
        <v>100</v>
      </c>
      <c r="M3" s="17" t="str">
        <f>IF(D3="","",IF((MAX(D3,G3,J3)-MIN(D3,G3,J3))&gt;$P$1,"CHECK",""))</f>
        <v/>
      </c>
      <c r="N3" s="17" t="str">
        <f>IF(E3="","",IF((MAX(E3,H3,K3)-MIN(E3,H3,K3))&gt;$P$1,"CHECK",""))</f>
        <v/>
      </c>
      <c r="O3" s="17" t="str">
        <f>IF(F3="","",IF((MAX(F3,I3,L3)-MIN(F3,I3,L3))&gt;$P$1,"CHECK",""))</f>
        <v/>
      </c>
      <c r="P3" s="18"/>
      <c r="T3" s="19">
        <f>IF(B3="","",B3)</f>
        <v>-73.418238912709057</v>
      </c>
      <c r="U3" s="19">
        <f>IF(C3="","",C3)</f>
        <v>40.887476541101933</v>
      </c>
      <c r="V3" s="20">
        <f>IF(D3="","",IF(COUNT(D3,G3,J3)&lt;3,"analyze",AVERAGE(D3,G3,J3)))</f>
        <v>0</v>
      </c>
      <c r="W3" s="20">
        <f t="shared" ref="W3:X18" si="0">IF(E3="","",IF(COUNT(E3,H3,K3)&lt;3,"analyze",AVERAGE(E3,H3,K3)))</f>
        <v>0</v>
      </c>
      <c r="X3" s="20">
        <f t="shared" si="0"/>
        <v>100</v>
      </c>
      <c r="Y3" s="20">
        <f>IF(D3="","",IF(COUNT(D3,G3,J3)&lt;3,"analyze",STDEV(D3,G3,J3)))</f>
        <v>0</v>
      </c>
      <c r="Z3" s="20">
        <f t="shared" ref="Z3:AA18" si="1">IF(E3="","",IF(COUNT(E3,H3,K3)&lt;3,"analyze",STDEV(E3,H3,K3)))</f>
        <v>0</v>
      </c>
      <c r="AA3" s="20">
        <f t="shared" si="1"/>
        <v>0</v>
      </c>
      <c r="AB3" s="21" t="str">
        <f>IF(M3="","",M3)</f>
        <v/>
      </c>
      <c r="AC3" s="21" t="str">
        <f>IF(N3="","",N3)</f>
        <v/>
      </c>
      <c r="AD3" s="21" t="str">
        <f>IF(O3="","",O3)</f>
        <v/>
      </c>
      <c r="AE3" s="22" t="str">
        <f>IF(A3="","",A3)</f>
        <v/>
      </c>
      <c r="AF3" s="22" t="str">
        <f t="shared" ref="AF3:AF66" si="2">IF(P3="","",P3)</f>
        <v/>
      </c>
    </row>
    <row r="4" spans="1:32" x14ac:dyDescent="0.35">
      <c r="A4" s="14" t="str">
        <f>IF('[13]Video Analysis'!$B$14="","",'[13]Video Analysis'!$B$14)</f>
        <v/>
      </c>
      <c r="B4" s="15">
        <f>IF('[13]Video Analysis'!$Q$14="","",'[13]Video Analysis'!$Q$14)</f>
        <v>-73.418177515268326</v>
      </c>
      <c r="C4" s="15">
        <f>IF('[13]Video Analysis'!$P$14="","",'[13]Video Analysis'!$P$14)</f>
        <v>40.887515349313617</v>
      </c>
      <c r="D4" s="16">
        <f>IF('[13]Video Analysis'!$G$14="","",'[13]Video Analysis'!$G$14)</f>
        <v>0</v>
      </c>
      <c r="E4" s="16">
        <f>IF('[13]Video Analysis'!$H$14="","",'[13]Video Analysis'!$H$14)</f>
        <v>0</v>
      </c>
      <c r="F4" s="16">
        <f>IF('[13]Video Analysis'!$I$14="","",'[13]Video Analysis'!$I$14)</f>
        <v>100</v>
      </c>
      <c r="G4" s="16">
        <f>IF('[13]Video Analysis'!$J$14="","",'[13]Video Analysis'!$J$14)</f>
        <v>0</v>
      </c>
      <c r="H4" s="16">
        <f>IF('[13]Video Analysis'!$K$14="","",'[13]Video Analysis'!$K$14)</f>
        <v>0</v>
      </c>
      <c r="I4" s="16">
        <f>IF('[13]Video Analysis'!$L$14="","",'[13]Video Analysis'!$L$14)</f>
        <v>100</v>
      </c>
      <c r="J4" s="16">
        <f>IF('[13]Video Analysis'!$M$14="","",'[13]Video Analysis'!$M$14)</f>
        <v>0</v>
      </c>
      <c r="K4" s="16">
        <f>IF('[13]Video Analysis'!$N$14="","",'[13]Video Analysis'!$N$14)</f>
        <v>0</v>
      </c>
      <c r="L4" s="16">
        <f>IF('[13]Video Analysis'!$O$14="","",'[13]Video Analysis'!$O$14)</f>
        <v>100</v>
      </c>
      <c r="M4" s="17" t="str">
        <f t="shared" ref="M4:O67" si="3">IF(D4="","",IF((MAX(D4,G4,J4)-MIN(D4,G4,J4))&gt;$P$1,"CHECK",""))</f>
        <v/>
      </c>
      <c r="N4" s="17" t="str">
        <f t="shared" si="3"/>
        <v/>
      </c>
      <c r="O4" s="17" t="str">
        <f t="shared" si="3"/>
        <v/>
      </c>
      <c r="P4" s="17"/>
      <c r="T4" s="23">
        <f t="shared" ref="T4:U67" si="4">IF(B4="","",B4)</f>
        <v>-73.418177515268326</v>
      </c>
      <c r="U4" s="23">
        <f t="shared" si="4"/>
        <v>40.887515349313617</v>
      </c>
      <c r="V4" s="24">
        <f t="shared" ref="V4:X67" si="5">IF(D4="","",IF(COUNT(D4,G4,J4)&lt;3,"analyze",AVERAGE(D4,G4,J4)))</f>
        <v>0</v>
      </c>
      <c r="W4" s="24">
        <f t="shared" si="0"/>
        <v>0</v>
      </c>
      <c r="X4" s="24">
        <f t="shared" si="0"/>
        <v>100</v>
      </c>
      <c r="Y4" s="24">
        <f t="shared" ref="Y4:AA67" si="6">IF(D4="","",IF(COUNT(D4,G4,J4)&lt;3,"analyze",STDEV(D4,G4,J4)))</f>
        <v>0</v>
      </c>
      <c r="Z4" s="24">
        <f t="shared" si="1"/>
        <v>0</v>
      </c>
      <c r="AA4" s="24">
        <f t="shared" si="1"/>
        <v>0</v>
      </c>
      <c r="AB4" s="17" t="str">
        <f t="shared" ref="AB4:AD67" si="7">IF(M4="","",M4)</f>
        <v/>
      </c>
      <c r="AC4" s="17" t="str">
        <f t="shared" si="7"/>
        <v/>
      </c>
      <c r="AD4" s="17" t="str">
        <f t="shared" si="7"/>
        <v/>
      </c>
      <c r="AE4" s="25" t="str">
        <f t="shared" ref="AE4:AE67" si="8">IF(A4="","",A4)</f>
        <v/>
      </c>
      <c r="AF4" s="25" t="str">
        <f t="shared" si="2"/>
        <v/>
      </c>
    </row>
    <row r="5" spans="1:32" x14ac:dyDescent="0.35">
      <c r="A5" s="14" t="str">
        <f>IF('[13]Video Analysis'!$B$24="","",'[13]Video Analysis'!$B$24)</f>
        <v/>
      </c>
      <c r="B5" s="15">
        <f>IF('[13]Video Analysis'!$Q$24="","",'[13]Video Analysis'!$Q$24)</f>
        <v>-73.41820266097784</v>
      </c>
      <c r="C5" s="15">
        <f>IF('[13]Video Analysis'!$P$24="","",'[13]Video Analysis'!$P$24)</f>
        <v>40.887493388727307</v>
      </c>
      <c r="D5" s="16">
        <f>IF('[13]Video Analysis'!$G$24="","",'[13]Video Analysis'!$G$24)</f>
        <v>0</v>
      </c>
      <c r="E5" s="16">
        <f>IF('[13]Video Analysis'!$H$24="","",'[13]Video Analysis'!$H$24)</f>
        <v>0</v>
      </c>
      <c r="F5" s="16">
        <f>IF('[13]Video Analysis'!$I$24="","",'[13]Video Analysis'!$I$24)</f>
        <v>100</v>
      </c>
      <c r="G5" s="16">
        <f>IF('[13]Video Analysis'!$J$24="","",'[13]Video Analysis'!$J$24)</f>
        <v>0</v>
      </c>
      <c r="H5" s="16">
        <f>IF('[13]Video Analysis'!$K$24="","",'[13]Video Analysis'!$K$24)</f>
        <v>0</v>
      </c>
      <c r="I5" s="16">
        <f>IF('[13]Video Analysis'!$L$24="","",'[13]Video Analysis'!$L$24)</f>
        <v>100</v>
      </c>
      <c r="J5" s="16">
        <f>IF('[13]Video Analysis'!$M$24="","",'[13]Video Analysis'!$M$24)</f>
        <v>0</v>
      </c>
      <c r="K5" s="16">
        <f>IF('[13]Video Analysis'!$N$24="","",'[13]Video Analysis'!$N$24)</f>
        <v>0</v>
      </c>
      <c r="L5" s="16">
        <f>IF('[13]Video Analysis'!$O$24="","",'[13]Video Analysis'!$O$24)</f>
        <v>100</v>
      </c>
      <c r="M5" s="17" t="str">
        <f t="shared" si="3"/>
        <v/>
      </c>
      <c r="N5" s="17" t="str">
        <f t="shared" si="3"/>
        <v/>
      </c>
      <c r="O5" s="17" t="str">
        <f t="shared" si="3"/>
        <v/>
      </c>
      <c r="P5" s="17"/>
      <c r="T5" s="23">
        <f t="shared" si="4"/>
        <v>-73.41820266097784</v>
      </c>
      <c r="U5" s="23">
        <f t="shared" si="4"/>
        <v>40.887493388727307</v>
      </c>
      <c r="V5" s="24">
        <f t="shared" si="5"/>
        <v>0</v>
      </c>
      <c r="W5" s="24">
        <f t="shared" si="0"/>
        <v>0</v>
      </c>
      <c r="X5" s="24">
        <f t="shared" si="0"/>
        <v>100</v>
      </c>
      <c r="Y5" s="24">
        <f t="shared" si="6"/>
        <v>0</v>
      </c>
      <c r="Z5" s="24">
        <f t="shared" si="1"/>
        <v>0</v>
      </c>
      <c r="AA5" s="24">
        <f t="shared" si="1"/>
        <v>0</v>
      </c>
      <c r="AB5" s="17" t="str">
        <f t="shared" si="7"/>
        <v/>
      </c>
      <c r="AC5" s="17" t="str">
        <f t="shared" si="7"/>
        <v/>
      </c>
      <c r="AD5" s="17" t="str">
        <f t="shared" si="7"/>
        <v/>
      </c>
      <c r="AE5" s="25" t="str">
        <f t="shared" si="8"/>
        <v/>
      </c>
      <c r="AF5" s="25" t="str">
        <f t="shared" si="2"/>
        <v/>
      </c>
    </row>
    <row r="6" spans="1:32" x14ac:dyDescent="0.35">
      <c r="A6" s="14" t="str">
        <f>IF('[13]Video Analysis'!$B$34="","",'[13]Video Analysis'!$B$34)</f>
        <v/>
      </c>
      <c r="B6" s="15">
        <f>IF('[13]Video Analysis'!$Q$34="","",'[13]Video Analysis'!$Q$34)</f>
        <v>-73.418177515268326</v>
      </c>
      <c r="C6" s="15">
        <f>IF('[13]Video Analysis'!$P$34="","",'[13]Video Analysis'!$P$34)</f>
        <v>40.887515349313617</v>
      </c>
      <c r="D6" s="16">
        <f>IF('[13]Video Analysis'!$G$34="","",'[13]Video Analysis'!$G$34)</f>
        <v>0</v>
      </c>
      <c r="E6" s="16">
        <f>IF('[13]Video Analysis'!$H$34="","",'[13]Video Analysis'!$H$34)</f>
        <v>0</v>
      </c>
      <c r="F6" s="16">
        <f>IF('[13]Video Analysis'!$I$34="","",'[13]Video Analysis'!$I$34)</f>
        <v>100</v>
      </c>
      <c r="G6" s="16">
        <f>IF('[13]Video Analysis'!$J$34="","",'[13]Video Analysis'!$J$34)</f>
        <v>0</v>
      </c>
      <c r="H6" s="16">
        <f>IF('[13]Video Analysis'!$K$34="","",'[13]Video Analysis'!$K$34)</f>
        <v>0</v>
      </c>
      <c r="I6" s="16">
        <f>IF('[13]Video Analysis'!$L$34="","",'[13]Video Analysis'!$L$34)</f>
        <v>100</v>
      </c>
      <c r="J6" s="16">
        <f>IF('[13]Video Analysis'!$M$34="","",'[13]Video Analysis'!$M$34)</f>
        <v>0</v>
      </c>
      <c r="K6" s="16">
        <f>IF('[13]Video Analysis'!$N$34="","",'[13]Video Analysis'!$N$34)</f>
        <v>0</v>
      </c>
      <c r="L6" s="16">
        <f>IF('[13]Video Analysis'!$O$34="","",'[13]Video Analysis'!$O$34)</f>
        <v>100</v>
      </c>
      <c r="M6" s="17" t="str">
        <f t="shared" si="3"/>
        <v/>
      </c>
      <c r="N6" s="17" t="str">
        <f t="shared" si="3"/>
        <v/>
      </c>
      <c r="O6" s="17" t="str">
        <f t="shared" si="3"/>
        <v/>
      </c>
      <c r="P6" s="17"/>
      <c r="T6" s="23">
        <f t="shared" si="4"/>
        <v>-73.418177515268326</v>
      </c>
      <c r="U6" s="23">
        <f t="shared" si="4"/>
        <v>40.887515349313617</v>
      </c>
      <c r="V6" s="24">
        <f t="shared" si="5"/>
        <v>0</v>
      </c>
      <c r="W6" s="24">
        <f t="shared" si="0"/>
        <v>0</v>
      </c>
      <c r="X6" s="24">
        <f t="shared" si="0"/>
        <v>100</v>
      </c>
      <c r="Y6" s="24">
        <f t="shared" si="6"/>
        <v>0</v>
      </c>
      <c r="Z6" s="24">
        <f t="shared" si="1"/>
        <v>0</v>
      </c>
      <c r="AA6" s="24">
        <f t="shared" si="1"/>
        <v>0</v>
      </c>
      <c r="AB6" s="17" t="str">
        <f t="shared" si="7"/>
        <v/>
      </c>
      <c r="AC6" s="17" t="str">
        <f t="shared" si="7"/>
        <v/>
      </c>
      <c r="AD6" s="17" t="str">
        <f t="shared" si="7"/>
        <v/>
      </c>
      <c r="AE6" s="25" t="str">
        <f t="shared" si="8"/>
        <v/>
      </c>
      <c r="AF6" s="25" t="str">
        <f t="shared" si="2"/>
        <v/>
      </c>
    </row>
    <row r="7" spans="1:32" x14ac:dyDescent="0.35">
      <c r="A7" s="14" t="str">
        <f>IF('[13]Video Analysis'!$B$44="","",'[13]Video Analysis'!$B$44)</f>
        <v/>
      </c>
      <c r="B7" s="15">
        <f>IF('[13]Video Analysis'!$Q$44="","",'[13]Video Analysis'!$Q$44)</f>
        <v>-73.418177515268326</v>
      </c>
      <c r="C7" s="15">
        <f>IF('[13]Video Analysis'!$P$44="","",'[13]Video Analysis'!$P$44)</f>
        <v>40.887515349313617</v>
      </c>
      <c r="D7" s="16">
        <f>IF('[13]Video Analysis'!$G$44="","",'[13]Video Analysis'!$G$44)</f>
        <v>0</v>
      </c>
      <c r="E7" s="16">
        <f>IF('[13]Video Analysis'!$H$44="","",'[13]Video Analysis'!$H$44)</f>
        <v>0</v>
      </c>
      <c r="F7" s="16">
        <f>IF('[13]Video Analysis'!$I$44="","",'[13]Video Analysis'!$I$44)</f>
        <v>100</v>
      </c>
      <c r="G7" s="16">
        <f>IF('[13]Video Analysis'!$J$44="","",'[13]Video Analysis'!$J$44)</f>
        <v>0</v>
      </c>
      <c r="H7" s="16">
        <f>IF('[13]Video Analysis'!$K$44="","",'[13]Video Analysis'!$K$44)</f>
        <v>0</v>
      </c>
      <c r="I7" s="16">
        <f>IF('[13]Video Analysis'!$L$44="","",'[13]Video Analysis'!$L$44)</f>
        <v>100</v>
      </c>
      <c r="J7" s="16">
        <f>IF('[13]Video Analysis'!$M$44="","",'[13]Video Analysis'!$M$44)</f>
        <v>0</v>
      </c>
      <c r="K7" s="16">
        <f>IF('[13]Video Analysis'!$N$44="","",'[13]Video Analysis'!$N$44)</f>
        <v>0</v>
      </c>
      <c r="L7" s="16">
        <f>IF('[13]Video Analysis'!$O$44="","",'[13]Video Analysis'!$O$44)</f>
        <v>100</v>
      </c>
      <c r="M7" s="17" t="str">
        <f t="shared" si="3"/>
        <v/>
      </c>
      <c r="N7" s="17" t="str">
        <f t="shared" si="3"/>
        <v/>
      </c>
      <c r="O7" s="17" t="str">
        <f t="shared" si="3"/>
        <v/>
      </c>
      <c r="P7" s="17"/>
      <c r="T7" s="23">
        <f t="shared" si="4"/>
        <v>-73.418177515268326</v>
      </c>
      <c r="U7" s="23">
        <f t="shared" si="4"/>
        <v>40.887515349313617</v>
      </c>
      <c r="V7" s="24">
        <f t="shared" si="5"/>
        <v>0</v>
      </c>
      <c r="W7" s="24">
        <f t="shared" si="0"/>
        <v>0</v>
      </c>
      <c r="X7" s="24">
        <f t="shared" si="0"/>
        <v>100</v>
      </c>
      <c r="Y7" s="24">
        <f t="shared" si="6"/>
        <v>0</v>
      </c>
      <c r="Z7" s="24">
        <f t="shared" si="1"/>
        <v>0</v>
      </c>
      <c r="AA7" s="24">
        <f t="shared" si="1"/>
        <v>0</v>
      </c>
      <c r="AB7" s="17" t="str">
        <f t="shared" si="7"/>
        <v/>
      </c>
      <c r="AC7" s="17" t="str">
        <f t="shared" si="7"/>
        <v/>
      </c>
      <c r="AD7" s="17" t="str">
        <f t="shared" si="7"/>
        <v/>
      </c>
      <c r="AE7" s="25" t="str">
        <f t="shared" si="8"/>
        <v/>
      </c>
      <c r="AF7" s="25" t="str">
        <f t="shared" si="2"/>
        <v/>
      </c>
    </row>
    <row r="8" spans="1:32" x14ac:dyDescent="0.35">
      <c r="A8" s="14" t="str">
        <f>IF('[13]Video Analysis'!$B$54="","",'[13]Video Analysis'!$B$54)</f>
        <v/>
      </c>
      <c r="B8" s="15">
        <f>IF('[13]Video Analysis'!$Q$54="","",'[13]Video Analysis'!$Q$54)</f>
        <v>-73.418177515268326</v>
      </c>
      <c r="C8" s="15">
        <f>IF('[13]Video Analysis'!$P$54="","",'[13]Video Analysis'!$P$54)</f>
        <v>40.887515349313617</v>
      </c>
      <c r="D8" s="16">
        <f>IF('[13]Video Analysis'!$G$54="","",'[13]Video Analysis'!$G$54)</f>
        <v>0</v>
      </c>
      <c r="E8" s="16">
        <f>IF('[13]Video Analysis'!$H$54="","",'[13]Video Analysis'!$H$54)</f>
        <v>0</v>
      </c>
      <c r="F8" s="16">
        <f>IF('[13]Video Analysis'!$I$54="","",'[13]Video Analysis'!$I$54)</f>
        <v>100</v>
      </c>
      <c r="G8" s="16">
        <f>IF('[13]Video Analysis'!$J$54="","",'[13]Video Analysis'!$J$54)</f>
        <v>0</v>
      </c>
      <c r="H8" s="16">
        <f>IF('[13]Video Analysis'!$K$54="","",'[13]Video Analysis'!$K$54)</f>
        <v>0</v>
      </c>
      <c r="I8" s="16">
        <f>IF('[13]Video Analysis'!$L$54="","",'[13]Video Analysis'!$L$54)</f>
        <v>100</v>
      </c>
      <c r="J8" s="16">
        <f>IF('[13]Video Analysis'!$M$54="","",'[13]Video Analysis'!$M$54)</f>
        <v>0</v>
      </c>
      <c r="K8" s="16">
        <f>IF('[13]Video Analysis'!$N$54="","",'[13]Video Analysis'!$N$54)</f>
        <v>0</v>
      </c>
      <c r="L8" s="16">
        <f>IF('[13]Video Analysis'!$O$54="","",'[13]Video Analysis'!$O$54)</f>
        <v>100</v>
      </c>
      <c r="M8" s="17" t="str">
        <f t="shared" si="3"/>
        <v/>
      </c>
      <c r="N8" s="17" t="str">
        <f t="shared" si="3"/>
        <v/>
      </c>
      <c r="O8" s="17" t="str">
        <f t="shared" si="3"/>
        <v/>
      </c>
      <c r="P8" s="17"/>
      <c r="T8" s="23">
        <f t="shared" si="4"/>
        <v>-73.418177515268326</v>
      </c>
      <c r="U8" s="23">
        <f t="shared" si="4"/>
        <v>40.887515349313617</v>
      </c>
      <c r="V8" s="24">
        <f t="shared" si="5"/>
        <v>0</v>
      </c>
      <c r="W8" s="24">
        <f t="shared" si="0"/>
        <v>0</v>
      </c>
      <c r="X8" s="24">
        <f t="shared" si="0"/>
        <v>100</v>
      </c>
      <c r="Y8" s="24">
        <f t="shared" si="6"/>
        <v>0</v>
      </c>
      <c r="Z8" s="24">
        <f t="shared" si="1"/>
        <v>0</v>
      </c>
      <c r="AA8" s="24">
        <f t="shared" si="1"/>
        <v>0</v>
      </c>
      <c r="AB8" s="17" t="str">
        <f t="shared" si="7"/>
        <v/>
      </c>
      <c r="AC8" s="17" t="str">
        <f t="shared" si="7"/>
        <v/>
      </c>
      <c r="AD8" s="17" t="str">
        <f t="shared" si="7"/>
        <v/>
      </c>
      <c r="AE8" s="25" t="str">
        <f t="shared" si="8"/>
        <v/>
      </c>
      <c r="AF8" s="25" t="str">
        <f t="shared" si="2"/>
        <v/>
      </c>
    </row>
    <row r="9" spans="1:32" x14ac:dyDescent="0.35">
      <c r="A9" s="14" t="str">
        <f>IF('[13]Video Analysis'!$B$64="","",'[13]Video Analysis'!$B$64)</f>
        <v/>
      </c>
      <c r="B9" s="15">
        <f>IF('[13]Video Analysis'!$Q$64="","",'[13]Video Analysis'!$Q$64)</f>
        <v>-73.41813325881958</v>
      </c>
      <c r="C9" s="15">
        <f>IF('[13]Video Analysis'!$P$64="","",'[13]Video Analysis'!$P$64)</f>
        <v>40.887556546367705</v>
      </c>
      <c r="D9" s="16">
        <f>IF('[13]Video Analysis'!$G$64="","",'[13]Video Analysis'!$G$64)</f>
        <v>0</v>
      </c>
      <c r="E9" s="16">
        <f>IF('[13]Video Analysis'!$H$64="","",'[13]Video Analysis'!$H$64)</f>
        <v>0</v>
      </c>
      <c r="F9" s="16">
        <f>IF('[13]Video Analysis'!$I$64="","",'[13]Video Analysis'!$I$64)</f>
        <v>100</v>
      </c>
      <c r="G9" s="16">
        <f>IF('[13]Video Analysis'!$J$64="","",'[13]Video Analysis'!$J$64)</f>
        <v>0</v>
      </c>
      <c r="H9" s="16">
        <f>IF('[13]Video Analysis'!$K$64="","",'[13]Video Analysis'!$K$64)</f>
        <v>0</v>
      </c>
      <c r="I9" s="16">
        <f>IF('[13]Video Analysis'!$L$64="","",'[13]Video Analysis'!$L$64)</f>
        <v>100</v>
      </c>
      <c r="J9" s="16">
        <f>IF('[13]Video Analysis'!$M$64="","",'[13]Video Analysis'!$M$64)</f>
        <v>0</v>
      </c>
      <c r="K9" s="16">
        <f>IF('[13]Video Analysis'!$N$64="","",'[13]Video Analysis'!$N$64)</f>
        <v>0</v>
      </c>
      <c r="L9" s="16">
        <f>IF('[13]Video Analysis'!$O$64="","",'[13]Video Analysis'!$O$64)</f>
        <v>100</v>
      </c>
      <c r="M9" s="17" t="str">
        <f t="shared" si="3"/>
        <v/>
      </c>
      <c r="N9" s="17" t="str">
        <f t="shared" si="3"/>
        <v/>
      </c>
      <c r="O9" s="17" t="str">
        <f t="shared" si="3"/>
        <v/>
      </c>
      <c r="P9" s="17"/>
      <c r="T9" s="23">
        <f t="shared" si="4"/>
        <v>-73.41813325881958</v>
      </c>
      <c r="U9" s="23">
        <f t="shared" si="4"/>
        <v>40.887556546367705</v>
      </c>
      <c r="V9" s="24">
        <f t="shared" si="5"/>
        <v>0</v>
      </c>
      <c r="W9" s="24">
        <f t="shared" si="0"/>
        <v>0</v>
      </c>
      <c r="X9" s="24">
        <f t="shared" si="0"/>
        <v>100</v>
      </c>
      <c r="Y9" s="24">
        <f t="shared" si="6"/>
        <v>0</v>
      </c>
      <c r="Z9" s="24">
        <f t="shared" si="1"/>
        <v>0</v>
      </c>
      <c r="AA9" s="24">
        <f t="shared" si="1"/>
        <v>0</v>
      </c>
      <c r="AB9" s="17" t="str">
        <f t="shared" si="7"/>
        <v/>
      </c>
      <c r="AC9" s="17" t="str">
        <f t="shared" si="7"/>
        <v/>
      </c>
      <c r="AD9" s="17" t="str">
        <f t="shared" si="7"/>
        <v/>
      </c>
      <c r="AE9" s="25" t="str">
        <f t="shared" si="8"/>
        <v/>
      </c>
      <c r="AF9" s="25" t="str">
        <f t="shared" si="2"/>
        <v/>
      </c>
    </row>
    <row r="10" spans="1:32" x14ac:dyDescent="0.35">
      <c r="A10" s="14" t="str">
        <f>IF('[13]Video Analysis'!$B$74="","",'[13]Video Analysis'!$B$74)</f>
        <v/>
      </c>
      <c r="B10" s="15">
        <f>IF('[13]Video Analysis'!$Q$74="","",'[13]Video Analysis'!$Q$74)</f>
        <v>-73.41813325881958</v>
      </c>
      <c r="C10" s="15">
        <f>IF('[13]Video Analysis'!$P$74="","",'[13]Video Analysis'!$P$74)</f>
        <v>40.887556546367705</v>
      </c>
      <c r="D10" s="16">
        <f>IF('[13]Video Analysis'!$G$74="","",'[13]Video Analysis'!$G$74)</f>
        <v>0</v>
      </c>
      <c r="E10" s="16">
        <f>IF('[13]Video Analysis'!$H$74="","",'[13]Video Analysis'!$H$74)</f>
        <v>0</v>
      </c>
      <c r="F10" s="16">
        <f>IF('[13]Video Analysis'!$I$74="","",'[13]Video Analysis'!$I$74)</f>
        <v>100</v>
      </c>
      <c r="G10" s="16">
        <f>IF('[13]Video Analysis'!$J$74="","",'[13]Video Analysis'!$J$74)</f>
        <v>0</v>
      </c>
      <c r="H10" s="16">
        <f>IF('[13]Video Analysis'!$K$74="","",'[13]Video Analysis'!$K$74)</f>
        <v>0</v>
      </c>
      <c r="I10" s="16">
        <f>IF('[13]Video Analysis'!$L$74="","",'[13]Video Analysis'!$L$74)</f>
        <v>100</v>
      </c>
      <c r="J10" s="16">
        <f>IF('[13]Video Analysis'!$M$74="","",'[13]Video Analysis'!$M$74)</f>
        <v>0</v>
      </c>
      <c r="K10" s="16">
        <f>IF('[13]Video Analysis'!$N$74="","",'[13]Video Analysis'!$N$74)</f>
        <v>0</v>
      </c>
      <c r="L10" s="16">
        <f>IF('[13]Video Analysis'!$O$74="","",'[13]Video Analysis'!$O$74)</f>
        <v>100</v>
      </c>
      <c r="M10" s="17" t="str">
        <f t="shared" si="3"/>
        <v/>
      </c>
      <c r="N10" s="17" t="str">
        <f t="shared" si="3"/>
        <v/>
      </c>
      <c r="O10" s="17" t="str">
        <f t="shared" si="3"/>
        <v/>
      </c>
      <c r="P10" s="17"/>
      <c r="T10" s="23">
        <f t="shared" si="4"/>
        <v>-73.41813325881958</v>
      </c>
      <c r="U10" s="23">
        <f t="shared" si="4"/>
        <v>40.887556546367705</v>
      </c>
      <c r="V10" s="24">
        <f t="shared" si="5"/>
        <v>0</v>
      </c>
      <c r="W10" s="24">
        <f t="shared" si="0"/>
        <v>0</v>
      </c>
      <c r="X10" s="24">
        <f t="shared" si="0"/>
        <v>100</v>
      </c>
      <c r="Y10" s="24">
        <f t="shared" si="6"/>
        <v>0</v>
      </c>
      <c r="Z10" s="24">
        <f t="shared" si="1"/>
        <v>0</v>
      </c>
      <c r="AA10" s="24">
        <f t="shared" si="1"/>
        <v>0</v>
      </c>
      <c r="AB10" s="17" t="str">
        <f t="shared" si="7"/>
        <v/>
      </c>
      <c r="AC10" s="17" t="str">
        <f t="shared" si="7"/>
        <v/>
      </c>
      <c r="AD10" s="17" t="str">
        <f t="shared" si="7"/>
        <v/>
      </c>
      <c r="AE10" s="25" t="str">
        <f t="shared" si="8"/>
        <v/>
      </c>
      <c r="AF10" s="25" t="str">
        <f t="shared" si="2"/>
        <v/>
      </c>
    </row>
    <row r="11" spans="1:32" x14ac:dyDescent="0.35">
      <c r="A11" s="14" t="str">
        <f>IF('[13]Video Analysis'!$B$84="","",'[13]Video Analysis'!$B$84)</f>
        <v/>
      </c>
      <c r="B11" s="15">
        <f>IF('[13]Video Analysis'!$Q$84="","",'[13]Video Analysis'!$Q$84)</f>
        <v>-73.418081165291369</v>
      </c>
      <c r="C11" s="15">
        <f>IF('[13]Video Analysis'!$P$84="","",'[13]Video Analysis'!$P$84)</f>
        <v>40.887584709562361</v>
      </c>
      <c r="D11" s="16">
        <f>IF('[13]Video Analysis'!$G$84="","",'[13]Video Analysis'!$G$84)</f>
        <v>0</v>
      </c>
      <c r="E11" s="16">
        <f>IF('[13]Video Analysis'!$H$84="","",'[13]Video Analysis'!$H$84)</f>
        <v>0</v>
      </c>
      <c r="F11" s="16">
        <f>IF('[13]Video Analysis'!$I$84="","",'[13]Video Analysis'!$I$84)</f>
        <v>100</v>
      </c>
      <c r="G11" s="16">
        <f>IF('[13]Video Analysis'!$J$84="","",'[13]Video Analysis'!$J$84)</f>
        <v>0</v>
      </c>
      <c r="H11" s="16">
        <f>IF('[13]Video Analysis'!$K$84="","",'[13]Video Analysis'!$K$84)</f>
        <v>0</v>
      </c>
      <c r="I11" s="16">
        <f>IF('[13]Video Analysis'!$L$84="","",'[13]Video Analysis'!$L$84)</f>
        <v>100</v>
      </c>
      <c r="J11" s="16">
        <f>IF('[13]Video Analysis'!$M$84="","",'[13]Video Analysis'!$M$84)</f>
        <v>0</v>
      </c>
      <c r="K11" s="16">
        <f>IF('[13]Video Analysis'!$N$84="","",'[13]Video Analysis'!$N$84)</f>
        <v>0</v>
      </c>
      <c r="L11" s="16">
        <f>IF('[13]Video Analysis'!$O$84="","",'[13]Video Analysis'!$O$84)</f>
        <v>100</v>
      </c>
      <c r="M11" s="17" t="str">
        <f t="shared" si="3"/>
        <v/>
      </c>
      <c r="N11" s="17" t="str">
        <f t="shared" si="3"/>
        <v/>
      </c>
      <c r="O11" s="17" t="str">
        <f t="shared" si="3"/>
        <v/>
      </c>
      <c r="P11" s="17"/>
      <c r="T11" s="23">
        <f t="shared" si="4"/>
        <v>-73.418081165291369</v>
      </c>
      <c r="U11" s="23">
        <f t="shared" si="4"/>
        <v>40.887584709562361</v>
      </c>
      <c r="V11" s="24">
        <f t="shared" si="5"/>
        <v>0</v>
      </c>
      <c r="W11" s="24">
        <f t="shared" si="0"/>
        <v>0</v>
      </c>
      <c r="X11" s="24">
        <f t="shared" si="0"/>
        <v>100</v>
      </c>
      <c r="Y11" s="24">
        <f t="shared" si="6"/>
        <v>0</v>
      </c>
      <c r="Z11" s="24">
        <f t="shared" si="1"/>
        <v>0</v>
      </c>
      <c r="AA11" s="24">
        <f t="shared" si="1"/>
        <v>0</v>
      </c>
      <c r="AB11" s="17" t="str">
        <f t="shared" si="7"/>
        <v/>
      </c>
      <c r="AC11" s="17" t="str">
        <f t="shared" si="7"/>
        <v/>
      </c>
      <c r="AD11" s="17" t="str">
        <f t="shared" si="7"/>
        <v/>
      </c>
      <c r="AE11" s="25" t="str">
        <f t="shared" si="8"/>
        <v/>
      </c>
      <c r="AF11" s="25" t="str">
        <f t="shared" si="2"/>
        <v/>
      </c>
    </row>
    <row r="12" spans="1:32" x14ac:dyDescent="0.35">
      <c r="A12" s="14" t="str">
        <f>IF('[13]Video Analysis'!$B$94="","",'[13]Video Analysis'!$B$94)</f>
        <v/>
      </c>
      <c r="B12" s="15">
        <f>IF('[13]Video Analysis'!$Q$94="","",'[13]Video Analysis'!$Q$94)</f>
        <v>-73.418081165291369</v>
      </c>
      <c r="C12" s="15">
        <f>IF('[13]Video Analysis'!$P$94="","",'[13]Video Analysis'!$P$94)</f>
        <v>40.887584709562361</v>
      </c>
      <c r="D12" s="16">
        <f>IF('[13]Video Analysis'!$G$94="","",'[13]Video Analysis'!$G$94)</f>
        <v>0</v>
      </c>
      <c r="E12" s="16">
        <f>IF('[13]Video Analysis'!$H$94="","",'[13]Video Analysis'!$H$94)</f>
        <v>0</v>
      </c>
      <c r="F12" s="16">
        <f>IF('[13]Video Analysis'!$I$94="","",'[13]Video Analysis'!$I$94)</f>
        <v>100</v>
      </c>
      <c r="G12" s="16">
        <f>IF('[13]Video Analysis'!$J$94="","",'[13]Video Analysis'!$J$94)</f>
        <v>0</v>
      </c>
      <c r="H12" s="16">
        <f>IF('[13]Video Analysis'!$K$94="","",'[13]Video Analysis'!$K$94)</f>
        <v>0</v>
      </c>
      <c r="I12" s="16">
        <f>IF('[13]Video Analysis'!$L$94="","",'[13]Video Analysis'!$L$94)</f>
        <v>100</v>
      </c>
      <c r="J12" s="16">
        <f>IF('[13]Video Analysis'!$M$94="","",'[13]Video Analysis'!$M$94)</f>
        <v>0</v>
      </c>
      <c r="K12" s="16">
        <f>IF('[13]Video Analysis'!$N$94="","",'[13]Video Analysis'!$N$94)</f>
        <v>0</v>
      </c>
      <c r="L12" s="16">
        <f>IF('[13]Video Analysis'!$O$94="","",'[13]Video Analysis'!$O$94)</f>
        <v>100</v>
      </c>
      <c r="M12" s="17" t="str">
        <f t="shared" si="3"/>
        <v/>
      </c>
      <c r="N12" s="17" t="str">
        <f t="shared" si="3"/>
        <v/>
      </c>
      <c r="O12" s="17" t="str">
        <f t="shared" si="3"/>
        <v/>
      </c>
      <c r="P12" s="17" t="s">
        <v>19</v>
      </c>
      <c r="T12" s="23">
        <f t="shared" si="4"/>
        <v>-73.418081165291369</v>
      </c>
      <c r="U12" s="23">
        <f t="shared" si="4"/>
        <v>40.887584709562361</v>
      </c>
      <c r="V12" s="24">
        <f t="shared" si="5"/>
        <v>0</v>
      </c>
      <c r="W12" s="24">
        <f t="shared" si="0"/>
        <v>0</v>
      </c>
      <c r="X12" s="24">
        <f t="shared" si="0"/>
        <v>100</v>
      </c>
      <c r="Y12" s="24">
        <f t="shared" si="6"/>
        <v>0</v>
      </c>
      <c r="Z12" s="24">
        <f t="shared" si="1"/>
        <v>0</v>
      </c>
      <c r="AA12" s="24">
        <f t="shared" si="1"/>
        <v>0</v>
      </c>
      <c r="AB12" s="17" t="str">
        <f t="shared" si="7"/>
        <v/>
      </c>
      <c r="AC12" s="17" t="str">
        <f t="shared" si="7"/>
        <v/>
      </c>
      <c r="AD12" s="17" t="str">
        <f t="shared" si="7"/>
        <v/>
      </c>
      <c r="AE12" s="25" t="str">
        <f t="shared" si="8"/>
        <v/>
      </c>
      <c r="AF12" s="25" t="str">
        <f t="shared" si="2"/>
        <v xml:space="preserve">10% NM </v>
      </c>
    </row>
    <row r="13" spans="1:32" x14ac:dyDescent="0.35">
      <c r="A13" s="14" t="str">
        <f>IF('[13]Video Analysis'!$B$104="","",'[13]Video Analysis'!$B$104)</f>
        <v/>
      </c>
      <c r="B13" s="15">
        <f>IF('[13]Video Analysis'!$Q$104="","",'[13]Video Analysis'!$Q$104)</f>
        <v>-73.418081165291369</v>
      </c>
      <c r="C13" s="15">
        <f>IF('[13]Video Analysis'!$P$104="","",'[13]Video Analysis'!$P$104)</f>
        <v>40.887584709562361</v>
      </c>
      <c r="D13" s="16">
        <f>IF('[13]Video Analysis'!$G$104="","",'[13]Video Analysis'!$G$104)</f>
        <v>0</v>
      </c>
      <c r="E13" s="16">
        <f>IF('[13]Video Analysis'!$H$104="","",'[13]Video Analysis'!$H$104)</f>
        <v>0</v>
      </c>
      <c r="F13" s="16">
        <f>IF('[13]Video Analysis'!$I$104="","",'[13]Video Analysis'!$I$104)</f>
        <v>100</v>
      </c>
      <c r="G13" s="16">
        <f>IF('[13]Video Analysis'!$J$104="","",'[13]Video Analysis'!$J$104)</f>
        <v>0</v>
      </c>
      <c r="H13" s="16">
        <f>IF('[13]Video Analysis'!$K$104="","",'[13]Video Analysis'!$K$104)</f>
        <v>0</v>
      </c>
      <c r="I13" s="16">
        <f>IF('[13]Video Analysis'!$L$104="","",'[13]Video Analysis'!$L$104)</f>
        <v>100</v>
      </c>
      <c r="J13" s="16">
        <f>IF('[13]Video Analysis'!$M$104="","",'[13]Video Analysis'!$M$104)</f>
        <v>0</v>
      </c>
      <c r="K13" s="16">
        <f>IF('[13]Video Analysis'!$N$104="","",'[13]Video Analysis'!$N$104)</f>
        <v>0</v>
      </c>
      <c r="L13" s="16">
        <f>IF('[13]Video Analysis'!$O$104="","",'[13]Video Analysis'!$O$104)</f>
        <v>100</v>
      </c>
      <c r="M13" s="17" t="str">
        <f t="shared" si="3"/>
        <v/>
      </c>
      <c r="N13" s="17" t="str">
        <f t="shared" si="3"/>
        <v/>
      </c>
      <c r="O13" s="17" t="str">
        <f t="shared" si="3"/>
        <v/>
      </c>
      <c r="P13" s="17"/>
      <c r="T13" s="23">
        <f t="shared" si="4"/>
        <v>-73.418081165291369</v>
      </c>
      <c r="U13" s="23">
        <f t="shared" si="4"/>
        <v>40.887584709562361</v>
      </c>
      <c r="V13" s="24">
        <f t="shared" si="5"/>
        <v>0</v>
      </c>
      <c r="W13" s="24">
        <f t="shared" si="0"/>
        <v>0</v>
      </c>
      <c r="X13" s="24">
        <f t="shared" si="0"/>
        <v>100</v>
      </c>
      <c r="Y13" s="24">
        <f t="shared" si="6"/>
        <v>0</v>
      </c>
      <c r="Z13" s="24">
        <f t="shared" si="1"/>
        <v>0</v>
      </c>
      <c r="AA13" s="24">
        <f t="shared" si="1"/>
        <v>0</v>
      </c>
      <c r="AB13" s="17" t="str">
        <f t="shared" si="7"/>
        <v/>
      </c>
      <c r="AC13" s="17" t="str">
        <f t="shared" si="7"/>
        <v/>
      </c>
      <c r="AD13" s="17" t="str">
        <f t="shared" si="7"/>
        <v/>
      </c>
      <c r="AE13" s="25" t="str">
        <f t="shared" si="8"/>
        <v/>
      </c>
      <c r="AF13" s="25" t="str">
        <f t="shared" si="2"/>
        <v/>
      </c>
    </row>
    <row r="14" spans="1:32" x14ac:dyDescent="0.35">
      <c r="A14" s="14" t="str">
        <f>IF('[13]Video Analysis'!$B$114="","",'[13]Video Analysis'!$B$114)</f>
        <v/>
      </c>
      <c r="B14" s="15">
        <f>IF('[13]Video Analysis'!$Q$114="","",'[13]Video Analysis'!$Q$114)</f>
        <v>-73.418081165291369</v>
      </c>
      <c r="C14" s="15">
        <f>IF('[13]Video Analysis'!$P$114="","",'[13]Video Analysis'!$P$114)</f>
        <v>40.887584709562361</v>
      </c>
      <c r="D14" s="16">
        <f>IF('[13]Video Analysis'!$G$114="","",'[13]Video Analysis'!$G$114)</f>
        <v>0</v>
      </c>
      <c r="E14" s="16">
        <f>IF('[13]Video Analysis'!$H$114="","",'[13]Video Analysis'!$H$114)</f>
        <v>0</v>
      </c>
      <c r="F14" s="16">
        <f>IF('[13]Video Analysis'!$I$114="","",'[13]Video Analysis'!$I$114)</f>
        <v>100</v>
      </c>
      <c r="G14" s="16">
        <f>IF('[13]Video Analysis'!$J$114="","",'[13]Video Analysis'!$J$114)</f>
        <v>0</v>
      </c>
      <c r="H14" s="16">
        <f>IF('[13]Video Analysis'!$K$114="","",'[13]Video Analysis'!$K$114)</f>
        <v>0</v>
      </c>
      <c r="I14" s="16">
        <f>IF('[13]Video Analysis'!$L$114="","",'[13]Video Analysis'!$L$114)</f>
        <v>100</v>
      </c>
      <c r="J14" s="16">
        <f>IF('[13]Video Analysis'!$M$114="","",'[13]Video Analysis'!$M$114)</f>
        <v>0</v>
      </c>
      <c r="K14" s="16">
        <f>IF('[13]Video Analysis'!$N$114="","",'[13]Video Analysis'!$N$114)</f>
        <v>0</v>
      </c>
      <c r="L14" s="16">
        <f>IF('[13]Video Analysis'!$O$114="","",'[13]Video Analysis'!$O$114)</f>
        <v>100</v>
      </c>
      <c r="M14" s="17" t="str">
        <f t="shared" si="3"/>
        <v/>
      </c>
      <c r="N14" s="17" t="str">
        <f t="shared" si="3"/>
        <v/>
      </c>
      <c r="O14" s="17" t="str">
        <f t="shared" si="3"/>
        <v/>
      </c>
      <c r="P14" s="17"/>
      <c r="T14" s="23">
        <f t="shared" si="4"/>
        <v>-73.418081165291369</v>
      </c>
      <c r="U14" s="23">
        <f t="shared" si="4"/>
        <v>40.887584709562361</v>
      </c>
      <c r="V14" s="24">
        <f t="shared" si="5"/>
        <v>0</v>
      </c>
      <c r="W14" s="24">
        <f t="shared" si="0"/>
        <v>0</v>
      </c>
      <c r="X14" s="24">
        <f t="shared" si="0"/>
        <v>100</v>
      </c>
      <c r="Y14" s="24">
        <f t="shared" si="6"/>
        <v>0</v>
      </c>
      <c r="Z14" s="24">
        <f t="shared" si="1"/>
        <v>0</v>
      </c>
      <c r="AA14" s="24">
        <f t="shared" si="1"/>
        <v>0</v>
      </c>
      <c r="AB14" s="17" t="str">
        <f t="shared" si="7"/>
        <v/>
      </c>
      <c r="AC14" s="17" t="str">
        <f t="shared" si="7"/>
        <v/>
      </c>
      <c r="AD14" s="17" t="str">
        <f t="shared" si="7"/>
        <v/>
      </c>
      <c r="AE14" s="25" t="str">
        <f t="shared" si="8"/>
        <v/>
      </c>
      <c r="AF14" s="25" t="str">
        <f t="shared" si="2"/>
        <v/>
      </c>
    </row>
    <row r="15" spans="1:32" x14ac:dyDescent="0.35">
      <c r="A15" s="14" t="str">
        <f>IF('[13]Video Analysis'!$B$124="","",'[13]Video Analysis'!$B$124)</f>
        <v/>
      </c>
      <c r="B15" s="15">
        <f>IF('[13]Video Analysis'!$Q$124="","",'[13]Video Analysis'!$Q$124)</f>
        <v>-73.418010589666665</v>
      </c>
      <c r="C15" s="15">
        <f>IF('[13]Video Analysis'!$P$124="","",'[13]Video Analysis'!$P$124)</f>
        <v>40.887595564126968</v>
      </c>
      <c r="D15" s="16">
        <f>IF('[13]Video Analysis'!$G$124="","",'[13]Video Analysis'!$G$124)</f>
        <v>0</v>
      </c>
      <c r="E15" s="16">
        <f>IF('[13]Video Analysis'!$H$124="","",'[13]Video Analysis'!$H$124)</f>
        <v>0</v>
      </c>
      <c r="F15" s="16">
        <f>IF('[13]Video Analysis'!$I$124="","",'[13]Video Analysis'!$I$124)</f>
        <v>100</v>
      </c>
      <c r="G15" s="16">
        <f>IF('[13]Video Analysis'!$J$124="","",'[13]Video Analysis'!$J$124)</f>
        <v>0</v>
      </c>
      <c r="H15" s="16">
        <f>IF('[13]Video Analysis'!$K$124="","",'[13]Video Analysis'!$K$124)</f>
        <v>0</v>
      </c>
      <c r="I15" s="16">
        <f>IF('[13]Video Analysis'!$L$124="","",'[13]Video Analysis'!$L$124)</f>
        <v>100</v>
      </c>
      <c r="J15" s="16">
        <f>IF('[13]Video Analysis'!$M$124="","",'[13]Video Analysis'!$M$124)</f>
        <v>0</v>
      </c>
      <c r="K15" s="16">
        <f>IF('[13]Video Analysis'!$N$124="","",'[13]Video Analysis'!$N$124)</f>
        <v>0</v>
      </c>
      <c r="L15" s="16">
        <f>IF('[13]Video Analysis'!$O$124="","",'[13]Video Analysis'!$O$124)</f>
        <v>100</v>
      </c>
      <c r="M15" s="17" t="str">
        <f t="shared" si="3"/>
        <v/>
      </c>
      <c r="N15" s="17" t="str">
        <f t="shared" si="3"/>
        <v/>
      </c>
      <c r="O15" s="17" t="str">
        <f t="shared" si="3"/>
        <v/>
      </c>
      <c r="P15" s="17"/>
      <c r="T15" s="23">
        <f t="shared" si="4"/>
        <v>-73.418010589666665</v>
      </c>
      <c r="U15" s="23">
        <f t="shared" si="4"/>
        <v>40.887595564126968</v>
      </c>
      <c r="V15" s="24">
        <f t="shared" si="5"/>
        <v>0</v>
      </c>
      <c r="W15" s="24">
        <f t="shared" si="0"/>
        <v>0</v>
      </c>
      <c r="X15" s="24">
        <f t="shared" si="0"/>
        <v>100</v>
      </c>
      <c r="Y15" s="24">
        <f t="shared" si="6"/>
        <v>0</v>
      </c>
      <c r="Z15" s="24">
        <f t="shared" si="1"/>
        <v>0</v>
      </c>
      <c r="AA15" s="24">
        <f t="shared" si="1"/>
        <v>0</v>
      </c>
      <c r="AB15" s="17" t="str">
        <f t="shared" si="7"/>
        <v/>
      </c>
      <c r="AC15" s="17" t="str">
        <f t="shared" si="7"/>
        <v/>
      </c>
      <c r="AD15" s="17" t="str">
        <f t="shared" si="7"/>
        <v/>
      </c>
      <c r="AE15" s="25" t="str">
        <f t="shared" si="8"/>
        <v/>
      </c>
      <c r="AF15" s="25" t="str">
        <f t="shared" si="2"/>
        <v/>
      </c>
    </row>
    <row r="16" spans="1:32" x14ac:dyDescent="0.35">
      <c r="A16" s="14" t="str">
        <f>IF('[13]Video Analysis'!$B$134="","",'[13]Video Analysis'!$B$134)</f>
        <v/>
      </c>
      <c r="B16" s="15">
        <f>IF('[13]Video Analysis'!$Q$134="","",'[13]Video Analysis'!$Q$134)</f>
        <v>-73.418010589666665</v>
      </c>
      <c r="C16" s="15">
        <f>IF('[13]Video Analysis'!$P$134="","",'[13]Video Analysis'!$P$134)</f>
        <v>40.887595564126968</v>
      </c>
      <c r="D16" s="16">
        <f>IF('[13]Video Analysis'!$G$134="","",'[13]Video Analysis'!$G$134)</f>
        <v>0</v>
      </c>
      <c r="E16" s="16">
        <f>IF('[13]Video Analysis'!$H$134="","",'[13]Video Analysis'!$H$134)</f>
        <v>0</v>
      </c>
      <c r="F16" s="16">
        <f>IF('[13]Video Analysis'!$I$134="","",'[13]Video Analysis'!$I$134)</f>
        <v>100</v>
      </c>
      <c r="G16" s="16">
        <f>IF('[13]Video Analysis'!$J$134="","",'[13]Video Analysis'!$J$134)</f>
        <v>0</v>
      </c>
      <c r="H16" s="16">
        <f>IF('[13]Video Analysis'!$K$134="","",'[13]Video Analysis'!$K$134)</f>
        <v>0</v>
      </c>
      <c r="I16" s="16">
        <f>IF('[13]Video Analysis'!$L$134="","",'[13]Video Analysis'!$L$134)</f>
        <v>100</v>
      </c>
      <c r="J16" s="16">
        <f>IF('[13]Video Analysis'!$M$134="","",'[13]Video Analysis'!$M$134)</f>
        <v>0</v>
      </c>
      <c r="K16" s="16">
        <f>IF('[13]Video Analysis'!$N$134="","",'[13]Video Analysis'!$N$134)</f>
        <v>0</v>
      </c>
      <c r="L16" s="16">
        <f>IF('[13]Video Analysis'!$O$134="","",'[13]Video Analysis'!$O$134)</f>
        <v>100</v>
      </c>
      <c r="M16" s="17" t="str">
        <f t="shared" si="3"/>
        <v/>
      </c>
      <c r="N16" s="17" t="str">
        <f t="shared" si="3"/>
        <v/>
      </c>
      <c r="O16" s="17" t="str">
        <f t="shared" si="3"/>
        <v/>
      </c>
      <c r="P16" s="17"/>
      <c r="T16" s="23">
        <f t="shared" si="4"/>
        <v>-73.418010589666665</v>
      </c>
      <c r="U16" s="23">
        <f t="shared" si="4"/>
        <v>40.887595564126968</v>
      </c>
      <c r="V16" s="24">
        <f t="shared" si="5"/>
        <v>0</v>
      </c>
      <c r="W16" s="24">
        <f t="shared" si="0"/>
        <v>0</v>
      </c>
      <c r="X16" s="24">
        <f t="shared" si="0"/>
        <v>100</v>
      </c>
      <c r="Y16" s="24">
        <f t="shared" si="6"/>
        <v>0</v>
      </c>
      <c r="Z16" s="24">
        <f t="shared" si="1"/>
        <v>0</v>
      </c>
      <c r="AA16" s="24">
        <f t="shared" si="1"/>
        <v>0</v>
      </c>
      <c r="AB16" s="17" t="str">
        <f t="shared" si="7"/>
        <v/>
      </c>
      <c r="AC16" s="17" t="str">
        <f t="shared" si="7"/>
        <v/>
      </c>
      <c r="AD16" s="17" t="str">
        <f t="shared" si="7"/>
        <v/>
      </c>
      <c r="AE16" s="25" t="str">
        <f t="shared" si="8"/>
        <v/>
      </c>
      <c r="AF16" s="25" t="str">
        <f t="shared" si="2"/>
        <v/>
      </c>
    </row>
    <row r="17" spans="1:32" x14ac:dyDescent="0.35">
      <c r="A17" s="14" t="str">
        <f>IF('[13]Video Analysis'!$B$144="","",'[13]Video Analysis'!$B$144)</f>
        <v/>
      </c>
      <c r="B17" s="15">
        <f>IF('[13]Video Analysis'!$Q$144="","",'[13]Video Analysis'!$Q$144)</f>
        <v>-73.418010589666665</v>
      </c>
      <c r="C17" s="15">
        <f>IF('[13]Video Analysis'!$P$144="","",'[13]Video Analysis'!$P$144)</f>
        <v>40.887595564126968</v>
      </c>
      <c r="D17" s="16">
        <f>IF('[13]Video Analysis'!$G$144="","",'[13]Video Analysis'!$G$144)</f>
        <v>0</v>
      </c>
      <c r="E17" s="16">
        <f>IF('[13]Video Analysis'!$H$144="","",'[13]Video Analysis'!$H$144)</f>
        <v>0</v>
      </c>
      <c r="F17" s="16">
        <f>IF('[13]Video Analysis'!$I$144="","",'[13]Video Analysis'!$I$144)</f>
        <v>100</v>
      </c>
      <c r="G17" s="16">
        <f>IF('[13]Video Analysis'!$J$144="","",'[13]Video Analysis'!$J$144)</f>
        <v>0</v>
      </c>
      <c r="H17" s="16">
        <f>IF('[13]Video Analysis'!$K$144="","",'[13]Video Analysis'!$K$144)</f>
        <v>0</v>
      </c>
      <c r="I17" s="16">
        <f>IF('[13]Video Analysis'!$L$144="","",'[13]Video Analysis'!$L$144)</f>
        <v>100</v>
      </c>
      <c r="J17" s="16">
        <f>IF('[13]Video Analysis'!$M$144="","",'[13]Video Analysis'!$M$144)</f>
        <v>0</v>
      </c>
      <c r="K17" s="16">
        <f>IF('[13]Video Analysis'!$N$144="","",'[13]Video Analysis'!$N$144)</f>
        <v>0</v>
      </c>
      <c r="L17" s="16">
        <f>IF('[13]Video Analysis'!$O$144="","",'[13]Video Analysis'!$O$144)</f>
        <v>100</v>
      </c>
      <c r="M17" s="17" t="str">
        <f t="shared" si="3"/>
        <v/>
      </c>
      <c r="N17" s="17" t="str">
        <f t="shared" si="3"/>
        <v/>
      </c>
      <c r="O17" s="17" t="str">
        <f t="shared" si="3"/>
        <v/>
      </c>
      <c r="P17" s="17"/>
      <c r="T17" s="23">
        <f t="shared" si="4"/>
        <v>-73.418010589666665</v>
      </c>
      <c r="U17" s="23">
        <f t="shared" si="4"/>
        <v>40.887595564126968</v>
      </c>
      <c r="V17" s="24">
        <f t="shared" si="5"/>
        <v>0</v>
      </c>
      <c r="W17" s="24">
        <f t="shared" si="0"/>
        <v>0</v>
      </c>
      <c r="X17" s="24">
        <f t="shared" si="0"/>
        <v>100</v>
      </c>
      <c r="Y17" s="24">
        <f t="shared" si="6"/>
        <v>0</v>
      </c>
      <c r="Z17" s="24">
        <f t="shared" si="1"/>
        <v>0</v>
      </c>
      <c r="AA17" s="24">
        <f t="shared" si="1"/>
        <v>0</v>
      </c>
      <c r="AB17" s="17" t="str">
        <f t="shared" si="7"/>
        <v/>
      </c>
      <c r="AC17" s="17" t="str">
        <f t="shared" si="7"/>
        <v/>
      </c>
      <c r="AD17" s="17" t="str">
        <f t="shared" si="7"/>
        <v/>
      </c>
      <c r="AE17" s="25" t="str">
        <f t="shared" si="8"/>
        <v/>
      </c>
      <c r="AF17" s="25" t="str">
        <f t="shared" si="2"/>
        <v/>
      </c>
    </row>
    <row r="18" spans="1:32" x14ac:dyDescent="0.35">
      <c r="A18" s="14" t="str">
        <f>IF('[13]Video Analysis'!$B$154="","",'[13]Video Analysis'!$B$154)</f>
        <v/>
      </c>
      <c r="B18" s="15">
        <f>IF('[13]Video Analysis'!$Q$154="","",'[13]Video Analysis'!$Q$154)</f>
        <v>-73.41796419583261</v>
      </c>
      <c r="C18" s="15">
        <f>IF('[13]Video Analysis'!$P$154="","",'[13]Video Analysis'!$P$154)</f>
        <v>40.887580560520291</v>
      </c>
      <c r="D18" s="16">
        <f>IF('[13]Video Analysis'!$G$154="","",'[13]Video Analysis'!$G$154)</f>
        <v>0</v>
      </c>
      <c r="E18" s="16">
        <f>IF('[13]Video Analysis'!$H$154="","",'[13]Video Analysis'!$H$154)</f>
        <v>0</v>
      </c>
      <c r="F18" s="16">
        <f>IF('[13]Video Analysis'!$I$154="","",'[13]Video Analysis'!$I$154)</f>
        <v>100</v>
      </c>
      <c r="G18" s="16">
        <f>IF('[13]Video Analysis'!$J$154="","",'[13]Video Analysis'!$J$154)</f>
        <v>0</v>
      </c>
      <c r="H18" s="16">
        <f>IF('[13]Video Analysis'!$K$154="","",'[13]Video Analysis'!$K$154)</f>
        <v>0</v>
      </c>
      <c r="I18" s="16">
        <f>IF('[13]Video Analysis'!$L$154="","",'[13]Video Analysis'!$L$154)</f>
        <v>100</v>
      </c>
      <c r="J18" s="16">
        <f>IF('[13]Video Analysis'!$M$154="","",'[13]Video Analysis'!$M$154)</f>
        <v>0</v>
      </c>
      <c r="K18" s="16">
        <f>IF('[13]Video Analysis'!$N$154="","",'[13]Video Analysis'!$N$154)</f>
        <v>0</v>
      </c>
      <c r="L18" s="16">
        <f>IF('[13]Video Analysis'!$O$154="","",'[13]Video Analysis'!$O$154)</f>
        <v>100</v>
      </c>
      <c r="M18" s="17" t="str">
        <f t="shared" si="3"/>
        <v/>
      </c>
      <c r="N18" s="17" t="str">
        <f t="shared" si="3"/>
        <v/>
      </c>
      <c r="O18" s="17" t="str">
        <f t="shared" si="3"/>
        <v/>
      </c>
      <c r="P18" s="17"/>
      <c r="T18" s="23">
        <f t="shared" si="4"/>
        <v>-73.41796419583261</v>
      </c>
      <c r="U18" s="23">
        <f t="shared" si="4"/>
        <v>40.887580560520291</v>
      </c>
      <c r="V18" s="24">
        <f t="shared" si="5"/>
        <v>0</v>
      </c>
      <c r="W18" s="24">
        <f t="shared" si="0"/>
        <v>0</v>
      </c>
      <c r="X18" s="24">
        <f t="shared" si="0"/>
        <v>100</v>
      </c>
      <c r="Y18" s="24">
        <f t="shared" si="6"/>
        <v>0</v>
      </c>
      <c r="Z18" s="24">
        <f t="shared" si="1"/>
        <v>0</v>
      </c>
      <c r="AA18" s="24">
        <f t="shared" si="1"/>
        <v>0</v>
      </c>
      <c r="AB18" s="17" t="str">
        <f t="shared" si="7"/>
        <v/>
      </c>
      <c r="AC18" s="17" t="str">
        <f t="shared" si="7"/>
        <v/>
      </c>
      <c r="AD18" s="17" t="str">
        <f t="shared" si="7"/>
        <v/>
      </c>
      <c r="AE18" s="25" t="str">
        <f t="shared" si="8"/>
        <v/>
      </c>
      <c r="AF18" s="25" t="str">
        <f t="shared" si="2"/>
        <v/>
      </c>
    </row>
    <row r="19" spans="1:32" x14ac:dyDescent="0.35">
      <c r="A19" s="14" t="str">
        <f>IF('[13]Video Analysis'!$B$164="","",'[13]Video Analysis'!$B$164)</f>
        <v/>
      </c>
      <c r="B19" s="15">
        <f>IF('[13]Video Analysis'!$Q$164="","",'[13]Video Analysis'!$Q$164)</f>
        <v>-73.41796419583261</v>
      </c>
      <c r="C19" s="15">
        <f>IF('[13]Video Analysis'!$P$164="","",'[13]Video Analysis'!$P$164)</f>
        <v>40.887580560520291</v>
      </c>
      <c r="D19" s="16">
        <f>IF('[13]Video Analysis'!$G$164="","",'[13]Video Analysis'!$G$164)</f>
        <v>0</v>
      </c>
      <c r="E19" s="16">
        <f>IF('[13]Video Analysis'!$H$164="","",'[13]Video Analysis'!$H$164)</f>
        <v>0</v>
      </c>
      <c r="F19" s="16">
        <f>IF('[13]Video Analysis'!$I$164="","",'[13]Video Analysis'!$I$164)</f>
        <v>100</v>
      </c>
      <c r="G19" s="16">
        <f>IF('[13]Video Analysis'!$J$164="","",'[13]Video Analysis'!$J$164)</f>
        <v>0</v>
      </c>
      <c r="H19" s="16">
        <f>IF('[13]Video Analysis'!$K$164="","",'[13]Video Analysis'!$K$164)</f>
        <v>0</v>
      </c>
      <c r="I19" s="16">
        <f>IF('[13]Video Analysis'!$L$164="","",'[13]Video Analysis'!$L$164)</f>
        <v>100</v>
      </c>
      <c r="J19" s="16">
        <f>IF('[13]Video Analysis'!$M$164="","",'[13]Video Analysis'!$M$164)</f>
        <v>0</v>
      </c>
      <c r="K19" s="16">
        <f>IF('[13]Video Analysis'!$N$164="","",'[13]Video Analysis'!$N$164)</f>
        <v>0</v>
      </c>
      <c r="L19" s="16">
        <f>IF('[13]Video Analysis'!$O$164="","",'[13]Video Analysis'!$O$164)</f>
        <v>100</v>
      </c>
      <c r="M19" s="17" t="str">
        <f t="shared" si="3"/>
        <v/>
      </c>
      <c r="N19" s="17" t="str">
        <f t="shared" si="3"/>
        <v/>
      </c>
      <c r="O19" s="17" t="str">
        <f t="shared" si="3"/>
        <v/>
      </c>
      <c r="P19" s="17"/>
      <c r="T19" s="23">
        <f t="shared" si="4"/>
        <v>-73.41796419583261</v>
      </c>
      <c r="U19" s="23">
        <f t="shared" si="4"/>
        <v>40.887580560520291</v>
      </c>
      <c r="V19" s="24">
        <f t="shared" si="5"/>
        <v>0</v>
      </c>
      <c r="W19" s="24">
        <f t="shared" si="5"/>
        <v>0</v>
      </c>
      <c r="X19" s="24">
        <f t="shared" si="5"/>
        <v>100</v>
      </c>
      <c r="Y19" s="24">
        <f t="shared" si="6"/>
        <v>0</v>
      </c>
      <c r="Z19" s="24">
        <f t="shared" si="6"/>
        <v>0</v>
      </c>
      <c r="AA19" s="24">
        <f t="shared" si="6"/>
        <v>0</v>
      </c>
      <c r="AB19" s="17" t="str">
        <f t="shared" si="7"/>
        <v/>
      </c>
      <c r="AC19" s="17" t="str">
        <f t="shared" si="7"/>
        <v/>
      </c>
      <c r="AD19" s="17" t="str">
        <f t="shared" si="7"/>
        <v/>
      </c>
      <c r="AE19" s="25" t="str">
        <f t="shared" si="8"/>
        <v/>
      </c>
      <c r="AF19" s="25" t="str">
        <f t="shared" si="2"/>
        <v/>
      </c>
    </row>
    <row r="20" spans="1:32" x14ac:dyDescent="0.35">
      <c r="A20" s="14" t="str">
        <f>IF('[13]Video Analysis'!$B$174="","",'[13]Video Analysis'!$B$174)</f>
        <v/>
      </c>
      <c r="B20" s="15">
        <f>IF('[13]Video Analysis'!$Q$174="","",'[13]Video Analysis'!$Q$174)</f>
        <v>-73.41796419583261</v>
      </c>
      <c r="C20" s="15">
        <f>IF('[13]Video Analysis'!$P$174="","",'[13]Video Analysis'!$P$174)</f>
        <v>40.887580560520291</v>
      </c>
      <c r="D20" s="16">
        <f>IF('[13]Video Analysis'!$G$174="","",'[13]Video Analysis'!$G$174)</f>
        <v>0</v>
      </c>
      <c r="E20" s="16">
        <f>IF('[13]Video Analysis'!$H$174="","",'[13]Video Analysis'!$H$174)</f>
        <v>0</v>
      </c>
      <c r="F20" s="16">
        <f>IF('[13]Video Analysis'!$I$174="","",'[13]Video Analysis'!$I$174)</f>
        <v>100</v>
      </c>
      <c r="G20" s="16">
        <f>IF('[13]Video Analysis'!$J$174="","",'[13]Video Analysis'!$J$174)</f>
        <v>0</v>
      </c>
      <c r="H20" s="16">
        <f>IF('[13]Video Analysis'!$K$174="","",'[13]Video Analysis'!$K$174)</f>
        <v>0</v>
      </c>
      <c r="I20" s="16">
        <f>IF('[13]Video Analysis'!$L$174="","",'[13]Video Analysis'!$L$174)</f>
        <v>100</v>
      </c>
      <c r="J20" s="16">
        <f>IF('[13]Video Analysis'!$M$174="","",'[13]Video Analysis'!$M$174)</f>
        <v>0</v>
      </c>
      <c r="K20" s="16">
        <f>IF('[13]Video Analysis'!$N$174="","",'[13]Video Analysis'!$N$174)</f>
        <v>0</v>
      </c>
      <c r="L20" s="16">
        <f>IF('[13]Video Analysis'!$O$174="","",'[13]Video Analysis'!$O$174)</f>
        <v>100</v>
      </c>
      <c r="M20" s="17" t="str">
        <f t="shared" si="3"/>
        <v/>
      </c>
      <c r="N20" s="17" t="str">
        <f t="shared" si="3"/>
        <v/>
      </c>
      <c r="O20" s="17" t="str">
        <f t="shared" si="3"/>
        <v/>
      </c>
      <c r="P20" s="17"/>
      <c r="T20" s="23">
        <f t="shared" si="4"/>
        <v>-73.41796419583261</v>
      </c>
      <c r="U20" s="23">
        <f t="shared" si="4"/>
        <v>40.887580560520291</v>
      </c>
      <c r="V20" s="24">
        <f t="shared" si="5"/>
        <v>0</v>
      </c>
      <c r="W20" s="24">
        <f t="shared" si="5"/>
        <v>0</v>
      </c>
      <c r="X20" s="24">
        <f t="shared" si="5"/>
        <v>100</v>
      </c>
      <c r="Y20" s="24">
        <f t="shared" si="6"/>
        <v>0</v>
      </c>
      <c r="Z20" s="24">
        <f t="shared" si="6"/>
        <v>0</v>
      </c>
      <c r="AA20" s="24">
        <f t="shared" si="6"/>
        <v>0</v>
      </c>
      <c r="AB20" s="17" t="str">
        <f t="shared" si="7"/>
        <v/>
      </c>
      <c r="AC20" s="17" t="str">
        <f t="shared" si="7"/>
        <v/>
      </c>
      <c r="AD20" s="17" t="str">
        <f t="shared" si="7"/>
        <v/>
      </c>
      <c r="AE20" s="25" t="str">
        <f t="shared" si="8"/>
        <v/>
      </c>
      <c r="AF20" s="25" t="str">
        <f t="shared" si="2"/>
        <v/>
      </c>
    </row>
    <row r="21" spans="1:32" x14ac:dyDescent="0.35">
      <c r="A21" s="14" t="str">
        <f>IF('[13]Video Analysis'!$B$184="","",'[13]Video Analysis'!$B$184)</f>
        <v/>
      </c>
      <c r="B21" s="15">
        <f>IF('[13]Video Analysis'!$Q$184="","",'[13]Video Analysis'!$Q$184)</f>
        <v>-73.41796419583261</v>
      </c>
      <c r="C21" s="15">
        <f>IF('[13]Video Analysis'!$P$184="","",'[13]Video Analysis'!$P$184)</f>
        <v>40.887580560520291</v>
      </c>
      <c r="D21" s="16">
        <f>IF('[13]Video Analysis'!$G$184="","",'[13]Video Analysis'!$G$184)</f>
        <v>0</v>
      </c>
      <c r="E21" s="16">
        <f>IF('[13]Video Analysis'!$H$184="","",'[13]Video Analysis'!$H$184)</f>
        <v>0</v>
      </c>
      <c r="F21" s="16">
        <f>IF('[13]Video Analysis'!$I$184="","",'[13]Video Analysis'!$I$184)</f>
        <v>100</v>
      </c>
      <c r="G21" s="16">
        <f>IF('[13]Video Analysis'!$J$184="","",'[13]Video Analysis'!$J$184)</f>
        <v>0</v>
      </c>
      <c r="H21" s="16">
        <f>IF('[13]Video Analysis'!$K$184="","",'[13]Video Analysis'!$K$184)</f>
        <v>0</v>
      </c>
      <c r="I21" s="16">
        <f>IF('[13]Video Analysis'!$L$184="","",'[13]Video Analysis'!$L$184)</f>
        <v>100</v>
      </c>
      <c r="J21" s="16">
        <f>IF('[13]Video Analysis'!$M$184="","",'[13]Video Analysis'!$M$184)</f>
        <v>0</v>
      </c>
      <c r="K21" s="16">
        <f>IF('[13]Video Analysis'!$N$184="","",'[13]Video Analysis'!$N$184)</f>
        <v>0</v>
      </c>
      <c r="L21" s="16">
        <f>IF('[13]Video Analysis'!$O$184="","",'[13]Video Analysis'!$O$184)</f>
        <v>100</v>
      </c>
      <c r="M21" s="17" t="str">
        <f t="shared" si="3"/>
        <v/>
      </c>
      <c r="N21" s="17" t="str">
        <f t="shared" si="3"/>
        <v/>
      </c>
      <c r="O21" s="17" t="str">
        <f t="shared" si="3"/>
        <v/>
      </c>
      <c r="P21" s="17"/>
      <c r="T21" s="23">
        <f t="shared" si="4"/>
        <v>-73.41796419583261</v>
      </c>
      <c r="U21" s="23">
        <f t="shared" si="4"/>
        <v>40.887580560520291</v>
      </c>
      <c r="V21" s="24">
        <f t="shared" si="5"/>
        <v>0</v>
      </c>
      <c r="W21" s="24">
        <f t="shared" si="5"/>
        <v>0</v>
      </c>
      <c r="X21" s="24">
        <f t="shared" si="5"/>
        <v>100</v>
      </c>
      <c r="Y21" s="24">
        <f t="shared" si="6"/>
        <v>0</v>
      </c>
      <c r="Z21" s="24">
        <f t="shared" si="6"/>
        <v>0</v>
      </c>
      <c r="AA21" s="24">
        <f t="shared" si="6"/>
        <v>0</v>
      </c>
      <c r="AB21" s="17" t="str">
        <f t="shared" si="7"/>
        <v/>
      </c>
      <c r="AC21" s="17" t="str">
        <f t="shared" si="7"/>
        <v/>
      </c>
      <c r="AD21" s="17" t="str">
        <f t="shared" si="7"/>
        <v/>
      </c>
      <c r="AE21" s="25" t="str">
        <f t="shared" si="8"/>
        <v/>
      </c>
      <c r="AF21" s="25" t="str">
        <f t="shared" si="2"/>
        <v/>
      </c>
    </row>
    <row r="22" spans="1:32" x14ac:dyDescent="0.35">
      <c r="A22" s="14" t="str">
        <f>IF('[13]Video Analysis'!$B$194="","",'[13]Video Analysis'!$B$194)</f>
        <v/>
      </c>
      <c r="B22" s="15">
        <f>IF('[13]Video Analysis'!$Q$194="","",'[13]Video Analysis'!$Q$194)</f>
        <v>-73.417971865274012</v>
      </c>
      <c r="C22" s="15">
        <f>IF('[13]Video Analysis'!$P$194="","",'[13]Video Analysis'!$P$194)</f>
        <v>40.887546865269542</v>
      </c>
      <c r="D22" s="16">
        <f>IF('[13]Video Analysis'!$G$194="","",'[13]Video Analysis'!$G$194)</f>
        <v>0</v>
      </c>
      <c r="E22" s="16">
        <f>IF('[13]Video Analysis'!$H$194="","",'[13]Video Analysis'!$H$194)</f>
        <v>0</v>
      </c>
      <c r="F22" s="16">
        <f>IF('[13]Video Analysis'!$I$194="","",'[13]Video Analysis'!$I$194)</f>
        <v>100</v>
      </c>
      <c r="G22" s="16">
        <f>IF('[13]Video Analysis'!$J$194="","",'[13]Video Analysis'!$J$194)</f>
        <v>0</v>
      </c>
      <c r="H22" s="16">
        <f>IF('[13]Video Analysis'!$K$194="","",'[13]Video Analysis'!$K$194)</f>
        <v>0</v>
      </c>
      <c r="I22" s="16">
        <f>IF('[13]Video Analysis'!$L$194="","",'[13]Video Analysis'!$L$194)</f>
        <v>100</v>
      </c>
      <c r="J22" s="16">
        <f>IF('[13]Video Analysis'!$M$194="","",'[13]Video Analysis'!$M$194)</f>
        <v>0</v>
      </c>
      <c r="K22" s="16">
        <f>IF('[13]Video Analysis'!$N$194="","",'[13]Video Analysis'!$N$194)</f>
        <v>0</v>
      </c>
      <c r="L22" s="16">
        <f>IF('[13]Video Analysis'!$O$194="","",'[13]Video Analysis'!$O$194)</f>
        <v>100</v>
      </c>
      <c r="M22" s="17" t="str">
        <f t="shared" si="3"/>
        <v/>
      </c>
      <c r="N22" s="17" t="str">
        <f t="shared" si="3"/>
        <v/>
      </c>
      <c r="O22" s="17" t="str">
        <f t="shared" si="3"/>
        <v/>
      </c>
      <c r="P22" s="17" t="s">
        <v>19</v>
      </c>
      <c r="T22" s="23">
        <f t="shared" si="4"/>
        <v>-73.417971865274012</v>
      </c>
      <c r="U22" s="23">
        <f t="shared" si="4"/>
        <v>40.887546865269542</v>
      </c>
      <c r="V22" s="24">
        <f t="shared" si="5"/>
        <v>0</v>
      </c>
      <c r="W22" s="24">
        <f t="shared" si="5"/>
        <v>0</v>
      </c>
      <c r="X22" s="24">
        <f t="shared" si="5"/>
        <v>100</v>
      </c>
      <c r="Y22" s="24">
        <f t="shared" si="6"/>
        <v>0</v>
      </c>
      <c r="Z22" s="24">
        <f t="shared" si="6"/>
        <v>0</v>
      </c>
      <c r="AA22" s="24">
        <f t="shared" si="6"/>
        <v>0</v>
      </c>
      <c r="AB22" s="17" t="str">
        <f t="shared" si="7"/>
        <v/>
      </c>
      <c r="AC22" s="17" t="str">
        <f t="shared" si="7"/>
        <v/>
      </c>
      <c r="AD22" s="17" t="str">
        <f t="shared" si="7"/>
        <v/>
      </c>
      <c r="AE22" s="25" t="str">
        <f t="shared" si="8"/>
        <v/>
      </c>
      <c r="AF22" s="25" t="str">
        <f t="shared" si="2"/>
        <v xml:space="preserve">10% NM </v>
      </c>
    </row>
    <row r="23" spans="1:32" x14ac:dyDescent="0.35">
      <c r="A23" s="14" t="str">
        <f>IF('[13]Video Analysis'!$B$204="","",'[13]Video Analysis'!$B$204)</f>
        <v/>
      </c>
      <c r="B23" s="15">
        <f>IF('[13]Video Analysis'!$Q$204="","",'[13]Video Analysis'!$Q$204)</f>
        <v>-73.417971865274012</v>
      </c>
      <c r="C23" s="15">
        <f>IF('[13]Video Analysis'!$P$204="","",'[13]Video Analysis'!$P$204)</f>
        <v>40.887546865269542</v>
      </c>
      <c r="D23" s="16">
        <f>IF('[13]Video Analysis'!$G$204="","",'[13]Video Analysis'!$G$204)</f>
        <v>0</v>
      </c>
      <c r="E23" s="16">
        <f>IF('[13]Video Analysis'!$H$204="","",'[13]Video Analysis'!$H$204)</f>
        <v>0</v>
      </c>
      <c r="F23" s="16">
        <f>IF('[13]Video Analysis'!$I$204="","",'[13]Video Analysis'!$I$204)</f>
        <v>100</v>
      </c>
      <c r="G23" s="16">
        <f>IF('[13]Video Analysis'!$J$204="","",'[13]Video Analysis'!$J$204)</f>
        <v>0</v>
      </c>
      <c r="H23" s="16">
        <f>IF('[13]Video Analysis'!$K$204="","",'[13]Video Analysis'!$K$204)</f>
        <v>0</v>
      </c>
      <c r="I23" s="16">
        <f>IF('[13]Video Analysis'!$L$204="","",'[13]Video Analysis'!$L$204)</f>
        <v>100</v>
      </c>
      <c r="J23" s="16">
        <f>IF('[13]Video Analysis'!$M$204="","",'[13]Video Analysis'!$M$204)</f>
        <v>0</v>
      </c>
      <c r="K23" s="16">
        <f>IF('[13]Video Analysis'!$N$204="","",'[13]Video Analysis'!$N$204)</f>
        <v>0</v>
      </c>
      <c r="L23" s="16">
        <f>IF('[13]Video Analysis'!$O$204="","",'[13]Video Analysis'!$O$204)</f>
        <v>100</v>
      </c>
      <c r="M23" s="17" t="str">
        <f t="shared" si="3"/>
        <v/>
      </c>
      <c r="N23" s="17" t="str">
        <f t="shared" si="3"/>
        <v/>
      </c>
      <c r="O23" s="17" t="str">
        <f t="shared" si="3"/>
        <v/>
      </c>
      <c r="P23" s="17"/>
      <c r="T23" s="23">
        <f t="shared" si="4"/>
        <v>-73.417971865274012</v>
      </c>
      <c r="U23" s="23">
        <f t="shared" si="4"/>
        <v>40.887546865269542</v>
      </c>
      <c r="V23" s="24">
        <f t="shared" si="5"/>
        <v>0</v>
      </c>
      <c r="W23" s="24">
        <f t="shared" si="5"/>
        <v>0</v>
      </c>
      <c r="X23" s="24">
        <f t="shared" si="5"/>
        <v>100</v>
      </c>
      <c r="Y23" s="24">
        <f t="shared" si="6"/>
        <v>0</v>
      </c>
      <c r="Z23" s="24">
        <f t="shared" si="6"/>
        <v>0</v>
      </c>
      <c r="AA23" s="24">
        <f t="shared" si="6"/>
        <v>0</v>
      </c>
      <c r="AB23" s="17" t="str">
        <f t="shared" si="7"/>
        <v/>
      </c>
      <c r="AC23" s="17" t="str">
        <f t="shared" si="7"/>
        <v/>
      </c>
      <c r="AD23" s="17" t="str">
        <f t="shared" si="7"/>
        <v/>
      </c>
      <c r="AE23" s="25" t="str">
        <f t="shared" si="8"/>
        <v/>
      </c>
      <c r="AF23" s="25" t="str">
        <f t="shared" si="2"/>
        <v/>
      </c>
    </row>
    <row r="24" spans="1:32" x14ac:dyDescent="0.35">
      <c r="A24" s="14" t="str">
        <f>IF('[13]Video Analysis'!$B$214="","",'[13]Video Analysis'!$B$214)</f>
        <v/>
      </c>
      <c r="B24" s="15">
        <f>IF('[13]Video Analysis'!$Q$214="","",'[13]Video Analysis'!$Q$214)</f>
        <v>-73.417971865274012</v>
      </c>
      <c r="C24" s="15">
        <f>IF('[13]Video Analysis'!$P$214="","",'[13]Video Analysis'!$P$214)</f>
        <v>40.887546865269542</v>
      </c>
      <c r="D24" s="16">
        <f>IF('[13]Video Analysis'!$G$214="","",'[13]Video Analysis'!$G$214)</f>
        <v>0</v>
      </c>
      <c r="E24" s="16">
        <f>IF('[13]Video Analysis'!$H$214="","",'[13]Video Analysis'!$H$214)</f>
        <v>0</v>
      </c>
      <c r="F24" s="16">
        <f>IF('[13]Video Analysis'!$I$214="","",'[13]Video Analysis'!$I$214)</f>
        <v>100</v>
      </c>
      <c r="G24" s="16">
        <f>IF('[13]Video Analysis'!$J$214="","",'[13]Video Analysis'!$J$214)</f>
        <v>0</v>
      </c>
      <c r="H24" s="16">
        <f>IF('[13]Video Analysis'!$K$214="","",'[13]Video Analysis'!$K$214)</f>
        <v>0</v>
      </c>
      <c r="I24" s="16">
        <f>IF('[13]Video Analysis'!$L$214="","",'[13]Video Analysis'!$L$214)</f>
        <v>100</v>
      </c>
      <c r="J24" s="16">
        <f>IF('[13]Video Analysis'!$M$214="","",'[13]Video Analysis'!$M$214)</f>
        <v>0</v>
      </c>
      <c r="K24" s="16">
        <f>IF('[13]Video Analysis'!$N$214="","",'[13]Video Analysis'!$N$214)</f>
        <v>0</v>
      </c>
      <c r="L24" s="16">
        <f>IF('[13]Video Analysis'!$O$214="","",'[13]Video Analysis'!$O$214)</f>
        <v>100</v>
      </c>
      <c r="M24" s="17" t="str">
        <f t="shared" si="3"/>
        <v/>
      </c>
      <c r="N24" s="17" t="str">
        <f t="shared" si="3"/>
        <v/>
      </c>
      <c r="O24" s="17" t="str">
        <f t="shared" si="3"/>
        <v/>
      </c>
      <c r="P24" s="17"/>
      <c r="T24" s="23">
        <f t="shared" si="4"/>
        <v>-73.417971865274012</v>
      </c>
      <c r="U24" s="23">
        <f t="shared" si="4"/>
        <v>40.887546865269542</v>
      </c>
      <c r="V24" s="24">
        <f t="shared" si="5"/>
        <v>0</v>
      </c>
      <c r="W24" s="24">
        <f t="shared" si="5"/>
        <v>0</v>
      </c>
      <c r="X24" s="24">
        <f t="shared" si="5"/>
        <v>100</v>
      </c>
      <c r="Y24" s="24">
        <f t="shared" si="6"/>
        <v>0</v>
      </c>
      <c r="Z24" s="24">
        <f t="shared" si="6"/>
        <v>0</v>
      </c>
      <c r="AA24" s="24">
        <f t="shared" si="6"/>
        <v>0</v>
      </c>
      <c r="AB24" s="17" t="str">
        <f t="shared" si="7"/>
        <v/>
      </c>
      <c r="AC24" s="17" t="str">
        <f t="shared" si="7"/>
        <v/>
      </c>
      <c r="AD24" s="17" t="str">
        <f t="shared" si="7"/>
        <v/>
      </c>
      <c r="AE24" s="25" t="str">
        <f t="shared" si="8"/>
        <v/>
      </c>
      <c r="AF24" s="25" t="str">
        <f t="shared" si="2"/>
        <v/>
      </c>
    </row>
    <row r="25" spans="1:32" x14ac:dyDescent="0.35">
      <c r="A25" s="14" t="str">
        <f>IF('[13]Video Analysis'!$B$224="","",'[13]Video Analysis'!$B$224)</f>
        <v/>
      </c>
      <c r="B25" s="15">
        <f>IF('[13]Video Analysis'!$Q$224="","",'[13]Video Analysis'!$Q$224)</f>
        <v>-73.417971865274012</v>
      </c>
      <c r="C25" s="15">
        <f>IF('[13]Video Analysis'!$P$224="","",'[13]Video Analysis'!$P$224)</f>
        <v>40.887546865269542</v>
      </c>
      <c r="D25" s="16">
        <f>IF('[13]Video Analysis'!$G$224="","",'[13]Video Analysis'!$G$224)</f>
        <v>0</v>
      </c>
      <c r="E25" s="16">
        <f>IF('[13]Video Analysis'!$H$224="","",'[13]Video Analysis'!$H$224)</f>
        <v>0</v>
      </c>
      <c r="F25" s="16">
        <f>IF('[13]Video Analysis'!$I$224="","",'[13]Video Analysis'!$I$224)</f>
        <v>100</v>
      </c>
      <c r="G25" s="16">
        <f>IF('[13]Video Analysis'!$J$224="","",'[13]Video Analysis'!$J$224)</f>
        <v>0</v>
      </c>
      <c r="H25" s="16">
        <f>IF('[13]Video Analysis'!$K$224="","",'[13]Video Analysis'!$K$224)</f>
        <v>0</v>
      </c>
      <c r="I25" s="16">
        <f>IF('[13]Video Analysis'!$L$224="","",'[13]Video Analysis'!$L$224)</f>
        <v>100</v>
      </c>
      <c r="J25" s="16">
        <f>IF('[13]Video Analysis'!$M$224="","",'[13]Video Analysis'!$M$224)</f>
        <v>0</v>
      </c>
      <c r="K25" s="16">
        <f>IF('[13]Video Analysis'!$N$224="","",'[13]Video Analysis'!$N$224)</f>
        <v>0</v>
      </c>
      <c r="L25" s="16">
        <f>IF('[13]Video Analysis'!$O$224="","",'[13]Video Analysis'!$O$224)</f>
        <v>100</v>
      </c>
      <c r="M25" s="17" t="str">
        <f t="shared" si="3"/>
        <v/>
      </c>
      <c r="N25" s="17" t="str">
        <f t="shared" si="3"/>
        <v/>
      </c>
      <c r="O25" s="17" t="str">
        <f t="shared" si="3"/>
        <v/>
      </c>
      <c r="P25" s="17"/>
      <c r="T25" s="23">
        <f t="shared" si="4"/>
        <v>-73.417971865274012</v>
      </c>
      <c r="U25" s="23">
        <f t="shared" si="4"/>
        <v>40.887546865269542</v>
      </c>
      <c r="V25" s="24">
        <f t="shared" si="5"/>
        <v>0</v>
      </c>
      <c r="W25" s="24">
        <f t="shared" si="5"/>
        <v>0</v>
      </c>
      <c r="X25" s="24">
        <f t="shared" si="5"/>
        <v>100</v>
      </c>
      <c r="Y25" s="24">
        <f t="shared" si="6"/>
        <v>0</v>
      </c>
      <c r="Z25" s="24">
        <f t="shared" si="6"/>
        <v>0</v>
      </c>
      <c r="AA25" s="24">
        <f t="shared" si="6"/>
        <v>0</v>
      </c>
      <c r="AB25" s="17" t="str">
        <f t="shared" si="7"/>
        <v/>
      </c>
      <c r="AC25" s="17" t="str">
        <f t="shared" si="7"/>
        <v/>
      </c>
      <c r="AD25" s="17" t="str">
        <f t="shared" si="7"/>
        <v/>
      </c>
      <c r="AE25" s="25" t="str">
        <f t="shared" si="8"/>
        <v/>
      </c>
      <c r="AF25" s="25" t="str">
        <f t="shared" si="2"/>
        <v/>
      </c>
    </row>
    <row r="26" spans="1:32" x14ac:dyDescent="0.35">
      <c r="A26" s="14" t="str">
        <f>IF('[13]Video Analysis'!$B$234="","",'[13]Video Analysis'!$B$234)</f>
        <v/>
      </c>
      <c r="B26" s="15">
        <f>IF('[13]Video Analysis'!$Q$234="","",'[13]Video Analysis'!$Q$234)</f>
        <v>-73.418016037903726</v>
      </c>
      <c r="C26" s="15">
        <f>IF('[13]Video Analysis'!$P$234="","",'[13]Video Analysis'!$P$234)</f>
        <v>40.887512289918959</v>
      </c>
      <c r="D26" s="16">
        <f>IF('[13]Video Analysis'!$G$234="","",'[13]Video Analysis'!$G$234)</f>
        <v>0</v>
      </c>
      <c r="E26" s="16">
        <f>IF('[13]Video Analysis'!$H$234="","",'[13]Video Analysis'!$H$234)</f>
        <v>0</v>
      </c>
      <c r="F26" s="16">
        <f>IF('[13]Video Analysis'!$I$234="","",'[13]Video Analysis'!$I$234)</f>
        <v>100</v>
      </c>
      <c r="G26" s="16">
        <f>IF('[13]Video Analysis'!$J$234="","",'[13]Video Analysis'!$J$234)</f>
        <v>0</v>
      </c>
      <c r="H26" s="16">
        <f>IF('[13]Video Analysis'!$K$234="","",'[13]Video Analysis'!$K$234)</f>
        <v>0</v>
      </c>
      <c r="I26" s="16">
        <f>IF('[13]Video Analysis'!$L$234="","",'[13]Video Analysis'!$L$234)</f>
        <v>100</v>
      </c>
      <c r="J26" s="16">
        <f>IF('[13]Video Analysis'!$M$234="","",'[13]Video Analysis'!$M$234)</f>
        <v>0</v>
      </c>
      <c r="K26" s="16">
        <f>IF('[13]Video Analysis'!$N$234="","",'[13]Video Analysis'!$N$234)</f>
        <v>0</v>
      </c>
      <c r="L26" s="16">
        <f>IF('[13]Video Analysis'!$O$234="","",'[13]Video Analysis'!$O$234)</f>
        <v>100</v>
      </c>
      <c r="M26" s="17" t="str">
        <f t="shared" si="3"/>
        <v/>
      </c>
      <c r="N26" s="17" t="str">
        <f t="shared" si="3"/>
        <v/>
      </c>
      <c r="O26" s="17" t="str">
        <f t="shared" si="3"/>
        <v/>
      </c>
      <c r="P26" s="17"/>
      <c r="T26" s="23">
        <f t="shared" si="4"/>
        <v>-73.418016037903726</v>
      </c>
      <c r="U26" s="23">
        <f t="shared" si="4"/>
        <v>40.887512289918959</v>
      </c>
      <c r="V26" s="24">
        <f t="shared" si="5"/>
        <v>0</v>
      </c>
      <c r="W26" s="24">
        <f t="shared" si="5"/>
        <v>0</v>
      </c>
      <c r="X26" s="24">
        <f t="shared" si="5"/>
        <v>100</v>
      </c>
      <c r="Y26" s="24">
        <f t="shared" si="6"/>
        <v>0</v>
      </c>
      <c r="Z26" s="24">
        <f t="shared" si="6"/>
        <v>0</v>
      </c>
      <c r="AA26" s="24">
        <f t="shared" si="6"/>
        <v>0</v>
      </c>
      <c r="AB26" s="17" t="str">
        <f t="shared" si="7"/>
        <v/>
      </c>
      <c r="AC26" s="17" t="str">
        <f t="shared" si="7"/>
        <v/>
      </c>
      <c r="AD26" s="17" t="str">
        <f t="shared" si="7"/>
        <v/>
      </c>
      <c r="AE26" s="25" t="str">
        <f t="shared" si="8"/>
        <v/>
      </c>
      <c r="AF26" s="25" t="str">
        <f t="shared" si="2"/>
        <v/>
      </c>
    </row>
    <row r="27" spans="1:32" x14ac:dyDescent="0.35">
      <c r="A27" s="14" t="str">
        <f>IF('[13]Video Analysis'!$B$244="","",'[13]Video Analysis'!$B$244)</f>
        <v/>
      </c>
      <c r="B27" s="15">
        <f>IF('[13]Video Analysis'!$Q$244="","",'[13]Video Analysis'!$Q$244)</f>
        <v>-73.418016037903726</v>
      </c>
      <c r="C27" s="15">
        <f>IF('[13]Video Analysis'!$P$244="","",'[13]Video Analysis'!$P$244)</f>
        <v>40.887512289918959</v>
      </c>
      <c r="D27" s="16">
        <f>IF('[13]Video Analysis'!$G$244="","",'[13]Video Analysis'!$G$244)</f>
        <v>0</v>
      </c>
      <c r="E27" s="16">
        <f>IF('[13]Video Analysis'!$H$244="","",'[13]Video Analysis'!$H$244)</f>
        <v>0</v>
      </c>
      <c r="F27" s="16">
        <f>IF('[13]Video Analysis'!$I$244="","",'[13]Video Analysis'!$I$244)</f>
        <v>100</v>
      </c>
      <c r="G27" s="16">
        <f>IF('[13]Video Analysis'!$J$244="","",'[13]Video Analysis'!$J$244)</f>
        <v>0</v>
      </c>
      <c r="H27" s="16">
        <f>IF('[13]Video Analysis'!$K$244="","",'[13]Video Analysis'!$K$244)</f>
        <v>0</v>
      </c>
      <c r="I27" s="16">
        <f>IF('[13]Video Analysis'!$L$244="","",'[13]Video Analysis'!$L$244)</f>
        <v>100</v>
      </c>
      <c r="J27" s="16">
        <f>IF('[13]Video Analysis'!$M$244="","",'[13]Video Analysis'!$M$244)</f>
        <v>0</v>
      </c>
      <c r="K27" s="16">
        <f>IF('[13]Video Analysis'!$N$244="","",'[13]Video Analysis'!$N$244)</f>
        <v>0</v>
      </c>
      <c r="L27" s="16">
        <f>IF('[13]Video Analysis'!$O$244="","",'[13]Video Analysis'!$O$244)</f>
        <v>100</v>
      </c>
      <c r="M27" s="17" t="str">
        <f t="shared" si="3"/>
        <v/>
      </c>
      <c r="N27" s="17" t="str">
        <f t="shared" si="3"/>
        <v/>
      </c>
      <c r="O27" s="17" t="str">
        <f t="shared" si="3"/>
        <v/>
      </c>
      <c r="P27" s="17"/>
      <c r="T27" s="23">
        <f t="shared" si="4"/>
        <v>-73.418016037903726</v>
      </c>
      <c r="U27" s="23">
        <f t="shared" si="4"/>
        <v>40.887512289918959</v>
      </c>
      <c r="V27" s="24">
        <f t="shared" si="5"/>
        <v>0</v>
      </c>
      <c r="W27" s="24">
        <f t="shared" si="5"/>
        <v>0</v>
      </c>
      <c r="X27" s="24">
        <f t="shared" si="5"/>
        <v>100</v>
      </c>
      <c r="Y27" s="24">
        <f t="shared" si="6"/>
        <v>0</v>
      </c>
      <c r="Z27" s="24">
        <f t="shared" si="6"/>
        <v>0</v>
      </c>
      <c r="AA27" s="24">
        <f t="shared" si="6"/>
        <v>0</v>
      </c>
      <c r="AB27" s="17" t="str">
        <f t="shared" si="7"/>
        <v/>
      </c>
      <c r="AC27" s="17" t="str">
        <f t="shared" si="7"/>
        <v/>
      </c>
      <c r="AD27" s="17" t="str">
        <f t="shared" si="7"/>
        <v/>
      </c>
      <c r="AE27" s="25" t="str">
        <f t="shared" si="8"/>
        <v/>
      </c>
      <c r="AF27" s="25" t="str">
        <f t="shared" si="2"/>
        <v/>
      </c>
    </row>
    <row r="28" spans="1:32" x14ac:dyDescent="0.35">
      <c r="A28" s="14" t="str">
        <f>IF('[13]Video Analysis'!$B$254="","",'[13]Video Analysis'!$B$254)</f>
        <v/>
      </c>
      <c r="B28" s="15">
        <f>IF('[13]Video Analysis'!$Q$254="","",'[13]Video Analysis'!$Q$254)</f>
        <v>-73.418075339868665</v>
      </c>
      <c r="C28" s="15">
        <f>IF('[13]Video Analysis'!$P$254="","",'[13]Video Analysis'!$P$254)</f>
        <v>40.887481821700931</v>
      </c>
      <c r="D28" s="16">
        <f>IF('[13]Video Analysis'!$G$254="","",'[13]Video Analysis'!$G$254)</f>
        <v>0</v>
      </c>
      <c r="E28" s="16">
        <f>IF('[13]Video Analysis'!$H$254="","",'[13]Video Analysis'!$H$254)</f>
        <v>0</v>
      </c>
      <c r="F28" s="16">
        <f>IF('[13]Video Analysis'!$I$254="","",'[13]Video Analysis'!$I$254)</f>
        <v>100</v>
      </c>
      <c r="G28" s="16">
        <f>IF('[13]Video Analysis'!$J$254="","",'[13]Video Analysis'!$J$254)</f>
        <v>0</v>
      </c>
      <c r="H28" s="16">
        <f>IF('[13]Video Analysis'!$K$254="","",'[13]Video Analysis'!$K$254)</f>
        <v>0</v>
      </c>
      <c r="I28" s="16">
        <f>IF('[13]Video Analysis'!$L$254="","",'[13]Video Analysis'!$L$254)</f>
        <v>100</v>
      </c>
      <c r="J28" s="16">
        <f>IF('[13]Video Analysis'!$M$254="","",'[13]Video Analysis'!$M$254)</f>
        <v>0</v>
      </c>
      <c r="K28" s="16">
        <f>IF('[13]Video Analysis'!$N$254="","",'[13]Video Analysis'!$N$254)</f>
        <v>0</v>
      </c>
      <c r="L28" s="16">
        <f>IF('[13]Video Analysis'!$O$254="","",'[13]Video Analysis'!$O$254)</f>
        <v>100</v>
      </c>
      <c r="M28" s="17" t="str">
        <f t="shared" si="3"/>
        <v/>
      </c>
      <c r="N28" s="17" t="str">
        <f t="shared" si="3"/>
        <v/>
      </c>
      <c r="O28" s="17" t="str">
        <f t="shared" si="3"/>
        <v/>
      </c>
      <c r="P28" s="17"/>
      <c r="T28" s="23">
        <f t="shared" si="4"/>
        <v>-73.418075339868665</v>
      </c>
      <c r="U28" s="23">
        <f t="shared" si="4"/>
        <v>40.887481821700931</v>
      </c>
      <c r="V28" s="24">
        <f t="shared" si="5"/>
        <v>0</v>
      </c>
      <c r="W28" s="24">
        <f t="shared" si="5"/>
        <v>0</v>
      </c>
      <c r="X28" s="24">
        <f t="shared" si="5"/>
        <v>100</v>
      </c>
      <c r="Y28" s="24">
        <f t="shared" si="6"/>
        <v>0</v>
      </c>
      <c r="Z28" s="24">
        <f t="shared" si="6"/>
        <v>0</v>
      </c>
      <c r="AA28" s="24">
        <f t="shared" si="6"/>
        <v>0</v>
      </c>
      <c r="AB28" s="17" t="str">
        <f t="shared" si="7"/>
        <v/>
      </c>
      <c r="AC28" s="17" t="str">
        <f t="shared" si="7"/>
        <v/>
      </c>
      <c r="AD28" s="17" t="str">
        <f t="shared" si="7"/>
        <v/>
      </c>
      <c r="AE28" s="25" t="str">
        <f t="shared" si="8"/>
        <v/>
      </c>
      <c r="AF28" s="25" t="str">
        <f t="shared" si="2"/>
        <v/>
      </c>
    </row>
    <row r="29" spans="1:32" x14ac:dyDescent="0.35">
      <c r="A29" s="14" t="str">
        <f>IF('[13]Video Analysis'!$B$264="","",'[13]Video Analysis'!$B$264)</f>
        <v/>
      </c>
      <c r="B29" s="15">
        <f>IF('[13]Video Analysis'!$Q$264="","",'[13]Video Analysis'!$Q$264)</f>
        <v>-73.418075339868665</v>
      </c>
      <c r="C29" s="15">
        <f>IF('[13]Video Analysis'!$P$264="","",'[13]Video Analysis'!$P$264)</f>
        <v>40.887481821700931</v>
      </c>
      <c r="D29" s="16">
        <f>IF('[13]Video Analysis'!$G$264="","",'[13]Video Analysis'!$G$264)</f>
        <v>0</v>
      </c>
      <c r="E29" s="16">
        <f>IF('[13]Video Analysis'!$H$264="","",'[13]Video Analysis'!$H$264)</f>
        <v>0</v>
      </c>
      <c r="F29" s="16">
        <f>IF('[13]Video Analysis'!$I$264="","",'[13]Video Analysis'!$I$264)</f>
        <v>100</v>
      </c>
      <c r="G29" s="16">
        <f>IF('[13]Video Analysis'!$J$264="","",'[13]Video Analysis'!$J$264)</f>
        <v>0</v>
      </c>
      <c r="H29" s="16">
        <f>IF('[13]Video Analysis'!$K$264="","",'[13]Video Analysis'!$K$264)</f>
        <v>0</v>
      </c>
      <c r="I29" s="16">
        <f>IF('[13]Video Analysis'!$L$264="","",'[13]Video Analysis'!$L$264)</f>
        <v>100</v>
      </c>
      <c r="J29" s="16">
        <f>IF('[13]Video Analysis'!$M$264="","",'[13]Video Analysis'!$M$264)</f>
        <v>0</v>
      </c>
      <c r="K29" s="16">
        <f>IF('[13]Video Analysis'!$N$264="","",'[13]Video Analysis'!$N$264)</f>
        <v>0</v>
      </c>
      <c r="L29" s="16">
        <f>IF('[13]Video Analysis'!$O$264="","",'[13]Video Analysis'!$O$264)</f>
        <v>100</v>
      </c>
      <c r="M29" s="17" t="str">
        <f t="shared" si="3"/>
        <v/>
      </c>
      <c r="N29" s="17" t="str">
        <f t="shared" si="3"/>
        <v/>
      </c>
      <c r="O29" s="17" t="str">
        <f t="shared" si="3"/>
        <v/>
      </c>
      <c r="P29" s="17"/>
      <c r="T29" s="23">
        <f t="shared" si="4"/>
        <v>-73.418075339868665</v>
      </c>
      <c r="U29" s="23">
        <f t="shared" si="4"/>
        <v>40.887481821700931</v>
      </c>
      <c r="V29" s="24">
        <f t="shared" si="5"/>
        <v>0</v>
      </c>
      <c r="W29" s="24">
        <f t="shared" si="5"/>
        <v>0</v>
      </c>
      <c r="X29" s="24">
        <f t="shared" si="5"/>
        <v>100</v>
      </c>
      <c r="Y29" s="24">
        <f t="shared" si="6"/>
        <v>0</v>
      </c>
      <c r="Z29" s="24">
        <f t="shared" si="6"/>
        <v>0</v>
      </c>
      <c r="AA29" s="24">
        <f t="shared" si="6"/>
        <v>0</v>
      </c>
      <c r="AB29" s="17" t="str">
        <f t="shared" si="7"/>
        <v/>
      </c>
      <c r="AC29" s="17" t="str">
        <f t="shared" si="7"/>
        <v/>
      </c>
      <c r="AD29" s="17" t="str">
        <f t="shared" si="7"/>
        <v/>
      </c>
      <c r="AE29" s="25" t="str">
        <f t="shared" si="8"/>
        <v/>
      </c>
      <c r="AF29" s="25" t="str">
        <f t="shared" si="2"/>
        <v/>
      </c>
    </row>
    <row r="30" spans="1:32" x14ac:dyDescent="0.35">
      <c r="A30" s="14" t="str">
        <f>IF('[13]Video Analysis'!$B$274="","",'[13]Video Analysis'!$B$274)</f>
        <v/>
      </c>
      <c r="B30" s="15">
        <f>IF('[13]Video Analysis'!$Q$274="","",'[13]Video Analysis'!$Q$274)</f>
        <v>-73.418144113384187</v>
      </c>
      <c r="C30" s="15">
        <f>IF('[13]Video Analysis'!$P$274="","",'[13]Video Analysis'!$P$274)</f>
        <v>40.887444522231817</v>
      </c>
      <c r="D30" s="16">
        <f>IF('[13]Video Analysis'!$G$274="","",'[13]Video Analysis'!$G$274)</f>
        <v>0</v>
      </c>
      <c r="E30" s="16">
        <f>IF('[13]Video Analysis'!$H$274="","",'[13]Video Analysis'!$H$274)</f>
        <v>0</v>
      </c>
      <c r="F30" s="16">
        <f>IF('[13]Video Analysis'!$I$274="","",'[13]Video Analysis'!$I$274)</f>
        <v>100</v>
      </c>
      <c r="G30" s="16">
        <f>IF('[13]Video Analysis'!$J$274="","",'[13]Video Analysis'!$J$274)</f>
        <v>0</v>
      </c>
      <c r="H30" s="16">
        <f>IF('[13]Video Analysis'!$K$274="","",'[13]Video Analysis'!$K$274)</f>
        <v>0</v>
      </c>
      <c r="I30" s="16">
        <f>IF('[13]Video Analysis'!$L$274="","",'[13]Video Analysis'!$L$274)</f>
        <v>100</v>
      </c>
      <c r="J30" s="16">
        <f>IF('[13]Video Analysis'!$M$274="","",'[13]Video Analysis'!$M$274)</f>
        <v>0</v>
      </c>
      <c r="K30" s="16">
        <f>IF('[13]Video Analysis'!$N$274="","",'[13]Video Analysis'!$N$274)</f>
        <v>0</v>
      </c>
      <c r="L30" s="16">
        <f>IF('[13]Video Analysis'!$O$274="","",'[13]Video Analysis'!$O$274)</f>
        <v>100</v>
      </c>
      <c r="M30" s="17" t="str">
        <f t="shared" si="3"/>
        <v/>
      </c>
      <c r="N30" s="17" t="str">
        <f t="shared" si="3"/>
        <v/>
      </c>
      <c r="O30" s="17" t="str">
        <f t="shared" si="3"/>
        <v/>
      </c>
      <c r="P30" s="17"/>
      <c r="T30" s="23">
        <f t="shared" si="4"/>
        <v>-73.418144113384187</v>
      </c>
      <c r="U30" s="23">
        <f t="shared" si="4"/>
        <v>40.887444522231817</v>
      </c>
      <c r="V30" s="24">
        <f t="shared" si="5"/>
        <v>0</v>
      </c>
      <c r="W30" s="24">
        <f t="shared" si="5"/>
        <v>0</v>
      </c>
      <c r="X30" s="24">
        <f t="shared" si="5"/>
        <v>100</v>
      </c>
      <c r="Y30" s="24">
        <f t="shared" si="6"/>
        <v>0</v>
      </c>
      <c r="Z30" s="24">
        <f t="shared" si="6"/>
        <v>0</v>
      </c>
      <c r="AA30" s="24">
        <f t="shared" si="6"/>
        <v>0</v>
      </c>
      <c r="AB30" s="17" t="str">
        <f t="shared" si="7"/>
        <v/>
      </c>
      <c r="AC30" s="17" t="str">
        <f t="shared" si="7"/>
        <v/>
      </c>
      <c r="AD30" s="17" t="str">
        <f t="shared" si="7"/>
        <v/>
      </c>
      <c r="AE30" s="25" t="str">
        <f t="shared" si="8"/>
        <v/>
      </c>
      <c r="AF30" s="25" t="str">
        <f t="shared" si="2"/>
        <v/>
      </c>
    </row>
    <row r="31" spans="1:32" x14ac:dyDescent="0.35">
      <c r="A31" s="14" t="str">
        <f>IF('[13]Video Analysis'!$B$284="","",'[13]Video Analysis'!$B$284)</f>
        <v/>
      </c>
      <c r="B31" s="15">
        <f>IF('[13]Video Analysis'!$Q$284="","",'[13]Video Analysis'!$Q$284)</f>
        <v>-73.418216281570494</v>
      </c>
      <c r="C31" s="15">
        <f>IF('[13]Video Analysis'!$P$284="","",'[13]Video Analysis'!$P$284)</f>
        <v>40.887411329895258</v>
      </c>
      <c r="D31" s="16">
        <f>IF('[13]Video Analysis'!$G$284="","",'[13]Video Analysis'!$G$284)</f>
        <v>0</v>
      </c>
      <c r="E31" s="16">
        <f>IF('[13]Video Analysis'!$H$284="","",'[13]Video Analysis'!$H$284)</f>
        <v>0</v>
      </c>
      <c r="F31" s="16">
        <f>IF('[13]Video Analysis'!$I$284="","",'[13]Video Analysis'!$I$284)</f>
        <v>100</v>
      </c>
      <c r="G31" s="16">
        <f>IF('[13]Video Analysis'!$J$284="","",'[13]Video Analysis'!$J$284)</f>
        <v>0</v>
      </c>
      <c r="H31" s="16">
        <f>IF('[13]Video Analysis'!$K$284="","",'[13]Video Analysis'!$K$284)</f>
        <v>0</v>
      </c>
      <c r="I31" s="16">
        <f>IF('[13]Video Analysis'!$L$284="","",'[13]Video Analysis'!$L$284)</f>
        <v>100</v>
      </c>
      <c r="J31" s="16">
        <f>IF('[13]Video Analysis'!$M$284="","",'[13]Video Analysis'!$M$284)</f>
        <v>0</v>
      </c>
      <c r="K31" s="16">
        <f>IF('[13]Video Analysis'!$N$284="","",'[13]Video Analysis'!$N$284)</f>
        <v>0</v>
      </c>
      <c r="L31" s="16">
        <f>IF('[13]Video Analysis'!$O$284="","",'[13]Video Analysis'!$O$284)</f>
        <v>100</v>
      </c>
      <c r="M31" s="17" t="str">
        <f t="shared" si="3"/>
        <v/>
      </c>
      <c r="N31" s="17" t="str">
        <f t="shared" si="3"/>
        <v/>
      </c>
      <c r="O31" s="17" t="str">
        <f t="shared" si="3"/>
        <v/>
      </c>
      <c r="P31" s="17"/>
      <c r="T31" s="23">
        <f t="shared" si="4"/>
        <v>-73.418216281570494</v>
      </c>
      <c r="U31" s="23">
        <f t="shared" si="4"/>
        <v>40.887411329895258</v>
      </c>
      <c r="V31" s="24">
        <f t="shared" si="5"/>
        <v>0</v>
      </c>
      <c r="W31" s="24">
        <f t="shared" si="5"/>
        <v>0</v>
      </c>
      <c r="X31" s="24">
        <f t="shared" si="5"/>
        <v>100</v>
      </c>
      <c r="Y31" s="24">
        <f t="shared" si="6"/>
        <v>0</v>
      </c>
      <c r="Z31" s="24">
        <f t="shared" si="6"/>
        <v>0</v>
      </c>
      <c r="AA31" s="24">
        <f t="shared" si="6"/>
        <v>0</v>
      </c>
      <c r="AB31" s="17" t="str">
        <f t="shared" si="7"/>
        <v/>
      </c>
      <c r="AC31" s="17" t="str">
        <f t="shared" si="7"/>
        <v/>
      </c>
      <c r="AD31" s="17" t="str">
        <f t="shared" si="7"/>
        <v/>
      </c>
      <c r="AE31" s="25" t="str">
        <f t="shared" si="8"/>
        <v/>
      </c>
      <c r="AF31" s="25" t="str">
        <f t="shared" si="2"/>
        <v/>
      </c>
    </row>
    <row r="32" spans="1:32" x14ac:dyDescent="0.35">
      <c r="A32" s="14" t="str">
        <f>IF('[13]Video Analysis'!$B$294="","",'[13]Video Analysis'!$B$294)</f>
        <v/>
      </c>
      <c r="B32" s="15">
        <f>IF('[13]Video Analysis'!$Q$294="","",'[13]Video Analysis'!$Q$294)</f>
        <v>-73.418283713981509</v>
      </c>
      <c r="C32" s="15">
        <f>IF('[13]Video Analysis'!$P$294="","",'[13]Video Analysis'!$P$294)</f>
        <v>40.88742243591696</v>
      </c>
      <c r="D32" s="16">
        <f>IF('[13]Video Analysis'!$G$294="","",'[13]Video Analysis'!$G$294)</f>
        <v>0</v>
      </c>
      <c r="E32" s="16">
        <f>IF('[13]Video Analysis'!$H$294="","",'[13]Video Analysis'!$H$294)</f>
        <v>0</v>
      </c>
      <c r="F32" s="16">
        <f>IF('[13]Video Analysis'!$I$294="","",'[13]Video Analysis'!$I$294)</f>
        <v>100</v>
      </c>
      <c r="G32" s="16">
        <f>IF('[13]Video Analysis'!$J$294="","",'[13]Video Analysis'!$J$294)</f>
        <v>0</v>
      </c>
      <c r="H32" s="16">
        <f>IF('[13]Video Analysis'!$K$294="","",'[13]Video Analysis'!$K$294)</f>
        <v>0</v>
      </c>
      <c r="I32" s="16">
        <f>IF('[13]Video Analysis'!$L$294="","",'[13]Video Analysis'!$L$294)</f>
        <v>100</v>
      </c>
      <c r="J32" s="16">
        <f>IF('[13]Video Analysis'!$M$294="","",'[13]Video Analysis'!$M$294)</f>
        <v>0</v>
      </c>
      <c r="K32" s="16">
        <f>IF('[13]Video Analysis'!$N$294="","",'[13]Video Analysis'!$N$294)</f>
        <v>0</v>
      </c>
      <c r="L32" s="16">
        <f>IF('[13]Video Analysis'!$O$294="","",'[13]Video Analysis'!$O$294)</f>
        <v>100</v>
      </c>
      <c r="M32" s="17" t="str">
        <f t="shared" si="3"/>
        <v/>
      </c>
      <c r="N32" s="17" t="str">
        <f t="shared" si="3"/>
        <v/>
      </c>
      <c r="O32" s="17" t="str">
        <f t="shared" si="3"/>
        <v/>
      </c>
      <c r="P32" s="17" t="s">
        <v>19</v>
      </c>
      <c r="T32" s="23">
        <f t="shared" si="4"/>
        <v>-73.418283713981509</v>
      </c>
      <c r="U32" s="23">
        <f t="shared" si="4"/>
        <v>40.88742243591696</v>
      </c>
      <c r="V32" s="24">
        <f t="shared" si="5"/>
        <v>0</v>
      </c>
      <c r="W32" s="24">
        <f t="shared" si="5"/>
        <v>0</v>
      </c>
      <c r="X32" s="24">
        <f t="shared" si="5"/>
        <v>100</v>
      </c>
      <c r="Y32" s="24">
        <f t="shared" si="6"/>
        <v>0</v>
      </c>
      <c r="Z32" s="24">
        <f t="shared" si="6"/>
        <v>0</v>
      </c>
      <c r="AA32" s="24">
        <f t="shared" si="6"/>
        <v>0</v>
      </c>
      <c r="AB32" s="17" t="str">
        <f t="shared" si="7"/>
        <v/>
      </c>
      <c r="AC32" s="17" t="str">
        <f t="shared" si="7"/>
        <v/>
      </c>
      <c r="AD32" s="17" t="str">
        <f t="shared" si="7"/>
        <v/>
      </c>
      <c r="AE32" s="25" t="str">
        <f t="shared" si="8"/>
        <v/>
      </c>
      <c r="AF32" s="25" t="str">
        <f t="shared" si="2"/>
        <v xml:space="preserve">10% NM </v>
      </c>
    </row>
    <row r="33" spans="1:32" x14ac:dyDescent="0.35">
      <c r="A33" s="14" t="str">
        <f>IF('[13]Video Analysis'!$B$304="","",'[13]Video Analysis'!$B$304)</f>
        <v/>
      </c>
      <c r="B33" s="15">
        <f>IF('[13]Video Analysis'!$Q$304="","",'[13]Video Analysis'!$Q$304)</f>
        <v>-73.418283713981509</v>
      </c>
      <c r="C33" s="15">
        <f>IF('[13]Video Analysis'!$P$304="","",'[13]Video Analysis'!$P$304)</f>
        <v>40.88742243591696</v>
      </c>
      <c r="D33" s="16">
        <f>IF('[13]Video Analysis'!$G$304="","",'[13]Video Analysis'!$G$304)</f>
        <v>0</v>
      </c>
      <c r="E33" s="16">
        <f>IF('[13]Video Analysis'!$H$304="","",'[13]Video Analysis'!$H$304)</f>
        <v>0</v>
      </c>
      <c r="F33" s="16">
        <f>IF('[13]Video Analysis'!$I$304="","",'[13]Video Analysis'!$I$304)</f>
        <v>100</v>
      </c>
      <c r="G33" s="16">
        <f>IF('[13]Video Analysis'!$J$304="","",'[13]Video Analysis'!$J$304)</f>
        <v>0</v>
      </c>
      <c r="H33" s="16">
        <f>IF('[13]Video Analysis'!$K$304="","",'[13]Video Analysis'!$K$304)</f>
        <v>0</v>
      </c>
      <c r="I33" s="16">
        <f>IF('[13]Video Analysis'!$L$304="","",'[13]Video Analysis'!$L$304)</f>
        <v>100</v>
      </c>
      <c r="J33" s="16">
        <f>IF('[13]Video Analysis'!$M$304="","",'[13]Video Analysis'!$M$304)</f>
        <v>0</v>
      </c>
      <c r="K33" s="16">
        <f>IF('[13]Video Analysis'!$N$304="","",'[13]Video Analysis'!$N$304)</f>
        <v>0</v>
      </c>
      <c r="L33" s="16">
        <f>IF('[13]Video Analysis'!$O$304="","",'[13]Video Analysis'!$O$304)</f>
        <v>100</v>
      </c>
      <c r="M33" s="17" t="str">
        <f t="shared" si="3"/>
        <v/>
      </c>
      <c r="N33" s="17" t="str">
        <f t="shared" si="3"/>
        <v/>
      </c>
      <c r="O33" s="17" t="str">
        <f t="shared" si="3"/>
        <v/>
      </c>
      <c r="P33" s="17"/>
      <c r="T33" s="23">
        <f t="shared" si="4"/>
        <v>-73.418283713981509</v>
      </c>
      <c r="U33" s="23">
        <f t="shared" si="4"/>
        <v>40.88742243591696</v>
      </c>
      <c r="V33" s="24">
        <f t="shared" si="5"/>
        <v>0</v>
      </c>
      <c r="W33" s="24">
        <f t="shared" si="5"/>
        <v>0</v>
      </c>
      <c r="X33" s="24">
        <f t="shared" si="5"/>
        <v>100</v>
      </c>
      <c r="Y33" s="24">
        <f t="shared" si="6"/>
        <v>0</v>
      </c>
      <c r="Z33" s="24">
        <f t="shared" si="6"/>
        <v>0</v>
      </c>
      <c r="AA33" s="24">
        <f t="shared" si="6"/>
        <v>0</v>
      </c>
      <c r="AB33" s="17" t="str">
        <f t="shared" si="7"/>
        <v/>
      </c>
      <c r="AC33" s="17" t="str">
        <f t="shared" si="7"/>
        <v/>
      </c>
      <c r="AD33" s="17" t="str">
        <f t="shared" si="7"/>
        <v/>
      </c>
      <c r="AE33" s="25" t="str">
        <f t="shared" si="8"/>
        <v/>
      </c>
      <c r="AF33" s="25" t="str">
        <f t="shared" si="2"/>
        <v/>
      </c>
    </row>
    <row r="34" spans="1:32" x14ac:dyDescent="0.35">
      <c r="A34" s="14" t="str">
        <f>IF('[13]Video Analysis'!$B$314="","",'[13]Video Analysis'!$B$314)</f>
        <v/>
      </c>
      <c r="B34" s="15">
        <f>IF('[13]Video Analysis'!$Q$314="","",'[13]Video Analysis'!$Q$314)</f>
        <v>-73.418283713981509</v>
      </c>
      <c r="C34" s="15">
        <f>IF('[13]Video Analysis'!$P$314="","",'[13]Video Analysis'!$P$314)</f>
        <v>40.88742243591696</v>
      </c>
      <c r="D34" s="16">
        <f>IF('[13]Video Analysis'!$G$314="","",'[13]Video Analysis'!$G$314)</f>
        <v>0</v>
      </c>
      <c r="E34" s="16">
        <f>IF('[13]Video Analysis'!$H$314="","",'[13]Video Analysis'!$H$314)</f>
        <v>0</v>
      </c>
      <c r="F34" s="16">
        <f>IF('[13]Video Analysis'!$I$314="","",'[13]Video Analysis'!$I$314)</f>
        <v>100</v>
      </c>
      <c r="G34" s="16">
        <f>IF('[13]Video Analysis'!$J$314="","",'[13]Video Analysis'!$J$314)</f>
        <v>0</v>
      </c>
      <c r="H34" s="16">
        <f>IF('[13]Video Analysis'!$K$314="","",'[13]Video Analysis'!$K$314)</f>
        <v>0</v>
      </c>
      <c r="I34" s="16">
        <f>IF('[13]Video Analysis'!$L$314="","",'[13]Video Analysis'!$L$314)</f>
        <v>100</v>
      </c>
      <c r="J34" s="16">
        <f>IF('[13]Video Analysis'!$M$314="","",'[13]Video Analysis'!$M$314)</f>
        <v>0</v>
      </c>
      <c r="K34" s="16">
        <f>IF('[13]Video Analysis'!$N$314="","",'[13]Video Analysis'!$N$314)</f>
        <v>0</v>
      </c>
      <c r="L34" s="16">
        <f>IF('[13]Video Analysis'!$O$314="","",'[13]Video Analysis'!$O$314)</f>
        <v>100</v>
      </c>
      <c r="M34" s="17" t="str">
        <f t="shared" si="3"/>
        <v/>
      </c>
      <c r="N34" s="17" t="str">
        <f t="shared" si="3"/>
        <v/>
      </c>
      <c r="O34" s="17" t="str">
        <f t="shared" si="3"/>
        <v/>
      </c>
      <c r="P34" s="17"/>
      <c r="T34" s="23">
        <f t="shared" si="4"/>
        <v>-73.418283713981509</v>
      </c>
      <c r="U34" s="23">
        <f t="shared" si="4"/>
        <v>40.88742243591696</v>
      </c>
      <c r="V34" s="24">
        <f t="shared" si="5"/>
        <v>0</v>
      </c>
      <c r="W34" s="24">
        <f t="shared" si="5"/>
        <v>0</v>
      </c>
      <c r="X34" s="24">
        <f t="shared" si="5"/>
        <v>100</v>
      </c>
      <c r="Y34" s="24">
        <f t="shared" si="6"/>
        <v>0</v>
      </c>
      <c r="Z34" s="24">
        <f t="shared" si="6"/>
        <v>0</v>
      </c>
      <c r="AA34" s="24">
        <f t="shared" si="6"/>
        <v>0</v>
      </c>
      <c r="AB34" s="17" t="str">
        <f t="shared" si="7"/>
        <v/>
      </c>
      <c r="AC34" s="17" t="str">
        <f t="shared" si="7"/>
        <v/>
      </c>
      <c r="AD34" s="17" t="str">
        <f t="shared" si="7"/>
        <v/>
      </c>
      <c r="AE34" s="25" t="str">
        <f t="shared" si="8"/>
        <v/>
      </c>
      <c r="AF34" s="25" t="str">
        <f t="shared" si="2"/>
        <v/>
      </c>
    </row>
    <row r="35" spans="1:32" x14ac:dyDescent="0.35">
      <c r="A35" s="14" t="str">
        <f>IF('[13]Video Analysis'!$B$324="","",'[13]Video Analysis'!$B$324)</f>
        <v/>
      </c>
      <c r="B35" s="15">
        <f>IF('[13]Video Analysis'!$Q$324="","",'[13]Video Analysis'!$Q$324)</f>
        <v>-73.418330023996532</v>
      </c>
      <c r="C35" s="15">
        <f>IF('[13]Video Analysis'!$P$324="","",'[13]Video Analysis'!$P$324)</f>
        <v>40.887459358200431</v>
      </c>
      <c r="D35" s="16">
        <f>IF('[13]Video Analysis'!$G$324="","",'[13]Video Analysis'!$G$324)</f>
        <v>0</v>
      </c>
      <c r="E35" s="16">
        <f>IF('[13]Video Analysis'!$H$324="","",'[13]Video Analysis'!$H$324)</f>
        <v>0</v>
      </c>
      <c r="F35" s="16">
        <f>IF('[13]Video Analysis'!$I$324="","",'[13]Video Analysis'!$I$324)</f>
        <v>100</v>
      </c>
      <c r="G35" s="16">
        <f>IF('[13]Video Analysis'!$J$324="","",'[13]Video Analysis'!$J$324)</f>
        <v>0</v>
      </c>
      <c r="H35" s="16">
        <f>IF('[13]Video Analysis'!$K$324="","",'[13]Video Analysis'!$K$324)</f>
        <v>0</v>
      </c>
      <c r="I35" s="16">
        <f>IF('[13]Video Analysis'!$L$324="","",'[13]Video Analysis'!$L$324)</f>
        <v>100</v>
      </c>
      <c r="J35" s="16">
        <f>IF('[13]Video Analysis'!$M$324="","",'[13]Video Analysis'!$M$324)</f>
        <v>0</v>
      </c>
      <c r="K35" s="16">
        <f>IF('[13]Video Analysis'!$N$324="","",'[13]Video Analysis'!$N$324)</f>
        <v>0</v>
      </c>
      <c r="L35" s="16">
        <f>IF('[13]Video Analysis'!$O$324="","",'[13]Video Analysis'!$O$324)</f>
        <v>100</v>
      </c>
      <c r="M35" s="17" t="str">
        <f t="shared" si="3"/>
        <v/>
      </c>
      <c r="N35" s="17" t="str">
        <f t="shared" si="3"/>
        <v/>
      </c>
      <c r="O35" s="17" t="str">
        <f t="shared" si="3"/>
        <v/>
      </c>
      <c r="P35" s="17"/>
      <c r="T35" s="23">
        <f t="shared" si="4"/>
        <v>-73.418330023996532</v>
      </c>
      <c r="U35" s="23">
        <f t="shared" si="4"/>
        <v>40.887459358200431</v>
      </c>
      <c r="V35" s="24">
        <f t="shared" si="5"/>
        <v>0</v>
      </c>
      <c r="W35" s="24">
        <f t="shared" si="5"/>
        <v>0</v>
      </c>
      <c r="X35" s="24">
        <f t="shared" si="5"/>
        <v>100</v>
      </c>
      <c r="Y35" s="24">
        <f t="shared" si="6"/>
        <v>0</v>
      </c>
      <c r="Z35" s="24">
        <f t="shared" si="6"/>
        <v>0</v>
      </c>
      <c r="AA35" s="24">
        <f t="shared" si="6"/>
        <v>0</v>
      </c>
      <c r="AB35" s="17" t="str">
        <f t="shared" si="7"/>
        <v/>
      </c>
      <c r="AC35" s="17" t="str">
        <f t="shared" si="7"/>
        <v/>
      </c>
      <c r="AD35" s="17" t="str">
        <f t="shared" si="7"/>
        <v/>
      </c>
      <c r="AE35" s="25" t="str">
        <f t="shared" si="8"/>
        <v/>
      </c>
      <c r="AF35" s="25" t="str">
        <f t="shared" si="2"/>
        <v/>
      </c>
    </row>
    <row r="36" spans="1:32" x14ac:dyDescent="0.35">
      <c r="A36" s="14" t="str">
        <f>IF('[13]Video Analysis'!$B$334="","",'[13]Video Analysis'!$B$334)</f>
        <v/>
      </c>
      <c r="B36" s="15">
        <f>IF('[13]Video Analysis'!$Q$334="","",'[13]Video Analysis'!$Q$334)</f>
        <v>-73.418312924914062</v>
      </c>
      <c r="C36" s="15">
        <f>IF('[13]Video Analysis'!$P$334="","",'[13]Video Analysis'!$P$334)</f>
        <v>40.887482995167375</v>
      </c>
      <c r="D36" s="16">
        <f>IF('[13]Video Analysis'!$G$334="","",'[13]Video Analysis'!$G$334)</f>
        <v>0</v>
      </c>
      <c r="E36" s="16">
        <f>IF('[13]Video Analysis'!$H$334="","",'[13]Video Analysis'!$H$334)</f>
        <v>0</v>
      </c>
      <c r="F36" s="16">
        <f>IF('[13]Video Analysis'!$I$334="","",'[13]Video Analysis'!$I$334)</f>
        <v>100</v>
      </c>
      <c r="G36" s="16">
        <f>IF('[13]Video Analysis'!$J$334="","",'[13]Video Analysis'!$J$334)</f>
        <v>0</v>
      </c>
      <c r="H36" s="16">
        <f>IF('[13]Video Analysis'!$K$334="","",'[13]Video Analysis'!$K$334)</f>
        <v>0</v>
      </c>
      <c r="I36" s="16">
        <f>IF('[13]Video Analysis'!$L$334="","",'[13]Video Analysis'!$L$334)</f>
        <v>100</v>
      </c>
      <c r="J36" s="16">
        <f>IF('[13]Video Analysis'!$M$334="","",'[13]Video Analysis'!$M$334)</f>
        <v>0</v>
      </c>
      <c r="K36" s="16">
        <f>IF('[13]Video Analysis'!$N$334="","",'[13]Video Analysis'!$N$334)</f>
        <v>0</v>
      </c>
      <c r="L36" s="16">
        <f>IF('[13]Video Analysis'!$O$334="","",'[13]Video Analysis'!$O$334)</f>
        <v>100</v>
      </c>
      <c r="M36" s="17" t="str">
        <f t="shared" si="3"/>
        <v/>
      </c>
      <c r="N36" s="17" t="str">
        <f t="shared" si="3"/>
        <v/>
      </c>
      <c r="O36" s="17" t="str">
        <f t="shared" si="3"/>
        <v/>
      </c>
      <c r="P36" s="17"/>
      <c r="T36" s="23">
        <f t="shared" si="4"/>
        <v>-73.418312924914062</v>
      </c>
      <c r="U36" s="23">
        <f t="shared" si="4"/>
        <v>40.887482995167375</v>
      </c>
      <c r="V36" s="24">
        <f t="shared" si="5"/>
        <v>0</v>
      </c>
      <c r="W36" s="24">
        <f t="shared" si="5"/>
        <v>0</v>
      </c>
      <c r="X36" s="24">
        <f t="shared" si="5"/>
        <v>100</v>
      </c>
      <c r="Y36" s="24">
        <f t="shared" si="6"/>
        <v>0</v>
      </c>
      <c r="Z36" s="24">
        <f t="shared" si="6"/>
        <v>0</v>
      </c>
      <c r="AA36" s="24">
        <f t="shared" si="6"/>
        <v>0</v>
      </c>
      <c r="AB36" s="17" t="str">
        <f t="shared" si="7"/>
        <v/>
      </c>
      <c r="AC36" s="17" t="str">
        <f t="shared" si="7"/>
        <v/>
      </c>
      <c r="AD36" s="17" t="str">
        <f t="shared" si="7"/>
        <v/>
      </c>
      <c r="AE36" s="25" t="str">
        <f t="shared" si="8"/>
        <v/>
      </c>
      <c r="AF36" s="25" t="str">
        <f t="shared" si="2"/>
        <v/>
      </c>
    </row>
    <row r="37" spans="1:32" x14ac:dyDescent="0.35">
      <c r="A37" s="14" t="str">
        <f>IF('[13]Video Analysis'!$B$344="","",'[13]Video Analysis'!$B$344)</f>
        <v/>
      </c>
      <c r="B37" s="15">
        <f>IF('[13]Video Analysis'!$Q$344="","",'[13]Video Analysis'!$Q$344)</f>
        <v>-73.418312924914062</v>
      </c>
      <c r="C37" s="15">
        <f>IF('[13]Video Analysis'!$P$344="","",'[13]Video Analysis'!$P$344)</f>
        <v>40.887482995167375</v>
      </c>
      <c r="D37" s="16">
        <f>IF('[13]Video Analysis'!$G$344="","",'[13]Video Analysis'!$G$344)</f>
        <v>0</v>
      </c>
      <c r="E37" s="16">
        <f>IF('[13]Video Analysis'!$H$344="","",'[13]Video Analysis'!$H$344)</f>
        <v>0</v>
      </c>
      <c r="F37" s="16">
        <f>IF('[13]Video Analysis'!$I$344="","",'[13]Video Analysis'!$I$344)</f>
        <v>100</v>
      </c>
      <c r="G37" s="16">
        <f>IF('[13]Video Analysis'!$J$344="","",'[13]Video Analysis'!$J$344)</f>
        <v>0</v>
      </c>
      <c r="H37" s="16">
        <f>IF('[13]Video Analysis'!$K$344="","",'[13]Video Analysis'!$K$344)</f>
        <v>0</v>
      </c>
      <c r="I37" s="16">
        <f>IF('[13]Video Analysis'!$L$344="","",'[13]Video Analysis'!$L$344)</f>
        <v>100</v>
      </c>
      <c r="J37" s="16">
        <f>IF('[13]Video Analysis'!$M$344="","",'[13]Video Analysis'!$M$344)</f>
        <v>0</v>
      </c>
      <c r="K37" s="16">
        <f>IF('[13]Video Analysis'!$N$344="","",'[13]Video Analysis'!$N$344)</f>
        <v>0</v>
      </c>
      <c r="L37" s="16">
        <f>IF('[13]Video Analysis'!$O$344="","",'[13]Video Analysis'!$O$344)</f>
        <v>100</v>
      </c>
      <c r="M37" s="17" t="str">
        <f t="shared" si="3"/>
        <v/>
      </c>
      <c r="N37" s="17" t="str">
        <f t="shared" si="3"/>
        <v/>
      </c>
      <c r="O37" s="17" t="str">
        <f t="shared" si="3"/>
        <v/>
      </c>
      <c r="P37" s="17"/>
      <c r="T37" s="23">
        <f t="shared" si="4"/>
        <v>-73.418312924914062</v>
      </c>
      <c r="U37" s="23">
        <f t="shared" si="4"/>
        <v>40.887482995167375</v>
      </c>
      <c r="V37" s="24">
        <f t="shared" si="5"/>
        <v>0</v>
      </c>
      <c r="W37" s="24">
        <f t="shared" si="5"/>
        <v>0</v>
      </c>
      <c r="X37" s="24">
        <f t="shared" si="5"/>
        <v>100</v>
      </c>
      <c r="Y37" s="24">
        <f t="shared" si="6"/>
        <v>0</v>
      </c>
      <c r="Z37" s="24">
        <f t="shared" si="6"/>
        <v>0</v>
      </c>
      <c r="AA37" s="24">
        <f t="shared" si="6"/>
        <v>0</v>
      </c>
      <c r="AB37" s="17" t="str">
        <f t="shared" si="7"/>
        <v/>
      </c>
      <c r="AC37" s="17" t="str">
        <f t="shared" si="7"/>
        <v/>
      </c>
      <c r="AD37" s="17" t="str">
        <f t="shared" si="7"/>
        <v/>
      </c>
      <c r="AE37" s="25" t="str">
        <f t="shared" si="8"/>
        <v/>
      </c>
      <c r="AF37" s="25" t="str">
        <f t="shared" si="2"/>
        <v/>
      </c>
    </row>
    <row r="38" spans="1:32" x14ac:dyDescent="0.35">
      <c r="A38" s="14" t="str">
        <f>IF('[13]Video Analysis'!$B$354="","",'[13]Video Analysis'!$B$354)</f>
        <v/>
      </c>
      <c r="B38" s="15">
        <f>IF('[13]Video Analysis'!$Q$354="","",'[13]Video Analysis'!$Q$354)</f>
        <v>-73.41822998598218</v>
      </c>
      <c r="C38" s="15">
        <f>IF('[13]Video Analysis'!$P$354="","",'[13]Video Analysis'!$P$354)</f>
        <v>40.887491209432483</v>
      </c>
      <c r="D38" s="16">
        <f>IF('[13]Video Analysis'!$G$354="","",'[13]Video Analysis'!$G$354)</f>
        <v>0</v>
      </c>
      <c r="E38" s="16">
        <f>IF('[13]Video Analysis'!$H$354="","",'[13]Video Analysis'!$H$354)</f>
        <v>0</v>
      </c>
      <c r="F38" s="16">
        <f>IF('[13]Video Analysis'!$I$354="","",'[13]Video Analysis'!$I$354)</f>
        <v>100</v>
      </c>
      <c r="G38" s="16">
        <f>IF('[13]Video Analysis'!$J$354="","",'[13]Video Analysis'!$J$354)</f>
        <v>0</v>
      </c>
      <c r="H38" s="16">
        <f>IF('[13]Video Analysis'!$K$354="","",'[13]Video Analysis'!$K$354)</f>
        <v>0</v>
      </c>
      <c r="I38" s="16">
        <f>IF('[13]Video Analysis'!$L$354="","",'[13]Video Analysis'!$L$354)</f>
        <v>100</v>
      </c>
      <c r="J38" s="16">
        <f>IF('[13]Video Analysis'!$M$354="","",'[13]Video Analysis'!$M$354)</f>
        <v>0</v>
      </c>
      <c r="K38" s="16">
        <f>IF('[13]Video Analysis'!$N$354="","",'[13]Video Analysis'!$N$354)</f>
        <v>0</v>
      </c>
      <c r="L38" s="16">
        <f>IF('[13]Video Analysis'!$O$354="","",'[13]Video Analysis'!$O$354)</f>
        <v>100</v>
      </c>
      <c r="M38" s="17" t="str">
        <f t="shared" si="3"/>
        <v/>
      </c>
      <c r="N38" s="17" t="str">
        <f t="shared" si="3"/>
        <v/>
      </c>
      <c r="O38" s="17" t="str">
        <f t="shared" si="3"/>
        <v/>
      </c>
      <c r="P38" s="17"/>
      <c r="T38" s="23">
        <f t="shared" si="4"/>
        <v>-73.41822998598218</v>
      </c>
      <c r="U38" s="23">
        <f t="shared" si="4"/>
        <v>40.887491209432483</v>
      </c>
      <c r="V38" s="24">
        <f t="shared" si="5"/>
        <v>0</v>
      </c>
      <c r="W38" s="24">
        <f t="shared" si="5"/>
        <v>0</v>
      </c>
      <c r="X38" s="24">
        <f t="shared" si="5"/>
        <v>100</v>
      </c>
      <c r="Y38" s="24">
        <f t="shared" si="6"/>
        <v>0</v>
      </c>
      <c r="Z38" s="24">
        <f t="shared" si="6"/>
        <v>0</v>
      </c>
      <c r="AA38" s="24">
        <f t="shared" si="6"/>
        <v>0</v>
      </c>
      <c r="AB38" s="17" t="str">
        <f t="shared" si="7"/>
        <v/>
      </c>
      <c r="AC38" s="17" t="str">
        <f t="shared" si="7"/>
        <v/>
      </c>
      <c r="AD38" s="17" t="str">
        <f t="shared" si="7"/>
        <v/>
      </c>
      <c r="AE38" s="25" t="str">
        <f t="shared" si="8"/>
        <v/>
      </c>
      <c r="AF38" s="25" t="str">
        <f t="shared" si="2"/>
        <v/>
      </c>
    </row>
    <row r="39" spans="1:32" x14ac:dyDescent="0.35">
      <c r="A39" s="14" t="str">
        <f>IF('[13]Video Analysis'!$B$364="","",'[13]Video Analysis'!$B$364)</f>
        <v/>
      </c>
      <c r="B39" s="15">
        <f>IF('[13]Video Analysis'!$Q$364="","",'[13]Video Analysis'!$Q$364)</f>
        <v>-73.41822998598218</v>
      </c>
      <c r="C39" s="15">
        <f>IF('[13]Video Analysis'!$P$364="","",'[13]Video Analysis'!$P$364)</f>
        <v>40.887491209432483</v>
      </c>
      <c r="D39" s="16">
        <f>IF('[13]Video Analysis'!$G$364="","",'[13]Video Analysis'!$G$364)</f>
        <v>0</v>
      </c>
      <c r="E39" s="16">
        <f>IF('[13]Video Analysis'!$H$364="","",'[13]Video Analysis'!$H$364)</f>
        <v>0</v>
      </c>
      <c r="F39" s="16">
        <f>IF('[13]Video Analysis'!$I$364="","",'[13]Video Analysis'!$I$364)</f>
        <v>100</v>
      </c>
      <c r="G39" s="16">
        <f>IF('[13]Video Analysis'!$J$364="","",'[13]Video Analysis'!$J$364)</f>
        <v>0</v>
      </c>
      <c r="H39" s="16">
        <f>IF('[13]Video Analysis'!$K$364="","",'[13]Video Analysis'!$K$364)</f>
        <v>0</v>
      </c>
      <c r="I39" s="16">
        <f>IF('[13]Video Analysis'!$L$364="","",'[13]Video Analysis'!$L$364)</f>
        <v>100</v>
      </c>
      <c r="J39" s="16">
        <f>IF('[13]Video Analysis'!$M$364="","",'[13]Video Analysis'!$M$364)</f>
        <v>0</v>
      </c>
      <c r="K39" s="16">
        <f>IF('[13]Video Analysis'!$N$364="","",'[13]Video Analysis'!$N$364)</f>
        <v>0</v>
      </c>
      <c r="L39" s="16">
        <f>IF('[13]Video Analysis'!$O$364="","",'[13]Video Analysis'!$O$364)</f>
        <v>100</v>
      </c>
      <c r="M39" s="17" t="str">
        <f t="shared" si="3"/>
        <v/>
      </c>
      <c r="N39" s="17" t="str">
        <f t="shared" si="3"/>
        <v/>
      </c>
      <c r="O39" s="17" t="str">
        <f t="shared" si="3"/>
        <v/>
      </c>
      <c r="P39" s="17"/>
      <c r="T39" s="23">
        <f t="shared" si="4"/>
        <v>-73.41822998598218</v>
      </c>
      <c r="U39" s="23">
        <f t="shared" si="4"/>
        <v>40.887491209432483</v>
      </c>
      <c r="V39" s="24">
        <f t="shared" si="5"/>
        <v>0</v>
      </c>
      <c r="W39" s="24">
        <f t="shared" si="5"/>
        <v>0</v>
      </c>
      <c r="X39" s="24">
        <f t="shared" si="5"/>
        <v>100</v>
      </c>
      <c r="Y39" s="24">
        <f t="shared" si="6"/>
        <v>0</v>
      </c>
      <c r="Z39" s="24">
        <f t="shared" si="6"/>
        <v>0</v>
      </c>
      <c r="AA39" s="24">
        <f t="shared" si="6"/>
        <v>0</v>
      </c>
      <c r="AB39" s="17" t="str">
        <f t="shared" si="7"/>
        <v/>
      </c>
      <c r="AC39" s="17" t="str">
        <f t="shared" si="7"/>
        <v/>
      </c>
      <c r="AD39" s="17" t="str">
        <f t="shared" si="7"/>
        <v/>
      </c>
      <c r="AE39" s="25" t="str">
        <f t="shared" si="8"/>
        <v/>
      </c>
      <c r="AF39" s="25" t="str">
        <f t="shared" si="2"/>
        <v/>
      </c>
    </row>
    <row r="40" spans="1:32" x14ac:dyDescent="0.35">
      <c r="A40" s="14" t="str">
        <f>IF('[13]Video Analysis'!$B$374="","",'[13]Video Analysis'!$B$374)</f>
        <v/>
      </c>
      <c r="B40" s="15">
        <f>IF('[13]Video Analysis'!$Q$374="","",'[13]Video Analysis'!$Q$374)</f>
        <v>-73.41822998598218</v>
      </c>
      <c r="C40" s="15">
        <f>IF('[13]Video Analysis'!$P$374="","",'[13]Video Analysis'!$P$374)</f>
        <v>40.887491209432483</v>
      </c>
      <c r="D40" s="16">
        <f>IF('[13]Video Analysis'!$G$374="","",'[13]Video Analysis'!$G$374)</f>
        <v>0</v>
      </c>
      <c r="E40" s="16">
        <f>IF('[13]Video Analysis'!$H$374="","",'[13]Video Analysis'!$H$374)</f>
        <v>0</v>
      </c>
      <c r="F40" s="16">
        <f>IF('[13]Video Analysis'!$I$374="","",'[13]Video Analysis'!$I$374)</f>
        <v>100</v>
      </c>
      <c r="G40" s="16">
        <f>IF('[13]Video Analysis'!$J$374="","",'[13]Video Analysis'!$J$374)</f>
        <v>0</v>
      </c>
      <c r="H40" s="16">
        <f>IF('[13]Video Analysis'!$K$374="","",'[13]Video Analysis'!$K$374)</f>
        <v>0</v>
      </c>
      <c r="I40" s="16">
        <f>IF('[13]Video Analysis'!$L$374="","",'[13]Video Analysis'!$L$374)</f>
        <v>100</v>
      </c>
      <c r="J40" s="16">
        <f>IF('[13]Video Analysis'!$M$374="","",'[13]Video Analysis'!$M$374)</f>
        <v>0</v>
      </c>
      <c r="K40" s="16">
        <f>IF('[13]Video Analysis'!$N$374="","",'[13]Video Analysis'!$N$374)</f>
        <v>0</v>
      </c>
      <c r="L40" s="16">
        <f>IF('[13]Video Analysis'!$O$374="","",'[13]Video Analysis'!$O$374)</f>
        <v>100</v>
      </c>
      <c r="M40" s="17" t="str">
        <f t="shared" si="3"/>
        <v/>
      </c>
      <c r="N40" s="17" t="str">
        <f t="shared" si="3"/>
        <v/>
      </c>
      <c r="O40" s="17" t="str">
        <f t="shared" si="3"/>
        <v/>
      </c>
      <c r="P40" s="17"/>
      <c r="T40" s="23">
        <f t="shared" si="4"/>
        <v>-73.41822998598218</v>
      </c>
      <c r="U40" s="23">
        <f t="shared" si="4"/>
        <v>40.887491209432483</v>
      </c>
      <c r="V40" s="24">
        <f t="shared" si="5"/>
        <v>0</v>
      </c>
      <c r="W40" s="24">
        <f t="shared" si="5"/>
        <v>0</v>
      </c>
      <c r="X40" s="24">
        <f t="shared" si="5"/>
        <v>100</v>
      </c>
      <c r="Y40" s="24">
        <f t="shared" si="6"/>
        <v>0</v>
      </c>
      <c r="Z40" s="24">
        <f t="shared" si="6"/>
        <v>0</v>
      </c>
      <c r="AA40" s="24">
        <f t="shared" si="6"/>
        <v>0</v>
      </c>
      <c r="AB40" s="17" t="str">
        <f t="shared" si="7"/>
        <v/>
      </c>
      <c r="AC40" s="17" t="str">
        <f t="shared" si="7"/>
        <v/>
      </c>
      <c r="AD40" s="17" t="str">
        <f t="shared" si="7"/>
        <v/>
      </c>
      <c r="AE40" s="25" t="str">
        <f t="shared" si="8"/>
        <v/>
      </c>
      <c r="AF40" s="25" t="str">
        <f t="shared" si="2"/>
        <v/>
      </c>
    </row>
    <row r="41" spans="1:32" x14ac:dyDescent="0.35">
      <c r="A41" s="14" t="str">
        <f>IF('[13]Video Analysis'!$B$384="","",'[13]Video Analysis'!$B$384)</f>
        <v/>
      </c>
      <c r="B41" s="15">
        <f>IF('[13]Video Analysis'!$Q$384="","",'[13]Video Analysis'!$Q$384)</f>
        <v>-73.41822998598218</v>
      </c>
      <c r="C41" s="15">
        <f>IF('[13]Video Analysis'!$P$384="","",'[13]Video Analysis'!$P$384)</f>
        <v>40.887491209432483</v>
      </c>
      <c r="D41" s="16">
        <f>IF('[13]Video Analysis'!$G$384="","",'[13]Video Analysis'!$G$384)</f>
        <v>0</v>
      </c>
      <c r="E41" s="16">
        <f>IF('[13]Video Analysis'!$H$384="","",'[13]Video Analysis'!$H$384)</f>
        <v>0</v>
      </c>
      <c r="F41" s="16">
        <f>IF('[13]Video Analysis'!$I$384="","",'[13]Video Analysis'!$I$384)</f>
        <v>100</v>
      </c>
      <c r="G41" s="16">
        <f>IF('[13]Video Analysis'!$J$384="","",'[13]Video Analysis'!$J$384)</f>
        <v>0</v>
      </c>
      <c r="H41" s="16">
        <f>IF('[13]Video Analysis'!$K$384="","",'[13]Video Analysis'!$K$384)</f>
        <v>0</v>
      </c>
      <c r="I41" s="16">
        <f>IF('[13]Video Analysis'!$L$384="","",'[13]Video Analysis'!$L$384)</f>
        <v>100</v>
      </c>
      <c r="J41" s="16">
        <f>IF('[13]Video Analysis'!$M$384="","",'[13]Video Analysis'!$M$384)</f>
        <v>0</v>
      </c>
      <c r="K41" s="16">
        <f>IF('[13]Video Analysis'!$N$384="","",'[13]Video Analysis'!$N$384)</f>
        <v>0</v>
      </c>
      <c r="L41" s="16">
        <f>IF('[13]Video Analysis'!$O$384="","",'[13]Video Analysis'!$O$384)</f>
        <v>100</v>
      </c>
      <c r="M41" s="17" t="str">
        <f t="shared" si="3"/>
        <v/>
      </c>
      <c r="N41" s="17" t="str">
        <f t="shared" si="3"/>
        <v/>
      </c>
      <c r="O41" s="17" t="str">
        <f t="shared" si="3"/>
        <v/>
      </c>
      <c r="P41" s="17"/>
      <c r="T41" s="23">
        <f t="shared" si="4"/>
        <v>-73.41822998598218</v>
      </c>
      <c r="U41" s="23">
        <f t="shared" si="4"/>
        <v>40.887491209432483</v>
      </c>
      <c r="V41" s="24">
        <f t="shared" si="5"/>
        <v>0</v>
      </c>
      <c r="W41" s="24">
        <f t="shared" si="5"/>
        <v>0</v>
      </c>
      <c r="X41" s="24">
        <f t="shared" si="5"/>
        <v>100</v>
      </c>
      <c r="Y41" s="24">
        <f t="shared" si="6"/>
        <v>0</v>
      </c>
      <c r="Z41" s="24">
        <f t="shared" si="6"/>
        <v>0</v>
      </c>
      <c r="AA41" s="24">
        <f t="shared" si="6"/>
        <v>0</v>
      </c>
      <c r="AB41" s="17" t="str">
        <f t="shared" si="7"/>
        <v/>
      </c>
      <c r="AC41" s="17" t="str">
        <f t="shared" si="7"/>
        <v/>
      </c>
      <c r="AD41" s="17" t="str">
        <f t="shared" si="7"/>
        <v/>
      </c>
      <c r="AE41" s="25" t="str">
        <f t="shared" si="8"/>
        <v/>
      </c>
      <c r="AF41" s="25" t="str">
        <f t="shared" si="2"/>
        <v/>
      </c>
    </row>
    <row r="42" spans="1:32" x14ac:dyDescent="0.35">
      <c r="A42" s="14" t="str">
        <f>IF('[13]Video Analysis'!$B$394="","",'[13]Video Analysis'!$B$394)</f>
        <v/>
      </c>
      <c r="B42" s="15">
        <f>IF('[13]Video Analysis'!$Q$394="","",'[13]Video Analysis'!$Q$394)</f>
        <v>-73.41822998598218</v>
      </c>
      <c r="C42" s="15">
        <f>IF('[13]Video Analysis'!$P$394="","",'[13]Video Analysis'!$P$394)</f>
        <v>40.887491209432483</v>
      </c>
      <c r="D42" s="16">
        <f>IF('[13]Video Analysis'!$G$394="","",'[13]Video Analysis'!$G$394)</f>
        <v>0</v>
      </c>
      <c r="E42" s="16">
        <f>IF('[13]Video Analysis'!$H$394="","",'[13]Video Analysis'!$H$394)</f>
        <v>0</v>
      </c>
      <c r="F42" s="16">
        <f>IF('[13]Video Analysis'!$I$394="","",'[13]Video Analysis'!$I$394)</f>
        <v>100</v>
      </c>
      <c r="G42" s="16">
        <f>IF('[13]Video Analysis'!$J$394="","",'[13]Video Analysis'!$J$394)</f>
        <v>0</v>
      </c>
      <c r="H42" s="16">
        <f>IF('[13]Video Analysis'!$K$394="","",'[13]Video Analysis'!$K$394)</f>
        <v>0</v>
      </c>
      <c r="I42" s="16">
        <f>IF('[13]Video Analysis'!$L$394="","",'[13]Video Analysis'!$L$394)</f>
        <v>100</v>
      </c>
      <c r="J42" s="16">
        <f>IF('[13]Video Analysis'!$M$394="","",'[13]Video Analysis'!$M$394)</f>
        <v>0</v>
      </c>
      <c r="K42" s="16">
        <f>IF('[13]Video Analysis'!$N$394="","",'[13]Video Analysis'!$N$394)</f>
        <v>0</v>
      </c>
      <c r="L42" s="16">
        <f>IF('[13]Video Analysis'!$O$394="","",'[13]Video Analysis'!$O$394)</f>
        <v>100</v>
      </c>
      <c r="M42" s="17" t="str">
        <f t="shared" si="3"/>
        <v/>
      </c>
      <c r="N42" s="17" t="str">
        <f t="shared" si="3"/>
        <v/>
      </c>
      <c r="O42" s="17" t="str">
        <f t="shared" si="3"/>
        <v/>
      </c>
      <c r="P42" s="17" t="s">
        <v>19</v>
      </c>
      <c r="T42" s="23">
        <f t="shared" si="4"/>
        <v>-73.41822998598218</v>
      </c>
      <c r="U42" s="23">
        <f t="shared" si="4"/>
        <v>40.887491209432483</v>
      </c>
      <c r="V42" s="24">
        <f t="shared" si="5"/>
        <v>0</v>
      </c>
      <c r="W42" s="24">
        <f t="shared" si="5"/>
        <v>0</v>
      </c>
      <c r="X42" s="24">
        <f t="shared" si="5"/>
        <v>100</v>
      </c>
      <c r="Y42" s="24">
        <f t="shared" si="6"/>
        <v>0</v>
      </c>
      <c r="Z42" s="24">
        <f t="shared" si="6"/>
        <v>0</v>
      </c>
      <c r="AA42" s="24">
        <f t="shared" si="6"/>
        <v>0</v>
      </c>
      <c r="AB42" s="17" t="str">
        <f t="shared" si="7"/>
        <v/>
      </c>
      <c r="AC42" s="17" t="str">
        <f t="shared" si="7"/>
        <v/>
      </c>
      <c r="AD42" s="17" t="str">
        <f t="shared" si="7"/>
        <v/>
      </c>
      <c r="AE42" s="25" t="str">
        <f t="shared" si="8"/>
        <v/>
      </c>
      <c r="AF42" s="25" t="str">
        <f t="shared" si="2"/>
        <v xml:space="preserve">10% NM </v>
      </c>
    </row>
    <row r="43" spans="1:32" x14ac:dyDescent="0.35">
      <c r="A43" s="14" t="str">
        <f>IF('[13]Video Analysis'!$B$404="","",'[13]Video Analysis'!$B$404)</f>
        <v/>
      </c>
      <c r="B43" s="15" t="str">
        <f>IF('[13]Video Analysis'!$Q$404="","",'[13]Video Analysis'!$Q$404)</f>
        <v/>
      </c>
      <c r="C43" s="15" t="str">
        <f>IF('[13]Video Analysis'!$P$404="","",'[13]Video Analysis'!$P$404)</f>
        <v/>
      </c>
      <c r="D43" s="16" t="str">
        <f>IF('[13]Video Analysis'!$G$404="","",'[13]Video Analysis'!$G$404)</f>
        <v/>
      </c>
      <c r="E43" s="16" t="str">
        <f>IF('[13]Video Analysis'!$H$404="","",'[13]Video Analysis'!$H$404)</f>
        <v/>
      </c>
      <c r="F43" s="16" t="str">
        <f>IF('[13]Video Analysis'!$I$404="","",'[13]Video Analysis'!$I$404)</f>
        <v/>
      </c>
      <c r="G43" s="16" t="str">
        <f>IF('[13]Video Analysis'!$J$404="","",'[13]Video Analysis'!$J$404)</f>
        <v/>
      </c>
      <c r="H43" s="16" t="str">
        <f>IF('[13]Video Analysis'!$K$404="","",'[13]Video Analysis'!$K$404)</f>
        <v/>
      </c>
      <c r="I43" s="16" t="str">
        <f>IF('[13]Video Analysis'!$L$404="","",'[13]Video Analysis'!$L$404)</f>
        <v/>
      </c>
      <c r="J43" s="16" t="str">
        <f>IF('[13]Video Analysis'!$M$404="","",'[13]Video Analysis'!$M$404)</f>
        <v/>
      </c>
      <c r="K43" s="16" t="str">
        <f>IF('[13]Video Analysis'!$N$404="","",'[13]Video Analysis'!$N$404)</f>
        <v/>
      </c>
      <c r="L43" s="16" t="str">
        <f>IF('[13]Video Analysis'!$O$404="","",'[13]Video Analysis'!$O$404)</f>
        <v/>
      </c>
      <c r="M43" s="17" t="str">
        <f t="shared" si="3"/>
        <v/>
      </c>
      <c r="N43" s="17" t="str">
        <f t="shared" si="3"/>
        <v/>
      </c>
      <c r="O43" s="17" t="str">
        <f t="shared" si="3"/>
        <v/>
      </c>
      <c r="P43" s="17"/>
      <c r="T43" s="23" t="str">
        <f t="shared" si="4"/>
        <v/>
      </c>
      <c r="U43" s="23" t="str">
        <f t="shared" si="4"/>
        <v/>
      </c>
      <c r="V43" s="24" t="str">
        <f t="shared" si="5"/>
        <v/>
      </c>
      <c r="W43" s="24" t="str">
        <f t="shared" si="5"/>
        <v/>
      </c>
      <c r="X43" s="24" t="str">
        <f t="shared" si="5"/>
        <v/>
      </c>
      <c r="Y43" s="24" t="str">
        <f t="shared" si="6"/>
        <v/>
      </c>
      <c r="Z43" s="24" t="str">
        <f t="shared" si="6"/>
        <v/>
      </c>
      <c r="AA43" s="24" t="str">
        <f t="shared" si="6"/>
        <v/>
      </c>
      <c r="AB43" s="17" t="str">
        <f t="shared" si="7"/>
        <v/>
      </c>
      <c r="AC43" s="17" t="str">
        <f t="shared" si="7"/>
        <v/>
      </c>
      <c r="AD43" s="17" t="str">
        <f t="shared" si="7"/>
        <v/>
      </c>
      <c r="AE43" s="25" t="str">
        <f t="shared" si="8"/>
        <v/>
      </c>
      <c r="AF43" s="25" t="str">
        <f t="shared" si="2"/>
        <v/>
      </c>
    </row>
    <row r="44" spans="1:32" x14ac:dyDescent="0.35">
      <c r="A44" s="14" t="str">
        <f>IF('[13]Video Analysis'!$B$414="","",'[13]Video Analysis'!$B$414)</f>
        <v/>
      </c>
      <c r="B44" s="15" t="str">
        <f>IF('[13]Video Analysis'!$Q$414="","",'[13]Video Analysis'!$Q$414)</f>
        <v/>
      </c>
      <c r="C44" s="15" t="str">
        <f>IF('[13]Video Analysis'!$P$414="","",'[13]Video Analysis'!$P$414)</f>
        <v/>
      </c>
      <c r="D44" s="16" t="str">
        <f>IF('[13]Video Analysis'!$G$414="","",'[13]Video Analysis'!$G$414)</f>
        <v/>
      </c>
      <c r="E44" s="16" t="str">
        <f>IF('[13]Video Analysis'!$H$414="","",'[13]Video Analysis'!$H$414)</f>
        <v/>
      </c>
      <c r="F44" s="16" t="str">
        <f>IF('[13]Video Analysis'!$I$414="","",'[13]Video Analysis'!$I$414)</f>
        <v/>
      </c>
      <c r="G44" s="16" t="str">
        <f>IF('[13]Video Analysis'!$J$414="","",'[13]Video Analysis'!$J$414)</f>
        <v/>
      </c>
      <c r="H44" s="16" t="str">
        <f>IF('[13]Video Analysis'!$K$414="","",'[13]Video Analysis'!$K$414)</f>
        <v/>
      </c>
      <c r="I44" s="16" t="str">
        <f>IF('[13]Video Analysis'!$L$414="","",'[13]Video Analysis'!$L$414)</f>
        <v/>
      </c>
      <c r="J44" s="16" t="str">
        <f>IF('[13]Video Analysis'!$M$414="","",'[13]Video Analysis'!$M$414)</f>
        <v/>
      </c>
      <c r="K44" s="16" t="str">
        <f>IF('[13]Video Analysis'!$N$414="","",'[13]Video Analysis'!$N$414)</f>
        <v/>
      </c>
      <c r="L44" s="16" t="str">
        <f>IF('[13]Video Analysis'!$O$414="","",'[13]Video Analysis'!$O$414)</f>
        <v/>
      </c>
      <c r="M44" s="17" t="str">
        <f t="shared" si="3"/>
        <v/>
      </c>
      <c r="N44" s="17" t="str">
        <f t="shared" si="3"/>
        <v/>
      </c>
      <c r="O44" s="17" t="str">
        <f t="shared" si="3"/>
        <v/>
      </c>
      <c r="P44" s="17"/>
      <c r="T44" s="23" t="str">
        <f t="shared" si="4"/>
        <v/>
      </c>
      <c r="U44" s="23" t="str">
        <f t="shared" si="4"/>
        <v/>
      </c>
      <c r="V44" s="24" t="str">
        <f t="shared" si="5"/>
        <v/>
      </c>
      <c r="W44" s="24" t="str">
        <f t="shared" si="5"/>
        <v/>
      </c>
      <c r="X44" s="24" t="str">
        <f t="shared" si="5"/>
        <v/>
      </c>
      <c r="Y44" s="24" t="str">
        <f t="shared" si="6"/>
        <v/>
      </c>
      <c r="Z44" s="24" t="str">
        <f t="shared" si="6"/>
        <v/>
      </c>
      <c r="AA44" s="24" t="str">
        <f t="shared" si="6"/>
        <v/>
      </c>
      <c r="AB44" s="17" t="str">
        <f t="shared" si="7"/>
        <v/>
      </c>
      <c r="AC44" s="17" t="str">
        <f t="shared" si="7"/>
        <v/>
      </c>
      <c r="AD44" s="17" t="str">
        <f t="shared" si="7"/>
        <v/>
      </c>
      <c r="AE44" s="25" t="str">
        <f t="shared" si="8"/>
        <v/>
      </c>
      <c r="AF44" s="25" t="str">
        <f t="shared" si="2"/>
        <v/>
      </c>
    </row>
    <row r="45" spans="1:32" x14ac:dyDescent="0.35">
      <c r="A45" s="14" t="str">
        <f>IF('[13]Video Analysis'!$B$424="","",'[13]Video Analysis'!$B$424)</f>
        <v/>
      </c>
      <c r="B45" s="15" t="str">
        <f>IF('[13]Video Analysis'!$Q$424="","",'[13]Video Analysis'!$Q$424)</f>
        <v/>
      </c>
      <c r="C45" s="15" t="str">
        <f>IF('[13]Video Analysis'!$P$424="","",'[13]Video Analysis'!$P$424)</f>
        <v/>
      </c>
      <c r="D45" s="16" t="str">
        <f>IF('[13]Video Analysis'!$G$424="","",'[13]Video Analysis'!$G$424)</f>
        <v/>
      </c>
      <c r="E45" s="16" t="str">
        <f>IF('[13]Video Analysis'!$H$424="","",'[13]Video Analysis'!$H$424)</f>
        <v/>
      </c>
      <c r="F45" s="16" t="str">
        <f>IF('[13]Video Analysis'!$I$424="","",'[13]Video Analysis'!$I$424)</f>
        <v/>
      </c>
      <c r="G45" s="16" t="str">
        <f>IF('[13]Video Analysis'!$J$424="","",'[13]Video Analysis'!$J$424)</f>
        <v/>
      </c>
      <c r="H45" s="16" t="str">
        <f>IF('[13]Video Analysis'!$K$424="","",'[13]Video Analysis'!$K$424)</f>
        <v/>
      </c>
      <c r="I45" s="16" t="str">
        <f>IF('[13]Video Analysis'!$L$424="","",'[13]Video Analysis'!$L$424)</f>
        <v/>
      </c>
      <c r="J45" s="16" t="str">
        <f>IF('[13]Video Analysis'!$M$424="","",'[13]Video Analysis'!$M$424)</f>
        <v/>
      </c>
      <c r="K45" s="16" t="str">
        <f>IF('[13]Video Analysis'!$N$424="","",'[13]Video Analysis'!$N$424)</f>
        <v/>
      </c>
      <c r="L45" s="16" t="str">
        <f>IF('[13]Video Analysis'!$O$424="","",'[13]Video Analysis'!$O$424)</f>
        <v/>
      </c>
      <c r="M45" s="17" t="str">
        <f t="shared" si="3"/>
        <v/>
      </c>
      <c r="N45" s="17" t="str">
        <f t="shared" si="3"/>
        <v/>
      </c>
      <c r="O45" s="17" t="str">
        <f t="shared" si="3"/>
        <v/>
      </c>
      <c r="P45" s="17"/>
      <c r="T45" s="23" t="str">
        <f t="shared" si="4"/>
        <v/>
      </c>
      <c r="U45" s="23" t="str">
        <f t="shared" si="4"/>
        <v/>
      </c>
      <c r="V45" s="24" t="str">
        <f t="shared" si="5"/>
        <v/>
      </c>
      <c r="W45" s="24" t="str">
        <f t="shared" si="5"/>
        <v/>
      </c>
      <c r="X45" s="24" t="str">
        <f t="shared" si="5"/>
        <v/>
      </c>
      <c r="Y45" s="24" t="str">
        <f t="shared" si="6"/>
        <v/>
      </c>
      <c r="Z45" s="24" t="str">
        <f t="shared" si="6"/>
        <v/>
      </c>
      <c r="AA45" s="24" t="str">
        <f t="shared" si="6"/>
        <v/>
      </c>
      <c r="AB45" s="17" t="str">
        <f t="shared" si="7"/>
        <v/>
      </c>
      <c r="AC45" s="17" t="str">
        <f t="shared" si="7"/>
        <v/>
      </c>
      <c r="AD45" s="17" t="str">
        <f t="shared" si="7"/>
        <v/>
      </c>
      <c r="AE45" s="25" t="str">
        <f t="shared" si="8"/>
        <v/>
      </c>
      <c r="AF45" s="25" t="str">
        <f t="shared" si="2"/>
        <v/>
      </c>
    </row>
    <row r="46" spans="1:32" x14ac:dyDescent="0.35">
      <c r="A46" s="14" t="str">
        <f>IF('[13]Video Analysis'!$B$434="","",'[13]Video Analysis'!$B$434)</f>
        <v/>
      </c>
      <c r="B46" s="15" t="str">
        <f>IF('[13]Video Analysis'!$Q$434="","",'[13]Video Analysis'!$Q$434)</f>
        <v/>
      </c>
      <c r="C46" s="15" t="str">
        <f>IF('[13]Video Analysis'!$P$434="","",'[13]Video Analysis'!$P$434)</f>
        <v/>
      </c>
      <c r="D46" s="16" t="str">
        <f>IF('[13]Video Analysis'!$G$434="","",'[13]Video Analysis'!$G$434)</f>
        <v/>
      </c>
      <c r="E46" s="16" t="str">
        <f>IF('[13]Video Analysis'!$H$434="","",'[13]Video Analysis'!$H$434)</f>
        <v/>
      </c>
      <c r="F46" s="16" t="str">
        <f>IF('[13]Video Analysis'!$I$434="","",'[13]Video Analysis'!$I$434)</f>
        <v/>
      </c>
      <c r="G46" s="16" t="str">
        <f>IF('[13]Video Analysis'!$J$434="","",'[13]Video Analysis'!$J$434)</f>
        <v/>
      </c>
      <c r="H46" s="16" t="str">
        <f>IF('[13]Video Analysis'!$K$434="","",'[13]Video Analysis'!$K$434)</f>
        <v/>
      </c>
      <c r="I46" s="16" t="str">
        <f>IF('[13]Video Analysis'!$L$434="","",'[13]Video Analysis'!$L$434)</f>
        <v/>
      </c>
      <c r="J46" s="16" t="str">
        <f>IF('[13]Video Analysis'!$M$434="","",'[13]Video Analysis'!$M$434)</f>
        <v/>
      </c>
      <c r="K46" s="16" t="str">
        <f>IF('[13]Video Analysis'!$N$434="","",'[13]Video Analysis'!$N$434)</f>
        <v/>
      </c>
      <c r="L46" s="16" t="str">
        <f>IF('[13]Video Analysis'!$O$434="","",'[13]Video Analysis'!$O$434)</f>
        <v/>
      </c>
      <c r="M46" s="17" t="str">
        <f t="shared" si="3"/>
        <v/>
      </c>
      <c r="N46" s="17" t="str">
        <f t="shared" si="3"/>
        <v/>
      </c>
      <c r="O46" s="17" t="str">
        <f t="shared" si="3"/>
        <v/>
      </c>
      <c r="P46" s="17"/>
      <c r="T46" s="23" t="str">
        <f t="shared" si="4"/>
        <v/>
      </c>
      <c r="U46" s="23" t="str">
        <f t="shared" si="4"/>
        <v/>
      </c>
      <c r="V46" s="24" t="str">
        <f t="shared" si="5"/>
        <v/>
      </c>
      <c r="W46" s="24" t="str">
        <f t="shared" si="5"/>
        <v/>
      </c>
      <c r="X46" s="24" t="str">
        <f t="shared" si="5"/>
        <v/>
      </c>
      <c r="Y46" s="24" t="str">
        <f t="shared" si="6"/>
        <v/>
      </c>
      <c r="Z46" s="24" t="str">
        <f t="shared" si="6"/>
        <v/>
      </c>
      <c r="AA46" s="24" t="str">
        <f t="shared" si="6"/>
        <v/>
      </c>
      <c r="AB46" s="17" t="str">
        <f t="shared" si="7"/>
        <v/>
      </c>
      <c r="AC46" s="17" t="str">
        <f t="shared" si="7"/>
        <v/>
      </c>
      <c r="AD46" s="17" t="str">
        <f t="shared" si="7"/>
        <v/>
      </c>
      <c r="AE46" s="25" t="str">
        <f t="shared" si="8"/>
        <v/>
      </c>
      <c r="AF46" s="25" t="str">
        <f t="shared" si="2"/>
        <v/>
      </c>
    </row>
    <row r="47" spans="1:32" x14ac:dyDescent="0.35">
      <c r="A47" s="14" t="str">
        <f>IF('[13]Video Analysis'!$B$444="","",'[13]Video Analysis'!$B$444)</f>
        <v/>
      </c>
      <c r="B47" s="15" t="str">
        <f>IF('[13]Video Analysis'!$Q$444="","",'[13]Video Analysis'!$Q$444)</f>
        <v/>
      </c>
      <c r="C47" s="15" t="str">
        <f>IF('[13]Video Analysis'!$P$444="","",'[13]Video Analysis'!$P$444)</f>
        <v/>
      </c>
      <c r="D47" s="16" t="str">
        <f>IF('[13]Video Analysis'!$G$444="","",'[13]Video Analysis'!$G$444)</f>
        <v/>
      </c>
      <c r="E47" s="16" t="str">
        <f>IF('[13]Video Analysis'!$H$444="","",'[13]Video Analysis'!$H$444)</f>
        <v/>
      </c>
      <c r="F47" s="16" t="str">
        <f>IF('[13]Video Analysis'!$I$444="","",'[13]Video Analysis'!$I$444)</f>
        <v/>
      </c>
      <c r="G47" s="16" t="str">
        <f>IF('[13]Video Analysis'!$J$444="","",'[13]Video Analysis'!$J$444)</f>
        <v/>
      </c>
      <c r="H47" s="16" t="str">
        <f>IF('[13]Video Analysis'!$K$444="","",'[13]Video Analysis'!$K$444)</f>
        <v/>
      </c>
      <c r="I47" s="16" t="str">
        <f>IF('[13]Video Analysis'!$L$444="","",'[13]Video Analysis'!$L$444)</f>
        <v/>
      </c>
      <c r="J47" s="16" t="str">
        <f>IF('[13]Video Analysis'!$M$444="","",'[13]Video Analysis'!$M$444)</f>
        <v/>
      </c>
      <c r="K47" s="16" t="str">
        <f>IF('[13]Video Analysis'!$N$444="","",'[13]Video Analysis'!$N$444)</f>
        <v/>
      </c>
      <c r="L47" s="16" t="str">
        <f>IF('[13]Video Analysis'!$O$444="","",'[13]Video Analysis'!$O$444)</f>
        <v/>
      </c>
      <c r="M47" s="17" t="str">
        <f t="shared" si="3"/>
        <v/>
      </c>
      <c r="N47" s="17" t="str">
        <f t="shared" si="3"/>
        <v/>
      </c>
      <c r="O47" s="17" t="str">
        <f t="shared" si="3"/>
        <v/>
      </c>
      <c r="P47" s="17"/>
      <c r="T47" s="23" t="str">
        <f t="shared" si="4"/>
        <v/>
      </c>
      <c r="U47" s="23" t="str">
        <f t="shared" si="4"/>
        <v/>
      </c>
      <c r="V47" s="24" t="str">
        <f t="shared" si="5"/>
        <v/>
      </c>
      <c r="W47" s="24" t="str">
        <f t="shared" si="5"/>
        <v/>
      </c>
      <c r="X47" s="24" t="str">
        <f t="shared" si="5"/>
        <v/>
      </c>
      <c r="Y47" s="24" t="str">
        <f t="shared" si="6"/>
        <v/>
      </c>
      <c r="Z47" s="24" t="str">
        <f t="shared" si="6"/>
        <v/>
      </c>
      <c r="AA47" s="24" t="str">
        <f t="shared" si="6"/>
        <v/>
      </c>
      <c r="AB47" s="17" t="str">
        <f t="shared" si="7"/>
        <v/>
      </c>
      <c r="AC47" s="17" t="str">
        <f t="shared" si="7"/>
        <v/>
      </c>
      <c r="AD47" s="17" t="str">
        <f t="shared" si="7"/>
        <v/>
      </c>
      <c r="AE47" s="25" t="str">
        <f t="shared" si="8"/>
        <v/>
      </c>
      <c r="AF47" s="25" t="str">
        <f t="shared" si="2"/>
        <v/>
      </c>
    </row>
    <row r="48" spans="1:32" x14ac:dyDescent="0.35">
      <c r="A48" s="14" t="str">
        <f>IF('[13]Video Analysis'!$B$454="","",'[13]Video Analysis'!$B$454)</f>
        <v/>
      </c>
      <c r="B48" s="15" t="str">
        <f>IF('[13]Video Analysis'!$Q$454="","",'[13]Video Analysis'!$Q$454)</f>
        <v/>
      </c>
      <c r="C48" s="15" t="str">
        <f>IF('[13]Video Analysis'!$P$454="","",'[13]Video Analysis'!$P$454)</f>
        <v/>
      </c>
      <c r="D48" s="16" t="str">
        <f>IF('[13]Video Analysis'!$G$454="","",'[13]Video Analysis'!$G$454)</f>
        <v/>
      </c>
      <c r="E48" s="16" t="str">
        <f>IF('[13]Video Analysis'!$H$454="","",'[13]Video Analysis'!$H$454)</f>
        <v/>
      </c>
      <c r="F48" s="16" t="str">
        <f>IF('[13]Video Analysis'!$I$454="","",'[13]Video Analysis'!$I$454)</f>
        <v/>
      </c>
      <c r="G48" s="16" t="str">
        <f>IF('[13]Video Analysis'!$J$454="","",'[13]Video Analysis'!$J$454)</f>
        <v/>
      </c>
      <c r="H48" s="16" t="str">
        <f>IF('[13]Video Analysis'!$K$454="","",'[13]Video Analysis'!$K$454)</f>
        <v/>
      </c>
      <c r="I48" s="16" t="str">
        <f>IF('[13]Video Analysis'!$L$454="","",'[13]Video Analysis'!$L$454)</f>
        <v/>
      </c>
      <c r="J48" s="16" t="str">
        <f>IF('[13]Video Analysis'!$M$454="","",'[13]Video Analysis'!$M$454)</f>
        <v/>
      </c>
      <c r="K48" s="16" t="str">
        <f>IF('[13]Video Analysis'!$N$454="","",'[13]Video Analysis'!$N$454)</f>
        <v/>
      </c>
      <c r="L48" s="16" t="str">
        <f>IF('[13]Video Analysis'!$O$454="","",'[13]Video Analysis'!$O$454)</f>
        <v/>
      </c>
      <c r="M48" s="17" t="str">
        <f t="shared" si="3"/>
        <v/>
      </c>
      <c r="N48" s="17" t="str">
        <f t="shared" si="3"/>
        <v/>
      </c>
      <c r="O48" s="17" t="str">
        <f t="shared" si="3"/>
        <v/>
      </c>
      <c r="P48" s="17"/>
      <c r="T48" s="23" t="str">
        <f t="shared" si="4"/>
        <v/>
      </c>
      <c r="U48" s="23" t="str">
        <f t="shared" si="4"/>
        <v/>
      </c>
      <c r="V48" s="24" t="str">
        <f t="shared" si="5"/>
        <v/>
      </c>
      <c r="W48" s="24" t="str">
        <f t="shared" si="5"/>
        <v/>
      </c>
      <c r="X48" s="24" t="str">
        <f t="shared" si="5"/>
        <v/>
      </c>
      <c r="Y48" s="24" t="str">
        <f t="shared" si="6"/>
        <v/>
      </c>
      <c r="Z48" s="24" t="str">
        <f t="shared" si="6"/>
        <v/>
      </c>
      <c r="AA48" s="24" t="str">
        <f t="shared" si="6"/>
        <v/>
      </c>
      <c r="AB48" s="17" t="str">
        <f t="shared" si="7"/>
        <v/>
      </c>
      <c r="AC48" s="17" t="str">
        <f t="shared" si="7"/>
        <v/>
      </c>
      <c r="AD48" s="17" t="str">
        <f t="shared" si="7"/>
        <v/>
      </c>
      <c r="AE48" s="25" t="str">
        <f t="shared" si="8"/>
        <v/>
      </c>
      <c r="AF48" s="25" t="str">
        <f t="shared" si="2"/>
        <v/>
      </c>
    </row>
    <row r="49" spans="1:32" x14ac:dyDescent="0.35">
      <c r="A49" s="14" t="str">
        <f>IF('[13]Video Analysis'!$B$464="","",'[13]Video Analysis'!$B$464)</f>
        <v/>
      </c>
      <c r="B49" s="15" t="str">
        <f>IF('[13]Video Analysis'!$Q$464="","",'[13]Video Analysis'!$Q$464)</f>
        <v/>
      </c>
      <c r="C49" s="15" t="str">
        <f>IF('[13]Video Analysis'!$P$464="","",'[13]Video Analysis'!$P$464)</f>
        <v/>
      </c>
      <c r="D49" s="16" t="str">
        <f>IF('[13]Video Analysis'!$G$464="","",'[13]Video Analysis'!$G$464)</f>
        <v/>
      </c>
      <c r="E49" s="16" t="str">
        <f>IF('[13]Video Analysis'!$H$464="","",'[13]Video Analysis'!$H$464)</f>
        <v/>
      </c>
      <c r="F49" s="16" t="str">
        <f>IF('[13]Video Analysis'!$I$464="","",'[13]Video Analysis'!$I$464)</f>
        <v/>
      </c>
      <c r="G49" s="16" t="str">
        <f>IF('[13]Video Analysis'!$J$464="","",'[13]Video Analysis'!$J$464)</f>
        <v/>
      </c>
      <c r="H49" s="16" t="str">
        <f>IF('[13]Video Analysis'!$K$464="","",'[13]Video Analysis'!$K$464)</f>
        <v/>
      </c>
      <c r="I49" s="16" t="str">
        <f>IF('[13]Video Analysis'!$L$464="","",'[13]Video Analysis'!$L$464)</f>
        <v/>
      </c>
      <c r="J49" s="16" t="str">
        <f>IF('[13]Video Analysis'!$M$464="","",'[13]Video Analysis'!$M$464)</f>
        <v/>
      </c>
      <c r="K49" s="16" t="str">
        <f>IF('[13]Video Analysis'!$N$464="","",'[13]Video Analysis'!$N$464)</f>
        <v/>
      </c>
      <c r="L49" s="16" t="str">
        <f>IF('[13]Video Analysis'!$O$464="","",'[13]Video Analysis'!$O$464)</f>
        <v/>
      </c>
      <c r="M49" s="17" t="str">
        <f t="shared" si="3"/>
        <v/>
      </c>
      <c r="N49" s="17" t="str">
        <f t="shared" si="3"/>
        <v/>
      </c>
      <c r="O49" s="17" t="str">
        <f t="shared" si="3"/>
        <v/>
      </c>
      <c r="P49" s="17"/>
      <c r="T49" s="23" t="str">
        <f t="shared" si="4"/>
        <v/>
      </c>
      <c r="U49" s="23" t="str">
        <f t="shared" si="4"/>
        <v/>
      </c>
      <c r="V49" s="24" t="str">
        <f t="shared" si="5"/>
        <v/>
      </c>
      <c r="W49" s="24" t="str">
        <f t="shared" si="5"/>
        <v/>
      </c>
      <c r="X49" s="24" t="str">
        <f t="shared" si="5"/>
        <v/>
      </c>
      <c r="Y49" s="24" t="str">
        <f t="shared" si="6"/>
        <v/>
      </c>
      <c r="Z49" s="24" t="str">
        <f t="shared" si="6"/>
        <v/>
      </c>
      <c r="AA49" s="24" t="str">
        <f t="shared" si="6"/>
        <v/>
      </c>
      <c r="AB49" s="17" t="str">
        <f t="shared" si="7"/>
        <v/>
      </c>
      <c r="AC49" s="17" t="str">
        <f t="shared" si="7"/>
        <v/>
      </c>
      <c r="AD49" s="17" t="str">
        <f t="shared" si="7"/>
        <v/>
      </c>
      <c r="AE49" s="25" t="str">
        <f t="shared" si="8"/>
        <v/>
      </c>
      <c r="AF49" s="25" t="str">
        <f t="shared" si="2"/>
        <v/>
      </c>
    </row>
    <row r="50" spans="1:32" x14ac:dyDescent="0.35">
      <c r="A50" s="14" t="str">
        <f>IF('[13]Video Analysis'!$B$474="","",'[13]Video Analysis'!$B$474)</f>
        <v/>
      </c>
      <c r="B50" s="15" t="str">
        <f>IF('[13]Video Analysis'!$Q$474="","",'[13]Video Analysis'!$Q$474)</f>
        <v/>
      </c>
      <c r="C50" s="15" t="str">
        <f>IF('[13]Video Analysis'!$P$474="","",'[13]Video Analysis'!$P$474)</f>
        <v/>
      </c>
      <c r="D50" s="16" t="str">
        <f>IF('[13]Video Analysis'!$G$474="","",'[13]Video Analysis'!$G$474)</f>
        <v/>
      </c>
      <c r="E50" s="16" t="str">
        <f>IF('[13]Video Analysis'!$H$474="","",'[13]Video Analysis'!$H$474)</f>
        <v/>
      </c>
      <c r="F50" s="16" t="str">
        <f>IF('[13]Video Analysis'!$I$474="","",'[13]Video Analysis'!$I$474)</f>
        <v/>
      </c>
      <c r="G50" s="16" t="str">
        <f>IF('[13]Video Analysis'!$J$474="","",'[13]Video Analysis'!$J$474)</f>
        <v/>
      </c>
      <c r="H50" s="16" t="str">
        <f>IF('[13]Video Analysis'!$K$474="","",'[13]Video Analysis'!$K$474)</f>
        <v/>
      </c>
      <c r="I50" s="16" t="str">
        <f>IF('[13]Video Analysis'!$L$474="","",'[13]Video Analysis'!$L$474)</f>
        <v/>
      </c>
      <c r="J50" s="16" t="str">
        <f>IF('[13]Video Analysis'!$M$474="","",'[13]Video Analysis'!$M$474)</f>
        <v/>
      </c>
      <c r="K50" s="16" t="str">
        <f>IF('[13]Video Analysis'!$N$474="","",'[13]Video Analysis'!$N$474)</f>
        <v/>
      </c>
      <c r="L50" s="16" t="str">
        <f>IF('[13]Video Analysis'!$O$474="","",'[13]Video Analysis'!$O$474)</f>
        <v/>
      </c>
      <c r="M50" s="17" t="str">
        <f t="shared" si="3"/>
        <v/>
      </c>
      <c r="N50" s="17" t="str">
        <f t="shared" si="3"/>
        <v/>
      </c>
      <c r="O50" s="17" t="str">
        <f t="shared" si="3"/>
        <v/>
      </c>
      <c r="P50" s="17"/>
      <c r="T50" s="23" t="str">
        <f t="shared" si="4"/>
        <v/>
      </c>
      <c r="U50" s="23" t="str">
        <f t="shared" si="4"/>
        <v/>
      </c>
      <c r="V50" s="24" t="str">
        <f t="shared" si="5"/>
        <v/>
      </c>
      <c r="W50" s="24" t="str">
        <f t="shared" si="5"/>
        <v/>
      </c>
      <c r="X50" s="24" t="str">
        <f t="shared" si="5"/>
        <v/>
      </c>
      <c r="Y50" s="24" t="str">
        <f t="shared" si="6"/>
        <v/>
      </c>
      <c r="Z50" s="24" t="str">
        <f t="shared" si="6"/>
        <v/>
      </c>
      <c r="AA50" s="24" t="str">
        <f t="shared" si="6"/>
        <v/>
      </c>
      <c r="AB50" s="17" t="str">
        <f t="shared" si="7"/>
        <v/>
      </c>
      <c r="AC50" s="17" t="str">
        <f t="shared" si="7"/>
        <v/>
      </c>
      <c r="AD50" s="17" t="str">
        <f t="shared" si="7"/>
        <v/>
      </c>
      <c r="AE50" s="25" t="str">
        <f t="shared" si="8"/>
        <v/>
      </c>
      <c r="AF50" s="25" t="str">
        <f t="shared" si="2"/>
        <v/>
      </c>
    </row>
    <row r="51" spans="1:32" x14ac:dyDescent="0.35">
      <c r="A51" s="14" t="str">
        <f>IF('[13]Video Analysis'!$B$484="","",'[13]Video Analysis'!$B$484)</f>
        <v/>
      </c>
      <c r="B51" s="15" t="str">
        <f>IF('[13]Video Analysis'!$Q$484="","",'[13]Video Analysis'!$Q$484)</f>
        <v/>
      </c>
      <c r="C51" s="15" t="str">
        <f>IF('[13]Video Analysis'!$P$484="","",'[13]Video Analysis'!$P$484)</f>
        <v/>
      </c>
      <c r="D51" s="16" t="str">
        <f>IF('[13]Video Analysis'!$G$484="","",'[13]Video Analysis'!$G$484)</f>
        <v/>
      </c>
      <c r="E51" s="16" t="str">
        <f>IF('[13]Video Analysis'!$H$484="","",'[13]Video Analysis'!$H$484)</f>
        <v/>
      </c>
      <c r="F51" s="16" t="str">
        <f>IF('[13]Video Analysis'!$I$484="","",'[13]Video Analysis'!$I$484)</f>
        <v/>
      </c>
      <c r="G51" s="16" t="str">
        <f>IF('[13]Video Analysis'!$J$484="","",'[13]Video Analysis'!$J$484)</f>
        <v/>
      </c>
      <c r="H51" s="16" t="str">
        <f>IF('[13]Video Analysis'!$K$484="","",'[13]Video Analysis'!$K$484)</f>
        <v/>
      </c>
      <c r="I51" s="16" t="str">
        <f>IF('[13]Video Analysis'!$L$484="","",'[13]Video Analysis'!$L$484)</f>
        <v/>
      </c>
      <c r="J51" s="16" t="str">
        <f>IF('[13]Video Analysis'!$M$484="","",'[13]Video Analysis'!$M$484)</f>
        <v/>
      </c>
      <c r="K51" s="16" t="str">
        <f>IF('[13]Video Analysis'!$N$484="","",'[13]Video Analysis'!$N$484)</f>
        <v/>
      </c>
      <c r="L51" s="16" t="str">
        <f>IF('[13]Video Analysis'!$O$484="","",'[13]Video Analysis'!$O$484)</f>
        <v/>
      </c>
      <c r="M51" s="17" t="str">
        <f t="shared" si="3"/>
        <v/>
      </c>
      <c r="N51" s="17" t="str">
        <f t="shared" si="3"/>
        <v/>
      </c>
      <c r="O51" s="17" t="str">
        <f t="shared" si="3"/>
        <v/>
      </c>
      <c r="P51" s="17"/>
      <c r="T51" s="23" t="str">
        <f t="shared" si="4"/>
        <v/>
      </c>
      <c r="U51" s="23" t="str">
        <f t="shared" si="4"/>
        <v/>
      </c>
      <c r="V51" s="24" t="str">
        <f t="shared" si="5"/>
        <v/>
      </c>
      <c r="W51" s="24" t="str">
        <f t="shared" si="5"/>
        <v/>
      </c>
      <c r="X51" s="24" t="str">
        <f t="shared" si="5"/>
        <v/>
      </c>
      <c r="Y51" s="24" t="str">
        <f t="shared" si="6"/>
        <v/>
      </c>
      <c r="Z51" s="24" t="str">
        <f t="shared" si="6"/>
        <v/>
      </c>
      <c r="AA51" s="24" t="str">
        <f t="shared" si="6"/>
        <v/>
      </c>
      <c r="AB51" s="17" t="str">
        <f t="shared" si="7"/>
        <v/>
      </c>
      <c r="AC51" s="17" t="str">
        <f t="shared" si="7"/>
        <v/>
      </c>
      <c r="AD51" s="17" t="str">
        <f t="shared" si="7"/>
        <v/>
      </c>
      <c r="AE51" s="25" t="str">
        <f t="shared" si="8"/>
        <v/>
      </c>
      <c r="AF51" s="25" t="str">
        <f t="shared" si="2"/>
        <v/>
      </c>
    </row>
    <row r="52" spans="1:32" x14ac:dyDescent="0.35">
      <c r="A52" s="14" t="str">
        <f>IF('[13]Video Analysis'!$B$494="","",'[13]Video Analysis'!$B$494)</f>
        <v/>
      </c>
      <c r="B52" s="15" t="str">
        <f>IF('[13]Video Analysis'!$Q$494="","",'[13]Video Analysis'!$Q$494)</f>
        <v/>
      </c>
      <c r="C52" s="15" t="str">
        <f>IF('[13]Video Analysis'!$P$494="","",'[13]Video Analysis'!$P$494)</f>
        <v/>
      </c>
      <c r="D52" s="16" t="str">
        <f>IF('[13]Video Analysis'!$G$494="","",'[13]Video Analysis'!$G$494)</f>
        <v/>
      </c>
      <c r="E52" s="16" t="str">
        <f>IF('[13]Video Analysis'!$H$494="","",'[13]Video Analysis'!$H$494)</f>
        <v/>
      </c>
      <c r="F52" s="16" t="str">
        <f>IF('[13]Video Analysis'!$I$494="","",'[13]Video Analysis'!$I$494)</f>
        <v/>
      </c>
      <c r="G52" s="16" t="str">
        <f>IF('[13]Video Analysis'!$J$494="","",'[13]Video Analysis'!$J$494)</f>
        <v/>
      </c>
      <c r="H52" s="16" t="str">
        <f>IF('[13]Video Analysis'!$K$494="","",'[13]Video Analysis'!$K$494)</f>
        <v/>
      </c>
      <c r="I52" s="16" t="str">
        <f>IF('[13]Video Analysis'!$L$494="","",'[13]Video Analysis'!$L$494)</f>
        <v/>
      </c>
      <c r="J52" s="16" t="str">
        <f>IF('[13]Video Analysis'!$M$494="","",'[13]Video Analysis'!$M$494)</f>
        <v/>
      </c>
      <c r="K52" s="16" t="str">
        <f>IF('[13]Video Analysis'!$N$494="","",'[13]Video Analysis'!$N$494)</f>
        <v/>
      </c>
      <c r="L52" s="16" t="str">
        <f>IF('[13]Video Analysis'!$O$494="","",'[13]Video Analysis'!$O$494)</f>
        <v/>
      </c>
      <c r="M52" s="17" t="str">
        <f t="shared" si="3"/>
        <v/>
      </c>
      <c r="N52" s="17" t="str">
        <f t="shared" si="3"/>
        <v/>
      </c>
      <c r="O52" s="17" t="str">
        <f t="shared" si="3"/>
        <v/>
      </c>
      <c r="P52" s="17"/>
      <c r="T52" s="23" t="str">
        <f t="shared" si="4"/>
        <v/>
      </c>
      <c r="U52" s="23" t="str">
        <f t="shared" si="4"/>
        <v/>
      </c>
      <c r="V52" s="24" t="str">
        <f t="shared" si="5"/>
        <v/>
      </c>
      <c r="W52" s="24" t="str">
        <f t="shared" si="5"/>
        <v/>
      </c>
      <c r="X52" s="24" t="str">
        <f t="shared" si="5"/>
        <v/>
      </c>
      <c r="Y52" s="24" t="str">
        <f t="shared" si="6"/>
        <v/>
      </c>
      <c r="Z52" s="24" t="str">
        <f t="shared" si="6"/>
        <v/>
      </c>
      <c r="AA52" s="24" t="str">
        <f t="shared" si="6"/>
        <v/>
      </c>
      <c r="AB52" s="17" t="str">
        <f t="shared" si="7"/>
        <v/>
      </c>
      <c r="AC52" s="17" t="str">
        <f t="shared" si="7"/>
        <v/>
      </c>
      <c r="AD52" s="17" t="str">
        <f t="shared" si="7"/>
        <v/>
      </c>
      <c r="AE52" s="25" t="str">
        <f t="shared" si="8"/>
        <v/>
      </c>
      <c r="AF52" s="25" t="str">
        <f t="shared" si="2"/>
        <v/>
      </c>
    </row>
    <row r="53" spans="1:32" x14ac:dyDescent="0.35">
      <c r="A53" s="14" t="str">
        <f>IF('[13]Video Analysis'!$B$504="","",'[13]Video Analysis'!$B$504)</f>
        <v/>
      </c>
      <c r="B53" s="15" t="str">
        <f>IF('[13]Video Analysis'!$Q$504="","",'[13]Video Analysis'!$Q$504)</f>
        <v/>
      </c>
      <c r="C53" s="15" t="str">
        <f>IF('[13]Video Analysis'!$P$504="","",'[13]Video Analysis'!$P$504)</f>
        <v/>
      </c>
      <c r="D53" s="16" t="str">
        <f>IF('[13]Video Analysis'!$G$504="","",'[13]Video Analysis'!$G$504)</f>
        <v/>
      </c>
      <c r="E53" s="16" t="str">
        <f>IF('[13]Video Analysis'!$H$504="","",'[13]Video Analysis'!$H$504)</f>
        <v/>
      </c>
      <c r="F53" s="16" t="str">
        <f>IF('[13]Video Analysis'!$I$504="","",'[13]Video Analysis'!$I$504)</f>
        <v/>
      </c>
      <c r="G53" s="16" t="str">
        <f>IF('[13]Video Analysis'!$J$504="","",'[13]Video Analysis'!$J$504)</f>
        <v/>
      </c>
      <c r="H53" s="16" t="str">
        <f>IF('[13]Video Analysis'!$K$504="","",'[13]Video Analysis'!$K$504)</f>
        <v/>
      </c>
      <c r="I53" s="16" t="str">
        <f>IF('[13]Video Analysis'!$L$504="","",'[13]Video Analysis'!$L$504)</f>
        <v/>
      </c>
      <c r="J53" s="16" t="str">
        <f>IF('[13]Video Analysis'!$M$504="","",'[13]Video Analysis'!$M$504)</f>
        <v/>
      </c>
      <c r="K53" s="16" t="str">
        <f>IF('[13]Video Analysis'!$N$504="","",'[13]Video Analysis'!$N$504)</f>
        <v/>
      </c>
      <c r="L53" s="16" t="str">
        <f>IF('[13]Video Analysis'!$O$504="","",'[13]Video Analysis'!$O$504)</f>
        <v/>
      </c>
      <c r="M53" s="17" t="str">
        <f t="shared" si="3"/>
        <v/>
      </c>
      <c r="N53" s="17" t="str">
        <f t="shared" si="3"/>
        <v/>
      </c>
      <c r="O53" s="17" t="str">
        <f t="shared" si="3"/>
        <v/>
      </c>
      <c r="P53" s="17"/>
      <c r="T53" s="23" t="str">
        <f t="shared" si="4"/>
        <v/>
      </c>
      <c r="U53" s="23" t="str">
        <f t="shared" si="4"/>
        <v/>
      </c>
      <c r="V53" s="24" t="str">
        <f t="shared" si="5"/>
        <v/>
      </c>
      <c r="W53" s="24" t="str">
        <f t="shared" si="5"/>
        <v/>
      </c>
      <c r="X53" s="24" t="str">
        <f t="shared" si="5"/>
        <v/>
      </c>
      <c r="Y53" s="24" t="str">
        <f t="shared" si="6"/>
        <v/>
      </c>
      <c r="Z53" s="24" t="str">
        <f t="shared" si="6"/>
        <v/>
      </c>
      <c r="AA53" s="24" t="str">
        <f t="shared" si="6"/>
        <v/>
      </c>
      <c r="AB53" s="17" t="str">
        <f t="shared" si="7"/>
        <v/>
      </c>
      <c r="AC53" s="17" t="str">
        <f t="shared" si="7"/>
        <v/>
      </c>
      <c r="AD53" s="17" t="str">
        <f t="shared" si="7"/>
        <v/>
      </c>
      <c r="AE53" s="25" t="str">
        <f t="shared" si="8"/>
        <v/>
      </c>
      <c r="AF53" s="25" t="str">
        <f t="shared" si="2"/>
        <v/>
      </c>
    </row>
    <row r="54" spans="1:32" x14ac:dyDescent="0.35">
      <c r="A54" s="14" t="str">
        <f>IF('[13]Video Analysis'!$B$514="","",'[13]Video Analysis'!$B$514)</f>
        <v/>
      </c>
      <c r="B54" s="15" t="str">
        <f>IF('[13]Video Analysis'!$Q$514="","",'[13]Video Analysis'!$Q$514)</f>
        <v/>
      </c>
      <c r="C54" s="15" t="str">
        <f>IF('[13]Video Analysis'!$P$514="","",'[13]Video Analysis'!$P$514)</f>
        <v/>
      </c>
      <c r="D54" s="16" t="str">
        <f>IF('[13]Video Analysis'!$G$514="","",'[13]Video Analysis'!$G$514)</f>
        <v/>
      </c>
      <c r="E54" s="16" t="str">
        <f>IF('[13]Video Analysis'!$H$514="","",'[13]Video Analysis'!$H$514)</f>
        <v/>
      </c>
      <c r="F54" s="16" t="str">
        <f>IF('[13]Video Analysis'!$I$514="","",'[13]Video Analysis'!$I$514)</f>
        <v/>
      </c>
      <c r="G54" s="16" t="str">
        <f>IF('[13]Video Analysis'!$J$514="","",'[13]Video Analysis'!$J$514)</f>
        <v/>
      </c>
      <c r="H54" s="16" t="str">
        <f>IF('[13]Video Analysis'!$K$514="","",'[13]Video Analysis'!$K$514)</f>
        <v/>
      </c>
      <c r="I54" s="16" t="str">
        <f>IF('[13]Video Analysis'!$L$514="","",'[13]Video Analysis'!$L$514)</f>
        <v/>
      </c>
      <c r="J54" s="16" t="str">
        <f>IF('[13]Video Analysis'!$M$514="","",'[13]Video Analysis'!$M$514)</f>
        <v/>
      </c>
      <c r="K54" s="16" t="str">
        <f>IF('[13]Video Analysis'!$N$514="","",'[13]Video Analysis'!$N$514)</f>
        <v/>
      </c>
      <c r="L54" s="16" t="str">
        <f>IF('[13]Video Analysis'!$O$514="","",'[13]Video Analysis'!$O$514)</f>
        <v/>
      </c>
      <c r="M54" s="17" t="str">
        <f t="shared" si="3"/>
        <v/>
      </c>
      <c r="N54" s="17" t="str">
        <f t="shared" si="3"/>
        <v/>
      </c>
      <c r="O54" s="17" t="str">
        <f t="shared" si="3"/>
        <v/>
      </c>
      <c r="P54" s="17"/>
      <c r="T54" s="23" t="str">
        <f t="shared" si="4"/>
        <v/>
      </c>
      <c r="U54" s="23" t="str">
        <f t="shared" si="4"/>
        <v/>
      </c>
      <c r="V54" s="24" t="str">
        <f t="shared" si="5"/>
        <v/>
      </c>
      <c r="W54" s="24" t="str">
        <f t="shared" si="5"/>
        <v/>
      </c>
      <c r="X54" s="24" t="str">
        <f t="shared" si="5"/>
        <v/>
      </c>
      <c r="Y54" s="24" t="str">
        <f t="shared" si="6"/>
        <v/>
      </c>
      <c r="Z54" s="24" t="str">
        <f t="shared" si="6"/>
        <v/>
      </c>
      <c r="AA54" s="24" t="str">
        <f t="shared" si="6"/>
        <v/>
      </c>
      <c r="AB54" s="17" t="str">
        <f t="shared" si="7"/>
        <v/>
      </c>
      <c r="AC54" s="17" t="str">
        <f t="shared" si="7"/>
        <v/>
      </c>
      <c r="AD54" s="17" t="str">
        <f t="shared" si="7"/>
        <v/>
      </c>
      <c r="AE54" s="25" t="str">
        <f t="shared" si="8"/>
        <v/>
      </c>
      <c r="AF54" s="25" t="str">
        <f t="shared" si="2"/>
        <v/>
      </c>
    </row>
    <row r="55" spans="1:32" x14ac:dyDescent="0.35">
      <c r="A55" s="14" t="str">
        <f>IF('[13]Video Analysis'!$B$524="","",'[13]Video Analysis'!$B$524)</f>
        <v/>
      </c>
      <c r="B55" s="15" t="str">
        <f>IF('[13]Video Analysis'!$Q$524="","",'[13]Video Analysis'!$Q$524)</f>
        <v/>
      </c>
      <c r="C55" s="15" t="str">
        <f>IF('[13]Video Analysis'!$P$524="","",'[13]Video Analysis'!$P$524)</f>
        <v/>
      </c>
      <c r="D55" s="16" t="str">
        <f>IF('[13]Video Analysis'!$G$524="","",'[13]Video Analysis'!$G$524)</f>
        <v/>
      </c>
      <c r="E55" s="16" t="str">
        <f>IF('[13]Video Analysis'!$H$524="","",'[13]Video Analysis'!$H$524)</f>
        <v/>
      </c>
      <c r="F55" s="16" t="str">
        <f>IF('[13]Video Analysis'!$I$524="","",'[13]Video Analysis'!$I$524)</f>
        <v/>
      </c>
      <c r="G55" s="16" t="str">
        <f>IF('[13]Video Analysis'!$J$524="","",'[13]Video Analysis'!$J$524)</f>
        <v/>
      </c>
      <c r="H55" s="16" t="str">
        <f>IF('[13]Video Analysis'!$K$524="","",'[13]Video Analysis'!$K$524)</f>
        <v/>
      </c>
      <c r="I55" s="16" t="str">
        <f>IF('[13]Video Analysis'!$L$524="","",'[13]Video Analysis'!$L$524)</f>
        <v/>
      </c>
      <c r="J55" s="16" t="str">
        <f>IF('[13]Video Analysis'!$M$524="","",'[13]Video Analysis'!$M$524)</f>
        <v/>
      </c>
      <c r="K55" s="16" t="str">
        <f>IF('[13]Video Analysis'!$N$524="","",'[13]Video Analysis'!$N$524)</f>
        <v/>
      </c>
      <c r="L55" s="16" t="str">
        <f>IF('[13]Video Analysis'!$O$524="","",'[13]Video Analysis'!$O$524)</f>
        <v/>
      </c>
      <c r="M55" s="17" t="str">
        <f t="shared" si="3"/>
        <v/>
      </c>
      <c r="N55" s="17" t="str">
        <f t="shared" si="3"/>
        <v/>
      </c>
      <c r="O55" s="17" t="str">
        <f t="shared" si="3"/>
        <v/>
      </c>
      <c r="P55" s="17"/>
      <c r="T55" s="23" t="str">
        <f t="shared" si="4"/>
        <v/>
      </c>
      <c r="U55" s="23" t="str">
        <f t="shared" si="4"/>
        <v/>
      </c>
      <c r="V55" s="24" t="str">
        <f t="shared" si="5"/>
        <v/>
      </c>
      <c r="W55" s="24" t="str">
        <f t="shared" si="5"/>
        <v/>
      </c>
      <c r="X55" s="24" t="str">
        <f t="shared" si="5"/>
        <v/>
      </c>
      <c r="Y55" s="24" t="str">
        <f t="shared" si="6"/>
        <v/>
      </c>
      <c r="Z55" s="24" t="str">
        <f t="shared" si="6"/>
        <v/>
      </c>
      <c r="AA55" s="24" t="str">
        <f t="shared" si="6"/>
        <v/>
      </c>
      <c r="AB55" s="17" t="str">
        <f t="shared" si="7"/>
        <v/>
      </c>
      <c r="AC55" s="17" t="str">
        <f t="shared" si="7"/>
        <v/>
      </c>
      <c r="AD55" s="17" t="str">
        <f t="shared" si="7"/>
        <v/>
      </c>
      <c r="AE55" s="25" t="str">
        <f t="shared" si="8"/>
        <v/>
      </c>
      <c r="AF55" s="25" t="str">
        <f t="shared" si="2"/>
        <v/>
      </c>
    </row>
    <row r="56" spans="1:32" x14ac:dyDescent="0.35">
      <c r="A56" s="14" t="str">
        <f>IF('[13]Video Analysis'!$B$534="","",'[13]Video Analysis'!$B$534)</f>
        <v/>
      </c>
      <c r="B56" s="15" t="str">
        <f>IF('[13]Video Analysis'!$Q$534="","",'[13]Video Analysis'!$Q$534)</f>
        <v/>
      </c>
      <c r="C56" s="15" t="str">
        <f>IF('[13]Video Analysis'!$P$534="","",'[13]Video Analysis'!$P$534)</f>
        <v/>
      </c>
      <c r="D56" s="16" t="str">
        <f>IF('[13]Video Analysis'!$G$534="","",'[13]Video Analysis'!$G$534)</f>
        <v/>
      </c>
      <c r="E56" s="16" t="str">
        <f>IF('[13]Video Analysis'!$H$534="","",'[13]Video Analysis'!$H$534)</f>
        <v/>
      </c>
      <c r="F56" s="16" t="str">
        <f>IF('[13]Video Analysis'!$I$534="","",'[13]Video Analysis'!$I$534)</f>
        <v/>
      </c>
      <c r="G56" s="16" t="str">
        <f>IF('[13]Video Analysis'!$J$534="","",'[13]Video Analysis'!$J$534)</f>
        <v/>
      </c>
      <c r="H56" s="16" t="str">
        <f>IF('[13]Video Analysis'!$K$534="","",'[13]Video Analysis'!$K$534)</f>
        <v/>
      </c>
      <c r="I56" s="16" t="str">
        <f>IF('[13]Video Analysis'!$L$534="","",'[13]Video Analysis'!$L$534)</f>
        <v/>
      </c>
      <c r="J56" s="16" t="str">
        <f>IF('[13]Video Analysis'!$M$534="","",'[13]Video Analysis'!$M$534)</f>
        <v/>
      </c>
      <c r="K56" s="16" t="str">
        <f>IF('[13]Video Analysis'!$N$534="","",'[13]Video Analysis'!$N$534)</f>
        <v/>
      </c>
      <c r="L56" s="16" t="str">
        <f>IF('[13]Video Analysis'!$O$534="","",'[13]Video Analysis'!$O$534)</f>
        <v/>
      </c>
      <c r="M56" s="17" t="str">
        <f t="shared" si="3"/>
        <v/>
      </c>
      <c r="N56" s="17" t="str">
        <f t="shared" si="3"/>
        <v/>
      </c>
      <c r="O56" s="17" t="str">
        <f t="shared" si="3"/>
        <v/>
      </c>
      <c r="P56" s="17"/>
      <c r="T56" s="23" t="str">
        <f t="shared" si="4"/>
        <v/>
      </c>
      <c r="U56" s="23" t="str">
        <f t="shared" si="4"/>
        <v/>
      </c>
      <c r="V56" s="24" t="str">
        <f t="shared" si="5"/>
        <v/>
      </c>
      <c r="W56" s="24" t="str">
        <f t="shared" si="5"/>
        <v/>
      </c>
      <c r="X56" s="24" t="str">
        <f t="shared" si="5"/>
        <v/>
      </c>
      <c r="Y56" s="24" t="str">
        <f t="shared" si="6"/>
        <v/>
      </c>
      <c r="Z56" s="24" t="str">
        <f t="shared" si="6"/>
        <v/>
      </c>
      <c r="AA56" s="24" t="str">
        <f t="shared" si="6"/>
        <v/>
      </c>
      <c r="AB56" s="17" t="str">
        <f t="shared" si="7"/>
        <v/>
      </c>
      <c r="AC56" s="17" t="str">
        <f t="shared" si="7"/>
        <v/>
      </c>
      <c r="AD56" s="17" t="str">
        <f t="shared" si="7"/>
        <v/>
      </c>
      <c r="AE56" s="25" t="str">
        <f t="shared" si="8"/>
        <v/>
      </c>
      <c r="AF56" s="25" t="str">
        <f t="shared" si="2"/>
        <v/>
      </c>
    </row>
    <row r="57" spans="1:32" x14ac:dyDescent="0.35">
      <c r="A57" s="14" t="str">
        <f>IF('[13]Video Analysis'!$B$544="","",'[13]Video Analysis'!$B$544)</f>
        <v/>
      </c>
      <c r="B57" s="15" t="str">
        <f>IF('[13]Video Analysis'!$Q$544="","",'[13]Video Analysis'!$Q$544)</f>
        <v/>
      </c>
      <c r="C57" s="15" t="str">
        <f>IF('[13]Video Analysis'!$P$544="","",'[13]Video Analysis'!$P$544)</f>
        <v/>
      </c>
      <c r="D57" s="16" t="str">
        <f>IF('[13]Video Analysis'!$G$544="","",'[13]Video Analysis'!$G$544)</f>
        <v/>
      </c>
      <c r="E57" s="16" t="str">
        <f>IF('[13]Video Analysis'!$H$544="","",'[13]Video Analysis'!$H$544)</f>
        <v/>
      </c>
      <c r="F57" s="16" t="str">
        <f>IF('[13]Video Analysis'!$I$544="","",'[13]Video Analysis'!$I$544)</f>
        <v/>
      </c>
      <c r="G57" s="16" t="str">
        <f>IF('[13]Video Analysis'!$J$544="","",'[13]Video Analysis'!$J$544)</f>
        <v/>
      </c>
      <c r="H57" s="16" t="str">
        <f>IF('[13]Video Analysis'!$K$544="","",'[13]Video Analysis'!$K$544)</f>
        <v/>
      </c>
      <c r="I57" s="16" t="str">
        <f>IF('[13]Video Analysis'!$L$544="","",'[13]Video Analysis'!$L$544)</f>
        <v/>
      </c>
      <c r="J57" s="16" t="str">
        <f>IF('[13]Video Analysis'!$M$544="","",'[13]Video Analysis'!$M$544)</f>
        <v/>
      </c>
      <c r="K57" s="16" t="str">
        <f>IF('[13]Video Analysis'!$N$544="","",'[13]Video Analysis'!$N$544)</f>
        <v/>
      </c>
      <c r="L57" s="16" t="str">
        <f>IF('[13]Video Analysis'!$O$544="","",'[13]Video Analysis'!$O$544)</f>
        <v/>
      </c>
      <c r="M57" s="17" t="str">
        <f t="shared" si="3"/>
        <v/>
      </c>
      <c r="N57" s="17" t="str">
        <f t="shared" si="3"/>
        <v/>
      </c>
      <c r="O57" s="17" t="str">
        <f t="shared" si="3"/>
        <v/>
      </c>
      <c r="P57" s="17"/>
      <c r="T57" s="23" t="str">
        <f t="shared" si="4"/>
        <v/>
      </c>
      <c r="U57" s="23" t="str">
        <f t="shared" si="4"/>
        <v/>
      </c>
      <c r="V57" s="24" t="str">
        <f t="shared" si="5"/>
        <v/>
      </c>
      <c r="W57" s="24" t="str">
        <f t="shared" si="5"/>
        <v/>
      </c>
      <c r="X57" s="24" t="str">
        <f t="shared" si="5"/>
        <v/>
      </c>
      <c r="Y57" s="24" t="str">
        <f t="shared" si="6"/>
        <v/>
      </c>
      <c r="Z57" s="24" t="str">
        <f t="shared" si="6"/>
        <v/>
      </c>
      <c r="AA57" s="24" t="str">
        <f t="shared" si="6"/>
        <v/>
      </c>
      <c r="AB57" s="17" t="str">
        <f t="shared" si="7"/>
        <v/>
      </c>
      <c r="AC57" s="17" t="str">
        <f t="shared" si="7"/>
        <v/>
      </c>
      <c r="AD57" s="17" t="str">
        <f t="shared" si="7"/>
        <v/>
      </c>
      <c r="AE57" s="25" t="str">
        <f t="shared" si="8"/>
        <v/>
      </c>
      <c r="AF57" s="25" t="str">
        <f t="shared" si="2"/>
        <v/>
      </c>
    </row>
    <row r="58" spans="1:32" x14ac:dyDescent="0.35">
      <c r="A58" s="14" t="str">
        <f>IF('[13]Video Analysis'!$B$554="","",'[13]Video Analysis'!$B$554)</f>
        <v/>
      </c>
      <c r="B58" s="15" t="str">
        <f>IF('[13]Video Analysis'!$Q$554="","",'[13]Video Analysis'!$Q$554)</f>
        <v/>
      </c>
      <c r="C58" s="15" t="str">
        <f>IF('[13]Video Analysis'!$P$554="","",'[13]Video Analysis'!$P$554)</f>
        <v/>
      </c>
      <c r="D58" s="16" t="str">
        <f>IF('[13]Video Analysis'!$G$554="","",'[13]Video Analysis'!$G$554)</f>
        <v/>
      </c>
      <c r="E58" s="16" t="str">
        <f>IF('[13]Video Analysis'!$H$554="","",'[13]Video Analysis'!$H$554)</f>
        <v/>
      </c>
      <c r="F58" s="16" t="str">
        <f>IF('[13]Video Analysis'!$I$554="","",'[13]Video Analysis'!$I$554)</f>
        <v/>
      </c>
      <c r="G58" s="16" t="str">
        <f>IF('[13]Video Analysis'!$J$554="","",'[13]Video Analysis'!$J$554)</f>
        <v/>
      </c>
      <c r="H58" s="16" t="str">
        <f>IF('[13]Video Analysis'!$K$554="","",'[13]Video Analysis'!$K$554)</f>
        <v/>
      </c>
      <c r="I58" s="16" t="str">
        <f>IF('[13]Video Analysis'!$L$554="","",'[13]Video Analysis'!$L$554)</f>
        <v/>
      </c>
      <c r="J58" s="16" t="str">
        <f>IF('[13]Video Analysis'!$M$554="","",'[13]Video Analysis'!$M$554)</f>
        <v/>
      </c>
      <c r="K58" s="16" t="str">
        <f>IF('[13]Video Analysis'!$N$554="","",'[13]Video Analysis'!$N$554)</f>
        <v/>
      </c>
      <c r="L58" s="16" t="str">
        <f>IF('[13]Video Analysis'!$O$554="","",'[13]Video Analysis'!$O$554)</f>
        <v/>
      </c>
      <c r="M58" s="17" t="str">
        <f t="shared" si="3"/>
        <v/>
      </c>
      <c r="N58" s="17" t="str">
        <f t="shared" si="3"/>
        <v/>
      </c>
      <c r="O58" s="17" t="str">
        <f t="shared" si="3"/>
        <v/>
      </c>
      <c r="P58" s="17"/>
      <c r="T58" s="23" t="str">
        <f t="shared" si="4"/>
        <v/>
      </c>
      <c r="U58" s="23" t="str">
        <f t="shared" si="4"/>
        <v/>
      </c>
      <c r="V58" s="24" t="str">
        <f t="shared" si="5"/>
        <v/>
      </c>
      <c r="W58" s="24" t="str">
        <f t="shared" si="5"/>
        <v/>
      </c>
      <c r="X58" s="24" t="str">
        <f t="shared" si="5"/>
        <v/>
      </c>
      <c r="Y58" s="24" t="str">
        <f t="shared" si="6"/>
        <v/>
      </c>
      <c r="Z58" s="24" t="str">
        <f t="shared" si="6"/>
        <v/>
      </c>
      <c r="AA58" s="24" t="str">
        <f t="shared" si="6"/>
        <v/>
      </c>
      <c r="AB58" s="17" t="str">
        <f t="shared" si="7"/>
        <v/>
      </c>
      <c r="AC58" s="17" t="str">
        <f t="shared" si="7"/>
        <v/>
      </c>
      <c r="AD58" s="17" t="str">
        <f t="shared" si="7"/>
        <v/>
      </c>
      <c r="AE58" s="25" t="str">
        <f t="shared" si="8"/>
        <v/>
      </c>
      <c r="AF58" s="25" t="str">
        <f t="shared" si="2"/>
        <v/>
      </c>
    </row>
    <row r="59" spans="1:32" x14ac:dyDescent="0.35">
      <c r="A59" s="14" t="str">
        <f>IF('[13]Video Analysis'!$B$564="","",'[13]Video Analysis'!$B$564)</f>
        <v/>
      </c>
      <c r="B59" s="15" t="str">
        <f>IF('[13]Video Analysis'!$Q$564="","",'[13]Video Analysis'!$Q$564)</f>
        <v/>
      </c>
      <c r="C59" s="15" t="str">
        <f>IF('[13]Video Analysis'!$P$564="","",'[13]Video Analysis'!$P$564)</f>
        <v/>
      </c>
      <c r="D59" s="16" t="str">
        <f>IF('[13]Video Analysis'!$G$564="","",'[13]Video Analysis'!$G$564)</f>
        <v/>
      </c>
      <c r="E59" s="16" t="str">
        <f>IF('[13]Video Analysis'!$H$564="","",'[13]Video Analysis'!$H$564)</f>
        <v/>
      </c>
      <c r="F59" s="16" t="str">
        <f>IF('[13]Video Analysis'!$I$564="","",'[13]Video Analysis'!$I$564)</f>
        <v/>
      </c>
      <c r="G59" s="16" t="str">
        <f>IF('[13]Video Analysis'!$J$564="","",'[13]Video Analysis'!$J$564)</f>
        <v/>
      </c>
      <c r="H59" s="16" t="str">
        <f>IF('[13]Video Analysis'!$K$564="","",'[13]Video Analysis'!$K$564)</f>
        <v/>
      </c>
      <c r="I59" s="16" t="str">
        <f>IF('[13]Video Analysis'!$L$564="","",'[13]Video Analysis'!$L$564)</f>
        <v/>
      </c>
      <c r="J59" s="16" t="str">
        <f>IF('[13]Video Analysis'!$M$564="","",'[13]Video Analysis'!$M$564)</f>
        <v/>
      </c>
      <c r="K59" s="16" t="str">
        <f>IF('[13]Video Analysis'!$N$564="","",'[13]Video Analysis'!$N$564)</f>
        <v/>
      </c>
      <c r="L59" s="16" t="str">
        <f>IF('[13]Video Analysis'!$O$564="","",'[13]Video Analysis'!$O$564)</f>
        <v/>
      </c>
      <c r="M59" s="17" t="str">
        <f t="shared" si="3"/>
        <v/>
      </c>
      <c r="N59" s="17" t="str">
        <f t="shared" si="3"/>
        <v/>
      </c>
      <c r="O59" s="17" t="str">
        <f t="shared" si="3"/>
        <v/>
      </c>
      <c r="P59" s="17"/>
      <c r="T59" s="23" t="str">
        <f t="shared" si="4"/>
        <v/>
      </c>
      <c r="U59" s="23" t="str">
        <f t="shared" si="4"/>
        <v/>
      </c>
      <c r="V59" s="24" t="str">
        <f t="shared" si="5"/>
        <v/>
      </c>
      <c r="W59" s="24" t="str">
        <f t="shared" si="5"/>
        <v/>
      </c>
      <c r="X59" s="24" t="str">
        <f t="shared" si="5"/>
        <v/>
      </c>
      <c r="Y59" s="24" t="str">
        <f t="shared" si="6"/>
        <v/>
      </c>
      <c r="Z59" s="24" t="str">
        <f t="shared" si="6"/>
        <v/>
      </c>
      <c r="AA59" s="24" t="str">
        <f t="shared" si="6"/>
        <v/>
      </c>
      <c r="AB59" s="17" t="str">
        <f t="shared" si="7"/>
        <v/>
      </c>
      <c r="AC59" s="17" t="str">
        <f t="shared" si="7"/>
        <v/>
      </c>
      <c r="AD59" s="17" t="str">
        <f t="shared" si="7"/>
        <v/>
      </c>
      <c r="AE59" s="25" t="str">
        <f t="shared" si="8"/>
        <v/>
      </c>
      <c r="AF59" s="25" t="str">
        <f t="shared" si="2"/>
        <v/>
      </c>
    </row>
    <row r="60" spans="1:32" x14ac:dyDescent="0.35">
      <c r="A60" s="14" t="str">
        <f>IF('[13]Video Analysis'!$B$574="","",'[13]Video Analysis'!$B$574)</f>
        <v/>
      </c>
      <c r="B60" s="15" t="str">
        <f>IF('[13]Video Analysis'!$Q$574="","",'[13]Video Analysis'!$Q$574)</f>
        <v/>
      </c>
      <c r="C60" s="15" t="str">
        <f>IF('[13]Video Analysis'!$P$574="","",'[13]Video Analysis'!$P$574)</f>
        <v/>
      </c>
      <c r="D60" s="16" t="str">
        <f>IF('[13]Video Analysis'!$G$574="","",'[13]Video Analysis'!$G$574)</f>
        <v/>
      </c>
      <c r="E60" s="16" t="str">
        <f>IF('[13]Video Analysis'!$H$574="","",'[13]Video Analysis'!$H$574)</f>
        <v/>
      </c>
      <c r="F60" s="16" t="str">
        <f>IF('[13]Video Analysis'!$I$574="","",'[13]Video Analysis'!$I$574)</f>
        <v/>
      </c>
      <c r="G60" s="16" t="str">
        <f>IF('[13]Video Analysis'!$J$574="","",'[13]Video Analysis'!$J$574)</f>
        <v/>
      </c>
      <c r="H60" s="16" t="str">
        <f>IF('[13]Video Analysis'!$K$574="","",'[13]Video Analysis'!$K$574)</f>
        <v/>
      </c>
      <c r="I60" s="16" t="str">
        <f>IF('[13]Video Analysis'!$L$574="","",'[13]Video Analysis'!$L$574)</f>
        <v/>
      </c>
      <c r="J60" s="16" t="str">
        <f>IF('[13]Video Analysis'!$M$574="","",'[13]Video Analysis'!$M$574)</f>
        <v/>
      </c>
      <c r="K60" s="16" t="str">
        <f>IF('[13]Video Analysis'!$N$574="","",'[13]Video Analysis'!$N$574)</f>
        <v/>
      </c>
      <c r="L60" s="16" t="str">
        <f>IF('[13]Video Analysis'!$O$574="","",'[13]Video Analysis'!$O$574)</f>
        <v/>
      </c>
      <c r="M60" s="17" t="str">
        <f t="shared" si="3"/>
        <v/>
      </c>
      <c r="N60" s="17" t="str">
        <f t="shared" si="3"/>
        <v/>
      </c>
      <c r="O60" s="17" t="str">
        <f t="shared" si="3"/>
        <v/>
      </c>
      <c r="P60" s="17"/>
      <c r="T60" s="23" t="str">
        <f t="shared" si="4"/>
        <v/>
      </c>
      <c r="U60" s="23" t="str">
        <f t="shared" si="4"/>
        <v/>
      </c>
      <c r="V60" s="24" t="str">
        <f t="shared" si="5"/>
        <v/>
      </c>
      <c r="W60" s="24" t="str">
        <f t="shared" si="5"/>
        <v/>
      </c>
      <c r="X60" s="24" t="str">
        <f t="shared" si="5"/>
        <v/>
      </c>
      <c r="Y60" s="24" t="str">
        <f t="shared" si="6"/>
        <v/>
      </c>
      <c r="Z60" s="24" t="str">
        <f t="shared" si="6"/>
        <v/>
      </c>
      <c r="AA60" s="24" t="str">
        <f t="shared" si="6"/>
        <v/>
      </c>
      <c r="AB60" s="17" t="str">
        <f t="shared" si="7"/>
        <v/>
      </c>
      <c r="AC60" s="17" t="str">
        <f t="shared" si="7"/>
        <v/>
      </c>
      <c r="AD60" s="17" t="str">
        <f t="shared" si="7"/>
        <v/>
      </c>
      <c r="AE60" s="25" t="str">
        <f t="shared" si="8"/>
        <v/>
      </c>
      <c r="AF60" s="25" t="str">
        <f t="shared" si="2"/>
        <v/>
      </c>
    </row>
    <row r="61" spans="1:32" x14ac:dyDescent="0.35">
      <c r="A61" s="14" t="str">
        <f>IF('[13]Video Analysis'!$B$584="","",'[13]Video Analysis'!$B$584)</f>
        <v/>
      </c>
      <c r="B61" s="15" t="str">
        <f>IF('[13]Video Analysis'!$Q$584="","",'[13]Video Analysis'!$Q$584)</f>
        <v/>
      </c>
      <c r="C61" s="15" t="str">
        <f>IF('[13]Video Analysis'!$P$584="","",'[13]Video Analysis'!$P$584)</f>
        <v/>
      </c>
      <c r="D61" s="16" t="str">
        <f>IF('[13]Video Analysis'!$G$584="","",'[13]Video Analysis'!$G$584)</f>
        <v/>
      </c>
      <c r="E61" s="16" t="str">
        <f>IF('[13]Video Analysis'!$H$584="","",'[13]Video Analysis'!$H$584)</f>
        <v/>
      </c>
      <c r="F61" s="16" t="str">
        <f>IF('[13]Video Analysis'!$I$584="","",'[13]Video Analysis'!$I$584)</f>
        <v/>
      </c>
      <c r="G61" s="16" t="str">
        <f>IF('[13]Video Analysis'!$J$584="","",'[13]Video Analysis'!$J$584)</f>
        <v/>
      </c>
      <c r="H61" s="16" t="str">
        <f>IF('[13]Video Analysis'!$K$584="","",'[13]Video Analysis'!$K$584)</f>
        <v/>
      </c>
      <c r="I61" s="16" t="str">
        <f>IF('[13]Video Analysis'!$L$584="","",'[13]Video Analysis'!$L$584)</f>
        <v/>
      </c>
      <c r="J61" s="16" t="str">
        <f>IF('[13]Video Analysis'!$M$584="","",'[13]Video Analysis'!$M$584)</f>
        <v/>
      </c>
      <c r="K61" s="16" t="str">
        <f>IF('[13]Video Analysis'!$N$584="","",'[13]Video Analysis'!$N$584)</f>
        <v/>
      </c>
      <c r="L61" s="16" t="str">
        <f>IF('[13]Video Analysis'!$O$584="","",'[13]Video Analysis'!$O$584)</f>
        <v/>
      </c>
      <c r="M61" s="17" t="str">
        <f t="shared" si="3"/>
        <v/>
      </c>
      <c r="N61" s="17" t="str">
        <f t="shared" si="3"/>
        <v/>
      </c>
      <c r="O61" s="17" t="str">
        <f t="shared" si="3"/>
        <v/>
      </c>
      <c r="P61" s="17"/>
      <c r="T61" s="23" t="str">
        <f t="shared" si="4"/>
        <v/>
      </c>
      <c r="U61" s="23" t="str">
        <f t="shared" si="4"/>
        <v/>
      </c>
      <c r="V61" s="24" t="str">
        <f t="shared" si="5"/>
        <v/>
      </c>
      <c r="W61" s="24" t="str">
        <f t="shared" si="5"/>
        <v/>
      </c>
      <c r="X61" s="24" t="str">
        <f t="shared" si="5"/>
        <v/>
      </c>
      <c r="Y61" s="24" t="str">
        <f t="shared" si="6"/>
        <v/>
      </c>
      <c r="Z61" s="24" t="str">
        <f t="shared" si="6"/>
        <v/>
      </c>
      <c r="AA61" s="24" t="str">
        <f t="shared" si="6"/>
        <v/>
      </c>
      <c r="AB61" s="17" t="str">
        <f t="shared" si="7"/>
        <v/>
      </c>
      <c r="AC61" s="17" t="str">
        <f t="shared" si="7"/>
        <v/>
      </c>
      <c r="AD61" s="17" t="str">
        <f t="shared" si="7"/>
        <v/>
      </c>
      <c r="AE61" s="25" t="str">
        <f t="shared" si="8"/>
        <v/>
      </c>
      <c r="AF61" s="25" t="str">
        <f t="shared" si="2"/>
        <v/>
      </c>
    </row>
    <row r="62" spans="1:32" x14ac:dyDescent="0.35">
      <c r="A62" s="14" t="str">
        <f>IF('[13]Video Analysis'!$B$594="","",'[13]Video Analysis'!$B$594)</f>
        <v/>
      </c>
      <c r="B62" s="15" t="str">
        <f>IF('[13]Video Analysis'!$Q$594="","",'[13]Video Analysis'!$Q$594)</f>
        <v/>
      </c>
      <c r="C62" s="15" t="str">
        <f>IF('[13]Video Analysis'!$P$594="","",'[13]Video Analysis'!$P$594)</f>
        <v/>
      </c>
      <c r="D62" s="16" t="str">
        <f>IF('[13]Video Analysis'!$G$594="","",'[13]Video Analysis'!$G$594)</f>
        <v/>
      </c>
      <c r="E62" s="16" t="str">
        <f>IF('[13]Video Analysis'!$H$594="","",'[13]Video Analysis'!$H$594)</f>
        <v/>
      </c>
      <c r="F62" s="16" t="str">
        <f>IF('[13]Video Analysis'!$I$594="","",'[13]Video Analysis'!$I$594)</f>
        <v/>
      </c>
      <c r="G62" s="16" t="str">
        <f>IF('[13]Video Analysis'!$J$594="","",'[13]Video Analysis'!$J$594)</f>
        <v/>
      </c>
      <c r="H62" s="16" t="str">
        <f>IF('[13]Video Analysis'!$K$594="","",'[13]Video Analysis'!$K$594)</f>
        <v/>
      </c>
      <c r="I62" s="16" t="str">
        <f>IF('[13]Video Analysis'!$L$594="","",'[13]Video Analysis'!$L$594)</f>
        <v/>
      </c>
      <c r="J62" s="16" t="str">
        <f>IF('[13]Video Analysis'!$M$594="","",'[13]Video Analysis'!$M$594)</f>
        <v/>
      </c>
      <c r="K62" s="16" t="str">
        <f>IF('[13]Video Analysis'!$N$594="","",'[13]Video Analysis'!$N$594)</f>
        <v/>
      </c>
      <c r="L62" s="16" t="str">
        <f>IF('[13]Video Analysis'!$O$594="","",'[13]Video Analysis'!$O$594)</f>
        <v/>
      </c>
      <c r="M62" s="17" t="str">
        <f t="shared" si="3"/>
        <v/>
      </c>
      <c r="N62" s="17" t="str">
        <f t="shared" si="3"/>
        <v/>
      </c>
      <c r="O62" s="17" t="str">
        <f t="shared" si="3"/>
        <v/>
      </c>
      <c r="P62" s="17"/>
      <c r="T62" s="23" t="str">
        <f t="shared" si="4"/>
        <v/>
      </c>
      <c r="U62" s="23" t="str">
        <f t="shared" si="4"/>
        <v/>
      </c>
      <c r="V62" s="24" t="str">
        <f t="shared" si="5"/>
        <v/>
      </c>
      <c r="W62" s="24" t="str">
        <f t="shared" si="5"/>
        <v/>
      </c>
      <c r="X62" s="24" t="str">
        <f t="shared" si="5"/>
        <v/>
      </c>
      <c r="Y62" s="24" t="str">
        <f t="shared" si="6"/>
        <v/>
      </c>
      <c r="Z62" s="24" t="str">
        <f t="shared" si="6"/>
        <v/>
      </c>
      <c r="AA62" s="24" t="str">
        <f t="shared" si="6"/>
        <v/>
      </c>
      <c r="AB62" s="17" t="str">
        <f t="shared" si="7"/>
        <v/>
      </c>
      <c r="AC62" s="17" t="str">
        <f t="shared" si="7"/>
        <v/>
      </c>
      <c r="AD62" s="17" t="str">
        <f t="shared" si="7"/>
        <v/>
      </c>
      <c r="AE62" s="25" t="str">
        <f t="shared" si="8"/>
        <v/>
      </c>
      <c r="AF62" s="25" t="str">
        <f t="shared" si="2"/>
        <v/>
      </c>
    </row>
    <row r="63" spans="1:32" x14ac:dyDescent="0.35">
      <c r="A63" s="14" t="str">
        <f>IF('[13]Video Analysis'!$B$604="","",'[13]Video Analysis'!$B$604)</f>
        <v/>
      </c>
      <c r="B63" s="15" t="str">
        <f>IF('[13]Video Analysis'!$Q$604="","",'[13]Video Analysis'!$Q$604)</f>
        <v/>
      </c>
      <c r="C63" s="15" t="str">
        <f>IF('[13]Video Analysis'!$P$604="","",'[13]Video Analysis'!$P$604)</f>
        <v/>
      </c>
      <c r="D63" s="16" t="str">
        <f>IF('[13]Video Analysis'!$G$604="","",'[13]Video Analysis'!$G$604)</f>
        <v/>
      </c>
      <c r="E63" s="16" t="str">
        <f>IF('[13]Video Analysis'!$H$604="","",'[13]Video Analysis'!$H$604)</f>
        <v/>
      </c>
      <c r="F63" s="16" t="str">
        <f>IF('[13]Video Analysis'!$I$604="","",'[13]Video Analysis'!$I$604)</f>
        <v/>
      </c>
      <c r="G63" s="16" t="str">
        <f>IF('[13]Video Analysis'!$J$604="","",'[13]Video Analysis'!$J$604)</f>
        <v/>
      </c>
      <c r="H63" s="16" t="str">
        <f>IF('[13]Video Analysis'!$K$604="","",'[13]Video Analysis'!$K$604)</f>
        <v/>
      </c>
      <c r="I63" s="16" t="str">
        <f>IF('[13]Video Analysis'!$L$604="","",'[13]Video Analysis'!$L$604)</f>
        <v/>
      </c>
      <c r="J63" s="16" t="str">
        <f>IF('[13]Video Analysis'!$M$604="","",'[13]Video Analysis'!$M$604)</f>
        <v/>
      </c>
      <c r="K63" s="16" t="str">
        <f>IF('[13]Video Analysis'!$N$604="","",'[13]Video Analysis'!$N$604)</f>
        <v/>
      </c>
      <c r="L63" s="16" t="str">
        <f>IF('[13]Video Analysis'!$O$604="","",'[13]Video Analysis'!$O$604)</f>
        <v/>
      </c>
      <c r="M63" s="17" t="str">
        <f t="shared" si="3"/>
        <v/>
      </c>
      <c r="N63" s="17" t="str">
        <f t="shared" si="3"/>
        <v/>
      </c>
      <c r="O63" s="17" t="str">
        <f t="shared" si="3"/>
        <v/>
      </c>
      <c r="P63" s="17"/>
      <c r="T63" s="23" t="str">
        <f t="shared" si="4"/>
        <v/>
      </c>
      <c r="U63" s="23" t="str">
        <f t="shared" si="4"/>
        <v/>
      </c>
      <c r="V63" s="24" t="str">
        <f t="shared" si="5"/>
        <v/>
      </c>
      <c r="W63" s="24" t="str">
        <f t="shared" si="5"/>
        <v/>
      </c>
      <c r="X63" s="24" t="str">
        <f t="shared" si="5"/>
        <v/>
      </c>
      <c r="Y63" s="24" t="str">
        <f t="shared" si="6"/>
        <v/>
      </c>
      <c r="Z63" s="24" t="str">
        <f t="shared" si="6"/>
        <v/>
      </c>
      <c r="AA63" s="24" t="str">
        <f t="shared" si="6"/>
        <v/>
      </c>
      <c r="AB63" s="17" t="str">
        <f t="shared" si="7"/>
        <v/>
      </c>
      <c r="AC63" s="17" t="str">
        <f t="shared" si="7"/>
        <v/>
      </c>
      <c r="AD63" s="17" t="str">
        <f t="shared" si="7"/>
        <v/>
      </c>
      <c r="AE63" s="25" t="str">
        <f t="shared" si="8"/>
        <v/>
      </c>
      <c r="AF63" s="25" t="str">
        <f t="shared" si="2"/>
        <v/>
      </c>
    </row>
    <row r="64" spans="1:32" x14ac:dyDescent="0.35">
      <c r="A64" s="14" t="str">
        <f>IF('[13]Video Analysis'!$B$614="","",'[13]Video Analysis'!$B$614)</f>
        <v/>
      </c>
      <c r="B64" s="15" t="str">
        <f>IF('[13]Video Analysis'!$Q$614="","",'[13]Video Analysis'!$Q$614)</f>
        <v/>
      </c>
      <c r="C64" s="15" t="str">
        <f>IF('[13]Video Analysis'!$P$614="","",'[13]Video Analysis'!$P$614)</f>
        <v/>
      </c>
      <c r="D64" s="16" t="str">
        <f>IF('[13]Video Analysis'!$G$614="","",'[13]Video Analysis'!$G$614)</f>
        <v/>
      </c>
      <c r="E64" s="16" t="str">
        <f>IF('[13]Video Analysis'!$H$614="","",'[13]Video Analysis'!$H$614)</f>
        <v/>
      </c>
      <c r="F64" s="16" t="str">
        <f>IF('[13]Video Analysis'!$I$614="","",'[13]Video Analysis'!$I$614)</f>
        <v/>
      </c>
      <c r="G64" s="16" t="str">
        <f>IF('[13]Video Analysis'!$J$614="","",'[13]Video Analysis'!$J$614)</f>
        <v/>
      </c>
      <c r="H64" s="16" t="str">
        <f>IF('[13]Video Analysis'!$K$614="","",'[13]Video Analysis'!$K$614)</f>
        <v/>
      </c>
      <c r="I64" s="16" t="str">
        <f>IF('[13]Video Analysis'!$L$614="","",'[13]Video Analysis'!$L$614)</f>
        <v/>
      </c>
      <c r="J64" s="16" t="str">
        <f>IF('[13]Video Analysis'!$M$614="","",'[13]Video Analysis'!$M$614)</f>
        <v/>
      </c>
      <c r="K64" s="16" t="str">
        <f>IF('[13]Video Analysis'!$N$614="","",'[13]Video Analysis'!$N$614)</f>
        <v/>
      </c>
      <c r="L64" s="16" t="str">
        <f>IF('[13]Video Analysis'!$O$614="","",'[13]Video Analysis'!$O$614)</f>
        <v/>
      </c>
      <c r="M64" s="17" t="str">
        <f t="shared" si="3"/>
        <v/>
      </c>
      <c r="N64" s="17" t="str">
        <f t="shared" si="3"/>
        <v/>
      </c>
      <c r="O64" s="17" t="str">
        <f t="shared" si="3"/>
        <v/>
      </c>
      <c r="P64" s="17"/>
      <c r="T64" s="23" t="str">
        <f t="shared" si="4"/>
        <v/>
      </c>
      <c r="U64" s="23" t="str">
        <f t="shared" si="4"/>
        <v/>
      </c>
      <c r="V64" s="24" t="str">
        <f t="shared" si="5"/>
        <v/>
      </c>
      <c r="W64" s="24" t="str">
        <f t="shared" si="5"/>
        <v/>
      </c>
      <c r="X64" s="24" t="str">
        <f t="shared" si="5"/>
        <v/>
      </c>
      <c r="Y64" s="24" t="str">
        <f t="shared" si="6"/>
        <v/>
      </c>
      <c r="Z64" s="24" t="str">
        <f t="shared" si="6"/>
        <v/>
      </c>
      <c r="AA64" s="24" t="str">
        <f t="shared" si="6"/>
        <v/>
      </c>
      <c r="AB64" s="17" t="str">
        <f t="shared" si="7"/>
        <v/>
      </c>
      <c r="AC64" s="17" t="str">
        <f t="shared" si="7"/>
        <v/>
      </c>
      <c r="AD64" s="17" t="str">
        <f t="shared" si="7"/>
        <v/>
      </c>
      <c r="AE64" s="25" t="str">
        <f t="shared" si="8"/>
        <v/>
      </c>
      <c r="AF64" s="25" t="str">
        <f t="shared" si="2"/>
        <v/>
      </c>
    </row>
    <row r="65" spans="1:32" x14ac:dyDescent="0.35">
      <c r="A65" s="14" t="str">
        <f>IF('[13]Video Analysis'!$B$624="","",'[13]Video Analysis'!$B$624)</f>
        <v/>
      </c>
      <c r="B65" s="15" t="str">
        <f>IF('[13]Video Analysis'!$Q$624="","",'[13]Video Analysis'!$Q$624)</f>
        <v/>
      </c>
      <c r="C65" s="15" t="str">
        <f>IF('[13]Video Analysis'!$P$624="","",'[13]Video Analysis'!$P$624)</f>
        <v/>
      </c>
      <c r="D65" s="16" t="str">
        <f>IF('[13]Video Analysis'!$G$624="","",'[13]Video Analysis'!$G$624)</f>
        <v/>
      </c>
      <c r="E65" s="16" t="str">
        <f>IF('[13]Video Analysis'!$H$624="","",'[13]Video Analysis'!$H$624)</f>
        <v/>
      </c>
      <c r="F65" s="16" t="str">
        <f>IF('[13]Video Analysis'!$I$624="","",'[13]Video Analysis'!$I$624)</f>
        <v/>
      </c>
      <c r="G65" s="16" t="str">
        <f>IF('[13]Video Analysis'!$J$624="","",'[13]Video Analysis'!$J$624)</f>
        <v/>
      </c>
      <c r="H65" s="16" t="str">
        <f>IF('[13]Video Analysis'!$K$624="","",'[13]Video Analysis'!$K$624)</f>
        <v/>
      </c>
      <c r="I65" s="16" t="str">
        <f>IF('[13]Video Analysis'!$L$624="","",'[13]Video Analysis'!$L$624)</f>
        <v/>
      </c>
      <c r="J65" s="16" t="str">
        <f>IF('[13]Video Analysis'!$M$624="","",'[13]Video Analysis'!$M$624)</f>
        <v/>
      </c>
      <c r="K65" s="16" t="str">
        <f>IF('[13]Video Analysis'!$N$624="","",'[13]Video Analysis'!$N$624)</f>
        <v/>
      </c>
      <c r="L65" s="16" t="str">
        <f>IF('[13]Video Analysis'!$O$624="","",'[13]Video Analysis'!$O$624)</f>
        <v/>
      </c>
      <c r="M65" s="17" t="str">
        <f t="shared" si="3"/>
        <v/>
      </c>
      <c r="N65" s="17" t="str">
        <f t="shared" si="3"/>
        <v/>
      </c>
      <c r="O65" s="17" t="str">
        <f t="shared" si="3"/>
        <v/>
      </c>
      <c r="P65" s="17"/>
      <c r="T65" s="23" t="str">
        <f t="shared" si="4"/>
        <v/>
      </c>
      <c r="U65" s="23" t="str">
        <f t="shared" si="4"/>
        <v/>
      </c>
      <c r="V65" s="24" t="str">
        <f t="shared" si="5"/>
        <v/>
      </c>
      <c r="W65" s="24" t="str">
        <f t="shared" si="5"/>
        <v/>
      </c>
      <c r="X65" s="24" t="str">
        <f t="shared" si="5"/>
        <v/>
      </c>
      <c r="Y65" s="24" t="str">
        <f t="shared" si="6"/>
        <v/>
      </c>
      <c r="Z65" s="24" t="str">
        <f t="shared" si="6"/>
        <v/>
      </c>
      <c r="AA65" s="24" t="str">
        <f t="shared" si="6"/>
        <v/>
      </c>
      <c r="AB65" s="17" t="str">
        <f t="shared" si="7"/>
        <v/>
      </c>
      <c r="AC65" s="17" t="str">
        <f t="shared" si="7"/>
        <v/>
      </c>
      <c r="AD65" s="17" t="str">
        <f t="shared" si="7"/>
        <v/>
      </c>
      <c r="AE65" s="25" t="str">
        <f t="shared" si="8"/>
        <v/>
      </c>
      <c r="AF65" s="25" t="str">
        <f t="shared" si="2"/>
        <v/>
      </c>
    </row>
    <row r="66" spans="1:32" x14ac:dyDescent="0.35">
      <c r="A66" s="14" t="str">
        <f>IF('[13]Video Analysis'!$B$634="","",'[13]Video Analysis'!$B$634)</f>
        <v/>
      </c>
      <c r="B66" s="15" t="str">
        <f>IF('[13]Video Analysis'!$Q$634="","",'[13]Video Analysis'!$Q$634)</f>
        <v/>
      </c>
      <c r="C66" s="15" t="str">
        <f>IF('[13]Video Analysis'!$P$634="","",'[13]Video Analysis'!$P$634)</f>
        <v/>
      </c>
      <c r="D66" s="16" t="str">
        <f>IF('[13]Video Analysis'!$G$634="","",'[13]Video Analysis'!$G$634)</f>
        <v/>
      </c>
      <c r="E66" s="16" t="str">
        <f>IF('[13]Video Analysis'!$H$634="","",'[13]Video Analysis'!$H$634)</f>
        <v/>
      </c>
      <c r="F66" s="16" t="str">
        <f>IF('[13]Video Analysis'!$I$634="","",'[13]Video Analysis'!$I$634)</f>
        <v/>
      </c>
      <c r="G66" s="16" t="str">
        <f>IF('[13]Video Analysis'!$J$634="","",'[13]Video Analysis'!$J$634)</f>
        <v/>
      </c>
      <c r="H66" s="16" t="str">
        <f>IF('[13]Video Analysis'!$K$634="","",'[13]Video Analysis'!$K$634)</f>
        <v/>
      </c>
      <c r="I66" s="16" t="str">
        <f>IF('[13]Video Analysis'!$L$634="","",'[13]Video Analysis'!$L$634)</f>
        <v/>
      </c>
      <c r="J66" s="16" t="str">
        <f>IF('[13]Video Analysis'!$M$634="","",'[13]Video Analysis'!$M$634)</f>
        <v/>
      </c>
      <c r="K66" s="16" t="str">
        <f>IF('[13]Video Analysis'!$N$634="","",'[13]Video Analysis'!$N$634)</f>
        <v/>
      </c>
      <c r="L66" s="16" t="str">
        <f>IF('[13]Video Analysis'!$O$634="","",'[13]Video Analysis'!$O$634)</f>
        <v/>
      </c>
      <c r="M66" s="17" t="str">
        <f t="shared" si="3"/>
        <v/>
      </c>
      <c r="N66" s="17" t="str">
        <f t="shared" si="3"/>
        <v/>
      </c>
      <c r="O66" s="17" t="str">
        <f t="shared" si="3"/>
        <v/>
      </c>
      <c r="P66" s="17"/>
      <c r="T66" s="23" t="str">
        <f t="shared" si="4"/>
        <v/>
      </c>
      <c r="U66" s="23" t="str">
        <f t="shared" si="4"/>
        <v/>
      </c>
      <c r="V66" s="24" t="str">
        <f t="shared" si="5"/>
        <v/>
      </c>
      <c r="W66" s="24" t="str">
        <f t="shared" si="5"/>
        <v/>
      </c>
      <c r="X66" s="24" t="str">
        <f t="shared" si="5"/>
        <v/>
      </c>
      <c r="Y66" s="24" t="str">
        <f t="shared" si="6"/>
        <v/>
      </c>
      <c r="Z66" s="24" t="str">
        <f t="shared" si="6"/>
        <v/>
      </c>
      <c r="AA66" s="24" t="str">
        <f t="shared" si="6"/>
        <v/>
      </c>
      <c r="AB66" s="17" t="str">
        <f t="shared" si="7"/>
        <v/>
      </c>
      <c r="AC66" s="17" t="str">
        <f t="shared" si="7"/>
        <v/>
      </c>
      <c r="AD66" s="17" t="str">
        <f t="shared" si="7"/>
        <v/>
      </c>
      <c r="AE66" s="25" t="str">
        <f t="shared" si="8"/>
        <v/>
      </c>
      <c r="AF66" s="25" t="str">
        <f t="shared" si="2"/>
        <v/>
      </c>
    </row>
    <row r="67" spans="1:32" x14ac:dyDescent="0.35">
      <c r="A67" s="14" t="str">
        <f>IF('[13]Video Analysis'!$B$644="","",'[13]Video Analysis'!$B$644)</f>
        <v/>
      </c>
      <c r="B67" s="15" t="str">
        <f>IF('[13]Video Analysis'!$Q$644="","",'[13]Video Analysis'!$Q$644)</f>
        <v/>
      </c>
      <c r="C67" s="15" t="str">
        <f>IF('[13]Video Analysis'!$P$644="","",'[13]Video Analysis'!$P$644)</f>
        <v/>
      </c>
      <c r="D67" s="16" t="str">
        <f>IF('[13]Video Analysis'!$G$644="","",'[13]Video Analysis'!$G$644)</f>
        <v/>
      </c>
      <c r="E67" s="16" t="str">
        <f>IF('[13]Video Analysis'!$H$644="","",'[13]Video Analysis'!$H$644)</f>
        <v/>
      </c>
      <c r="F67" s="16" t="str">
        <f>IF('[13]Video Analysis'!$I$644="","",'[13]Video Analysis'!$I$644)</f>
        <v/>
      </c>
      <c r="G67" s="16" t="str">
        <f>IF('[13]Video Analysis'!$J$644="","",'[13]Video Analysis'!$J$644)</f>
        <v/>
      </c>
      <c r="H67" s="16" t="str">
        <f>IF('[13]Video Analysis'!$K$644="","",'[13]Video Analysis'!$K$644)</f>
        <v/>
      </c>
      <c r="I67" s="16" t="str">
        <f>IF('[13]Video Analysis'!$L$644="","",'[13]Video Analysis'!$L$644)</f>
        <v/>
      </c>
      <c r="J67" s="16" t="str">
        <f>IF('[13]Video Analysis'!$M$644="","",'[13]Video Analysis'!$M$644)</f>
        <v/>
      </c>
      <c r="K67" s="16" t="str">
        <f>IF('[13]Video Analysis'!$N$644="","",'[13]Video Analysis'!$N$644)</f>
        <v/>
      </c>
      <c r="L67" s="16" t="str">
        <f>IF('[13]Video Analysis'!$O$644="","",'[13]Video Analysis'!$O$644)</f>
        <v/>
      </c>
      <c r="M67" s="17" t="str">
        <f t="shared" si="3"/>
        <v/>
      </c>
      <c r="N67" s="17" t="str">
        <f t="shared" si="3"/>
        <v/>
      </c>
      <c r="O67" s="17" t="str">
        <f t="shared" si="3"/>
        <v/>
      </c>
      <c r="P67" s="17"/>
      <c r="T67" s="23" t="str">
        <f t="shared" si="4"/>
        <v/>
      </c>
      <c r="U67" s="23" t="str">
        <f t="shared" si="4"/>
        <v/>
      </c>
      <c r="V67" s="24" t="str">
        <f t="shared" si="5"/>
        <v/>
      </c>
      <c r="W67" s="24" t="str">
        <f t="shared" si="5"/>
        <v/>
      </c>
      <c r="X67" s="24" t="str">
        <f t="shared" si="5"/>
        <v/>
      </c>
      <c r="Y67" s="24" t="str">
        <f t="shared" si="6"/>
        <v/>
      </c>
      <c r="Z67" s="24" t="str">
        <f t="shared" si="6"/>
        <v/>
      </c>
      <c r="AA67" s="24" t="str">
        <f t="shared" si="6"/>
        <v/>
      </c>
      <c r="AB67" s="17" t="str">
        <f t="shared" si="7"/>
        <v/>
      </c>
      <c r="AC67" s="17" t="str">
        <f t="shared" si="7"/>
        <v/>
      </c>
      <c r="AD67" s="17" t="str">
        <f t="shared" si="7"/>
        <v/>
      </c>
      <c r="AE67" s="25" t="str">
        <f t="shared" si="8"/>
        <v/>
      </c>
      <c r="AF67" s="25" t="str">
        <f t="shared" ref="AF67:AF72" si="9">IF(P67="","",P67)</f>
        <v/>
      </c>
    </row>
    <row r="68" spans="1:32" x14ac:dyDescent="0.35">
      <c r="A68" s="14" t="str">
        <f>IF('[13]Video Analysis'!$B$654="","",'[13]Video Analysis'!$B$654)</f>
        <v/>
      </c>
      <c r="B68" s="15" t="str">
        <f>IF('[13]Video Analysis'!$Q$654="","",'[13]Video Analysis'!$Q$654)</f>
        <v/>
      </c>
      <c r="C68" s="15" t="str">
        <f>IF('[13]Video Analysis'!$P$654="","",'[13]Video Analysis'!$P$654)</f>
        <v/>
      </c>
      <c r="D68" s="16" t="str">
        <f>IF('[13]Video Analysis'!$G$654="","",'[13]Video Analysis'!$G$654)</f>
        <v/>
      </c>
      <c r="E68" s="16" t="str">
        <f>IF('[13]Video Analysis'!$H$654="","",'[13]Video Analysis'!$H$654)</f>
        <v/>
      </c>
      <c r="F68" s="16" t="str">
        <f>IF('[13]Video Analysis'!$I$654="","",'[13]Video Analysis'!$I$654)</f>
        <v/>
      </c>
      <c r="G68" s="16" t="str">
        <f>IF('[13]Video Analysis'!$J$654="","",'[13]Video Analysis'!$J$654)</f>
        <v/>
      </c>
      <c r="H68" s="16" t="str">
        <f>IF('[13]Video Analysis'!$K$654="","",'[13]Video Analysis'!$K$654)</f>
        <v/>
      </c>
      <c r="I68" s="16" t="str">
        <f>IF('[13]Video Analysis'!$L$654="","",'[13]Video Analysis'!$L$654)</f>
        <v/>
      </c>
      <c r="J68" s="16" t="str">
        <f>IF('[13]Video Analysis'!$M$654="","",'[13]Video Analysis'!$M$654)</f>
        <v/>
      </c>
      <c r="K68" s="16" t="str">
        <f>IF('[13]Video Analysis'!$N$654="","",'[13]Video Analysis'!$N$654)</f>
        <v/>
      </c>
      <c r="L68" s="16" t="str">
        <f>IF('[13]Video Analysis'!$O$654="","",'[13]Video Analysis'!$O$654)</f>
        <v/>
      </c>
      <c r="M68" s="17" t="str">
        <f t="shared" ref="M68:O72" si="10">IF(D68="","",IF((MAX(D68,G68,J68)-MIN(D68,G68,J68))&gt;$P$1,"CHECK",""))</f>
        <v/>
      </c>
      <c r="N68" s="17" t="str">
        <f t="shared" si="10"/>
        <v/>
      </c>
      <c r="O68" s="17" t="str">
        <f t="shared" si="10"/>
        <v/>
      </c>
      <c r="P68" s="17"/>
      <c r="T68" s="23" t="str">
        <f t="shared" ref="T68:U72" si="11">IF(B68="","",B68)</f>
        <v/>
      </c>
      <c r="U68" s="23" t="str">
        <f t="shared" si="11"/>
        <v/>
      </c>
      <c r="V68" s="24" t="str">
        <f t="shared" ref="V68:X72" si="12">IF(D68="","",IF(COUNT(D68,G68,J68)&lt;3,"analyze",AVERAGE(D68,G68,J68)))</f>
        <v/>
      </c>
      <c r="W68" s="24" t="str">
        <f t="shared" si="12"/>
        <v/>
      </c>
      <c r="X68" s="24" t="str">
        <f t="shared" si="12"/>
        <v/>
      </c>
      <c r="Y68" s="24" t="str">
        <f t="shared" ref="Y68:AA72" si="13">IF(D68="","",IF(COUNT(D68,G68,J68)&lt;3,"analyze",STDEV(D68,G68,J68)))</f>
        <v/>
      </c>
      <c r="Z68" s="24" t="str">
        <f t="shared" si="13"/>
        <v/>
      </c>
      <c r="AA68" s="24" t="str">
        <f t="shared" si="13"/>
        <v/>
      </c>
      <c r="AB68" s="17" t="str">
        <f t="shared" ref="AB68:AD72" si="14">IF(M68="","",M68)</f>
        <v/>
      </c>
      <c r="AC68" s="17" t="str">
        <f t="shared" si="14"/>
        <v/>
      </c>
      <c r="AD68" s="17" t="str">
        <f t="shared" si="14"/>
        <v/>
      </c>
      <c r="AE68" s="25" t="str">
        <f t="shared" ref="AE68:AE72" si="15">IF(A68="","",A68)</f>
        <v/>
      </c>
      <c r="AF68" s="25" t="str">
        <f t="shared" si="9"/>
        <v/>
      </c>
    </row>
    <row r="69" spans="1:32" x14ac:dyDescent="0.35">
      <c r="A69" s="14" t="str">
        <f>IF('[13]Video Analysis'!$B$664="","",'[13]Video Analysis'!$B$664)</f>
        <v/>
      </c>
      <c r="B69" s="15" t="str">
        <f>IF('[13]Video Analysis'!$Q$664="","",'[13]Video Analysis'!$Q$664)</f>
        <v/>
      </c>
      <c r="C69" s="15" t="str">
        <f>IF('[13]Video Analysis'!$P$664="","",'[13]Video Analysis'!$P$664)</f>
        <v/>
      </c>
      <c r="D69" s="16" t="str">
        <f>IF('[13]Video Analysis'!$G$664="","",'[13]Video Analysis'!$G$664)</f>
        <v/>
      </c>
      <c r="E69" s="16" t="str">
        <f>IF('[13]Video Analysis'!$H$664="","",'[13]Video Analysis'!$H$664)</f>
        <v/>
      </c>
      <c r="F69" s="16" t="str">
        <f>IF('[13]Video Analysis'!$I$664="","",'[13]Video Analysis'!$I$664)</f>
        <v/>
      </c>
      <c r="G69" s="16" t="str">
        <f>IF('[13]Video Analysis'!$J$664="","",'[13]Video Analysis'!$J$664)</f>
        <v/>
      </c>
      <c r="H69" s="16" t="str">
        <f>IF('[13]Video Analysis'!$K$664="","",'[13]Video Analysis'!$K$664)</f>
        <v/>
      </c>
      <c r="I69" s="16" t="str">
        <f>IF('[13]Video Analysis'!$L$664="","",'[13]Video Analysis'!$L$664)</f>
        <v/>
      </c>
      <c r="J69" s="16" t="str">
        <f>IF('[13]Video Analysis'!$M$664="","",'[13]Video Analysis'!$M$664)</f>
        <v/>
      </c>
      <c r="K69" s="16" t="str">
        <f>IF('[13]Video Analysis'!$N$664="","",'[13]Video Analysis'!$N$664)</f>
        <v/>
      </c>
      <c r="L69" s="16" t="str">
        <f>IF('[13]Video Analysis'!$O$664="","",'[13]Video Analysis'!$O$664)</f>
        <v/>
      </c>
      <c r="M69" s="17" t="str">
        <f t="shared" si="10"/>
        <v/>
      </c>
      <c r="N69" s="17" t="str">
        <f t="shared" si="10"/>
        <v/>
      </c>
      <c r="O69" s="17" t="str">
        <f t="shared" si="10"/>
        <v/>
      </c>
      <c r="P69" s="17"/>
      <c r="T69" s="23" t="str">
        <f t="shared" si="11"/>
        <v/>
      </c>
      <c r="U69" s="23" t="str">
        <f t="shared" si="11"/>
        <v/>
      </c>
      <c r="V69" s="24" t="str">
        <f t="shared" si="12"/>
        <v/>
      </c>
      <c r="W69" s="24" t="str">
        <f t="shared" si="12"/>
        <v/>
      </c>
      <c r="X69" s="24" t="str">
        <f t="shared" si="12"/>
        <v/>
      </c>
      <c r="Y69" s="24" t="str">
        <f t="shared" si="13"/>
        <v/>
      </c>
      <c r="Z69" s="24" t="str">
        <f t="shared" si="13"/>
        <v/>
      </c>
      <c r="AA69" s="24" t="str">
        <f t="shared" si="13"/>
        <v/>
      </c>
      <c r="AB69" s="17" t="str">
        <f t="shared" si="14"/>
        <v/>
      </c>
      <c r="AC69" s="17" t="str">
        <f t="shared" si="14"/>
        <v/>
      </c>
      <c r="AD69" s="17" t="str">
        <f t="shared" si="14"/>
        <v/>
      </c>
      <c r="AE69" s="25" t="str">
        <f t="shared" si="15"/>
        <v/>
      </c>
      <c r="AF69" s="25" t="str">
        <f t="shared" si="9"/>
        <v/>
      </c>
    </row>
    <row r="70" spans="1:32" x14ac:dyDescent="0.35">
      <c r="A70" s="14" t="str">
        <f>IF('[13]Video Analysis'!$B$674="","",'[13]Video Analysis'!$B$674)</f>
        <v/>
      </c>
      <c r="B70" s="15" t="str">
        <f>IF('[13]Video Analysis'!$Q$674="","",'[13]Video Analysis'!$Q$674)</f>
        <v/>
      </c>
      <c r="C70" s="15" t="str">
        <f>IF('[13]Video Analysis'!$P$674="","",'[13]Video Analysis'!$P$674)</f>
        <v/>
      </c>
      <c r="D70" s="16" t="str">
        <f>IF('[13]Video Analysis'!$G$674="","",'[13]Video Analysis'!$G$674)</f>
        <v/>
      </c>
      <c r="E70" s="16" t="str">
        <f>IF('[13]Video Analysis'!$H$674="","",'[13]Video Analysis'!$H$674)</f>
        <v/>
      </c>
      <c r="F70" s="16" t="str">
        <f>IF('[13]Video Analysis'!$I$674="","",'[13]Video Analysis'!$I$674)</f>
        <v/>
      </c>
      <c r="G70" s="16" t="str">
        <f>IF('[13]Video Analysis'!$J$674="","",'[13]Video Analysis'!$J$674)</f>
        <v/>
      </c>
      <c r="H70" s="16" t="str">
        <f>IF('[13]Video Analysis'!$K$674="","",'[13]Video Analysis'!$K$674)</f>
        <v/>
      </c>
      <c r="I70" s="16" t="str">
        <f>IF('[13]Video Analysis'!$L$674="","",'[13]Video Analysis'!$L$674)</f>
        <v/>
      </c>
      <c r="J70" s="16" t="str">
        <f>IF('[13]Video Analysis'!$M$674="","",'[13]Video Analysis'!$M$674)</f>
        <v/>
      </c>
      <c r="K70" s="16" t="str">
        <f>IF('[13]Video Analysis'!$N$674="","",'[13]Video Analysis'!$N$674)</f>
        <v/>
      </c>
      <c r="L70" s="16" t="str">
        <f>IF('[13]Video Analysis'!$O$674="","",'[13]Video Analysis'!$O$674)</f>
        <v/>
      </c>
      <c r="M70" s="17" t="str">
        <f t="shared" si="10"/>
        <v/>
      </c>
      <c r="N70" s="17" t="str">
        <f t="shared" si="10"/>
        <v/>
      </c>
      <c r="O70" s="17" t="str">
        <f t="shared" si="10"/>
        <v/>
      </c>
      <c r="P70" s="17"/>
      <c r="T70" s="23" t="str">
        <f t="shared" si="11"/>
        <v/>
      </c>
      <c r="U70" s="23" t="str">
        <f t="shared" si="11"/>
        <v/>
      </c>
      <c r="V70" s="24" t="str">
        <f t="shared" si="12"/>
        <v/>
      </c>
      <c r="W70" s="24" t="str">
        <f t="shared" si="12"/>
        <v/>
      </c>
      <c r="X70" s="24" t="str">
        <f t="shared" si="12"/>
        <v/>
      </c>
      <c r="Y70" s="24" t="str">
        <f t="shared" si="13"/>
        <v/>
      </c>
      <c r="Z70" s="24" t="str">
        <f t="shared" si="13"/>
        <v/>
      </c>
      <c r="AA70" s="24" t="str">
        <f t="shared" si="13"/>
        <v/>
      </c>
      <c r="AB70" s="17" t="str">
        <f t="shared" si="14"/>
        <v/>
      </c>
      <c r="AC70" s="17" t="str">
        <f t="shared" si="14"/>
        <v/>
      </c>
      <c r="AD70" s="17" t="str">
        <f t="shared" si="14"/>
        <v/>
      </c>
      <c r="AE70" s="25" t="str">
        <f t="shared" si="15"/>
        <v/>
      </c>
      <c r="AF70" s="25" t="str">
        <f t="shared" si="9"/>
        <v/>
      </c>
    </row>
    <row r="71" spans="1:32" x14ac:dyDescent="0.35">
      <c r="A71" s="14" t="str">
        <f>IF('[13]Video Analysis'!$B$684="","",'[13]Video Analysis'!$B$684)</f>
        <v/>
      </c>
      <c r="B71" s="15" t="str">
        <f>IF('[13]Video Analysis'!$Q$684="","",'[13]Video Analysis'!$Q$684)</f>
        <v/>
      </c>
      <c r="C71" s="15" t="str">
        <f>IF('[13]Video Analysis'!$P$684="","",'[13]Video Analysis'!$P$684)</f>
        <v/>
      </c>
      <c r="D71" s="16" t="str">
        <f>IF('[13]Video Analysis'!$G$684="","",'[13]Video Analysis'!$G$684)</f>
        <v/>
      </c>
      <c r="E71" s="16" t="str">
        <f>IF('[13]Video Analysis'!$H$684="","",'[13]Video Analysis'!$H$684)</f>
        <v/>
      </c>
      <c r="F71" s="16" t="str">
        <f>IF('[13]Video Analysis'!$I$684="","",'[13]Video Analysis'!$I$684)</f>
        <v/>
      </c>
      <c r="G71" s="16" t="str">
        <f>IF('[13]Video Analysis'!$J$684="","",'[13]Video Analysis'!$J$684)</f>
        <v/>
      </c>
      <c r="H71" s="16" t="str">
        <f>IF('[13]Video Analysis'!$K$684="","",'[13]Video Analysis'!$K$684)</f>
        <v/>
      </c>
      <c r="I71" s="16" t="str">
        <f>IF('[13]Video Analysis'!$L$684="","",'[13]Video Analysis'!$L$684)</f>
        <v/>
      </c>
      <c r="J71" s="16" t="str">
        <f>IF('[13]Video Analysis'!$M$684="","",'[13]Video Analysis'!$M$684)</f>
        <v/>
      </c>
      <c r="K71" s="16" t="str">
        <f>IF('[13]Video Analysis'!$N$684="","",'[13]Video Analysis'!$N$684)</f>
        <v/>
      </c>
      <c r="L71" s="16" t="str">
        <f>IF('[13]Video Analysis'!$O$684="","",'[13]Video Analysis'!$O$684)</f>
        <v/>
      </c>
      <c r="M71" s="17" t="str">
        <f t="shared" si="10"/>
        <v/>
      </c>
      <c r="N71" s="17" t="str">
        <f t="shared" si="10"/>
        <v/>
      </c>
      <c r="O71" s="17" t="str">
        <f t="shared" si="10"/>
        <v/>
      </c>
      <c r="P71" s="17"/>
      <c r="T71" s="23" t="str">
        <f t="shared" si="11"/>
        <v/>
      </c>
      <c r="U71" s="23" t="str">
        <f t="shared" si="11"/>
        <v/>
      </c>
      <c r="V71" s="24" t="str">
        <f t="shared" si="12"/>
        <v/>
      </c>
      <c r="W71" s="24" t="str">
        <f t="shared" si="12"/>
        <v/>
      </c>
      <c r="X71" s="24" t="str">
        <f t="shared" si="12"/>
        <v/>
      </c>
      <c r="Y71" s="24" t="str">
        <f t="shared" si="13"/>
        <v/>
      </c>
      <c r="Z71" s="24" t="str">
        <f t="shared" si="13"/>
        <v/>
      </c>
      <c r="AA71" s="24" t="str">
        <f t="shared" si="13"/>
        <v/>
      </c>
      <c r="AB71" s="17" t="str">
        <f t="shared" si="14"/>
        <v/>
      </c>
      <c r="AC71" s="17" t="str">
        <f t="shared" si="14"/>
        <v/>
      </c>
      <c r="AD71" s="17" t="str">
        <f t="shared" si="14"/>
        <v/>
      </c>
      <c r="AE71" s="25" t="str">
        <f t="shared" si="15"/>
        <v/>
      </c>
      <c r="AF71" s="25" t="str">
        <f t="shared" si="9"/>
        <v/>
      </c>
    </row>
    <row r="72" spans="1:32" x14ac:dyDescent="0.35">
      <c r="A72" s="14" t="str">
        <f>IF('[13]Video Analysis'!$B$694="","",'[13]Video Analysis'!$B$694)</f>
        <v/>
      </c>
      <c r="B72" s="15" t="str">
        <f>IF('[13]Video Analysis'!$Q$694="","",'[13]Video Analysis'!$Q$694)</f>
        <v/>
      </c>
      <c r="C72" s="15" t="str">
        <f>IF('[13]Video Analysis'!$P$694="","",'[13]Video Analysis'!$P$694)</f>
        <v/>
      </c>
      <c r="D72" s="16" t="str">
        <f>IF('[13]Video Analysis'!$G$694="","",'[13]Video Analysis'!$G$694)</f>
        <v/>
      </c>
      <c r="E72" s="16" t="str">
        <f>IF('[13]Video Analysis'!$H$694="","",'[13]Video Analysis'!$H$694)</f>
        <v/>
      </c>
      <c r="F72" s="16" t="str">
        <f>IF('[13]Video Analysis'!$I$694="","",'[13]Video Analysis'!$I$694)</f>
        <v/>
      </c>
      <c r="G72" s="16" t="str">
        <f>IF('[13]Video Analysis'!$J$694="","",'[13]Video Analysis'!$J$694)</f>
        <v/>
      </c>
      <c r="H72" s="16" t="str">
        <f>IF('[13]Video Analysis'!$K$694="","",'[13]Video Analysis'!$K$694)</f>
        <v/>
      </c>
      <c r="I72" s="16" t="str">
        <f>IF('[13]Video Analysis'!$L$694="","",'[13]Video Analysis'!$L$694)</f>
        <v/>
      </c>
      <c r="J72" s="16" t="str">
        <f>IF('[13]Video Analysis'!$M$694="","",'[13]Video Analysis'!$M$694)</f>
        <v/>
      </c>
      <c r="K72" s="16" t="str">
        <f>IF('[13]Video Analysis'!$N$694="","",'[13]Video Analysis'!$N$694)</f>
        <v/>
      </c>
      <c r="L72" s="16" t="str">
        <f>IF('[13]Video Analysis'!$O$694="","",'[13]Video Analysis'!$O$694)</f>
        <v/>
      </c>
      <c r="M72" s="17" t="str">
        <f t="shared" si="10"/>
        <v/>
      </c>
      <c r="N72" s="17" t="str">
        <f t="shared" si="10"/>
        <v/>
      </c>
      <c r="O72" s="17" t="str">
        <f t="shared" si="10"/>
        <v/>
      </c>
      <c r="P72" s="17"/>
      <c r="T72" s="23" t="str">
        <f t="shared" si="11"/>
        <v/>
      </c>
      <c r="U72" s="23" t="str">
        <f t="shared" si="11"/>
        <v/>
      </c>
      <c r="V72" s="24" t="str">
        <f t="shared" si="12"/>
        <v/>
      </c>
      <c r="W72" s="24" t="str">
        <f t="shared" si="12"/>
        <v/>
      </c>
      <c r="X72" s="24" t="str">
        <f t="shared" si="12"/>
        <v/>
      </c>
      <c r="Y72" s="24" t="str">
        <f t="shared" si="13"/>
        <v/>
      </c>
      <c r="Z72" s="24" t="str">
        <f t="shared" si="13"/>
        <v/>
      </c>
      <c r="AA72" s="24" t="str">
        <f t="shared" si="13"/>
        <v/>
      </c>
      <c r="AB72" s="17" t="str">
        <f t="shared" si="14"/>
        <v/>
      </c>
      <c r="AC72" s="17" t="str">
        <f t="shared" si="14"/>
        <v/>
      </c>
      <c r="AD72" s="17" t="str">
        <f t="shared" si="14"/>
        <v/>
      </c>
      <c r="AE72" s="25" t="str">
        <f t="shared" si="15"/>
        <v/>
      </c>
      <c r="AF72" s="25" t="str">
        <f t="shared" si="9"/>
        <v/>
      </c>
    </row>
    <row r="73" spans="1:32" x14ac:dyDescent="0.35">
      <c r="A73" s="26"/>
      <c r="B73" s="7"/>
      <c r="C73" s="7"/>
      <c r="D73" s="3"/>
      <c r="E73" s="3"/>
      <c r="F73" s="3"/>
      <c r="G73" s="3"/>
      <c r="H73" s="3"/>
      <c r="I73" s="3"/>
      <c r="J73" s="3"/>
      <c r="K73" s="3"/>
      <c r="L73" s="3"/>
      <c r="T73" s="27"/>
      <c r="U73" s="27"/>
      <c r="V73" s="8"/>
      <c r="W73" s="8"/>
      <c r="X73" s="8"/>
      <c r="Y73" s="8"/>
      <c r="Z73" s="8"/>
      <c r="AA73" s="8"/>
    </row>
    <row r="74" spans="1:32" x14ac:dyDescent="0.35">
      <c r="A74" s="26"/>
      <c r="B74" s="7"/>
      <c r="C74" s="7"/>
      <c r="D74" s="3"/>
      <c r="E74" s="3"/>
      <c r="F74" s="3"/>
      <c r="G74" s="3"/>
      <c r="H74" s="3"/>
      <c r="I74" s="3"/>
      <c r="J74" s="3"/>
      <c r="K74" s="3"/>
      <c r="L74" s="3"/>
      <c r="T74" s="27"/>
      <c r="U74" s="27"/>
      <c r="V74" s="8"/>
      <c r="W74" s="8"/>
      <c r="X74" s="8"/>
      <c r="Y74" s="8"/>
      <c r="Z74" s="8"/>
      <c r="AA74" s="8"/>
    </row>
    <row r="75" spans="1:32" x14ac:dyDescent="0.35">
      <c r="A75" s="26"/>
      <c r="B75" s="7"/>
      <c r="C75" s="7"/>
      <c r="D75" s="3"/>
      <c r="E75" s="3"/>
      <c r="F75" s="3"/>
      <c r="G75" s="3"/>
      <c r="H75" s="3"/>
      <c r="I75" s="3"/>
      <c r="J75" s="3"/>
      <c r="K75" s="3"/>
      <c r="L75" s="3"/>
      <c r="T75" s="27"/>
      <c r="U75" s="27"/>
      <c r="V75" s="8"/>
      <c r="W75" s="8"/>
      <c r="X75" s="8"/>
      <c r="Y75" s="8"/>
      <c r="Z75" s="8"/>
      <c r="AA75" s="8"/>
    </row>
    <row r="76" spans="1:32" x14ac:dyDescent="0.35">
      <c r="A76" s="26"/>
      <c r="B76" s="7"/>
      <c r="C76" s="7"/>
      <c r="D76" s="3"/>
      <c r="E76" s="3"/>
      <c r="F76" s="3"/>
      <c r="G76" s="3"/>
      <c r="H76" s="3"/>
      <c r="I76" s="3"/>
      <c r="J76" s="3"/>
      <c r="K76" s="3"/>
      <c r="L76" s="3"/>
      <c r="T76" s="27"/>
      <c r="U76" s="27"/>
      <c r="V76" s="8"/>
      <c r="W76" s="8"/>
      <c r="X76" s="8"/>
      <c r="Y76" s="8"/>
      <c r="Z76" s="8"/>
      <c r="AA76" s="8"/>
    </row>
    <row r="77" spans="1:32" x14ac:dyDescent="0.35">
      <c r="A77" s="26"/>
      <c r="B77" s="7"/>
      <c r="C77" s="7"/>
      <c r="D77" s="3"/>
      <c r="E77" s="3"/>
      <c r="F77" s="3"/>
      <c r="G77" s="3"/>
      <c r="H77" s="3"/>
      <c r="I77" s="3"/>
      <c r="J77" s="3"/>
      <c r="K77" s="3"/>
      <c r="L77" s="3"/>
      <c r="T77" s="27"/>
      <c r="U77" s="27"/>
      <c r="V77" s="8"/>
      <c r="W77" s="8"/>
      <c r="X77" s="8"/>
      <c r="Y77" s="8"/>
      <c r="Z77" s="8"/>
      <c r="AA77" s="8"/>
    </row>
    <row r="78" spans="1:32" x14ac:dyDescent="0.35">
      <c r="A78" s="26"/>
      <c r="B78" s="7"/>
      <c r="C78" s="7"/>
      <c r="D78" s="3"/>
      <c r="E78" s="3"/>
      <c r="F78" s="3"/>
      <c r="G78" s="3"/>
      <c r="H78" s="3"/>
      <c r="I78" s="3"/>
      <c r="J78" s="3"/>
      <c r="K78" s="3"/>
      <c r="L78" s="3"/>
      <c r="T78" s="27"/>
      <c r="U78" s="27"/>
      <c r="V78" s="8"/>
      <c r="W78" s="8"/>
      <c r="X78" s="8"/>
      <c r="Y78" s="8"/>
      <c r="Z78" s="8"/>
      <c r="AA78" s="8"/>
    </row>
    <row r="79" spans="1:32" x14ac:dyDescent="0.35">
      <c r="A79" s="26"/>
      <c r="B79" s="7"/>
      <c r="C79" s="7"/>
      <c r="D79" s="3"/>
      <c r="E79" s="3"/>
      <c r="F79" s="3"/>
      <c r="G79" s="3"/>
      <c r="H79" s="3"/>
      <c r="I79" s="3"/>
      <c r="J79" s="3"/>
      <c r="K79" s="3"/>
      <c r="L79" s="3"/>
      <c r="T79" s="27"/>
      <c r="U79" s="27"/>
      <c r="V79" s="8"/>
      <c r="W79" s="8"/>
      <c r="X79" s="8"/>
      <c r="Y79" s="8"/>
      <c r="Z79" s="8"/>
      <c r="AA79" s="8"/>
    </row>
    <row r="80" spans="1:32" x14ac:dyDescent="0.35">
      <c r="A80" s="26"/>
      <c r="B80" s="7"/>
      <c r="C80" s="7"/>
      <c r="D80" s="3"/>
      <c r="E80" s="3"/>
      <c r="F80" s="3"/>
      <c r="G80" s="3"/>
      <c r="H80" s="3"/>
      <c r="I80" s="3"/>
      <c r="J80" s="3"/>
      <c r="K80" s="3"/>
      <c r="L80" s="3"/>
      <c r="T80" s="27"/>
      <c r="U80" s="27"/>
      <c r="V80" s="8"/>
      <c r="W80" s="8"/>
      <c r="X80" s="8"/>
      <c r="Y80" s="8"/>
      <c r="Z80" s="8"/>
      <c r="AA80" s="8"/>
    </row>
    <row r="81" spans="1:27" x14ac:dyDescent="0.35">
      <c r="A81" s="26"/>
      <c r="B81" s="7"/>
      <c r="C81" s="7"/>
      <c r="D81" s="3"/>
      <c r="E81" s="3"/>
      <c r="F81" s="3"/>
      <c r="G81" s="3"/>
      <c r="H81" s="3"/>
      <c r="I81" s="3"/>
      <c r="J81" s="3"/>
      <c r="K81" s="3"/>
      <c r="L81" s="3"/>
      <c r="T81" s="27"/>
      <c r="U81" s="27"/>
      <c r="V81" s="8"/>
      <c r="W81" s="8"/>
      <c r="X81" s="8"/>
      <c r="Y81" s="8"/>
      <c r="Z81" s="8"/>
      <c r="AA81" s="8"/>
    </row>
    <row r="82" spans="1:27" x14ac:dyDescent="0.35">
      <c r="A82" s="26"/>
      <c r="B82" s="7"/>
      <c r="C82" s="7"/>
      <c r="D82" s="3"/>
      <c r="E82" s="3"/>
      <c r="F82" s="3"/>
      <c r="G82" s="3"/>
      <c r="H82" s="3"/>
      <c r="I82" s="3"/>
      <c r="J82" s="3"/>
      <c r="K82" s="3"/>
      <c r="L82" s="3"/>
      <c r="T82" s="27"/>
      <c r="U82" s="27"/>
      <c r="V82" s="8"/>
      <c r="W82" s="8"/>
      <c r="X82" s="8"/>
      <c r="Y82" s="8"/>
      <c r="Z82" s="8"/>
      <c r="AA82" s="8"/>
    </row>
    <row r="83" spans="1:27" x14ac:dyDescent="0.35">
      <c r="A83" s="26"/>
      <c r="B83" s="7"/>
      <c r="C83" s="7"/>
      <c r="D83" s="3"/>
      <c r="E83" s="3"/>
      <c r="F83" s="3"/>
      <c r="G83" s="3"/>
      <c r="H83" s="3"/>
      <c r="I83" s="3"/>
      <c r="J83" s="3"/>
      <c r="K83" s="3"/>
      <c r="L83" s="3"/>
      <c r="T83" s="27"/>
      <c r="U83" s="27"/>
      <c r="V83" s="8"/>
      <c r="W83" s="8"/>
      <c r="X83" s="8"/>
      <c r="Y83" s="8"/>
      <c r="Z83" s="8"/>
      <c r="AA83" s="8"/>
    </row>
    <row r="84" spans="1:27" x14ac:dyDescent="0.35">
      <c r="A84" s="26"/>
      <c r="B84" s="7"/>
      <c r="C84" s="7"/>
      <c r="D84" s="3"/>
      <c r="E84" s="3"/>
      <c r="F84" s="3"/>
      <c r="G84" s="3"/>
      <c r="H84" s="3"/>
      <c r="I84" s="3"/>
      <c r="J84" s="3"/>
      <c r="K84" s="3"/>
      <c r="L84" s="3"/>
      <c r="T84" s="27"/>
      <c r="U84" s="27"/>
      <c r="V84" s="8"/>
      <c r="W84" s="8"/>
      <c r="X84" s="8"/>
      <c r="Y84" s="8"/>
      <c r="Z84" s="8"/>
      <c r="AA84" s="8"/>
    </row>
    <row r="85" spans="1:27" x14ac:dyDescent="0.35">
      <c r="A85" s="26"/>
      <c r="B85" s="7"/>
      <c r="C85" s="7"/>
      <c r="D85" s="3"/>
      <c r="E85" s="3"/>
      <c r="F85" s="3"/>
      <c r="G85" s="3"/>
      <c r="H85" s="3"/>
      <c r="I85" s="3"/>
      <c r="J85" s="3"/>
      <c r="K85" s="3"/>
      <c r="L85" s="3"/>
      <c r="T85" s="27"/>
      <c r="U85" s="27"/>
      <c r="V85" s="8"/>
      <c r="W85" s="8"/>
      <c r="X85" s="8"/>
      <c r="Y85" s="8"/>
      <c r="Z85" s="8"/>
      <c r="AA85" s="8"/>
    </row>
    <row r="86" spans="1:27" x14ac:dyDescent="0.35">
      <c r="A86" s="26"/>
      <c r="B86" s="7"/>
      <c r="C86" s="7"/>
      <c r="D86" s="3"/>
      <c r="E86" s="3"/>
      <c r="F86" s="3"/>
      <c r="G86" s="3"/>
      <c r="H86" s="3"/>
      <c r="I86" s="3"/>
      <c r="J86" s="3"/>
      <c r="K86" s="3"/>
      <c r="L86" s="3"/>
      <c r="T86" s="27"/>
      <c r="U86" s="27"/>
      <c r="V86" s="8"/>
      <c r="W86" s="8"/>
      <c r="X86" s="8"/>
      <c r="Y86" s="8"/>
      <c r="Z86" s="8"/>
      <c r="AA86" s="8"/>
    </row>
    <row r="87" spans="1:27" x14ac:dyDescent="0.35">
      <c r="A87" s="26"/>
      <c r="B87" s="7"/>
      <c r="C87" s="7"/>
      <c r="D87" s="3"/>
      <c r="E87" s="3"/>
      <c r="F87" s="3"/>
      <c r="G87" s="3"/>
      <c r="H87" s="3"/>
      <c r="I87" s="3"/>
      <c r="J87" s="3"/>
      <c r="K87" s="3"/>
      <c r="L87" s="3"/>
      <c r="T87" s="27"/>
      <c r="U87" s="27"/>
      <c r="V87" s="8"/>
      <c r="W87" s="8"/>
      <c r="X87" s="8"/>
      <c r="Y87" s="8"/>
      <c r="Z87" s="8"/>
      <c r="AA87" s="8"/>
    </row>
    <row r="88" spans="1:27" x14ac:dyDescent="0.35">
      <c r="A88" s="26"/>
      <c r="B88" s="7"/>
      <c r="C88" s="7"/>
      <c r="D88" s="3"/>
      <c r="E88" s="3"/>
      <c r="F88" s="3"/>
      <c r="G88" s="3"/>
      <c r="H88" s="3"/>
      <c r="I88" s="3"/>
      <c r="J88" s="3"/>
      <c r="K88" s="3"/>
      <c r="L88" s="3"/>
      <c r="T88" s="27"/>
      <c r="U88" s="27"/>
      <c r="V88" s="8"/>
      <c r="W88" s="8"/>
      <c r="X88" s="8"/>
      <c r="Y88" s="8"/>
      <c r="Z88" s="8"/>
      <c r="AA88" s="8"/>
    </row>
    <row r="89" spans="1:27" x14ac:dyDescent="0.35">
      <c r="A89" s="26"/>
      <c r="B89" s="7"/>
      <c r="C89" s="7"/>
      <c r="D89" s="3"/>
      <c r="E89" s="3"/>
      <c r="F89" s="3"/>
      <c r="G89" s="3"/>
      <c r="H89" s="3"/>
      <c r="I89" s="3"/>
      <c r="J89" s="3"/>
      <c r="K89" s="3"/>
      <c r="L89" s="3"/>
      <c r="T89" s="27"/>
      <c r="U89" s="27"/>
      <c r="V89" s="8"/>
      <c r="W89" s="8"/>
      <c r="X89" s="8"/>
      <c r="Y89" s="8"/>
      <c r="Z89" s="8"/>
      <c r="AA89" s="8"/>
    </row>
    <row r="90" spans="1:27" x14ac:dyDescent="0.35">
      <c r="A90" s="26"/>
      <c r="B90" s="7"/>
      <c r="C90" s="7"/>
      <c r="D90" s="3"/>
      <c r="E90" s="3"/>
      <c r="F90" s="3"/>
      <c r="G90" s="3"/>
      <c r="H90" s="3"/>
      <c r="I90" s="3"/>
      <c r="J90" s="3"/>
      <c r="K90" s="3"/>
      <c r="L90" s="3"/>
      <c r="T90" s="27"/>
      <c r="U90" s="27"/>
      <c r="V90" s="8"/>
      <c r="W90" s="8"/>
      <c r="X90" s="8"/>
      <c r="Y90" s="8"/>
      <c r="Z90" s="8"/>
      <c r="AA90" s="8"/>
    </row>
    <row r="91" spans="1:27" x14ac:dyDescent="0.35">
      <c r="A91" s="26"/>
      <c r="B91" s="7"/>
      <c r="C91" s="7"/>
      <c r="D91" s="3"/>
      <c r="E91" s="3"/>
      <c r="F91" s="3"/>
      <c r="G91" s="3"/>
      <c r="H91" s="3"/>
      <c r="I91" s="3"/>
      <c r="J91" s="3"/>
      <c r="K91" s="3"/>
      <c r="L91" s="3"/>
      <c r="T91" s="27"/>
      <c r="U91" s="27"/>
      <c r="V91" s="8"/>
      <c r="W91" s="8"/>
      <c r="X91" s="8"/>
      <c r="Y91" s="8"/>
      <c r="Z91" s="8"/>
      <c r="AA91" s="8"/>
    </row>
    <row r="92" spans="1:27" x14ac:dyDescent="0.35">
      <c r="A92" s="26"/>
      <c r="B92" s="7"/>
      <c r="C92" s="7"/>
      <c r="D92" s="3"/>
      <c r="E92" s="3"/>
      <c r="F92" s="3"/>
      <c r="G92" s="3"/>
      <c r="H92" s="3"/>
      <c r="I92" s="3"/>
      <c r="J92" s="3"/>
      <c r="K92" s="3"/>
      <c r="L92" s="3"/>
      <c r="T92" s="27"/>
      <c r="U92" s="27"/>
      <c r="V92" s="8"/>
      <c r="W92" s="8"/>
      <c r="X92" s="8"/>
      <c r="Y92" s="8"/>
      <c r="Z92" s="8"/>
      <c r="AA92" s="8"/>
    </row>
    <row r="93" spans="1:27" x14ac:dyDescent="0.35">
      <c r="A93" s="26"/>
      <c r="B93" s="7"/>
      <c r="C93" s="7"/>
      <c r="D93" s="3"/>
      <c r="E93" s="3"/>
      <c r="F93" s="3"/>
      <c r="G93" s="3"/>
      <c r="H93" s="3"/>
      <c r="I93" s="3"/>
      <c r="J93" s="3"/>
      <c r="K93" s="3"/>
      <c r="L93" s="3"/>
      <c r="T93" s="27"/>
      <c r="U93" s="27"/>
      <c r="V93" s="8"/>
      <c r="W93" s="8"/>
      <c r="X93" s="8"/>
      <c r="Y93" s="8"/>
      <c r="Z93" s="8"/>
      <c r="AA93" s="8"/>
    </row>
    <row r="94" spans="1:27" x14ac:dyDescent="0.35">
      <c r="A94" s="26"/>
      <c r="B94" s="7"/>
      <c r="C94" s="7"/>
      <c r="D94" s="3"/>
      <c r="E94" s="3"/>
      <c r="F94" s="3"/>
      <c r="G94" s="3"/>
      <c r="H94" s="3"/>
      <c r="I94" s="3"/>
      <c r="J94" s="3"/>
      <c r="K94" s="3"/>
      <c r="L94" s="3"/>
      <c r="T94" s="27"/>
      <c r="U94" s="27"/>
      <c r="V94" s="8"/>
      <c r="W94" s="8"/>
      <c r="X94" s="8"/>
      <c r="Y94" s="8"/>
      <c r="Z94" s="8"/>
      <c r="AA94" s="8"/>
    </row>
    <row r="95" spans="1:27" x14ac:dyDescent="0.35">
      <c r="A95" s="26"/>
      <c r="B95" s="7"/>
      <c r="C95" s="7"/>
      <c r="D95" s="3"/>
      <c r="E95" s="3"/>
      <c r="F95" s="3"/>
      <c r="G95" s="3"/>
      <c r="H95" s="3"/>
      <c r="I95" s="3"/>
      <c r="J95" s="3"/>
      <c r="K95" s="3"/>
      <c r="L95" s="3"/>
      <c r="T95" s="27"/>
      <c r="U95" s="27"/>
      <c r="V95" s="8"/>
      <c r="W95" s="8"/>
      <c r="X95" s="8"/>
      <c r="Y95" s="8"/>
      <c r="Z95" s="8"/>
      <c r="AA95" s="8"/>
    </row>
    <row r="96" spans="1:27" x14ac:dyDescent="0.35">
      <c r="A96" s="26"/>
      <c r="B96" s="7"/>
      <c r="C96" s="7"/>
      <c r="D96" s="3"/>
      <c r="E96" s="3"/>
      <c r="F96" s="3"/>
      <c r="G96" s="3"/>
      <c r="H96" s="3"/>
      <c r="I96" s="3"/>
      <c r="J96" s="3"/>
      <c r="K96" s="3"/>
      <c r="L96" s="3"/>
      <c r="T96" s="27"/>
      <c r="U96" s="27"/>
      <c r="V96" s="8"/>
      <c r="W96" s="8"/>
      <c r="X96" s="8"/>
      <c r="Y96" s="8"/>
      <c r="Z96" s="8"/>
      <c r="AA96" s="8"/>
    </row>
    <row r="97" spans="1:27" x14ac:dyDescent="0.35">
      <c r="A97" s="26"/>
      <c r="B97" s="7"/>
      <c r="C97" s="7"/>
      <c r="D97" s="3"/>
      <c r="E97" s="3"/>
      <c r="F97" s="3"/>
      <c r="G97" s="3"/>
      <c r="H97" s="3"/>
      <c r="I97" s="3"/>
      <c r="J97" s="3"/>
      <c r="K97" s="3"/>
      <c r="L97" s="3"/>
      <c r="T97" s="27"/>
      <c r="U97" s="27"/>
      <c r="V97" s="8"/>
      <c r="W97" s="8"/>
      <c r="X97" s="8"/>
      <c r="Y97" s="8"/>
      <c r="Z97" s="8"/>
      <c r="AA97" s="8"/>
    </row>
    <row r="98" spans="1:27" x14ac:dyDescent="0.35">
      <c r="A98" s="26"/>
      <c r="B98" s="7"/>
      <c r="C98" s="7"/>
      <c r="D98" s="3"/>
      <c r="E98" s="3"/>
      <c r="F98" s="3"/>
      <c r="G98" s="3"/>
      <c r="H98" s="3"/>
      <c r="I98" s="3"/>
      <c r="J98" s="3"/>
      <c r="K98" s="3"/>
      <c r="L98" s="3"/>
      <c r="T98" s="27"/>
      <c r="U98" s="27"/>
      <c r="V98" s="8"/>
      <c r="W98" s="8"/>
      <c r="X98" s="8"/>
      <c r="Y98" s="8"/>
      <c r="Z98" s="8"/>
      <c r="AA98" s="8"/>
    </row>
    <row r="99" spans="1:27" x14ac:dyDescent="0.35">
      <c r="A99" s="26"/>
      <c r="B99" s="7"/>
      <c r="C99" s="7"/>
      <c r="D99" s="3"/>
      <c r="E99" s="3"/>
      <c r="F99" s="3"/>
      <c r="G99" s="3"/>
      <c r="H99" s="3"/>
      <c r="I99" s="3"/>
      <c r="J99" s="3"/>
      <c r="K99" s="3"/>
      <c r="L99" s="3"/>
      <c r="T99" s="27"/>
      <c r="U99" s="27"/>
      <c r="V99" s="8"/>
      <c r="W99" s="8"/>
      <c r="X99" s="8"/>
      <c r="Y99" s="8"/>
      <c r="Z99" s="8"/>
      <c r="AA99" s="8"/>
    </row>
    <row r="100" spans="1:27" x14ac:dyDescent="0.35">
      <c r="A100" s="26"/>
      <c r="B100" s="7"/>
      <c r="C100" s="7"/>
      <c r="D100" s="3"/>
      <c r="E100" s="3"/>
      <c r="F100" s="3"/>
      <c r="G100" s="3"/>
      <c r="H100" s="3"/>
      <c r="I100" s="3"/>
      <c r="J100" s="3"/>
      <c r="K100" s="3"/>
      <c r="L100" s="3"/>
      <c r="T100" s="27"/>
      <c r="U100" s="27"/>
      <c r="V100" s="8"/>
      <c r="W100" s="8"/>
      <c r="X100" s="8"/>
      <c r="Y100" s="8"/>
      <c r="Z100" s="8"/>
      <c r="AA100" s="8"/>
    </row>
    <row r="101" spans="1:27" x14ac:dyDescent="0.35">
      <c r="A101" s="26"/>
      <c r="B101" s="7"/>
      <c r="C101" s="7"/>
      <c r="D101" s="3"/>
      <c r="E101" s="3"/>
      <c r="F101" s="3"/>
      <c r="G101" s="3"/>
      <c r="H101" s="3"/>
      <c r="I101" s="3"/>
      <c r="J101" s="3"/>
      <c r="K101" s="3"/>
      <c r="L101" s="3"/>
      <c r="T101" s="27"/>
      <c r="U101" s="27"/>
      <c r="V101" s="8"/>
      <c r="W101" s="8"/>
      <c r="X101" s="8"/>
      <c r="Y101" s="8"/>
      <c r="Z101" s="8"/>
      <c r="AA101" s="8"/>
    </row>
    <row r="102" spans="1:27" x14ac:dyDescent="0.35">
      <c r="A102" s="26"/>
      <c r="B102" s="7"/>
      <c r="C102" s="7"/>
      <c r="D102" s="3"/>
      <c r="E102" s="3"/>
      <c r="F102" s="3"/>
      <c r="G102" s="3"/>
      <c r="H102" s="3"/>
      <c r="I102" s="3"/>
      <c r="J102" s="3"/>
      <c r="K102" s="3"/>
      <c r="L102" s="3"/>
      <c r="T102" s="27"/>
      <c r="U102" s="27"/>
      <c r="V102" s="8"/>
      <c r="W102" s="8"/>
      <c r="X102" s="8"/>
      <c r="Y102" s="8"/>
      <c r="Z102" s="8"/>
      <c r="AA102" s="8"/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A6670F-AFD5-4B19-8FAE-6C48A3F35E48}">
  <dimension ref="A1:AF102"/>
  <sheetViews>
    <sheetView workbookViewId="0">
      <selection sqref="A1:XFD1"/>
    </sheetView>
  </sheetViews>
  <sheetFormatPr defaultColWidth="9.1796875" defaultRowHeight="14.5" x14ac:dyDescent="0.35"/>
  <cols>
    <col min="1" max="1" width="24.81640625" style="1" customWidth="1"/>
    <col min="2" max="3" width="15.453125" style="27" customWidth="1"/>
    <col min="4" max="12" width="9.1796875" style="8"/>
    <col min="13" max="16" width="11.1796875" style="1" customWidth="1"/>
    <col min="17" max="18" width="9.1796875" style="1"/>
    <col min="19" max="19" width="16" style="1" bestFit="1" customWidth="1"/>
    <col min="20" max="30" width="8.453125" style="1" customWidth="1"/>
    <col min="31" max="31" width="20.26953125" style="5" customWidth="1"/>
    <col min="32" max="32" width="19.54296875" style="5" customWidth="1"/>
    <col min="33" max="16384" width="9.1796875" style="1"/>
  </cols>
  <sheetData>
    <row r="1" spans="1:32" x14ac:dyDescent="0.35">
      <c r="A1" s="1" t="str">
        <f>'[14]Video Analysis'!$A$1</f>
        <v>HNC_HUH_02_2022_08_02</v>
      </c>
      <c r="B1" s="2"/>
      <c r="C1" s="2"/>
      <c r="D1" s="3" t="str">
        <f>IF('[14]Video Analysis'!$G$2="","",'[14]Video Analysis'!$G$2)</f>
        <v>Utter</v>
      </c>
      <c r="E1" s="3" t="str">
        <f>IF('[14]Video Analysis'!$H$2="","",'[14]Video Analysis'!$H$2)</f>
        <v>Utter</v>
      </c>
      <c r="F1" s="3" t="str">
        <f>IF('[14]Video Analysis'!$I$2="","",'[14]Video Analysis'!$I$2)</f>
        <v>Utter</v>
      </c>
      <c r="G1" s="3" t="str">
        <f>IF('[14]Video Analysis'!$J$2="","",'[14]Video Analysis'!$J$2)</f>
        <v>Utter</v>
      </c>
      <c r="H1" s="3" t="str">
        <f>IF('[14]Video Analysis'!$K$2="","",'[14]Video Analysis'!$K$2)</f>
        <v>Utter</v>
      </c>
      <c r="I1" s="3" t="str">
        <f>IF('[14]Video Analysis'!$L$2="","",'[14]Video Analysis'!$L$2)</f>
        <v>Utter</v>
      </c>
      <c r="J1" s="3" t="str">
        <f>IF('[14]Video Analysis'!$M$2="","",'[14]Video Analysis'!$M$2)</f>
        <v>Utter</v>
      </c>
      <c r="K1" s="3" t="str">
        <f>IF('[14]Video Analysis'!$N$2="","",'[14]Video Analysis'!$N$2)</f>
        <v>Utter</v>
      </c>
      <c r="L1" s="3" t="str">
        <f>IF('[14]Video Analysis'!$O$2="","",'[14]Video Analysis'!$O$2)</f>
        <v>Utter</v>
      </c>
      <c r="M1" s="1" t="s">
        <v>0</v>
      </c>
      <c r="N1" s="1" t="s">
        <v>0</v>
      </c>
      <c r="O1" s="1" t="s">
        <v>0</v>
      </c>
      <c r="P1" s="4">
        <v>5</v>
      </c>
      <c r="Q1" s="5" t="s">
        <v>1</v>
      </c>
      <c r="S1" s="6" t="s">
        <v>2</v>
      </c>
    </row>
    <row r="2" spans="1:32" ht="26" x14ac:dyDescent="0.35">
      <c r="A2" s="1" t="s">
        <v>3</v>
      </c>
      <c r="B2" s="7" t="s">
        <v>4</v>
      </c>
      <c r="C2" s="7" t="s">
        <v>5</v>
      </c>
      <c r="D2" s="3" t="str">
        <f>IF('[14]Video Analysis'!$G$3="","",'[14]Video Analysis'!$G$3)</f>
        <v>eelgrass</v>
      </c>
      <c r="E2" s="3" t="str">
        <f>IF('[14]Video Analysis'!$H$3="","",'[14]Video Analysis'!$H$3)</f>
        <v>macroalgae</v>
      </c>
      <c r="F2" s="3" t="str">
        <f>IF('[14]Video Analysis'!$I$3="","",'[14]Video Analysis'!$I$3)</f>
        <v>bare</v>
      </c>
      <c r="G2" s="3" t="str">
        <f>IF('[14]Video Analysis'!$J$3="","",'[14]Video Analysis'!$J$3)</f>
        <v>eelgrass</v>
      </c>
      <c r="H2" s="3" t="str">
        <f>IF('[14]Video Analysis'!$K$3="","",'[14]Video Analysis'!$K$3)</f>
        <v>macroalgae</v>
      </c>
      <c r="I2" s="3" t="str">
        <f>IF('[14]Video Analysis'!$L$3="","",'[14]Video Analysis'!$L$3)</f>
        <v>bare</v>
      </c>
      <c r="J2" s="3" t="str">
        <f>IF('[14]Video Analysis'!$M$3="","",'[14]Video Analysis'!$M$3)</f>
        <v>eelgrass</v>
      </c>
      <c r="K2" s="3" t="str">
        <f>IF('[14]Video Analysis'!$N$3="","",'[14]Video Analysis'!$N$3)</f>
        <v>macroalgae</v>
      </c>
      <c r="L2" s="3" t="str">
        <f>IF('[14]Video Analysis'!$O$3="","",'[14]Video Analysis'!$O$3)</f>
        <v>bare</v>
      </c>
      <c r="M2" s="8" t="str">
        <f>J2</f>
        <v>eelgrass</v>
      </c>
      <c r="N2" s="8" t="str">
        <f>K2</f>
        <v>macroalgae</v>
      </c>
      <c r="O2" s="8" t="str">
        <f>L2</f>
        <v>bare</v>
      </c>
      <c r="P2" s="9" t="s">
        <v>6</v>
      </c>
      <c r="S2" s="10" t="str">
        <f>A1</f>
        <v>HNC_HUH_02_2022_08_02</v>
      </c>
      <c r="T2" s="11" t="s">
        <v>7</v>
      </c>
      <c r="U2" s="11" t="s">
        <v>8</v>
      </c>
      <c r="V2" s="12" t="s">
        <v>9</v>
      </c>
      <c r="W2" s="12" t="s">
        <v>10</v>
      </c>
      <c r="X2" s="12" t="s">
        <v>11</v>
      </c>
      <c r="Y2" s="12" t="s">
        <v>12</v>
      </c>
      <c r="Z2" s="12" t="s">
        <v>13</v>
      </c>
      <c r="AA2" s="12" t="s">
        <v>14</v>
      </c>
      <c r="AB2" s="12" t="s">
        <v>15</v>
      </c>
      <c r="AC2" s="12" t="s">
        <v>16</v>
      </c>
      <c r="AD2" s="12" t="s">
        <v>17</v>
      </c>
      <c r="AE2" s="13" t="s">
        <v>18</v>
      </c>
      <c r="AF2" s="13" t="s">
        <v>6</v>
      </c>
    </row>
    <row r="3" spans="1:32" x14ac:dyDescent="0.35">
      <c r="A3" s="14" t="str">
        <f>IF('[14]Video Analysis'!$B$4="","",'[14]Video Analysis'!$B$4)</f>
        <v/>
      </c>
      <c r="B3" s="15">
        <f>IF('[14]Video Analysis'!$Q$4="","",'[14]Video Analysis'!$Q$4)</f>
        <v>-73.423317172564566</v>
      </c>
      <c r="C3" s="15">
        <f>IF('[14]Video Analysis'!$P$4="","",'[14]Video Analysis'!$P$4)</f>
        <v>40.89662991464138</v>
      </c>
      <c r="D3" s="16">
        <f>IF('[14]Video Analysis'!$G$4="","",'[14]Video Analysis'!$G$4)</f>
        <v>0</v>
      </c>
      <c r="E3" s="16">
        <f>IF('[14]Video Analysis'!$H$4="","",'[14]Video Analysis'!$H$4)</f>
        <v>0</v>
      </c>
      <c r="F3" s="16">
        <f>IF('[14]Video Analysis'!$I$4="","",'[14]Video Analysis'!$I$4)</f>
        <v>100</v>
      </c>
      <c r="G3" s="16">
        <f>IF('[14]Video Analysis'!$J$4="","",'[14]Video Analysis'!$J$4)</f>
        <v>0</v>
      </c>
      <c r="H3" s="16">
        <f>IF('[14]Video Analysis'!$K$4="","",'[14]Video Analysis'!$K$4)</f>
        <v>0</v>
      </c>
      <c r="I3" s="16">
        <f>IF('[14]Video Analysis'!$L$4="","",'[14]Video Analysis'!$L$4)</f>
        <v>100</v>
      </c>
      <c r="J3" s="16">
        <f>IF('[14]Video Analysis'!$M$4="","",'[14]Video Analysis'!$M$4)</f>
        <v>0</v>
      </c>
      <c r="K3" s="16">
        <f>IF('[14]Video Analysis'!$N$4="","",'[14]Video Analysis'!$N$4)</f>
        <v>0</v>
      </c>
      <c r="L3" s="16">
        <f>IF('[14]Video Analysis'!$O$4="","",'[14]Video Analysis'!$O$4)</f>
        <v>100</v>
      </c>
      <c r="M3" s="17" t="str">
        <f>IF(D3="","",IF((MAX(D3,G3,J3)-MIN(D3,G3,J3))&gt;$P$1,"CHECK",""))</f>
        <v/>
      </c>
      <c r="N3" s="17" t="str">
        <f>IF(E3="","",IF((MAX(E3,H3,K3)-MIN(E3,H3,K3))&gt;$P$1,"CHECK",""))</f>
        <v/>
      </c>
      <c r="O3" s="17" t="str">
        <f>IF(F3="","",IF((MAX(F3,I3,L3)-MIN(F3,I3,L3))&gt;$P$1,"CHECK",""))</f>
        <v/>
      </c>
      <c r="P3" s="18"/>
      <c r="T3" s="19">
        <f>IF(B3="","",B3)</f>
        <v>-73.423317172564566</v>
      </c>
      <c r="U3" s="19">
        <f>IF(C3="","",C3)</f>
        <v>40.89662991464138</v>
      </c>
      <c r="V3" s="20">
        <f>IF(D3="","",IF(COUNT(D3,G3,J3)&lt;3,"analyze",AVERAGE(D3,G3,J3)))</f>
        <v>0</v>
      </c>
      <c r="W3" s="20">
        <f t="shared" ref="W3:X18" si="0">IF(E3="","",IF(COUNT(E3,H3,K3)&lt;3,"analyze",AVERAGE(E3,H3,K3)))</f>
        <v>0</v>
      </c>
      <c r="X3" s="20">
        <f t="shared" si="0"/>
        <v>100</v>
      </c>
      <c r="Y3" s="20">
        <f>IF(D3="","",IF(COUNT(D3,G3,J3)&lt;3,"analyze",STDEV(D3,G3,J3)))</f>
        <v>0</v>
      </c>
      <c r="Z3" s="20">
        <f t="shared" ref="Z3:AA18" si="1">IF(E3="","",IF(COUNT(E3,H3,K3)&lt;3,"analyze",STDEV(E3,H3,K3)))</f>
        <v>0</v>
      </c>
      <c r="AA3" s="20">
        <f t="shared" si="1"/>
        <v>0</v>
      </c>
      <c r="AB3" s="21" t="str">
        <f>IF(M3="","",M3)</f>
        <v/>
      </c>
      <c r="AC3" s="21" t="str">
        <f>IF(N3="","",N3)</f>
        <v/>
      </c>
      <c r="AD3" s="21" t="str">
        <f>IF(O3="","",O3)</f>
        <v/>
      </c>
      <c r="AE3" s="22" t="str">
        <f>IF(A3="","",A3)</f>
        <v/>
      </c>
      <c r="AF3" s="22" t="str">
        <f t="shared" ref="AF3:AF66" si="2">IF(P3="","",P3)</f>
        <v/>
      </c>
    </row>
    <row r="4" spans="1:32" x14ac:dyDescent="0.35">
      <c r="A4" s="14" t="str">
        <f>IF('[14]Video Analysis'!$B$14="","",'[14]Video Analysis'!$B$14)</f>
        <v/>
      </c>
      <c r="B4" s="15">
        <f>IF('[14]Video Analysis'!$Q$14="","",'[14]Video Analysis'!$Q$14)</f>
        <v>-73.423317172564566</v>
      </c>
      <c r="C4" s="15">
        <f>IF('[14]Video Analysis'!$P$14="","",'[14]Video Analysis'!$P$14)</f>
        <v>40.89662991464138</v>
      </c>
      <c r="D4" s="16">
        <f>IF('[14]Video Analysis'!$G$14="","",'[14]Video Analysis'!$G$14)</f>
        <v>0</v>
      </c>
      <c r="E4" s="16">
        <f>IF('[14]Video Analysis'!$H$14="","",'[14]Video Analysis'!$H$14)</f>
        <v>0</v>
      </c>
      <c r="F4" s="16">
        <f>IF('[14]Video Analysis'!$I$14="","",'[14]Video Analysis'!$I$14)</f>
        <v>100</v>
      </c>
      <c r="G4" s="16">
        <f>IF('[14]Video Analysis'!$J$14="","",'[14]Video Analysis'!$J$14)</f>
        <v>0</v>
      </c>
      <c r="H4" s="16">
        <f>IF('[14]Video Analysis'!$K$14="","",'[14]Video Analysis'!$K$14)</f>
        <v>0</v>
      </c>
      <c r="I4" s="16">
        <f>IF('[14]Video Analysis'!$L$14="","",'[14]Video Analysis'!$L$14)</f>
        <v>100</v>
      </c>
      <c r="J4" s="16">
        <f>IF('[14]Video Analysis'!$M$14="","",'[14]Video Analysis'!$M$14)</f>
        <v>0</v>
      </c>
      <c r="K4" s="16">
        <f>IF('[14]Video Analysis'!$N$14="","",'[14]Video Analysis'!$N$14)</f>
        <v>0</v>
      </c>
      <c r="L4" s="16">
        <f>IF('[14]Video Analysis'!$O$14="","",'[14]Video Analysis'!$O$14)</f>
        <v>100</v>
      </c>
      <c r="M4" s="17" t="str">
        <f t="shared" ref="M4:O67" si="3">IF(D4="","",IF((MAX(D4,G4,J4)-MIN(D4,G4,J4))&gt;$P$1,"CHECK",""))</f>
        <v/>
      </c>
      <c r="N4" s="17" t="str">
        <f t="shared" si="3"/>
        <v/>
      </c>
      <c r="O4" s="17" t="str">
        <f t="shared" si="3"/>
        <v/>
      </c>
      <c r="P4" s="17"/>
      <c r="T4" s="23">
        <f t="shared" ref="T4:U67" si="4">IF(B4="","",B4)</f>
        <v>-73.423317172564566</v>
      </c>
      <c r="U4" s="23">
        <f t="shared" si="4"/>
        <v>40.89662991464138</v>
      </c>
      <c r="V4" s="24">
        <f t="shared" ref="V4:X67" si="5">IF(D4="","",IF(COUNT(D4,G4,J4)&lt;3,"analyze",AVERAGE(D4,G4,J4)))</f>
        <v>0</v>
      </c>
      <c r="W4" s="24">
        <f t="shared" si="0"/>
        <v>0</v>
      </c>
      <c r="X4" s="24">
        <f t="shared" si="0"/>
        <v>100</v>
      </c>
      <c r="Y4" s="24">
        <f t="shared" ref="Y4:AA67" si="6">IF(D4="","",IF(COUNT(D4,G4,J4)&lt;3,"analyze",STDEV(D4,G4,J4)))</f>
        <v>0</v>
      </c>
      <c r="Z4" s="24">
        <f t="shared" si="1"/>
        <v>0</v>
      </c>
      <c r="AA4" s="24">
        <f t="shared" si="1"/>
        <v>0</v>
      </c>
      <c r="AB4" s="17" t="str">
        <f t="shared" ref="AB4:AD67" si="7">IF(M4="","",M4)</f>
        <v/>
      </c>
      <c r="AC4" s="17" t="str">
        <f t="shared" si="7"/>
        <v/>
      </c>
      <c r="AD4" s="17" t="str">
        <f t="shared" si="7"/>
        <v/>
      </c>
      <c r="AE4" s="25" t="str">
        <f t="shared" ref="AE4:AE67" si="8">IF(A4="","",A4)</f>
        <v/>
      </c>
      <c r="AF4" s="25" t="str">
        <f t="shared" si="2"/>
        <v/>
      </c>
    </row>
    <row r="5" spans="1:32" x14ac:dyDescent="0.35">
      <c r="A5" s="14" t="str">
        <f>IF('[14]Video Analysis'!$B$24="","",'[14]Video Analysis'!$B$24)</f>
        <v/>
      </c>
      <c r="B5" s="15">
        <f>IF('[14]Video Analysis'!$Q$24="","",'[14]Video Analysis'!$Q$24)</f>
        <v>-73.423335193656385</v>
      </c>
      <c r="C5" s="15">
        <f>IF('[14]Video Analysis'!$P$24="","",'[14]Video Analysis'!$P$24)</f>
        <v>40.896683265455067</v>
      </c>
      <c r="D5" s="16">
        <f>IF('[14]Video Analysis'!$G$24="","",'[14]Video Analysis'!$G$24)</f>
        <v>0</v>
      </c>
      <c r="E5" s="16">
        <f>IF('[14]Video Analysis'!$H$24="","",'[14]Video Analysis'!$H$24)</f>
        <v>0</v>
      </c>
      <c r="F5" s="16">
        <f>IF('[14]Video Analysis'!$I$24="","",'[14]Video Analysis'!$I$24)</f>
        <v>100</v>
      </c>
      <c r="G5" s="16">
        <f>IF('[14]Video Analysis'!$J$24="","",'[14]Video Analysis'!$J$24)</f>
        <v>0</v>
      </c>
      <c r="H5" s="16">
        <f>IF('[14]Video Analysis'!$K$24="","",'[14]Video Analysis'!$K$24)</f>
        <v>0</v>
      </c>
      <c r="I5" s="16">
        <f>IF('[14]Video Analysis'!$L$24="","",'[14]Video Analysis'!$L$24)</f>
        <v>100</v>
      </c>
      <c r="J5" s="16">
        <f>IF('[14]Video Analysis'!$M$24="","",'[14]Video Analysis'!$M$24)</f>
        <v>0</v>
      </c>
      <c r="K5" s="16">
        <f>IF('[14]Video Analysis'!$N$24="","",'[14]Video Analysis'!$N$24)</f>
        <v>0</v>
      </c>
      <c r="L5" s="16">
        <f>IF('[14]Video Analysis'!$O$24="","",'[14]Video Analysis'!$O$24)</f>
        <v>100</v>
      </c>
      <c r="M5" s="17" t="str">
        <f t="shared" si="3"/>
        <v/>
      </c>
      <c r="N5" s="17" t="str">
        <f t="shared" si="3"/>
        <v/>
      </c>
      <c r="O5" s="17" t="str">
        <f t="shared" si="3"/>
        <v/>
      </c>
      <c r="P5" s="17"/>
      <c r="T5" s="23">
        <f t="shared" si="4"/>
        <v>-73.423335193656385</v>
      </c>
      <c r="U5" s="23">
        <f t="shared" si="4"/>
        <v>40.896683265455067</v>
      </c>
      <c r="V5" s="24">
        <f t="shared" si="5"/>
        <v>0</v>
      </c>
      <c r="W5" s="24">
        <f t="shared" si="0"/>
        <v>0</v>
      </c>
      <c r="X5" s="24">
        <f t="shared" si="0"/>
        <v>100</v>
      </c>
      <c r="Y5" s="24">
        <f t="shared" si="6"/>
        <v>0</v>
      </c>
      <c r="Z5" s="24">
        <f t="shared" si="1"/>
        <v>0</v>
      </c>
      <c r="AA5" s="24">
        <f t="shared" si="1"/>
        <v>0</v>
      </c>
      <c r="AB5" s="17" t="str">
        <f t="shared" si="7"/>
        <v/>
      </c>
      <c r="AC5" s="17" t="str">
        <f t="shared" si="7"/>
        <v/>
      </c>
      <c r="AD5" s="17" t="str">
        <f t="shared" si="7"/>
        <v/>
      </c>
      <c r="AE5" s="25" t="str">
        <f t="shared" si="8"/>
        <v/>
      </c>
      <c r="AF5" s="25" t="str">
        <f t="shared" si="2"/>
        <v/>
      </c>
    </row>
    <row r="6" spans="1:32" x14ac:dyDescent="0.35">
      <c r="A6" s="14" t="str">
        <f>IF('[14]Video Analysis'!$B$34="","",'[14]Video Analysis'!$B$34)</f>
        <v/>
      </c>
      <c r="B6" s="15">
        <f>IF('[14]Video Analysis'!$Q$34="","",'[14]Video Analysis'!$Q$34)</f>
        <v>-73.423335193656385</v>
      </c>
      <c r="C6" s="15">
        <f>IF('[14]Video Analysis'!$P$34="","",'[14]Video Analysis'!$P$34)</f>
        <v>40.896683265455067</v>
      </c>
      <c r="D6" s="16">
        <f>IF('[14]Video Analysis'!$G$34="","",'[14]Video Analysis'!$G$34)</f>
        <v>0</v>
      </c>
      <c r="E6" s="16">
        <f>IF('[14]Video Analysis'!$H$34="","",'[14]Video Analysis'!$H$34)</f>
        <v>0</v>
      </c>
      <c r="F6" s="16">
        <f>IF('[14]Video Analysis'!$I$34="","",'[14]Video Analysis'!$I$34)</f>
        <v>100</v>
      </c>
      <c r="G6" s="16">
        <f>IF('[14]Video Analysis'!$J$34="","",'[14]Video Analysis'!$J$34)</f>
        <v>0</v>
      </c>
      <c r="H6" s="16">
        <f>IF('[14]Video Analysis'!$K$34="","",'[14]Video Analysis'!$K$34)</f>
        <v>0</v>
      </c>
      <c r="I6" s="16">
        <f>IF('[14]Video Analysis'!$L$34="","",'[14]Video Analysis'!$L$34)</f>
        <v>100</v>
      </c>
      <c r="J6" s="16">
        <f>IF('[14]Video Analysis'!$M$34="","",'[14]Video Analysis'!$M$34)</f>
        <v>0</v>
      </c>
      <c r="K6" s="16">
        <f>IF('[14]Video Analysis'!$N$34="","",'[14]Video Analysis'!$N$34)</f>
        <v>0</v>
      </c>
      <c r="L6" s="16">
        <f>IF('[14]Video Analysis'!$O$34="","",'[14]Video Analysis'!$O$34)</f>
        <v>100</v>
      </c>
      <c r="M6" s="17" t="str">
        <f t="shared" si="3"/>
        <v/>
      </c>
      <c r="N6" s="17" t="str">
        <f t="shared" si="3"/>
        <v/>
      </c>
      <c r="O6" s="17" t="str">
        <f t="shared" si="3"/>
        <v/>
      </c>
      <c r="P6" s="17"/>
      <c r="T6" s="23">
        <f t="shared" si="4"/>
        <v>-73.423335193656385</v>
      </c>
      <c r="U6" s="23">
        <f t="shared" si="4"/>
        <v>40.896683265455067</v>
      </c>
      <c r="V6" s="24">
        <f t="shared" si="5"/>
        <v>0</v>
      </c>
      <c r="W6" s="24">
        <f t="shared" si="0"/>
        <v>0</v>
      </c>
      <c r="X6" s="24">
        <f t="shared" si="0"/>
        <v>100</v>
      </c>
      <c r="Y6" s="24">
        <f t="shared" si="6"/>
        <v>0</v>
      </c>
      <c r="Z6" s="24">
        <f t="shared" si="1"/>
        <v>0</v>
      </c>
      <c r="AA6" s="24">
        <f t="shared" si="1"/>
        <v>0</v>
      </c>
      <c r="AB6" s="17" t="str">
        <f t="shared" si="7"/>
        <v/>
      </c>
      <c r="AC6" s="17" t="str">
        <f t="shared" si="7"/>
        <v/>
      </c>
      <c r="AD6" s="17" t="str">
        <f t="shared" si="7"/>
        <v/>
      </c>
      <c r="AE6" s="25" t="str">
        <f t="shared" si="8"/>
        <v/>
      </c>
      <c r="AF6" s="25" t="str">
        <f t="shared" si="2"/>
        <v/>
      </c>
    </row>
    <row r="7" spans="1:32" x14ac:dyDescent="0.35">
      <c r="A7" s="14" t="str">
        <f>IF('[14]Video Analysis'!$B$44="","",'[14]Video Analysis'!$B$44)</f>
        <v/>
      </c>
      <c r="B7" s="15">
        <f>IF('[14]Video Analysis'!$Q$44="","",'[14]Video Analysis'!$Q$44)</f>
        <v>-73.423335193656385</v>
      </c>
      <c r="C7" s="15">
        <f>IF('[14]Video Analysis'!$P$44="","",'[14]Video Analysis'!$P$44)</f>
        <v>40.896683265455067</v>
      </c>
      <c r="D7" s="16">
        <f>IF('[14]Video Analysis'!$G$44="","",'[14]Video Analysis'!$G$44)</f>
        <v>0</v>
      </c>
      <c r="E7" s="16">
        <f>IF('[14]Video Analysis'!$H$44="","",'[14]Video Analysis'!$H$44)</f>
        <v>0</v>
      </c>
      <c r="F7" s="16">
        <f>IF('[14]Video Analysis'!$I$44="","",'[14]Video Analysis'!$I$44)</f>
        <v>100</v>
      </c>
      <c r="G7" s="16">
        <f>IF('[14]Video Analysis'!$J$44="","",'[14]Video Analysis'!$J$44)</f>
        <v>0</v>
      </c>
      <c r="H7" s="16">
        <f>IF('[14]Video Analysis'!$K$44="","",'[14]Video Analysis'!$K$44)</f>
        <v>0</v>
      </c>
      <c r="I7" s="16">
        <f>IF('[14]Video Analysis'!$L$44="","",'[14]Video Analysis'!$L$44)</f>
        <v>100</v>
      </c>
      <c r="J7" s="16">
        <f>IF('[14]Video Analysis'!$M$44="","",'[14]Video Analysis'!$M$44)</f>
        <v>0</v>
      </c>
      <c r="K7" s="16">
        <f>IF('[14]Video Analysis'!$N$44="","",'[14]Video Analysis'!$N$44)</f>
        <v>0</v>
      </c>
      <c r="L7" s="16">
        <f>IF('[14]Video Analysis'!$O$44="","",'[14]Video Analysis'!$O$44)</f>
        <v>100</v>
      </c>
      <c r="M7" s="17" t="str">
        <f t="shared" si="3"/>
        <v/>
      </c>
      <c r="N7" s="17" t="str">
        <f t="shared" si="3"/>
        <v/>
      </c>
      <c r="O7" s="17" t="str">
        <f t="shared" si="3"/>
        <v/>
      </c>
      <c r="P7" s="17" t="s">
        <v>19</v>
      </c>
      <c r="T7" s="23">
        <f t="shared" si="4"/>
        <v>-73.423335193656385</v>
      </c>
      <c r="U7" s="23">
        <f t="shared" si="4"/>
        <v>40.896683265455067</v>
      </c>
      <c r="V7" s="24">
        <f t="shared" si="5"/>
        <v>0</v>
      </c>
      <c r="W7" s="24">
        <f t="shared" si="0"/>
        <v>0</v>
      </c>
      <c r="X7" s="24">
        <f t="shared" si="0"/>
        <v>100</v>
      </c>
      <c r="Y7" s="24">
        <f t="shared" si="6"/>
        <v>0</v>
      </c>
      <c r="Z7" s="24">
        <f t="shared" si="1"/>
        <v>0</v>
      </c>
      <c r="AA7" s="24">
        <f t="shared" si="1"/>
        <v>0</v>
      </c>
      <c r="AB7" s="17" t="str">
        <f t="shared" si="7"/>
        <v/>
      </c>
      <c r="AC7" s="17" t="str">
        <f t="shared" si="7"/>
        <v/>
      </c>
      <c r="AD7" s="17" t="str">
        <f t="shared" si="7"/>
        <v/>
      </c>
      <c r="AE7" s="25" t="str">
        <f t="shared" si="8"/>
        <v/>
      </c>
      <c r="AF7" s="25" t="str">
        <f t="shared" si="2"/>
        <v xml:space="preserve">10% NM </v>
      </c>
    </row>
    <row r="8" spans="1:32" x14ac:dyDescent="0.35">
      <c r="A8" s="14" t="str">
        <f>IF('[14]Video Analysis'!$B$54="","",'[14]Video Analysis'!$B$54)</f>
        <v/>
      </c>
      <c r="B8" s="15">
        <f>IF('[14]Video Analysis'!$Q$54="","",'[14]Video Analysis'!$Q$54)</f>
        <v>-73.423379492014647</v>
      </c>
      <c r="C8" s="15">
        <f>IF('[14]Video Analysis'!$P$54="","",'[14]Video Analysis'!$P$54)</f>
        <v>40.896742860786617</v>
      </c>
      <c r="D8" s="16">
        <f>IF('[14]Video Analysis'!$G$54="","",'[14]Video Analysis'!$G$54)</f>
        <v>0</v>
      </c>
      <c r="E8" s="16">
        <f>IF('[14]Video Analysis'!$H$54="","",'[14]Video Analysis'!$H$54)</f>
        <v>0</v>
      </c>
      <c r="F8" s="16">
        <f>IF('[14]Video Analysis'!$I$54="","",'[14]Video Analysis'!$I$54)</f>
        <v>100</v>
      </c>
      <c r="G8" s="16">
        <f>IF('[14]Video Analysis'!$J$54="","",'[14]Video Analysis'!$J$54)</f>
        <v>0</v>
      </c>
      <c r="H8" s="16">
        <f>IF('[14]Video Analysis'!$K$54="","",'[14]Video Analysis'!$K$54)</f>
        <v>0</v>
      </c>
      <c r="I8" s="16">
        <f>IF('[14]Video Analysis'!$L$54="","",'[14]Video Analysis'!$L$54)</f>
        <v>100</v>
      </c>
      <c r="J8" s="16">
        <f>IF('[14]Video Analysis'!$M$54="","",'[14]Video Analysis'!$M$54)</f>
        <v>0</v>
      </c>
      <c r="K8" s="16">
        <f>IF('[14]Video Analysis'!$N$54="","",'[14]Video Analysis'!$N$54)</f>
        <v>0</v>
      </c>
      <c r="L8" s="16">
        <f>IF('[14]Video Analysis'!$O$54="","",'[14]Video Analysis'!$O$54)</f>
        <v>100</v>
      </c>
      <c r="M8" s="17" t="str">
        <f t="shared" si="3"/>
        <v/>
      </c>
      <c r="N8" s="17" t="str">
        <f t="shared" si="3"/>
        <v/>
      </c>
      <c r="O8" s="17" t="str">
        <f t="shared" si="3"/>
        <v/>
      </c>
      <c r="P8" s="17"/>
      <c r="T8" s="23">
        <f t="shared" si="4"/>
        <v>-73.423379492014647</v>
      </c>
      <c r="U8" s="23">
        <f t="shared" si="4"/>
        <v>40.896742860786617</v>
      </c>
      <c r="V8" s="24">
        <f t="shared" si="5"/>
        <v>0</v>
      </c>
      <c r="W8" s="24">
        <f t="shared" si="0"/>
        <v>0</v>
      </c>
      <c r="X8" s="24">
        <f t="shared" si="0"/>
        <v>100</v>
      </c>
      <c r="Y8" s="24">
        <f t="shared" si="6"/>
        <v>0</v>
      </c>
      <c r="Z8" s="24">
        <f t="shared" si="1"/>
        <v>0</v>
      </c>
      <c r="AA8" s="24">
        <f t="shared" si="1"/>
        <v>0</v>
      </c>
      <c r="AB8" s="17" t="str">
        <f t="shared" si="7"/>
        <v/>
      </c>
      <c r="AC8" s="17" t="str">
        <f t="shared" si="7"/>
        <v/>
      </c>
      <c r="AD8" s="17" t="str">
        <f t="shared" si="7"/>
        <v/>
      </c>
      <c r="AE8" s="25" t="str">
        <f t="shared" si="8"/>
        <v/>
      </c>
      <c r="AF8" s="25" t="str">
        <f t="shared" si="2"/>
        <v/>
      </c>
    </row>
    <row r="9" spans="1:32" x14ac:dyDescent="0.35">
      <c r="A9" s="14" t="str">
        <f>IF('[14]Video Analysis'!$B$64="","",'[14]Video Analysis'!$B$64)</f>
        <v/>
      </c>
      <c r="B9" s="15">
        <f>IF('[14]Video Analysis'!$Q$64="","",'[14]Video Analysis'!$Q$64)</f>
        <v>-73.423379492014647</v>
      </c>
      <c r="C9" s="15">
        <f>IF('[14]Video Analysis'!$P$64="","",'[14]Video Analysis'!$P$64)</f>
        <v>40.896742860786617</v>
      </c>
      <c r="D9" s="16">
        <f>IF('[14]Video Analysis'!$G$64="","",'[14]Video Analysis'!$G$64)</f>
        <v>0</v>
      </c>
      <c r="E9" s="16">
        <f>IF('[14]Video Analysis'!$H$64="","",'[14]Video Analysis'!$H$64)</f>
        <v>0</v>
      </c>
      <c r="F9" s="16">
        <f>IF('[14]Video Analysis'!$I$64="","",'[14]Video Analysis'!$I$64)</f>
        <v>100</v>
      </c>
      <c r="G9" s="16">
        <f>IF('[14]Video Analysis'!$J$64="","",'[14]Video Analysis'!$J$64)</f>
        <v>0</v>
      </c>
      <c r="H9" s="16">
        <f>IF('[14]Video Analysis'!$K$64="","",'[14]Video Analysis'!$K$64)</f>
        <v>0</v>
      </c>
      <c r="I9" s="16">
        <f>IF('[14]Video Analysis'!$L$64="","",'[14]Video Analysis'!$L$64)</f>
        <v>100</v>
      </c>
      <c r="J9" s="16">
        <f>IF('[14]Video Analysis'!$M$64="","",'[14]Video Analysis'!$M$64)</f>
        <v>0</v>
      </c>
      <c r="K9" s="16">
        <f>IF('[14]Video Analysis'!$N$64="","",'[14]Video Analysis'!$N$64)</f>
        <v>0</v>
      </c>
      <c r="L9" s="16">
        <f>IF('[14]Video Analysis'!$O$64="","",'[14]Video Analysis'!$O$64)</f>
        <v>100</v>
      </c>
      <c r="M9" s="17" t="str">
        <f t="shared" si="3"/>
        <v/>
      </c>
      <c r="N9" s="17" t="str">
        <f t="shared" si="3"/>
        <v/>
      </c>
      <c r="O9" s="17" t="str">
        <f t="shared" si="3"/>
        <v/>
      </c>
      <c r="P9" s="17"/>
      <c r="T9" s="23">
        <f t="shared" si="4"/>
        <v>-73.423379492014647</v>
      </c>
      <c r="U9" s="23">
        <f t="shared" si="4"/>
        <v>40.896742860786617</v>
      </c>
      <c r="V9" s="24">
        <f t="shared" si="5"/>
        <v>0</v>
      </c>
      <c r="W9" s="24">
        <f t="shared" si="0"/>
        <v>0</v>
      </c>
      <c r="X9" s="24">
        <f t="shared" si="0"/>
        <v>100</v>
      </c>
      <c r="Y9" s="24">
        <f t="shared" si="6"/>
        <v>0</v>
      </c>
      <c r="Z9" s="24">
        <f t="shared" si="1"/>
        <v>0</v>
      </c>
      <c r="AA9" s="24">
        <f t="shared" si="1"/>
        <v>0</v>
      </c>
      <c r="AB9" s="17" t="str">
        <f t="shared" si="7"/>
        <v/>
      </c>
      <c r="AC9" s="17" t="str">
        <f t="shared" si="7"/>
        <v/>
      </c>
      <c r="AD9" s="17" t="str">
        <f t="shared" si="7"/>
        <v/>
      </c>
      <c r="AE9" s="25" t="str">
        <f t="shared" si="8"/>
        <v/>
      </c>
      <c r="AF9" s="25" t="str">
        <f t="shared" si="2"/>
        <v/>
      </c>
    </row>
    <row r="10" spans="1:32" x14ac:dyDescent="0.35">
      <c r="A10" s="14" t="str">
        <f>IF('[14]Video Analysis'!$B$74="","",'[14]Video Analysis'!$B$74)</f>
        <v/>
      </c>
      <c r="B10" s="15">
        <f>IF('[14]Video Analysis'!$Q$74="","",'[14]Video Analysis'!$Q$74)</f>
        <v>-73.423379492014647</v>
      </c>
      <c r="C10" s="15">
        <f>IF('[14]Video Analysis'!$P$74="","",'[14]Video Analysis'!$P$74)</f>
        <v>40.896742860786617</v>
      </c>
      <c r="D10" s="16">
        <f>IF('[14]Video Analysis'!$G$74="","",'[14]Video Analysis'!$G$74)</f>
        <v>0</v>
      </c>
      <c r="E10" s="16">
        <f>IF('[14]Video Analysis'!$H$74="","",'[14]Video Analysis'!$H$74)</f>
        <v>0</v>
      </c>
      <c r="F10" s="16">
        <f>IF('[14]Video Analysis'!$I$74="","",'[14]Video Analysis'!$I$74)</f>
        <v>100</v>
      </c>
      <c r="G10" s="16">
        <f>IF('[14]Video Analysis'!$J$74="","",'[14]Video Analysis'!$J$74)</f>
        <v>0</v>
      </c>
      <c r="H10" s="16">
        <f>IF('[14]Video Analysis'!$K$74="","",'[14]Video Analysis'!$K$74)</f>
        <v>0</v>
      </c>
      <c r="I10" s="16">
        <f>IF('[14]Video Analysis'!$L$74="","",'[14]Video Analysis'!$L$74)</f>
        <v>100</v>
      </c>
      <c r="J10" s="16">
        <f>IF('[14]Video Analysis'!$M$74="","",'[14]Video Analysis'!$M$74)</f>
        <v>0</v>
      </c>
      <c r="K10" s="16">
        <f>IF('[14]Video Analysis'!$N$74="","",'[14]Video Analysis'!$N$74)</f>
        <v>0</v>
      </c>
      <c r="L10" s="16">
        <f>IF('[14]Video Analysis'!$O$74="","",'[14]Video Analysis'!$O$74)</f>
        <v>100</v>
      </c>
      <c r="M10" s="17" t="str">
        <f t="shared" si="3"/>
        <v/>
      </c>
      <c r="N10" s="17" t="str">
        <f t="shared" si="3"/>
        <v/>
      </c>
      <c r="O10" s="17" t="str">
        <f t="shared" si="3"/>
        <v/>
      </c>
      <c r="P10" s="17"/>
      <c r="T10" s="23">
        <f t="shared" si="4"/>
        <v>-73.423379492014647</v>
      </c>
      <c r="U10" s="23">
        <f t="shared" si="4"/>
        <v>40.896742860786617</v>
      </c>
      <c r="V10" s="24">
        <f t="shared" si="5"/>
        <v>0</v>
      </c>
      <c r="W10" s="24">
        <f t="shared" si="0"/>
        <v>0</v>
      </c>
      <c r="X10" s="24">
        <f t="shared" si="0"/>
        <v>100</v>
      </c>
      <c r="Y10" s="24">
        <f t="shared" si="6"/>
        <v>0</v>
      </c>
      <c r="Z10" s="24">
        <f t="shared" si="1"/>
        <v>0</v>
      </c>
      <c r="AA10" s="24">
        <f t="shared" si="1"/>
        <v>0</v>
      </c>
      <c r="AB10" s="17" t="str">
        <f t="shared" si="7"/>
        <v/>
      </c>
      <c r="AC10" s="17" t="str">
        <f t="shared" si="7"/>
        <v/>
      </c>
      <c r="AD10" s="17" t="str">
        <f t="shared" si="7"/>
        <v/>
      </c>
      <c r="AE10" s="25" t="str">
        <f t="shared" si="8"/>
        <v/>
      </c>
      <c r="AF10" s="25" t="str">
        <f t="shared" si="2"/>
        <v/>
      </c>
    </row>
    <row r="11" spans="1:32" x14ac:dyDescent="0.35">
      <c r="A11" s="14" t="str">
        <f>IF('[14]Video Analysis'!$B$84="","",'[14]Video Analysis'!$B$84)</f>
        <v/>
      </c>
      <c r="B11" s="15">
        <f>IF('[14]Video Analysis'!$Q$84="","",'[14]Video Analysis'!$Q$84)</f>
        <v>-73.423379492014647</v>
      </c>
      <c r="C11" s="15">
        <f>IF('[14]Video Analysis'!$P$84="","",'[14]Video Analysis'!$P$84)</f>
        <v>40.896742860786617</v>
      </c>
      <c r="D11" s="16">
        <f>IF('[14]Video Analysis'!$G$84="","",'[14]Video Analysis'!$G$84)</f>
        <v>0</v>
      </c>
      <c r="E11" s="16">
        <f>IF('[14]Video Analysis'!$H$84="","",'[14]Video Analysis'!$H$84)</f>
        <v>0</v>
      </c>
      <c r="F11" s="16">
        <f>IF('[14]Video Analysis'!$I$84="","",'[14]Video Analysis'!$I$84)</f>
        <v>100</v>
      </c>
      <c r="G11" s="16">
        <f>IF('[14]Video Analysis'!$J$84="","",'[14]Video Analysis'!$J$84)</f>
        <v>0</v>
      </c>
      <c r="H11" s="16">
        <f>IF('[14]Video Analysis'!$K$84="","",'[14]Video Analysis'!$K$84)</f>
        <v>0</v>
      </c>
      <c r="I11" s="16">
        <f>IF('[14]Video Analysis'!$L$84="","",'[14]Video Analysis'!$L$84)</f>
        <v>100</v>
      </c>
      <c r="J11" s="16">
        <f>IF('[14]Video Analysis'!$M$84="","",'[14]Video Analysis'!$M$84)</f>
        <v>0</v>
      </c>
      <c r="K11" s="16">
        <f>IF('[14]Video Analysis'!$N$84="","",'[14]Video Analysis'!$N$84)</f>
        <v>0</v>
      </c>
      <c r="L11" s="16">
        <f>IF('[14]Video Analysis'!$O$84="","",'[14]Video Analysis'!$O$84)</f>
        <v>100</v>
      </c>
      <c r="M11" s="17" t="str">
        <f t="shared" si="3"/>
        <v/>
      </c>
      <c r="N11" s="17" t="str">
        <f t="shared" si="3"/>
        <v/>
      </c>
      <c r="O11" s="17" t="str">
        <f t="shared" si="3"/>
        <v/>
      </c>
      <c r="P11" s="17"/>
      <c r="T11" s="23">
        <f t="shared" si="4"/>
        <v>-73.423379492014647</v>
      </c>
      <c r="U11" s="23">
        <f t="shared" si="4"/>
        <v>40.896742860786617</v>
      </c>
      <c r="V11" s="24">
        <f t="shared" si="5"/>
        <v>0</v>
      </c>
      <c r="W11" s="24">
        <f t="shared" si="0"/>
        <v>0</v>
      </c>
      <c r="X11" s="24">
        <f t="shared" si="0"/>
        <v>100</v>
      </c>
      <c r="Y11" s="24">
        <f t="shared" si="6"/>
        <v>0</v>
      </c>
      <c r="Z11" s="24">
        <f t="shared" si="1"/>
        <v>0</v>
      </c>
      <c r="AA11" s="24">
        <f t="shared" si="1"/>
        <v>0</v>
      </c>
      <c r="AB11" s="17" t="str">
        <f t="shared" si="7"/>
        <v/>
      </c>
      <c r="AC11" s="17" t="str">
        <f t="shared" si="7"/>
        <v/>
      </c>
      <c r="AD11" s="17" t="str">
        <f t="shared" si="7"/>
        <v/>
      </c>
      <c r="AE11" s="25" t="str">
        <f t="shared" si="8"/>
        <v/>
      </c>
      <c r="AF11" s="25" t="str">
        <f t="shared" si="2"/>
        <v/>
      </c>
    </row>
    <row r="12" spans="1:32" x14ac:dyDescent="0.35">
      <c r="A12" s="14" t="str">
        <f>IF('[14]Video Analysis'!$B$94="","",'[14]Video Analysis'!$B$94)</f>
        <v/>
      </c>
      <c r="B12" s="15">
        <f>IF('[14]Video Analysis'!$Q$94="","",'[14]Video Analysis'!$Q$94)</f>
        <v>-73.423379492014647</v>
      </c>
      <c r="C12" s="15">
        <f>IF('[14]Video Analysis'!$P$94="","",'[14]Video Analysis'!$P$94)</f>
        <v>40.896742860786617</v>
      </c>
      <c r="D12" s="16">
        <f>IF('[14]Video Analysis'!$G$94="","",'[14]Video Analysis'!$G$94)</f>
        <v>0</v>
      </c>
      <c r="E12" s="16">
        <f>IF('[14]Video Analysis'!$H$94="","",'[14]Video Analysis'!$H$94)</f>
        <v>0</v>
      </c>
      <c r="F12" s="16">
        <f>IF('[14]Video Analysis'!$I$94="","",'[14]Video Analysis'!$I$94)</f>
        <v>100</v>
      </c>
      <c r="G12" s="16">
        <f>IF('[14]Video Analysis'!$J$94="","",'[14]Video Analysis'!$J$94)</f>
        <v>0</v>
      </c>
      <c r="H12" s="16">
        <f>IF('[14]Video Analysis'!$K$94="","",'[14]Video Analysis'!$K$94)</f>
        <v>0</v>
      </c>
      <c r="I12" s="16">
        <f>IF('[14]Video Analysis'!$L$94="","",'[14]Video Analysis'!$L$94)</f>
        <v>100</v>
      </c>
      <c r="J12" s="16">
        <f>IF('[14]Video Analysis'!$M$94="","",'[14]Video Analysis'!$M$94)</f>
        <v>0</v>
      </c>
      <c r="K12" s="16">
        <f>IF('[14]Video Analysis'!$N$94="","",'[14]Video Analysis'!$N$94)</f>
        <v>0</v>
      </c>
      <c r="L12" s="16">
        <f>IF('[14]Video Analysis'!$O$94="","",'[14]Video Analysis'!$O$94)</f>
        <v>100</v>
      </c>
      <c r="M12" s="17" t="str">
        <f t="shared" si="3"/>
        <v/>
      </c>
      <c r="N12" s="17" t="str">
        <f t="shared" si="3"/>
        <v/>
      </c>
      <c r="O12" s="17" t="str">
        <f t="shared" si="3"/>
        <v/>
      </c>
      <c r="P12" s="17"/>
      <c r="T12" s="23">
        <f t="shared" si="4"/>
        <v>-73.423379492014647</v>
      </c>
      <c r="U12" s="23">
        <f t="shared" si="4"/>
        <v>40.896742860786617</v>
      </c>
      <c r="V12" s="24">
        <f t="shared" si="5"/>
        <v>0</v>
      </c>
      <c r="W12" s="24">
        <f t="shared" si="0"/>
        <v>0</v>
      </c>
      <c r="X12" s="24">
        <f t="shared" si="0"/>
        <v>100</v>
      </c>
      <c r="Y12" s="24">
        <f t="shared" si="6"/>
        <v>0</v>
      </c>
      <c r="Z12" s="24">
        <f t="shared" si="1"/>
        <v>0</v>
      </c>
      <c r="AA12" s="24">
        <f t="shared" si="1"/>
        <v>0</v>
      </c>
      <c r="AB12" s="17" t="str">
        <f t="shared" si="7"/>
        <v/>
      </c>
      <c r="AC12" s="17" t="str">
        <f t="shared" si="7"/>
        <v/>
      </c>
      <c r="AD12" s="17" t="str">
        <f t="shared" si="7"/>
        <v/>
      </c>
      <c r="AE12" s="25" t="str">
        <f t="shared" si="8"/>
        <v/>
      </c>
      <c r="AF12" s="25" t="str">
        <f t="shared" si="2"/>
        <v/>
      </c>
    </row>
    <row r="13" spans="1:32" x14ac:dyDescent="0.35">
      <c r="A13" s="14" t="str">
        <f>IF('[14]Video Analysis'!$B$104="","",'[14]Video Analysis'!$B$104)</f>
        <v/>
      </c>
      <c r="B13" s="15">
        <f>IF('[14]Video Analysis'!$Q$104="","",'[14]Video Analysis'!$Q$104)</f>
        <v>-73.423450193367898</v>
      </c>
      <c r="C13" s="15">
        <f>IF('[14]Video Analysis'!$P$104="","",'[14]Video Analysis'!$P$104)</f>
        <v>40.896798684261739</v>
      </c>
      <c r="D13" s="16">
        <f>IF('[14]Video Analysis'!$G$104="","",'[14]Video Analysis'!$G$104)</f>
        <v>0</v>
      </c>
      <c r="E13" s="16">
        <f>IF('[14]Video Analysis'!$H$104="","",'[14]Video Analysis'!$H$104)</f>
        <v>0</v>
      </c>
      <c r="F13" s="16">
        <f>IF('[14]Video Analysis'!$I$104="","",'[14]Video Analysis'!$I$104)</f>
        <v>100</v>
      </c>
      <c r="G13" s="16">
        <f>IF('[14]Video Analysis'!$J$104="","",'[14]Video Analysis'!$J$104)</f>
        <v>0</v>
      </c>
      <c r="H13" s="16">
        <f>IF('[14]Video Analysis'!$K$104="","",'[14]Video Analysis'!$K$104)</f>
        <v>0</v>
      </c>
      <c r="I13" s="16">
        <f>IF('[14]Video Analysis'!$L$104="","",'[14]Video Analysis'!$L$104)</f>
        <v>100</v>
      </c>
      <c r="J13" s="16">
        <f>IF('[14]Video Analysis'!$M$104="","",'[14]Video Analysis'!$M$104)</f>
        <v>0</v>
      </c>
      <c r="K13" s="16">
        <f>IF('[14]Video Analysis'!$N$104="","",'[14]Video Analysis'!$N$104)</f>
        <v>0</v>
      </c>
      <c r="L13" s="16">
        <f>IF('[14]Video Analysis'!$O$104="","",'[14]Video Analysis'!$O$104)</f>
        <v>100</v>
      </c>
      <c r="M13" s="17" t="str">
        <f t="shared" si="3"/>
        <v/>
      </c>
      <c r="N13" s="17" t="str">
        <f t="shared" si="3"/>
        <v/>
      </c>
      <c r="O13" s="17" t="str">
        <f t="shared" si="3"/>
        <v/>
      </c>
      <c r="P13" s="17"/>
      <c r="T13" s="23">
        <f t="shared" si="4"/>
        <v>-73.423450193367898</v>
      </c>
      <c r="U13" s="23">
        <f t="shared" si="4"/>
        <v>40.896798684261739</v>
      </c>
      <c r="V13" s="24">
        <f t="shared" si="5"/>
        <v>0</v>
      </c>
      <c r="W13" s="24">
        <f t="shared" si="0"/>
        <v>0</v>
      </c>
      <c r="X13" s="24">
        <f t="shared" si="0"/>
        <v>100</v>
      </c>
      <c r="Y13" s="24">
        <f t="shared" si="6"/>
        <v>0</v>
      </c>
      <c r="Z13" s="24">
        <f t="shared" si="1"/>
        <v>0</v>
      </c>
      <c r="AA13" s="24">
        <f t="shared" si="1"/>
        <v>0</v>
      </c>
      <c r="AB13" s="17" t="str">
        <f t="shared" si="7"/>
        <v/>
      </c>
      <c r="AC13" s="17" t="str">
        <f t="shared" si="7"/>
        <v/>
      </c>
      <c r="AD13" s="17" t="str">
        <f t="shared" si="7"/>
        <v/>
      </c>
      <c r="AE13" s="25" t="str">
        <f t="shared" si="8"/>
        <v/>
      </c>
      <c r="AF13" s="25" t="str">
        <f t="shared" si="2"/>
        <v/>
      </c>
    </row>
    <row r="14" spans="1:32" x14ac:dyDescent="0.35">
      <c r="A14" s="14" t="str">
        <f>IF('[14]Video Analysis'!$B$114="","",'[14]Video Analysis'!$B$114)</f>
        <v/>
      </c>
      <c r="B14" s="15">
        <f>IF('[14]Video Analysis'!$Q$114="","",'[14]Video Analysis'!$Q$114)</f>
        <v>-73.423450193367898</v>
      </c>
      <c r="C14" s="15">
        <f>IF('[14]Video Analysis'!$P$114="","",'[14]Video Analysis'!$P$114)</f>
        <v>40.896798684261739</v>
      </c>
      <c r="D14" s="16">
        <f>IF('[14]Video Analysis'!$G$114="","",'[14]Video Analysis'!$G$114)</f>
        <v>0</v>
      </c>
      <c r="E14" s="16">
        <f>IF('[14]Video Analysis'!$H$114="","",'[14]Video Analysis'!$H$114)</f>
        <v>0</v>
      </c>
      <c r="F14" s="16">
        <f>IF('[14]Video Analysis'!$I$114="","",'[14]Video Analysis'!$I$114)</f>
        <v>100</v>
      </c>
      <c r="G14" s="16">
        <f>IF('[14]Video Analysis'!$J$114="","",'[14]Video Analysis'!$J$114)</f>
        <v>0</v>
      </c>
      <c r="H14" s="16">
        <f>IF('[14]Video Analysis'!$K$114="","",'[14]Video Analysis'!$K$114)</f>
        <v>0</v>
      </c>
      <c r="I14" s="16">
        <f>IF('[14]Video Analysis'!$L$114="","",'[14]Video Analysis'!$L$114)</f>
        <v>100</v>
      </c>
      <c r="J14" s="16">
        <f>IF('[14]Video Analysis'!$M$114="","",'[14]Video Analysis'!$M$114)</f>
        <v>0</v>
      </c>
      <c r="K14" s="16">
        <f>IF('[14]Video Analysis'!$N$114="","",'[14]Video Analysis'!$N$114)</f>
        <v>0</v>
      </c>
      <c r="L14" s="16">
        <f>IF('[14]Video Analysis'!$O$114="","",'[14]Video Analysis'!$O$114)</f>
        <v>100</v>
      </c>
      <c r="M14" s="17" t="str">
        <f t="shared" si="3"/>
        <v/>
      </c>
      <c r="N14" s="17" t="str">
        <f t="shared" si="3"/>
        <v/>
      </c>
      <c r="O14" s="17" t="str">
        <f t="shared" si="3"/>
        <v/>
      </c>
      <c r="P14" s="17"/>
      <c r="T14" s="23">
        <f t="shared" si="4"/>
        <v>-73.423450193367898</v>
      </c>
      <c r="U14" s="23">
        <f t="shared" si="4"/>
        <v>40.896798684261739</v>
      </c>
      <c r="V14" s="24">
        <f t="shared" si="5"/>
        <v>0</v>
      </c>
      <c r="W14" s="24">
        <f t="shared" si="0"/>
        <v>0</v>
      </c>
      <c r="X14" s="24">
        <f t="shared" si="0"/>
        <v>100</v>
      </c>
      <c r="Y14" s="24">
        <f t="shared" si="6"/>
        <v>0</v>
      </c>
      <c r="Z14" s="24">
        <f t="shared" si="1"/>
        <v>0</v>
      </c>
      <c r="AA14" s="24">
        <f t="shared" si="1"/>
        <v>0</v>
      </c>
      <c r="AB14" s="17" t="str">
        <f t="shared" si="7"/>
        <v/>
      </c>
      <c r="AC14" s="17" t="str">
        <f t="shared" si="7"/>
        <v/>
      </c>
      <c r="AD14" s="17" t="str">
        <f t="shared" si="7"/>
        <v/>
      </c>
      <c r="AE14" s="25" t="str">
        <f t="shared" si="8"/>
        <v/>
      </c>
      <c r="AF14" s="25" t="str">
        <f t="shared" si="2"/>
        <v/>
      </c>
    </row>
    <row r="15" spans="1:32" x14ac:dyDescent="0.35">
      <c r="A15" s="14" t="str">
        <f>IF('[14]Video Analysis'!$B$124="","",'[14]Video Analysis'!$B$124)</f>
        <v/>
      </c>
      <c r="B15" s="15">
        <f>IF('[14]Video Analysis'!$Q$124="","",'[14]Video Analysis'!$Q$124)</f>
        <v>-73.423450193367898</v>
      </c>
      <c r="C15" s="15">
        <f>IF('[14]Video Analysis'!$P$124="","",'[14]Video Analysis'!$P$124)</f>
        <v>40.896798684261739</v>
      </c>
      <c r="D15" s="16">
        <f>IF('[14]Video Analysis'!$G$124="","",'[14]Video Analysis'!$G$124)</f>
        <v>0</v>
      </c>
      <c r="E15" s="16">
        <f>IF('[14]Video Analysis'!$H$124="","",'[14]Video Analysis'!$H$124)</f>
        <v>0</v>
      </c>
      <c r="F15" s="16">
        <f>IF('[14]Video Analysis'!$I$124="","",'[14]Video Analysis'!$I$124)</f>
        <v>100</v>
      </c>
      <c r="G15" s="16">
        <f>IF('[14]Video Analysis'!$J$124="","",'[14]Video Analysis'!$J$124)</f>
        <v>0</v>
      </c>
      <c r="H15" s="16">
        <f>IF('[14]Video Analysis'!$K$124="","",'[14]Video Analysis'!$K$124)</f>
        <v>0</v>
      </c>
      <c r="I15" s="16">
        <f>IF('[14]Video Analysis'!$L$124="","",'[14]Video Analysis'!$L$124)</f>
        <v>100</v>
      </c>
      <c r="J15" s="16">
        <f>IF('[14]Video Analysis'!$M$124="","",'[14]Video Analysis'!$M$124)</f>
        <v>0</v>
      </c>
      <c r="K15" s="16">
        <f>IF('[14]Video Analysis'!$N$124="","",'[14]Video Analysis'!$N$124)</f>
        <v>0</v>
      </c>
      <c r="L15" s="16">
        <f>IF('[14]Video Analysis'!$O$124="","",'[14]Video Analysis'!$O$124)</f>
        <v>100</v>
      </c>
      <c r="M15" s="17" t="str">
        <f t="shared" si="3"/>
        <v/>
      </c>
      <c r="N15" s="17" t="str">
        <f t="shared" si="3"/>
        <v/>
      </c>
      <c r="O15" s="17" t="str">
        <f t="shared" si="3"/>
        <v/>
      </c>
      <c r="P15" s="17"/>
      <c r="T15" s="23">
        <f t="shared" si="4"/>
        <v>-73.423450193367898</v>
      </c>
      <c r="U15" s="23">
        <f t="shared" si="4"/>
        <v>40.896798684261739</v>
      </c>
      <c r="V15" s="24">
        <f t="shared" si="5"/>
        <v>0</v>
      </c>
      <c r="W15" s="24">
        <f t="shared" si="0"/>
        <v>0</v>
      </c>
      <c r="X15" s="24">
        <f t="shared" si="0"/>
        <v>100</v>
      </c>
      <c r="Y15" s="24">
        <f t="shared" si="6"/>
        <v>0</v>
      </c>
      <c r="Z15" s="24">
        <f t="shared" si="1"/>
        <v>0</v>
      </c>
      <c r="AA15" s="24">
        <f t="shared" si="1"/>
        <v>0</v>
      </c>
      <c r="AB15" s="17" t="str">
        <f t="shared" si="7"/>
        <v/>
      </c>
      <c r="AC15" s="17" t="str">
        <f t="shared" si="7"/>
        <v/>
      </c>
      <c r="AD15" s="17" t="str">
        <f t="shared" si="7"/>
        <v/>
      </c>
      <c r="AE15" s="25" t="str">
        <f t="shared" si="8"/>
        <v/>
      </c>
      <c r="AF15" s="25" t="str">
        <f t="shared" si="2"/>
        <v/>
      </c>
    </row>
    <row r="16" spans="1:32" x14ac:dyDescent="0.35">
      <c r="A16" s="14" t="str">
        <f>IF('[14]Video Analysis'!$B$134="","",'[14]Video Analysis'!$B$134)</f>
        <v/>
      </c>
      <c r="B16" s="15">
        <f>IF('[14]Video Analysis'!$Q$134="","",'[14]Video Analysis'!$Q$134)</f>
        <v>-73.423450193367898</v>
      </c>
      <c r="C16" s="15">
        <f>IF('[14]Video Analysis'!$P$134="","",'[14]Video Analysis'!$P$134)</f>
        <v>40.896798684261739</v>
      </c>
      <c r="D16" s="16">
        <f>IF('[14]Video Analysis'!$G$134="","",'[14]Video Analysis'!$G$134)</f>
        <v>0</v>
      </c>
      <c r="E16" s="16">
        <f>IF('[14]Video Analysis'!$H$134="","",'[14]Video Analysis'!$H$134)</f>
        <v>0</v>
      </c>
      <c r="F16" s="16">
        <f>IF('[14]Video Analysis'!$I$134="","",'[14]Video Analysis'!$I$134)</f>
        <v>100</v>
      </c>
      <c r="G16" s="16">
        <f>IF('[14]Video Analysis'!$J$134="","",'[14]Video Analysis'!$J$134)</f>
        <v>0</v>
      </c>
      <c r="H16" s="16">
        <f>IF('[14]Video Analysis'!$K$134="","",'[14]Video Analysis'!$K$134)</f>
        <v>0</v>
      </c>
      <c r="I16" s="16">
        <f>IF('[14]Video Analysis'!$L$134="","",'[14]Video Analysis'!$L$134)</f>
        <v>100</v>
      </c>
      <c r="J16" s="16">
        <f>IF('[14]Video Analysis'!$M$134="","",'[14]Video Analysis'!$M$134)</f>
        <v>0</v>
      </c>
      <c r="K16" s="16">
        <f>IF('[14]Video Analysis'!$N$134="","",'[14]Video Analysis'!$N$134)</f>
        <v>0</v>
      </c>
      <c r="L16" s="16">
        <f>IF('[14]Video Analysis'!$O$134="","",'[14]Video Analysis'!$O$134)</f>
        <v>100</v>
      </c>
      <c r="M16" s="17" t="str">
        <f t="shared" si="3"/>
        <v/>
      </c>
      <c r="N16" s="17" t="str">
        <f t="shared" si="3"/>
        <v/>
      </c>
      <c r="O16" s="17" t="str">
        <f t="shared" si="3"/>
        <v/>
      </c>
      <c r="P16" s="17"/>
      <c r="T16" s="23">
        <f t="shared" si="4"/>
        <v>-73.423450193367898</v>
      </c>
      <c r="U16" s="23">
        <f t="shared" si="4"/>
        <v>40.896798684261739</v>
      </c>
      <c r="V16" s="24">
        <f t="shared" si="5"/>
        <v>0</v>
      </c>
      <c r="W16" s="24">
        <f t="shared" si="0"/>
        <v>0</v>
      </c>
      <c r="X16" s="24">
        <f t="shared" si="0"/>
        <v>100</v>
      </c>
      <c r="Y16" s="24">
        <f t="shared" si="6"/>
        <v>0</v>
      </c>
      <c r="Z16" s="24">
        <f t="shared" si="1"/>
        <v>0</v>
      </c>
      <c r="AA16" s="24">
        <f t="shared" si="1"/>
        <v>0</v>
      </c>
      <c r="AB16" s="17" t="str">
        <f t="shared" si="7"/>
        <v/>
      </c>
      <c r="AC16" s="17" t="str">
        <f t="shared" si="7"/>
        <v/>
      </c>
      <c r="AD16" s="17" t="str">
        <f t="shared" si="7"/>
        <v/>
      </c>
      <c r="AE16" s="25" t="str">
        <f t="shared" si="8"/>
        <v/>
      </c>
      <c r="AF16" s="25" t="str">
        <f t="shared" si="2"/>
        <v/>
      </c>
    </row>
    <row r="17" spans="1:32" x14ac:dyDescent="0.35">
      <c r="A17" s="14" t="str">
        <f>IF('[14]Video Analysis'!$B$144="","",'[14]Video Analysis'!$B$144)</f>
        <v/>
      </c>
      <c r="B17" s="15">
        <f>IF('[14]Video Analysis'!$Q$144="","",'[14]Video Analysis'!$Q$144)</f>
        <v>-73.423521146178246</v>
      </c>
      <c r="C17" s="15">
        <f>IF('[14]Video Analysis'!$P$144="","",'[14]Video Analysis'!$P$144)</f>
        <v>40.896816244348884</v>
      </c>
      <c r="D17" s="16">
        <f>IF('[14]Video Analysis'!$G$144="","",'[14]Video Analysis'!$G$144)</f>
        <v>0</v>
      </c>
      <c r="E17" s="16">
        <f>IF('[14]Video Analysis'!$H$144="","",'[14]Video Analysis'!$H$144)</f>
        <v>0</v>
      </c>
      <c r="F17" s="16">
        <f>IF('[14]Video Analysis'!$I$144="","",'[14]Video Analysis'!$I$144)</f>
        <v>100</v>
      </c>
      <c r="G17" s="16">
        <f>IF('[14]Video Analysis'!$J$144="","",'[14]Video Analysis'!$J$144)</f>
        <v>0</v>
      </c>
      <c r="H17" s="16">
        <f>IF('[14]Video Analysis'!$K$144="","",'[14]Video Analysis'!$K$144)</f>
        <v>0</v>
      </c>
      <c r="I17" s="16">
        <f>IF('[14]Video Analysis'!$L$144="","",'[14]Video Analysis'!$L$144)</f>
        <v>100</v>
      </c>
      <c r="J17" s="16">
        <f>IF('[14]Video Analysis'!$M$144="","",'[14]Video Analysis'!$M$144)</f>
        <v>0</v>
      </c>
      <c r="K17" s="16">
        <f>IF('[14]Video Analysis'!$N$144="","",'[14]Video Analysis'!$N$144)</f>
        <v>0</v>
      </c>
      <c r="L17" s="16">
        <f>IF('[14]Video Analysis'!$O$144="","",'[14]Video Analysis'!$O$144)</f>
        <v>100</v>
      </c>
      <c r="M17" s="17" t="str">
        <f t="shared" si="3"/>
        <v/>
      </c>
      <c r="N17" s="17" t="str">
        <f t="shared" si="3"/>
        <v/>
      </c>
      <c r="O17" s="17" t="str">
        <f t="shared" si="3"/>
        <v/>
      </c>
      <c r="P17" s="17" t="s">
        <v>19</v>
      </c>
      <c r="T17" s="23">
        <f t="shared" si="4"/>
        <v>-73.423521146178246</v>
      </c>
      <c r="U17" s="23">
        <f t="shared" si="4"/>
        <v>40.896816244348884</v>
      </c>
      <c r="V17" s="24">
        <f t="shared" si="5"/>
        <v>0</v>
      </c>
      <c r="W17" s="24">
        <f t="shared" si="0"/>
        <v>0</v>
      </c>
      <c r="X17" s="24">
        <f t="shared" si="0"/>
        <v>100</v>
      </c>
      <c r="Y17" s="24">
        <f t="shared" si="6"/>
        <v>0</v>
      </c>
      <c r="Z17" s="24">
        <f t="shared" si="1"/>
        <v>0</v>
      </c>
      <c r="AA17" s="24">
        <f t="shared" si="1"/>
        <v>0</v>
      </c>
      <c r="AB17" s="17" t="str">
        <f t="shared" si="7"/>
        <v/>
      </c>
      <c r="AC17" s="17" t="str">
        <f t="shared" si="7"/>
        <v/>
      </c>
      <c r="AD17" s="17" t="str">
        <f t="shared" si="7"/>
        <v/>
      </c>
      <c r="AE17" s="25" t="str">
        <f t="shared" si="8"/>
        <v/>
      </c>
      <c r="AF17" s="25" t="str">
        <f t="shared" si="2"/>
        <v xml:space="preserve">10% NM </v>
      </c>
    </row>
    <row r="18" spans="1:32" x14ac:dyDescent="0.35">
      <c r="A18" s="14" t="str">
        <f>IF('[14]Video Analysis'!$B$154="","",'[14]Video Analysis'!$B$154)</f>
        <v/>
      </c>
      <c r="B18" s="15">
        <f>IF('[14]Video Analysis'!$Q$154="","",'[14]Video Analysis'!$Q$154)</f>
        <v>-73.423555218614638</v>
      </c>
      <c r="C18" s="15">
        <f>IF('[14]Video Analysis'!$P$154="","",'[14]Video Analysis'!$P$154)</f>
        <v>40.89664479251951</v>
      </c>
      <c r="D18" s="16">
        <f>IF('[14]Video Analysis'!$G$154="","",'[14]Video Analysis'!$G$154)</f>
        <v>0</v>
      </c>
      <c r="E18" s="16">
        <f>IF('[14]Video Analysis'!$H$154="","",'[14]Video Analysis'!$H$154)</f>
        <v>0</v>
      </c>
      <c r="F18" s="16">
        <f>IF('[14]Video Analysis'!$I$154="","",'[14]Video Analysis'!$I$154)</f>
        <v>100</v>
      </c>
      <c r="G18" s="16">
        <f>IF('[14]Video Analysis'!$J$154="","",'[14]Video Analysis'!$J$154)</f>
        <v>0</v>
      </c>
      <c r="H18" s="16">
        <f>IF('[14]Video Analysis'!$K$154="","",'[14]Video Analysis'!$K$154)</f>
        <v>0</v>
      </c>
      <c r="I18" s="16">
        <f>IF('[14]Video Analysis'!$L$154="","",'[14]Video Analysis'!$L$154)</f>
        <v>100</v>
      </c>
      <c r="J18" s="16">
        <f>IF('[14]Video Analysis'!$M$154="","",'[14]Video Analysis'!$M$154)</f>
        <v>0</v>
      </c>
      <c r="K18" s="16">
        <f>IF('[14]Video Analysis'!$N$154="","",'[14]Video Analysis'!$N$154)</f>
        <v>0</v>
      </c>
      <c r="L18" s="16">
        <f>IF('[14]Video Analysis'!$O$154="","",'[14]Video Analysis'!$O$154)</f>
        <v>100</v>
      </c>
      <c r="M18" s="17" t="str">
        <f t="shared" si="3"/>
        <v/>
      </c>
      <c r="N18" s="17" t="str">
        <f t="shared" si="3"/>
        <v/>
      </c>
      <c r="O18" s="17" t="str">
        <f t="shared" si="3"/>
        <v/>
      </c>
      <c r="P18" s="17"/>
      <c r="T18" s="23">
        <f t="shared" si="4"/>
        <v>-73.423555218614638</v>
      </c>
      <c r="U18" s="23">
        <f t="shared" si="4"/>
        <v>40.89664479251951</v>
      </c>
      <c r="V18" s="24">
        <f t="shared" si="5"/>
        <v>0</v>
      </c>
      <c r="W18" s="24">
        <f t="shared" si="0"/>
        <v>0</v>
      </c>
      <c r="X18" s="24">
        <f t="shared" si="0"/>
        <v>100</v>
      </c>
      <c r="Y18" s="24">
        <f t="shared" si="6"/>
        <v>0</v>
      </c>
      <c r="Z18" s="24">
        <f t="shared" si="1"/>
        <v>0</v>
      </c>
      <c r="AA18" s="24">
        <f t="shared" si="1"/>
        <v>0</v>
      </c>
      <c r="AB18" s="17" t="str">
        <f t="shared" si="7"/>
        <v/>
      </c>
      <c r="AC18" s="17" t="str">
        <f t="shared" si="7"/>
        <v/>
      </c>
      <c r="AD18" s="17" t="str">
        <f t="shared" si="7"/>
        <v/>
      </c>
      <c r="AE18" s="25" t="str">
        <f t="shared" si="8"/>
        <v/>
      </c>
      <c r="AF18" s="25" t="str">
        <f t="shared" si="2"/>
        <v/>
      </c>
    </row>
    <row r="19" spans="1:32" x14ac:dyDescent="0.35">
      <c r="A19" s="14" t="str">
        <f>IF('[14]Video Analysis'!$B$164="","",'[14]Video Analysis'!$B$164)</f>
        <v/>
      </c>
      <c r="B19" s="15">
        <f>IF('[14]Video Analysis'!$Q$164="","",'[14]Video Analysis'!$Q$164)</f>
        <v>-73.423486026003957</v>
      </c>
      <c r="C19" s="15">
        <f>IF('[14]Video Analysis'!$P$164="","",'[14]Video Analysis'!$P$164)</f>
        <v>40.896540354005992</v>
      </c>
      <c r="D19" s="16">
        <f>IF('[14]Video Analysis'!$G$164="","",'[14]Video Analysis'!$G$164)</f>
        <v>0</v>
      </c>
      <c r="E19" s="16">
        <f>IF('[14]Video Analysis'!$H$164="","",'[14]Video Analysis'!$H$164)</f>
        <v>0</v>
      </c>
      <c r="F19" s="16">
        <f>IF('[14]Video Analysis'!$I$164="","",'[14]Video Analysis'!$I$164)</f>
        <v>100</v>
      </c>
      <c r="G19" s="16">
        <f>IF('[14]Video Analysis'!$J$164="","",'[14]Video Analysis'!$J$164)</f>
        <v>0</v>
      </c>
      <c r="H19" s="16">
        <f>IF('[14]Video Analysis'!$K$164="","",'[14]Video Analysis'!$K$164)</f>
        <v>0</v>
      </c>
      <c r="I19" s="16">
        <f>IF('[14]Video Analysis'!$L$164="","",'[14]Video Analysis'!$L$164)</f>
        <v>100</v>
      </c>
      <c r="J19" s="16">
        <f>IF('[14]Video Analysis'!$M$164="","",'[14]Video Analysis'!$M$164)</f>
        <v>0</v>
      </c>
      <c r="K19" s="16">
        <f>IF('[14]Video Analysis'!$N$164="","",'[14]Video Analysis'!$N$164)</f>
        <v>0</v>
      </c>
      <c r="L19" s="16">
        <f>IF('[14]Video Analysis'!$O$164="","",'[14]Video Analysis'!$O$164)</f>
        <v>100</v>
      </c>
      <c r="M19" s="17" t="str">
        <f t="shared" si="3"/>
        <v/>
      </c>
      <c r="N19" s="17" t="str">
        <f t="shared" si="3"/>
        <v/>
      </c>
      <c r="O19" s="17" t="str">
        <f t="shared" si="3"/>
        <v/>
      </c>
      <c r="P19" s="17"/>
      <c r="T19" s="23">
        <f t="shared" si="4"/>
        <v>-73.423486026003957</v>
      </c>
      <c r="U19" s="23">
        <f t="shared" si="4"/>
        <v>40.896540354005992</v>
      </c>
      <c r="V19" s="24">
        <f t="shared" si="5"/>
        <v>0</v>
      </c>
      <c r="W19" s="24">
        <f t="shared" si="5"/>
        <v>0</v>
      </c>
      <c r="X19" s="24">
        <f t="shared" si="5"/>
        <v>100</v>
      </c>
      <c r="Y19" s="24">
        <f t="shared" si="6"/>
        <v>0</v>
      </c>
      <c r="Z19" s="24">
        <f t="shared" si="6"/>
        <v>0</v>
      </c>
      <c r="AA19" s="24">
        <f t="shared" si="6"/>
        <v>0</v>
      </c>
      <c r="AB19" s="17" t="str">
        <f t="shared" si="7"/>
        <v/>
      </c>
      <c r="AC19" s="17" t="str">
        <f t="shared" si="7"/>
        <v/>
      </c>
      <c r="AD19" s="17" t="str">
        <f t="shared" si="7"/>
        <v/>
      </c>
      <c r="AE19" s="25" t="str">
        <f t="shared" si="8"/>
        <v/>
      </c>
      <c r="AF19" s="25" t="str">
        <f t="shared" si="2"/>
        <v/>
      </c>
    </row>
    <row r="20" spans="1:32" x14ac:dyDescent="0.35">
      <c r="A20" s="14" t="str">
        <f>IF('[14]Video Analysis'!$B$174="","",'[14]Video Analysis'!$B$174)</f>
        <v/>
      </c>
      <c r="B20" s="15">
        <f>IF('[14]Video Analysis'!$Q$174="","",'[14]Video Analysis'!$Q$174)</f>
        <v>-73.423486026003957</v>
      </c>
      <c r="C20" s="15">
        <f>IF('[14]Video Analysis'!$P$174="","",'[14]Video Analysis'!$P$174)</f>
        <v>40.896540354005992</v>
      </c>
      <c r="D20" s="16">
        <f>IF('[14]Video Analysis'!$G$174="","",'[14]Video Analysis'!$G$174)</f>
        <v>0</v>
      </c>
      <c r="E20" s="16">
        <f>IF('[14]Video Analysis'!$H$174="","",'[14]Video Analysis'!$H$174)</f>
        <v>0</v>
      </c>
      <c r="F20" s="16">
        <f>IF('[14]Video Analysis'!$I$174="","",'[14]Video Analysis'!$I$174)</f>
        <v>100</v>
      </c>
      <c r="G20" s="16">
        <f>IF('[14]Video Analysis'!$J$174="","",'[14]Video Analysis'!$J$174)</f>
        <v>0</v>
      </c>
      <c r="H20" s="16">
        <f>IF('[14]Video Analysis'!$K$174="","",'[14]Video Analysis'!$K$174)</f>
        <v>0</v>
      </c>
      <c r="I20" s="16">
        <f>IF('[14]Video Analysis'!$L$174="","",'[14]Video Analysis'!$L$174)</f>
        <v>100</v>
      </c>
      <c r="J20" s="16">
        <f>IF('[14]Video Analysis'!$M$174="","",'[14]Video Analysis'!$M$174)</f>
        <v>0</v>
      </c>
      <c r="K20" s="16">
        <f>IF('[14]Video Analysis'!$N$174="","",'[14]Video Analysis'!$N$174)</f>
        <v>0</v>
      </c>
      <c r="L20" s="16">
        <f>IF('[14]Video Analysis'!$O$174="","",'[14]Video Analysis'!$O$174)</f>
        <v>100</v>
      </c>
      <c r="M20" s="17" t="str">
        <f t="shared" si="3"/>
        <v/>
      </c>
      <c r="N20" s="17" t="str">
        <f t="shared" si="3"/>
        <v/>
      </c>
      <c r="O20" s="17" t="str">
        <f t="shared" si="3"/>
        <v/>
      </c>
      <c r="P20" s="17"/>
      <c r="T20" s="23">
        <f t="shared" si="4"/>
        <v>-73.423486026003957</v>
      </c>
      <c r="U20" s="23">
        <f t="shared" si="4"/>
        <v>40.896540354005992</v>
      </c>
      <c r="V20" s="24">
        <f t="shared" si="5"/>
        <v>0</v>
      </c>
      <c r="W20" s="24">
        <f t="shared" si="5"/>
        <v>0</v>
      </c>
      <c r="X20" s="24">
        <f t="shared" si="5"/>
        <v>100</v>
      </c>
      <c r="Y20" s="24">
        <f t="shared" si="6"/>
        <v>0</v>
      </c>
      <c r="Z20" s="24">
        <f t="shared" si="6"/>
        <v>0</v>
      </c>
      <c r="AA20" s="24">
        <f t="shared" si="6"/>
        <v>0</v>
      </c>
      <c r="AB20" s="17" t="str">
        <f t="shared" si="7"/>
        <v/>
      </c>
      <c r="AC20" s="17" t="str">
        <f t="shared" si="7"/>
        <v/>
      </c>
      <c r="AD20" s="17" t="str">
        <f t="shared" si="7"/>
        <v/>
      </c>
      <c r="AE20" s="25" t="str">
        <f t="shared" si="8"/>
        <v/>
      </c>
      <c r="AF20" s="25" t="str">
        <f t="shared" si="2"/>
        <v/>
      </c>
    </row>
    <row r="21" spans="1:32" x14ac:dyDescent="0.35">
      <c r="A21" s="14" t="str">
        <f>IF('[14]Video Analysis'!$B$184="","",'[14]Video Analysis'!$B$184)</f>
        <v/>
      </c>
      <c r="B21" s="15">
        <f>IF('[14]Video Analysis'!$Q$184="","",'[14]Video Analysis'!$Q$184)</f>
        <v>-73.423486026003957</v>
      </c>
      <c r="C21" s="15">
        <f>IF('[14]Video Analysis'!$P$184="","",'[14]Video Analysis'!$P$184)</f>
        <v>40.896540354005992</v>
      </c>
      <c r="D21" s="16">
        <f>IF('[14]Video Analysis'!$G$184="","",'[14]Video Analysis'!$G$184)</f>
        <v>0</v>
      </c>
      <c r="E21" s="16">
        <f>IF('[14]Video Analysis'!$H$184="","",'[14]Video Analysis'!$H$184)</f>
        <v>0</v>
      </c>
      <c r="F21" s="16">
        <f>IF('[14]Video Analysis'!$I$184="","",'[14]Video Analysis'!$I$184)</f>
        <v>100</v>
      </c>
      <c r="G21" s="16">
        <f>IF('[14]Video Analysis'!$J$184="","",'[14]Video Analysis'!$J$184)</f>
        <v>0</v>
      </c>
      <c r="H21" s="16">
        <f>IF('[14]Video Analysis'!$K$184="","",'[14]Video Analysis'!$K$184)</f>
        <v>0</v>
      </c>
      <c r="I21" s="16">
        <f>IF('[14]Video Analysis'!$L$184="","",'[14]Video Analysis'!$L$184)</f>
        <v>100</v>
      </c>
      <c r="J21" s="16">
        <f>IF('[14]Video Analysis'!$M$184="","",'[14]Video Analysis'!$M$184)</f>
        <v>0</v>
      </c>
      <c r="K21" s="16">
        <f>IF('[14]Video Analysis'!$N$184="","",'[14]Video Analysis'!$N$184)</f>
        <v>0</v>
      </c>
      <c r="L21" s="16">
        <f>IF('[14]Video Analysis'!$O$184="","",'[14]Video Analysis'!$O$184)</f>
        <v>100</v>
      </c>
      <c r="M21" s="17" t="str">
        <f t="shared" si="3"/>
        <v/>
      </c>
      <c r="N21" s="17" t="str">
        <f t="shared" si="3"/>
        <v/>
      </c>
      <c r="O21" s="17" t="str">
        <f t="shared" si="3"/>
        <v/>
      </c>
      <c r="P21" s="17"/>
      <c r="T21" s="23">
        <f t="shared" si="4"/>
        <v>-73.423486026003957</v>
      </c>
      <c r="U21" s="23">
        <f t="shared" si="4"/>
        <v>40.896540354005992</v>
      </c>
      <c r="V21" s="24">
        <f t="shared" si="5"/>
        <v>0</v>
      </c>
      <c r="W21" s="24">
        <f t="shared" si="5"/>
        <v>0</v>
      </c>
      <c r="X21" s="24">
        <f t="shared" si="5"/>
        <v>100</v>
      </c>
      <c r="Y21" s="24">
        <f t="shared" si="6"/>
        <v>0</v>
      </c>
      <c r="Z21" s="24">
        <f t="shared" si="6"/>
        <v>0</v>
      </c>
      <c r="AA21" s="24">
        <f t="shared" si="6"/>
        <v>0</v>
      </c>
      <c r="AB21" s="17" t="str">
        <f t="shared" si="7"/>
        <v/>
      </c>
      <c r="AC21" s="17" t="str">
        <f t="shared" si="7"/>
        <v/>
      </c>
      <c r="AD21" s="17" t="str">
        <f t="shared" si="7"/>
        <v/>
      </c>
      <c r="AE21" s="25" t="str">
        <f t="shared" si="8"/>
        <v/>
      </c>
      <c r="AF21" s="25" t="str">
        <f t="shared" si="2"/>
        <v/>
      </c>
    </row>
    <row r="22" spans="1:32" x14ac:dyDescent="0.35">
      <c r="A22" s="14" t="str">
        <f>IF('[14]Video Analysis'!$B$194="","",'[14]Video Analysis'!$B$194)</f>
        <v/>
      </c>
      <c r="B22" s="15">
        <f>IF('[14]Video Analysis'!$Q$194="","",'[14]Video Analysis'!$Q$194)</f>
        <v>-73.423486026003957</v>
      </c>
      <c r="C22" s="15">
        <f>IF('[14]Video Analysis'!$P$194="","",'[14]Video Analysis'!$P$194)</f>
        <v>40.896540354005992</v>
      </c>
      <c r="D22" s="16">
        <f>IF('[14]Video Analysis'!$G$194="","",'[14]Video Analysis'!$G$194)</f>
        <v>0</v>
      </c>
      <c r="E22" s="16">
        <f>IF('[14]Video Analysis'!$H$194="","",'[14]Video Analysis'!$H$194)</f>
        <v>0</v>
      </c>
      <c r="F22" s="16">
        <f>IF('[14]Video Analysis'!$I$194="","",'[14]Video Analysis'!$I$194)</f>
        <v>100</v>
      </c>
      <c r="G22" s="16">
        <f>IF('[14]Video Analysis'!$J$194="","",'[14]Video Analysis'!$J$194)</f>
        <v>0</v>
      </c>
      <c r="H22" s="16">
        <f>IF('[14]Video Analysis'!$K$194="","",'[14]Video Analysis'!$K$194)</f>
        <v>0</v>
      </c>
      <c r="I22" s="16">
        <f>IF('[14]Video Analysis'!$L$194="","",'[14]Video Analysis'!$L$194)</f>
        <v>100</v>
      </c>
      <c r="J22" s="16">
        <f>IF('[14]Video Analysis'!$M$194="","",'[14]Video Analysis'!$M$194)</f>
        <v>0</v>
      </c>
      <c r="K22" s="16">
        <f>IF('[14]Video Analysis'!$N$194="","",'[14]Video Analysis'!$N$194)</f>
        <v>0</v>
      </c>
      <c r="L22" s="16">
        <f>IF('[14]Video Analysis'!$O$194="","",'[14]Video Analysis'!$O$194)</f>
        <v>100</v>
      </c>
      <c r="M22" s="17" t="str">
        <f t="shared" si="3"/>
        <v/>
      </c>
      <c r="N22" s="17" t="str">
        <f t="shared" si="3"/>
        <v/>
      </c>
      <c r="O22" s="17" t="str">
        <f t="shared" si="3"/>
        <v/>
      </c>
      <c r="P22" s="17"/>
      <c r="T22" s="23">
        <f t="shared" si="4"/>
        <v>-73.423486026003957</v>
      </c>
      <c r="U22" s="23">
        <f t="shared" si="4"/>
        <v>40.896540354005992</v>
      </c>
      <c r="V22" s="24">
        <f t="shared" si="5"/>
        <v>0</v>
      </c>
      <c r="W22" s="24">
        <f t="shared" si="5"/>
        <v>0</v>
      </c>
      <c r="X22" s="24">
        <f t="shared" si="5"/>
        <v>100</v>
      </c>
      <c r="Y22" s="24">
        <f t="shared" si="6"/>
        <v>0</v>
      </c>
      <c r="Z22" s="24">
        <f t="shared" si="6"/>
        <v>0</v>
      </c>
      <c r="AA22" s="24">
        <f t="shared" si="6"/>
        <v>0</v>
      </c>
      <c r="AB22" s="17" t="str">
        <f t="shared" si="7"/>
        <v/>
      </c>
      <c r="AC22" s="17" t="str">
        <f t="shared" si="7"/>
        <v/>
      </c>
      <c r="AD22" s="17" t="str">
        <f t="shared" si="7"/>
        <v/>
      </c>
      <c r="AE22" s="25" t="str">
        <f t="shared" si="8"/>
        <v/>
      </c>
      <c r="AF22" s="25" t="str">
        <f t="shared" si="2"/>
        <v/>
      </c>
    </row>
    <row r="23" spans="1:32" x14ac:dyDescent="0.35">
      <c r="A23" s="14" t="str">
        <f>IF('[14]Video Analysis'!$B$204="","",'[14]Video Analysis'!$B$204)</f>
        <v/>
      </c>
      <c r="B23" s="15">
        <f>IF('[14]Video Analysis'!$Q$204="","",'[14]Video Analysis'!$Q$204)</f>
        <v>-73.423418467864394</v>
      </c>
      <c r="C23" s="15">
        <f>IF('[14]Video Analysis'!$P$204="","",'[14]Video Analysis'!$P$204)</f>
        <v>40.896521368995309</v>
      </c>
      <c r="D23" s="16">
        <f>IF('[14]Video Analysis'!$G$204="","",'[14]Video Analysis'!$G$204)</f>
        <v>0</v>
      </c>
      <c r="E23" s="16">
        <f>IF('[14]Video Analysis'!$H$204="","",'[14]Video Analysis'!$H$204)</f>
        <v>0</v>
      </c>
      <c r="F23" s="16">
        <f>IF('[14]Video Analysis'!$I$204="","",'[14]Video Analysis'!$I$204)</f>
        <v>100</v>
      </c>
      <c r="G23" s="16">
        <f>IF('[14]Video Analysis'!$J$204="","",'[14]Video Analysis'!$J$204)</f>
        <v>0</v>
      </c>
      <c r="H23" s="16">
        <f>IF('[14]Video Analysis'!$K$204="","",'[14]Video Analysis'!$K$204)</f>
        <v>0</v>
      </c>
      <c r="I23" s="16">
        <f>IF('[14]Video Analysis'!$L$204="","",'[14]Video Analysis'!$L$204)</f>
        <v>100</v>
      </c>
      <c r="J23" s="16">
        <f>IF('[14]Video Analysis'!$M$204="","",'[14]Video Analysis'!$M$204)</f>
        <v>0</v>
      </c>
      <c r="K23" s="16">
        <f>IF('[14]Video Analysis'!$N$204="","",'[14]Video Analysis'!$N$204)</f>
        <v>0</v>
      </c>
      <c r="L23" s="16">
        <f>IF('[14]Video Analysis'!$O$204="","",'[14]Video Analysis'!$O$204)</f>
        <v>100</v>
      </c>
      <c r="M23" s="17" t="str">
        <f t="shared" si="3"/>
        <v/>
      </c>
      <c r="N23" s="17" t="str">
        <f t="shared" si="3"/>
        <v/>
      </c>
      <c r="O23" s="17" t="str">
        <f t="shared" si="3"/>
        <v/>
      </c>
      <c r="P23" s="17"/>
      <c r="T23" s="23">
        <f t="shared" si="4"/>
        <v>-73.423418467864394</v>
      </c>
      <c r="U23" s="23">
        <f t="shared" si="4"/>
        <v>40.896521368995309</v>
      </c>
      <c r="V23" s="24">
        <f t="shared" si="5"/>
        <v>0</v>
      </c>
      <c r="W23" s="24">
        <f t="shared" si="5"/>
        <v>0</v>
      </c>
      <c r="X23" s="24">
        <f t="shared" si="5"/>
        <v>100</v>
      </c>
      <c r="Y23" s="24">
        <f t="shared" si="6"/>
        <v>0</v>
      </c>
      <c r="Z23" s="24">
        <f t="shared" si="6"/>
        <v>0</v>
      </c>
      <c r="AA23" s="24">
        <f t="shared" si="6"/>
        <v>0</v>
      </c>
      <c r="AB23" s="17" t="str">
        <f t="shared" si="7"/>
        <v/>
      </c>
      <c r="AC23" s="17" t="str">
        <f t="shared" si="7"/>
        <v/>
      </c>
      <c r="AD23" s="17" t="str">
        <f t="shared" si="7"/>
        <v/>
      </c>
      <c r="AE23" s="25" t="str">
        <f t="shared" si="8"/>
        <v/>
      </c>
      <c r="AF23" s="25" t="str">
        <f t="shared" si="2"/>
        <v/>
      </c>
    </row>
    <row r="24" spans="1:32" x14ac:dyDescent="0.35">
      <c r="A24" s="14" t="str">
        <f>IF('[14]Video Analysis'!$B$214="","",'[14]Video Analysis'!$B$214)</f>
        <v/>
      </c>
      <c r="B24" s="15">
        <f>IF('[14]Video Analysis'!$Q$214="","",'[14]Video Analysis'!$Q$214)</f>
        <v>-73.423418467864394</v>
      </c>
      <c r="C24" s="15">
        <f>IF('[14]Video Analysis'!$P$214="","",'[14]Video Analysis'!$P$214)</f>
        <v>40.896521368995309</v>
      </c>
      <c r="D24" s="16">
        <f>IF('[14]Video Analysis'!$G$214="","",'[14]Video Analysis'!$G$214)</f>
        <v>0</v>
      </c>
      <c r="E24" s="16">
        <f>IF('[14]Video Analysis'!$H$214="","",'[14]Video Analysis'!$H$214)</f>
        <v>0</v>
      </c>
      <c r="F24" s="16">
        <f>IF('[14]Video Analysis'!$I$214="","",'[14]Video Analysis'!$I$214)</f>
        <v>100</v>
      </c>
      <c r="G24" s="16">
        <f>IF('[14]Video Analysis'!$J$214="","",'[14]Video Analysis'!$J$214)</f>
        <v>0</v>
      </c>
      <c r="H24" s="16">
        <f>IF('[14]Video Analysis'!$K$214="","",'[14]Video Analysis'!$K$214)</f>
        <v>0</v>
      </c>
      <c r="I24" s="16">
        <f>IF('[14]Video Analysis'!$L$214="","",'[14]Video Analysis'!$L$214)</f>
        <v>100</v>
      </c>
      <c r="J24" s="16">
        <f>IF('[14]Video Analysis'!$M$214="","",'[14]Video Analysis'!$M$214)</f>
        <v>0</v>
      </c>
      <c r="K24" s="16">
        <f>IF('[14]Video Analysis'!$N$214="","",'[14]Video Analysis'!$N$214)</f>
        <v>0</v>
      </c>
      <c r="L24" s="16">
        <f>IF('[14]Video Analysis'!$O$214="","",'[14]Video Analysis'!$O$214)</f>
        <v>100</v>
      </c>
      <c r="M24" s="17" t="str">
        <f t="shared" si="3"/>
        <v/>
      </c>
      <c r="N24" s="17" t="str">
        <f t="shared" si="3"/>
        <v/>
      </c>
      <c r="O24" s="17" t="str">
        <f t="shared" si="3"/>
        <v/>
      </c>
      <c r="P24" s="17"/>
      <c r="T24" s="23">
        <f t="shared" si="4"/>
        <v>-73.423418467864394</v>
      </c>
      <c r="U24" s="23">
        <f t="shared" si="4"/>
        <v>40.896521368995309</v>
      </c>
      <c r="V24" s="24">
        <f t="shared" si="5"/>
        <v>0</v>
      </c>
      <c r="W24" s="24">
        <f t="shared" si="5"/>
        <v>0</v>
      </c>
      <c r="X24" s="24">
        <f t="shared" si="5"/>
        <v>100</v>
      </c>
      <c r="Y24" s="24">
        <f t="shared" si="6"/>
        <v>0</v>
      </c>
      <c r="Z24" s="24">
        <f t="shared" si="6"/>
        <v>0</v>
      </c>
      <c r="AA24" s="24">
        <f t="shared" si="6"/>
        <v>0</v>
      </c>
      <c r="AB24" s="17" t="str">
        <f t="shared" si="7"/>
        <v/>
      </c>
      <c r="AC24" s="17" t="str">
        <f t="shared" si="7"/>
        <v/>
      </c>
      <c r="AD24" s="17" t="str">
        <f t="shared" si="7"/>
        <v/>
      </c>
      <c r="AE24" s="25" t="str">
        <f t="shared" si="8"/>
        <v/>
      </c>
      <c r="AF24" s="25" t="str">
        <f t="shared" si="2"/>
        <v/>
      </c>
    </row>
    <row r="25" spans="1:32" x14ac:dyDescent="0.35">
      <c r="A25" s="14" t="str">
        <f>IF('[14]Video Analysis'!$B$224="","",'[14]Video Analysis'!$B$224)</f>
        <v/>
      </c>
      <c r="B25" s="15">
        <f>IF('[14]Video Analysis'!$Q$224="","",'[14]Video Analysis'!$Q$224)</f>
        <v>-73.423341731540859</v>
      </c>
      <c r="C25" s="15">
        <f>IF('[14]Video Analysis'!$P$224="","",'[14]Video Analysis'!$P$224)</f>
        <v>40.896534235216677</v>
      </c>
      <c r="D25" s="16">
        <f>IF('[14]Video Analysis'!$G$224="","",'[14]Video Analysis'!$G$224)</f>
        <v>0</v>
      </c>
      <c r="E25" s="16">
        <f>IF('[14]Video Analysis'!$H$224="","",'[14]Video Analysis'!$H$224)</f>
        <v>0</v>
      </c>
      <c r="F25" s="16">
        <f>IF('[14]Video Analysis'!$I$224="","",'[14]Video Analysis'!$I$224)</f>
        <v>100</v>
      </c>
      <c r="G25" s="16">
        <f>IF('[14]Video Analysis'!$J$224="","",'[14]Video Analysis'!$J$224)</f>
        <v>0</v>
      </c>
      <c r="H25" s="16">
        <f>IF('[14]Video Analysis'!$K$224="","",'[14]Video Analysis'!$K$224)</f>
        <v>0</v>
      </c>
      <c r="I25" s="16">
        <f>IF('[14]Video Analysis'!$L$224="","",'[14]Video Analysis'!$L$224)</f>
        <v>100</v>
      </c>
      <c r="J25" s="16">
        <f>IF('[14]Video Analysis'!$M$224="","",'[14]Video Analysis'!$M$224)</f>
        <v>0</v>
      </c>
      <c r="K25" s="16">
        <f>IF('[14]Video Analysis'!$N$224="","",'[14]Video Analysis'!$N$224)</f>
        <v>0</v>
      </c>
      <c r="L25" s="16">
        <f>IF('[14]Video Analysis'!$O$224="","",'[14]Video Analysis'!$O$224)</f>
        <v>100</v>
      </c>
      <c r="M25" s="17" t="str">
        <f t="shared" si="3"/>
        <v/>
      </c>
      <c r="N25" s="17" t="str">
        <f t="shared" si="3"/>
        <v/>
      </c>
      <c r="O25" s="17" t="str">
        <f t="shared" si="3"/>
        <v/>
      </c>
      <c r="P25" s="17"/>
      <c r="T25" s="23">
        <f t="shared" si="4"/>
        <v>-73.423341731540859</v>
      </c>
      <c r="U25" s="23">
        <f t="shared" si="4"/>
        <v>40.896534235216677</v>
      </c>
      <c r="V25" s="24">
        <f t="shared" si="5"/>
        <v>0</v>
      </c>
      <c r="W25" s="24">
        <f t="shared" si="5"/>
        <v>0</v>
      </c>
      <c r="X25" s="24">
        <f t="shared" si="5"/>
        <v>100</v>
      </c>
      <c r="Y25" s="24">
        <f t="shared" si="6"/>
        <v>0</v>
      </c>
      <c r="Z25" s="24">
        <f t="shared" si="6"/>
        <v>0</v>
      </c>
      <c r="AA25" s="24">
        <f t="shared" si="6"/>
        <v>0</v>
      </c>
      <c r="AB25" s="17" t="str">
        <f t="shared" si="7"/>
        <v/>
      </c>
      <c r="AC25" s="17" t="str">
        <f t="shared" si="7"/>
        <v/>
      </c>
      <c r="AD25" s="17" t="str">
        <f t="shared" si="7"/>
        <v/>
      </c>
      <c r="AE25" s="25" t="str">
        <f t="shared" si="8"/>
        <v/>
      </c>
      <c r="AF25" s="25" t="str">
        <f t="shared" si="2"/>
        <v/>
      </c>
    </row>
    <row r="26" spans="1:32" x14ac:dyDescent="0.35">
      <c r="A26" s="14" t="str">
        <f>IF('[14]Video Analysis'!$B$234="","",'[14]Video Analysis'!$B$234)</f>
        <v/>
      </c>
      <c r="B26" s="15">
        <f>IF('[14]Video Analysis'!$Q$234="","",'[14]Video Analysis'!$Q$234)</f>
        <v>-73.423341731540859</v>
      </c>
      <c r="C26" s="15">
        <f>IF('[14]Video Analysis'!$P$234="","",'[14]Video Analysis'!$P$234)</f>
        <v>40.896534235216677</v>
      </c>
      <c r="D26" s="16">
        <f>IF('[14]Video Analysis'!$G$234="","",'[14]Video Analysis'!$G$234)</f>
        <v>0</v>
      </c>
      <c r="E26" s="16">
        <f>IF('[14]Video Analysis'!$H$234="","",'[14]Video Analysis'!$H$234)</f>
        <v>0</v>
      </c>
      <c r="F26" s="16">
        <f>IF('[14]Video Analysis'!$I$234="","",'[14]Video Analysis'!$I$234)</f>
        <v>100</v>
      </c>
      <c r="G26" s="16">
        <f>IF('[14]Video Analysis'!$J$234="","",'[14]Video Analysis'!$J$234)</f>
        <v>0</v>
      </c>
      <c r="H26" s="16">
        <f>IF('[14]Video Analysis'!$K$234="","",'[14]Video Analysis'!$K$234)</f>
        <v>0</v>
      </c>
      <c r="I26" s="16">
        <f>IF('[14]Video Analysis'!$L$234="","",'[14]Video Analysis'!$L$234)</f>
        <v>100</v>
      </c>
      <c r="J26" s="16">
        <f>IF('[14]Video Analysis'!$M$234="","",'[14]Video Analysis'!$M$234)</f>
        <v>0</v>
      </c>
      <c r="K26" s="16">
        <f>IF('[14]Video Analysis'!$N$234="","",'[14]Video Analysis'!$N$234)</f>
        <v>0</v>
      </c>
      <c r="L26" s="16">
        <f>IF('[14]Video Analysis'!$O$234="","",'[14]Video Analysis'!$O$234)</f>
        <v>100</v>
      </c>
      <c r="M26" s="17" t="str">
        <f t="shared" si="3"/>
        <v/>
      </c>
      <c r="N26" s="17" t="str">
        <f t="shared" si="3"/>
        <v/>
      </c>
      <c r="O26" s="17" t="str">
        <f t="shared" si="3"/>
        <v/>
      </c>
      <c r="P26" s="17"/>
      <c r="T26" s="23">
        <f t="shared" si="4"/>
        <v>-73.423341731540859</v>
      </c>
      <c r="U26" s="23">
        <f t="shared" si="4"/>
        <v>40.896534235216677</v>
      </c>
      <c r="V26" s="24">
        <f t="shared" si="5"/>
        <v>0</v>
      </c>
      <c r="W26" s="24">
        <f t="shared" si="5"/>
        <v>0</v>
      </c>
      <c r="X26" s="24">
        <f t="shared" si="5"/>
        <v>100</v>
      </c>
      <c r="Y26" s="24">
        <f t="shared" si="6"/>
        <v>0</v>
      </c>
      <c r="Z26" s="24">
        <f t="shared" si="6"/>
        <v>0</v>
      </c>
      <c r="AA26" s="24">
        <f t="shared" si="6"/>
        <v>0</v>
      </c>
      <c r="AB26" s="17" t="str">
        <f t="shared" si="7"/>
        <v/>
      </c>
      <c r="AC26" s="17" t="str">
        <f t="shared" si="7"/>
        <v/>
      </c>
      <c r="AD26" s="17" t="str">
        <f t="shared" si="7"/>
        <v/>
      </c>
      <c r="AE26" s="25" t="str">
        <f t="shared" si="8"/>
        <v/>
      </c>
      <c r="AF26" s="25" t="str">
        <f t="shared" si="2"/>
        <v/>
      </c>
    </row>
    <row r="27" spans="1:32" x14ac:dyDescent="0.35">
      <c r="A27" s="14" t="str">
        <f>IF('[14]Video Analysis'!$B$244="","",'[14]Video Analysis'!$B$244)</f>
        <v/>
      </c>
      <c r="B27" s="15">
        <f>IF('[14]Video Analysis'!$Q$244="","",'[14]Video Analysis'!$Q$244)</f>
        <v>-73.423341731540859</v>
      </c>
      <c r="C27" s="15">
        <f>IF('[14]Video Analysis'!$P$244="","",'[14]Video Analysis'!$P$244)</f>
        <v>40.896534235216677</v>
      </c>
      <c r="D27" s="16">
        <f>IF('[14]Video Analysis'!$G$244="","",'[14]Video Analysis'!$G$244)</f>
        <v>0</v>
      </c>
      <c r="E27" s="16">
        <f>IF('[14]Video Analysis'!$H$244="","",'[14]Video Analysis'!$H$244)</f>
        <v>0</v>
      </c>
      <c r="F27" s="16">
        <f>IF('[14]Video Analysis'!$I$244="","",'[14]Video Analysis'!$I$244)</f>
        <v>100</v>
      </c>
      <c r="G27" s="16">
        <f>IF('[14]Video Analysis'!$J$244="","",'[14]Video Analysis'!$J$244)</f>
        <v>0</v>
      </c>
      <c r="H27" s="16">
        <f>IF('[14]Video Analysis'!$K$244="","",'[14]Video Analysis'!$K$244)</f>
        <v>0</v>
      </c>
      <c r="I27" s="16">
        <f>IF('[14]Video Analysis'!$L$244="","",'[14]Video Analysis'!$L$244)</f>
        <v>100</v>
      </c>
      <c r="J27" s="16">
        <f>IF('[14]Video Analysis'!$M$244="","",'[14]Video Analysis'!$M$244)</f>
        <v>0</v>
      </c>
      <c r="K27" s="16">
        <f>IF('[14]Video Analysis'!$N$244="","",'[14]Video Analysis'!$N$244)</f>
        <v>0</v>
      </c>
      <c r="L27" s="16">
        <f>IF('[14]Video Analysis'!$O$244="","",'[14]Video Analysis'!$O$244)</f>
        <v>100</v>
      </c>
      <c r="M27" s="17" t="str">
        <f t="shared" si="3"/>
        <v/>
      </c>
      <c r="N27" s="17" t="str">
        <f t="shared" si="3"/>
        <v/>
      </c>
      <c r="O27" s="17" t="str">
        <f t="shared" si="3"/>
        <v/>
      </c>
      <c r="P27" s="17" t="s">
        <v>19</v>
      </c>
      <c r="T27" s="23">
        <f t="shared" si="4"/>
        <v>-73.423341731540859</v>
      </c>
      <c r="U27" s="23">
        <f t="shared" si="4"/>
        <v>40.896534235216677</v>
      </c>
      <c r="V27" s="24">
        <f t="shared" si="5"/>
        <v>0</v>
      </c>
      <c r="W27" s="24">
        <f t="shared" si="5"/>
        <v>0</v>
      </c>
      <c r="X27" s="24">
        <f t="shared" si="5"/>
        <v>100</v>
      </c>
      <c r="Y27" s="24">
        <f t="shared" si="6"/>
        <v>0</v>
      </c>
      <c r="Z27" s="24">
        <f t="shared" si="6"/>
        <v>0</v>
      </c>
      <c r="AA27" s="24">
        <f t="shared" si="6"/>
        <v>0</v>
      </c>
      <c r="AB27" s="17" t="str">
        <f t="shared" si="7"/>
        <v/>
      </c>
      <c r="AC27" s="17" t="str">
        <f t="shared" si="7"/>
        <v/>
      </c>
      <c r="AD27" s="17" t="str">
        <f t="shared" si="7"/>
        <v/>
      </c>
      <c r="AE27" s="25" t="str">
        <f t="shared" si="8"/>
        <v/>
      </c>
      <c r="AF27" s="25" t="str">
        <f t="shared" si="2"/>
        <v xml:space="preserve">10% NM </v>
      </c>
    </row>
    <row r="28" spans="1:32" x14ac:dyDescent="0.35">
      <c r="A28" s="14" t="str">
        <f>IF('[14]Video Analysis'!$B$254="","",'[14]Video Analysis'!$B$254)</f>
        <v/>
      </c>
      <c r="B28" s="15">
        <f>IF('[14]Video Analysis'!$Q$254="","",'[14]Video Analysis'!$Q$254)</f>
        <v>-73.423341731540859</v>
      </c>
      <c r="C28" s="15">
        <f>IF('[14]Video Analysis'!$P$254="","",'[14]Video Analysis'!$P$254)</f>
        <v>40.896534235216677</v>
      </c>
      <c r="D28" s="16">
        <f>IF('[14]Video Analysis'!$G$254="","",'[14]Video Analysis'!$G$254)</f>
        <v>0</v>
      </c>
      <c r="E28" s="16">
        <f>IF('[14]Video Analysis'!$H$254="","",'[14]Video Analysis'!$H$254)</f>
        <v>0</v>
      </c>
      <c r="F28" s="16">
        <f>IF('[14]Video Analysis'!$I$254="","",'[14]Video Analysis'!$I$254)</f>
        <v>100</v>
      </c>
      <c r="G28" s="16">
        <f>IF('[14]Video Analysis'!$J$254="","",'[14]Video Analysis'!$J$254)</f>
        <v>0</v>
      </c>
      <c r="H28" s="16">
        <f>IF('[14]Video Analysis'!$K$254="","",'[14]Video Analysis'!$K$254)</f>
        <v>0</v>
      </c>
      <c r="I28" s="16">
        <f>IF('[14]Video Analysis'!$L$254="","",'[14]Video Analysis'!$L$254)</f>
        <v>100</v>
      </c>
      <c r="J28" s="16">
        <f>IF('[14]Video Analysis'!$M$254="","",'[14]Video Analysis'!$M$254)</f>
        <v>0</v>
      </c>
      <c r="K28" s="16">
        <f>IF('[14]Video Analysis'!$N$254="","",'[14]Video Analysis'!$N$254)</f>
        <v>0</v>
      </c>
      <c r="L28" s="16">
        <f>IF('[14]Video Analysis'!$O$254="","",'[14]Video Analysis'!$O$254)</f>
        <v>100</v>
      </c>
      <c r="M28" s="17" t="str">
        <f t="shared" si="3"/>
        <v/>
      </c>
      <c r="N28" s="17" t="str">
        <f t="shared" si="3"/>
        <v/>
      </c>
      <c r="O28" s="17" t="str">
        <f t="shared" si="3"/>
        <v/>
      </c>
      <c r="P28" s="17"/>
      <c r="T28" s="23">
        <f t="shared" si="4"/>
        <v>-73.423341731540859</v>
      </c>
      <c r="U28" s="23">
        <f t="shared" si="4"/>
        <v>40.896534235216677</v>
      </c>
      <c r="V28" s="24">
        <f t="shared" si="5"/>
        <v>0</v>
      </c>
      <c r="W28" s="24">
        <f t="shared" si="5"/>
        <v>0</v>
      </c>
      <c r="X28" s="24">
        <f t="shared" si="5"/>
        <v>100</v>
      </c>
      <c r="Y28" s="24">
        <f t="shared" si="6"/>
        <v>0</v>
      </c>
      <c r="Z28" s="24">
        <f t="shared" si="6"/>
        <v>0</v>
      </c>
      <c r="AA28" s="24">
        <f t="shared" si="6"/>
        <v>0</v>
      </c>
      <c r="AB28" s="17" t="str">
        <f t="shared" si="7"/>
        <v/>
      </c>
      <c r="AC28" s="17" t="str">
        <f t="shared" si="7"/>
        <v/>
      </c>
      <c r="AD28" s="17" t="str">
        <f t="shared" si="7"/>
        <v/>
      </c>
      <c r="AE28" s="25" t="str">
        <f t="shared" si="8"/>
        <v/>
      </c>
      <c r="AF28" s="25" t="str">
        <f t="shared" si="2"/>
        <v/>
      </c>
    </row>
    <row r="29" spans="1:32" x14ac:dyDescent="0.35">
      <c r="A29" s="14" t="str">
        <f>IF('[14]Video Analysis'!$B$264="","",'[14]Video Analysis'!$B$264)</f>
        <v/>
      </c>
      <c r="B29" s="15">
        <f>IF('[14]Video Analysis'!$Q$264="","",'[14]Video Analysis'!$Q$264)</f>
        <v>-73.423269228078425</v>
      </c>
      <c r="C29" s="15">
        <f>IF('[14]Video Analysis'!$P$264="","",'[14]Video Analysis'!$P$264)</f>
        <v>40.896568684838712</v>
      </c>
      <c r="D29" s="16">
        <f>IF('[14]Video Analysis'!$G$264="","",'[14]Video Analysis'!$G$264)</f>
        <v>0</v>
      </c>
      <c r="E29" s="16">
        <f>IF('[14]Video Analysis'!$H$264="","",'[14]Video Analysis'!$H$264)</f>
        <v>0</v>
      </c>
      <c r="F29" s="16">
        <f>IF('[14]Video Analysis'!$I$264="","",'[14]Video Analysis'!$I$264)</f>
        <v>100</v>
      </c>
      <c r="G29" s="16">
        <f>IF('[14]Video Analysis'!$J$264="","",'[14]Video Analysis'!$J$264)</f>
        <v>0</v>
      </c>
      <c r="H29" s="16">
        <f>IF('[14]Video Analysis'!$K$264="","",'[14]Video Analysis'!$K$264)</f>
        <v>0</v>
      </c>
      <c r="I29" s="16">
        <f>IF('[14]Video Analysis'!$L$264="","",'[14]Video Analysis'!$L$264)</f>
        <v>100</v>
      </c>
      <c r="J29" s="16">
        <f>IF('[14]Video Analysis'!$M$264="","",'[14]Video Analysis'!$M$264)</f>
        <v>0</v>
      </c>
      <c r="K29" s="16">
        <f>IF('[14]Video Analysis'!$N$264="","",'[14]Video Analysis'!$N$264)</f>
        <v>0</v>
      </c>
      <c r="L29" s="16">
        <f>IF('[14]Video Analysis'!$O$264="","",'[14]Video Analysis'!$O$264)</f>
        <v>100</v>
      </c>
      <c r="M29" s="17" t="str">
        <f t="shared" si="3"/>
        <v/>
      </c>
      <c r="N29" s="17" t="str">
        <f t="shared" si="3"/>
        <v/>
      </c>
      <c r="O29" s="17" t="str">
        <f t="shared" si="3"/>
        <v/>
      </c>
      <c r="P29" s="17"/>
      <c r="T29" s="23">
        <f t="shared" si="4"/>
        <v>-73.423269228078425</v>
      </c>
      <c r="U29" s="23">
        <f t="shared" si="4"/>
        <v>40.896568684838712</v>
      </c>
      <c r="V29" s="24">
        <f t="shared" si="5"/>
        <v>0</v>
      </c>
      <c r="W29" s="24">
        <f t="shared" si="5"/>
        <v>0</v>
      </c>
      <c r="X29" s="24">
        <f t="shared" si="5"/>
        <v>100</v>
      </c>
      <c r="Y29" s="24">
        <f t="shared" si="6"/>
        <v>0</v>
      </c>
      <c r="Z29" s="24">
        <f t="shared" si="6"/>
        <v>0</v>
      </c>
      <c r="AA29" s="24">
        <f t="shared" si="6"/>
        <v>0</v>
      </c>
      <c r="AB29" s="17" t="str">
        <f t="shared" si="7"/>
        <v/>
      </c>
      <c r="AC29" s="17" t="str">
        <f t="shared" si="7"/>
        <v/>
      </c>
      <c r="AD29" s="17" t="str">
        <f t="shared" si="7"/>
        <v/>
      </c>
      <c r="AE29" s="25" t="str">
        <f t="shared" si="8"/>
        <v/>
      </c>
      <c r="AF29" s="25" t="str">
        <f t="shared" si="2"/>
        <v/>
      </c>
    </row>
    <row r="30" spans="1:32" x14ac:dyDescent="0.35">
      <c r="A30" s="14" t="str">
        <f>IF('[14]Video Analysis'!$B$274="","",'[14]Video Analysis'!$B$274)</f>
        <v/>
      </c>
      <c r="B30" s="15">
        <f>IF('[14]Video Analysis'!$Q$274="","",'[14]Video Analysis'!$Q$274)</f>
        <v>-73.423269228078425</v>
      </c>
      <c r="C30" s="15">
        <f>IF('[14]Video Analysis'!$P$274="","",'[14]Video Analysis'!$P$274)</f>
        <v>40.896568684838712</v>
      </c>
      <c r="D30" s="16">
        <f>IF('[14]Video Analysis'!$G$274="","",'[14]Video Analysis'!$G$274)</f>
        <v>0</v>
      </c>
      <c r="E30" s="16">
        <f>IF('[14]Video Analysis'!$H$274="","",'[14]Video Analysis'!$H$274)</f>
        <v>0</v>
      </c>
      <c r="F30" s="16">
        <f>IF('[14]Video Analysis'!$I$274="","",'[14]Video Analysis'!$I$274)</f>
        <v>100</v>
      </c>
      <c r="G30" s="16">
        <f>IF('[14]Video Analysis'!$J$274="","",'[14]Video Analysis'!$J$274)</f>
        <v>0</v>
      </c>
      <c r="H30" s="16">
        <f>IF('[14]Video Analysis'!$K$274="","",'[14]Video Analysis'!$K$274)</f>
        <v>0</v>
      </c>
      <c r="I30" s="16">
        <f>IF('[14]Video Analysis'!$L$274="","",'[14]Video Analysis'!$L$274)</f>
        <v>100</v>
      </c>
      <c r="J30" s="16">
        <f>IF('[14]Video Analysis'!$M$274="","",'[14]Video Analysis'!$M$274)</f>
        <v>0</v>
      </c>
      <c r="K30" s="16">
        <f>IF('[14]Video Analysis'!$N$274="","",'[14]Video Analysis'!$N$274)</f>
        <v>0</v>
      </c>
      <c r="L30" s="16">
        <f>IF('[14]Video Analysis'!$O$274="","",'[14]Video Analysis'!$O$274)</f>
        <v>100</v>
      </c>
      <c r="M30" s="17" t="str">
        <f t="shared" si="3"/>
        <v/>
      </c>
      <c r="N30" s="17" t="str">
        <f t="shared" si="3"/>
        <v/>
      </c>
      <c r="O30" s="17" t="str">
        <f t="shared" si="3"/>
        <v/>
      </c>
      <c r="P30" s="17"/>
      <c r="T30" s="23">
        <f t="shared" si="4"/>
        <v>-73.423269228078425</v>
      </c>
      <c r="U30" s="23">
        <f t="shared" si="4"/>
        <v>40.896568684838712</v>
      </c>
      <c r="V30" s="24">
        <f t="shared" si="5"/>
        <v>0</v>
      </c>
      <c r="W30" s="24">
        <f t="shared" si="5"/>
        <v>0</v>
      </c>
      <c r="X30" s="24">
        <f t="shared" si="5"/>
        <v>100</v>
      </c>
      <c r="Y30" s="24">
        <f t="shared" si="6"/>
        <v>0</v>
      </c>
      <c r="Z30" s="24">
        <f t="shared" si="6"/>
        <v>0</v>
      </c>
      <c r="AA30" s="24">
        <f t="shared" si="6"/>
        <v>0</v>
      </c>
      <c r="AB30" s="17" t="str">
        <f t="shared" si="7"/>
        <v/>
      </c>
      <c r="AC30" s="17" t="str">
        <f t="shared" si="7"/>
        <v/>
      </c>
      <c r="AD30" s="17" t="str">
        <f t="shared" si="7"/>
        <v/>
      </c>
      <c r="AE30" s="25" t="str">
        <f t="shared" si="8"/>
        <v/>
      </c>
      <c r="AF30" s="25" t="str">
        <f t="shared" si="2"/>
        <v/>
      </c>
    </row>
    <row r="31" spans="1:32" x14ac:dyDescent="0.35">
      <c r="A31" s="14" t="str">
        <f>IF('[14]Video Analysis'!$B$284="","",'[14]Video Analysis'!$B$284)</f>
        <v/>
      </c>
      <c r="B31" s="15">
        <f>IF('[14]Video Analysis'!$Q$284="","",'[14]Video Analysis'!$Q$284)</f>
        <v>-73.423269228078425</v>
      </c>
      <c r="C31" s="15">
        <f>IF('[14]Video Analysis'!$P$284="","",'[14]Video Analysis'!$P$284)</f>
        <v>40.896568684838712</v>
      </c>
      <c r="D31" s="16">
        <f>IF('[14]Video Analysis'!$G$284="","",'[14]Video Analysis'!$G$284)</f>
        <v>0</v>
      </c>
      <c r="E31" s="16">
        <f>IF('[14]Video Analysis'!$H$284="","",'[14]Video Analysis'!$H$284)</f>
        <v>0</v>
      </c>
      <c r="F31" s="16">
        <f>IF('[14]Video Analysis'!$I$284="","",'[14]Video Analysis'!$I$284)</f>
        <v>100</v>
      </c>
      <c r="G31" s="16">
        <f>IF('[14]Video Analysis'!$J$284="","",'[14]Video Analysis'!$J$284)</f>
        <v>0</v>
      </c>
      <c r="H31" s="16">
        <f>IF('[14]Video Analysis'!$K$284="","",'[14]Video Analysis'!$K$284)</f>
        <v>0</v>
      </c>
      <c r="I31" s="16">
        <f>IF('[14]Video Analysis'!$L$284="","",'[14]Video Analysis'!$L$284)</f>
        <v>100</v>
      </c>
      <c r="J31" s="16">
        <f>IF('[14]Video Analysis'!$M$284="","",'[14]Video Analysis'!$M$284)</f>
        <v>0</v>
      </c>
      <c r="K31" s="16">
        <f>IF('[14]Video Analysis'!$N$284="","",'[14]Video Analysis'!$N$284)</f>
        <v>0</v>
      </c>
      <c r="L31" s="16">
        <f>IF('[14]Video Analysis'!$O$284="","",'[14]Video Analysis'!$O$284)</f>
        <v>100</v>
      </c>
      <c r="M31" s="17" t="str">
        <f t="shared" si="3"/>
        <v/>
      </c>
      <c r="N31" s="17" t="str">
        <f t="shared" si="3"/>
        <v/>
      </c>
      <c r="O31" s="17" t="str">
        <f t="shared" si="3"/>
        <v/>
      </c>
      <c r="P31" s="17"/>
      <c r="T31" s="23">
        <f t="shared" si="4"/>
        <v>-73.423269228078425</v>
      </c>
      <c r="U31" s="23">
        <f t="shared" si="4"/>
        <v>40.896568684838712</v>
      </c>
      <c r="V31" s="24">
        <f t="shared" si="5"/>
        <v>0</v>
      </c>
      <c r="W31" s="24">
        <f t="shared" si="5"/>
        <v>0</v>
      </c>
      <c r="X31" s="24">
        <f t="shared" si="5"/>
        <v>100</v>
      </c>
      <c r="Y31" s="24">
        <f t="shared" si="6"/>
        <v>0</v>
      </c>
      <c r="Z31" s="24">
        <f t="shared" si="6"/>
        <v>0</v>
      </c>
      <c r="AA31" s="24">
        <f t="shared" si="6"/>
        <v>0</v>
      </c>
      <c r="AB31" s="17" t="str">
        <f t="shared" si="7"/>
        <v/>
      </c>
      <c r="AC31" s="17" t="str">
        <f t="shared" si="7"/>
        <v/>
      </c>
      <c r="AD31" s="17" t="str">
        <f t="shared" si="7"/>
        <v/>
      </c>
      <c r="AE31" s="25" t="str">
        <f t="shared" si="8"/>
        <v/>
      </c>
      <c r="AF31" s="25" t="str">
        <f t="shared" si="2"/>
        <v/>
      </c>
    </row>
    <row r="32" spans="1:32" x14ac:dyDescent="0.35">
      <c r="A32" s="14" t="str">
        <f>IF('[14]Video Analysis'!$B$294="","",'[14]Video Analysis'!$B$294)</f>
        <v/>
      </c>
      <c r="B32" s="15">
        <f>IF('[14]Video Analysis'!$Q$294="","",'[14]Video Analysis'!$Q$294)</f>
        <v>-73.423217930831015</v>
      </c>
      <c r="C32" s="15">
        <f>IF('[14]Video Analysis'!$P$294="","",'[14]Video Analysis'!$P$294)</f>
        <v>40.896628783084452</v>
      </c>
      <c r="D32" s="16">
        <f>IF('[14]Video Analysis'!$G$294="","",'[14]Video Analysis'!$G$294)</f>
        <v>0</v>
      </c>
      <c r="E32" s="16">
        <f>IF('[14]Video Analysis'!$H$294="","",'[14]Video Analysis'!$H$294)</f>
        <v>0</v>
      </c>
      <c r="F32" s="16">
        <f>IF('[14]Video Analysis'!$I$294="","",'[14]Video Analysis'!$I$294)</f>
        <v>100</v>
      </c>
      <c r="G32" s="16">
        <f>IF('[14]Video Analysis'!$J$294="","",'[14]Video Analysis'!$J$294)</f>
        <v>0</v>
      </c>
      <c r="H32" s="16">
        <f>IF('[14]Video Analysis'!$K$294="","",'[14]Video Analysis'!$K$294)</f>
        <v>0</v>
      </c>
      <c r="I32" s="16">
        <f>IF('[14]Video Analysis'!$L$294="","",'[14]Video Analysis'!$L$294)</f>
        <v>100</v>
      </c>
      <c r="J32" s="16">
        <f>IF('[14]Video Analysis'!$M$294="","",'[14]Video Analysis'!$M$294)</f>
        <v>0</v>
      </c>
      <c r="K32" s="16">
        <f>IF('[14]Video Analysis'!$N$294="","",'[14]Video Analysis'!$N$294)</f>
        <v>0</v>
      </c>
      <c r="L32" s="16">
        <f>IF('[14]Video Analysis'!$O$294="","",'[14]Video Analysis'!$O$294)</f>
        <v>100</v>
      </c>
      <c r="M32" s="17" t="str">
        <f t="shared" si="3"/>
        <v/>
      </c>
      <c r="N32" s="17" t="str">
        <f t="shared" si="3"/>
        <v/>
      </c>
      <c r="O32" s="17" t="str">
        <f t="shared" si="3"/>
        <v/>
      </c>
      <c r="P32" s="17"/>
      <c r="T32" s="23">
        <f t="shared" si="4"/>
        <v>-73.423217930831015</v>
      </c>
      <c r="U32" s="23">
        <f t="shared" si="4"/>
        <v>40.896628783084452</v>
      </c>
      <c r="V32" s="24">
        <f t="shared" si="5"/>
        <v>0</v>
      </c>
      <c r="W32" s="24">
        <f t="shared" si="5"/>
        <v>0</v>
      </c>
      <c r="X32" s="24">
        <f t="shared" si="5"/>
        <v>100</v>
      </c>
      <c r="Y32" s="24">
        <f t="shared" si="6"/>
        <v>0</v>
      </c>
      <c r="Z32" s="24">
        <f t="shared" si="6"/>
        <v>0</v>
      </c>
      <c r="AA32" s="24">
        <f t="shared" si="6"/>
        <v>0</v>
      </c>
      <c r="AB32" s="17" t="str">
        <f t="shared" si="7"/>
        <v/>
      </c>
      <c r="AC32" s="17" t="str">
        <f t="shared" si="7"/>
        <v/>
      </c>
      <c r="AD32" s="17" t="str">
        <f t="shared" si="7"/>
        <v/>
      </c>
      <c r="AE32" s="25" t="str">
        <f t="shared" si="8"/>
        <v/>
      </c>
      <c r="AF32" s="25" t="str">
        <f t="shared" si="2"/>
        <v/>
      </c>
    </row>
    <row r="33" spans="1:32" x14ac:dyDescent="0.35">
      <c r="A33" s="14" t="str">
        <f>IF('[14]Video Analysis'!$B$304="","",'[14]Video Analysis'!$B$304)</f>
        <v/>
      </c>
      <c r="B33" s="15">
        <f>IF('[14]Video Analysis'!$Q$304="","",'[14]Video Analysis'!$Q$304)</f>
        <v>-73.423217930831015</v>
      </c>
      <c r="C33" s="15">
        <f>IF('[14]Video Analysis'!$P$304="","",'[14]Video Analysis'!$P$304)</f>
        <v>40.896628783084452</v>
      </c>
      <c r="D33" s="16">
        <f>IF('[14]Video Analysis'!$G$304="","",'[14]Video Analysis'!$G$304)</f>
        <v>0</v>
      </c>
      <c r="E33" s="16">
        <f>IF('[14]Video Analysis'!$H$304="","",'[14]Video Analysis'!$H$304)</f>
        <v>0</v>
      </c>
      <c r="F33" s="16">
        <f>IF('[14]Video Analysis'!$I$304="","",'[14]Video Analysis'!$I$304)</f>
        <v>100</v>
      </c>
      <c r="G33" s="16">
        <f>IF('[14]Video Analysis'!$J$304="","",'[14]Video Analysis'!$J$304)</f>
        <v>0</v>
      </c>
      <c r="H33" s="16">
        <f>IF('[14]Video Analysis'!$K$304="","",'[14]Video Analysis'!$K$304)</f>
        <v>0</v>
      </c>
      <c r="I33" s="16">
        <f>IF('[14]Video Analysis'!$L$304="","",'[14]Video Analysis'!$L$304)</f>
        <v>100</v>
      </c>
      <c r="J33" s="16">
        <f>IF('[14]Video Analysis'!$M$304="","",'[14]Video Analysis'!$M$304)</f>
        <v>0</v>
      </c>
      <c r="K33" s="16">
        <f>IF('[14]Video Analysis'!$N$304="","",'[14]Video Analysis'!$N$304)</f>
        <v>0</v>
      </c>
      <c r="L33" s="16">
        <f>IF('[14]Video Analysis'!$O$304="","",'[14]Video Analysis'!$O$304)</f>
        <v>100</v>
      </c>
      <c r="M33" s="17" t="str">
        <f t="shared" si="3"/>
        <v/>
      </c>
      <c r="N33" s="17" t="str">
        <f t="shared" si="3"/>
        <v/>
      </c>
      <c r="O33" s="17" t="str">
        <f t="shared" si="3"/>
        <v/>
      </c>
      <c r="P33" s="17"/>
      <c r="T33" s="23">
        <f t="shared" si="4"/>
        <v>-73.423217930831015</v>
      </c>
      <c r="U33" s="23">
        <f t="shared" si="4"/>
        <v>40.896628783084452</v>
      </c>
      <c r="V33" s="24">
        <f t="shared" si="5"/>
        <v>0</v>
      </c>
      <c r="W33" s="24">
        <f t="shared" si="5"/>
        <v>0</v>
      </c>
      <c r="X33" s="24">
        <f t="shared" si="5"/>
        <v>100</v>
      </c>
      <c r="Y33" s="24">
        <f t="shared" si="6"/>
        <v>0</v>
      </c>
      <c r="Z33" s="24">
        <f t="shared" si="6"/>
        <v>0</v>
      </c>
      <c r="AA33" s="24">
        <f t="shared" si="6"/>
        <v>0</v>
      </c>
      <c r="AB33" s="17" t="str">
        <f t="shared" si="7"/>
        <v/>
      </c>
      <c r="AC33" s="17" t="str">
        <f t="shared" si="7"/>
        <v/>
      </c>
      <c r="AD33" s="17" t="str">
        <f t="shared" si="7"/>
        <v/>
      </c>
      <c r="AE33" s="25" t="str">
        <f t="shared" si="8"/>
        <v/>
      </c>
      <c r="AF33" s="25" t="str">
        <f t="shared" si="2"/>
        <v/>
      </c>
    </row>
    <row r="34" spans="1:32" x14ac:dyDescent="0.35">
      <c r="A34" s="14" t="str">
        <f>IF('[14]Video Analysis'!$B$314="","",'[14]Video Analysis'!$B$314)</f>
        <v/>
      </c>
      <c r="B34" s="15">
        <f>IF('[14]Video Analysis'!$Q$314="","",'[14]Video Analysis'!$Q$314)</f>
        <v>-73.423217930831015</v>
      </c>
      <c r="C34" s="15">
        <f>IF('[14]Video Analysis'!$P$314="","",'[14]Video Analysis'!$P$314)</f>
        <v>40.896628783084452</v>
      </c>
      <c r="D34" s="16">
        <f>IF('[14]Video Analysis'!$G$314="","",'[14]Video Analysis'!$G$314)</f>
        <v>0</v>
      </c>
      <c r="E34" s="16">
        <f>IF('[14]Video Analysis'!$H$314="","",'[14]Video Analysis'!$H$314)</f>
        <v>0</v>
      </c>
      <c r="F34" s="16">
        <f>IF('[14]Video Analysis'!$I$314="","",'[14]Video Analysis'!$I$314)</f>
        <v>100</v>
      </c>
      <c r="G34" s="16">
        <f>IF('[14]Video Analysis'!$J$314="","",'[14]Video Analysis'!$J$314)</f>
        <v>0</v>
      </c>
      <c r="H34" s="16">
        <f>IF('[14]Video Analysis'!$K$314="","",'[14]Video Analysis'!$K$314)</f>
        <v>0</v>
      </c>
      <c r="I34" s="16">
        <f>IF('[14]Video Analysis'!$L$314="","",'[14]Video Analysis'!$L$314)</f>
        <v>100</v>
      </c>
      <c r="J34" s="16">
        <f>IF('[14]Video Analysis'!$M$314="","",'[14]Video Analysis'!$M$314)</f>
        <v>0</v>
      </c>
      <c r="K34" s="16">
        <f>IF('[14]Video Analysis'!$N$314="","",'[14]Video Analysis'!$N$314)</f>
        <v>0</v>
      </c>
      <c r="L34" s="16">
        <f>IF('[14]Video Analysis'!$O$314="","",'[14]Video Analysis'!$O$314)</f>
        <v>100</v>
      </c>
      <c r="M34" s="17" t="str">
        <f t="shared" si="3"/>
        <v/>
      </c>
      <c r="N34" s="17" t="str">
        <f t="shared" si="3"/>
        <v/>
      </c>
      <c r="O34" s="17" t="str">
        <f t="shared" si="3"/>
        <v/>
      </c>
      <c r="P34" s="17"/>
      <c r="T34" s="23">
        <f t="shared" si="4"/>
        <v>-73.423217930831015</v>
      </c>
      <c r="U34" s="23">
        <f t="shared" si="4"/>
        <v>40.896628783084452</v>
      </c>
      <c r="V34" s="24">
        <f t="shared" si="5"/>
        <v>0</v>
      </c>
      <c r="W34" s="24">
        <f t="shared" si="5"/>
        <v>0</v>
      </c>
      <c r="X34" s="24">
        <f t="shared" si="5"/>
        <v>100</v>
      </c>
      <c r="Y34" s="24">
        <f t="shared" si="6"/>
        <v>0</v>
      </c>
      <c r="Z34" s="24">
        <f t="shared" si="6"/>
        <v>0</v>
      </c>
      <c r="AA34" s="24">
        <f t="shared" si="6"/>
        <v>0</v>
      </c>
      <c r="AB34" s="17" t="str">
        <f t="shared" si="7"/>
        <v/>
      </c>
      <c r="AC34" s="17" t="str">
        <f t="shared" si="7"/>
        <v/>
      </c>
      <c r="AD34" s="17" t="str">
        <f t="shared" si="7"/>
        <v/>
      </c>
      <c r="AE34" s="25" t="str">
        <f t="shared" si="8"/>
        <v/>
      </c>
      <c r="AF34" s="25" t="str">
        <f t="shared" si="2"/>
        <v/>
      </c>
    </row>
    <row r="35" spans="1:32" x14ac:dyDescent="0.35">
      <c r="A35" s="14" t="str">
        <f>IF('[14]Video Analysis'!$B$324="","",'[14]Video Analysis'!$B$324)</f>
        <v/>
      </c>
      <c r="B35" s="15">
        <f>IF('[14]Video Analysis'!$Q$324="","",'[14]Video Analysis'!$Q$324)</f>
        <v>-73.423219523392618</v>
      </c>
      <c r="C35" s="15">
        <f>IF('[14]Video Analysis'!$P$324="","",'[14]Video Analysis'!$P$324)</f>
        <v>40.896710716187954</v>
      </c>
      <c r="D35" s="16">
        <f>IF('[14]Video Analysis'!$G$324="","",'[14]Video Analysis'!$G$324)</f>
        <v>0</v>
      </c>
      <c r="E35" s="16">
        <f>IF('[14]Video Analysis'!$H$324="","",'[14]Video Analysis'!$H$324)</f>
        <v>0</v>
      </c>
      <c r="F35" s="16">
        <f>IF('[14]Video Analysis'!$I$324="","",'[14]Video Analysis'!$I$324)</f>
        <v>100</v>
      </c>
      <c r="G35" s="16">
        <f>IF('[14]Video Analysis'!$J$324="","",'[14]Video Analysis'!$J$324)</f>
        <v>0</v>
      </c>
      <c r="H35" s="16">
        <f>IF('[14]Video Analysis'!$K$324="","",'[14]Video Analysis'!$K$324)</f>
        <v>0</v>
      </c>
      <c r="I35" s="16">
        <f>IF('[14]Video Analysis'!$L$324="","",'[14]Video Analysis'!$L$324)</f>
        <v>100</v>
      </c>
      <c r="J35" s="16">
        <f>IF('[14]Video Analysis'!$M$324="","",'[14]Video Analysis'!$M$324)</f>
        <v>0</v>
      </c>
      <c r="K35" s="16">
        <f>IF('[14]Video Analysis'!$N$324="","",'[14]Video Analysis'!$N$324)</f>
        <v>0</v>
      </c>
      <c r="L35" s="16">
        <f>IF('[14]Video Analysis'!$O$324="","",'[14]Video Analysis'!$O$324)</f>
        <v>100</v>
      </c>
      <c r="M35" s="17" t="str">
        <f t="shared" si="3"/>
        <v/>
      </c>
      <c r="N35" s="17" t="str">
        <f t="shared" si="3"/>
        <v/>
      </c>
      <c r="O35" s="17" t="str">
        <f t="shared" si="3"/>
        <v/>
      </c>
      <c r="P35" s="17"/>
      <c r="T35" s="23">
        <f t="shared" si="4"/>
        <v>-73.423219523392618</v>
      </c>
      <c r="U35" s="23">
        <f t="shared" si="4"/>
        <v>40.896710716187954</v>
      </c>
      <c r="V35" s="24">
        <f t="shared" si="5"/>
        <v>0</v>
      </c>
      <c r="W35" s="24">
        <f t="shared" si="5"/>
        <v>0</v>
      </c>
      <c r="X35" s="24">
        <f t="shared" si="5"/>
        <v>100</v>
      </c>
      <c r="Y35" s="24">
        <f t="shared" si="6"/>
        <v>0</v>
      </c>
      <c r="Z35" s="24">
        <f t="shared" si="6"/>
        <v>0</v>
      </c>
      <c r="AA35" s="24">
        <f t="shared" si="6"/>
        <v>0</v>
      </c>
      <c r="AB35" s="17" t="str">
        <f t="shared" si="7"/>
        <v/>
      </c>
      <c r="AC35" s="17" t="str">
        <f t="shared" si="7"/>
        <v/>
      </c>
      <c r="AD35" s="17" t="str">
        <f t="shared" si="7"/>
        <v/>
      </c>
      <c r="AE35" s="25" t="str">
        <f t="shared" si="8"/>
        <v/>
      </c>
      <c r="AF35" s="25" t="str">
        <f t="shared" si="2"/>
        <v/>
      </c>
    </row>
    <row r="36" spans="1:32" x14ac:dyDescent="0.35">
      <c r="A36" s="14" t="str">
        <f>IF('[14]Video Analysis'!$B$334="","",'[14]Video Analysis'!$B$334)</f>
        <v/>
      </c>
      <c r="B36" s="15">
        <f>IF('[14]Video Analysis'!$Q$334="","",'[14]Video Analysis'!$Q$334)</f>
        <v>-73.423219523392618</v>
      </c>
      <c r="C36" s="15">
        <f>IF('[14]Video Analysis'!$P$334="","",'[14]Video Analysis'!$P$334)</f>
        <v>40.896710716187954</v>
      </c>
      <c r="D36" s="16">
        <f>IF('[14]Video Analysis'!$G$334="","",'[14]Video Analysis'!$G$334)</f>
        <v>0</v>
      </c>
      <c r="E36" s="16">
        <f>IF('[14]Video Analysis'!$H$334="","",'[14]Video Analysis'!$H$334)</f>
        <v>0</v>
      </c>
      <c r="F36" s="16">
        <f>IF('[14]Video Analysis'!$I$334="","",'[14]Video Analysis'!$I$334)</f>
        <v>100</v>
      </c>
      <c r="G36" s="16">
        <f>IF('[14]Video Analysis'!$J$334="","",'[14]Video Analysis'!$J$334)</f>
        <v>0</v>
      </c>
      <c r="H36" s="16">
        <f>IF('[14]Video Analysis'!$K$334="","",'[14]Video Analysis'!$K$334)</f>
        <v>0</v>
      </c>
      <c r="I36" s="16">
        <f>IF('[14]Video Analysis'!$L$334="","",'[14]Video Analysis'!$L$334)</f>
        <v>100</v>
      </c>
      <c r="J36" s="16">
        <f>IF('[14]Video Analysis'!$M$334="","",'[14]Video Analysis'!$M$334)</f>
        <v>0</v>
      </c>
      <c r="K36" s="16">
        <f>IF('[14]Video Analysis'!$N$334="","",'[14]Video Analysis'!$N$334)</f>
        <v>0</v>
      </c>
      <c r="L36" s="16">
        <f>IF('[14]Video Analysis'!$O$334="","",'[14]Video Analysis'!$O$334)</f>
        <v>100</v>
      </c>
      <c r="M36" s="17" t="str">
        <f t="shared" si="3"/>
        <v/>
      </c>
      <c r="N36" s="17" t="str">
        <f t="shared" si="3"/>
        <v/>
      </c>
      <c r="O36" s="17" t="str">
        <f t="shared" si="3"/>
        <v/>
      </c>
      <c r="P36" s="17"/>
      <c r="T36" s="23">
        <f t="shared" si="4"/>
        <v>-73.423219523392618</v>
      </c>
      <c r="U36" s="23">
        <f t="shared" si="4"/>
        <v>40.896710716187954</v>
      </c>
      <c r="V36" s="24">
        <f t="shared" si="5"/>
        <v>0</v>
      </c>
      <c r="W36" s="24">
        <f t="shared" si="5"/>
        <v>0</v>
      </c>
      <c r="X36" s="24">
        <f t="shared" si="5"/>
        <v>100</v>
      </c>
      <c r="Y36" s="24">
        <f t="shared" si="6"/>
        <v>0</v>
      </c>
      <c r="Z36" s="24">
        <f t="shared" si="6"/>
        <v>0</v>
      </c>
      <c r="AA36" s="24">
        <f t="shared" si="6"/>
        <v>0</v>
      </c>
      <c r="AB36" s="17" t="str">
        <f t="shared" si="7"/>
        <v/>
      </c>
      <c r="AC36" s="17" t="str">
        <f t="shared" si="7"/>
        <v/>
      </c>
      <c r="AD36" s="17" t="str">
        <f t="shared" si="7"/>
        <v/>
      </c>
      <c r="AE36" s="25" t="str">
        <f t="shared" si="8"/>
        <v/>
      </c>
      <c r="AF36" s="25" t="str">
        <f t="shared" si="2"/>
        <v/>
      </c>
    </row>
    <row r="37" spans="1:32" x14ac:dyDescent="0.35">
      <c r="A37" s="14" t="str">
        <f>IF('[14]Video Analysis'!$B$344="","",'[14]Video Analysis'!$B$344)</f>
        <v/>
      </c>
      <c r="B37" s="15">
        <f>IF('[14]Video Analysis'!$Q$344="","",'[14]Video Analysis'!$Q$344)</f>
        <v>-73.423291482031345</v>
      </c>
      <c r="C37" s="15">
        <f>IF('[14]Video Analysis'!$P$344="","",'[14]Video Analysis'!$P$344)</f>
        <v>40.896758325397968</v>
      </c>
      <c r="D37" s="16">
        <f>IF('[14]Video Analysis'!$G$344="","",'[14]Video Analysis'!$G$344)</f>
        <v>0</v>
      </c>
      <c r="E37" s="16">
        <f>IF('[14]Video Analysis'!$H$344="","",'[14]Video Analysis'!$H$344)</f>
        <v>0</v>
      </c>
      <c r="F37" s="16">
        <f>IF('[14]Video Analysis'!$I$344="","",'[14]Video Analysis'!$I$344)</f>
        <v>100</v>
      </c>
      <c r="G37" s="16">
        <f>IF('[14]Video Analysis'!$J$344="","",'[14]Video Analysis'!$J$344)</f>
        <v>0</v>
      </c>
      <c r="H37" s="16">
        <f>IF('[14]Video Analysis'!$K$344="","",'[14]Video Analysis'!$K$344)</f>
        <v>0</v>
      </c>
      <c r="I37" s="16">
        <f>IF('[14]Video Analysis'!$L$344="","",'[14]Video Analysis'!$L$344)</f>
        <v>100</v>
      </c>
      <c r="J37" s="16">
        <f>IF('[14]Video Analysis'!$M$344="","",'[14]Video Analysis'!$M$344)</f>
        <v>0</v>
      </c>
      <c r="K37" s="16">
        <f>IF('[14]Video Analysis'!$N$344="","",'[14]Video Analysis'!$N$344)</f>
        <v>0</v>
      </c>
      <c r="L37" s="16">
        <f>IF('[14]Video Analysis'!$O$344="","",'[14]Video Analysis'!$O$344)</f>
        <v>100</v>
      </c>
      <c r="M37" s="17" t="str">
        <f t="shared" si="3"/>
        <v/>
      </c>
      <c r="N37" s="17" t="str">
        <f t="shared" si="3"/>
        <v/>
      </c>
      <c r="O37" s="17" t="str">
        <f t="shared" si="3"/>
        <v/>
      </c>
      <c r="P37" s="17" t="s">
        <v>19</v>
      </c>
      <c r="T37" s="23">
        <f t="shared" si="4"/>
        <v>-73.423291482031345</v>
      </c>
      <c r="U37" s="23">
        <f t="shared" si="4"/>
        <v>40.896758325397968</v>
      </c>
      <c r="V37" s="24">
        <f t="shared" si="5"/>
        <v>0</v>
      </c>
      <c r="W37" s="24">
        <f t="shared" si="5"/>
        <v>0</v>
      </c>
      <c r="X37" s="24">
        <f t="shared" si="5"/>
        <v>100</v>
      </c>
      <c r="Y37" s="24">
        <f t="shared" si="6"/>
        <v>0</v>
      </c>
      <c r="Z37" s="24">
        <f t="shared" si="6"/>
        <v>0</v>
      </c>
      <c r="AA37" s="24">
        <f t="shared" si="6"/>
        <v>0</v>
      </c>
      <c r="AB37" s="17" t="str">
        <f t="shared" si="7"/>
        <v/>
      </c>
      <c r="AC37" s="17" t="str">
        <f t="shared" si="7"/>
        <v/>
      </c>
      <c r="AD37" s="17" t="str">
        <f t="shared" si="7"/>
        <v/>
      </c>
      <c r="AE37" s="25" t="str">
        <f t="shared" si="8"/>
        <v/>
      </c>
      <c r="AF37" s="25" t="str">
        <f t="shared" si="2"/>
        <v xml:space="preserve">10% NM </v>
      </c>
    </row>
    <row r="38" spans="1:32" x14ac:dyDescent="0.35">
      <c r="A38" s="14" t="str">
        <f>IF('[14]Video Analysis'!$B$354="","",'[14]Video Analysis'!$B$354)</f>
        <v/>
      </c>
      <c r="B38" s="15">
        <f>IF('[14]Video Analysis'!$Q$354="","",'[14]Video Analysis'!$Q$354)</f>
        <v>-73.423263528384268</v>
      </c>
      <c r="C38" s="15">
        <f>IF('[14]Video Analysis'!$P$354="","",'[14]Video Analysis'!$P$354)</f>
        <v>40.896755685098469</v>
      </c>
      <c r="D38" s="16">
        <f>IF('[14]Video Analysis'!$G$354="","",'[14]Video Analysis'!$G$354)</f>
        <v>0</v>
      </c>
      <c r="E38" s="16">
        <f>IF('[14]Video Analysis'!$H$354="","",'[14]Video Analysis'!$H$354)</f>
        <v>0</v>
      </c>
      <c r="F38" s="16">
        <f>IF('[14]Video Analysis'!$I$354="","",'[14]Video Analysis'!$I$354)</f>
        <v>100</v>
      </c>
      <c r="G38" s="16">
        <f>IF('[14]Video Analysis'!$J$354="","",'[14]Video Analysis'!$J$354)</f>
        <v>0</v>
      </c>
      <c r="H38" s="16">
        <f>IF('[14]Video Analysis'!$K$354="","",'[14]Video Analysis'!$K$354)</f>
        <v>0</v>
      </c>
      <c r="I38" s="16">
        <f>IF('[14]Video Analysis'!$L$354="","",'[14]Video Analysis'!$L$354)</f>
        <v>100</v>
      </c>
      <c r="J38" s="16">
        <f>IF('[14]Video Analysis'!$M$354="","",'[14]Video Analysis'!$M$354)</f>
        <v>0</v>
      </c>
      <c r="K38" s="16">
        <f>IF('[14]Video Analysis'!$N$354="","",'[14]Video Analysis'!$N$354)</f>
        <v>0</v>
      </c>
      <c r="L38" s="16">
        <f>IF('[14]Video Analysis'!$O$354="","",'[14]Video Analysis'!$O$354)</f>
        <v>100</v>
      </c>
      <c r="M38" s="17" t="str">
        <f t="shared" si="3"/>
        <v/>
      </c>
      <c r="N38" s="17" t="str">
        <f t="shared" si="3"/>
        <v/>
      </c>
      <c r="O38" s="17" t="str">
        <f t="shared" si="3"/>
        <v/>
      </c>
      <c r="P38" s="17"/>
      <c r="T38" s="23">
        <f t="shared" si="4"/>
        <v>-73.423263528384268</v>
      </c>
      <c r="U38" s="23">
        <f t="shared" si="4"/>
        <v>40.896755685098469</v>
      </c>
      <c r="V38" s="24">
        <f t="shared" si="5"/>
        <v>0</v>
      </c>
      <c r="W38" s="24">
        <f t="shared" si="5"/>
        <v>0</v>
      </c>
      <c r="X38" s="24">
        <f t="shared" si="5"/>
        <v>100</v>
      </c>
      <c r="Y38" s="24">
        <f t="shared" si="6"/>
        <v>0</v>
      </c>
      <c r="Z38" s="24">
        <f t="shared" si="6"/>
        <v>0</v>
      </c>
      <c r="AA38" s="24">
        <f t="shared" si="6"/>
        <v>0</v>
      </c>
      <c r="AB38" s="17" t="str">
        <f t="shared" si="7"/>
        <v/>
      </c>
      <c r="AC38" s="17" t="str">
        <f t="shared" si="7"/>
        <v/>
      </c>
      <c r="AD38" s="17" t="str">
        <f t="shared" si="7"/>
        <v/>
      </c>
      <c r="AE38" s="25" t="str">
        <f t="shared" si="8"/>
        <v/>
      </c>
      <c r="AF38" s="25" t="str">
        <f t="shared" si="2"/>
        <v/>
      </c>
    </row>
    <row r="39" spans="1:32" x14ac:dyDescent="0.35">
      <c r="A39" s="14" t="str">
        <f>IF('[14]Video Analysis'!$B$364="","",'[14]Video Analysis'!$B$364)</f>
        <v/>
      </c>
      <c r="B39" s="15">
        <f>IF('[14]Video Analysis'!$Q$364="","",'[14]Video Analysis'!$Q$364)</f>
        <v>-73.423352083191276</v>
      </c>
      <c r="C39" s="15">
        <f>IF('[14]Video Analysis'!$P$364="","",'[14]Video Analysis'!$P$364)</f>
        <v>40.896730413660407</v>
      </c>
      <c r="D39" s="16">
        <f>IF('[14]Video Analysis'!$G$364="","",'[14]Video Analysis'!$G$364)</f>
        <v>0</v>
      </c>
      <c r="E39" s="16">
        <f>IF('[14]Video Analysis'!$H$364="","",'[14]Video Analysis'!$H$364)</f>
        <v>0</v>
      </c>
      <c r="F39" s="16">
        <f>IF('[14]Video Analysis'!$I$364="","",'[14]Video Analysis'!$I$364)</f>
        <v>100</v>
      </c>
      <c r="G39" s="16">
        <f>IF('[14]Video Analysis'!$J$364="","",'[14]Video Analysis'!$J$364)</f>
        <v>0</v>
      </c>
      <c r="H39" s="16">
        <f>IF('[14]Video Analysis'!$K$364="","",'[14]Video Analysis'!$K$364)</f>
        <v>0</v>
      </c>
      <c r="I39" s="16">
        <f>IF('[14]Video Analysis'!$L$364="","",'[14]Video Analysis'!$L$364)</f>
        <v>100</v>
      </c>
      <c r="J39" s="16">
        <f>IF('[14]Video Analysis'!$M$364="","",'[14]Video Analysis'!$M$364)</f>
        <v>0</v>
      </c>
      <c r="K39" s="16">
        <f>IF('[14]Video Analysis'!$N$364="","",'[14]Video Analysis'!$N$364)</f>
        <v>0</v>
      </c>
      <c r="L39" s="16">
        <f>IF('[14]Video Analysis'!$O$364="","",'[14]Video Analysis'!$O$364)</f>
        <v>100</v>
      </c>
      <c r="M39" s="17" t="str">
        <f t="shared" si="3"/>
        <v/>
      </c>
      <c r="N39" s="17" t="str">
        <f t="shared" si="3"/>
        <v/>
      </c>
      <c r="O39" s="17" t="str">
        <f t="shared" si="3"/>
        <v/>
      </c>
      <c r="P39" s="17"/>
      <c r="T39" s="23">
        <f t="shared" si="4"/>
        <v>-73.423352083191276</v>
      </c>
      <c r="U39" s="23">
        <f t="shared" si="4"/>
        <v>40.896730413660407</v>
      </c>
      <c r="V39" s="24">
        <f t="shared" si="5"/>
        <v>0</v>
      </c>
      <c r="W39" s="24">
        <f t="shared" si="5"/>
        <v>0</v>
      </c>
      <c r="X39" s="24">
        <f t="shared" si="5"/>
        <v>100</v>
      </c>
      <c r="Y39" s="24">
        <f t="shared" si="6"/>
        <v>0</v>
      </c>
      <c r="Z39" s="24">
        <f t="shared" si="6"/>
        <v>0</v>
      </c>
      <c r="AA39" s="24">
        <f t="shared" si="6"/>
        <v>0</v>
      </c>
      <c r="AB39" s="17" t="str">
        <f t="shared" si="7"/>
        <v/>
      </c>
      <c r="AC39" s="17" t="str">
        <f t="shared" si="7"/>
        <v/>
      </c>
      <c r="AD39" s="17" t="str">
        <f t="shared" si="7"/>
        <v/>
      </c>
      <c r="AE39" s="25" t="str">
        <f t="shared" si="8"/>
        <v/>
      </c>
      <c r="AF39" s="25" t="str">
        <f t="shared" si="2"/>
        <v/>
      </c>
    </row>
    <row r="40" spans="1:32" x14ac:dyDescent="0.35">
      <c r="A40" s="14" t="str">
        <f>IF('[14]Video Analysis'!$B$374="","",'[14]Video Analysis'!$B$374)</f>
        <v/>
      </c>
      <c r="B40" s="15">
        <f>IF('[14]Video Analysis'!$Q$374="","",'[14]Video Analysis'!$Q$374)</f>
        <v>-73.42332178261131</v>
      </c>
      <c r="C40" s="15">
        <f>IF('[14]Video Analysis'!$P$374="","",'[14]Video Analysis'!$P$374)</f>
        <v>40.896744369529188</v>
      </c>
      <c r="D40" s="16">
        <f>IF('[14]Video Analysis'!$G$374="","",'[14]Video Analysis'!$G$374)</f>
        <v>0</v>
      </c>
      <c r="E40" s="16">
        <f>IF('[14]Video Analysis'!$H$374="","",'[14]Video Analysis'!$H$374)</f>
        <v>0</v>
      </c>
      <c r="F40" s="16">
        <f>IF('[14]Video Analysis'!$I$374="","",'[14]Video Analysis'!$I$374)</f>
        <v>100</v>
      </c>
      <c r="G40" s="16">
        <f>IF('[14]Video Analysis'!$J$374="","",'[14]Video Analysis'!$J$374)</f>
        <v>0</v>
      </c>
      <c r="H40" s="16">
        <f>IF('[14]Video Analysis'!$K$374="","",'[14]Video Analysis'!$K$374)</f>
        <v>0</v>
      </c>
      <c r="I40" s="16">
        <f>IF('[14]Video Analysis'!$L$374="","",'[14]Video Analysis'!$L$374)</f>
        <v>100</v>
      </c>
      <c r="J40" s="16">
        <f>IF('[14]Video Analysis'!$M$374="","",'[14]Video Analysis'!$M$374)</f>
        <v>0</v>
      </c>
      <c r="K40" s="16">
        <f>IF('[14]Video Analysis'!$N$374="","",'[14]Video Analysis'!$N$374)</f>
        <v>0</v>
      </c>
      <c r="L40" s="16">
        <f>IF('[14]Video Analysis'!$O$374="","",'[14]Video Analysis'!$O$374)</f>
        <v>100</v>
      </c>
      <c r="M40" s="17" t="str">
        <f t="shared" si="3"/>
        <v/>
      </c>
      <c r="N40" s="17" t="str">
        <f t="shared" si="3"/>
        <v/>
      </c>
      <c r="O40" s="17" t="str">
        <f t="shared" si="3"/>
        <v/>
      </c>
      <c r="P40" s="17"/>
      <c r="T40" s="23">
        <f t="shared" si="4"/>
        <v>-73.42332178261131</v>
      </c>
      <c r="U40" s="23">
        <f t="shared" si="4"/>
        <v>40.896744369529188</v>
      </c>
      <c r="V40" s="24">
        <f t="shared" si="5"/>
        <v>0</v>
      </c>
      <c r="W40" s="24">
        <f t="shared" si="5"/>
        <v>0</v>
      </c>
      <c r="X40" s="24">
        <f t="shared" si="5"/>
        <v>100</v>
      </c>
      <c r="Y40" s="24">
        <f t="shared" si="6"/>
        <v>0</v>
      </c>
      <c r="Z40" s="24">
        <f t="shared" si="6"/>
        <v>0</v>
      </c>
      <c r="AA40" s="24">
        <f t="shared" si="6"/>
        <v>0</v>
      </c>
      <c r="AB40" s="17" t="str">
        <f t="shared" si="7"/>
        <v/>
      </c>
      <c r="AC40" s="17" t="str">
        <f t="shared" si="7"/>
        <v/>
      </c>
      <c r="AD40" s="17" t="str">
        <f t="shared" si="7"/>
        <v/>
      </c>
      <c r="AE40" s="25" t="str">
        <f t="shared" si="8"/>
        <v/>
      </c>
      <c r="AF40" s="25" t="str">
        <f t="shared" si="2"/>
        <v/>
      </c>
    </row>
    <row r="41" spans="1:32" x14ac:dyDescent="0.35">
      <c r="A41" s="14" t="str">
        <f>IF('[14]Video Analysis'!$B$384="","",'[14]Video Analysis'!$B$384)</f>
        <v/>
      </c>
      <c r="B41" s="15">
        <f>IF('[14]Video Analysis'!$Q$384="","",'[14]Video Analysis'!$Q$384)</f>
        <v>-73.423392358236015</v>
      </c>
      <c r="C41" s="15">
        <f>IF('[14]Video Analysis'!$P$384="","",'[14]Video Analysis'!$P$384)</f>
        <v>40.896678906865418</v>
      </c>
      <c r="D41" s="16">
        <f>IF('[14]Video Analysis'!$G$384="","",'[14]Video Analysis'!$G$384)</f>
        <v>0</v>
      </c>
      <c r="E41" s="16">
        <f>IF('[14]Video Analysis'!$H$384="","",'[14]Video Analysis'!$H$384)</f>
        <v>0</v>
      </c>
      <c r="F41" s="16">
        <f>IF('[14]Video Analysis'!$I$384="","",'[14]Video Analysis'!$I$384)</f>
        <v>100</v>
      </c>
      <c r="G41" s="16">
        <f>IF('[14]Video Analysis'!$J$384="","",'[14]Video Analysis'!$J$384)</f>
        <v>0</v>
      </c>
      <c r="H41" s="16">
        <f>IF('[14]Video Analysis'!$K$384="","",'[14]Video Analysis'!$K$384)</f>
        <v>0</v>
      </c>
      <c r="I41" s="16">
        <f>IF('[14]Video Analysis'!$L$384="","",'[14]Video Analysis'!$L$384)</f>
        <v>100</v>
      </c>
      <c r="J41" s="16">
        <f>IF('[14]Video Analysis'!$M$384="","",'[14]Video Analysis'!$M$384)</f>
        <v>0</v>
      </c>
      <c r="K41" s="16">
        <f>IF('[14]Video Analysis'!$N$384="","",'[14]Video Analysis'!$N$384)</f>
        <v>0</v>
      </c>
      <c r="L41" s="16">
        <f>IF('[14]Video Analysis'!$O$384="","",'[14]Video Analysis'!$O$384)</f>
        <v>100</v>
      </c>
      <c r="M41" s="17" t="str">
        <f t="shared" si="3"/>
        <v/>
      </c>
      <c r="N41" s="17" t="str">
        <f t="shared" si="3"/>
        <v/>
      </c>
      <c r="O41" s="17" t="str">
        <f t="shared" si="3"/>
        <v/>
      </c>
      <c r="P41" s="17"/>
      <c r="T41" s="23">
        <f t="shared" si="4"/>
        <v>-73.423392358236015</v>
      </c>
      <c r="U41" s="23">
        <f t="shared" si="4"/>
        <v>40.896678906865418</v>
      </c>
      <c r="V41" s="24">
        <f t="shared" si="5"/>
        <v>0</v>
      </c>
      <c r="W41" s="24">
        <f t="shared" si="5"/>
        <v>0</v>
      </c>
      <c r="X41" s="24">
        <f t="shared" si="5"/>
        <v>100</v>
      </c>
      <c r="Y41" s="24">
        <f t="shared" si="6"/>
        <v>0</v>
      </c>
      <c r="Z41" s="24">
        <f t="shared" si="6"/>
        <v>0</v>
      </c>
      <c r="AA41" s="24">
        <f t="shared" si="6"/>
        <v>0</v>
      </c>
      <c r="AB41" s="17" t="str">
        <f t="shared" si="7"/>
        <v/>
      </c>
      <c r="AC41" s="17" t="str">
        <f t="shared" si="7"/>
        <v/>
      </c>
      <c r="AD41" s="17" t="str">
        <f t="shared" si="7"/>
        <v/>
      </c>
      <c r="AE41" s="25" t="str">
        <f t="shared" si="8"/>
        <v/>
      </c>
      <c r="AF41" s="25" t="str">
        <f t="shared" si="2"/>
        <v/>
      </c>
    </row>
    <row r="42" spans="1:32" x14ac:dyDescent="0.35">
      <c r="A42" s="14" t="str">
        <f>IF('[14]Video Analysis'!$B$394="","",'[14]Video Analysis'!$B$394)</f>
        <v/>
      </c>
      <c r="B42" s="15">
        <f>IF('[14]Video Analysis'!$Q$394="","",'[14]Video Analysis'!$Q$394)</f>
        <v>-73.423392358236015</v>
      </c>
      <c r="C42" s="15">
        <f>IF('[14]Video Analysis'!$P$394="","",'[14]Video Analysis'!$P$394)</f>
        <v>40.896678906865418</v>
      </c>
      <c r="D42" s="16">
        <f>IF('[14]Video Analysis'!$G$394="","",'[14]Video Analysis'!$G$394)</f>
        <v>0</v>
      </c>
      <c r="E42" s="16">
        <f>IF('[14]Video Analysis'!$H$394="","",'[14]Video Analysis'!$H$394)</f>
        <v>0</v>
      </c>
      <c r="F42" s="16">
        <f>IF('[14]Video Analysis'!$I$394="","",'[14]Video Analysis'!$I$394)</f>
        <v>100</v>
      </c>
      <c r="G42" s="16">
        <f>IF('[14]Video Analysis'!$J$394="","",'[14]Video Analysis'!$J$394)</f>
        <v>0</v>
      </c>
      <c r="H42" s="16">
        <f>IF('[14]Video Analysis'!$K$394="","",'[14]Video Analysis'!$K$394)</f>
        <v>0</v>
      </c>
      <c r="I42" s="16">
        <f>IF('[14]Video Analysis'!$L$394="","",'[14]Video Analysis'!$L$394)</f>
        <v>100</v>
      </c>
      <c r="J42" s="16">
        <f>IF('[14]Video Analysis'!$M$394="","",'[14]Video Analysis'!$M$394)</f>
        <v>0</v>
      </c>
      <c r="K42" s="16">
        <f>IF('[14]Video Analysis'!$N$394="","",'[14]Video Analysis'!$N$394)</f>
        <v>0</v>
      </c>
      <c r="L42" s="16">
        <f>IF('[14]Video Analysis'!$O$394="","",'[14]Video Analysis'!$O$394)</f>
        <v>100</v>
      </c>
      <c r="M42" s="17" t="str">
        <f t="shared" si="3"/>
        <v/>
      </c>
      <c r="N42" s="17" t="str">
        <f t="shared" si="3"/>
        <v/>
      </c>
      <c r="O42" s="17" t="str">
        <f t="shared" si="3"/>
        <v/>
      </c>
      <c r="P42" s="17"/>
      <c r="T42" s="23">
        <f t="shared" si="4"/>
        <v>-73.423392358236015</v>
      </c>
      <c r="U42" s="23">
        <f t="shared" si="4"/>
        <v>40.896678906865418</v>
      </c>
      <c r="V42" s="24">
        <f t="shared" si="5"/>
        <v>0</v>
      </c>
      <c r="W42" s="24">
        <f t="shared" si="5"/>
        <v>0</v>
      </c>
      <c r="X42" s="24">
        <f t="shared" si="5"/>
        <v>100</v>
      </c>
      <c r="Y42" s="24">
        <f t="shared" si="6"/>
        <v>0</v>
      </c>
      <c r="Z42" s="24">
        <f t="shared" si="6"/>
        <v>0</v>
      </c>
      <c r="AA42" s="24">
        <f t="shared" si="6"/>
        <v>0</v>
      </c>
      <c r="AB42" s="17" t="str">
        <f t="shared" si="7"/>
        <v/>
      </c>
      <c r="AC42" s="17" t="str">
        <f t="shared" si="7"/>
        <v/>
      </c>
      <c r="AD42" s="17" t="str">
        <f t="shared" si="7"/>
        <v/>
      </c>
      <c r="AE42" s="25" t="str">
        <f t="shared" si="8"/>
        <v/>
      </c>
      <c r="AF42" s="25" t="str">
        <f t="shared" si="2"/>
        <v/>
      </c>
    </row>
    <row r="43" spans="1:32" x14ac:dyDescent="0.35">
      <c r="A43" s="14" t="str">
        <f>IF('[14]Video Analysis'!$B$404="","",'[14]Video Analysis'!$B$404)</f>
        <v/>
      </c>
      <c r="B43" s="15" t="str">
        <f>IF('[14]Video Analysis'!$Q$404="","",'[14]Video Analysis'!$Q$404)</f>
        <v/>
      </c>
      <c r="C43" s="15" t="str">
        <f>IF('[14]Video Analysis'!$P$404="","",'[14]Video Analysis'!$P$404)</f>
        <v/>
      </c>
      <c r="D43" s="16" t="str">
        <f>IF('[14]Video Analysis'!$G$404="","",'[14]Video Analysis'!$G$404)</f>
        <v/>
      </c>
      <c r="E43" s="16" t="str">
        <f>IF('[14]Video Analysis'!$H$404="","",'[14]Video Analysis'!$H$404)</f>
        <v/>
      </c>
      <c r="F43" s="16" t="str">
        <f>IF('[14]Video Analysis'!$I$404="","",'[14]Video Analysis'!$I$404)</f>
        <v/>
      </c>
      <c r="G43" s="16" t="str">
        <f>IF('[14]Video Analysis'!$J$404="","",'[14]Video Analysis'!$J$404)</f>
        <v/>
      </c>
      <c r="H43" s="16" t="str">
        <f>IF('[14]Video Analysis'!$K$404="","",'[14]Video Analysis'!$K$404)</f>
        <v/>
      </c>
      <c r="I43" s="16" t="str">
        <f>IF('[14]Video Analysis'!$L$404="","",'[14]Video Analysis'!$L$404)</f>
        <v/>
      </c>
      <c r="J43" s="16" t="str">
        <f>IF('[14]Video Analysis'!$M$404="","",'[14]Video Analysis'!$M$404)</f>
        <v/>
      </c>
      <c r="K43" s="16" t="str">
        <f>IF('[14]Video Analysis'!$N$404="","",'[14]Video Analysis'!$N$404)</f>
        <v/>
      </c>
      <c r="L43" s="16" t="str">
        <f>IF('[14]Video Analysis'!$O$404="","",'[14]Video Analysis'!$O$404)</f>
        <v/>
      </c>
      <c r="M43" s="17" t="str">
        <f t="shared" si="3"/>
        <v/>
      </c>
      <c r="N43" s="17" t="str">
        <f t="shared" si="3"/>
        <v/>
      </c>
      <c r="O43" s="17" t="str">
        <f t="shared" si="3"/>
        <v/>
      </c>
      <c r="P43" s="17"/>
      <c r="T43" s="23" t="str">
        <f t="shared" si="4"/>
        <v/>
      </c>
      <c r="U43" s="23" t="str">
        <f t="shared" si="4"/>
        <v/>
      </c>
      <c r="V43" s="24" t="str">
        <f t="shared" si="5"/>
        <v/>
      </c>
      <c r="W43" s="24" t="str">
        <f t="shared" si="5"/>
        <v/>
      </c>
      <c r="X43" s="24" t="str">
        <f t="shared" si="5"/>
        <v/>
      </c>
      <c r="Y43" s="24" t="str">
        <f t="shared" si="6"/>
        <v/>
      </c>
      <c r="Z43" s="24" t="str">
        <f t="shared" si="6"/>
        <v/>
      </c>
      <c r="AA43" s="24" t="str">
        <f t="shared" si="6"/>
        <v/>
      </c>
      <c r="AB43" s="17" t="str">
        <f t="shared" si="7"/>
        <v/>
      </c>
      <c r="AC43" s="17" t="str">
        <f t="shared" si="7"/>
        <v/>
      </c>
      <c r="AD43" s="17" t="str">
        <f t="shared" si="7"/>
        <v/>
      </c>
      <c r="AE43" s="25" t="str">
        <f t="shared" si="8"/>
        <v/>
      </c>
      <c r="AF43" s="25" t="str">
        <f t="shared" si="2"/>
        <v/>
      </c>
    </row>
    <row r="44" spans="1:32" x14ac:dyDescent="0.35">
      <c r="A44" s="14" t="str">
        <f>IF('[14]Video Analysis'!$B$414="","",'[14]Video Analysis'!$B$414)</f>
        <v/>
      </c>
      <c r="B44" s="15" t="str">
        <f>IF('[14]Video Analysis'!$Q$414="","",'[14]Video Analysis'!$Q$414)</f>
        <v/>
      </c>
      <c r="C44" s="15" t="str">
        <f>IF('[14]Video Analysis'!$P$414="","",'[14]Video Analysis'!$P$414)</f>
        <v/>
      </c>
      <c r="D44" s="16" t="str">
        <f>IF('[14]Video Analysis'!$G$414="","",'[14]Video Analysis'!$G$414)</f>
        <v/>
      </c>
      <c r="E44" s="16" t="str">
        <f>IF('[14]Video Analysis'!$H$414="","",'[14]Video Analysis'!$H$414)</f>
        <v/>
      </c>
      <c r="F44" s="16" t="str">
        <f>IF('[14]Video Analysis'!$I$414="","",'[14]Video Analysis'!$I$414)</f>
        <v/>
      </c>
      <c r="G44" s="16" t="str">
        <f>IF('[14]Video Analysis'!$J$414="","",'[14]Video Analysis'!$J$414)</f>
        <v/>
      </c>
      <c r="H44" s="16" t="str">
        <f>IF('[14]Video Analysis'!$K$414="","",'[14]Video Analysis'!$K$414)</f>
        <v/>
      </c>
      <c r="I44" s="16" t="str">
        <f>IF('[14]Video Analysis'!$L$414="","",'[14]Video Analysis'!$L$414)</f>
        <v/>
      </c>
      <c r="J44" s="16" t="str">
        <f>IF('[14]Video Analysis'!$M$414="","",'[14]Video Analysis'!$M$414)</f>
        <v/>
      </c>
      <c r="K44" s="16" t="str">
        <f>IF('[14]Video Analysis'!$N$414="","",'[14]Video Analysis'!$N$414)</f>
        <v/>
      </c>
      <c r="L44" s="16" t="str">
        <f>IF('[14]Video Analysis'!$O$414="","",'[14]Video Analysis'!$O$414)</f>
        <v/>
      </c>
      <c r="M44" s="17" t="str">
        <f t="shared" si="3"/>
        <v/>
      </c>
      <c r="N44" s="17" t="str">
        <f t="shared" si="3"/>
        <v/>
      </c>
      <c r="O44" s="17" t="str">
        <f t="shared" si="3"/>
        <v/>
      </c>
      <c r="P44" s="17"/>
      <c r="T44" s="23" t="str">
        <f t="shared" si="4"/>
        <v/>
      </c>
      <c r="U44" s="23" t="str">
        <f t="shared" si="4"/>
        <v/>
      </c>
      <c r="V44" s="24" t="str">
        <f t="shared" si="5"/>
        <v/>
      </c>
      <c r="W44" s="24" t="str">
        <f t="shared" si="5"/>
        <v/>
      </c>
      <c r="X44" s="24" t="str">
        <f t="shared" si="5"/>
        <v/>
      </c>
      <c r="Y44" s="24" t="str">
        <f t="shared" si="6"/>
        <v/>
      </c>
      <c r="Z44" s="24" t="str">
        <f t="shared" si="6"/>
        <v/>
      </c>
      <c r="AA44" s="24" t="str">
        <f t="shared" si="6"/>
        <v/>
      </c>
      <c r="AB44" s="17" t="str">
        <f t="shared" si="7"/>
        <v/>
      </c>
      <c r="AC44" s="17" t="str">
        <f t="shared" si="7"/>
        <v/>
      </c>
      <c r="AD44" s="17" t="str">
        <f t="shared" si="7"/>
        <v/>
      </c>
      <c r="AE44" s="25" t="str">
        <f t="shared" si="8"/>
        <v/>
      </c>
      <c r="AF44" s="25" t="str">
        <f t="shared" si="2"/>
        <v/>
      </c>
    </row>
    <row r="45" spans="1:32" x14ac:dyDescent="0.35">
      <c r="A45" s="14" t="str">
        <f>IF('[14]Video Analysis'!$B$424="","",'[14]Video Analysis'!$B$424)</f>
        <v/>
      </c>
      <c r="B45" s="15" t="str">
        <f>IF('[14]Video Analysis'!$Q$424="","",'[14]Video Analysis'!$Q$424)</f>
        <v/>
      </c>
      <c r="C45" s="15" t="str">
        <f>IF('[14]Video Analysis'!$P$424="","",'[14]Video Analysis'!$P$424)</f>
        <v/>
      </c>
      <c r="D45" s="16" t="str">
        <f>IF('[14]Video Analysis'!$G$424="","",'[14]Video Analysis'!$G$424)</f>
        <v/>
      </c>
      <c r="E45" s="16" t="str">
        <f>IF('[14]Video Analysis'!$H$424="","",'[14]Video Analysis'!$H$424)</f>
        <v/>
      </c>
      <c r="F45" s="16" t="str">
        <f>IF('[14]Video Analysis'!$I$424="","",'[14]Video Analysis'!$I$424)</f>
        <v/>
      </c>
      <c r="G45" s="16" t="str">
        <f>IF('[14]Video Analysis'!$J$424="","",'[14]Video Analysis'!$J$424)</f>
        <v/>
      </c>
      <c r="H45" s="16" t="str">
        <f>IF('[14]Video Analysis'!$K$424="","",'[14]Video Analysis'!$K$424)</f>
        <v/>
      </c>
      <c r="I45" s="16" t="str">
        <f>IF('[14]Video Analysis'!$L$424="","",'[14]Video Analysis'!$L$424)</f>
        <v/>
      </c>
      <c r="J45" s="16" t="str">
        <f>IF('[14]Video Analysis'!$M$424="","",'[14]Video Analysis'!$M$424)</f>
        <v/>
      </c>
      <c r="K45" s="16" t="str">
        <f>IF('[14]Video Analysis'!$N$424="","",'[14]Video Analysis'!$N$424)</f>
        <v/>
      </c>
      <c r="L45" s="16" t="str">
        <f>IF('[14]Video Analysis'!$O$424="","",'[14]Video Analysis'!$O$424)</f>
        <v/>
      </c>
      <c r="M45" s="17" t="str">
        <f t="shared" si="3"/>
        <v/>
      </c>
      <c r="N45" s="17" t="str">
        <f t="shared" si="3"/>
        <v/>
      </c>
      <c r="O45" s="17" t="str">
        <f t="shared" si="3"/>
        <v/>
      </c>
      <c r="P45" s="17"/>
      <c r="T45" s="23" t="str">
        <f t="shared" si="4"/>
        <v/>
      </c>
      <c r="U45" s="23" t="str">
        <f t="shared" si="4"/>
        <v/>
      </c>
      <c r="V45" s="24" t="str">
        <f t="shared" si="5"/>
        <v/>
      </c>
      <c r="W45" s="24" t="str">
        <f t="shared" si="5"/>
        <v/>
      </c>
      <c r="X45" s="24" t="str">
        <f t="shared" si="5"/>
        <v/>
      </c>
      <c r="Y45" s="24" t="str">
        <f t="shared" si="6"/>
        <v/>
      </c>
      <c r="Z45" s="24" t="str">
        <f t="shared" si="6"/>
        <v/>
      </c>
      <c r="AA45" s="24" t="str">
        <f t="shared" si="6"/>
        <v/>
      </c>
      <c r="AB45" s="17" t="str">
        <f t="shared" si="7"/>
        <v/>
      </c>
      <c r="AC45" s="17" t="str">
        <f t="shared" si="7"/>
        <v/>
      </c>
      <c r="AD45" s="17" t="str">
        <f t="shared" si="7"/>
        <v/>
      </c>
      <c r="AE45" s="25" t="str">
        <f t="shared" si="8"/>
        <v/>
      </c>
      <c r="AF45" s="25" t="str">
        <f t="shared" si="2"/>
        <v/>
      </c>
    </row>
    <row r="46" spans="1:32" x14ac:dyDescent="0.35">
      <c r="A46" s="14" t="str">
        <f>IF('[14]Video Analysis'!$B$434="","",'[14]Video Analysis'!$B$434)</f>
        <v/>
      </c>
      <c r="B46" s="15" t="str">
        <f>IF('[14]Video Analysis'!$Q$434="","",'[14]Video Analysis'!$Q$434)</f>
        <v/>
      </c>
      <c r="C46" s="15" t="str">
        <f>IF('[14]Video Analysis'!$P$434="","",'[14]Video Analysis'!$P$434)</f>
        <v/>
      </c>
      <c r="D46" s="16" t="str">
        <f>IF('[14]Video Analysis'!$G$434="","",'[14]Video Analysis'!$G$434)</f>
        <v/>
      </c>
      <c r="E46" s="16" t="str">
        <f>IF('[14]Video Analysis'!$H$434="","",'[14]Video Analysis'!$H$434)</f>
        <v/>
      </c>
      <c r="F46" s="16" t="str">
        <f>IF('[14]Video Analysis'!$I$434="","",'[14]Video Analysis'!$I$434)</f>
        <v/>
      </c>
      <c r="G46" s="16" t="str">
        <f>IF('[14]Video Analysis'!$J$434="","",'[14]Video Analysis'!$J$434)</f>
        <v/>
      </c>
      <c r="H46" s="16" t="str">
        <f>IF('[14]Video Analysis'!$K$434="","",'[14]Video Analysis'!$K$434)</f>
        <v/>
      </c>
      <c r="I46" s="16" t="str">
        <f>IF('[14]Video Analysis'!$L$434="","",'[14]Video Analysis'!$L$434)</f>
        <v/>
      </c>
      <c r="J46" s="16" t="str">
        <f>IF('[14]Video Analysis'!$M$434="","",'[14]Video Analysis'!$M$434)</f>
        <v/>
      </c>
      <c r="K46" s="16" t="str">
        <f>IF('[14]Video Analysis'!$N$434="","",'[14]Video Analysis'!$N$434)</f>
        <v/>
      </c>
      <c r="L46" s="16" t="str">
        <f>IF('[14]Video Analysis'!$O$434="","",'[14]Video Analysis'!$O$434)</f>
        <v/>
      </c>
      <c r="M46" s="17" t="str">
        <f t="shared" si="3"/>
        <v/>
      </c>
      <c r="N46" s="17" t="str">
        <f t="shared" si="3"/>
        <v/>
      </c>
      <c r="O46" s="17" t="str">
        <f t="shared" si="3"/>
        <v/>
      </c>
      <c r="P46" s="17"/>
      <c r="T46" s="23" t="str">
        <f t="shared" si="4"/>
        <v/>
      </c>
      <c r="U46" s="23" t="str">
        <f t="shared" si="4"/>
        <v/>
      </c>
      <c r="V46" s="24" t="str">
        <f t="shared" si="5"/>
        <v/>
      </c>
      <c r="W46" s="24" t="str">
        <f t="shared" si="5"/>
        <v/>
      </c>
      <c r="X46" s="24" t="str">
        <f t="shared" si="5"/>
        <v/>
      </c>
      <c r="Y46" s="24" t="str">
        <f t="shared" si="6"/>
        <v/>
      </c>
      <c r="Z46" s="24" t="str">
        <f t="shared" si="6"/>
        <v/>
      </c>
      <c r="AA46" s="24" t="str">
        <f t="shared" si="6"/>
        <v/>
      </c>
      <c r="AB46" s="17" t="str">
        <f t="shared" si="7"/>
        <v/>
      </c>
      <c r="AC46" s="17" t="str">
        <f t="shared" si="7"/>
        <v/>
      </c>
      <c r="AD46" s="17" t="str">
        <f t="shared" si="7"/>
        <v/>
      </c>
      <c r="AE46" s="25" t="str">
        <f t="shared" si="8"/>
        <v/>
      </c>
      <c r="AF46" s="25" t="str">
        <f t="shared" si="2"/>
        <v/>
      </c>
    </row>
    <row r="47" spans="1:32" x14ac:dyDescent="0.35">
      <c r="A47" s="14" t="str">
        <f>IF('[14]Video Analysis'!$B$444="","",'[14]Video Analysis'!$B$444)</f>
        <v/>
      </c>
      <c r="B47" s="15" t="str">
        <f>IF('[14]Video Analysis'!$Q$444="","",'[14]Video Analysis'!$Q$444)</f>
        <v/>
      </c>
      <c r="C47" s="15" t="str">
        <f>IF('[14]Video Analysis'!$P$444="","",'[14]Video Analysis'!$P$444)</f>
        <v/>
      </c>
      <c r="D47" s="16" t="str">
        <f>IF('[14]Video Analysis'!$G$444="","",'[14]Video Analysis'!$G$444)</f>
        <v/>
      </c>
      <c r="E47" s="16" t="str">
        <f>IF('[14]Video Analysis'!$H$444="","",'[14]Video Analysis'!$H$444)</f>
        <v/>
      </c>
      <c r="F47" s="16" t="str">
        <f>IF('[14]Video Analysis'!$I$444="","",'[14]Video Analysis'!$I$444)</f>
        <v/>
      </c>
      <c r="G47" s="16" t="str">
        <f>IF('[14]Video Analysis'!$J$444="","",'[14]Video Analysis'!$J$444)</f>
        <v/>
      </c>
      <c r="H47" s="16" t="str">
        <f>IF('[14]Video Analysis'!$K$444="","",'[14]Video Analysis'!$K$444)</f>
        <v/>
      </c>
      <c r="I47" s="16" t="str">
        <f>IF('[14]Video Analysis'!$L$444="","",'[14]Video Analysis'!$L$444)</f>
        <v/>
      </c>
      <c r="J47" s="16" t="str">
        <f>IF('[14]Video Analysis'!$M$444="","",'[14]Video Analysis'!$M$444)</f>
        <v/>
      </c>
      <c r="K47" s="16" t="str">
        <f>IF('[14]Video Analysis'!$N$444="","",'[14]Video Analysis'!$N$444)</f>
        <v/>
      </c>
      <c r="L47" s="16" t="str">
        <f>IF('[14]Video Analysis'!$O$444="","",'[14]Video Analysis'!$O$444)</f>
        <v/>
      </c>
      <c r="M47" s="17" t="str">
        <f t="shared" si="3"/>
        <v/>
      </c>
      <c r="N47" s="17" t="str">
        <f t="shared" si="3"/>
        <v/>
      </c>
      <c r="O47" s="17" t="str">
        <f t="shared" si="3"/>
        <v/>
      </c>
      <c r="P47" s="17"/>
      <c r="T47" s="23" t="str">
        <f t="shared" si="4"/>
        <v/>
      </c>
      <c r="U47" s="23" t="str">
        <f t="shared" si="4"/>
        <v/>
      </c>
      <c r="V47" s="24" t="str">
        <f t="shared" si="5"/>
        <v/>
      </c>
      <c r="W47" s="24" t="str">
        <f t="shared" si="5"/>
        <v/>
      </c>
      <c r="X47" s="24" t="str">
        <f t="shared" si="5"/>
        <v/>
      </c>
      <c r="Y47" s="24" t="str">
        <f t="shared" si="6"/>
        <v/>
      </c>
      <c r="Z47" s="24" t="str">
        <f t="shared" si="6"/>
        <v/>
      </c>
      <c r="AA47" s="24" t="str">
        <f t="shared" si="6"/>
        <v/>
      </c>
      <c r="AB47" s="17" t="str">
        <f t="shared" si="7"/>
        <v/>
      </c>
      <c r="AC47" s="17" t="str">
        <f t="shared" si="7"/>
        <v/>
      </c>
      <c r="AD47" s="17" t="str">
        <f t="shared" si="7"/>
        <v/>
      </c>
      <c r="AE47" s="25" t="str">
        <f t="shared" si="8"/>
        <v/>
      </c>
      <c r="AF47" s="25" t="str">
        <f t="shared" si="2"/>
        <v/>
      </c>
    </row>
    <row r="48" spans="1:32" x14ac:dyDescent="0.35">
      <c r="A48" s="14" t="str">
        <f>IF('[14]Video Analysis'!$B$454="","",'[14]Video Analysis'!$B$454)</f>
        <v/>
      </c>
      <c r="B48" s="15" t="str">
        <f>IF('[14]Video Analysis'!$Q$454="","",'[14]Video Analysis'!$Q$454)</f>
        <v/>
      </c>
      <c r="C48" s="15" t="str">
        <f>IF('[14]Video Analysis'!$P$454="","",'[14]Video Analysis'!$P$454)</f>
        <v/>
      </c>
      <c r="D48" s="16" t="str">
        <f>IF('[14]Video Analysis'!$G$454="","",'[14]Video Analysis'!$G$454)</f>
        <v/>
      </c>
      <c r="E48" s="16" t="str">
        <f>IF('[14]Video Analysis'!$H$454="","",'[14]Video Analysis'!$H$454)</f>
        <v/>
      </c>
      <c r="F48" s="16" t="str">
        <f>IF('[14]Video Analysis'!$I$454="","",'[14]Video Analysis'!$I$454)</f>
        <v/>
      </c>
      <c r="G48" s="16" t="str">
        <f>IF('[14]Video Analysis'!$J$454="","",'[14]Video Analysis'!$J$454)</f>
        <v/>
      </c>
      <c r="H48" s="16" t="str">
        <f>IF('[14]Video Analysis'!$K$454="","",'[14]Video Analysis'!$K$454)</f>
        <v/>
      </c>
      <c r="I48" s="16" t="str">
        <f>IF('[14]Video Analysis'!$L$454="","",'[14]Video Analysis'!$L$454)</f>
        <v/>
      </c>
      <c r="J48" s="16" t="str">
        <f>IF('[14]Video Analysis'!$M$454="","",'[14]Video Analysis'!$M$454)</f>
        <v/>
      </c>
      <c r="K48" s="16" t="str">
        <f>IF('[14]Video Analysis'!$N$454="","",'[14]Video Analysis'!$N$454)</f>
        <v/>
      </c>
      <c r="L48" s="16" t="str">
        <f>IF('[14]Video Analysis'!$O$454="","",'[14]Video Analysis'!$O$454)</f>
        <v/>
      </c>
      <c r="M48" s="17" t="str">
        <f t="shared" si="3"/>
        <v/>
      </c>
      <c r="N48" s="17" t="str">
        <f t="shared" si="3"/>
        <v/>
      </c>
      <c r="O48" s="17" t="str">
        <f t="shared" si="3"/>
        <v/>
      </c>
      <c r="P48" s="17"/>
      <c r="T48" s="23" t="str">
        <f t="shared" si="4"/>
        <v/>
      </c>
      <c r="U48" s="23" t="str">
        <f t="shared" si="4"/>
        <v/>
      </c>
      <c r="V48" s="24" t="str">
        <f t="shared" si="5"/>
        <v/>
      </c>
      <c r="W48" s="24" t="str">
        <f t="shared" si="5"/>
        <v/>
      </c>
      <c r="X48" s="24" t="str">
        <f t="shared" si="5"/>
        <v/>
      </c>
      <c r="Y48" s="24" t="str">
        <f t="shared" si="6"/>
        <v/>
      </c>
      <c r="Z48" s="24" t="str">
        <f t="shared" si="6"/>
        <v/>
      </c>
      <c r="AA48" s="24" t="str">
        <f t="shared" si="6"/>
        <v/>
      </c>
      <c r="AB48" s="17" t="str">
        <f t="shared" si="7"/>
        <v/>
      </c>
      <c r="AC48" s="17" t="str">
        <f t="shared" si="7"/>
        <v/>
      </c>
      <c r="AD48" s="17" t="str">
        <f t="shared" si="7"/>
        <v/>
      </c>
      <c r="AE48" s="25" t="str">
        <f t="shared" si="8"/>
        <v/>
      </c>
      <c r="AF48" s="25" t="str">
        <f t="shared" si="2"/>
        <v/>
      </c>
    </row>
    <row r="49" spans="1:32" x14ac:dyDescent="0.35">
      <c r="A49" s="14" t="str">
        <f>IF('[14]Video Analysis'!$B$464="","",'[14]Video Analysis'!$B$464)</f>
        <v/>
      </c>
      <c r="B49" s="15" t="str">
        <f>IF('[14]Video Analysis'!$Q$464="","",'[14]Video Analysis'!$Q$464)</f>
        <v/>
      </c>
      <c r="C49" s="15" t="str">
        <f>IF('[14]Video Analysis'!$P$464="","",'[14]Video Analysis'!$P$464)</f>
        <v/>
      </c>
      <c r="D49" s="16" t="str">
        <f>IF('[14]Video Analysis'!$G$464="","",'[14]Video Analysis'!$G$464)</f>
        <v/>
      </c>
      <c r="E49" s="16" t="str">
        <f>IF('[14]Video Analysis'!$H$464="","",'[14]Video Analysis'!$H$464)</f>
        <v/>
      </c>
      <c r="F49" s="16" t="str">
        <f>IF('[14]Video Analysis'!$I$464="","",'[14]Video Analysis'!$I$464)</f>
        <v/>
      </c>
      <c r="G49" s="16" t="str">
        <f>IF('[14]Video Analysis'!$J$464="","",'[14]Video Analysis'!$J$464)</f>
        <v/>
      </c>
      <c r="H49" s="16" t="str">
        <f>IF('[14]Video Analysis'!$K$464="","",'[14]Video Analysis'!$K$464)</f>
        <v/>
      </c>
      <c r="I49" s="16" t="str">
        <f>IF('[14]Video Analysis'!$L$464="","",'[14]Video Analysis'!$L$464)</f>
        <v/>
      </c>
      <c r="J49" s="16" t="str">
        <f>IF('[14]Video Analysis'!$M$464="","",'[14]Video Analysis'!$M$464)</f>
        <v/>
      </c>
      <c r="K49" s="16" t="str">
        <f>IF('[14]Video Analysis'!$N$464="","",'[14]Video Analysis'!$N$464)</f>
        <v/>
      </c>
      <c r="L49" s="16" t="str">
        <f>IF('[14]Video Analysis'!$O$464="","",'[14]Video Analysis'!$O$464)</f>
        <v/>
      </c>
      <c r="M49" s="17" t="str">
        <f t="shared" si="3"/>
        <v/>
      </c>
      <c r="N49" s="17" t="str">
        <f t="shared" si="3"/>
        <v/>
      </c>
      <c r="O49" s="17" t="str">
        <f t="shared" si="3"/>
        <v/>
      </c>
      <c r="P49" s="17"/>
      <c r="T49" s="23" t="str">
        <f t="shared" si="4"/>
        <v/>
      </c>
      <c r="U49" s="23" t="str">
        <f t="shared" si="4"/>
        <v/>
      </c>
      <c r="V49" s="24" t="str">
        <f t="shared" si="5"/>
        <v/>
      </c>
      <c r="W49" s="24" t="str">
        <f t="shared" si="5"/>
        <v/>
      </c>
      <c r="X49" s="24" t="str">
        <f t="shared" si="5"/>
        <v/>
      </c>
      <c r="Y49" s="24" t="str">
        <f t="shared" si="6"/>
        <v/>
      </c>
      <c r="Z49" s="24" t="str">
        <f t="shared" si="6"/>
        <v/>
      </c>
      <c r="AA49" s="24" t="str">
        <f t="shared" si="6"/>
        <v/>
      </c>
      <c r="AB49" s="17" t="str">
        <f t="shared" si="7"/>
        <v/>
      </c>
      <c r="AC49" s="17" t="str">
        <f t="shared" si="7"/>
        <v/>
      </c>
      <c r="AD49" s="17" t="str">
        <f t="shared" si="7"/>
        <v/>
      </c>
      <c r="AE49" s="25" t="str">
        <f t="shared" si="8"/>
        <v/>
      </c>
      <c r="AF49" s="25" t="str">
        <f t="shared" si="2"/>
        <v/>
      </c>
    </row>
    <row r="50" spans="1:32" x14ac:dyDescent="0.35">
      <c r="A50" s="14" t="str">
        <f>IF('[14]Video Analysis'!$B$474="","",'[14]Video Analysis'!$B$474)</f>
        <v/>
      </c>
      <c r="B50" s="15" t="str">
        <f>IF('[14]Video Analysis'!$Q$474="","",'[14]Video Analysis'!$Q$474)</f>
        <v/>
      </c>
      <c r="C50" s="15" t="str">
        <f>IF('[14]Video Analysis'!$P$474="","",'[14]Video Analysis'!$P$474)</f>
        <v/>
      </c>
      <c r="D50" s="16" t="str">
        <f>IF('[14]Video Analysis'!$G$474="","",'[14]Video Analysis'!$G$474)</f>
        <v/>
      </c>
      <c r="E50" s="16" t="str">
        <f>IF('[14]Video Analysis'!$H$474="","",'[14]Video Analysis'!$H$474)</f>
        <v/>
      </c>
      <c r="F50" s="16" t="str">
        <f>IF('[14]Video Analysis'!$I$474="","",'[14]Video Analysis'!$I$474)</f>
        <v/>
      </c>
      <c r="G50" s="16" t="str">
        <f>IF('[14]Video Analysis'!$J$474="","",'[14]Video Analysis'!$J$474)</f>
        <v/>
      </c>
      <c r="H50" s="16" t="str">
        <f>IF('[14]Video Analysis'!$K$474="","",'[14]Video Analysis'!$K$474)</f>
        <v/>
      </c>
      <c r="I50" s="16" t="str">
        <f>IF('[14]Video Analysis'!$L$474="","",'[14]Video Analysis'!$L$474)</f>
        <v/>
      </c>
      <c r="J50" s="16" t="str">
        <f>IF('[14]Video Analysis'!$M$474="","",'[14]Video Analysis'!$M$474)</f>
        <v/>
      </c>
      <c r="K50" s="16" t="str">
        <f>IF('[14]Video Analysis'!$N$474="","",'[14]Video Analysis'!$N$474)</f>
        <v/>
      </c>
      <c r="L50" s="16" t="str">
        <f>IF('[14]Video Analysis'!$O$474="","",'[14]Video Analysis'!$O$474)</f>
        <v/>
      </c>
      <c r="M50" s="17" t="str">
        <f t="shared" si="3"/>
        <v/>
      </c>
      <c r="N50" s="17" t="str">
        <f t="shared" si="3"/>
        <v/>
      </c>
      <c r="O50" s="17" t="str">
        <f t="shared" si="3"/>
        <v/>
      </c>
      <c r="P50" s="17"/>
      <c r="T50" s="23" t="str">
        <f t="shared" si="4"/>
        <v/>
      </c>
      <c r="U50" s="23" t="str">
        <f t="shared" si="4"/>
        <v/>
      </c>
      <c r="V50" s="24" t="str">
        <f t="shared" si="5"/>
        <v/>
      </c>
      <c r="W50" s="24" t="str">
        <f t="shared" si="5"/>
        <v/>
      </c>
      <c r="X50" s="24" t="str">
        <f t="shared" si="5"/>
        <v/>
      </c>
      <c r="Y50" s="24" t="str">
        <f t="shared" si="6"/>
        <v/>
      </c>
      <c r="Z50" s="24" t="str">
        <f t="shared" si="6"/>
        <v/>
      </c>
      <c r="AA50" s="24" t="str">
        <f t="shared" si="6"/>
        <v/>
      </c>
      <c r="AB50" s="17" t="str">
        <f t="shared" si="7"/>
        <v/>
      </c>
      <c r="AC50" s="17" t="str">
        <f t="shared" si="7"/>
        <v/>
      </c>
      <c r="AD50" s="17" t="str">
        <f t="shared" si="7"/>
        <v/>
      </c>
      <c r="AE50" s="25" t="str">
        <f t="shared" si="8"/>
        <v/>
      </c>
      <c r="AF50" s="25" t="str">
        <f t="shared" si="2"/>
        <v/>
      </c>
    </row>
    <row r="51" spans="1:32" x14ac:dyDescent="0.35">
      <c r="A51" s="14" t="str">
        <f>IF('[14]Video Analysis'!$B$484="","",'[14]Video Analysis'!$B$484)</f>
        <v/>
      </c>
      <c r="B51" s="15" t="str">
        <f>IF('[14]Video Analysis'!$Q$484="","",'[14]Video Analysis'!$Q$484)</f>
        <v/>
      </c>
      <c r="C51" s="15" t="str">
        <f>IF('[14]Video Analysis'!$P$484="","",'[14]Video Analysis'!$P$484)</f>
        <v/>
      </c>
      <c r="D51" s="16" t="str">
        <f>IF('[14]Video Analysis'!$G$484="","",'[14]Video Analysis'!$G$484)</f>
        <v/>
      </c>
      <c r="E51" s="16" t="str">
        <f>IF('[14]Video Analysis'!$H$484="","",'[14]Video Analysis'!$H$484)</f>
        <v/>
      </c>
      <c r="F51" s="16" t="str">
        <f>IF('[14]Video Analysis'!$I$484="","",'[14]Video Analysis'!$I$484)</f>
        <v/>
      </c>
      <c r="G51" s="16" t="str">
        <f>IF('[14]Video Analysis'!$J$484="","",'[14]Video Analysis'!$J$484)</f>
        <v/>
      </c>
      <c r="H51" s="16" t="str">
        <f>IF('[14]Video Analysis'!$K$484="","",'[14]Video Analysis'!$K$484)</f>
        <v/>
      </c>
      <c r="I51" s="16" t="str">
        <f>IF('[14]Video Analysis'!$L$484="","",'[14]Video Analysis'!$L$484)</f>
        <v/>
      </c>
      <c r="J51" s="16" t="str">
        <f>IF('[14]Video Analysis'!$M$484="","",'[14]Video Analysis'!$M$484)</f>
        <v/>
      </c>
      <c r="K51" s="16" t="str">
        <f>IF('[14]Video Analysis'!$N$484="","",'[14]Video Analysis'!$N$484)</f>
        <v/>
      </c>
      <c r="L51" s="16" t="str">
        <f>IF('[14]Video Analysis'!$O$484="","",'[14]Video Analysis'!$O$484)</f>
        <v/>
      </c>
      <c r="M51" s="17" t="str">
        <f t="shared" si="3"/>
        <v/>
      </c>
      <c r="N51" s="17" t="str">
        <f t="shared" si="3"/>
        <v/>
      </c>
      <c r="O51" s="17" t="str">
        <f t="shared" si="3"/>
        <v/>
      </c>
      <c r="P51" s="17"/>
      <c r="T51" s="23" t="str">
        <f t="shared" si="4"/>
        <v/>
      </c>
      <c r="U51" s="23" t="str">
        <f t="shared" si="4"/>
        <v/>
      </c>
      <c r="V51" s="24" t="str">
        <f t="shared" si="5"/>
        <v/>
      </c>
      <c r="W51" s="24" t="str">
        <f t="shared" si="5"/>
        <v/>
      </c>
      <c r="X51" s="24" t="str">
        <f t="shared" si="5"/>
        <v/>
      </c>
      <c r="Y51" s="24" t="str">
        <f t="shared" si="6"/>
        <v/>
      </c>
      <c r="Z51" s="24" t="str">
        <f t="shared" si="6"/>
        <v/>
      </c>
      <c r="AA51" s="24" t="str">
        <f t="shared" si="6"/>
        <v/>
      </c>
      <c r="AB51" s="17" t="str">
        <f t="shared" si="7"/>
        <v/>
      </c>
      <c r="AC51" s="17" t="str">
        <f t="shared" si="7"/>
        <v/>
      </c>
      <c r="AD51" s="17" t="str">
        <f t="shared" si="7"/>
        <v/>
      </c>
      <c r="AE51" s="25" t="str">
        <f t="shared" si="8"/>
        <v/>
      </c>
      <c r="AF51" s="25" t="str">
        <f t="shared" si="2"/>
        <v/>
      </c>
    </row>
    <row r="52" spans="1:32" x14ac:dyDescent="0.35">
      <c r="A52" s="14" t="str">
        <f>IF('[14]Video Analysis'!$B$494="","",'[14]Video Analysis'!$B$494)</f>
        <v/>
      </c>
      <c r="B52" s="15" t="str">
        <f>IF('[14]Video Analysis'!$Q$494="","",'[14]Video Analysis'!$Q$494)</f>
        <v/>
      </c>
      <c r="C52" s="15" t="str">
        <f>IF('[14]Video Analysis'!$P$494="","",'[14]Video Analysis'!$P$494)</f>
        <v/>
      </c>
      <c r="D52" s="16" t="str">
        <f>IF('[14]Video Analysis'!$G$494="","",'[14]Video Analysis'!$G$494)</f>
        <v/>
      </c>
      <c r="E52" s="16" t="str">
        <f>IF('[14]Video Analysis'!$H$494="","",'[14]Video Analysis'!$H$494)</f>
        <v/>
      </c>
      <c r="F52" s="16" t="str">
        <f>IF('[14]Video Analysis'!$I$494="","",'[14]Video Analysis'!$I$494)</f>
        <v/>
      </c>
      <c r="G52" s="16" t="str">
        <f>IF('[14]Video Analysis'!$J$494="","",'[14]Video Analysis'!$J$494)</f>
        <v/>
      </c>
      <c r="H52" s="16" t="str">
        <f>IF('[14]Video Analysis'!$K$494="","",'[14]Video Analysis'!$K$494)</f>
        <v/>
      </c>
      <c r="I52" s="16" t="str">
        <f>IF('[14]Video Analysis'!$L$494="","",'[14]Video Analysis'!$L$494)</f>
        <v/>
      </c>
      <c r="J52" s="16" t="str">
        <f>IF('[14]Video Analysis'!$M$494="","",'[14]Video Analysis'!$M$494)</f>
        <v/>
      </c>
      <c r="K52" s="16" t="str">
        <f>IF('[14]Video Analysis'!$N$494="","",'[14]Video Analysis'!$N$494)</f>
        <v/>
      </c>
      <c r="L52" s="16" t="str">
        <f>IF('[14]Video Analysis'!$O$494="","",'[14]Video Analysis'!$O$494)</f>
        <v/>
      </c>
      <c r="M52" s="17" t="str">
        <f t="shared" si="3"/>
        <v/>
      </c>
      <c r="N52" s="17" t="str">
        <f t="shared" si="3"/>
        <v/>
      </c>
      <c r="O52" s="17" t="str">
        <f t="shared" si="3"/>
        <v/>
      </c>
      <c r="P52" s="17"/>
      <c r="T52" s="23" t="str">
        <f t="shared" si="4"/>
        <v/>
      </c>
      <c r="U52" s="23" t="str">
        <f t="shared" si="4"/>
        <v/>
      </c>
      <c r="V52" s="24" t="str">
        <f t="shared" si="5"/>
        <v/>
      </c>
      <c r="W52" s="24" t="str">
        <f t="shared" si="5"/>
        <v/>
      </c>
      <c r="X52" s="24" t="str">
        <f t="shared" si="5"/>
        <v/>
      </c>
      <c r="Y52" s="24" t="str">
        <f t="shared" si="6"/>
        <v/>
      </c>
      <c r="Z52" s="24" t="str">
        <f t="shared" si="6"/>
        <v/>
      </c>
      <c r="AA52" s="24" t="str">
        <f t="shared" si="6"/>
        <v/>
      </c>
      <c r="AB52" s="17" t="str">
        <f t="shared" si="7"/>
        <v/>
      </c>
      <c r="AC52" s="17" t="str">
        <f t="shared" si="7"/>
        <v/>
      </c>
      <c r="AD52" s="17" t="str">
        <f t="shared" si="7"/>
        <v/>
      </c>
      <c r="AE52" s="25" t="str">
        <f t="shared" si="8"/>
        <v/>
      </c>
      <c r="AF52" s="25" t="str">
        <f t="shared" si="2"/>
        <v/>
      </c>
    </row>
    <row r="53" spans="1:32" x14ac:dyDescent="0.35">
      <c r="A53" s="14" t="str">
        <f>IF('[14]Video Analysis'!$B$504="","",'[14]Video Analysis'!$B$504)</f>
        <v/>
      </c>
      <c r="B53" s="15" t="str">
        <f>IF('[14]Video Analysis'!$Q$504="","",'[14]Video Analysis'!$Q$504)</f>
        <v/>
      </c>
      <c r="C53" s="15" t="str">
        <f>IF('[14]Video Analysis'!$P$504="","",'[14]Video Analysis'!$P$504)</f>
        <v/>
      </c>
      <c r="D53" s="16" t="str">
        <f>IF('[14]Video Analysis'!$G$504="","",'[14]Video Analysis'!$G$504)</f>
        <v/>
      </c>
      <c r="E53" s="16" t="str">
        <f>IF('[14]Video Analysis'!$H$504="","",'[14]Video Analysis'!$H$504)</f>
        <v/>
      </c>
      <c r="F53" s="16" t="str">
        <f>IF('[14]Video Analysis'!$I$504="","",'[14]Video Analysis'!$I$504)</f>
        <v/>
      </c>
      <c r="G53" s="16" t="str">
        <f>IF('[14]Video Analysis'!$J$504="","",'[14]Video Analysis'!$J$504)</f>
        <v/>
      </c>
      <c r="H53" s="16" t="str">
        <f>IF('[14]Video Analysis'!$K$504="","",'[14]Video Analysis'!$K$504)</f>
        <v/>
      </c>
      <c r="I53" s="16" t="str">
        <f>IF('[14]Video Analysis'!$L$504="","",'[14]Video Analysis'!$L$504)</f>
        <v/>
      </c>
      <c r="J53" s="16" t="str">
        <f>IF('[14]Video Analysis'!$M$504="","",'[14]Video Analysis'!$M$504)</f>
        <v/>
      </c>
      <c r="K53" s="16" t="str">
        <f>IF('[14]Video Analysis'!$N$504="","",'[14]Video Analysis'!$N$504)</f>
        <v/>
      </c>
      <c r="L53" s="16" t="str">
        <f>IF('[14]Video Analysis'!$O$504="","",'[14]Video Analysis'!$O$504)</f>
        <v/>
      </c>
      <c r="M53" s="17" t="str">
        <f t="shared" si="3"/>
        <v/>
      </c>
      <c r="N53" s="17" t="str">
        <f t="shared" si="3"/>
        <v/>
      </c>
      <c r="O53" s="17" t="str">
        <f t="shared" si="3"/>
        <v/>
      </c>
      <c r="P53" s="17"/>
      <c r="T53" s="23" t="str">
        <f t="shared" si="4"/>
        <v/>
      </c>
      <c r="U53" s="23" t="str">
        <f t="shared" si="4"/>
        <v/>
      </c>
      <c r="V53" s="24" t="str">
        <f t="shared" si="5"/>
        <v/>
      </c>
      <c r="W53" s="24" t="str">
        <f t="shared" si="5"/>
        <v/>
      </c>
      <c r="X53" s="24" t="str">
        <f t="shared" si="5"/>
        <v/>
      </c>
      <c r="Y53" s="24" t="str">
        <f t="shared" si="6"/>
        <v/>
      </c>
      <c r="Z53" s="24" t="str">
        <f t="shared" si="6"/>
        <v/>
      </c>
      <c r="AA53" s="24" t="str">
        <f t="shared" si="6"/>
        <v/>
      </c>
      <c r="AB53" s="17" t="str">
        <f t="shared" si="7"/>
        <v/>
      </c>
      <c r="AC53" s="17" t="str">
        <f t="shared" si="7"/>
        <v/>
      </c>
      <c r="AD53" s="17" t="str">
        <f t="shared" si="7"/>
        <v/>
      </c>
      <c r="AE53" s="25" t="str">
        <f t="shared" si="8"/>
        <v/>
      </c>
      <c r="AF53" s="25" t="str">
        <f t="shared" si="2"/>
        <v/>
      </c>
    </row>
    <row r="54" spans="1:32" x14ac:dyDescent="0.35">
      <c r="A54" s="14" t="str">
        <f>IF('[14]Video Analysis'!$B$514="","",'[14]Video Analysis'!$B$514)</f>
        <v/>
      </c>
      <c r="B54" s="15" t="str">
        <f>IF('[14]Video Analysis'!$Q$514="","",'[14]Video Analysis'!$Q$514)</f>
        <v/>
      </c>
      <c r="C54" s="15" t="str">
        <f>IF('[14]Video Analysis'!$P$514="","",'[14]Video Analysis'!$P$514)</f>
        <v/>
      </c>
      <c r="D54" s="16" t="str">
        <f>IF('[14]Video Analysis'!$G$514="","",'[14]Video Analysis'!$G$514)</f>
        <v/>
      </c>
      <c r="E54" s="16" t="str">
        <f>IF('[14]Video Analysis'!$H$514="","",'[14]Video Analysis'!$H$514)</f>
        <v/>
      </c>
      <c r="F54" s="16" t="str">
        <f>IF('[14]Video Analysis'!$I$514="","",'[14]Video Analysis'!$I$514)</f>
        <v/>
      </c>
      <c r="G54" s="16" t="str">
        <f>IF('[14]Video Analysis'!$J$514="","",'[14]Video Analysis'!$J$514)</f>
        <v/>
      </c>
      <c r="H54" s="16" t="str">
        <f>IF('[14]Video Analysis'!$K$514="","",'[14]Video Analysis'!$K$514)</f>
        <v/>
      </c>
      <c r="I54" s="16" t="str">
        <f>IF('[14]Video Analysis'!$L$514="","",'[14]Video Analysis'!$L$514)</f>
        <v/>
      </c>
      <c r="J54" s="16" t="str">
        <f>IF('[14]Video Analysis'!$M$514="","",'[14]Video Analysis'!$M$514)</f>
        <v/>
      </c>
      <c r="K54" s="16" t="str">
        <f>IF('[14]Video Analysis'!$N$514="","",'[14]Video Analysis'!$N$514)</f>
        <v/>
      </c>
      <c r="L54" s="16" t="str">
        <f>IF('[14]Video Analysis'!$O$514="","",'[14]Video Analysis'!$O$514)</f>
        <v/>
      </c>
      <c r="M54" s="17" t="str">
        <f t="shared" si="3"/>
        <v/>
      </c>
      <c r="N54" s="17" t="str">
        <f t="shared" si="3"/>
        <v/>
      </c>
      <c r="O54" s="17" t="str">
        <f t="shared" si="3"/>
        <v/>
      </c>
      <c r="P54" s="17"/>
      <c r="T54" s="23" t="str">
        <f t="shared" si="4"/>
        <v/>
      </c>
      <c r="U54" s="23" t="str">
        <f t="shared" si="4"/>
        <v/>
      </c>
      <c r="V54" s="24" t="str">
        <f t="shared" si="5"/>
        <v/>
      </c>
      <c r="W54" s="24" t="str">
        <f t="shared" si="5"/>
        <v/>
      </c>
      <c r="X54" s="24" t="str">
        <f t="shared" si="5"/>
        <v/>
      </c>
      <c r="Y54" s="24" t="str">
        <f t="shared" si="6"/>
        <v/>
      </c>
      <c r="Z54" s="24" t="str">
        <f t="shared" si="6"/>
        <v/>
      </c>
      <c r="AA54" s="24" t="str">
        <f t="shared" si="6"/>
        <v/>
      </c>
      <c r="AB54" s="17" t="str">
        <f t="shared" si="7"/>
        <v/>
      </c>
      <c r="AC54" s="17" t="str">
        <f t="shared" si="7"/>
        <v/>
      </c>
      <c r="AD54" s="17" t="str">
        <f t="shared" si="7"/>
        <v/>
      </c>
      <c r="AE54" s="25" t="str">
        <f t="shared" si="8"/>
        <v/>
      </c>
      <c r="AF54" s="25" t="str">
        <f t="shared" si="2"/>
        <v/>
      </c>
    </row>
    <row r="55" spans="1:32" x14ac:dyDescent="0.35">
      <c r="A55" s="14" t="str">
        <f>IF('[14]Video Analysis'!$B$524="","",'[14]Video Analysis'!$B$524)</f>
        <v/>
      </c>
      <c r="B55" s="15" t="str">
        <f>IF('[14]Video Analysis'!$Q$524="","",'[14]Video Analysis'!$Q$524)</f>
        <v/>
      </c>
      <c r="C55" s="15" t="str">
        <f>IF('[14]Video Analysis'!$P$524="","",'[14]Video Analysis'!$P$524)</f>
        <v/>
      </c>
      <c r="D55" s="16" t="str">
        <f>IF('[14]Video Analysis'!$G$524="","",'[14]Video Analysis'!$G$524)</f>
        <v/>
      </c>
      <c r="E55" s="16" t="str">
        <f>IF('[14]Video Analysis'!$H$524="","",'[14]Video Analysis'!$H$524)</f>
        <v/>
      </c>
      <c r="F55" s="16" t="str">
        <f>IF('[14]Video Analysis'!$I$524="","",'[14]Video Analysis'!$I$524)</f>
        <v/>
      </c>
      <c r="G55" s="16" t="str">
        <f>IF('[14]Video Analysis'!$J$524="","",'[14]Video Analysis'!$J$524)</f>
        <v/>
      </c>
      <c r="H55" s="16" t="str">
        <f>IF('[14]Video Analysis'!$K$524="","",'[14]Video Analysis'!$K$524)</f>
        <v/>
      </c>
      <c r="I55" s="16" t="str">
        <f>IF('[14]Video Analysis'!$L$524="","",'[14]Video Analysis'!$L$524)</f>
        <v/>
      </c>
      <c r="J55" s="16" t="str">
        <f>IF('[14]Video Analysis'!$M$524="","",'[14]Video Analysis'!$M$524)</f>
        <v/>
      </c>
      <c r="K55" s="16" t="str">
        <f>IF('[14]Video Analysis'!$N$524="","",'[14]Video Analysis'!$N$524)</f>
        <v/>
      </c>
      <c r="L55" s="16" t="str">
        <f>IF('[14]Video Analysis'!$O$524="","",'[14]Video Analysis'!$O$524)</f>
        <v/>
      </c>
      <c r="M55" s="17" t="str">
        <f t="shared" si="3"/>
        <v/>
      </c>
      <c r="N55" s="17" t="str">
        <f t="shared" si="3"/>
        <v/>
      </c>
      <c r="O55" s="17" t="str">
        <f t="shared" si="3"/>
        <v/>
      </c>
      <c r="P55" s="17"/>
      <c r="T55" s="23" t="str">
        <f t="shared" si="4"/>
        <v/>
      </c>
      <c r="U55" s="23" t="str">
        <f t="shared" si="4"/>
        <v/>
      </c>
      <c r="V55" s="24" t="str">
        <f t="shared" si="5"/>
        <v/>
      </c>
      <c r="W55" s="24" t="str">
        <f t="shared" si="5"/>
        <v/>
      </c>
      <c r="X55" s="24" t="str">
        <f t="shared" si="5"/>
        <v/>
      </c>
      <c r="Y55" s="24" t="str">
        <f t="shared" si="6"/>
        <v/>
      </c>
      <c r="Z55" s="24" t="str">
        <f t="shared" si="6"/>
        <v/>
      </c>
      <c r="AA55" s="24" t="str">
        <f t="shared" si="6"/>
        <v/>
      </c>
      <c r="AB55" s="17" t="str">
        <f t="shared" si="7"/>
        <v/>
      </c>
      <c r="AC55" s="17" t="str">
        <f t="shared" si="7"/>
        <v/>
      </c>
      <c r="AD55" s="17" t="str">
        <f t="shared" si="7"/>
        <v/>
      </c>
      <c r="AE55" s="25" t="str">
        <f t="shared" si="8"/>
        <v/>
      </c>
      <c r="AF55" s="25" t="str">
        <f t="shared" si="2"/>
        <v/>
      </c>
    </row>
    <row r="56" spans="1:32" x14ac:dyDescent="0.35">
      <c r="A56" s="14" t="str">
        <f>IF('[14]Video Analysis'!$B$534="","",'[14]Video Analysis'!$B$534)</f>
        <v/>
      </c>
      <c r="B56" s="15" t="str">
        <f>IF('[14]Video Analysis'!$Q$534="","",'[14]Video Analysis'!$Q$534)</f>
        <v/>
      </c>
      <c r="C56" s="15" t="str">
        <f>IF('[14]Video Analysis'!$P$534="","",'[14]Video Analysis'!$P$534)</f>
        <v/>
      </c>
      <c r="D56" s="16" t="str">
        <f>IF('[14]Video Analysis'!$G$534="","",'[14]Video Analysis'!$G$534)</f>
        <v/>
      </c>
      <c r="E56" s="16" t="str">
        <f>IF('[14]Video Analysis'!$H$534="","",'[14]Video Analysis'!$H$534)</f>
        <v/>
      </c>
      <c r="F56" s="16" t="str">
        <f>IF('[14]Video Analysis'!$I$534="","",'[14]Video Analysis'!$I$534)</f>
        <v/>
      </c>
      <c r="G56" s="16" t="str">
        <f>IF('[14]Video Analysis'!$J$534="","",'[14]Video Analysis'!$J$534)</f>
        <v/>
      </c>
      <c r="H56" s="16" t="str">
        <f>IF('[14]Video Analysis'!$K$534="","",'[14]Video Analysis'!$K$534)</f>
        <v/>
      </c>
      <c r="I56" s="16" t="str">
        <f>IF('[14]Video Analysis'!$L$534="","",'[14]Video Analysis'!$L$534)</f>
        <v/>
      </c>
      <c r="J56" s="16" t="str">
        <f>IF('[14]Video Analysis'!$M$534="","",'[14]Video Analysis'!$M$534)</f>
        <v/>
      </c>
      <c r="K56" s="16" t="str">
        <f>IF('[14]Video Analysis'!$N$534="","",'[14]Video Analysis'!$N$534)</f>
        <v/>
      </c>
      <c r="L56" s="16" t="str">
        <f>IF('[14]Video Analysis'!$O$534="","",'[14]Video Analysis'!$O$534)</f>
        <v/>
      </c>
      <c r="M56" s="17" t="str">
        <f t="shared" si="3"/>
        <v/>
      </c>
      <c r="N56" s="17" t="str">
        <f t="shared" si="3"/>
        <v/>
      </c>
      <c r="O56" s="17" t="str">
        <f t="shared" si="3"/>
        <v/>
      </c>
      <c r="P56" s="17"/>
      <c r="T56" s="23" t="str">
        <f t="shared" si="4"/>
        <v/>
      </c>
      <c r="U56" s="23" t="str">
        <f t="shared" si="4"/>
        <v/>
      </c>
      <c r="V56" s="24" t="str">
        <f t="shared" si="5"/>
        <v/>
      </c>
      <c r="W56" s="24" t="str">
        <f t="shared" si="5"/>
        <v/>
      </c>
      <c r="X56" s="24" t="str">
        <f t="shared" si="5"/>
        <v/>
      </c>
      <c r="Y56" s="24" t="str">
        <f t="shared" si="6"/>
        <v/>
      </c>
      <c r="Z56" s="24" t="str">
        <f t="shared" si="6"/>
        <v/>
      </c>
      <c r="AA56" s="24" t="str">
        <f t="shared" si="6"/>
        <v/>
      </c>
      <c r="AB56" s="17" t="str">
        <f t="shared" si="7"/>
        <v/>
      </c>
      <c r="AC56" s="17" t="str">
        <f t="shared" si="7"/>
        <v/>
      </c>
      <c r="AD56" s="17" t="str">
        <f t="shared" si="7"/>
        <v/>
      </c>
      <c r="AE56" s="25" t="str">
        <f t="shared" si="8"/>
        <v/>
      </c>
      <c r="AF56" s="25" t="str">
        <f t="shared" si="2"/>
        <v/>
      </c>
    </row>
    <row r="57" spans="1:32" x14ac:dyDescent="0.35">
      <c r="A57" s="14" t="str">
        <f>IF('[14]Video Analysis'!$B$544="","",'[14]Video Analysis'!$B$544)</f>
        <v/>
      </c>
      <c r="B57" s="15" t="str">
        <f>IF('[14]Video Analysis'!$Q$544="","",'[14]Video Analysis'!$Q$544)</f>
        <v/>
      </c>
      <c r="C57" s="15" t="str">
        <f>IF('[14]Video Analysis'!$P$544="","",'[14]Video Analysis'!$P$544)</f>
        <v/>
      </c>
      <c r="D57" s="16" t="str">
        <f>IF('[14]Video Analysis'!$G$544="","",'[14]Video Analysis'!$G$544)</f>
        <v/>
      </c>
      <c r="E57" s="16" t="str">
        <f>IF('[14]Video Analysis'!$H$544="","",'[14]Video Analysis'!$H$544)</f>
        <v/>
      </c>
      <c r="F57" s="16" t="str">
        <f>IF('[14]Video Analysis'!$I$544="","",'[14]Video Analysis'!$I$544)</f>
        <v/>
      </c>
      <c r="G57" s="16" t="str">
        <f>IF('[14]Video Analysis'!$J$544="","",'[14]Video Analysis'!$J$544)</f>
        <v/>
      </c>
      <c r="H57" s="16" t="str">
        <f>IF('[14]Video Analysis'!$K$544="","",'[14]Video Analysis'!$K$544)</f>
        <v/>
      </c>
      <c r="I57" s="16" t="str">
        <f>IF('[14]Video Analysis'!$L$544="","",'[14]Video Analysis'!$L$544)</f>
        <v/>
      </c>
      <c r="J57" s="16" t="str">
        <f>IF('[14]Video Analysis'!$M$544="","",'[14]Video Analysis'!$M$544)</f>
        <v/>
      </c>
      <c r="K57" s="16" t="str">
        <f>IF('[14]Video Analysis'!$N$544="","",'[14]Video Analysis'!$N$544)</f>
        <v/>
      </c>
      <c r="L57" s="16" t="str">
        <f>IF('[14]Video Analysis'!$O$544="","",'[14]Video Analysis'!$O$544)</f>
        <v/>
      </c>
      <c r="M57" s="17" t="str">
        <f t="shared" si="3"/>
        <v/>
      </c>
      <c r="N57" s="17" t="str">
        <f t="shared" si="3"/>
        <v/>
      </c>
      <c r="O57" s="17" t="str">
        <f t="shared" si="3"/>
        <v/>
      </c>
      <c r="P57" s="17"/>
      <c r="T57" s="23" t="str">
        <f t="shared" si="4"/>
        <v/>
      </c>
      <c r="U57" s="23" t="str">
        <f t="shared" si="4"/>
        <v/>
      </c>
      <c r="V57" s="24" t="str">
        <f t="shared" si="5"/>
        <v/>
      </c>
      <c r="W57" s="24" t="str">
        <f t="shared" si="5"/>
        <v/>
      </c>
      <c r="X57" s="24" t="str">
        <f t="shared" si="5"/>
        <v/>
      </c>
      <c r="Y57" s="24" t="str">
        <f t="shared" si="6"/>
        <v/>
      </c>
      <c r="Z57" s="24" t="str">
        <f t="shared" si="6"/>
        <v/>
      </c>
      <c r="AA57" s="24" t="str">
        <f t="shared" si="6"/>
        <v/>
      </c>
      <c r="AB57" s="17" t="str">
        <f t="shared" si="7"/>
        <v/>
      </c>
      <c r="AC57" s="17" t="str">
        <f t="shared" si="7"/>
        <v/>
      </c>
      <c r="AD57" s="17" t="str">
        <f t="shared" si="7"/>
        <v/>
      </c>
      <c r="AE57" s="25" t="str">
        <f t="shared" si="8"/>
        <v/>
      </c>
      <c r="AF57" s="25" t="str">
        <f t="shared" si="2"/>
        <v/>
      </c>
    </row>
    <row r="58" spans="1:32" x14ac:dyDescent="0.35">
      <c r="A58" s="14" t="str">
        <f>IF('[14]Video Analysis'!$B$554="","",'[14]Video Analysis'!$B$554)</f>
        <v/>
      </c>
      <c r="B58" s="15" t="str">
        <f>IF('[14]Video Analysis'!$Q$554="","",'[14]Video Analysis'!$Q$554)</f>
        <v/>
      </c>
      <c r="C58" s="15" t="str">
        <f>IF('[14]Video Analysis'!$P$554="","",'[14]Video Analysis'!$P$554)</f>
        <v/>
      </c>
      <c r="D58" s="16" t="str">
        <f>IF('[14]Video Analysis'!$G$554="","",'[14]Video Analysis'!$G$554)</f>
        <v/>
      </c>
      <c r="E58" s="16" t="str">
        <f>IF('[14]Video Analysis'!$H$554="","",'[14]Video Analysis'!$H$554)</f>
        <v/>
      </c>
      <c r="F58" s="16" t="str">
        <f>IF('[14]Video Analysis'!$I$554="","",'[14]Video Analysis'!$I$554)</f>
        <v/>
      </c>
      <c r="G58" s="16" t="str">
        <f>IF('[14]Video Analysis'!$J$554="","",'[14]Video Analysis'!$J$554)</f>
        <v/>
      </c>
      <c r="H58" s="16" t="str">
        <f>IF('[14]Video Analysis'!$K$554="","",'[14]Video Analysis'!$K$554)</f>
        <v/>
      </c>
      <c r="I58" s="16" t="str">
        <f>IF('[14]Video Analysis'!$L$554="","",'[14]Video Analysis'!$L$554)</f>
        <v/>
      </c>
      <c r="J58" s="16" t="str">
        <f>IF('[14]Video Analysis'!$M$554="","",'[14]Video Analysis'!$M$554)</f>
        <v/>
      </c>
      <c r="K58" s="16" t="str">
        <f>IF('[14]Video Analysis'!$N$554="","",'[14]Video Analysis'!$N$554)</f>
        <v/>
      </c>
      <c r="L58" s="16" t="str">
        <f>IF('[14]Video Analysis'!$O$554="","",'[14]Video Analysis'!$O$554)</f>
        <v/>
      </c>
      <c r="M58" s="17" t="str">
        <f t="shared" si="3"/>
        <v/>
      </c>
      <c r="N58" s="17" t="str">
        <f t="shared" si="3"/>
        <v/>
      </c>
      <c r="O58" s="17" t="str">
        <f t="shared" si="3"/>
        <v/>
      </c>
      <c r="P58" s="17"/>
      <c r="T58" s="23" t="str">
        <f t="shared" si="4"/>
        <v/>
      </c>
      <c r="U58" s="23" t="str">
        <f t="shared" si="4"/>
        <v/>
      </c>
      <c r="V58" s="24" t="str">
        <f t="shared" si="5"/>
        <v/>
      </c>
      <c r="W58" s="24" t="str">
        <f t="shared" si="5"/>
        <v/>
      </c>
      <c r="X58" s="24" t="str">
        <f t="shared" si="5"/>
        <v/>
      </c>
      <c r="Y58" s="24" t="str">
        <f t="shared" si="6"/>
        <v/>
      </c>
      <c r="Z58" s="24" t="str">
        <f t="shared" si="6"/>
        <v/>
      </c>
      <c r="AA58" s="24" t="str">
        <f t="shared" si="6"/>
        <v/>
      </c>
      <c r="AB58" s="17" t="str">
        <f t="shared" si="7"/>
        <v/>
      </c>
      <c r="AC58" s="17" t="str">
        <f t="shared" si="7"/>
        <v/>
      </c>
      <c r="AD58" s="17" t="str">
        <f t="shared" si="7"/>
        <v/>
      </c>
      <c r="AE58" s="25" t="str">
        <f t="shared" si="8"/>
        <v/>
      </c>
      <c r="AF58" s="25" t="str">
        <f t="shared" si="2"/>
        <v/>
      </c>
    </row>
    <row r="59" spans="1:32" x14ac:dyDescent="0.35">
      <c r="A59" s="14" t="str">
        <f>IF('[14]Video Analysis'!$B$564="","",'[14]Video Analysis'!$B$564)</f>
        <v/>
      </c>
      <c r="B59" s="15" t="str">
        <f>IF('[14]Video Analysis'!$Q$564="","",'[14]Video Analysis'!$Q$564)</f>
        <v/>
      </c>
      <c r="C59" s="15" t="str">
        <f>IF('[14]Video Analysis'!$P$564="","",'[14]Video Analysis'!$P$564)</f>
        <v/>
      </c>
      <c r="D59" s="16" t="str">
        <f>IF('[14]Video Analysis'!$G$564="","",'[14]Video Analysis'!$G$564)</f>
        <v/>
      </c>
      <c r="E59" s="16" t="str">
        <f>IF('[14]Video Analysis'!$H$564="","",'[14]Video Analysis'!$H$564)</f>
        <v/>
      </c>
      <c r="F59" s="16" t="str">
        <f>IF('[14]Video Analysis'!$I$564="","",'[14]Video Analysis'!$I$564)</f>
        <v/>
      </c>
      <c r="G59" s="16" t="str">
        <f>IF('[14]Video Analysis'!$J$564="","",'[14]Video Analysis'!$J$564)</f>
        <v/>
      </c>
      <c r="H59" s="16" t="str">
        <f>IF('[14]Video Analysis'!$K$564="","",'[14]Video Analysis'!$K$564)</f>
        <v/>
      </c>
      <c r="I59" s="16" t="str">
        <f>IF('[14]Video Analysis'!$L$564="","",'[14]Video Analysis'!$L$564)</f>
        <v/>
      </c>
      <c r="J59" s="16" t="str">
        <f>IF('[14]Video Analysis'!$M$564="","",'[14]Video Analysis'!$M$564)</f>
        <v/>
      </c>
      <c r="K59" s="16" t="str">
        <f>IF('[14]Video Analysis'!$N$564="","",'[14]Video Analysis'!$N$564)</f>
        <v/>
      </c>
      <c r="L59" s="16" t="str">
        <f>IF('[14]Video Analysis'!$O$564="","",'[14]Video Analysis'!$O$564)</f>
        <v/>
      </c>
      <c r="M59" s="17" t="str">
        <f t="shared" si="3"/>
        <v/>
      </c>
      <c r="N59" s="17" t="str">
        <f t="shared" si="3"/>
        <v/>
      </c>
      <c r="O59" s="17" t="str">
        <f t="shared" si="3"/>
        <v/>
      </c>
      <c r="P59" s="17"/>
      <c r="T59" s="23" t="str">
        <f t="shared" si="4"/>
        <v/>
      </c>
      <c r="U59" s="23" t="str">
        <f t="shared" si="4"/>
        <v/>
      </c>
      <c r="V59" s="24" t="str">
        <f t="shared" si="5"/>
        <v/>
      </c>
      <c r="W59" s="24" t="str">
        <f t="shared" si="5"/>
        <v/>
      </c>
      <c r="X59" s="24" t="str">
        <f t="shared" si="5"/>
        <v/>
      </c>
      <c r="Y59" s="24" t="str">
        <f t="shared" si="6"/>
        <v/>
      </c>
      <c r="Z59" s="24" t="str">
        <f t="shared" si="6"/>
        <v/>
      </c>
      <c r="AA59" s="24" t="str">
        <f t="shared" si="6"/>
        <v/>
      </c>
      <c r="AB59" s="17" t="str">
        <f t="shared" si="7"/>
        <v/>
      </c>
      <c r="AC59" s="17" t="str">
        <f t="shared" si="7"/>
        <v/>
      </c>
      <c r="AD59" s="17" t="str">
        <f t="shared" si="7"/>
        <v/>
      </c>
      <c r="AE59" s="25" t="str">
        <f t="shared" si="8"/>
        <v/>
      </c>
      <c r="AF59" s="25" t="str">
        <f t="shared" si="2"/>
        <v/>
      </c>
    </row>
    <row r="60" spans="1:32" x14ac:dyDescent="0.35">
      <c r="A60" s="14" t="str">
        <f>IF('[14]Video Analysis'!$B$574="","",'[14]Video Analysis'!$B$574)</f>
        <v/>
      </c>
      <c r="B60" s="15" t="str">
        <f>IF('[14]Video Analysis'!$Q$574="","",'[14]Video Analysis'!$Q$574)</f>
        <v/>
      </c>
      <c r="C60" s="15" t="str">
        <f>IF('[14]Video Analysis'!$P$574="","",'[14]Video Analysis'!$P$574)</f>
        <v/>
      </c>
      <c r="D60" s="16" t="str">
        <f>IF('[14]Video Analysis'!$G$574="","",'[14]Video Analysis'!$G$574)</f>
        <v/>
      </c>
      <c r="E60" s="16" t="str">
        <f>IF('[14]Video Analysis'!$H$574="","",'[14]Video Analysis'!$H$574)</f>
        <v/>
      </c>
      <c r="F60" s="16" t="str">
        <f>IF('[14]Video Analysis'!$I$574="","",'[14]Video Analysis'!$I$574)</f>
        <v/>
      </c>
      <c r="G60" s="16" t="str">
        <f>IF('[14]Video Analysis'!$J$574="","",'[14]Video Analysis'!$J$574)</f>
        <v/>
      </c>
      <c r="H60" s="16" t="str">
        <f>IF('[14]Video Analysis'!$K$574="","",'[14]Video Analysis'!$K$574)</f>
        <v/>
      </c>
      <c r="I60" s="16" t="str">
        <f>IF('[14]Video Analysis'!$L$574="","",'[14]Video Analysis'!$L$574)</f>
        <v/>
      </c>
      <c r="J60" s="16" t="str">
        <f>IF('[14]Video Analysis'!$M$574="","",'[14]Video Analysis'!$M$574)</f>
        <v/>
      </c>
      <c r="K60" s="16" t="str">
        <f>IF('[14]Video Analysis'!$N$574="","",'[14]Video Analysis'!$N$574)</f>
        <v/>
      </c>
      <c r="L60" s="16" t="str">
        <f>IF('[14]Video Analysis'!$O$574="","",'[14]Video Analysis'!$O$574)</f>
        <v/>
      </c>
      <c r="M60" s="17" t="str">
        <f t="shared" si="3"/>
        <v/>
      </c>
      <c r="N60" s="17" t="str">
        <f t="shared" si="3"/>
        <v/>
      </c>
      <c r="O60" s="17" t="str">
        <f t="shared" si="3"/>
        <v/>
      </c>
      <c r="P60" s="17"/>
      <c r="T60" s="23" t="str">
        <f t="shared" si="4"/>
        <v/>
      </c>
      <c r="U60" s="23" t="str">
        <f t="shared" si="4"/>
        <v/>
      </c>
      <c r="V60" s="24" t="str">
        <f t="shared" si="5"/>
        <v/>
      </c>
      <c r="W60" s="24" t="str">
        <f t="shared" si="5"/>
        <v/>
      </c>
      <c r="X60" s="24" t="str">
        <f t="shared" si="5"/>
        <v/>
      </c>
      <c r="Y60" s="24" t="str">
        <f t="shared" si="6"/>
        <v/>
      </c>
      <c r="Z60" s="24" t="str">
        <f t="shared" si="6"/>
        <v/>
      </c>
      <c r="AA60" s="24" t="str">
        <f t="shared" si="6"/>
        <v/>
      </c>
      <c r="AB60" s="17" t="str">
        <f t="shared" si="7"/>
        <v/>
      </c>
      <c r="AC60" s="17" t="str">
        <f t="shared" si="7"/>
        <v/>
      </c>
      <c r="AD60" s="17" t="str">
        <f t="shared" si="7"/>
        <v/>
      </c>
      <c r="AE60" s="25" t="str">
        <f t="shared" si="8"/>
        <v/>
      </c>
      <c r="AF60" s="25" t="str">
        <f t="shared" si="2"/>
        <v/>
      </c>
    </row>
    <row r="61" spans="1:32" x14ac:dyDescent="0.35">
      <c r="A61" s="14" t="str">
        <f>IF('[14]Video Analysis'!$B$584="","",'[14]Video Analysis'!$B$584)</f>
        <v/>
      </c>
      <c r="B61" s="15" t="str">
        <f>IF('[14]Video Analysis'!$Q$584="","",'[14]Video Analysis'!$Q$584)</f>
        <v/>
      </c>
      <c r="C61" s="15" t="str">
        <f>IF('[14]Video Analysis'!$P$584="","",'[14]Video Analysis'!$P$584)</f>
        <v/>
      </c>
      <c r="D61" s="16" t="str">
        <f>IF('[14]Video Analysis'!$G$584="","",'[14]Video Analysis'!$G$584)</f>
        <v/>
      </c>
      <c r="E61" s="16" t="str">
        <f>IF('[14]Video Analysis'!$H$584="","",'[14]Video Analysis'!$H$584)</f>
        <v/>
      </c>
      <c r="F61" s="16" t="str">
        <f>IF('[14]Video Analysis'!$I$584="","",'[14]Video Analysis'!$I$584)</f>
        <v/>
      </c>
      <c r="G61" s="16" t="str">
        <f>IF('[14]Video Analysis'!$J$584="","",'[14]Video Analysis'!$J$584)</f>
        <v/>
      </c>
      <c r="H61" s="16" t="str">
        <f>IF('[14]Video Analysis'!$K$584="","",'[14]Video Analysis'!$K$584)</f>
        <v/>
      </c>
      <c r="I61" s="16" t="str">
        <f>IF('[14]Video Analysis'!$L$584="","",'[14]Video Analysis'!$L$584)</f>
        <v/>
      </c>
      <c r="J61" s="16" t="str">
        <f>IF('[14]Video Analysis'!$M$584="","",'[14]Video Analysis'!$M$584)</f>
        <v/>
      </c>
      <c r="K61" s="16" t="str">
        <f>IF('[14]Video Analysis'!$N$584="","",'[14]Video Analysis'!$N$584)</f>
        <v/>
      </c>
      <c r="L61" s="16" t="str">
        <f>IF('[14]Video Analysis'!$O$584="","",'[14]Video Analysis'!$O$584)</f>
        <v/>
      </c>
      <c r="M61" s="17" t="str">
        <f t="shared" si="3"/>
        <v/>
      </c>
      <c r="N61" s="17" t="str">
        <f t="shared" si="3"/>
        <v/>
      </c>
      <c r="O61" s="17" t="str">
        <f t="shared" si="3"/>
        <v/>
      </c>
      <c r="P61" s="17"/>
      <c r="T61" s="23" t="str">
        <f t="shared" si="4"/>
        <v/>
      </c>
      <c r="U61" s="23" t="str">
        <f t="shared" si="4"/>
        <v/>
      </c>
      <c r="V61" s="24" t="str">
        <f t="shared" si="5"/>
        <v/>
      </c>
      <c r="W61" s="24" t="str">
        <f t="shared" si="5"/>
        <v/>
      </c>
      <c r="X61" s="24" t="str">
        <f t="shared" si="5"/>
        <v/>
      </c>
      <c r="Y61" s="24" t="str">
        <f t="shared" si="6"/>
        <v/>
      </c>
      <c r="Z61" s="24" t="str">
        <f t="shared" si="6"/>
        <v/>
      </c>
      <c r="AA61" s="24" t="str">
        <f t="shared" si="6"/>
        <v/>
      </c>
      <c r="AB61" s="17" t="str">
        <f t="shared" si="7"/>
        <v/>
      </c>
      <c r="AC61" s="17" t="str">
        <f t="shared" si="7"/>
        <v/>
      </c>
      <c r="AD61" s="17" t="str">
        <f t="shared" si="7"/>
        <v/>
      </c>
      <c r="AE61" s="25" t="str">
        <f t="shared" si="8"/>
        <v/>
      </c>
      <c r="AF61" s="25" t="str">
        <f t="shared" si="2"/>
        <v/>
      </c>
    </row>
    <row r="62" spans="1:32" x14ac:dyDescent="0.35">
      <c r="A62" s="14" t="str">
        <f>IF('[14]Video Analysis'!$B$594="","",'[14]Video Analysis'!$B$594)</f>
        <v/>
      </c>
      <c r="B62" s="15" t="str">
        <f>IF('[14]Video Analysis'!$Q$594="","",'[14]Video Analysis'!$Q$594)</f>
        <v/>
      </c>
      <c r="C62" s="15" t="str">
        <f>IF('[14]Video Analysis'!$P$594="","",'[14]Video Analysis'!$P$594)</f>
        <v/>
      </c>
      <c r="D62" s="16" t="str">
        <f>IF('[14]Video Analysis'!$G$594="","",'[14]Video Analysis'!$G$594)</f>
        <v/>
      </c>
      <c r="E62" s="16" t="str">
        <f>IF('[14]Video Analysis'!$H$594="","",'[14]Video Analysis'!$H$594)</f>
        <v/>
      </c>
      <c r="F62" s="16" t="str">
        <f>IF('[14]Video Analysis'!$I$594="","",'[14]Video Analysis'!$I$594)</f>
        <v/>
      </c>
      <c r="G62" s="16" t="str">
        <f>IF('[14]Video Analysis'!$J$594="","",'[14]Video Analysis'!$J$594)</f>
        <v/>
      </c>
      <c r="H62" s="16" t="str">
        <f>IF('[14]Video Analysis'!$K$594="","",'[14]Video Analysis'!$K$594)</f>
        <v/>
      </c>
      <c r="I62" s="16" t="str">
        <f>IF('[14]Video Analysis'!$L$594="","",'[14]Video Analysis'!$L$594)</f>
        <v/>
      </c>
      <c r="J62" s="16" t="str">
        <f>IF('[14]Video Analysis'!$M$594="","",'[14]Video Analysis'!$M$594)</f>
        <v/>
      </c>
      <c r="K62" s="16" t="str">
        <f>IF('[14]Video Analysis'!$N$594="","",'[14]Video Analysis'!$N$594)</f>
        <v/>
      </c>
      <c r="L62" s="16" t="str">
        <f>IF('[14]Video Analysis'!$O$594="","",'[14]Video Analysis'!$O$594)</f>
        <v/>
      </c>
      <c r="M62" s="17" t="str">
        <f t="shared" si="3"/>
        <v/>
      </c>
      <c r="N62" s="17" t="str">
        <f t="shared" si="3"/>
        <v/>
      </c>
      <c r="O62" s="17" t="str">
        <f t="shared" si="3"/>
        <v/>
      </c>
      <c r="P62" s="17"/>
      <c r="T62" s="23" t="str">
        <f t="shared" si="4"/>
        <v/>
      </c>
      <c r="U62" s="23" t="str">
        <f t="shared" si="4"/>
        <v/>
      </c>
      <c r="V62" s="24" t="str">
        <f t="shared" si="5"/>
        <v/>
      </c>
      <c r="W62" s="24" t="str">
        <f t="shared" si="5"/>
        <v/>
      </c>
      <c r="X62" s="24" t="str">
        <f t="shared" si="5"/>
        <v/>
      </c>
      <c r="Y62" s="24" t="str">
        <f t="shared" si="6"/>
        <v/>
      </c>
      <c r="Z62" s="24" t="str">
        <f t="shared" si="6"/>
        <v/>
      </c>
      <c r="AA62" s="24" t="str">
        <f t="shared" si="6"/>
        <v/>
      </c>
      <c r="AB62" s="17" t="str">
        <f t="shared" si="7"/>
        <v/>
      </c>
      <c r="AC62" s="17" t="str">
        <f t="shared" si="7"/>
        <v/>
      </c>
      <c r="AD62" s="17" t="str">
        <f t="shared" si="7"/>
        <v/>
      </c>
      <c r="AE62" s="25" t="str">
        <f t="shared" si="8"/>
        <v/>
      </c>
      <c r="AF62" s="25" t="str">
        <f t="shared" si="2"/>
        <v/>
      </c>
    </row>
    <row r="63" spans="1:32" x14ac:dyDescent="0.35">
      <c r="A63" s="14" t="str">
        <f>IF('[14]Video Analysis'!$B$604="","",'[14]Video Analysis'!$B$604)</f>
        <v/>
      </c>
      <c r="B63" s="15" t="str">
        <f>IF('[14]Video Analysis'!$Q$604="","",'[14]Video Analysis'!$Q$604)</f>
        <v/>
      </c>
      <c r="C63" s="15" t="str">
        <f>IF('[14]Video Analysis'!$P$604="","",'[14]Video Analysis'!$P$604)</f>
        <v/>
      </c>
      <c r="D63" s="16" t="str">
        <f>IF('[14]Video Analysis'!$G$604="","",'[14]Video Analysis'!$G$604)</f>
        <v/>
      </c>
      <c r="E63" s="16" t="str">
        <f>IF('[14]Video Analysis'!$H$604="","",'[14]Video Analysis'!$H$604)</f>
        <v/>
      </c>
      <c r="F63" s="16" t="str">
        <f>IF('[14]Video Analysis'!$I$604="","",'[14]Video Analysis'!$I$604)</f>
        <v/>
      </c>
      <c r="G63" s="16" t="str">
        <f>IF('[14]Video Analysis'!$J$604="","",'[14]Video Analysis'!$J$604)</f>
        <v/>
      </c>
      <c r="H63" s="16" t="str">
        <f>IF('[14]Video Analysis'!$K$604="","",'[14]Video Analysis'!$K$604)</f>
        <v/>
      </c>
      <c r="I63" s="16" t="str">
        <f>IF('[14]Video Analysis'!$L$604="","",'[14]Video Analysis'!$L$604)</f>
        <v/>
      </c>
      <c r="J63" s="16" t="str">
        <f>IF('[14]Video Analysis'!$M$604="","",'[14]Video Analysis'!$M$604)</f>
        <v/>
      </c>
      <c r="K63" s="16" t="str">
        <f>IF('[14]Video Analysis'!$N$604="","",'[14]Video Analysis'!$N$604)</f>
        <v/>
      </c>
      <c r="L63" s="16" t="str">
        <f>IF('[14]Video Analysis'!$O$604="","",'[14]Video Analysis'!$O$604)</f>
        <v/>
      </c>
      <c r="M63" s="17" t="str">
        <f t="shared" si="3"/>
        <v/>
      </c>
      <c r="N63" s="17" t="str">
        <f t="shared" si="3"/>
        <v/>
      </c>
      <c r="O63" s="17" t="str">
        <f t="shared" si="3"/>
        <v/>
      </c>
      <c r="P63" s="17"/>
      <c r="T63" s="23" t="str">
        <f t="shared" si="4"/>
        <v/>
      </c>
      <c r="U63" s="23" t="str">
        <f t="shared" si="4"/>
        <v/>
      </c>
      <c r="V63" s="24" t="str">
        <f t="shared" si="5"/>
        <v/>
      </c>
      <c r="W63" s="24" t="str">
        <f t="shared" si="5"/>
        <v/>
      </c>
      <c r="X63" s="24" t="str">
        <f t="shared" si="5"/>
        <v/>
      </c>
      <c r="Y63" s="24" t="str">
        <f t="shared" si="6"/>
        <v/>
      </c>
      <c r="Z63" s="24" t="str">
        <f t="shared" si="6"/>
        <v/>
      </c>
      <c r="AA63" s="24" t="str">
        <f t="shared" si="6"/>
        <v/>
      </c>
      <c r="AB63" s="17" t="str">
        <f t="shared" si="7"/>
        <v/>
      </c>
      <c r="AC63" s="17" t="str">
        <f t="shared" si="7"/>
        <v/>
      </c>
      <c r="AD63" s="17" t="str">
        <f t="shared" si="7"/>
        <v/>
      </c>
      <c r="AE63" s="25" t="str">
        <f t="shared" si="8"/>
        <v/>
      </c>
      <c r="AF63" s="25" t="str">
        <f t="shared" si="2"/>
        <v/>
      </c>
    </row>
    <row r="64" spans="1:32" x14ac:dyDescent="0.35">
      <c r="A64" s="14" t="str">
        <f>IF('[14]Video Analysis'!$B$614="","",'[14]Video Analysis'!$B$614)</f>
        <v/>
      </c>
      <c r="B64" s="15" t="str">
        <f>IF('[14]Video Analysis'!$Q$614="","",'[14]Video Analysis'!$Q$614)</f>
        <v/>
      </c>
      <c r="C64" s="15" t="str">
        <f>IF('[14]Video Analysis'!$P$614="","",'[14]Video Analysis'!$P$614)</f>
        <v/>
      </c>
      <c r="D64" s="16" t="str">
        <f>IF('[14]Video Analysis'!$G$614="","",'[14]Video Analysis'!$G$614)</f>
        <v/>
      </c>
      <c r="E64" s="16" t="str">
        <f>IF('[14]Video Analysis'!$H$614="","",'[14]Video Analysis'!$H$614)</f>
        <v/>
      </c>
      <c r="F64" s="16" t="str">
        <f>IF('[14]Video Analysis'!$I$614="","",'[14]Video Analysis'!$I$614)</f>
        <v/>
      </c>
      <c r="G64" s="16" t="str">
        <f>IF('[14]Video Analysis'!$J$614="","",'[14]Video Analysis'!$J$614)</f>
        <v/>
      </c>
      <c r="H64" s="16" t="str">
        <f>IF('[14]Video Analysis'!$K$614="","",'[14]Video Analysis'!$K$614)</f>
        <v/>
      </c>
      <c r="I64" s="16" t="str">
        <f>IF('[14]Video Analysis'!$L$614="","",'[14]Video Analysis'!$L$614)</f>
        <v/>
      </c>
      <c r="J64" s="16" t="str">
        <f>IF('[14]Video Analysis'!$M$614="","",'[14]Video Analysis'!$M$614)</f>
        <v/>
      </c>
      <c r="K64" s="16" t="str">
        <f>IF('[14]Video Analysis'!$N$614="","",'[14]Video Analysis'!$N$614)</f>
        <v/>
      </c>
      <c r="L64" s="16" t="str">
        <f>IF('[14]Video Analysis'!$O$614="","",'[14]Video Analysis'!$O$614)</f>
        <v/>
      </c>
      <c r="M64" s="17" t="str">
        <f t="shared" si="3"/>
        <v/>
      </c>
      <c r="N64" s="17" t="str">
        <f t="shared" si="3"/>
        <v/>
      </c>
      <c r="O64" s="17" t="str">
        <f t="shared" si="3"/>
        <v/>
      </c>
      <c r="P64" s="17"/>
      <c r="T64" s="23" t="str">
        <f t="shared" si="4"/>
        <v/>
      </c>
      <c r="U64" s="23" t="str">
        <f t="shared" si="4"/>
        <v/>
      </c>
      <c r="V64" s="24" t="str">
        <f t="shared" si="5"/>
        <v/>
      </c>
      <c r="W64" s="24" t="str">
        <f t="shared" si="5"/>
        <v/>
      </c>
      <c r="X64" s="24" t="str">
        <f t="shared" si="5"/>
        <v/>
      </c>
      <c r="Y64" s="24" t="str">
        <f t="shared" si="6"/>
        <v/>
      </c>
      <c r="Z64" s="24" t="str">
        <f t="shared" si="6"/>
        <v/>
      </c>
      <c r="AA64" s="24" t="str">
        <f t="shared" si="6"/>
        <v/>
      </c>
      <c r="AB64" s="17" t="str">
        <f t="shared" si="7"/>
        <v/>
      </c>
      <c r="AC64" s="17" t="str">
        <f t="shared" si="7"/>
        <v/>
      </c>
      <c r="AD64" s="17" t="str">
        <f t="shared" si="7"/>
        <v/>
      </c>
      <c r="AE64" s="25" t="str">
        <f t="shared" si="8"/>
        <v/>
      </c>
      <c r="AF64" s="25" t="str">
        <f t="shared" si="2"/>
        <v/>
      </c>
    </row>
    <row r="65" spans="1:32" x14ac:dyDescent="0.35">
      <c r="A65" s="14" t="str">
        <f>IF('[14]Video Analysis'!$B$624="","",'[14]Video Analysis'!$B$624)</f>
        <v/>
      </c>
      <c r="B65" s="15" t="str">
        <f>IF('[14]Video Analysis'!$Q$624="","",'[14]Video Analysis'!$Q$624)</f>
        <v/>
      </c>
      <c r="C65" s="15" t="str">
        <f>IF('[14]Video Analysis'!$P$624="","",'[14]Video Analysis'!$P$624)</f>
        <v/>
      </c>
      <c r="D65" s="16" t="str">
        <f>IF('[14]Video Analysis'!$G$624="","",'[14]Video Analysis'!$G$624)</f>
        <v/>
      </c>
      <c r="E65" s="16" t="str">
        <f>IF('[14]Video Analysis'!$H$624="","",'[14]Video Analysis'!$H$624)</f>
        <v/>
      </c>
      <c r="F65" s="16" t="str">
        <f>IF('[14]Video Analysis'!$I$624="","",'[14]Video Analysis'!$I$624)</f>
        <v/>
      </c>
      <c r="G65" s="16" t="str">
        <f>IF('[14]Video Analysis'!$J$624="","",'[14]Video Analysis'!$J$624)</f>
        <v/>
      </c>
      <c r="H65" s="16" t="str">
        <f>IF('[14]Video Analysis'!$K$624="","",'[14]Video Analysis'!$K$624)</f>
        <v/>
      </c>
      <c r="I65" s="16" t="str">
        <f>IF('[14]Video Analysis'!$L$624="","",'[14]Video Analysis'!$L$624)</f>
        <v/>
      </c>
      <c r="J65" s="16" t="str">
        <f>IF('[14]Video Analysis'!$M$624="","",'[14]Video Analysis'!$M$624)</f>
        <v/>
      </c>
      <c r="K65" s="16" t="str">
        <f>IF('[14]Video Analysis'!$N$624="","",'[14]Video Analysis'!$N$624)</f>
        <v/>
      </c>
      <c r="L65" s="16" t="str">
        <f>IF('[14]Video Analysis'!$O$624="","",'[14]Video Analysis'!$O$624)</f>
        <v/>
      </c>
      <c r="M65" s="17" t="str">
        <f t="shared" si="3"/>
        <v/>
      </c>
      <c r="N65" s="17" t="str">
        <f t="shared" si="3"/>
        <v/>
      </c>
      <c r="O65" s="17" t="str">
        <f t="shared" si="3"/>
        <v/>
      </c>
      <c r="P65" s="17"/>
      <c r="T65" s="23" t="str">
        <f t="shared" si="4"/>
        <v/>
      </c>
      <c r="U65" s="23" t="str">
        <f t="shared" si="4"/>
        <v/>
      </c>
      <c r="V65" s="24" t="str">
        <f t="shared" si="5"/>
        <v/>
      </c>
      <c r="W65" s="24" t="str">
        <f t="shared" si="5"/>
        <v/>
      </c>
      <c r="X65" s="24" t="str">
        <f t="shared" si="5"/>
        <v/>
      </c>
      <c r="Y65" s="24" t="str">
        <f t="shared" si="6"/>
        <v/>
      </c>
      <c r="Z65" s="24" t="str">
        <f t="shared" si="6"/>
        <v/>
      </c>
      <c r="AA65" s="24" t="str">
        <f t="shared" si="6"/>
        <v/>
      </c>
      <c r="AB65" s="17" t="str">
        <f t="shared" si="7"/>
        <v/>
      </c>
      <c r="AC65" s="17" t="str">
        <f t="shared" si="7"/>
        <v/>
      </c>
      <c r="AD65" s="17" t="str">
        <f t="shared" si="7"/>
        <v/>
      </c>
      <c r="AE65" s="25" t="str">
        <f t="shared" si="8"/>
        <v/>
      </c>
      <c r="AF65" s="25" t="str">
        <f t="shared" si="2"/>
        <v/>
      </c>
    </row>
    <row r="66" spans="1:32" x14ac:dyDescent="0.35">
      <c r="A66" s="14" t="str">
        <f>IF('[14]Video Analysis'!$B$634="","",'[14]Video Analysis'!$B$634)</f>
        <v/>
      </c>
      <c r="B66" s="15" t="str">
        <f>IF('[14]Video Analysis'!$Q$634="","",'[14]Video Analysis'!$Q$634)</f>
        <v/>
      </c>
      <c r="C66" s="15" t="str">
        <f>IF('[14]Video Analysis'!$P$634="","",'[14]Video Analysis'!$P$634)</f>
        <v/>
      </c>
      <c r="D66" s="16" t="str">
        <f>IF('[14]Video Analysis'!$G$634="","",'[14]Video Analysis'!$G$634)</f>
        <v/>
      </c>
      <c r="E66" s="16" t="str">
        <f>IF('[14]Video Analysis'!$H$634="","",'[14]Video Analysis'!$H$634)</f>
        <v/>
      </c>
      <c r="F66" s="16" t="str">
        <f>IF('[14]Video Analysis'!$I$634="","",'[14]Video Analysis'!$I$634)</f>
        <v/>
      </c>
      <c r="G66" s="16" t="str">
        <f>IF('[14]Video Analysis'!$J$634="","",'[14]Video Analysis'!$J$634)</f>
        <v/>
      </c>
      <c r="H66" s="16" t="str">
        <f>IF('[14]Video Analysis'!$K$634="","",'[14]Video Analysis'!$K$634)</f>
        <v/>
      </c>
      <c r="I66" s="16" t="str">
        <f>IF('[14]Video Analysis'!$L$634="","",'[14]Video Analysis'!$L$634)</f>
        <v/>
      </c>
      <c r="J66" s="16" t="str">
        <f>IF('[14]Video Analysis'!$M$634="","",'[14]Video Analysis'!$M$634)</f>
        <v/>
      </c>
      <c r="K66" s="16" t="str">
        <f>IF('[14]Video Analysis'!$N$634="","",'[14]Video Analysis'!$N$634)</f>
        <v/>
      </c>
      <c r="L66" s="16" t="str">
        <f>IF('[14]Video Analysis'!$O$634="","",'[14]Video Analysis'!$O$634)</f>
        <v/>
      </c>
      <c r="M66" s="17" t="str">
        <f t="shared" si="3"/>
        <v/>
      </c>
      <c r="N66" s="17" t="str">
        <f t="shared" si="3"/>
        <v/>
      </c>
      <c r="O66" s="17" t="str">
        <f t="shared" si="3"/>
        <v/>
      </c>
      <c r="P66" s="17"/>
      <c r="T66" s="23" t="str">
        <f t="shared" si="4"/>
        <v/>
      </c>
      <c r="U66" s="23" t="str">
        <f t="shared" si="4"/>
        <v/>
      </c>
      <c r="V66" s="24" t="str">
        <f t="shared" si="5"/>
        <v/>
      </c>
      <c r="W66" s="24" t="str">
        <f t="shared" si="5"/>
        <v/>
      </c>
      <c r="X66" s="24" t="str">
        <f t="shared" si="5"/>
        <v/>
      </c>
      <c r="Y66" s="24" t="str">
        <f t="shared" si="6"/>
        <v/>
      </c>
      <c r="Z66" s="24" t="str">
        <f t="shared" si="6"/>
        <v/>
      </c>
      <c r="AA66" s="24" t="str">
        <f t="shared" si="6"/>
        <v/>
      </c>
      <c r="AB66" s="17" t="str">
        <f t="shared" si="7"/>
        <v/>
      </c>
      <c r="AC66" s="17" t="str">
        <f t="shared" si="7"/>
        <v/>
      </c>
      <c r="AD66" s="17" t="str">
        <f t="shared" si="7"/>
        <v/>
      </c>
      <c r="AE66" s="25" t="str">
        <f t="shared" si="8"/>
        <v/>
      </c>
      <c r="AF66" s="25" t="str">
        <f t="shared" si="2"/>
        <v/>
      </c>
    </row>
    <row r="67" spans="1:32" x14ac:dyDescent="0.35">
      <c r="A67" s="14" t="str">
        <f>IF('[14]Video Analysis'!$B$644="","",'[14]Video Analysis'!$B$644)</f>
        <v/>
      </c>
      <c r="B67" s="15" t="str">
        <f>IF('[14]Video Analysis'!$Q$644="","",'[14]Video Analysis'!$Q$644)</f>
        <v/>
      </c>
      <c r="C67" s="15" t="str">
        <f>IF('[14]Video Analysis'!$P$644="","",'[14]Video Analysis'!$P$644)</f>
        <v/>
      </c>
      <c r="D67" s="16" t="str">
        <f>IF('[14]Video Analysis'!$G$644="","",'[14]Video Analysis'!$G$644)</f>
        <v/>
      </c>
      <c r="E67" s="16" t="str">
        <f>IF('[14]Video Analysis'!$H$644="","",'[14]Video Analysis'!$H$644)</f>
        <v/>
      </c>
      <c r="F67" s="16" t="str">
        <f>IF('[14]Video Analysis'!$I$644="","",'[14]Video Analysis'!$I$644)</f>
        <v/>
      </c>
      <c r="G67" s="16" t="str">
        <f>IF('[14]Video Analysis'!$J$644="","",'[14]Video Analysis'!$J$644)</f>
        <v/>
      </c>
      <c r="H67" s="16" t="str">
        <f>IF('[14]Video Analysis'!$K$644="","",'[14]Video Analysis'!$K$644)</f>
        <v/>
      </c>
      <c r="I67" s="16" t="str">
        <f>IF('[14]Video Analysis'!$L$644="","",'[14]Video Analysis'!$L$644)</f>
        <v/>
      </c>
      <c r="J67" s="16" t="str">
        <f>IF('[14]Video Analysis'!$M$644="","",'[14]Video Analysis'!$M$644)</f>
        <v/>
      </c>
      <c r="K67" s="16" t="str">
        <f>IF('[14]Video Analysis'!$N$644="","",'[14]Video Analysis'!$N$644)</f>
        <v/>
      </c>
      <c r="L67" s="16" t="str">
        <f>IF('[14]Video Analysis'!$O$644="","",'[14]Video Analysis'!$O$644)</f>
        <v/>
      </c>
      <c r="M67" s="17" t="str">
        <f t="shared" si="3"/>
        <v/>
      </c>
      <c r="N67" s="17" t="str">
        <f t="shared" si="3"/>
        <v/>
      </c>
      <c r="O67" s="17" t="str">
        <f t="shared" si="3"/>
        <v/>
      </c>
      <c r="P67" s="17"/>
      <c r="T67" s="23" t="str">
        <f t="shared" si="4"/>
        <v/>
      </c>
      <c r="U67" s="23" t="str">
        <f t="shared" si="4"/>
        <v/>
      </c>
      <c r="V67" s="24" t="str">
        <f t="shared" si="5"/>
        <v/>
      </c>
      <c r="W67" s="24" t="str">
        <f t="shared" si="5"/>
        <v/>
      </c>
      <c r="X67" s="24" t="str">
        <f t="shared" si="5"/>
        <v/>
      </c>
      <c r="Y67" s="24" t="str">
        <f t="shared" si="6"/>
        <v/>
      </c>
      <c r="Z67" s="24" t="str">
        <f t="shared" si="6"/>
        <v/>
      </c>
      <c r="AA67" s="24" t="str">
        <f t="shared" si="6"/>
        <v/>
      </c>
      <c r="AB67" s="17" t="str">
        <f t="shared" si="7"/>
        <v/>
      </c>
      <c r="AC67" s="17" t="str">
        <f t="shared" si="7"/>
        <v/>
      </c>
      <c r="AD67" s="17" t="str">
        <f t="shared" si="7"/>
        <v/>
      </c>
      <c r="AE67" s="25" t="str">
        <f t="shared" si="8"/>
        <v/>
      </c>
      <c r="AF67" s="25" t="str">
        <f t="shared" ref="AF67:AF72" si="9">IF(P67="","",P67)</f>
        <v/>
      </c>
    </row>
    <row r="68" spans="1:32" x14ac:dyDescent="0.35">
      <c r="A68" s="14" t="str">
        <f>IF('[14]Video Analysis'!$B$654="","",'[14]Video Analysis'!$B$654)</f>
        <v/>
      </c>
      <c r="B68" s="15" t="str">
        <f>IF('[14]Video Analysis'!$Q$654="","",'[14]Video Analysis'!$Q$654)</f>
        <v/>
      </c>
      <c r="C68" s="15" t="str">
        <f>IF('[14]Video Analysis'!$P$654="","",'[14]Video Analysis'!$P$654)</f>
        <v/>
      </c>
      <c r="D68" s="16" t="str">
        <f>IF('[14]Video Analysis'!$G$654="","",'[14]Video Analysis'!$G$654)</f>
        <v/>
      </c>
      <c r="E68" s="16" t="str">
        <f>IF('[14]Video Analysis'!$H$654="","",'[14]Video Analysis'!$H$654)</f>
        <v/>
      </c>
      <c r="F68" s="16" t="str">
        <f>IF('[14]Video Analysis'!$I$654="","",'[14]Video Analysis'!$I$654)</f>
        <v/>
      </c>
      <c r="G68" s="16" t="str">
        <f>IF('[14]Video Analysis'!$J$654="","",'[14]Video Analysis'!$J$654)</f>
        <v/>
      </c>
      <c r="H68" s="16" t="str">
        <f>IF('[14]Video Analysis'!$K$654="","",'[14]Video Analysis'!$K$654)</f>
        <v/>
      </c>
      <c r="I68" s="16" t="str">
        <f>IF('[14]Video Analysis'!$L$654="","",'[14]Video Analysis'!$L$654)</f>
        <v/>
      </c>
      <c r="J68" s="16" t="str">
        <f>IF('[14]Video Analysis'!$M$654="","",'[14]Video Analysis'!$M$654)</f>
        <v/>
      </c>
      <c r="K68" s="16" t="str">
        <f>IF('[14]Video Analysis'!$N$654="","",'[14]Video Analysis'!$N$654)</f>
        <v/>
      </c>
      <c r="L68" s="16" t="str">
        <f>IF('[14]Video Analysis'!$O$654="","",'[14]Video Analysis'!$O$654)</f>
        <v/>
      </c>
      <c r="M68" s="17" t="str">
        <f t="shared" ref="M68:O72" si="10">IF(D68="","",IF((MAX(D68,G68,J68)-MIN(D68,G68,J68))&gt;$P$1,"CHECK",""))</f>
        <v/>
      </c>
      <c r="N68" s="17" t="str">
        <f t="shared" si="10"/>
        <v/>
      </c>
      <c r="O68" s="17" t="str">
        <f t="shared" si="10"/>
        <v/>
      </c>
      <c r="P68" s="17"/>
      <c r="T68" s="23" t="str">
        <f t="shared" ref="T68:U72" si="11">IF(B68="","",B68)</f>
        <v/>
      </c>
      <c r="U68" s="23" t="str">
        <f t="shared" si="11"/>
        <v/>
      </c>
      <c r="V68" s="24" t="str">
        <f t="shared" ref="V68:X72" si="12">IF(D68="","",IF(COUNT(D68,G68,J68)&lt;3,"analyze",AVERAGE(D68,G68,J68)))</f>
        <v/>
      </c>
      <c r="W68" s="24" t="str">
        <f t="shared" si="12"/>
        <v/>
      </c>
      <c r="X68" s="24" t="str">
        <f t="shared" si="12"/>
        <v/>
      </c>
      <c r="Y68" s="24" t="str">
        <f t="shared" ref="Y68:AA72" si="13">IF(D68="","",IF(COUNT(D68,G68,J68)&lt;3,"analyze",STDEV(D68,G68,J68)))</f>
        <v/>
      </c>
      <c r="Z68" s="24" t="str">
        <f t="shared" si="13"/>
        <v/>
      </c>
      <c r="AA68" s="24" t="str">
        <f t="shared" si="13"/>
        <v/>
      </c>
      <c r="AB68" s="17" t="str">
        <f t="shared" ref="AB68:AD72" si="14">IF(M68="","",M68)</f>
        <v/>
      </c>
      <c r="AC68" s="17" t="str">
        <f t="shared" si="14"/>
        <v/>
      </c>
      <c r="AD68" s="17" t="str">
        <f t="shared" si="14"/>
        <v/>
      </c>
      <c r="AE68" s="25" t="str">
        <f t="shared" ref="AE68:AE72" si="15">IF(A68="","",A68)</f>
        <v/>
      </c>
      <c r="AF68" s="25" t="str">
        <f t="shared" si="9"/>
        <v/>
      </c>
    </row>
    <row r="69" spans="1:32" x14ac:dyDescent="0.35">
      <c r="A69" s="14" t="str">
        <f>IF('[14]Video Analysis'!$B$664="","",'[14]Video Analysis'!$B$664)</f>
        <v/>
      </c>
      <c r="B69" s="15" t="str">
        <f>IF('[14]Video Analysis'!$Q$664="","",'[14]Video Analysis'!$Q$664)</f>
        <v/>
      </c>
      <c r="C69" s="15" t="str">
        <f>IF('[14]Video Analysis'!$P$664="","",'[14]Video Analysis'!$P$664)</f>
        <v/>
      </c>
      <c r="D69" s="16" t="str">
        <f>IF('[14]Video Analysis'!$G$664="","",'[14]Video Analysis'!$G$664)</f>
        <v/>
      </c>
      <c r="E69" s="16" t="str">
        <f>IF('[14]Video Analysis'!$H$664="","",'[14]Video Analysis'!$H$664)</f>
        <v/>
      </c>
      <c r="F69" s="16" t="str">
        <f>IF('[14]Video Analysis'!$I$664="","",'[14]Video Analysis'!$I$664)</f>
        <v/>
      </c>
      <c r="G69" s="16" t="str">
        <f>IF('[14]Video Analysis'!$J$664="","",'[14]Video Analysis'!$J$664)</f>
        <v/>
      </c>
      <c r="H69" s="16" t="str">
        <f>IF('[14]Video Analysis'!$K$664="","",'[14]Video Analysis'!$K$664)</f>
        <v/>
      </c>
      <c r="I69" s="16" t="str">
        <f>IF('[14]Video Analysis'!$L$664="","",'[14]Video Analysis'!$L$664)</f>
        <v/>
      </c>
      <c r="J69" s="16" t="str">
        <f>IF('[14]Video Analysis'!$M$664="","",'[14]Video Analysis'!$M$664)</f>
        <v/>
      </c>
      <c r="K69" s="16" t="str">
        <f>IF('[14]Video Analysis'!$N$664="","",'[14]Video Analysis'!$N$664)</f>
        <v/>
      </c>
      <c r="L69" s="16" t="str">
        <f>IF('[14]Video Analysis'!$O$664="","",'[14]Video Analysis'!$O$664)</f>
        <v/>
      </c>
      <c r="M69" s="17" t="str">
        <f t="shared" si="10"/>
        <v/>
      </c>
      <c r="N69" s="17" t="str">
        <f t="shared" si="10"/>
        <v/>
      </c>
      <c r="O69" s="17" t="str">
        <f t="shared" si="10"/>
        <v/>
      </c>
      <c r="P69" s="17"/>
      <c r="T69" s="23" t="str">
        <f t="shared" si="11"/>
        <v/>
      </c>
      <c r="U69" s="23" t="str">
        <f t="shared" si="11"/>
        <v/>
      </c>
      <c r="V69" s="24" t="str">
        <f t="shared" si="12"/>
        <v/>
      </c>
      <c r="W69" s="24" t="str">
        <f t="shared" si="12"/>
        <v/>
      </c>
      <c r="X69" s="24" t="str">
        <f t="shared" si="12"/>
        <v/>
      </c>
      <c r="Y69" s="24" t="str">
        <f t="shared" si="13"/>
        <v/>
      </c>
      <c r="Z69" s="24" t="str">
        <f t="shared" si="13"/>
        <v/>
      </c>
      <c r="AA69" s="24" t="str">
        <f t="shared" si="13"/>
        <v/>
      </c>
      <c r="AB69" s="17" t="str">
        <f t="shared" si="14"/>
        <v/>
      </c>
      <c r="AC69" s="17" t="str">
        <f t="shared" si="14"/>
        <v/>
      </c>
      <c r="AD69" s="17" t="str">
        <f t="shared" si="14"/>
        <v/>
      </c>
      <c r="AE69" s="25" t="str">
        <f t="shared" si="15"/>
        <v/>
      </c>
      <c r="AF69" s="25" t="str">
        <f t="shared" si="9"/>
        <v/>
      </c>
    </row>
    <row r="70" spans="1:32" x14ac:dyDescent="0.35">
      <c r="A70" s="14" t="str">
        <f>IF('[14]Video Analysis'!$B$674="","",'[14]Video Analysis'!$B$674)</f>
        <v/>
      </c>
      <c r="B70" s="15" t="str">
        <f>IF('[14]Video Analysis'!$Q$674="","",'[14]Video Analysis'!$Q$674)</f>
        <v/>
      </c>
      <c r="C70" s="15" t="str">
        <f>IF('[14]Video Analysis'!$P$674="","",'[14]Video Analysis'!$P$674)</f>
        <v/>
      </c>
      <c r="D70" s="16" t="str">
        <f>IF('[14]Video Analysis'!$G$674="","",'[14]Video Analysis'!$G$674)</f>
        <v/>
      </c>
      <c r="E70" s="16" t="str">
        <f>IF('[14]Video Analysis'!$H$674="","",'[14]Video Analysis'!$H$674)</f>
        <v/>
      </c>
      <c r="F70" s="16" t="str">
        <f>IF('[14]Video Analysis'!$I$674="","",'[14]Video Analysis'!$I$674)</f>
        <v/>
      </c>
      <c r="G70" s="16" t="str">
        <f>IF('[14]Video Analysis'!$J$674="","",'[14]Video Analysis'!$J$674)</f>
        <v/>
      </c>
      <c r="H70" s="16" t="str">
        <f>IF('[14]Video Analysis'!$K$674="","",'[14]Video Analysis'!$K$674)</f>
        <v/>
      </c>
      <c r="I70" s="16" t="str">
        <f>IF('[14]Video Analysis'!$L$674="","",'[14]Video Analysis'!$L$674)</f>
        <v/>
      </c>
      <c r="J70" s="16" t="str">
        <f>IF('[14]Video Analysis'!$M$674="","",'[14]Video Analysis'!$M$674)</f>
        <v/>
      </c>
      <c r="K70" s="16" t="str">
        <f>IF('[14]Video Analysis'!$N$674="","",'[14]Video Analysis'!$N$674)</f>
        <v/>
      </c>
      <c r="L70" s="16" t="str">
        <f>IF('[14]Video Analysis'!$O$674="","",'[14]Video Analysis'!$O$674)</f>
        <v/>
      </c>
      <c r="M70" s="17" t="str">
        <f t="shared" si="10"/>
        <v/>
      </c>
      <c r="N70" s="17" t="str">
        <f t="shared" si="10"/>
        <v/>
      </c>
      <c r="O70" s="17" t="str">
        <f t="shared" si="10"/>
        <v/>
      </c>
      <c r="P70" s="17"/>
      <c r="T70" s="23" t="str">
        <f t="shared" si="11"/>
        <v/>
      </c>
      <c r="U70" s="23" t="str">
        <f t="shared" si="11"/>
        <v/>
      </c>
      <c r="V70" s="24" t="str">
        <f t="shared" si="12"/>
        <v/>
      </c>
      <c r="W70" s="24" t="str">
        <f t="shared" si="12"/>
        <v/>
      </c>
      <c r="X70" s="24" t="str">
        <f t="shared" si="12"/>
        <v/>
      </c>
      <c r="Y70" s="24" t="str">
        <f t="shared" si="13"/>
        <v/>
      </c>
      <c r="Z70" s="24" t="str">
        <f t="shared" si="13"/>
        <v/>
      </c>
      <c r="AA70" s="24" t="str">
        <f t="shared" si="13"/>
        <v/>
      </c>
      <c r="AB70" s="17" t="str">
        <f t="shared" si="14"/>
        <v/>
      </c>
      <c r="AC70" s="17" t="str">
        <f t="shared" si="14"/>
        <v/>
      </c>
      <c r="AD70" s="17" t="str">
        <f t="shared" si="14"/>
        <v/>
      </c>
      <c r="AE70" s="25" t="str">
        <f t="shared" si="15"/>
        <v/>
      </c>
      <c r="AF70" s="25" t="str">
        <f t="shared" si="9"/>
        <v/>
      </c>
    </row>
    <row r="71" spans="1:32" x14ac:dyDescent="0.35">
      <c r="A71" s="14" t="str">
        <f>IF('[14]Video Analysis'!$B$684="","",'[14]Video Analysis'!$B$684)</f>
        <v/>
      </c>
      <c r="B71" s="15" t="str">
        <f>IF('[14]Video Analysis'!$Q$684="","",'[14]Video Analysis'!$Q$684)</f>
        <v/>
      </c>
      <c r="C71" s="15" t="str">
        <f>IF('[14]Video Analysis'!$P$684="","",'[14]Video Analysis'!$P$684)</f>
        <v/>
      </c>
      <c r="D71" s="16" t="str">
        <f>IF('[14]Video Analysis'!$G$684="","",'[14]Video Analysis'!$G$684)</f>
        <v/>
      </c>
      <c r="E71" s="16" t="str">
        <f>IF('[14]Video Analysis'!$H$684="","",'[14]Video Analysis'!$H$684)</f>
        <v/>
      </c>
      <c r="F71" s="16" t="str">
        <f>IF('[14]Video Analysis'!$I$684="","",'[14]Video Analysis'!$I$684)</f>
        <v/>
      </c>
      <c r="G71" s="16" t="str">
        <f>IF('[14]Video Analysis'!$J$684="","",'[14]Video Analysis'!$J$684)</f>
        <v/>
      </c>
      <c r="H71" s="16" t="str">
        <f>IF('[14]Video Analysis'!$K$684="","",'[14]Video Analysis'!$K$684)</f>
        <v/>
      </c>
      <c r="I71" s="16" t="str">
        <f>IF('[14]Video Analysis'!$L$684="","",'[14]Video Analysis'!$L$684)</f>
        <v/>
      </c>
      <c r="J71" s="16" t="str">
        <f>IF('[14]Video Analysis'!$M$684="","",'[14]Video Analysis'!$M$684)</f>
        <v/>
      </c>
      <c r="K71" s="16" t="str">
        <f>IF('[14]Video Analysis'!$N$684="","",'[14]Video Analysis'!$N$684)</f>
        <v/>
      </c>
      <c r="L71" s="16" t="str">
        <f>IF('[14]Video Analysis'!$O$684="","",'[14]Video Analysis'!$O$684)</f>
        <v/>
      </c>
      <c r="M71" s="17" t="str">
        <f t="shared" si="10"/>
        <v/>
      </c>
      <c r="N71" s="17" t="str">
        <f t="shared" si="10"/>
        <v/>
      </c>
      <c r="O71" s="17" t="str">
        <f t="shared" si="10"/>
        <v/>
      </c>
      <c r="P71" s="17"/>
      <c r="T71" s="23" t="str">
        <f t="shared" si="11"/>
        <v/>
      </c>
      <c r="U71" s="23" t="str">
        <f t="shared" si="11"/>
        <v/>
      </c>
      <c r="V71" s="24" t="str">
        <f t="shared" si="12"/>
        <v/>
      </c>
      <c r="W71" s="24" t="str">
        <f t="shared" si="12"/>
        <v/>
      </c>
      <c r="X71" s="24" t="str">
        <f t="shared" si="12"/>
        <v/>
      </c>
      <c r="Y71" s="24" t="str">
        <f t="shared" si="13"/>
        <v/>
      </c>
      <c r="Z71" s="24" t="str">
        <f t="shared" si="13"/>
        <v/>
      </c>
      <c r="AA71" s="24" t="str">
        <f t="shared" si="13"/>
        <v/>
      </c>
      <c r="AB71" s="17" t="str">
        <f t="shared" si="14"/>
        <v/>
      </c>
      <c r="AC71" s="17" t="str">
        <f t="shared" si="14"/>
        <v/>
      </c>
      <c r="AD71" s="17" t="str">
        <f t="shared" si="14"/>
        <v/>
      </c>
      <c r="AE71" s="25" t="str">
        <f t="shared" si="15"/>
        <v/>
      </c>
      <c r="AF71" s="25" t="str">
        <f t="shared" si="9"/>
        <v/>
      </c>
    </row>
    <row r="72" spans="1:32" x14ac:dyDescent="0.35">
      <c r="A72" s="14" t="str">
        <f>IF('[14]Video Analysis'!$B$694="","",'[14]Video Analysis'!$B$694)</f>
        <v/>
      </c>
      <c r="B72" s="15" t="str">
        <f>IF('[14]Video Analysis'!$Q$694="","",'[14]Video Analysis'!$Q$694)</f>
        <v/>
      </c>
      <c r="C72" s="15" t="str">
        <f>IF('[14]Video Analysis'!$P$694="","",'[14]Video Analysis'!$P$694)</f>
        <v/>
      </c>
      <c r="D72" s="16" t="str">
        <f>IF('[14]Video Analysis'!$G$694="","",'[14]Video Analysis'!$G$694)</f>
        <v/>
      </c>
      <c r="E72" s="16" t="str">
        <f>IF('[14]Video Analysis'!$H$694="","",'[14]Video Analysis'!$H$694)</f>
        <v/>
      </c>
      <c r="F72" s="16" t="str">
        <f>IF('[14]Video Analysis'!$I$694="","",'[14]Video Analysis'!$I$694)</f>
        <v/>
      </c>
      <c r="G72" s="16" t="str">
        <f>IF('[14]Video Analysis'!$J$694="","",'[14]Video Analysis'!$J$694)</f>
        <v/>
      </c>
      <c r="H72" s="16" t="str">
        <f>IF('[14]Video Analysis'!$K$694="","",'[14]Video Analysis'!$K$694)</f>
        <v/>
      </c>
      <c r="I72" s="16" t="str">
        <f>IF('[14]Video Analysis'!$L$694="","",'[14]Video Analysis'!$L$694)</f>
        <v/>
      </c>
      <c r="J72" s="16" t="str">
        <f>IF('[14]Video Analysis'!$M$694="","",'[14]Video Analysis'!$M$694)</f>
        <v/>
      </c>
      <c r="K72" s="16" t="str">
        <f>IF('[14]Video Analysis'!$N$694="","",'[14]Video Analysis'!$N$694)</f>
        <v/>
      </c>
      <c r="L72" s="16" t="str">
        <f>IF('[14]Video Analysis'!$O$694="","",'[14]Video Analysis'!$O$694)</f>
        <v/>
      </c>
      <c r="M72" s="17" t="str">
        <f t="shared" si="10"/>
        <v/>
      </c>
      <c r="N72" s="17" t="str">
        <f t="shared" si="10"/>
        <v/>
      </c>
      <c r="O72" s="17" t="str">
        <f t="shared" si="10"/>
        <v/>
      </c>
      <c r="P72" s="17"/>
      <c r="T72" s="23" t="str">
        <f t="shared" si="11"/>
        <v/>
      </c>
      <c r="U72" s="23" t="str">
        <f t="shared" si="11"/>
        <v/>
      </c>
      <c r="V72" s="24" t="str">
        <f t="shared" si="12"/>
        <v/>
      </c>
      <c r="W72" s="24" t="str">
        <f t="shared" si="12"/>
        <v/>
      </c>
      <c r="X72" s="24" t="str">
        <f t="shared" si="12"/>
        <v/>
      </c>
      <c r="Y72" s="24" t="str">
        <f t="shared" si="13"/>
        <v/>
      </c>
      <c r="Z72" s="24" t="str">
        <f t="shared" si="13"/>
        <v/>
      </c>
      <c r="AA72" s="24" t="str">
        <f t="shared" si="13"/>
        <v/>
      </c>
      <c r="AB72" s="17" t="str">
        <f t="shared" si="14"/>
        <v/>
      </c>
      <c r="AC72" s="17" t="str">
        <f t="shared" si="14"/>
        <v/>
      </c>
      <c r="AD72" s="17" t="str">
        <f t="shared" si="14"/>
        <v/>
      </c>
      <c r="AE72" s="25" t="str">
        <f t="shared" si="15"/>
        <v/>
      </c>
      <c r="AF72" s="25" t="str">
        <f t="shared" si="9"/>
        <v/>
      </c>
    </row>
    <row r="73" spans="1:32" x14ac:dyDescent="0.35">
      <c r="A73" s="26"/>
      <c r="B73" s="7"/>
      <c r="C73" s="7"/>
      <c r="D73" s="3"/>
      <c r="E73" s="3"/>
      <c r="F73" s="3"/>
      <c r="G73" s="3"/>
      <c r="H73" s="3"/>
      <c r="I73" s="3"/>
      <c r="J73" s="3"/>
      <c r="K73" s="3"/>
      <c r="L73" s="3"/>
      <c r="T73" s="27"/>
      <c r="U73" s="27"/>
      <c r="V73" s="8"/>
      <c r="W73" s="8"/>
      <c r="X73" s="8"/>
      <c r="Y73" s="8"/>
      <c r="Z73" s="8"/>
      <c r="AA73" s="8"/>
    </row>
    <row r="74" spans="1:32" x14ac:dyDescent="0.35">
      <c r="A74" s="26"/>
      <c r="B74" s="7"/>
      <c r="C74" s="7"/>
      <c r="D74" s="3"/>
      <c r="E74" s="3"/>
      <c r="F74" s="3"/>
      <c r="G74" s="3"/>
      <c r="H74" s="3"/>
      <c r="I74" s="3"/>
      <c r="J74" s="3"/>
      <c r="K74" s="3"/>
      <c r="L74" s="3"/>
      <c r="T74" s="27"/>
      <c r="U74" s="27"/>
      <c r="V74" s="8"/>
      <c r="W74" s="8"/>
      <c r="X74" s="8"/>
      <c r="Y74" s="8"/>
      <c r="Z74" s="8"/>
      <c r="AA74" s="8"/>
    </row>
    <row r="75" spans="1:32" x14ac:dyDescent="0.35">
      <c r="A75" s="26"/>
      <c r="B75" s="7"/>
      <c r="C75" s="7"/>
      <c r="D75" s="3"/>
      <c r="E75" s="3"/>
      <c r="F75" s="3"/>
      <c r="G75" s="3"/>
      <c r="H75" s="3"/>
      <c r="I75" s="3"/>
      <c r="J75" s="3"/>
      <c r="K75" s="3"/>
      <c r="L75" s="3"/>
      <c r="T75" s="27"/>
      <c r="U75" s="27"/>
      <c r="V75" s="8"/>
      <c r="W75" s="8"/>
      <c r="X75" s="8"/>
      <c r="Y75" s="8"/>
      <c r="Z75" s="8"/>
      <c r="AA75" s="8"/>
    </row>
    <row r="76" spans="1:32" x14ac:dyDescent="0.35">
      <c r="A76" s="26"/>
      <c r="B76" s="7"/>
      <c r="C76" s="7"/>
      <c r="D76" s="3"/>
      <c r="E76" s="3"/>
      <c r="F76" s="3"/>
      <c r="G76" s="3"/>
      <c r="H76" s="3"/>
      <c r="I76" s="3"/>
      <c r="J76" s="3"/>
      <c r="K76" s="3"/>
      <c r="L76" s="3"/>
      <c r="T76" s="27"/>
      <c r="U76" s="27"/>
      <c r="V76" s="8"/>
      <c r="W76" s="8"/>
      <c r="X76" s="8"/>
      <c r="Y76" s="8"/>
      <c r="Z76" s="8"/>
      <c r="AA76" s="8"/>
    </row>
    <row r="77" spans="1:32" x14ac:dyDescent="0.35">
      <c r="A77" s="26"/>
      <c r="B77" s="7"/>
      <c r="C77" s="7"/>
      <c r="D77" s="3"/>
      <c r="E77" s="3"/>
      <c r="F77" s="3"/>
      <c r="G77" s="3"/>
      <c r="H77" s="3"/>
      <c r="I77" s="3"/>
      <c r="J77" s="3"/>
      <c r="K77" s="3"/>
      <c r="L77" s="3"/>
      <c r="T77" s="27"/>
      <c r="U77" s="27"/>
      <c r="V77" s="8"/>
      <c r="W77" s="8"/>
      <c r="X77" s="8"/>
      <c r="Y77" s="8"/>
      <c r="Z77" s="8"/>
      <c r="AA77" s="8"/>
    </row>
    <row r="78" spans="1:32" x14ac:dyDescent="0.35">
      <c r="A78" s="26"/>
      <c r="B78" s="7"/>
      <c r="C78" s="7"/>
      <c r="D78" s="3"/>
      <c r="E78" s="3"/>
      <c r="F78" s="3"/>
      <c r="G78" s="3"/>
      <c r="H78" s="3"/>
      <c r="I78" s="3"/>
      <c r="J78" s="3"/>
      <c r="K78" s="3"/>
      <c r="L78" s="3"/>
      <c r="T78" s="27"/>
      <c r="U78" s="27"/>
      <c r="V78" s="8"/>
      <c r="W78" s="8"/>
      <c r="X78" s="8"/>
      <c r="Y78" s="8"/>
      <c r="Z78" s="8"/>
      <c r="AA78" s="8"/>
    </row>
    <row r="79" spans="1:32" x14ac:dyDescent="0.35">
      <c r="A79" s="26"/>
      <c r="B79" s="7"/>
      <c r="C79" s="7"/>
      <c r="D79" s="3"/>
      <c r="E79" s="3"/>
      <c r="F79" s="3"/>
      <c r="G79" s="3"/>
      <c r="H79" s="3"/>
      <c r="I79" s="3"/>
      <c r="J79" s="3"/>
      <c r="K79" s="3"/>
      <c r="L79" s="3"/>
      <c r="T79" s="27"/>
      <c r="U79" s="27"/>
      <c r="V79" s="8"/>
      <c r="W79" s="8"/>
      <c r="X79" s="8"/>
      <c r="Y79" s="8"/>
      <c r="Z79" s="8"/>
      <c r="AA79" s="8"/>
    </row>
    <row r="80" spans="1:32" x14ac:dyDescent="0.35">
      <c r="A80" s="26"/>
      <c r="B80" s="7"/>
      <c r="C80" s="7"/>
      <c r="D80" s="3"/>
      <c r="E80" s="3"/>
      <c r="F80" s="3"/>
      <c r="G80" s="3"/>
      <c r="H80" s="3"/>
      <c r="I80" s="3"/>
      <c r="J80" s="3"/>
      <c r="K80" s="3"/>
      <c r="L80" s="3"/>
      <c r="T80" s="27"/>
      <c r="U80" s="27"/>
      <c r="V80" s="8"/>
      <c r="W80" s="8"/>
      <c r="X80" s="8"/>
      <c r="Y80" s="8"/>
      <c r="Z80" s="8"/>
      <c r="AA80" s="8"/>
    </row>
    <row r="81" spans="1:27" x14ac:dyDescent="0.35">
      <c r="A81" s="26"/>
      <c r="B81" s="7"/>
      <c r="C81" s="7"/>
      <c r="D81" s="3"/>
      <c r="E81" s="3"/>
      <c r="F81" s="3"/>
      <c r="G81" s="3"/>
      <c r="H81" s="3"/>
      <c r="I81" s="3"/>
      <c r="J81" s="3"/>
      <c r="K81" s="3"/>
      <c r="L81" s="3"/>
      <c r="T81" s="27"/>
      <c r="U81" s="27"/>
      <c r="V81" s="8"/>
      <c r="W81" s="8"/>
      <c r="X81" s="8"/>
      <c r="Y81" s="8"/>
      <c r="Z81" s="8"/>
      <c r="AA81" s="8"/>
    </row>
    <row r="82" spans="1:27" x14ac:dyDescent="0.35">
      <c r="A82" s="26"/>
      <c r="B82" s="7"/>
      <c r="C82" s="7"/>
      <c r="D82" s="3"/>
      <c r="E82" s="3"/>
      <c r="F82" s="3"/>
      <c r="G82" s="3"/>
      <c r="H82" s="3"/>
      <c r="I82" s="3"/>
      <c r="J82" s="3"/>
      <c r="K82" s="3"/>
      <c r="L82" s="3"/>
      <c r="T82" s="27"/>
      <c r="U82" s="27"/>
      <c r="V82" s="8"/>
      <c r="W82" s="8"/>
      <c r="X82" s="8"/>
      <c r="Y82" s="8"/>
      <c r="Z82" s="8"/>
      <c r="AA82" s="8"/>
    </row>
    <row r="83" spans="1:27" x14ac:dyDescent="0.35">
      <c r="A83" s="26"/>
      <c r="B83" s="7"/>
      <c r="C83" s="7"/>
      <c r="D83" s="3"/>
      <c r="E83" s="3"/>
      <c r="F83" s="3"/>
      <c r="G83" s="3"/>
      <c r="H83" s="3"/>
      <c r="I83" s="3"/>
      <c r="J83" s="3"/>
      <c r="K83" s="3"/>
      <c r="L83" s="3"/>
      <c r="T83" s="27"/>
      <c r="U83" s="27"/>
      <c r="V83" s="8"/>
      <c r="W83" s="8"/>
      <c r="X83" s="8"/>
      <c r="Y83" s="8"/>
      <c r="Z83" s="8"/>
      <c r="AA83" s="8"/>
    </row>
    <row r="84" spans="1:27" x14ac:dyDescent="0.35">
      <c r="A84" s="26"/>
      <c r="B84" s="7"/>
      <c r="C84" s="7"/>
      <c r="D84" s="3"/>
      <c r="E84" s="3"/>
      <c r="F84" s="3"/>
      <c r="G84" s="3"/>
      <c r="H84" s="3"/>
      <c r="I84" s="3"/>
      <c r="J84" s="3"/>
      <c r="K84" s="3"/>
      <c r="L84" s="3"/>
      <c r="T84" s="27"/>
      <c r="U84" s="27"/>
      <c r="V84" s="8"/>
      <c r="W84" s="8"/>
      <c r="X84" s="8"/>
      <c r="Y84" s="8"/>
      <c r="Z84" s="8"/>
      <c r="AA84" s="8"/>
    </row>
    <row r="85" spans="1:27" x14ac:dyDescent="0.35">
      <c r="A85" s="26"/>
      <c r="B85" s="7"/>
      <c r="C85" s="7"/>
      <c r="D85" s="3"/>
      <c r="E85" s="3"/>
      <c r="F85" s="3"/>
      <c r="G85" s="3"/>
      <c r="H85" s="3"/>
      <c r="I85" s="3"/>
      <c r="J85" s="3"/>
      <c r="K85" s="3"/>
      <c r="L85" s="3"/>
      <c r="T85" s="27"/>
      <c r="U85" s="27"/>
      <c r="V85" s="8"/>
      <c r="W85" s="8"/>
      <c r="X85" s="8"/>
      <c r="Y85" s="8"/>
      <c r="Z85" s="8"/>
      <c r="AA85" s="8"/>
    </row>
    <row r="86" spans="1:27" x14ac:dyDescent="0.35">
      <c r="A86" s="26"/>
      <c r="B86" s="7"/>
      <c r="C86" s="7"/>
      <c r="D86" s="3"/>
      <c r="E86" s="3"/>
      <c r="F86" s="3"/>
      <c r="G86" s="3"/>
      <c r="H86" s="3"/>
      <c r="I86" s="3"/>
      <c r="J86" s="3"/>
      <c r="K86" s="3"/>
      <c r="L86" s="3"/>
      <c r="T86" s="27"/>
      <c r="U86" s="27"/>
      <c r="V86" s="8"/>
      <c r="W86" s="8"/>
      <c r="X86" s="8"/>
      <c r="Y86" s="8"/>
      <c r="Z86" s="8"/>
      <c r="AA86" s="8"/>
    </row>
    <row r="87" spans="1:27" x14ac:dyDescent="0.35">
      <c r="A87" s="26"/>
      <c r="B87" s="7"/>
      <c r="C87" s="7"/>
      <c r="D87" s="3"/>
      <c r="E87" s="3"/>
      <c r="F87" s="3"/>
      <c r="G87" s="3"/>
      <c r="H87" s="3"/>
      <c r="I87" s="3"/>
      <c r="J87" s="3"/>
      <c r="K87" s="3"/>
      <c r="L87" s="3"/>
      <c r="T87" s="27"/>
      <c r="U87" s="27"/>
      <c r="V87" s="8"/>
      <c r="W87" s="8"/>
      <c r="X87" s="8"/>
      <c r="Y87" s="8"/>
      <c r="Z87" s="8"/>
      <c r="AA87" s="8"/>
    </row>
    <row r="88" spans="1:27" x14ac:dyDescent="0.35">
      <c r="A88" s="26"/>
      <c r="B88" s="7"/>
      <c r="C88" s="7"/>
      <c r="D88" s="3"/>
      <c r="E88" s="3"/>
      <c r="F88" s="3"/>
      <c r="G88" s="3"/>
      <c r="H88" s="3"/>
      <c r="I88" s="3"/>
      <c r="J88" s="3"/>
      <c r="K88" s="3"/>
      <c r="L88" s="3"/>
      <c r="T88" s="27"/>
      <c r="U88" s="27"/>
      <c r="V88" s="8"/>
      <c r="W88" s="8"/>
      <c r="X88" s="8"/>
      <c r="Y88" s="8"/>
      <c r="Z88" s="8"/>
      <c r="AA88" s="8"/>
    </row>
    <row r="89" spans="1:27" x14ac:dyDescent="0.35">
      <c r="A89" s="26"/>
      <c r="B89" s="7"/>
      <c r="C89" s="7"/>
      <c r="D89" s="3"/>
      <c r="E89" s="3"/>
      <c r="F89" s="3"/>
      <c r="G89" s="3"/>
      <c r="H89" s="3"/>
      <c r="I89" s="3"/>
      <c r="J89" s="3"/>
      <c r="K89" s="3"/>
      <c r="L89" s="3"/>
      <c r="T89" s="27"/>
      <c r="U89" s="27"/>
      <c r="V89" s="8"/>
      <c r="W89" s="8"/>
      <c r="X89" s="8"/>
      <c r="Y89" s="8"/>
      <c r="Z89" s="8"/>
      <c r="AA89" s="8"/>
    </row>
    <row r="90" spans="1:27" x14ac:dyDescent="0.35">
      <c r="A90" s="26"/>
      <c r="B90" s="7"/>
      <c r="C90" s="7"/>
      <c r="D90" s="3"/>
      <c r="E90" s="3"/>
      <c r="F90" s="3"/>
      <c r="G90" s="3"/>
      <c r="H90" s="3"/>
      <c r="I90" s="3"/>
      <c r="J90" s="3"/>
      <c r="K90" s="3"/>
      <c r="L90" s="3"/>
      <c r="T90" s="27"/>
      <c r="U90" s="27"/>
      <c r="V90" s="8"/>
      <c r="W90" s="8"/>
      <c r="X90" s="8"/>
      <c r="Y90" s="8"/>
      <c r="Z90" s="8"/>
      <c r="AA90" s="8"/>
    </row>
    <row r="91" spans="1:27" x14ac:dyDescent="0.35">
      <c r="A91" s="26"/>
      <c r="B91" s="7"/>
      <c r="C91" s="7"/>
      <c r="D91" s="3"/>
      <c r="E91" s="3"/>
      <c r="F91" s="3"/>
      <c r="G91" s="3"/>
      <c r="H91" s="3"/>
      <c r="I91" s="3"/>
      <c r="J91" s="3"/>
      <c r="K91" s="3"/>
      <c r="L91" s="3"/>
      <c r="T91" s="27"/>
      <c r="U91" s="27"/>
      <c r="V91" s="8"/>
      <c r="W91" s="8"/>
      <c r="X91" s="8"/>
      <c r="Y91" s="8"/>
      <c r="Z91" s="8"/>
      <c r="AA91" s="8"/>
    </row>
    <row r="92" spans="1:27" x14ac:dyDescent="0.35">
      <c r="A92" s="26"/>
      <c r="B92" s="7"/>
      <c r="C92" s="7"/>
      <c r="D92" s="3"/>
      <c r="E92" s="3"/>
      <c r="F92" s="3"/>
      <c r="G92" s="3"/>
      <c r="H92" s="3"/>
      <c r="I92" s="3"/>
      <c r="J92" s="3"/>
      <c r="K92" s="3"/>
      <c r="L92" s="3"/>
      <c r="T92" s="27"/>
      <c r="U92" s="27"/>
      <c r="V92" s="8"/>
      <c r="W92" s="8"/>
      <c r="X92" s="8"/>
      <c r="Y92" s="8"/>
      <c r="Z92" s="8"/>
      <c r="AA92" s="8"/>
    </row>
    <row r="93" spans="1:27" x14ac:dyDescent="0.35">
      <c r="A93" s="26"/>
      <c r="B93" s="7"/>
      <c r="C93" s="7"/>
      <c r="D93" s="3"/>
      <c r="E93" s="3"/>
      <c r="F93" s="3"/>
      <c r="G93" s="3"/>
      <c r="H93" s="3"/>
      <c r="I93" s="3"/>
      <c r="J93" s="3"/>
      <c r="K93" s="3"/>
      <c r="L93" s="3"/>
      <c r="T93" s="27"/>
      <c r="U93" s="27"/>
      <c r="V93" s="8"/>
      <c r="W93" s="8"/>
      <c r="X93" s="8"/>
      <c r="Y93" s="8"/>
      <c r="Z93" s="8"/>
      <c r="AA93" s="8"/>
    </row>
    <row r="94" spans="1:27" x14ac:dyDescent="0.35">
      <c r="A94" s="26"/>
      <c r="B94" s="7"/>
      <c r="C94" s="7"/>
      <c r="D94" s="3"/>
      <c r="E94" s="3"/>
      <c r="F94" s="3"/>
      <c r="G94" s="3"/>
      <c r="H94" s="3"/>
      <c r="I94" s="3"/>
      <c r="J94" s="3"/>
      <c r="K94" s="3"/>
      <c r="L94" s="3"/>
      <c r="T94" s="27"/>
      <c r="U94" s="27"/>
      <c r="V94" s="8"/>
      <c r="W94" s="8"/>
      <c r="X94" s="8"/>
      <c r="Y94" s="8"/>
      <c r="Z94" s="8"/>
      <c r="AA94" s="8"/>
    </row>
    <row r="95" spans="1:27" x14ac:dyDescent="0.35">
      <c r="A95" s="26"/>
      <c r="B95" s="7"/>
      <c r="C95" s="7"/>
      <c r="D95" s="3"/>
      <c r="E95" s="3"/>
      <c r="F95" s="3"/>
      <c r="G95" s="3"/>
      <c r="H95" s="3"/>
      <c r="I95" s="3"/>
      <c r="J95" s="3"/>
      <c r="K95" s="3"/>
      <c r="L95" s="3"/>
      <c r="T95" s="27"/>
      <c r="U95" s="27"/>
      <c r="V95" s="8"/>
      <c r="W95" s="8"/>
      <c r="X95" s="8"/>
      <c r="Y95" s="8"/>
      <c r="Z95" s="8"/>
      <c r="AA95" s="8"/>
    </row>
    <row r="96" spans="1:27" x14ac:dyDescent="0.35">
      <c r="A96" s="26"/>
      <c r="B96" s="7"/>
      <c r="C96" s="7"/>
      <c r="D96" s="3"/>
      <c r="E96" s="3"/>
      <c r="F96" s="3"/>
      <c r="G96" s="3"/>
      <c r="H96" s="3"/>
      <c r="I96" s="3"/>
      <c r="J96" s="3"/>
      <c r="K96" s="3"/>
      <c r="L96" s="3"/>
      <c r="T96" s="27"/>
      <c r="U96" s="27"/>
      <c r="V96" s="8"/>
      <c r="W96" s="8"/>
      <c r="X96" s="8"/>
      <c r="Y96" s="8"/>
      <c r="Z96" s="8"/>
      <c r="AA96" s="8"/>
    </row>
    <row r="97" spans="1:27" x14ac:dyDescent="0.35">
      <c r="A97" s="26"/>
      <c r="B97" s="7"/>
      <c r="C97" s="7"/>
      <c r="D97" s="3"/>
      <c r="E97" s="3"/>
      <c r="F97" s="3"/>
      <c r="G97" s="3"/>
      <c r="H97" s="3"/>
      <c r="I97" s="3"/>
      <c r="J97" s="3"/>
      <c r="K97" s="3"/>
      <c r="L97" s="3"/>
      <c r="T97" s="27"/>
      <c r="U97" s="27"/>
      <c r="V97" s="8"/>
      <c r="W97" s="8"/>
      <c r="X97" s="8"/>
      <c r="Y97" s="8"/>
      <c r="Z97" s="8"/>
      <c r="AA97" s="8"/>
    </row>
    <row r="98" spans="1:27" x14ac:dyDescent="0.35">
      <c r="A98" s="26"/>
      <c r="B98" s="7"/>
      <c r="C98" s="7"/>
      <c r="D98" s="3"/>
      <c r="E98" s="3"/>
      <c r="F98" s="3"/>
      <c r="G98" s="3"/>
      <c r="H98" s="3"/>
      <c r="I98" s="3"/>
      <c r="J98" s="3"/>
      <c r="K98" s="3"/>
      <c r="L98" s="3"/>
      <c r="T98" s="27"/>
      <c r="U98" s="27"/>
      <c r="V98" s="8"/>
      <c r="W98" s="8"/>
      <c r="X98" s="8"/>
      <c r="Y98" s="8"/>
      <c r="Z98" s="8"/>
      <c r="AA98" s="8"/>
    </row>
    <row r="99" spans="1:27" x14ac:dyDescent="0.35">
      <c r="A99" s="26"/>
      <c r="B99" s="7"/>
      <c r="C99" s="7"/>
      <c r="D99" s="3"/>
      <c r="E99" s="3"/>
      <c r="F99" s="3"/>
      <c r="G99" s="3"/>
      <c r="H99" s="3"/>
      <c r="I99" s="3"/>
      <c r="J99" s="3"/>
      <c r="K99" s="3"/>
      <c r="L99" s="3"/>
      <c r="T99" s="27"/>
      <c r="U99" s="27"/>
      <c r="V99" s="8"/>
      <c r="W99" s="8"/>
      <c r="X99" s="8"/>
      <c r="Y99" s="8"/>
      <c r="Z99" s="8"/>
      <c r="AA99" s="8"/>
    </row>
    <row r="100" spans="1:27" x14ac:dyDescent="0.35">
      <c r="A100" s="26"/>
      <c r="B100" s="7"/>
      <c r="C100" s="7"/>
      <c r="D100" s="3"/>
      <c r="E100" s="3"/>
      <c r="F100" s="3"/>
      <c r="G100" s="3"/>
      <c r="H100" s="3"/>
      <c r="I100" s="3"/>
      <c r="J100" s="3"/>
      <c r="K100" s="3"/>
      <c r="L100" s="3"/>
      <c r="T100" s="27"/>
      <c r="U100" s="27"/>
      <c r="V100" s="8"/>
      <c r="W100" s="8"/>
      <c r="X100" s="8"/>
      <c r="Y100" s="8"/>
      <c r="Z100" s="8"/>
      <c r="AA100" s="8"/>
    </row>
    <row r="101" spans="1:27" x14ac:dyDescent="0.35">
      <c r="A101" s="26"/>
      <c r="B101" s="7"/>
      <c r="C101" s="7"/>
      <c r="D101" s="3"/>
      <c r="E101" s="3"/>
      <c r="F101" s="3"/>
      <c r="G101" s="3"/>
      <c r="H101" s="3"/>
      <c r="I101" s="3"/>
      <c r="J101" s="3"/>
      <c r="K101" s="3"/>
      <c r="L101" s="3"/>
      <c r="T101" s="27"/>
      <c r="U101" s="27"/>
      <c r="V101" s="8"/>
      <c r="W101" s="8"/>
      <c r="X101" s="8"/>
      <c r="Y101" s="8"/>
      <c r="Z101" s="8"/>
      <c r="AA101" s="8"/>
    </row>
    <row r="102" spans="1:27" x14ac:dyDescent="0.35">
      <c r="A102" s="26"/>
      <c r="B102" s="7"/>
      <c r="C102" s="7"/>
      <c r="D102" s="3"/>
      <c r="E102" s="3"/>
      <c r="F102" s="3"/>
      <c r="G102" s="3"/>
      <c r="H102" s="3"/>
      <c r="I102" s="3"/>
      <c r="J102" s="3"/>
      <c r="K102" s="3"/>
      <c r="L102" s="3"/>
      <c r="T102" s="27"/>
      <c r="U102" s="27"/>
      <c r="V102" s="8"/>
      <c r="W102" s="8"/>
      <c r="X102" s="8"/>
      <c r="Y102" s="8"/>
      <c r="Z102" s="8"/>
      <c r="AA102" s="8"/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8D37DD-96D7-4311-B17B-28AC2947EB46}">
  <dimension ref="A1:AF102"/>
  <sheetViews>
    <sheetView workbookViewId="0"/>
  </sheetViews>
  <sheetFormatPr defaultColWidth="9.1796875" defaultRowHeight="14.5" x14ac:dyDescent="0.35"/>
  <cols>
    <col min="1" max="1" width="24.81640625" style="1" customWidth="1"/>
    <col min="2" max="3" width="15.453125" style="27" customWidth="1"/>
    <col min="4" max="12" width="9.1796875" style="8"/>
    <col min="13" max="16" width="11.1796875" style="1" customWidth="1"/>
    <col min="17" max="18" width="9.1796875" style="1"/>
    <col min="19" max="19" width="16" style="1" bestFit="1" customWidth="1"/>
    <col min="20" max="30" width="8.453125" style="1" customWidth="1"/>
    <col min="31" max="31" width="20.26953125" style="5" customWidth="1"/>
    <col min="32" max="32" width="19.54296875" style="5" customWidth="1"/>
    <col min="33" max="16384" width="9.1796875" style="1"/>
  </cols>
  <sheetData>
    <row r="1" spans="1:32" x14ac:dyDescent="0.35">
      <c r="A1" s="1" t="str">
        <f>'[15]Video Analysis'!$A$1</f>
        <v>HNC_HUH_03_2022_08_02</v>
      </c>
      <c r="B1" s="2"/>
      <c r="C1" s="2"/>
      <c r="D1" s="3" t="str">
        <f>IF('[15]Video Analysis'!$G$2="","",'[15]Video Analysis'!$G$2)</f>
        <v>Utter</v>
      </c>
      <c r="E1" s="3" t="str">
        <f>IF('[15]Video Analysis'!$H$2="","",'[15]Video Analysis'!$H$2)</f>
        <v>Utter</v>
      </c>
      <c r="F1" s="3" t="str">
        <f>IF('[15]Video Analysis'!$I$2="","",'[15]Video Analysis'!$I$2)</f>
        <v>Utter</v>
      </c>
      <c r="G1" s="3" t="str">
        <f>IF('[15]Video Analysis'!$J$2="","",'[15]Video Analysis'!$J$2)</f>
        <v>Utter</v>
      </c>
      <c r="H1" s="3" t="str">
        <f>IF('[15]Video Analysis'!$K$2="","",'[15]Video Analysis'!$K$2)</f>
        <v>Utter</v>
      </c>
      <c r="I1" s="3" t="str">
        <f>IF('[15]Video Analysis'!$L$2="","",'[15]Video Analysis'!$L$2)</f>
        <v>Utter</v>
      </c>
      <c r="J1" s="3" t="str">
        <f>IF('[15]Video Analysis'!$M$2="","",'[15]Video Analysis'!$M$2)</f>
        <v>Utter</v>
      </c>
      <c r="K1" s="3" t="str">
        <f>IF('[15]Video Analysis'!$N$2="","",'[15]Video Analysis'!$N$2)</f>
        <v>Utter</v>
      </c>
      <c r="L1" s="3" t="str">
        <f>IF('[15]Video Analysis'!$O$2="","",'[15]Video Analysis'!$O$2)</f>
        <v>Utter</v>
      </c>
      <c r="M1" s="1" t="s">
        <v>0</v>
      </c>
      <c r="N1" s="1" t="s">
        <v>0</v>
      </c>
      <c r="O1" s="1" t="s">
        <v>0</v>
      </c>
      <c r="P1" s="4">
        <v>5</v>
      </c>
      <c r="Q1" s="5" t="s">
        <v>1</v>
      </c>
      <c r="S1" s="6" t="s">
        <v>2</v>
      </c>
    </row>
    <row r="2" spans="1:32" ht="26" x14ac:dyDescent="0.35">
      <c r="A2" s="1" t="s">
        <v>3</v>
      </c>
      <c r="B2" s="7" t="s">
        <v>4</v>
      </c>
      <c r="C2" s="7" t="s">
        <v>5</v>
      </c>
      <c r="D2" s="3" t="str">
        <f>IF('[15]Video Analysis'!$G$3="","",'[15]Video Analysis'!$G$3)</f>
        <v>eelgrass</v>
      </c>
      <c r="E2" s="3" t="str">
        <f>IF('[15]Video Analysis'!$H$3="","",'[15]Video Analysis'!$H$3)</f>
        <v>macroalgae</v>
      </c>
      <c r="F2" s="3" t="str">
        <f>IF('[15]Video Analysis'!$I$3="","",'[15]Video Analysis'!$I$3)</f>
        <v>bare</v>
      </c>
      <c r="G2" s="3" t="str">
        <f>IF('[15]Video Analysis'!$J$3="","",'[15]Video Analysis'!$J$3)</f>
        <v>eelgrass</v>
      </c>
      <c r="H2" s="3" t="str">
        <f>IF('[15]Video Analysis'!$K$3="","",'[15]Video Analysis'!$K$3)</f>
        <v>macroalgae</v>
      </c>
      <c r="I2" s="3" t="str">
        <f>IF('[15]Video Analysis'!$L$3="","",'[15]Video Analysis'!$L$3)</f>
        <v>bare</v>
      </c>
      <c r="J2" s="3" t="str">
        <f>IF('[15]Video Analysis'!$M$3="","",'[15]Video Analysis'!$M$3)</f>
        <v>eelgrass</v>
      </c>
      <c r="K2" s="3" t="str">
        <f>IF('[15]Video Analysis'!$N$3="","",'[15]Video Analysis'!$N$3)</f>
        <v>macroalgae</v>
      </c>
      <c r="L2" s="3" t="str">
        <f>IF('[15]Video Analysis'!$O$3="","",'[15]Video Analysis'!$O$3)</f>
        <v>bare</v>
      </c>
      <c r="M2" s="8" t="str">
        <f>J2</f>
        <v>eelgrass</v>
      </c>
      <c r="N2" s="8" t="str">
        <f>K2</f>
        <v>macroalgae</v>
      </c>
      <c r="O2" s="8" t="str">
        <f>L2</f>
        <v>bare</v>
      </c>
      <c r="P2" s="9" t="s">
        <v>6</v>
      </c>
      <c r="S2" s="10" t="str">
        <f>A1</f>
        <v>HNC_HUH_03_2022_08_02</v>
      </c>
      <c r="T2" s="11" t="s">
        <v>7</v>
      </c>
      <c r="U2" s="11" t="s">
        <v>8</v>
      </c>
      <c r="V2" s="12" t="s">
        <v>9</v>
      </c>
      <c r="W2" s="12" t="s">
        <v>10</v>
      </c>
      <c r="X2" s="12" t="s">
        <v>11</v>
      </c>
      <c r="Y2" s="12" t="s">
        <v>12</v>
      </c>
      <c r="Z2" s="12" t="s">
        <v>13</v>
      </c>
      <c r="AA2" s="12" t="s">
        <v>14</v>
      </c>
      <c r="AB2" s="12" t="s">
        <v>15</v>
      </c>
      <c r="AC2" s="12" t="s">
        <v>16</v>
      </c>
      <c r="AD2" s="12" t="s">
        <v>17</v>
      </c>
      <c r="AE2" s="13" t="s">
        <v>18</v>
      </c>
      <c r="AF2" s="13" t="s">
        <v>6</v>
      </c>
    </row>
    <row r="3" spans="1:32" x14ac:dyDescent="0.35">
      <c r="A3" s="14" t="str">
        <f>IF('[15]Video Analysis'!$B$4="","",'[15]Video Analysis'!$B$4)</f>
        <v>Turbid water, difficult to quantify</v>
      </c>
      <c r="B3" s="15">
        <f>IF('[15]Video Analysis'!$Q$4="","",'[15]Video Analysis'!$Q$4)</f>
        <v>-73.432151111774147</v>
      </c>
      <c r="C3" s="15">
        <f>IF('[15]Video Analysis'!$P$4="","",'[15]Video Analysis'!$P$4)</f>
        <v>40.898866038769484</v>
      </c>
      <c r="D3" s="16">
        <f>IF('[15]Video Analysis'!$G$4="","",'[15]Video Analysis'!$G$4)</f>
        <v>0</v>
      </c>
      <c r="E3" s="16">
        <f>IF('[15]Video Analysis'!$H$4="","",'[15]Video Analysis'!$H$4)</f>
        <v>0</v>
      </c>
      <c r="F3" s="16">
        <f>IF('[15]Video Analysis'!$I$4="","",'[15]Video Analysis'!$I$4)</f>
        <v>100</v>
      </c>
      <c r="G3" s="16">
        <f>IF('[15]Video Analysis'!$J$4="","",'[15]Video Analysis'!$J$4)</f>
        <v>0</v>
      </c>
      <c r="H3" s="16">
        <f>IF('[15]Video Analysis'!$K$4="","",'[15]Video Analysis'!$K$4)</f>
        <v>0</v>
      </c>
      <c r="I3" s="16">
        <f>IF('[15]Video Analysis'!$L$4="","",'[15]Video Analysis'!$L$4)</f>
        <v>100</v>
      </c>
      <c r="J3" s="16">
        <f>IF('[15]Video Analysis'!$M$4="","",'[15]Video Analysis'!$M$4)</f>
        <v>0</v>
      </c>
      <c r="K3" s="16">
        <f>IF('[15]Video Analysis'!$N$4="","",'[15]Video Analysis'!$N$4)</f>
        <v>0</v>
      </c>
      <c r="L3" s="16">
        <f>IF('[15]Video Analysis'!$O$4="","",'[15]Video Analysis'!$O$4)</f>
        <v>100</v>
      </c>
      <c r="M3" s="17" t="str">
        <f>IF(D3="","",IF((MAX(D3,G3,J3)-MIN(D3,G3,J3))&gt;$P$1,"CHECK",""))</f>
        <v/>
      </c>
      <c r="N3" s="17" t="str">
        <f>IF(E3="","",IF((MAX(E3,H3,K3)-MIN(E3,H3,K3))&gt;$P$1,"CHECK",""))</f>
        <v/>
      </c>
      <c r="O3" s="17" t="str">
        <f>IF(F3="","",IF((MAX(F3,I3,L3)-MIN(F3,I3,L3))&gt;$P$1,"CHECK",""))</f>
        <v/>
      </c>
      <c r="P3" s="18"/>
      <c r="T3" s="19">
        <f>IF(B3="","",B3)</f>
        <v>-73.432151111774147</v>
      </c>
      <c r="U3" s="19">
        <f>IF(C3="","",C3)</f>
        <v>40.898866038769484</v>
      </c>
      <c r="V3" s="20">
        <f>IF(D3="","",IF(COUNT(D3,G3,J3)&lt;3,"analyze",AVERAGE(D3,G3,J3)))</f>
        <v>0</v>
      </c>
      <c r="W3" s="20">
        <f t="shared" ref="W3:X18" si="0">IF(E3="","",IF(COUNT(E3,H3,K3)&lt;3,"analyze",AVERAGE(E3,H3,K3)))</f>
        <v>0</v>
      </c>
      <c r="X3" s="20">
        <f t="shared" si="0"/>
        <v>100</v>
      </c>
      <c r="Y3" s="20">
        <f>IF(D3="","",IF(COUNT(D3,G3,J3)&lt;3,"analyze",STDEV(D3,G3,J3)))</f>
        <v>0</v>
      </c>
      <c r="Z3" s="20">
        <f t="shared" ref="Z3:AA18" si="1">IF(E3="","",IF(COUNT(E3,H3,K3)&lt;3,"analyze",STDEV(E3,H3,K3)))</f>
        <v>0</v>
      </c>
      <c r="AA3" s="20">
        <f t="shared" si="1"/>
        <v>0</v>
      </c>
      <c r="AB3" s="21" t="str">
        <f>IF(M3="","",M3)</f>
        <v/>
      </c>
      <c r="AC3" s="21" t="str">
        <f>IF(N3="","",N3)</f>
        <v/>
      </c>
      <c r="AD3" s="21" t="str">
        <f>IF(O3="","",O3)</f>
        <v/>
      </c>
      <c r="AE3" s="22" t="str">
        <f>IF(A3="","",A3)</f>
        <v>Turbid water, difficult to quantify</v>
      </c>
      <c r="AF3" s="22" t="str">
        <f t="shared" ref="AF3:AF66" si="2">IF(P3="","",P3)</f>
        <v/>
      </c>
    </row>
    <row r="4" spans="1:32" x14ac:dyDescent="0.35">
      <c r="A4" s="14" t="str">
        <f>IF('[15]Video Analysis'!$B$14="","",'[15]Video Analysis'!$B$14)</f>
        <v/>
      </c>
      <c r="B4" s="15">
        <f>IF('[15]Video Analysis'!$Q$14="","",'[15]Video Analysis'!$Q$14)</f>
        <v>-73.432118548080325</v>
      </c>
      <c r="C4" s="15">
        <f>IF('[15]Video Analysis'!$P$14="","",'[15]Video Analysis'!$P$14)</f>
        <v>40.89893669821322</v>
      </c>
      <c r="D4" s="16">
        <f>IF('[15]Video Analysis'!$G$14="","",'[15]Video Analysis'!$G$14)</f>
        <v>0</v>
      </c>
      <c r="E4" s="16">
        <f>IF('[15]Video Analysis'!$H$14="","",'[15]Video Analysis'!$H$14)</f>
        <v>0</v>
      </c>
      <c r="F4" s="16">
        <f>IF('[15]Video Analysis'!$I$14="","",'[15]Video Analysis'!$I$14)</f>
        <v>100</v>
      </c>
      <c r="G4" s="16">
        <f>IF('[15]Video Analysis'!$J$14="","",'[15]Video Analysis'!$J$14)</f>
        <v>0</v>
      </c>
      <c r="H4" s="16">
        <f>IF('[15]Video Analysis'!$K$14="","",'[15]Video Analysis'!$K$14)</f>
        <v>0</v>
      </c>
      <c r="I4" s="16">
        <f>IF('[15]Video Analysis'!$L$14="","",'[15]Video Analysis'!$L$14)</f>
        <v>100</v>
      </c>
      <c r="J4" s="16">
        <f>IF('[15]Video Analysis'!$M$14="","",'[15]Video Analysis'!$M$14)</f>
        <v>0</v>
      </c>
      <c r="K4" s="16">
        <f>IF('[15]Video Analysis'!$N$14="","",'[15]Video Analysis'!$N$14)</f>
        <v>0</v>
      </c>
      <c r="L4" s="16">
        <f>IF('[15]Video Analysis'!$O$14="","",'[15]Video Analysis'!$O$14)</f>
        <v>100</v>
      </c>
      <c r="M4" s="17" t="str">
        <f t="shared" ref="M4:O67" si="3">IF(D4="","",IF((MAX(D4,G4,J4)-MIN(D4,G4,J4))&gt;$P$1,"CHECK",""))</f>
        <v/>
      </c>
      <c r="N4" s="17" t="str">
        <f t="shared" si="3"/>
        <v/>
      </c>
      <c r="O4" s="17" t="str">
        <f t="shared" si="3"/>
        <v/>
      </c>
      <c r="P4" s="17"/>
      <c r="T4" s="23">
        <f t="shared" ref="T4:U67" si="4">IF(B4="","",B4)</f>
        <v>-73.432118548080325</v>
      </c>
      <c r="U4" s="23">
        <f t="shared" si="4"/>
        <v>40.89893669821322</v>
      </c>
      <c r="V4" s="24">
        <f t="shared" ref="V4:X67" si="5">IF(D4="","",IF(COUNT(D4,G4,J4)&lt;3,"analyze",AVERAGE(D4,G4,J4)))</f>
        <v>0</v>
      </c>
      <c r="W4" s="24">
        <f t="shared" si="0"/>
        <v>0</v>
      </c>
      <c r="X4" s="24">
        <f t="shared" si="0"/>
        <v>100</v>
      </c>
      <c r="Y4" s="24">
        <f t="shared" ref="Y4:AA67" si="6">IF(D4="","",IF(COUNT(D4,G4,J4)&lt;3,"analyze",STDEV(D4,G4,J4)))</f>
        <v>0</v>
      </c>
      <c r="Z4" s="24">
        <f t="shared" si="1"/>
        <v>0</v>
      </c>
      <c r="AA4" s="24">
        <f t="shared" si="1"/>
        <v>0</v>
      </c>
      <c r="AB4" s="17" t="str">
        <f t="shared" ref="AB4:AD67" si="7">IF(M4="","",M4)</f>
        <v/>
      </c>
      <c r="AC4" s="17" t="str">
        <f t="shared" si="7"/>
        <v/>
      </c>
      <c r="AD4" s="17" t="str">
        <f t="shared" si="7"/>
        <v/>
      </c>
      <c r="AE4" s="25" t="str">
        <f t="shared" ref="AE4:AE67" si="8">IF(A4="","",A4)</f>
        <v/>
      </c>
      <c r="AF4" s="25" t="str">
        <f t="shared" si="2"/>
        <v/>
      </c>
    </row>
    <row r="5" spans="1:32" x14ac:dyDescent="0.35">
      <c r="A5" s="14" t="str">
        <f>IF('[15]Video Analysis'!$B$24="","",'[15]Video Analysis'!$B$24)</f>
        <v/>
      </c>
      <c r="B5" s="15">
        <f>IF('[15]Video Analysis'!$Q$24="","",'[15]Video Analysis'!$Q$24)</f>
        <v>-73.432118548080325</v>
      </c>
      <c r="C5" s="15">
        <f>IF('[15]Video Analysis'!$P$24="","",'[15]Video Analysis'!$P$24)</f>
        <v>40.89893669821322</v>
      </c>
      <c r="D5" s="16">
        <f>IF('[15]Video Analysis'!$G$24="","",'[15]Video Analysis'!$G$24)</f>
        <v>0</v>
      </c>
      <c r="E5" s="16">
        <f>IF('[15]Video Analysis'!$H$24="","",'[15]Video Analysis'!$H$24)</f>
        <v>0</v>
      </c>
      <c r="F5" s="16">
        <f>IF('[15]Video Analysis'!$I$24="","",'[15]Video Analysis'!$I$24)</f>
        <v>100</v>
      </c>
      <c r="G5" s="16">
        <f>IF('[15]Video Analysis'!$J$24="","",'[15]Video Analysis'!$J$24)</f>
        <v>0</v>
      </c>
      <c r="H5" s="16">
        <f>IF('[15]Video Analysis'!$K$24="","",'[15]Video Analysis'!$K$24)</f>
        <v>0</v>
      </c>
      <c r="I5" s="16">
        <f>IF('[15]Video Analysis'!$L$24="","",'[15]Video Analysis'!$L$24)</f>
        <v>100</v>
      </c>
      <c r="J5" s="16">
        <f>IF('[15]Video Analysis'!$M$24="","",'[15]Video Analysis'!$M$24)</f>
        <v>0</v>
      </c>
      <c r="K5" s="16">
        <f>IF('[15]Video Analysis'!$N$24="","",'[15]Video Analysis'!$N$24)</f>
        <v>0</v>
      </c>
      <c r="L5" s="16">
        <f>IF('[15]Video Analysis'!$O$24="","",'[15]Video Analysis'!$O$24)</f>
        <v>100</v>
      </c>
      <c r="M5" s="17" t="str">
        <f t="shared" si="3"/>
        <v/>
      </c>
      <c r="N5" s="17" t="str">
        <f t="shared" si="3"/>
        <v/>
      </c>
      <c r="O5" s="17" t="str">
        <f t="shared" si="3"/>
        <v/>
      </c>
      <c r="P5" s="17" t="s">
        <v>19</v>
      </c>
      <c r="T5" s="23">
        <f t="shared" si="4"/>
        <v>-73.432118548080325</v>
      </c>
      <c r="U5" s="23">
        <f t="shared" si="4"/>
        <v>40.89893669821322</v>
      </c>
      <c r="V5" s="24">
        <f t="shared" si="5"/>
        <v>0</v>
      </c>
      <c r="W5" s="24">
        <f t="shared" si="0"/>
        <v>0</v>
      </c>
      <c r="X5" s="24">
        <f t="shared" si="0"/>
        <v>100</v>
      </c>
      <c r="Y5" s="24">
        <f t="shared" si="6"/>
        <v>0</v>
      </c>
      <c r="Z5" s="24">
        <f t="shared" si="1"/>
        <v>0</v>
      </c>
      <c r="AA5" s="24">
        <f t="shared" si="1"/>
        <v>0</v>
      </c>
      <c r="AB5" s="17" t="str">
        <f t="shared" si="7"/>
        <v/>
      </c>
      <c r="AC5" s="17" t="str">
        <f t="shared" si="7"/>
        <v/>
      </c>
      <c r="AD5" s="17" t="str">
        <f t="shared" si="7"/>
        <v/>
      </c>
      <c r="AE5" s="25" t="str">
        <f t="shared" si="8"/>
        <v/>
      </c>
      <c r="AF5" s="25" t="str">
        <f t="shared" si="2"/>
        <v xml:space="preserve">10% NM </v>
      </c>
    </row>
    <row r="6" spans="1:32" x14ac:dyDescent="0.35">
      <c r="A6" s="14" t="str">
        <f>IF('[15]Video Analysis'!$B$34="","",'[15]Video Analysis'!$B$34)</f>
        <v/>
      </c>
      <c r="B6" s="15">
        <f>IF('[15]Video Analysis'!$Q$34="","",'[15]Video Analysis'!$Q$34)</f>
        <v>-73.432118548080325</v>
      </c>
      <c r="C6" s="15">
        <f>IF('[15]Video Analysis'!$P$34="","",'[15]Video Analysis'!$P$34)</f>
        <v>40.89893669821322</v>
      </c>
      <c r="D6" s="16">
        <f>IF('[15]Video Analysis'!$G$34="","",'[15]Video Analysis'!$G$34)</f>
        <v>0</v>
      </c>
      <c r="E6" s="16">
        <f>IF('[15]Video Analysis'!$H$34="","",'[15]Video Analysis'!$H$34)</f>
        <v>0</v>
      </c>
      <c r="F6" s="16">
        <f>IF('[15]Video Analysis'!$I$34="","",'[15]Video Analysis'!$I$34)</f>
        <v>100</v>
      </c>
      <c r="G6" s="16">
        <f>IF('[15]Video Analysis'!$J$34="","",'[15]Video Analysis'!$J$34)</f>
        <v>0</v>
      </c>
      <c r="H6" s="16">
        <f>IF('[15]Video Analysis'!$K$34="","",'[15]Video Analysis'!$K$34)</f>
        <v>0</v>
      </c>
      <c r="I6" s="16">
        <f>IF('[15]Video Analysis'!$L$34="","",'[15]Video Analysis'!$L$34)</f>
        <v>100</v>
      </c>
      <c r="J6" s="16">
        <f>IF('[15]Video Analysis'!$M$34="","",'[15]Video Analysis'!$M$34)</f>
        <v>0</v>
      </c>
      <c r="K6" s="16">
        <f>IF('[15]Video Analysis'!$N$34="","",'[15]Video Analysis'!$N$34)</f>
        <v>0</v>
      </c>
      <c r="L6" s="16">
        <f>IF('[15]Video Analysis'!$O$34="","",'[15]Video Analysis'!$O$34)</f>
        <v>100</v>
      </c>
      <c r="M6" s="17" t="str">
        <f t="shared" si="3"/>
        <v/>
      </c>
      <c r="N6" s="17" t="str">
        <f t="shared" si="3"/>
        <v/>
      </c>
      <c r="O6" s="17" t="str">
        <f t="shared" si="3"/>
        <v/>
      </c>
      <c r="P6" s="17"/>
      <c r="T6" s="23">
        <f t="shared" si="4"/>
        <v>-73.432118548080325</v>
      </c>
      <c r="U6" s="23">
        <f t="shared" si="4"/>
        <v>40.89893669821322</v>
      </c>
      <c r="V6" s="24">
        <f t="shared" si="5"/>
        <v>0</v>
      </c>
      <c r="W6" s="24">
        <f t="shared" si="0"/>
        <v>0</v>
      </c>
      <c r="X6" s="24">
        <f t="shared" si="0"/>
        <v>100</v>
      </c>
      <c r="Y6" s="24">
        <f t="shared" si="6"/>
        <v>0</v>
      </c>
      <c r="Z6" s="24">
        <f t="shared" si="1"/>
        <v>0</v>
      </c>
      <c r="AA6" s="24">
        <f t="shared" si="1"/>
        <v>0</v>
      </c>
      <c r="AB6" s="17" t="str">
        <f t="shared" si="7"/>
        <v/>
      </c>
      <c r="AC6" s="17" t="str">
        <f t="shared" si="7"/>
        <v/>
      </c>
      <c r="AD6" s="17" t="str">
        <f t="shared" si="7"/>
        <v/>
      </c>
      <c r="AE6" s="25" t="str">
        <f t="shared" si="8"/>
        <v/>
      </c>
      <c r="AF6" s="25" t="str">
        <f t="shared" si="2"/>
        <v/>
      </c>
    </row>
    <row r="7" spans="1:32" x14ac:dyDescent="0.35">
      <c r="A7" s="14" t="str">
        <f>IF('[15]Video Analysis'!$B$44="","",'[15]Video Analysis'!$B$44)</f>
        <v/>
      </c>
      <c r="B7" s="15">
        <f>IF('[15]Video Analysis'!$Q$44="","",'[15]Video Analysis'!$Q$44)</f>
        <v>-73.432109956629574</v>
      </c>
      <c r="C7" s="15">
        <f>IF('[15]Video Analysis'!$P$44="","",'[15]Video Analysis'!$P$44)</f>
        <v>40.89898070320487</v>
      </c>
      <c r="D7" s="16">
        <f>IF('[15]Video Analysis'!$G$44="","",'[15]Video Analysis'!$G$44)</f>
        <v>0</v>
      </c>
      <c r="E7" s="16">
        <f>IF('[15]Video Analysis'!$H$44="","",'[15]Video Analysis'!$H$44)</f>
        <v>0</v>
      </c>
      <c r="F7" s="16">
        <f>IF('[15]Video Analysis'!$I$44="","",'[15]Video Analysis'!$I$44)</f>
        <v>100</v>
      </c>
      <c r="G7" s="16">
        <f>IF('[15]Video Analysis'!$J$44="","",'[15]Video Analysis'!$J$44)</f>
        <v>0</v>
      </c>
      <c r="H7" s="16">
        <f>IF('[15]Video Analysis'!$K$44="","",'[15]Video Analysis'!$K$44)</f>
        <v>0</v>
      </c>
      <c r="I7" s="16">
        <f>IF('[15]Video Analysis'!$L$44="","",'[15]Video Analysis'!$L$44)</f>
        <v>100</v>
      </c>
      <c r="J7" s="16">
        <f>IF('[15]Video Analysis'!$M$44="","",'[15]Video Analysis'!$M$44)</f>
        <v>0</v>
      </c>
      <c r="K7" s="16">
        <f>IF('[15]Video Analysis'!$N$44="","",'[15]Video Analysis'!$N$44)</f>
        <v>0</v>
      </c>
      <c r="L7" s="16">
        <f>IF('[15]Video Analysis'!$O$44="","",'[15]Video Analysis'!$O$44)</f>
        <v>100</v>
      </c>
      <c r="M7" s="17" t="str">
        <f t="shared" si="3"/>
        <v/>
      </c>
      <c r="N7" s="17" t="str">
        <f t="shared" si="3"/>
        <v/>
      </c>
      <c r="O7" s="17" t="str">
        <f t="shared" si="3"/>
        <v/>
      </c>
      <c r="P7" s="17"/>
      <c r="T7" s="23">
        <f t="shared" si="4"/>
        <v>-73.432109956629574</v>
      </c>
      <c r="U7" s="23">
        <f t="shared" si="4"/>
        <v>40.89898070320487</v>
      </c>
      <c r="V7" s="24">
        <f t="shared" si="5"/>
        <v>0</v>
      </c>
      <c r="W7" s="24">
        <f t="shared" si="0"/>
        <v>0</v>
      </c>
      <c r="X7" s="24">
        <f t="shared" si="0"/>
        <v>100</v>
      </c>
      <c r="Y7" s="24">
        <f t="shared" si="6"/>
        <v>0</v>
      </c>
      <c r="Z7" s="24">
        <f t="shared" si="1"/>
        <v>0</v>
      </c>
      <c r="AA7" s="24">
        <f t="shared" si="1"/>
        <v>0</v>
      </c>
      <c r="AB7" s="17" t="str">
        <f t="shared" si="7"/>
        <v/>
      </c>
      <c r="AC7" s="17" t="str">
        <f t="shared" si="7"/>
        <v/>
      </c>
      <c r="AD7" s="17" t="str">
        <f t="shared" si="7"/>
        <v/>
      </c>
      <c r="AE7" s="25" t="str">
        <f t="shared" si="8"/>
        <v/>
      </c>
      <c r="AF7" s="25" t="str">
        <f t="shared" si="2"/>
        <v/>
      </c>
    </row>
    <row r="8" spans="1:32" x14ac:dyDescent="0.35">
      <c r="A8" s="14" t="str">
        <f>IF('[15]Video Analysis'!$B$54="","",'[15]Video Analysis'!$B$54)</f>
        <v/>
      </c>
      <c r="B8" s="15">
        <f>IF('[15]Video Analysis'!$Q$54="","",'[15]Video Analysis'!$Q$54)</f>
        <v>-73.432109956629574</v>
      </c>
      <c r="C8" s="15">
        <f>IF('[15]Video Analysis'!$P$54="","",'[15]Video Analysis'!$P$54)</f>
        <v>40.89898070320487</v>
      </c>
      <c r="D8" s="16">
        <f>IF('[15]Video Analysis'!$G$54="","",'[15]Video Analysis'!$G$54)</f>
        <v>0</v>
      </c>
      <c r="E8" s="16">
        <f>IF('[15]Video Analysis'!$H$54="","",'[15]Video Analysis'!$H$54)</f>
        <v>0</v>
      </c>
      <c r="F8" s="16">
        <f>IF('[15]Video Analysis'!$I$54="","",'[15]Video Analysis'!$I$54)</f>
        <v>100</v>
      </c>
      <c r="G8" s="16">
        <f>IF('[15]Video Analysis'!$J$54="","",'[15]Video Analysis'!$J$54)</f>
        <v>0</v>
      </c>
      <c r="H8" s="16">
        <f>IF('[15]Video Analysis'!$K$54="","",'[15]Video Analysis'!$K$54)</f>
        <v>0</v>
      </c>
      <c r="I8" s="16">
        <f>IF('[15]Video Analysis'!$L$54="","",'[15]Video Analysis'!$L$54)</f>
        <v>100</v>
      </c>
      <c r="J8" s="16">
        <f>IF('[15]Video Analysis'!$M$54="","",'[15]Video Analysis'!$M$54)</f>
        <v>0</v>
      </c>
      <c r="K8" s="16">
        <f>IF('[15]Video Analysis'!$N$54="","",'[15]Video Analysis'!$N$54)</f>
        <v>0</v>
      </c>
      <c r="L8" s="16">
        <f>IF('[15]Video Analysis'!$O$54="","",'[15]Video Analysis'!$O$54)</f>
        <v>100</v>
      </c>
      <c r="M8" s="17" t="str">
        <f t="shared" si="3"/>
        <v/>
      </c>
      <c r="N8" s="17" t="str">
        <f t="shared" si="3"/>
        <v/>
      </c>
      <c r="O8" s="17" t="str">
        <f t="shared" si="3"/>
        <v/>
      </c>
      <c r="P8" s="17"/>
      <c r="T8" s="23">
        <f t="shared" si="4"/>
        <v>-73.432109956629574</v>
      </c>
      <c r="U8" s="23">
        <f t="shared" si="4"/>
        <v>40.89898070320487</v>
      </c>
      <c r="V8" s="24">
        <f t="shared" si="5"/>
        <v>0</v>
      </c>
      <c r="W8" s="24">
        <f t="shared" si="0"/>
        <v>0</v>
      </c>
      <c r="X8" s="24">
        <f t="shared" si="0"/>
        <v>100</v>
      </c>
      <c r="Y8" s="24">
        <f t="shared" si="6"/>
        <v>0</v>
      </c>
      <c r="Z8" s="24">
        <f t="shared" si="1"/>
        <v>0</v>
      </c>
      <c r="AA8" s="24">
        <f t="shared" si="1"/>
        <v>0</v>
      </c>
      <c r="AB8" s="17" t="str">
        <f t="shared" si="7"/>
        <v/>
      </c>
      <c r="AC8" s="17" t="str">
        <f t="shared" si="7"/>
        <v/>
      </c>
      <c r="AD8" s="17" t="str">
        <f t="shared" si="7"/>
        <v/>
      </c>
      <c r="AE8" s="25" t="str">
        <f t="shared" si="8"/>
        <v/>
      </c>
      <c r="AF8" s="25" t="str">
        <f t="shared" si="2"/>
        <v/>
      </c>
    </row>
    <row r="9" spans="1:32" x14ac:dyDescent="0.35">
      <c r="A9" s="14" t="str">
        <f>IF('[15]Video Analysis'!$B$64="","",'[15]Video Analysis'!$B$64)</f>
        <v/>
      </c>
      <c r="B9" s="15">
        <f>IF('[15]Video Analysis'!$Q$64="","",'[15]Video Analysis'!$Q$64)</f>
        <v>-73.432109956629574</v>
      </c>
      <c r="C9" s="15">
        <f>IF('[15]Video Analysis'!$P$64="","",'[15]Video Analysis'!$P$64)</f>
        <v>40.89898070320487</v>
      </c>
      <c r="D9" s="16">
        <f>IF('[15]Video Analysis'!$G$64="","",'[15]Video Analysis'!$G$64)</f>
        <v>0</v>
      </c>
      <c r="E9" s="16">
        <f>IF('[15]Video Analysis'!$H$64="","",'[15]Video Analysis'!$H$64)</f>
        <v>0</v>
      </c>
      <c r="F9" s="16">
        <f>IF('[15]Video Analysis'!$I$64="","",'[15]Video Analysis'!$I$64)</f>
        <v>100</v>
      </c>
      <c r="G9" s="16">
        <f>IF('[15]Video Analysis'!$J$64="","",'[15]Video Analysis'!$J$64)</f>
        <v>0</v>
      </c>
      <c r="H9" s="16">
        <f>IF('[15]Video Analysis'!$K$64="","",'[15]Video Analysis'!$K$64)</f>
        <v>0</v>
      </c>
      <c r="I9" s="16">
        <f>IF('[15]Video Analysis'!$L$64="","",'[15]Video Analysis'!$L$64)</f>
        <v>100</v>
      </c>
      <c r="J9" s="16">
        <f>IF('[15]Video Analysis'!$M$64="","",'[15]Video Analysis'!$M$64)</f>
        <v>0</v>
      </c>
      <c r="K9" s="16">
        <f>IF('[15]Video Analysis'!$N$64="","",'[15]Video Analysis'!$N$64)</f>
        <v>0</v>
      </c>
      <c r="L9" s="16">
        <f>IF('[15]Video Analysis'!$O$64="","",'[15]Video Analysis'!$O$64)</f>
        <v>100</v>
      </c>
      <c r="M9" s="17" t="str">
        <f t="shared" si="3"/>
        <v/>
      </c>
      <c r="N9" s="17" t="str">
        <f t="shared" si="3"/>
        <v/>
      </c>
      <c r="O9" s="17" t="str">
        <f t="shared" si="3"/>
        <v/>
      </c>
      <c r="P9" s="17"/>
      <c r="T9" s="23">
        <f t="shared" si="4"/>
        <v>-73.432109956629574</v>
      </c>
      <c r="U9" s="23">
        <f t="shared" si="4"/>
        <v>40.89898070320487</v>
      </c>
      <c r="V9" s="24">
        <f t="shared" si="5"/>
        <v>0</v>
      </c>
      <c r="W9" s="24">
        <f t="shared" si="0"/>
        <v>0</v>
      </c>
      <c r="X9" s="24">
        <f t="shared" si="0"/>
        <v>100</v>
      </c>
      <c r="Y9" s="24">
        <f t="shared" si="6"/>
        <v>0</v>
      </c>
      <c r="Z9" s="24">
        <f t="shared" si="1"/>
        <v>0</v>
      </c>
      <c r="AA9" s="24">
        <f t="shared" si="1"/>
        <v>0</v>
      </c>
      <c r="AB9" s="17" t="str">
        <f t="shared" si="7"/>
        <v/>
      </c>
      <c r="AC9" s="17" t="str">
        <f t="shared" si="7"/>
        <v/>
      </c>
      <c r="AD9" s="17" t="str">
        <f t="shared" si="7"/>
        <v/>
      </c>
      <c r="AE9" s="25" t="str">
        <f t="shared" si="8"/>
        <v/>
      </c>
      <c r="AF9" s="25" t="str">
        <f t="shared" si="2"/>
        <v/>
      </c>
    </row>
    <row r="10" spans="1:32" x14ac:dyDescent="0.35">
      <c r="A10" s="14" t="str">
        <f>IF('[15]Video Analysis'!$B$74="","",'[15]Video Analysis'!$B$74)</f>
        <v/>
      </c>
      <c r="B10" s="15">
        <f>IF('[15]Video Analysis'!$Q$74="","",'[15]Video Analysis'!$Q$74)</f>
        <v>-73.432109956629574</v>
      </c>
      <c r="C10" s="15">
        <f>IF('[15]Video Analysis'!$P$74="","",'[15]Video Analysis'!$P$74)</f>
        <v>40.89898070320487</v>
      </c>
      <c r="D10" s="16">
        <f>IF('[15]Video Analysis'!$G$74="","",'[15]Video Analysis'!$G$74)</f>
        <v>0</v>
      </c>
      <c r="E10" s="16">
        <f>IF('[15]Video Analysis'!$H$74="","",'[15]Video Analysis'!$H$74)</f>
        <v>0</v>
      </c>
      <c r="F10" s="16">
        <f>IF('[15]Video Analysis'!$I$74="","",'[15]Video Analysis'!$I$74)</f>
        <v>100</v>
      </c>
      <c r="G10" s="16">
        <f>IF('[15]Video Analysis'!$J$74="","",'[15]Video Analysis'!$J$74)</f>
        <v>0</v>
      </c>
      <c r="H10" s="16">
        <f>IF('[15]Video Analysis'!$K$74="","",'[15]Video Analysis'!$K$74)</f>
        <v>0</v>
      </c>
      <c r="I10" s="16">
        <f>IF('[15]Video Analysis'!$L$74="","",'[15]Video Analysis'!$L$74)</f>
        <v>100</v>
      </c>
      <c r="J10" s="16">
        <f>IF('[15]Video Analysis'!$M$74="","",'[15]Video Analysis'!$M$74)</f>
        <v>0</v>
      </c>
      <c r="K10" s="16">
        <f>IF('[15]Video Analysis'!$N$74="","",'[15]Video Analysis'!$N$74)</f>
        <v>0</v>
      </c>
      <c r="L10" s="16">
        <f>IF('[15]Video Analysis'!$O$74="","",'[15]Video Analysis'!$O$74)</f>
        <v>100</v>
      </c>
      <c r="M10" s="17" t="str">
        <f t="shared" si="3"/>
        <v/>
      </c>
      <c r="N10" s="17" t="str">
        <f t="shared" si="3"/>
        <v/>
      </c>
      <c r="O10" s="17" t="str">
        <f t="shared" si="3"/>
        <v/>
      </c>
      <c r="P10" s="17"/>
      <c r="T10" s="23">
        <f t="shared" si="4"/>
        <v>-73.432109956629574</v>
      </c>
      <c r="U10" s="23">
        <f t="shared" si="4"/>
        <v>40.89898070320487</v>
      </c>
      <c r="V10" s="24">
        <f t="shared" si="5"/>
        <v>0</v>
      </c>
      <c r="W10" s="24">
        <f t="shared" si="0"/>
        <v>0</v>
      </c>
      <c r="X10" s="24">
        <f t="shared" si="0"/>
        <v>100</v>
      </c>
      <c r="Y10" s="24">
        <f t="shared" si="6"/>
        <v>0</v>
      </c>
      <c r="Z10" s="24">
        <f t="shared" si="1"/>
        <v>0</v>
      </c>
      <c r="AA10" s="24">
        <f t="shared" si="1"/>
        <v>0</v>
      </c>
      <c r="AB10" s="17" t="str">
        <f t="shared" si="7"/>
        <v/>
      </c>
      <c r="AC10" s="17" t="str">
        <f t="shared" si="7"/>
        <v/>
      </c>
      <c r="AD10" s="17" t="str">
        <f t="shared" si="7"/>
        <v/>
      </c>
      <c r="AE10" s="25" t="str">
        <f t="shared" si="8"/>
        <v/>
      </c>
      <c r="AF10" s="25" t="str">
        <f t="shared" si="2"/>
        <v/>
      </c>
    </row>
    <row r="11" spans="1:32" x14ac:dyDescent="0.35">
      <c r="A11" s="14" t="str">
        <f>IF('[15]Video Analysis'!$B$84="","",'[15]Video Analysis'!$B$84)</f>
        <v/>
      </c>
      <c r="B11" s="15">
        <f>IF('[15]Video Analysis'!$Q$84="","",'[15]Video Analysis'!$Q$84)</f>
        <v>-73.432073369622231</v>
      </c>
      <c r="C11" s="15">
        <f>IF('[15]Video Analysis'!$P$84="","",'[15]Video Analysis'!$P$84)</f>
        <v>40.899045830592513</v>
      </c>
      <c r="D11" s="16">
        <f>IF('[15]Video Analysis'!$G$84="","",'[15]Video Analysis'!$G$84)</f>
        <v>0</v>
      </c>
      <c r="E11" s="16">
        <f>IF('[15]Video Analysis'!$H$84="","",'[15]Video Analysis'!$H$84)</f>
        <v>0</v>
      </c>
      <c r="F11" s="16">
        <f>IF('[15]Video Analysis'!$I$84="","",'[15]Video Analysis'!$I$84)</f>
        <v>100</v>
      </c>
      <c r="G11" s="16">
        <f>IF('[15]Video Analysis'!$J$84="","",'[15]Video Analysis'!$J$84)</f>
        <v>0</v>
      </c>
      <c r="H11" s="16">
        <f>IF('[15]Video Analysis'!$K$84="","",'[15]Video Analysis'!$K$84)</f>
        <v>0</v>
      </c>
      <c r="I11" s="16">
        <f>IF('[15]Video Analysis'!$L$84="","",'[15]Video Analysis'!$L$84)</f>
        <v>100</v>
      </c>
      <c r="J11" s="16">
        <f>IF('[15]Video Analysis'!$M$84="","",'[15]Video Analysis'!$M$84)</f>
        <v>0</v>
      </c>
      <c r="K11" s="16">
        <f>IF('[15]Video Analysis'!$N$84="","",'[15]Video Analysis'!$N$84)</f>
        <v>0</v>
      </c>
      <c r="L11" s="16">
        <f>IF('[15]Video Analysis'!$O$84="","",'[15]Video Analysis'!$O$84)</f>
        <v>100</v>
      </c>
      <c r="M11" s="17" t="str">
        <f t="shared" si="3"/>
        <v/>
      </c>
      <c r="N11" s="17" t="str">
        <f t="shared" si="3"/>
        <v/>
      </c>
      <c r="O11" s="17" t="str">
        <f t="shared" si="3"/>
        <v/>
      </c>
      <c r="P11" s="17"/>
      <c r="T11" s="23">
        <f t="shared" si="4"/>
        <v>-73.432073369622231</v>
      </c>
      <c r="U11" s="23">
        <f t="shared" si="4"/>
        <v>40.899045830592513</v>
      </c>
      <c r="V11" s="24">
        <f t="shared" si="5"/>
        <v>0</v>
      </c>
      <c r="W11" s="24">
        <f t="shared" si="0"/>
        <v>0</v>
      </c>
      <c r="X11" s="24">
        <f t="shared" si="0"/>
        <v>100</v>
      </c>
      <c r="Y11" s="24">
        <f t="shared" si="6"/>
        <v>0</v>
      </c>
      <c r="Z11" s="24">
        <f t="shared" si="1"/>
        <v>0</v>
      </c>
      <c r="AA11" s="24">
        <f t="shared" si="1"/>
        <v>0</v>
      </c>
      <c r="AB11" s="17" t="str">
        <f t="shared" si="7"/>
        <v/>
      </c>
      <c r="AC11" s="17" t="str">
        <f t="shared" si="7"/>
        <v/>
      </c>
      <c r="AD11" s="17" t="str">
        <f t="shared" si="7"/>
        <v/>
      </c>
      <c r="AE11" s="25" t="str">
        <f t="shared" si="8"/>
        <v/>
      </c>
      <c r="AF11" s="25" t="str">
        <f t="shared" si="2"/>
        <v/>
      </c>
    </row>
    <row r="12" spans="1:32" x14ac:dyDescent="0.35">
      <c r="A12" s="14" t="str">
        <f>IF('[15]Video Analysis'!$B$94="","",'[15]Video Analysis'!$B$94)</f>
        <v/>
      </c>
      <c r="B12" s="15">
        <f>IF('[15]Video Analysis'!$Q$94="","",'[15]Video Analysis'!$Q$94)</f>
        <v>-73.432073369622231</v>
      </c>
      <c r="C12" s="15">
        <f>IF('[15]Video Analysis'!$P$94="","",'[15]Video Analysis'!$P$94)</f>
        <v>40.899045830592513</v>
      </c>
      <c r="D12" s="16">
        <f>IF('[15]Video Analysis'!$G$94="","",'[15]Video Analysis'!$G$94)</f>
        <v>0</v>
      </c>
      <c r="E12" s="16">
        <f>IF('[15]Video Analysis'!$H$94="","",'[15]Video Analysis'!$H$94)</f>
        <v>0</v>
      </c>
      <c r="F12" s="16">
        <f>IF('[15]Video Analysis'!$I$94="","",'[15]Video Analysis'!$I$94)</f>
        <v>100</v>
      </c>
      <c r="G12" s="16">
        <f>IF('[15]Video Analysis'!$J$94="","",'[15]Video Analysis'!$J$94)</f>
        <v>0</v>
      </c>
      <c r="H12" s="16">
        <f>IF('[15]Video Analysis'!$K$94="","",'[15]Video Analysis'!$K$94)</f>
        <v>0</v>
      </c>
      <c r="I12" s="16">
        <f>IF('[15]Video Analysis'!$L$94="","",'[15]Video Analysis'!$L$94)</f>
        <v>100</v>
      </c>
      <c r="J12" s="16">
        <f>IF('[15]Video Analysis'!$M$94="","",'[15]Video Analysis'!$M$94)</f>
        <v>0</v>
      </c>
      <c r="K12" s="16">
        <f>IF('[15]Video Analysis'!$N$94="","",'[15]Video Analysis'!$N$94)</f>
        <v>0</v>
      </c>
      <c r="L12" s="16">
        <f>IF('[15]Video Analysis'!$O$94="","",'[15]Video Analysis'!$O$94)</f>
        <v>100</v>
      </c>
      <c r="M12" s="17" t="str">
        <f t="shared" si="3"/>
        <v/>
      </c>
      <c r="N12" s="17" t="str">
        <f t="shared" si="3"/>
        <v/>
      </c>
      <c r="O12" s="17" t="str">
        <f t="shared" si="3"/>
        <v/>
      </c>
      <c r="P12" s="17"/>
      <c r="T12" s="23">
        <f t="shared" si="4"/>
        <v>-73.432073369622231</v>
      </c>
      <c r="U12" s="23">
        <f t="shared" si="4"/>
        <v>40.899045830592513</v>
      </c>
      <c r="V12" s="24">
        <f t="shared" si="5"/>
        <v>0</v>
      </c>
      <c r="W12" s="24">
        <f t="shared" si="0"/>
        <v>0</v>
      </c>
      <c r="X12" s="24">
        <f t="shared" si="0"/>
        <v>100</v>
      </c>
      <c r="Y12" s="24">
        <f t="shared" si="6"/>
        <v>0</v>
      </c>
      <c r="Z12" s="24">
        <f t="shared" si="1"/>
        <v>0</v>
      </c>
      <c r="AA12" s="24">
        <f t="shared" si="1"/>
        <v>0</v>
      </c>
      <c r="AB12" s="17" t="str">
        <f t="shared" si="7"/>
        <v/>
      </c>
      <c r="AC12" s="17" t="str">
        <f t="shared" si="7"/>
        <v/>
      </c>
      <c r="AD12" s="17" t="str">
        <f t="shared" si="7"/>
        <v/>
      </c>
      <c r="AE12" s="25" t="str">
        <f t="shared" si="8"/>
        <v/>
      </c>
      <c r="AF12" s="25" t="str">
        <f t="shared" si="2"/>
        <v/>
      </c>
    </row>
    <row r="13" spans="1:32" x14ac:dyDescent="0.35">
      <c r="A13" s="14" t="str">
        <f>IF('[15]Video Analysis'!$B$104="","",'[15]Video Analysis'!$B$104)</f>
        <v/>
      </c>
      <c r="B13" s="15">
        <f>IF('[15]Video Analysis'!$Q$104="","",'[15]Video Analysis'!$Q$104)</f>
        <v>-73.432073369622231</v>
      </c>
      <c r="C13" s="15">
        <f>IF('[15]Video Analysis'!$P$104="","",'[15]Video Analysis'!$P$104)</f>
        <v>40.899045830592513</v>
      </c>
      <c r="D13" s="16">
        <f>IF('[15]Video Analysis'!$G$104="","",'[15]Video Analysis'!$G$104)</f>
        <v>0</v>
      </c>
      <c r="E13" s="16">
        <f>IF('[15]Video Analysis'!$H$104="","",'[15]Video Analysis'!$H$104)</f>
        <v>3</v>
      </c>
      <c r="F13" s="16">
        <f>IF('[15]Video Analysis'!$I$104="","",'[15]Video Analysis'!$I$104)</f>
        <v>97</v>
      </c>
      <c r="G13" s="16">
        <f>IF('[15]Video Analysis'!$J$104="","",'[15]Video Analysis'!$J$104)</f>
        <v>0</v>
      </c>
      <c r="H13" s="16">
        <f>IF('[15]Video Analysis'!$K$104="","",'[15]Video Analysis'!$K$104)</f>
        <v>3</v>
      </c>
      <c r="I13" s="16">
        <f>IF('[15]Video Analysis'!$L$104="","",'[15]Video Analysis'!$L$104)</f>
        <v>97</v>
      </c>
      <c r="J13" s="16">
        <f>IF('[15]Video Analysis'!$M$104="","",'[15]Video Analysis'!$M$104)</f>
        <v>0</v>
      </c>
      <c r="K13" s="16">
        <f>IF('[15]Video Analysis'!$N$104="","",'[15]Video Analysis'!$N$104)</f>
        <v>3</v>
      </c>
      <c r="L13" s="16">
        <f>IF('[15]Video Analysis'!$O$104="","",'[15]Video Analysis'!$O$104)</f>
        <v>97</v>
      </c>
      <c r="M13" s="17" t="str">
        <f t="shared" si="3"/>
        <v/>
      </c>
      <c r="N13" s="17" t="str">
        <f t="shared" si="3"/>
        <v/>
      </c>
      <c r="O13" s="17" t="str">
        <f t="shared" si="3"/>
        <v/>
      </c>
      <c r="P13" s="17"/>
      <c r="T13" s="23">
        <f t="shared" si="4"/>
        <v>-73.432073369622231</v>
      </c>
      <c r="U13" s="23">
        <f t="shared" si="4"/>
        <v>40.899045830592513</v>
      </c>
      <c r="V13" s="24">
        <f t="shared" si="5"/>
        <v>0</v>
      </c>
      <c r="W13" s="24">
        <f t="shared" si="0"/>
        <v>3</v>
      </c>
      <c r="X13" s="24">
        <f t="shared" si="0"/>
        <v>97</v>
      </c>
      <c r="Y13" s="24">
        <f t="shared" si="6"/>
        <v>0</v>
      </c>
      <c r="Z13" s="24">
        <f t="shared" si="1"/>
        <v>0</v>
      </c>
      <c r="AA13" s="24">
        <f t="shared" si="1"/>
        <v>0</v>
      </c>
      <c r="AB13" s="17" t="str">
        <f t="shared" si="7"/>
        <v/>
      </c>
      <c r="AC13" s="17" t="str">
        <f t="shared" si="7"/>
        <v/>
      </c>
      <c r="AD13" s="17" t="str">
        <f t="shared" si="7"/>
        <v/>
      </c>
      <c r="AE13" s="25" t="str">
        <f t="shared" si="8"/>
        <v/>
      </c>
      <c r="AF13" s="25" t="str">
        <f t="shared" si="2"/>
        <v/>
      </c>
    </row>
    <row r="14" spans="1:32" x14ac:dyDescent="0.35">
      <c r="A14" s="14" t="str">
        <f>IF('[15]Video Analysis'!$B$114="","",'[15]Video Analysis'!$B$114)</f>
        <v/>
      </c>
      <c r="B14" s="15">
        <f>IF('[15]Video Analysis'!$Q$114="","",'[15]Video Analysis'!$Q$114)</f>
        <v>-73.432073369622231</v>
      </c>
      <c r="C14" s="15">
        <f>IF('[15]Video Analysis'!$P$114="","",'[15]Video Analysis'!$P$114)</f>
        <v>40.899045830592513</v>
      </c>
      <c r="D14" s="16">
        <f>IF('[15]Video Analysis'!$G$114="","",'[15]Video Analysis'!$G$114)</f>
        <v>0</v>
      </c>
      <c r="E14" s="16">
        <f>IF('[15]Video Analysis'!$H$114="","",'[15]Video Analysis'!$H$114)</f>
        <v>0</v>
      </c>
      <c r="F14" s="16">
        <f>IF('[15]Video Analysis'!$I$114="","",'[15]Video Analysis'!$I$114)</f>
        <v>100</v>
      </c>
      <c r="G14" s="16">
        <f>IF('[15]Video Analysis'!$J$114="","",'[15]Video Analysis'!$J$114)</f>
        <v>0</v>
      </c>
      <c r="H14" s="16">
        <f>IF('[15]Video Analysis'!$K$114="","",'[15]Video Analysis'!$K$114)</f>
        <v>0</v>
      </c>
      <c r="I14" s="16">
        <f>IF('[15]Video Analysis'!$L$114="","",'[15]Video Analysis'!$L$114)</f>
        <v>100</v>
      </c>
      <c r="J14" s="16">
        <f>IF('[15]Video Analysis'!$M$114="","",'[15]Video Analysis'!$M$114)</f>
        <v>0</v>
      </c>
      <c r="K14" s="16">
        <f>IF('[15]Video Analysis'!$N$114="","",'[15]Video Analysis'!$N$114)</f>
        <v>0</v>
      </c>
      <c r="L14" s="16">
        <f>IF('[15]Video Analysis'!$O$114="","",'[15]Video Analysis'!$O$114)</f>
        <v>100</v>
      </c>
      <c r="M14" s="17" t="str">
        <f t="shared" si="3"/>
        <v/>
      </c>
      <c r="N14" s="17" t="str">
        <f t="shared" si="3"/>
        <v/>
      </c>
      <c r="O14" s="17" t="str">
        <f t="shared" si="3"/>
        <v/>
      </c>
      <c r="P14" s="17"/>
      <c r="T14" s="23">
        <f t="shared" si="4"/>
        <v>-73.432073369622231</v>
      </c>
      <c r="U14" s="23">
        <f t="shared" si="4"/>
        <v>40.899045830592513</v>
      </c>
      <c r="V14" s="24">
        <f t="shared" si="5"/>
        <v>0</v>
      </c>
      <c r="W14" s="24">
        <f t="shared" si="0"/>
        <v>0</v>
      </c>
      <c r="X14" s="24">
        <f t="shared" si="0"/>
        <v>100</v>
      </c>
      <c r="Y14" s="24">
        <f t="shared" si="6"/>
        <v>0</v>
      </c>
      <c r="Z14" s="24">
        <f t="shared" si="1"/>
        <v>0</v>
      </c>
      <c r="AA14" s="24">
        <f t="shared" si="1"/>
        <v>0</v>
      </c>
      <c r="AB14" s="17" t="str">
        <f t="shared" si="7"/>
        <v/>
      </c>
      <c r="AC14" s="17" t="str">
        <f t="shared" si="7"/>
        <v/>
      </c>
      <c r="AD14" s="17" t="str">
        <f t="shared" si="7"/>
        <v/>
      </c>
      <c r="AE14" s="25" t="str">
        <f t="shared" si="8"/>
        <v/>
      </c>
      <c r="AF14" s="25" t="str">
        <f t="shared" si="2"/>
        <v/>
      </c>
    </row>
    <row r="15" spans="1:32" x14ac:dyDescent="0.35">
      <c r="A15" s="14" t="str">
        <f>IF('[15]Video Analysis'!$B$124="","",'[15]Video Analysis'!$B$124)</f>
        <v/>
      </c>
      <c r="B15" s="15">
        <f>IF('[15]Video Analysis'!$Q$124="","",'[15]Video Analysis'!$Q$124)</f>
        <v>-73.432026221416891</v>
      </c>
      <c r="C15" s="15">
        <f>IF('[15]Video Analysis'!$P$124="","",'[15]Video Analysis'!$P$124)</f>
        <v>40.899063306860626</v>
      </c>
      <c r="D15" s="16">
        <f>IF('[15]Video Analysis'!$G$124="","",'[15]Video Analysis'!$G$124)</f>
        <v>0</v>
      </c>
      <c r="E15" s="16">
        <f>IF('[15]Video Analysis'!$H$124="","",'[15]Video Analysis'!$H$124)</f>
        <v>0</v>
      </c>
      <c r="F15" s="16">
        <f>IF('[15]Video Analysis'!$I$124="","",'[15]Video Analysis'!$I$124)</f>
        <v>100</v>
      </c>
      <c r="G15" s="16">
        <f>IF('[15]Video Analysis'!$J$124="","",'[15]Video Analysis'!$J$124)</f>
        <v>0</v>
      </c>
      <c r="H15" s="16">
        <f>IF('[15]Video Analysis'!$K$124="","",'[15]Video Analysis'!$K$124)</f>
        <v>0</v>
      </c>
      <c r="I15" s="16">
        <f>IF('[15]Video Analysis'!$L$124="","",'[15]Video Analysis'!$L$124)</f>
        <v>100</v>
      </c>
      <c r="J15" s="16">
        <f>IF('[15]Video Analysis'!$M$124="","",'[15]Video Analysis'!$M$124)</f>
        <v>0</v>
      </c>
      <c r="K15" s="16">
        <f>IF('[15]Video Analysis'!$N$124="","",'[15]Video Analysis'!$N$124)</f>
        <v>0</v>
      </c>
      <c r="L15" s="16">
        <f>IF('[15]Video Analysis'!$O$124="","",'[15]Video Analysis'!$O$124)</f>
        <v>100</v>
      </c>
      <c r="M15" s="17" t="str">
        <f t="shared" si="3"/>
        <v/>
      </c>
      <c r="N15" s="17" t="str">
        <f t="shared" si="3"/>
        <v/>
      </c>
      <c r="O15" s="17" t="str">
        <f t="shared" si="3"/>
        <v/>
      </c>
      <c r="P15" s="17" t="s">
        <v>19</v>
      </c>
      <c r="T15" s="23">
        <f t="shared" si="4"/>
        <v>-73.432026221416891</v>
      </c>
      <c r="U15" s="23">
        <f t="shared" si="4"/>
        <v>40.899063306860626</v>
      </c>
      <c r="V15" s="24">
        <f t="shared" si="5"/>
        <v>0</v>
      </c>
      <c r="W15" s="24">
        <f t="shared" si="0"/>
        <v>0</v>
      </c>
      <c r="X15" s="24">
        <f t="shared" si="0"/>
        <v>100</v>
      </c>
      <c r="Y15" s="24">
        <f t="shared" si="6"/>
        <v>0</v>
      </c>
      <c r="Z15" s="24">
        <f t="shared" si="1"/>
        <v>0</v>
      </c>
      <c r="AA15" s="24">
        <f t="shared" si="1"/>
        <v>0</v>
      </c>
      <c r="AB15" s="17" t="str">
        <f t="shared" si="7"/>
        <v/>
      </c>
      <c r="AC15" s="17" t="str">
        <f t="shared" si="7"/>
        <v/>
      </c>
      <c r="AD15" s="17" t="str">
        <f t="shared" si="7"/>
        <v/>
      </c>
      <c r="AE15" s="25" t="str">
        <f t="shared" si="8"/>
        <v/>
      </c>
      <c r="AF15" s="25" t="str">
        <f t="shared" si="2"/>
        <v xml:space="preserve">10% NM </v>
      </c>
    </row>
    <row r="16" spans="1:32" x14ac:dyDescent="0.35">
      <c r="A16" s="14" t="str">
        <f>IF('[15]Video Analysis'!$B$134="","",'[15]Video Analysis'!$B$134)</f>
        <v/>
      </c>
      <c r="B16" s="15">
        <f>IF('[15]Video Analysis'!$Q$134="","",'[15]Video Analysis'!$Q$134)</f>
        <v>-73.432026221416891</v>
      </c>
      <c r="C16" s="15">
        <f>IF('[15]Video Analysis'!$P$134="","",'[15]Video Analysis'!$P$134)</f>
        <v>40.899063306860626</v>
      </c>
      <c r="D16" s="16">
        <f>IF('[15]Video Analysis'!$G$134="","",'[15]Video Analysis'!$G$134)</f>
        <v>0</v>
      </c>
      <c r="E16" s="16">
        <f>IF('[15]Video Analysis'!$H$134="","",'[15]Video Analysis'!$H$134)</f>
        <v>0</v>
      </c>
      <c r="F16" s="16">
        <f>IF('[15]Video Analysis'!$I$134="","",'[15]Video Analysis'!$I$134)</f>
        <v>100</v>
      </c>
      <c r="G16" s="16">
        <f>IF('[15]Video Analysis'!$J$134="","",'[15]Video Analysis'!$J$134)</f>
        <v>0</v>
      </c>
      <c r="H16" s="16">
        <f>IF('[15]Video Analysis'!$K$134="","",'[15]Video Analysis'!$K$134)</f>
        <v>0</v>
      </c>
      <c r="I16" s="16">
        <f>IF('[15]Video Analysis'!$L$134="","",'[15]Video Analysis'!$L$134)</f>
        <v>100</v>
      </c>
      <c r="J16" s="16">
        <f>IF('[15]Video Analysis'!$M$134="","",'[15]Video Analysis'!$M$134)</f>
        <v>0</v>
      </c>
      <c r="K16" s="16">
        <f>IF('[15]Video Analysis'!$N$134="","",'[15]Video Analysis'!$N$134)</f>
        <v>0</v>
      </c>
      <c r="L16" s="16">
        <f>IF('[15]Video Analysis'!$O$134="","",'[15]Video Analysis'!$O$134)</f>
        <v>100</v>
      </c>
      <c r="M16" s="17" t="str">
        <f t="shared" si="3"/>
        <v/>
      </c>
      <c r="N16" s="17" t="str">
        <f t="shared" si="3"/>
        <v/>
      </c>
      <c r="O16" s="17" t="str">
        <f t="shared" si="3"/>
        <v/>
      </c>
      <c r="P16" s="17"/>
      <c r="T16" s="23">
        <f t="shared" si="4"/>
        <v>-73.432026221416891</v>
      </c>
      <c r="U16" s="23">
        <f t="shared" si="4"/>
        <v>40.899063306860626</v>
      </c>
      <c r="V16" s="24">
        <f t="shared" si="5"/>
        <v>0</v>
      </c>
      <c r="W16" s="24">
        <f t="shared" si="0"/>
        <v>0</v>
      </c>
      <c r="X16" s="24">
        <f t="shared" si="0"/>
        <v>100</v>
      </c>
      <c r="Y16" s="24">
        <f t="shared" si="6"/>
        <v>0</v>
      </c>
      <c r="Z16" s="24">
        <f t="shared" si="1"/>
        <v>0</v>
      </c>
      <c r="AA16" s="24">
        <f t="shared" si="1"/>
        <v>0</v>
      </c>
      <c r="AB16" s="17" t="str">
        <f t="shared" si="7"/>
        <v/>
      </c>
      <c r="AC16" s="17" t="str">
        <f t="shared" si="7"/>
        <v/>
      </c>
      <c r="AD16" s="17" t="str">
        <f t="shared" si="7"/>
        <v/>
      </c>
      <c r="AE16" s="25" t="str">
        <f t="shared" si="8"/>
        <v/>
      </c>
      <c r="AF16" s="25" t="str">
        <f t="shared" si="2"/>
        <v/>
      </c>
    </row>
    <row r="17" spans="1:32" x14ac:dyDescent="0.35">
      <c r="A17" s="14" t="str">
        <f>IF('[15]Video Analysis'!$B$144="","",'[15]Video Analysis'!$B$144)</f>
        <v/>
      </c>
      <c r="B17" s="15">
        <f>IF('[15]Video Analysis'!$Q$144="","",'[15]Video Analysis'!$Q$144)</f>
        <v>-73.432026221416891</v>
      </c>
      <c r="C17" s="15">
        <f>IF('[15]Video Analysis'!$P$144="","",'[15]Video Analysis'!$P$144)</f>
        <v>40.899063306860626</v>
      </c>
      <c r="D17" s="16">
        <f>IF('[15]Video Analysis'!$G$144="","",'[15]Video Analysis'!$G$144)</f>
        <v>0</v>
      </c>
      <c r="E17" s="16">
        <f>IF('[15]Video Analysis'!$H$144="","",'[15]Video Analysis'!$H$144)</f>
        <v>0</v>
      </c>
      <c r="F17" s="16">
        <f>IF('[15]Video Analysis'!$I$144="","",'[15]Video Analysis'!$I$144)</f>
        <v>100</v>
      </c>
      <c r="G17" s="16">
        <f>IF('[15]Video Analysis'!$J$144="","",'[15]Video Analysis'!$J$144)</f>
        <v>0</v>
      </c>
      <c r="H17" s="16">
        <f>IF('[15]Video Analysis'!$K$144="","",'[15]Video Analysis'!$K$144)</f>
        <v>0</v>
      </c>
      <c r="I17" s="16">
        <f>IF('[15]Video Analysis'!$L$144="","",'[15]Video Analysis'!$L$144)</f>
        <v>100</v>
      </c>
      <c r="J17" s="16">
        <f>IF('[15]Video Analysis'!$M$144="","",'[15]Video Analysis'!$M$144)</f>
        <v>0</v>
      </c>
      <c r="K17" s="16">
        <f>IF('[15]Video Analysis'!$N$144="","",'[15]Video Analysis'!$N$144)</f>
        <v>0</v>
      </c>
      <c r="L17" s="16">
        <f>IF('[15]Video Analysis'!$O$144="","",'[15]Video Analysis'!$O$144)</f>
        <v>100</v>
      </c>
      <c r="M17" s="17" t="str">
        <f t="shared" si="3"/>
        <v/>
      </c>
      <c r="N17" s="17" t="str">
        <f t="shared" si="3"/>
        <v/>
      </c>
      <c r="O17" s="17" t="str">
        <f t="shared" si="3"/>
        <v/>
      </c>
      <c r="P17" s="17"/>
      <c r="T17" s="23">
        <f t="shared" si="4"/>
        <v>-73.432026221416891</v>
      </c>
      <c r="U17" s="23">
        <f t="shared" si="4"/>
        <v>40.899063306860626</v>
      </c>
      <c r="V17" s="24">
        <f t="shared" si="5"/>
        <v>0</v>
      </c>
      <c r="W17" s="24">
        <f t="shared" si="0"/>
        <v>0</v>
      </c>
      <c r="X17" s="24">
        <f t="shared" si="0"/>
        <v>100</v>
      </c>
      <c r="Y17" s="24">
        <f t="shared" si="6"/>
        <v>0</v>
      </c>
      <c r="Z17" s="24">
        <f t="shared" si="1"/>
        <v>0</v>
      </c>
      <c r="AA17" s="24">
        <f t="shared" si="1"/>
        <v>0</v>
      </c>
      <c r="AB17" s="17" t="str">
        <f t="shared" si="7"/>
        <v/>
      </c>
      <c r="AC17" s="17" t="str">
        <f t="shared" si="7"/>
        <v/>
      </c>
      <c r="AD17" s="17" t="str">
        <f t="shared" si="7"/>
        <v/>
      </c>
      <c r="AE17" s="25" t="str">
        <f t="shared" si="8"/>
        <v/>
      </c>
      <c r="AF17" s="25" t="str">
        <f t="shared" si="2"/>
        <v/>
      </c>
    </row>
    <row r="18" spans="1:32" x14ac:dyDescent="0.35">
      <c r="A18" s="14" t="str">
        <f>IF('[15]Video Analysis'!$B$154="","",'[15]Video Analysis'!$B$154)</f>
        <v/>
      </c>
      <c r="B18" s="15">
        <f>IF('[15]Video Analysis'!$Q$154="","",'[15]Video Analysis'!$Q$154)</f>
        <v>-73.432026221416891</v>
      </c>
      <c r="C18" s="15">
        <f>IF('[15]Video Analysis'!$P$154="","",'[15]Video Analysis'!$P$154)</f>
        <v>40.899063306860626</v>
      </c>
      <c r="D18" s="16">
        <f>IF('[15]Video Analysis'!$G$154="","",'[15]Video Analysis'!$G$154)</f>
        <v>0</v>
      </c>
      <c r="E18" s="16">
        <f>IF('[15]Video Analysis'!$H$154="","",'[15]Video Analysis'!$H$154)</f>
        <v>0</v>
      </c>
      <c r="F18" s="16">
        <f>IF('[15]Video Analysis'!$I$154="","",'[15]Video Analysis'!$I$154)</f>
        <v>100</v>
      </c>
      <c r="G18" s="16">
        <f>IF('[15]Video Analysis'!$J$154="","",'[15]Video Analysis'!$J$154)</f>
        <v>0</v>
      </c>
      <c r="H18" s="16">
        <f>IF('[15]Video Analysis'!$K$154="","",'[15]Video Analysis'!$K$154)</f>
        <v>0</v>
      </c>
      <c r="I18" s="16">
        <f>IF('[15]Video Analysis'!$L$154="","",'[15]Video Analysis'!$L$154)</f>
        <v>100</v>
      </c>
      <c r="J18" s="16">
        <f>IF('[15]Video Analysis'!$M$154="","",'[15]Video Analysis'!$M$154)</f>
        <v>0</v>
      </c>
      <c r="K18" s="16">
        <f>IF('[15]Video Analysis'!$N$154="","",'[15]Video Analysis'!$N$154)</f>
        <v>0</v>
      </c>
      <c r="L18" s="16">
        <f>IF('[15]Video Analysis'!$O$154="","",'[15]Video Analysis'!$O$154)</f>
        <v>100</v>
      </c>
      <c r="M18" s="17" t="str">
        <f t="shared" si="3"/>
        <v/>
      </c>
      <c r="N18" s="17" t="str">
        <f t="shared" si="3"/>
        <v/>
      </c>
      <c r="O18" s="17" t="str">
        <f t="shared" si="3"/>
        <v/>
      </c>
      <c r="P18" s="17"/>
      <c r="T18" s="23">
        <f t="shared" si="4"/>
        <v>-73.432026221416891</v>
      </c>
      <c r="U18" s="23">
        <f t="shared" si="4"/>
        <v>40.899063306860626</v>
      </c>
      <c r="V18" s="24">
        <f t="shared" si="5"/>
        <v>0</v>
      </c>
      <c r="W18" s="24">
        <f t="shared" si="0"/>
        <v>0</v>
      </c>
      <c r="X18" s="24">
        <f t="shared" si="0"/>
        <v>100</v>
      </c>
      <c r="Y18" s="24">
        <f t="shared" si="6"/>
        <v>0</v>
      </c>
      <c r="Z18" s="24">
        <f t="shared" si="1"/>
        <v>0</v>
      </c>
      <c r="AA18" s="24">
        <f t="shared" si="1"/>
        <v>0</v>
      </c>
      <c r="AB18" s="17" t="str">
        <f t="shared" si="7"/>
        <v/>
      </c>
      <c r="AC18" s="17" t="str">
        <f t="shared" si="7"/>
        <v/>
      </c>
      <c r="AD18" s="17" t="str">
        <f t="shared" si="7"/>
        <v/>
      </c>
      <c r="AE18" s="25" t="str">
        <f t="shared" si="8"/>
        <v/>
      </c>
      <c r="AF18" s="25" t="str">
        <f t="shared" si="2"/>
        <v/>
      </c>
    </row>
    <row r="19" spans="1:32" x14ac:dyDescent="0.35">
      <c r="A19" s="14" t="str">
        <f>IF('[15]Video Analysis'!$B$164="","",'[15]Video Analysis'!$B$164)</f>
        <v/>
      </c>
      <c r="B19" s="15">
        <f>IF('[15]Video Analysis'!$Q$164="","",'[15]Video Analysis'!$Q$164)</f>
        <v>-73.432016540318727</v>
      </c>
      <c r="C19" s="15">
        <f>IF('[15]Video Analysis'!$P$164="","",'[15]Video Analysis'!$P$164)</f>
        <v>40.899029192514718</v>
      </c>
      <c r="D19" s="16">
        <f>IF('[15]Video Analysis'!$G$164="","",'[15]Video Analysis'!$G$164)</f>
        <v>0</v>
      </c>
      <c r="E19" s="16">
        <f>IF('[15]Video Analysis'!$H$164="","",'[15]Video Analysis'!$H$164)</f>
        <v>0</v>
      </c>
      <c r="F19" s="16">
        <f>IF('[15]Video Analysis'!$I$164="","",'[15]Video Analysis'!$I$164)</f>
        <v>100</v>
      </c>
      <c r="G19" s="16">
        <f>IF('[15]Video Analysis'!$J$164="","",'[15]Video Analysis'!$J$164)</f>
        <v>0</v>
      </c>
      <c r="H19" s="16">
        <f>IF('[15]Video Analysis'!$K$164="","",'[15]Video Analysis'!$K$164)</f>
        <v>0</v>
      </c>
      <c r="I19" s="16">
        <f>IF('[15]Video Analysis'!$L$164="","",'[15]Video Analysis'!$L$164)</f>
        <v>100</v>
      </c>
      <c r="J19" s="16">
        <f>IF('[15]Video Analysis'!$M$164="","",'[15]Video Analysis'!$M$164)</f>
        <v>0</v>
      </c>
      <c r="K19" s="16">
        <f>IF('[15]Video Analysis'!$N$164="","",'[15]Video Analysis'!$N$164)</f>
        <v>0</v>
      </c>
      <c r="L19" s="16">
        <f>IF('[15]Video Analysis'!$O$164="","",'[15]Video Analysis'!$O$164)</f>
        <v>100</v>
      </c>
      <c r="M19" s="17" t="str">
        <f t="shared" si="3"/>
        <v/>
      </c>
      <c r="N19" s="17" t="str">
        <f t="shared" si="3"/>
        <v/>
      </c>
      <c r="O19" s="17" t="str">
        <f t="shared" si="3"/>
        <v/>
      </c>
      <c r="P19" s="17"/>
      <c r="T19" s="23">
        <f t="shared" si="4"/>
        <v>-73.432016540318727</v>
      </c>
      <c r="U19" s="23">
        <f t="shared" si="4"/>
        <v>40.899029192514718</v>
      </c>
      <c r="V19" s="24">
        <f t="shared" si="5"/>
        <v>0</v>
      </c>
      <c r="W19" s="24">
        <f t="shared" si="5"/>
        <v>0</v>
      </c>
      <c r="X19" s="24">
        <f t="shared" si="5"/>
        <v>100</v>
      </c>
      <c r="Y19" s="24">
        <f t="shared" si="6"/>
        <v>0</v>
      </c>
      <c r="Z19" s="24">
        <f t="shared" si="6"/>
        <v>0</v>
      </c>
      <c r="AA19" s="24">
        <f t="shared" si="6"/>
        <v>0</v>
      </c>
      <c r="AB19" s="17" t="str">
        <f t="shared" si="7"/>
        <v/>
      </c>
      <c r="AC19" s="17" t="str">
        <f t="shared" si="7"/>
        <v/>
      </c>
      <c r="AD19" s="17" t="str">
        <f t="shared" si="7"/>
        <v/>
      </c>
      <c r="AE19" s="25" t="str">
        <f t="shared" si="8"/>
        <v/>
      </c>
      <c r="AF19" s="25" t="str">
        <f t="shared" si="2"/>
        <v/>
      </c>
    </row>
    <row r="20" spans="1:32" x14ac:dyDescent="0.35">
      <c r="A20" s="14" t="str">
        <f>IF('[15]Video Analysis'!$B$174="","",'[15]Video Analysis'!$B$174)</f>
        <v/>
      </c>
      <c r="B20" s="15">
        <f>IF('[15]Video Analysis'!$Q$174="","",'[15]Video Analysis'!$Q$174)</f>
        <v>-73.432016540318727</v>
      </c>
      <c r="C20" s="15">
        <f>IF('[15]Video Analysis'!$P$174="","",'[15]Video Analysis'!$P$174)</f>
        <v>40.899029192514718</v>
      </c>
      <c r="D20" s="16">
        <f>IF('[15]Video Analysis'!$G$174="","",'[15]Video Analysis'!$G$174)</f>
        <v>0</v>
      </c>
      <c r="E20" s="16">
        <f>IF('[15]Video Analysis'!$H$174="","",'[15]Video Analysis'!$H$174)</f>
        <v>0</v>
      </c>
      <c r="F20" s="16">
        <f>IF('[15]Video Analysis'!$I$174="","",'[15]Video Analysis'!$I$174)</f>
        <v>100</v>
      </c>
      <c r="G20" s="16">
        <f>IF('[15]Video Analysis'!$J$174="","",'[15]Video Analysis'!$J$174)</f>
        <v>0</v>
      </c>
      <c r="H20" s="16">
        <f>IF('[15]Video Analysis'!$K$174="","",'[15]Video Analysis'!$K$174)</f>
        <v>0</v>
      </c>
      <c r="I20" s="16">
        <f>IF('[15]Video Analysis'!$L$174="","",'[15]Video Analysis'!$L$174)</f>
        <v>100</v>
      </c>
      <c r="J20" s="16">
        <f>IF('[15]Video Analysis'!$M$174="","",'[15]Video Analysis'!$M$174)</f>
        <v>0</v>
      </c>
      <c r="K20" s="16">
        <f>IF('[15]Video Analysis'!$N$174="","",'[15]Video Analysis'!$N$174)</f>
        <v>0</v>
      </c>
      <c r="L20" s="16">
        <f>IF('[15]Video Analysis'!$O$174="","",'[15]Video Analysis'!$O$174)</f>
        <v>100</v>
      </c>
      <c r="M20" s="17" t="str">
        <f t="shared" si="3"/>
        <v/>
      </c>
      <c r="N20" s="17" t="str">
        <f t="shared" si="3"/>
        <v/>
      </c>
      <c r="O20" s="17" t="str">
        <f t="shared" si="3"/>
        <v/>
      </c>
      <c r="P20" s="17"/>
      <c r="T20" s="23">
        <f t="shared" si="4"/>
        <v>-73.432016540318727</v>
      </c>
      <c r="U20" s="23">
        <f t="shared" si="4"/>
        <v>40.899029192514718</v>
      </c>
      <c r="V20" s="24">
        <f t="shared" si="5"/>
        <v>0</v>
      </c>
      <c r="W20" s="24">
        <f t="shared" si="5"/>
        <v>0</v>
      </c>
      <c r="X20" s="24">
        <f t="shared" si="5"/>
        <v>100</v>
      </c>
      <c r="Y20" s="24">
        <f t="shared" si="6"/>
        <v>0</v>
      </c>
      <c r="Z20" s="24">
        <f t="shared" si="6"/>
        <v>0</v>
      </c>
      <c r="AA20" s="24">
        <f t="shared" si="6"/>
        <v>0</v>
      </c>
      <c r="AB20" s="17" t="str">
        <f t="shared" si="7"/>
        <v/>
      </c>
      <c r="AC20" s="17" t="str">
        <f t="shared" si="7"/>
        <v/>
      </c>
      <c r="AD20" s="17" t="str">
        <f t="shared" si="7"/>
        <v/>
      </c>
      <c r="AE20" s="25" t="str">
        <f t="shared" si="8"/>
        <v/>
      </c>
      <c r="AF20" s="25" t="str">
        <f t="shared" si="2"/>
        <v/>
      </c>
    </row>
    <row r="21" spans="1:32" x14ac:dyDescent="0.35">
      <c r="A21" s="14" t="str">
        <f>IF('[15]Video Analysis'!$B$184="","",'[15]Video Analysis'!$B$184)</f>
        <v/>
      </c>
      <c r="B21" s="15">
        <f>IF('[15]Video Analysis'!$Q$184="","",'[15]Video Analysis'!$Q$184)</f>
        <v>-73.432016540318727</v>
      </c>
      <c r="C21" s="15">
        <f>IF('[15]Video Analysis'!$P$184="","",'[15]Video Analysis'!$P$184)</f>
        <v>40.899029192514718</v>
      </c>
      <c r="D21" s="16">
        <f>IF('[15]Video Analysis'!$G$184="","",'[15]Video Analysis'!$G$184)</f>
        <v>0</v>
      </c>
      <c r="E21" s="16">
        <f>IF('[15]Video Analysis'!$H$184="","",'[15]Video Analysis'!$H$184)</f>
        <v>0</v>
      </c>
      <c r="F21" s="16">
        <f>IF('[15]Video Analysis'!$I$184="","",'[15]Video Analysis'!$I$184)</f>
        <v>100</v>
      </c>
      <c r="G21" s="16">
        <f>IF('[15]Video Analysis'!$J$184="","",'[15]Video Analysis'!$J$184)</f>
        <v>0</v>
      </c>
      <c r="H21" s="16">
        <f>IF('[15]Video Analysis'!$K$184="","",'[15]Video Analysis'!$K$184)</f>
        <v>0</v>
      </c>
      <c r="I21" s="16">
        <f>IF('[15]Video Analysis'!$L$184="","",'[15]Video Analysis'!$L$184)</f>
        <v>100</v>
      </c>
      <c r="J21" s="16">
        <f>IF('[15]Video Analysis'!$M$184="","",'[15]Video Analysis'!$M$184)</f>
        <v>0</v>
      </c>
      <c r="K21" s="16">
        <f>IF('[15]Video Analysis'!$N$184="","",'[15]Video Analysis'!$N$184)</f>
        <v>0</v>
      </c>
      <c r="L21" s="16">
        <f>IF('[15]Video Analysis'!$O$184="","",'[15]Video Analysis'!$O$184)</f>
        <v>100</v>
      </c>
      <c r="M21" s="17" t="str">
        <f t="shared" si="3"/>
        <v/>
      </c>
      <c r="N21" s="17" t="str">
        <f t="shared" si="3"/>
        <v/>
      </c>
      <c r="O21" s="17" t="str">
        <f t="shared" si="3"/>
        <v/>
      </c>
      <c r="P21" s="17"/>
      <c r="T21" s="23">
        <f t="shared" si="4"/>
        <v>-73.432016540318727</v>
      </c>
      <c r="U21" s="23">
        <f t="shared" si="4"/>
        <v>40.899029192514718</v>
      </c>
      <c r="V21" s="24">
        <f t="shared" si="5"/>
        <v>0</v>
      </c>
      <c r="W21" s="24">
        <f t="shared" si="5"/>
        <v>0</v>
      </c>
      <c r="X21" s="24">
        <f t="shared" si="5"/>
        <v>100</v>
      </c>
      <c r="Y21" s="24">
        <f t="shared" si="6"/>
        <v>0</v>
      </c>
      <c r="Z21" s="24">
        <f t="shared" si="6"/>
        <v>0</v>
      </c>
      <c r="AA21" s="24">
        <f t="shared" si="6"/>
        <v>0</v>
      </c>
      <c r="AB21" s="17" t="str">
        <f t="shared" si="7"/>
        <v/>
      </c>
      <c r="AC21" s="17" t="str">
        <f t="shared" si="7"/>
        <v/>
      </c>
      <c r="AD21" s="17" t="str">
        <f t="shared" si="7"/>
        <v/>
      </c>
      <c r="AE21" s="25" t="str">
        <f t="shared" si="8"/>
        <v/>
      </c>
      <c r="AF21" s="25" t="str">
        <f t="shared" si="2"/>
        <v/>
      </c>
    </row>
    <row r="22" spans="1:32" x14ac:dyDescent="0.35">
      <c r="A22" s="14" t="str">
        <f>IF('[15]Video Analysis'!$B$194="","",'[15]Video Analysis'!$B$194)</f>
        <v/>
      </c>
      <c r="B22" s="15">
        <f>IF('[15]Video Analysis'!$Q$194="","",'[15]Video Analysis'!$Q$194)</f>
        <v>-73.432016540318727</v>
      </c>
      <c r="C22" s="15">
        <f>IF('[15]Video Analysis'!$P$194="","",'[15]Video Analysis'!$P$194)</f>
        <v>40.899029192514718</v>
      </c>
      <c r="D22" s="16">
        <f>IF('[15]Video Analysis'!$G$194="","",'[15]Video Analysis'!$G$194)</f>
        <v>0</v>
      </c>
      <c r="E22" s="16">
        <f>IF('[15]Video Analysis'!$H$194="","",'[15]Video Analysis'!$H$194)</f>
        <v>0</v>
      </c>
      <c r="F22" s="16">
        <f>IF('[15]Video Analysis'!$I$194="","",'[15]Video Analysis'!$I$194)</f>
        <v>100</v>
      </c>
      <c r="G22" s="16">
        <f>IF('[15]Video Analysis'!$J$194="","",'[15]Video Analysis'!$J$194)</f>
        <v>0</v>
      </c>
      <c r="H22" s="16">
        <f>IF('[15]Video Analysis'!$K$194="","",'[15]Video Analysis'!$K$194)</f>
        <v>0</v>
      </c>
      <c r="I22" s="16">
        <f>IF('[15]Video Analysis'!$L$194="","",'[15]Video Analysis'!$L$194)</f>
        <v>100</v>
      </c>
      <c r="J22" s="16">
        <f>IF('[15]Video Analysis'!$M$194="","",'[15]Video Analysis'!$M$194)</f>
        <v>0</v>
      </c>
      <c r="K22" s="16">
        <f>IF('[15]Video Analysis'!$N$194="","",'[15]Video Analysis'!$N$194)</f>
        <v>0</v>
      </c>
      <c r="L22" s="16">
        <f>IF('[15]Video Analysis'!$O$194="","",'[15]Video Analysis'!$O$194)</f>
        <v>100</v>
      </c>
      <c r="M22" s="17" t="str">
        <f t="shared" si="3"/>
        <v/>
      </c>
      <c r="N22" s="17" t="str">
        <f t="shared" si="3"/>
        <v/>
      </c>
      <c r="O22" s="17" t="str">
        <f t="shared" si="3"/>
        <v/>
      </c>
      <c r="P22" s="17"/>
      <c r="T22" s="23">
        <f t="shared" si="4"/>
        <v>-73.432016540318727</v>
      </c>
      <c r="U22" s="23">
        <f t="shared" si="4"/>
        <v>40.899029192514718</v>
      </c>
      <c r="V22" s="24">
        <f t="shared" si="5"/>
        <v>0</v>
      </c>
      <c r="W22" s="24">
        <f t="shared" si="5"/>
        <v>0</v>
      </c>
      <c r="X22" s="24">
        <f t="shared" si="5"/>
        <v>100</v>
      </c>
      <c r="Y22" s="24">
        <f t="shared" si="6"/>
        <v>0</v>
      </c>
      <c r="Z22" s="24">
        <f t="shared" si="6"/>
        <v>0</v>
      </c>
      <c r="AA22" s="24">
        <f t="shared" si="6"/>
        <v>0</v>
      </c>
      <c r="AB22" s="17" t="str">
        <f t="shared" si="7"/>
        <v/>
      </c>
      <c r="AC22" s="17" t="str">
        <f t="shared" si="7"/>
        <v/>
      </c>
      <c r="AD22" s="17" t="str">
        <f t="shared" si="7"/>
        <v/>
      </c>
      <c r="AE22" s="25" t="str">
        <f t="shared" si="8"/>
        <v/>
      </c>
      <c r="AF22" s="25" t="str">
        <f t="shared" si="2"/>
        <v/>
      </c>
    </row>
    <row r="23" spans="1:32" x14ac:dyDescent="0.35">
      <c r="A23" s="14" t="str">
        <f>IF('[15]Video Analysis'!$B$204="","",'[15]Video Analysis'!$B$204)</f>
        <v/>
      </c>
      <c r="B23" s="15">
        <f>IF('[15]Video Analysis'!$Q$204="","",'[15]Video Analysis'!$Q$204)</f>
        <v>-73.432016540318727</v>
      </c>
      <c r="C23" s="15">
        <f>IF('[15]Video Analysis'!$P$204="","",'[15]Video Analysis'!$P$204)</f>
        <v>40.899029192514718</v>
      </c>
      <c r="D23" s="16">
        <f>IF('[15]Video Analysis'!$G$204="","",'[15]Video Analysis'!$G$204)</f>
        <v>0</v>
      </c>
      <c r="E23" s="16">
        <f>IF('[15]Video Analysis'!$H$204="","",'[15]Video Analysis'!$H$204)</f>
        <v>0</v>
      </c>
      <c r="F23" s="16">
        <f>IF('[15]Video Analysis'!$I$204="","",'[15]Video Analysis'!$I$204)</f>
        <v>100</v>
      </c>
      <c r="G23" s="16">
        <f>IF('[15]Video Analysis'!$J$204="","",'[15]Video Analysis'!$J$204)</f>
        <v>0</v>
      </c>
      <c r="H23" s="16">
        <f>IF('[15]Video Analysis'!$K$204="","",'[15]Video Analysis'!$K$204)</f>
        <v>0</v>
      </c>
      <c r="I23" s="16">
        <f>IF('[15]Video Analysis'!$L$204="","",'[15]Video Analysis'!$L$204)</f>
        <v>100</v>
      </c>
      <c r="J23" s="16">
        <f>IF('[15]Video Analysis'!$M$204="","",'[15]Video Analysis'!$M$204)</f>
        <v>0</v>
      </c>
      <c r="K23" s="16">
        <f>IF('[15]Video Analysis'!$N$204="","",'[15]Video Analysis'!$N$204)</f>
        <v>0</v>
      </c>
      <c r="L23" s="16">
        <f>IF('[15]Video Analysis'!$O$204="","",'[15]Video Analysis'!$O$204)</f>
        <v>100</v>
      </c>
      <c r="M23" s="17" t="str">
        <f t="shared" si="3"/>
        <v/>
      </c>
      <c r="N23" s="17" t="str">
        <f t="shared" si="3"/>
        <v/>
      </c>
      <c r="O23" s="17" t="str">
        <f t="shared" si="3"/>
        <v/>
      </c>
      <c r="P23" s="17"/>
      <c r="T23" s="23">
        <f t="shared" si="4"/>
        <v>-73.432016540318727</v>
      </c>
      <c r="U23" s="23">
        <f t="shared" si="4"/>
        <v>40.899029192514718</v>
      </c>
      <c r="V23" s="24">
        <f t="shared" si="5"/>
        <v>0</v>
      </c>
      <c r="W23" s="24">
        <f t="shared" si="5"/>
        <v>0</v>
      </c>
      <c r="X23" s="24">
        <f t="shared" si="5"/>
        <v>100</v>
      </c>
      <c r="Y23" s="24">
        <f t="shared" si="6"/>
        <v>0</v>
      </c>
      <c r="Z23" s="24">
        <f t="shared" si="6"/>
        <v>0</v>
      </c>
      <c r="AA23" s="24">
        <f t="shared" si="6"/>
        <v>0</v>
      </c>
      <c r="AB23" s="17" t="str">
        <f t="shared" si="7"/>
        <v/>
      </c>
      <c r="AC23" s="17" t="str">
        <f t="shared" si="7"/>
        <v/>
      </c>
      <c r="AD23" s="17" t="str">
        <f t="shared" si="7"/>
        <v/>
      </c>
      <c r="AE23" s="25" t="str">
        <f t="shared" si="8"/>
        <v/>
      </c>
      <c r="AF23" s="25" t="str">
        <f t="shared" si="2"/>
        <v/>
      </c>
    </row>
    <row r="24" spans="1:32" x14ac:dyDescent="0.35">
      <c r="A24" s="14" t="str">
        <f>IF('[15]Video Analysis'!$B$214="","",'[15]Video Analysis'!$B$214)</f>
        <v/>
      </c>
      <c r="B24" s="15">
        <f>IF('[15]Video Analysis'!$Q$214="","",'[15]Video Analysis'!$Q$214)</f>
        <v>-73.432016540318727</v>
      </c>
      <c r="C24" s="15">
        <f>IF('[15]Video Analysis'!$P$214="","",'[15]Video Analysis'!$P$214)</f>
        <v>40.899029192514718</v>
      </c>
      <c r="D24" s="16">
        <f>IF('[15]Video Analysis'!$G$214="","",'[15]Video Analysis'!$G$214)</f>
        <v>0</v>
      </c>
      <c r="E24" s="16">
        <f>IF('[15]Video Analysis'!$H$214="","",'[15]Video Analysis'!$H$214)</f>
        <v>0</v>
      </c>
      <c r="F24" s="16">
        <f>IF('[15]Video Analysis'!$I$214="","",'[15]Video Analysis'!$I$214)</f>
        <v>100</v>
      </c>
      <c r="G24" s="16">
        <f>IF('[15]Video Analysis'!$J$214="","",'[15]Video Analysis'!$J$214)</f>
        <v>0</v>
      </c>
      <c r="H24" s="16">
        <f>IF('[15]Video Analysis'!$K$214="","",'[15]Video Analysis'!$K$214)</f>
        <v>0</v>
      </c>
      <c r="I24" s="16">
        <f>IF('[15]Video Analysis'!$L$214="","",'[15]Video Analysis'!$L$214)</f>
        <v>100</v>
      </c>
      <c r="J24" s="16">
        <f>IF('[15]Video Analysis'!$M$214="","",'[15]Video Analysis'!$M$214)</f>
        <v>0</v>
      </c>
      <c r="K24" s="16">
        <f>IF('[15]Video Analysis'!$N$214="","",'[15]Video Analysis'!$N$214)</f>
        <v>0</v>
      </c>
      <c r="L24" s="16">
        <f>IF('[15]Video Analysis'!$O$214="","",'[15]Video Analysis'!$O$214)</f>
        <v>100</v>
      </c>
      <c r="M24" s="17" t="str">
        <f t="shared" si="3"/>
        <v/>
      </c>
      <c r="N24" s="17" t="str">
        <f t="shared" si="3"/>
        <v/>
      </c>
      <c r="O24" s="17" t="str">
        <f t="shared" si="3"/>
        <v/>
      </c>
      <c r="P24" s="17"/>
      <c r="T24" s="23">
        <f t="shared" si="4"/>
        <v>-73.432016540318727</v>
      </c>
      <c r="U24" s="23">
        <f t="shared" si="4"/>
        <v>40.899029192514718</v>
      </c>
      <c r="V24" s="24">
        <f t="shared" si="5"/>
        <v>0</v>
      </c>
      <c r="W24" s="24">
        <f t="shared" si="5"/>
        <v>0</v>
      </c>
      <c r="X24" s="24">
        <f t="shared" si="5"/>
        <v>100</v>
      </c>
      <c r="Y24" s="24">
        <f t="shared" si="6"/>
        <v>0</v>
      </c>
      <c r="Z24" s="24">
        <f t="shared" si="6"/>
        <v>0</v>
      </c>
      <c r="AA24" s="24">
        <f t="shared" si="6"/>
        <v>0</v>
      </c>
      <c r="AB24" s="17" t="str">
        <f t="shared" si="7"/>
        <v/>
      </c>
      <c r="AC24" s="17" t="str">
        <f t="shared" si="7"/>
        <v/>
      </c>
      <c r="AD24" s="17" t="str">
        <f t="shared" si="7"/>
        <v/>
      </c>
      <c r="AE24" s="25" t="str">
        <f t="shared" si="8"/>
        <v/>
      </c>
      <c r="AF24" s="25" t="str">
        <f t="shared" si="2"/>
        <v/>
      </c>
    </row>
    <row r="25" spans="1:32" x14ac:dyDescent="0.35">
      <c r="A25" s="14" t="str">
        <f>IF('[15]Video Analysis'!$B$224="","",'[15]Video Analysis'!$B$224)</f>
        <v/>
      </c>
      <c r="B25" s="15">
        <f>IF('[15]Video Analysis'!$Q$224="","",'[15]Video Analysis'!$Q$224)</f>
        <v>-73.432081500068307</v>
      </c>
      <c r="C25" s="15">
        <f>IF('[15]Video Analysis'!$P$224="","",'[15]Video Analysis'!$P$224)</f>
        <v>40.898940972983837</v>
      </c>
      <c r="D25" s="16">
        <f>IF('[15]Video Analysis'!$G$224="","",'[15]Video Analysis'!$G$224)</f>
        <v>0</v>
      </c>
      <c r="E25" s="16">
        <f>IF('[15]Video Analysis'!$H$224="","",'[15]Video Analysis'!$H$224)</f>
        <v>0</v>
      </c>
      <c r="F25" s="16">
        <f>IF('[15]Video Analysis'!$I$224="","",'[15]Video Analysis'!$I$224)</f>
        <v>100</v>
      </c>
      <c r="G25" s="16">
        <f>IF('[15]Video Analysis'!$J$224="","",'[15]Video Analysis'!$J$224)</f>
        <v>0</v>
      </c>
      <c r="H25" s="16">
        <f>IF('[15]Video Analysis'!$K$224="","",'[15]Video Analysis'!$K$224)</f>
        <v>0</v>
      </c>
      <c r="I25" s="16">
        <f>IF('[15]Video Analysis'!$L$224="","",'[15]Video Analysis'!$L$224)</f>
        <v>100</v>
      </c>
      <c r="J25" s="16">
        <f>IF('[15]Video Analysis'!$M$224="","",'[15]Video Analysis'!$M$224)</f>
        <v>0</v>
      </c>
      <c r="K25" s="16">
        <f>IF('[15]Video Analysis'!$N$224="","",'[15]Video Analysis'!$N$224)</f>
        <v>0</v>
      </c>
      <c r="L25" s="16">
        <f>IF('[15]Video Analysis'!$O$224="","",'[15]Video Analysis'!$O$224)</f>
        <v>100</v>
      </c>
      <c r="M25" s="17" t="str">
        <f t="shared" si="3"/>
        <v/>
      </c>
      <c r="N25" s="17" t="str">
        <f t="shared" si="3"/>
        <v/>
      </c>
      <c r="O25" s="17" t="str">
        <f t="shared" si="3"/>
        <v/>
      </c>
      <c r="P25" s="17" t="s">
        <v>19</v>
      </c>
      <c r="T25" s="23">
        <f t="shared" si="4"/>
        <v>-73.432081500068307</v>
      </c>
      <c r="U25" s="23">
        <f t="shared" si="4"/>
        <v>40.898940972983837</v>
      </c>
      <c r="V25" s="24">
        <f t="shared" si="5"/>
        <v>0</v>
      </c>
      <c r="W25" s="24">
        <f t="shared" si="5"/>
        <v>0</v>
      </c>
      <c r="X25" s="24">
        <f t="shared" si="5"/>
        <v>100</v>
      </c>
      <c r="Y25" s="24">
        <f t="shared" si="6"/>
        <v>0</v>
      </c>
      <c r="Z25" s="24">
        <f t="shared" si="6"/>
        <v>0</v>
      </c>
      <c r="AA25" s="24">
        <f t="shared" si="6"/>
        <v>0</v>
      </c>
      <c r="AB25" s="17" t="str">
        <f t="shared" si="7"/>
        <v/>
      </c>
      <c r="AC25" s="17" t="str">
        <f t="shared" si="7"/>
        <v/>
      </c>
      <c r="AD25" s="17" t="str">
        <f t="shared" si="7"/>
        <v/>
      </c>
      <c r="AE25" s="25" t="str">
        <f t="shared" si="8"/>
        <v/>
      </c>
      <c r="AF25" s="25" t="str">
        <f t="shared" si="2"/>
        <v xml:space="preserve">10% NM </v>
      </c>
    </row>
    <row r="26" spans="1:32" x14ac:dyDescent="0.35">
      <c r="A26" s="14" t="str">
        <f>IF('[15]Video Analysis'!$B$234="","",'[15]Video Analysis'!$B$234)</f>
        <v/>
      </c>
      <c r="B26" s="15">
        <f>IF('[15]Video Analysis'!$Q$234="","",'[15]Video Analysis'!$Q$234)</f>
        <v>-73.432053755968809</v>
      </c>
      <c r="C26" s="15">
        <f>IF('[15]Video Analysis'!$P$234="","",'[15]Video Analysis'!$P$234)</f>
        <v>40.898969848640263</v>
      </c>
      <c r="D26" s="16">
        <f>IF('[15]Video Analysis'!$G$234="","",'[15]Video Analysis'!$G$234)</f>
        <v>0</v>
      </c>
      <c r="E26" s="16">
        <f>IF('[15]Video Analysis'!$H$234="","",'[15]Video Analysis'!$H$234)</f>
        <v>0</v>
      </c>
      <c r="F26" s="16">
        <f>IF('[15]Video Analysis'!$I$234="","",'[15]Video Analysis'!$I$234)</f>
        <v>100</v>
      </c>
      <c r="G26" s="16">
        <f>IF('[15]Video Analysis'!$J$234="","",'[15]Video Analysis'!$J$234)</f>
        <v>0</v>
      </c>
      <c r="H26" s="16">
        <f>IF('[15]Video Analysis'!$K$234="","",'[15]Video Analysis'!$K$234)</f>
        <v>0</v>
      </c>
      <c r="I26" s="16">
        <f>IF('[15]Video Analysis'!$L$234="","",'[15]Video Analysis'!$L$234)</f>
        <v>100</v>
      </c>
      <c r="J26" s="16">
        <f>IF('[15]Video Analysis'!$M$234="","",'[15]Video Analysis'!$M$234)</f>
        <v>0</v>
      </c>
      <c r="K26" s="16">
        <f>IF('[15]Video Analysis'!$N$234="","",'[15]Video Analysis'!$N$234)</f>
        <v>0</v>
      </c>
      <c r="L26" s="16">
        <f>IF('[15]Video Analysis'!$O$234="","",'[15]Video Analysis'!$O$234)</f>
        <v>100</v>
      </c>
      <c r="M26" s="17" t="str">
        <f t="shared" si="3"/>
        <v/>
      </c>
      <c r="N26" s="17" t="str">
        <f t="shared" si="3"/>
        <v/>
      </c>
      <c r="O26" s="17" t="str">
        <f t="shared" si="3"/>
        <v/>
      </c>
      <c r="P26" s="17"/>
      <c r="T26" s="23">
        <f t="shared" si="4"/>
        <v>-73.432053755968809</v>
      </c>
      <c r="U26" s="23">
        <f t="shared" si="4"/>
        <v>40.898969848640263</v>
      </c>
      <c r="V26" s="24">
        <f t="shared" si="5"/>
        <v>0</v>
      </c>
      <c r="W26" s="24">
        <f t="shared" si="5"/>
        <v>0</v>
      </c>
      <c r="X26" s="24">
        <f t="shared" si="5"/>
        <v>100</v>
      </c>
      <c r="Y26" s="24">
        <f t="shared" si="6"/>
        <v>0</v>
      </c>
      <c r="Z26" s="24">
        <f t="shared" si="6"/>
        <v>0</v>
      </c>
      <c r="AA26" s="24">
        <f t="shared" si="6"/>
        <v>0</v>
      </c>
      <c r="AB26" s="17" t="str">
        <f t="shared" si="7"/>
        <v/>
      </c>
      <c r="AC26" s="17" t="str">
        <f t="shared" si="7"/>
        <v/>
      </c>
      <c r="AD26" s="17" t="str">
        <f t="shared" si="7"/>
        <v/>
      </c>
      <c r="AE26" s="25" t="str">
        <f t="shared" si="8"/>
        <v/>
      </c>
      <c r="AF26" s="25" t="str">
        <f t="shared" si="2"/>
        <v/>
      </c>
    </row>
    <row r="27" spans="1:32" x14ac:dyDescent="0.35">
      <c r="A27" s="14" t="str">
        <f>IF('[15]Video Analysis'!$B$244="","",'[15]Video Analysis'!$B$244)</f>
        <v/>
      </c>
      <c r="B27" s="15">
        <f>IF('[15]Video Analysis'!$Q$244="","",'[15]Video Analysis'!$Q$244)</f>
        <v>-73.432053755968809</v>
      </c>
      <c r="C27" s="15">
        <f>IF('[15]Video Analysis'!$P$244="","",'[15]Video Analysis'!$P$244)</f>
        <v>40.898969848640263</v>
      </c>
      <c r="D27" s="16">
        <f>IF('[15]Video Analysis'!$G$244="","",'[15]Video Analysis'!$G$244)</f>
        <v>0</v>
      </c>
      <c r="E27" s="16">
        <f>IF('[15]Video Analysis'!$H$244="","",'[15]Video Analysis'!$H$244)</f>
        <v>0</v>
      </c>
      <c r="F27" s="16">
        <f>IF('[15]Video Analysis'!$I$244="","",'[15]Video Analysis'!$I$244)</f>
        <v>100</v>
      </c>
      <c r="G27" s="16">
        <f>IF('[15]Video Analysis'!$J$244="","",'[15]Video Analysis'!$J$244)</f>
        <v>0</v>
      </c>
      <c r="H27" s="16">
        <f>IF('[15]Video Analysis'!$K$244="","",'[15]Video Analysis'!$K$244)</f>
        <v>0</v>
      </c>
      <c r="I27" s="16">
        <f>IF('[15]Video Analysis'!$L$244="","",'[15]Video Analysis'!$L$244)</f>
        <v>100</v>
      </c>
      <c r="J27" s="16">
        <f>IF('[15]Video Analysis'!$M$244="","",'[15]Video Analysis'!$M$244)</f>
        <v>0</v>
      </c>
      <c r="K27" s="16">
        <f>IF('[15]Video Analysis'!$N$244="","",'[15]Video Analysis'!$N$244)</f>
        <v>0</v>
      </c>
      <c r="L27" s="16">
        <f>IF('[15]Video Analysis'!$O$244="","",'[15]Video Analysis'!$O$244)</f>
        <v>100</v>
      </c>
      <c r="M27" s="17" t="str">
        <f t="shared" si="3"/>
        <v/>
      </c>
      <c r="N27" s="17" t="str">
        <f t="shared" si="3"/>
        <v/>
      </c>
      <c r="O27" s="17" t="str">
        <f t="shared" si="3"/>
        <v/>
      </c>
      <c r="P27" s="17"/>
      <c r="T27" s="23">
        <f t="shared" si="4"/>
        <v>-73.432053755968809</v>
      </c>
      <c r="U27" s="23">
        <f t="shared" si="4"/>
        <v>40.898969848640263</v>
      </c>
      <c r="V27" s="24">
        <f t="shared" si="5"/>
        <v>0</v>
      </c>
      <c r="W27" s="24">
        <f t="shared" si="5"/>
        <v>0</v>
      </c>
      <c r="X27" s="24">
        <f t="shared" si="5"/>
        <v>100</v>
      </c>
      <c r="Y27" s="24">
        <f t="shared" si="6"/>
        <v>0</v>
      </c>
      <c r="Z27" s="24">
        <f t="shared" si="6"/>
        <v>0</v>
      </c>
      <c r="AA27" s="24">
        <f t="shared" si="6"/>
        <v>0</v>
      </c>
      <c r="AB27" s="17" t="str">
        <f t="shared" si="7"/>
        <v/>
      </c>
      <c r="AC27" s="17" t="str">
        <f t="shared" si="7"/>
        <v/>
      </c>
      <c r="AD27" s="17" t="str">
        <f t="shared" si="7"/>
        <v/>
      </c>
      <c r="AE27" s="25" t="str">
        <f t="shared" si="8"/>
        <v/>
      </c>
      <c r="AF27" s="25" t="str">
        <f t="shared" si="2"/>
        <v/>
      </c>
    </row>
    <row r="28" spans="1:32" x14ac:dyDescent="0.35">
      <c r="A28" s="14" t="str">
        <f>IF('[15]Video Analysis'!$B$254="","",'[15]Video Analysis'!$B$254)</f>
        <v/>
      </c>
      <c r="B28" s="15">
        <f>IF('[15]Video Analysis'!$Q$254="","",'[15]Video Analysis'!$Q$254)</f>
        <v>-73.432053755968809</v>
      </c>
      <c r="C28" s="15">
        <f>IF('[15]Video Analysis'!$P$254="","",'[15]Video Analysis'!$P$254)</f>
        <v>40.898969848640263</v>
      </c>
      <c r="D28" s="16">
        <f>IF('[15]Video Analysis'!$G$254="","",'[15]Video Analysis'!$G$254)</f>
        <v>0</v>
      </c>
      <c r="E28" s="16">
        <f>IF('[15]Video Analysis'!$H$254="","",'[15]Video Analysis'!$H$254)</f>
        <v>0</v>
      </c>
      <c r="F28" s="16">
        <f>IF('[15]Video Analysis'!$I$254="","",'[15]Video Analysis'!$I$254)</f>
        <v>100</v>
      </c>
      <c r="G28" s="16">
        <f>IF('[15]Video Analysis'!$J$254="","",'[15]Video Analysis'!$J$254)</f>
        <v>0</v>
      </c>
      <c r="H28" s="16">
        <f>IF('[15]Video Analysis'!$K$254="","",'[15]Video Analysis'!$K$254)</f>
        <v>0</v>
      </c>
      <c r="I28" s="16">
        <f>IF('[15]Video Analysis'!$L$254="","",'[15]Video Analysis'!$L$254)</f>
        <v>100</v>
      </c>
      <c r="J28" s="16">
        <f>IF('[15]Video Analysis'!$M$254="","",'[15]Video Analysis'!$M$254)</f>
        <v>0</v>
      </c>
      <c r="K28" s="16">
        <f>IF('[15]Video Analysis'!$N$254="","",'[15]Video Analysis'!$N$254)</f>
        <v>0</v>
      </c>
      <c r="L28" s="16">
        <f>IF('[15]Video Analysis'!$O$254="","",'[15]Video Analysis'!$O$254)</f>
        <v>100</v>
      </c>
      <c r="M28" s="17" t="str">
        <f t="shared" si="3"/>
        <v/>
      </c>
      <c r="N28" s="17" t="str">
        <f t="shared" si="3"/>
        <v/>
      </c>
      <c r="O28" s="17" t="str">
        <f t="shared" si="3"/>
        <v/>
      </c>
      <c r="P28" s="17"/>
      <c r="T28" s="23">
        <f t="shared" si="4"/>
        <v>-73.432053755968809</v>
      </c>
      <c r="U28" s="23">
        <f t="shared" si="4"/>
        <v>40.898969848640263</v>
      </c>
      <c r="V28" s="24">
        <f t="shared" si="5"/>
        <v>0</v>
      </c>
      <c r="W28" s="24">
        <f t="shared" si="5"/>
        <v>0</v>
      </c>
      <c r="X28" s="24">
        <f t="shared" si="5"/>
        <v>100</v>
      </c>
      <c r="Y28" s="24">
        <f t="shared" si="6"/>
        <v>0</v>
      </c>
      <c r="Z28" s="24">
        <f t="shared" si="6"/>
        <v>0</v>
      </c>
      <c r="AA28" s="24">
        <f t="shared" si="6"/>
        <v>0</v>
      </c>
      <c r="AB28" s="17" t="str">
        <f t="shared" si="7"/>
        <v/>
      </c>
      <c r="AC28" s="17" t="str">
        <f t="shared" si="7"/>
        <v/>
      </c>
      <c r="AD28" s="17" t="str">
        <f t="shared" si="7"/>
        <v/>
      </c>
      <c r="AE28" s="25" t="str">
        <f t="shared" si="8"/>
        <v/>
      </c>
      <c r="AF28" s="25" t="str">
        <f t="shared" si="2"/>
        <v/>
      </c>
    </row>
    <row r="29" spans="1:32" x14ac:dyDescent="0.35">
      <c r="A29" s="14" t="str">
        <f>IF('[15]Video Analysis'!$B$264="","",'[15]Video Analysis'!$B$264)</f>
        <v/>
      </c>
      <c r="B29" s="15">
        <f>IF('[15]Video Analysis'!$Q$264="","",'[15]Video Analysis'!$Q$264)</f>
        <v>-73.432053755968809</v>
      </c>
      <c r="C29" s="15">
        <f>IF('[15]Video Analysis'!$P$264="","",'[15]Video Analysis'!$P$264)</f>
        <v>40.898969848640263</v>
      </c>
      <c r="D29" s="16">
        <f>IF('[15]Video Analysis'!$G$264="","",'[15]Video Analysis'!$G$264)</f>
        <v>0</v>
      </c>
      <c r="E29" s="16">
        <f>IF('[15]Video Analysis'!$H$264="","",'[15]Video Analysis'!$H$264)</f>
        <v>0</v>
      </c>
      <c r="F29" s="16">
        <f>IF('[15]Video Analysis'!$I$264="","",'[15]Video Analysis'!$I$264)</f>
        <v>100</v>
      </c>
      <c r="G29" s="16">
        <f>IF('[15]Video Analysis'!$J$264="","",'[15]Video Analysis'!$J$264)</f>
        <v>0</v>
      </c>
      <c r="H29" s="16">
        <f>IF('[15]Video Analysis'!$K$264="","",'[15]Video Analysis'!$K$264)</f>
        <v>0</v>
      </c>
      <c r="I29" s="16">
        <f>IF('[15]Video Analysis'!$L$264="","",'[15]Video Analysis'!$L$264)</f>
        <v>100</v>
      </c>
      <c r="J29" s="16">
        <f>IF('[15]Video Analysis'!$M$264="","",'[15]Video Analysis'!$M$264)</f>
        <v>0</v>
      </c>
      <c r="K29" s="16">
        <f>IF('[15]Video Analysis'!$N$264="","",'[15]Video Analysis'!$N$264)</f>
        <v>0</v>
      </c>
      <c r="L29" s="16">
        <f>IF('[15]Video Analysis'!$O$264="","",'[15]Video Analysis'!$O$264)</f>
        <v>100</v>
      </c>
      <c r="M29" s="17" t="str">
        <f t="shared" si="3"/>
        <v/>
      </c>
      <c r="N29" s="17" t="str">
        <f t="shared" si="3"/>
        <v/>
      </c>
      <c r="O29" s="17" t="str">
        <f t="shared" si="3"/>
        <v/>
      </c>
      <c r="P29" s="17"/>
      <c r="T29" s="23">
        <f t="shared" si="4"/>
        <v>-73.432053755968809</v>
      </c>
      <c r="U29" s="23">
        <f t="shared" si="4"/>
        <v>40.898969848640263</v>
      </c>
      <c r="V29" s="24">
        <f t="shared" si="5"/>
        <v>0</v>
      </c>
      <c r="W29" s="24">
        <f t="shared" si="5"/>
        <v>0</v>
      </c>
      <c r="X29" s="24">
        <f t="shared" si="5"/>
        <v>100</v>
      </c>
      <c r="Y29" s="24">
        <f t="shared" si="6"/>
        <v>0</v>
      </c>
      <c r="Z29" s="24">
        <f t="shared" si="6"/>
        <v>0</v>
      </c>
      <c r="AA29" s="24">
        <f t="shared" si="6"/>
        <v>0</v>
      </c>
      <c r="AB29" s="17" t="str">
        <f t="shared" si="7"/>
        <v/>
      </c>
      <c r="AC29" s="17" t="str">
        <f t="shared" si="7"/>
        <v/>
      </c>
      <c r="AD29" s="17" t="str">
        <f t="shared" si="7"/>
        <v/>
      </c>
      <c r="AE29" s="25" t="str">
        <f t="shared" si="8"/>
        <v/>
      </c>
      <c r="AF29" s="25" t="str">
        <f t="shared" si="2"/>
        <v/>
      </c>
    </row>
    <row r="30" spans="1:32" x14ac:dyDescent="0.35">
      <c r="A30" s="14" t="str">
        <f>IF('[15]Video Analysis'!$B$274="","",'[15]Video Analysis'!$B$274)</f>
        <v/>
      </c>
      <c r="B30" s="15">
        <f>IF('[15]Video Analysis'!$Q$274="","",'[15]Video Analysis'!$Q$274)</f>
        <v>-73.432087493129075</v>
      </c>
      <c r="C30" s="15">
        <f>IF('[15]Video Analysis'!$P$274="","",'[15]Video Analysis'!$P$274)</f>
        <v>40.898911762051284</v>
      </c>
      <c r="D30" s="16">
        <f>IF('[15]Video Analysis'!$G$274="","",'[15]Video Analysis'!$G$274)</f>
        <v>0</v>
      </c>
      <c r="E30" s="16">
        <f>IF('[15]Video Analysis'!$H$274="","",'[15]Video Analysis'!$H$274)</f>
        <v>0</v>
      </c>
      <c r="F30" s="16">
        <f>IF('[15]Video Analysis'!$I$274="","",'[15]Video Analysis'!$I$274)</f>
        <v>100</v>
      </c>
      <c r="G30" s="16">
        <f>IF('[15]Video Analysis'!$J$274="","",'[15]Video Analysis'!$J$274)</f>
        <v>0</v>
      </c>
      <c r="H30" s="16">
        <f>IF('[15]Video Analysis'!$K$274="","",'[15]Video Analysis'!$K$274)</f>
        <v>0</v>
      </c>
      <c r="I30" s="16">
        <f>IF('[15]Video Analysis'!$L$274="","",'[15]Video Analysis'!$L$274)</f>
        <v>100</v>
      </c>
      <c r="J30" s="16">
        <f>IF('[15]Video Analysis'!$M$274="","",'[15]Video Analysis'!$M$274)</f>
        <v>0</v>
      </c>
      <c r="K30" s="16">
        <f>IF('[15]Video Analysis'!$N$274="","",'[15]Video Analysis'!$N$274)</f>
        <v>0</v>
      </c>
      <c r="L30" s="16">
        <f>IF('[15]Video Analysis'!$O$274="","",'[15]Video Analysis'!$O$274)</f>
        <v>100</v>
      </c>
      <c r="M30" s="17" t="str">
        <f t="shared" si="3"/>
        <v/>
      </c>
      <c r="N30" s="17" t="str">
        <f t="shared" si="3"/>
        <v/>
      </c>
      <c r="O30" s="17" t="str">
        <f t="shared" si="3"/>
        <v/>
      </c>
      <c r="P30" s="17"/>
      <c r="T30" s="23">
        <f t="shared" si="4"/>
        <v>-73.432087493129075</v>
      </c>
      <c r="U30" s="23">
        <f t="shared" si="4"/>
        <v>40.898911762051284</v>
      </c>
      <c r="V30" s="24">
        <f t="shared" si="5"/>
        <v>0</v>
      </c>
      <c r="W30" s="24">
        <f t="shared" si="5"/>
        <v>0</v>
      </c>
      <c r="X30" s="24">
        <f t="shared" si="5"/>
        <v>100</v>
      </c>
      <c r="Y30" s="24">
        <f t="shared" si="6"/>
        <v>0</v>
      </c>
      <c r="Z30" s="24">
        <f t="shared" si="6"/>
        <v>0</v>
      </c>
      <c r="AA30" s="24">
        <f t="shared" si="6"/>
        <v>0</v>
      </c>
      <c r="AB30" s="17" t="str">
        <f t="shared" si="7"/>
        <v/>
      </c>
      <c r="AC30" s="17" t="str">
        <f t="shared" si="7"/>
        <v/>
      </c>
      <c r="AD30" s="17" t="str">
        <f t="shared" si="7"/>
        <v/>
      </c>
      <c r="AE30" s="25" t="str">
        <f t="shared" si="8"/>
        <v/>
      </c>
      <c r="AF30" s="25" t="str">
        <f t="shared" si="2"/>
        <v/>
      </c>
    </row>
    <row r="31" spans="1:32" x14ac:dyDescent="0.35">
      <c r="A31" s="14" t="str">
        <f>IF('[15]Video Analysis'!$B$284="","",'[15]Video Analysis'!$B$284)</f>
        <v/>
      </c>
      <c r="B31" s="15">
        <f>IF('[15]Video Analysis'!$Q$284="","",'[15]Video Analysis'!$Q$284)</f>
        <v>-73.432087493129075</v>
      </c>
      <c r="C31" s="15">
        <f>IF('[15]Video Analysis'!$P$284="","",'[15]Video Analysis'!$P$284)</f>
        <v>40.898911762051284</v>
      </c>
      <c r="D31" s="16">
        <f>IF('[15]Video Analysis'!$G$284="","",'[15]Video Analysis'!$G$284)</f>
        <v>0</v>
      </c>
      <c r="E31" s="16">
        <f>IF('[15]Video Analysis'!$H$284="","",'[15]Video Analysis'!$H$284)</f>
        <v>0</v>
      </c>
      <c r="F31" s="16">
        <f>IF('[15]Video Analysis'!$I$284="","",'[15]Video Analysis'!$I$284)</f>
        <v>100</v>
      </c>
      <c r="G31" s="16">
        <f>IF('[15]Video Analysis'!$J$284="","",'[15]Video Analysis'!$J$284)</f>
        <v>0</v>
      </c>
      <c r="H31" s="16">
        <f>IF('[15]Video Analysis'!$K$284="","",'[15]Video Analysis'!$K$284)</f>
        <v>0</v>
      </c>
      <c r="I31" s="16">
        <f>IF('[15]Video Analysis'!$L$284="","",'[15]Video Analysis'!$L$284)</f>
        <v>100</v>
      </c>
      <c r="J31" s="16">
        <f>IF('[15]Video Analysis'!$M$284="","",'[15]Video Analysis'!$M$284)</f>
        <v>0</v>
      </c>
      <c r="K31" s="16">
        <f>IF('[15]Video Analysis'!$N$284="","",'[15]Video Analysis'!$N$284)</f>
        <v>0</v>
      </c>
      <c r="L31" s="16">
        <f>IF('[15]Video Analysis'!$O$284="","",'[15]Video Analysis'!$O$284)</f>
        <v>100</v>
      </c>
      <c r="M31" s="17" t="str">
        <f t="shared" si="3"/>
        <v/>
      </c>
      <c r="N31" s="17" t="str">
        <f t="shared" si="3"/>
        <v/>
      </c>
      <c r="O31" s="17" t="str">
        <f t="shared" si="3"/>
        <v/>
      </c>
      <c r="P31" s="17"/>
      <c r="T31" s="23">
        <f t="shared" si="4"/>
        <v>-73.432087493129075</v>
      </c>
      <c r="U31" s="23">
        <f t="shared" si="4"/>
        <v>40.898911762051284</v>
      </c>
      <c r="V31" s="24">
        <f t="shared" si="5"/>
        <v>0</v>
      </c>
      <c r="W31" s="24">
        <f t="shared" si="5"/>
        <v>0</v>
      </c>
      <c r="X31" s="24">
        <f t="shared" si="5"/>
        <v>100</v>
      </c>
      <c r="Y31" s="24">
        <f t="shared" si="6"/>
        <v>0</v>
      </c>
      <c r="Z31" s="24">
        <f t="shared" si="6"/>
        <v>0</v>
      </c>
      <c r="AA31" s="24">
        <f t="shared" si="6"/>
        <v>0</v>
      </c>
      <c r="AB31" s="17" t="str">
        <f t="shared" si="7"/>
        <v/>
      </c>
      <c r="AC31" s="17" t="str">
        <f t="shared" si="7"/>
        <v/>
      </c>
      <c r="AD31" s="17" t="str">
        <f t="shared" si="7"/>
        <v/>
      </c>
      <c r="AE31" s="25" t="str">
        <f t="shared" si="8"/>
        <v/>
      </c>
      <c r="AF31" s="25" t="str">
        <f t="shared" si="2"/>
        <v/>
      </c>
    </row>
    <row r="32" spans="1:32" x14ac:dyDescent="0.35">
      <c r="A32" s="14" t="str">
        <f>IF('[15]Video Analysis'!$B$294="","",'[15]Video Analysis'!$B$294)</f>
        <v/>
      </c>
      <c r="B32" s="15">
        <f>IF('[15]Video Analysis'!$Q$294="","",'[15]Video Analysis'!$Q$294)</f>
        <v>-73.432087493129075</v>
      </c>
      <c r="C32" s="15">
        <f>IF('[15]Video Analysis'!$P$294="","",'[15]Video Analysis'!$P$294)</f>
        <v>40.898911762051284</v>
      </c>
      <c r="D32" s="16">
        <f>IF('[15]Video Analysis'!$G$294="","",'[15]Video Analysis'!$G$294)</f>
        <v>0</v>
      </c>
      <c r="E32" s="16">
        <f>IF('[15]Video Analysis'!$H$294="","",'[15]Video Analysis'!$H$294)</f>
        <v>0</v>
      </c>
      <c r="F32" s="16">
        <f>IF('[15]Video Analysis'!$I$294="","",'[15]Video Analysis'!$I$294)</f>
        <v>100</v>
      </c>
      <c r="G32" s="16">
        <f>IF('[15]Video Analysis'!$J$294="","",'[15]Video Analysis'!$J$294)</f>
        <v>0</v>
      </c>
      <c r="H32" s="16">
        <f>IF('[15]Video Analysis'!$K$294="","",'[15]Video Analysis'!$K$294)</f>
        <v>0</v>
      </c>
      <c r="I32" s="16">
        <f>IF('[15]Video Analysis'!$L$294="","",'[15]Video Analysis'!$L$294)</f>
        <v>100</v>
      </c>
      <c r="J32" s="16">
        <f>IF('[15]Video Analysis'!$M$294="","",'[15]Video Analysis'!$M$294)</f>
        <v>0</v>
      </c>
      <c r="K32" s="16">
        <f>IF('[15]Video Analysis'!$N$294="","",'[15]Video Analysis'!$N$294)</f>
        <v>0</v>
      </c>
      <c r="L32" s="16">
        <f>IF('[15]Video Analysis'!$O$294="","",'[15]Video Analysis'!$O$294)</f>
        <v>100</v>
      </c>
      <c r="M32" s="17" t="str">
        <f t="shared" si="3"/>
        <v/>
      </c>
      <c r="N32" s="17" t="str">
        <f t="shared" si="3"/>
        <v/>
      </c>
      <c r="O32" s="17" t="str">
        <f t="shared" si="3"/>
        <v/>
      </c>
      <c r="P32" s="17"/>
      <c r="T32" s="23">
        <f t="shared" si="4"/>
        <v>-73.432087493129075</v>
      </c>
      <c r="U32" s="23">
        <f t="shared" si="4"/>
        <v>40.898911762051284</v>
      </c>
      <c r="V32" s="24">
        <f t="shared" si="5"/>
        <v>0</v>
      </c>
      <c r="W32" s="24">
        <f t="shared" si="5"/>
        <v>0</v>
      </c>
      <c r="X32" s="24">
        <f t="shared" si="5"/>
        <v>100</v>
      </c>
      <c r="Y32" s="24">
        <f t="shared" si="6"/>
        <v>0</v>
      </c>
      <c r="Z32" s="24">
        <f t="shared" si="6"/>
        <v>0</v>
      </c>
      <c r="AA32" s="24">
        <f t="shared" si="6"/>
        <v>0</v>
      </c>
      <c r="AB32" s="17" t="str">
        <f t="shared" si="7"/>
        <v/>
      </c>
      <c r="AC32" s="17" t="str">
        <f t="shared" si="7"/>
        <v/>
      </c>
      <c r="AD32" s="17" t="str">
        <f t="shared" si="7"/>
        <v/>
      </c>
      <c r="AE32" s="25" t="str">
        <f t="shared" si="8"/>
        <v/>
      </c>
      <c r="AF32" s="25" t="str">
        <f t="shared" si="2"/>
        <v/>
      </c>
    </row>
    <row r="33" spans="1:32" x14ac:dyDescent="0.35">
      <c r="A33" s="14" t="str">
        <f>IF('[15]Video Analysis'!$B$304="","",'[15]Video Analysis'!$B$304)</f>
        <v/>
      </c>
      <c r="B33" s="15">
        <f>IF('[15]Video Analysis'!$Q$304="","",'[15]Video Analysis'!$Q$304)</f>
        <v>-73.432087493129075</v>
      </c>
      <c r="C33" s="15">
        <f>IF('[15]Video Analysis'!$P$304="","",'[15]Video Analysis'!$P$304)</f>
        <v>40.898911762051284</v>
      </c>
      <c r="D33" s="16">
        <f>IF('[15]Video Analysis'!$G$304="","",'[15]Video Analysis'!$G$304)</f>
        <v>0</v>
      </c>
      <c r="E33" s="16">
        <f>IF('[15]Video Analysis'!$H$304="","",'[15]Video Analysis'!$H$304)</f>
        <v>0</v>
      </c>
      <c r="F33" s="16">
        <f>IF('[15]Video Analysis'!$I$304="","",'[15]Video Analysis'!$I$304)</f>
        <v>100</v>
      </c>
      <c r="G33" s="16">
        <f>IF('[15]Video Analysis'!$J$304="","",'[15]Video Analysis'!$J$304)</f>
        <v>0</v>
      </c>
      <c r="H33" s="16">
        <f>IF('[15]Video Analysis'!$K$304="","",'[15]Video Analysis'!$K$304)</f>
        <v>0</v>
      </c>
      <c r="I33" s="16">
        <f>IF('[15]Video Analysis'!$L$304="","",'[15]Video Analysis'!$L$304)</f>
        <v>100</v>
      </c>
      <c r="J33" s="16">
        <f>IF('[15]Video Analysis'!$M$304="","",'[15]Video Analysis'!$M$304)</f>
        <v>0</v>
      </c>
      <c r="K33" s="16">
        <f>IF('[15]Video Analysis'!$N$304="","",'[15]Video Analysis'!$N$304)</f>
        <v>0</v>
      </c>
      <c r="L33" s="16">
        <f>IF('[15]Video Analysis'!$O$304="","",'[15]Video Analysis'!$O$304)</f>
        <v>100</v>
      </c>
      <c r="M33" s="17" t="str">
        <f t="shared" si="3"/>
        <v/>
      </c>
      <c r="N33" s="17" t="str">
        <f t="shared" si="3"/>
        <v/>
      </c>
      <c r="O33" s="17" t="str">
        <f t="shared" si="3"/>
        <v/>
      </c>
      <c r="P33" s="17"/>
      <c r="T33" s="23">
        <f t="shared" si="4"/>
        <v>-73.432087493129075</v>
      </c>
      <c r="U33" s="23">
        <f t="shared" si="4"/>
        <v>40.898911762051284</v>
      </c>
      <c r="V33" s="24">
        <f t="shared" si="5"/>
        <v>0</v>
      </c>
      <c r="W33" s="24">
        <f t="shared" si="5"/>
        <v>0</v>
      </c>
      <c r="X33" s="24">
        <f t="shared" si="5"/>
        <v>100</v>
      </c>
      <c r="Y33" s="24">
        <f t="shared" si="6"/>
        <v>0</v>
      </c>
      <c r="Z33" s="24">
        <f t="shared" si="6"/>
        <v>0</v>
      </c>
      <c r="AA33" s="24">
        <f t="shared" si="6"/>
        <v>0</v>
      </c>
      <c r="AB33" s="17" t="str">
        <f t="shared" si="7"/>
        <v/>
      </c>
      <c r="AC33" s="17" t="str">
        <f t="shared" si="7"/>
        <v/>
      </c>
      <c r="AD33" s="17" t="str">
        <f t="shared" si="7"/>
        <v/>
      </c>
      <c r="AE33" s="25" t="str">
        <f t="shared" si="8"/>
        <v/>
      </c>
      <c r="AF33" s="25" t="str">
        <f t="shared" si="2"/>
        <v/>
      </c>
    </row>
    <row r="34" spans="1:32" x14ac:dyDescent="0.35">
      <c r="A34" s="14" t="str">
        <f>IF('[15]Video Analysis'!$B$314="","",'[15]Video Analysis'!$B$314)</f>
        <v/>
      </c>
      <c r="B34" s="15">
        <f>IF('[15]Video Analysis'!$Q$314="","",'[15]Video Analysis'!$Q$314)</f>
        <v>-73.432087493129075</v>
      </c>
      <c r="C34" s="15">
        <f>IF('[15]Video Analysis'!$P$314="","",'[15]Video Analysis'!$P$314)</f>
        <v>40.898911762051284</v>
      </c>
      <c r="D34" s="16">
        <f>IF('[15]Video Analysis'!$G$314="","",'[15]Video Analysis'!$G$314)</f>
        <v>0</v>
      </c>
      <c r="E34" s="16">
        <f>IF('[15]Video Analysis'!$H$314="","",'[15]Video Analysis'!$H$314)</f>
        <v>0</v>
      </c>
      <c r="F34" s="16">
        <f>IF('[15]Video Analysis'!$I$314="","",'[15]Video Analysis'!$I$314)</f>
        <v>100</v>
      </c>
      <c r="G34" s="16">
        <f>IF('[15]Video Analysis'!$J$314="","",'[15]Video Analysis'!$J$314)</f>
        <v>0</v>
      </c>
      <c r="H34" s="16">
        <f>IF('[15]Video Analysis'!$K$314="","",'[15]Video Analysis'!$K$314)</f>
        <v>0</v>
      </c>
      <c r="I34" s="16">
        <f>IF('[15]Video Analysis'!$L$314="","",'[15]Video Analysis'!$L$314)</f>
        <v>100</v>
      </c>
      <c r="J34" s="16">
        <f>IF('[15]Video Analysis'!$M$314="","",'[15]Video Analysis'!$M$314)</f>
        <v>0</v>
      </c>
      <c r="K34" s="16">
        <f>IF('[15]Video Analysis'!$N$314="","",'[15]Video Analysis'!$N$314)</f>
        <v>0</v>
      </c>
      <c r="L34" s="16">
        <f>IF('[15]Video Analysis'!$O$314="","",'[15]Video Analysis'!$O$314)</f>
        <v>100</v>
      </c>
      <c r="M34" s="17" t="str">
        <f t="shared" si="3"/>
        <v/>
      </c>
      <c r="N34" s="17" t="str">
        <f t="shared" si="3"/>
        <v/>
      </c>
      <c r="O34" s="17" t="str">
        <f t="shared" si="3"/>
        <v/>
      </c>
      <c r="P34" s="17"/>
      <c r="T34" s="23">
        <f t="shared" si="4"/>
        <v>-73.432087493129075</v>
      </c>
      <c r="U34" s="23">
        <f t="shared" si="4"/>
        <v>40.898911762051284</v>
      </c>
      <c r="V34" s="24">
        <f t="shared" si="5"/>
        <v>0</v>
      </c>
      <c r="W34" s="24">
        <f t="shared" si="5"/>
        <v>0</v>
      </c>
      <c r="X34" s="24">
        <f t="shared" si="5"/>
        <v>100</v>
      </c>
      <c r="Y34" s="24">
        <f t="shared" si="6"/>
        <v>0</v>
      </c>
      <c r="Z34" s="24">
        <f t="shared" si="6"/>
        <v>0</v>
      </c>
      <c r="AA34" s="24">
        <f t="shared" si="6"/>
        <v>0</v>
      </c>
      <c r="AB34" s="17" t="str">
        <f t="shared" si="7"/>
        <v/>
      </c>
      <c r="AC34" s="17" t="str">
        <f t="shared" si="7"/>
        <v/>
      </c>
      <c r="AD34" s="17" t="str">
        <f t="shared" si="7"/>
        <v/>
      </c>
      <c r="AE34" s="25" t="str">
        <f t="shared" si="8"/>
        <v/>
      </c>
      <c r="AF34" s="25" t="str">
        <f t="shared" si="2"/>
        <v/>
      </c>
    </row>
    <row r="35" spans="1:32" x14ac:dyDescent="0.35">
      <c r="A35" s="14" t="str">
        <f>IF('[15]Video Analysis'!$B$324="","",'[15]Video Analysis'!$B$324)</f>
        <v/>
      </c>
      <c r="B35" s="15">
        <f>IF('[15]Video Analysis'!$Q$324="","",'[15]Video Analysis'!$Q$324)</f>
        <v>-73.432080494239926</v>
      </c>
      <c r="C35" s="15">
        <f>IF('[15]Video Analysis'!$P$324="","",'[15]Video Analysis'!$P$324)</f>
        <v>40.898851957172155</v>
      </c>
      <c r="D35" s="16">
        <f>IF('[15]Video Analysis'!$G$324="","",'[15]Video Analysis'!$G$324)</f>
        <v>0</v>
      </c>
      <c r="E35" s="16">
        <f>IF('[15]Video Analysis'!$H$324="","",'[15]Video Analysis'!$H$324)</f>
        <v>0</v>
      </c>
      <c r="F35" s="16">
        <f>IF('[15]Video Analysis'!$I$324="","",'[15]Video Analysis'!$I$324)</f>
        <v>100</v>
      </c>
      <c r="G35" s="16">
        <f>IF('[15]Video Analysis'!$J$324="","",'[15]Video Analysis'!$J$324)</f>
        <v>0</v>
      </c>
      <c r="H35" s="16">
        <f>IF('[15]Video Analysis'!$K$324="","",'[15]Video Analysis'!$K$324)</f>
        <v>0</v>
      </c>
      <c r="I35" s="16">
        <f>IF('[15]Video Analysis'!$L$324="","",'[15]Video Analysis'!$L$324)</f>
        <v>100</v>
      </c>
      <c r="J35" s="16">
        <f>IF('[15]Video Analysis'!$M$324="","",'[15]Video Analysis'!$M$324)</f>
        <v>0</v>
      </c>
      <c r="K35" s="16">
        <f>IF('[15]Video Analysis'!$N$324="","",'[15]Video Analysis'!$N$324)</f>
        <v>0</v>
      </c>
      <c r="L35" s="16">
        <f>IF('[15]Video Analysis'!$O$324="","",'[15]Video Analysis'!$O$324)</f>
        <v>100</v>
      </c>
      <c r="M35" s="17" t="str">
        <f t="shared" si="3"/>
        <v/>
      </c>
      <c r="N35" s="17" t="str">
        <f t="shared" si="3"/>
        <v/>
      </c>
      <c r="O35" s="17" t="str">
        <f t="shared" si="3"/>
        <v/>
      </c>
      <c r="P35" s="17" t="s">
        <v>19</v>
      </c>
      <c r="T35" s="23">
        <f t="shared" si="4"/>
        <v>-73.432080494239926</v>
      </c>
      <c r="U35" s="23">
        <f t="shared" si="4"/>
        <v>40.898851957172155</v>
      </c>
      <c r="V35" s="24">
        <f t="shared" si="5"/>
        <v>0</v>
      </c>
      <c r="W35" s="24">
        <f t="shared" si="5"/>
        <v>0</v>
      </c>
      <c r="X35" s="24">
        <f t="shared" si="5"/>
        <v>100</v>
      </c>
      <c r="Y35" s="24">
        <f t="shared" si="6"/>
        <v>0</v>
      </c>
      <c r="Z35" s="24">
        <f t="shared" si="6"/>
        <v>0</v>
      </c>
      <c r="AA35" s="24">
        <f t="shared" si="6"/>
        <v>0</v>
      </c>
      <c r="AB35" s="17" t="str">
        <f t="shared" si="7"/>
        <v/>
      </c>
      <c r="AC35" s="17" t="str">
        <f t="shared" si="7"/>
        <v/>
      </c>
      <c r="AD35" s="17" t="str">
        <f t="shared" si="7"/>
        <v/>
      </c>
      <c r="AE35" s="25" t="str">
        <f t="shared" si="8"/>
        <v/>
      </c>
      <c r="AF35" s="25" t="str">
        <f t="shared" si="2"/>
        <v xml:space="preserve">10% NM </v>
      </c>
    </row>
    <row r="36" spans="1:32" x14ac:dyDescent="0.35">
      <c r="A36" s="14" t="str">
        <f>IF('[15]Video Analysis'!$B$334="","",'[15]Video Analysis'!$B$334)</f>
        <v/>
      </c>
      <c r="B36" s="15">
        <f>IF('[15]Video Analysis'!$Q$334="","",'[15]Video Analysis'!$Q$334)</f>
        <v>-73.432080494239926</v>
      </c>
      <c r="C36" s="15">
        <f>IF('[15]Video Analysis'!$P$334="","",'[15]Video Analysis'!$P$334)</f>
        <v>40.898851957172155</v>
      </c>
      <c r="D36" s="16">
        <f>IF('[15]Video Analysis'!$G$334="","",'[15]Video Analysis'!$G$334)</f>
        <v>0</v>
      </c>
      <c r="E36" s="16">
        <f>IF('[15]Video Analysis'!$H$334="","",'[15]Video Analysis'!$H$334)</f>
        <v>0</v>
      </c>
      <c r="F36" s="16">
        <f>IF('[15]Video Analysis'!$I$334="","",'[15]Video Analysis'!$I$334)</f>
        <v>100</v>
      </c>
      <c r="G36" s="16">
        <f>IF('[15]Video Analysis'!$J$334="","",'[15]Video Analysis'!$J$334)</f>
        <v>0</v>
      </c>
      <c r="H36" s="16">
        <f>IF('[15]Video Analysis'!$K$334="","",'[15]Video Analysis'!$K$334)</f>
        <v>0</v>
      </c>
      <c r="I36" s="16">
        <f>IF('[15]Video Analysis'!$L$334="","",'[15]Video Analysis'!$L$334)</f>
        <v>100</v>
      </c>
      <c r="J36" s="16">
        <f>IF('[15]Video Analysis'!$M$334="","",'[15]Video Analysis'!$M$334)</f>
        <v>0</v>
      </c>
      <c r="K36" s="16">
        <f>IF('[15]Video Analysis'!$N$334="","",'[15]Video Analysis'!$N$334)</f>
        <v>0</v>
      </c>
      <c r="L36" s="16">
        <f>IF('[15]Video Analysis'!$O$334="","",'[15]Video Analysis'!$O$334)</f>
        <v>100</v>
      </c>
      <c r="M36" s="17" t="str">
        <f t="shared" si="3"/>
        <v/>
      </c>
      <c r="N36" s="17" t="str">
        <f t="shared" si="3"/>
        <v/>
      </c>
      <c r="O36" s="17" t="str">
        <f t="shared" si="3"/>
        <v/>
      </c>
      <c r="P36" s="17"/>
      <c r="T36" s="23">
        <f t="shared" si="4"/>
        <v>-73.432080494239926</v>
      </c>
      <c r="U36" s="23">
        <f t="shared" si="4"/>
        <v>40.898851957172155</v>
      </c>
      <c r="V36" s="24">
        <f t="shared" si="5"/>
        <v>0</v>
      </c>
      <c r="W36" s="24">
        <f t="shared" si="5"/>
        <v>0</v>
      </c>
      <c r="X36" s="24">
        <f t="shared" si="5"/>
        <v>100</v>
      </c>
      <c r="Y36" s="24">
        <f t="shared" si="6"/>
        <v>0</v>
      </c>
      <c r="Z36" s="24">
        <f t="shared" si="6"/>
        <v>0</v>
      </c>
      <c r="AA36" s="24">
        <f t="shared" si="6"/>
        <v>0</v>
      </c>
      <c r="AB36" s="17" t="str">
        <f t="shared" si="7"/>
        <v/>
      </c>
      <c r="AC36" s="17" t="str">
        <f t="shared" si="7"/>
        <v/>
      </c>
      <c r="AD36" s="17" t="str">
        <f t="shared" si="7"/>
        <v/>
      </c>
      <c r="AE36" s="25" t="str">
        <f t="shared" si="8"/>
        <v/>
      </c>
      <c r="AF36" s="25" t="str">
        <f t="shared" si="2"/>
        <v/>
      </c>
    </row>
    <row r="37" spans="1:32" x14ac:dyDescent="0.35">
      <c r="A37" s="14" t="str">
        <f>IF('[15]Video Analysis'!$B$344="","",'[15]Video Analysis'!$B$344)</f>
        <v/>
      </c>
      <c r="B37" s="15">
        <f>IF('[15]Video Analysis'!$Q$344="","",'[15]Video Analysis'!$Q$344)</f>
        <v>-73.432080494239926</v>
      </c>
      <c r="C37" s="15">
        <f>IF('[15]Video Analysis'!$P$344="","",'[15]Video Analysis'!$P$344)</f>
        <v>40.898851957172155</v>
      </c>
      <c r="D37" s="16">
        <f>IF('[15]Video Analysis'!$G$344="","",'[15]Video Analysis'!$G$344)</f>
        <v>0</v>
      </c>
      <c r="E37" s="16">
        <f>IF('[15]Video Analysis'!$H$344="","",'[15]Video Analysis'!$H$344)</f>
        <v>0</v>
      </c>
      <c r="F37" s="16">
        <f>IF('[15]Video Analysis'!$I$344="","",'[15]Video Analysis'!$I$344)</f>
        <v>100</v>
      </c>
      <c r="G37" s="16">
        <f>IF('[15]Video Analysis'!$J$344="","",'[15]Video Analysis'!$J$344)</f>
        <v>0</v>
      </c>
      <c r="H37" s="16">
        <f>IF('[15]Video Analysis'!$K$344="","",'[15]Video Analysis'!$K$344)</f>
        <v>0</v>
      </c>
      <c r="I37" s="16">
        <f>IF('[15]Video Analysis'!$L$344="","",'[15]Video Analysis'!$L$344)</f>
        <v>100</v>
      </c>
      <c r="J37" s="16">
        <f>IF('[15]Video Analysis'!$M$344="","",'[15]Video Analysis'!$M$344)</f>
        <v>0</v>
      </c>
      <c r="K37" s="16">
        <f>IF('[15]Video Analysis'!$N$344="","",'[15]Video Analysis'!$N$344)</f>
        <v>0</v>
      </c>
      <c r="L37" s="16">
        <f>IF('[15]Video Analysis'!$O$344="","",'[15]Video Analysis'!$O$344)</f>
        <v>100</v>
      </c>
      <c r="M37" s="17" t="str">
        <f t="shared" si="3"/>
        <v/>
      </c>
      <c r="N37" s="17" t="str">
        <f t="shared" si="3"/>
        <v/>
      </c>
      <c r="O37" s="17" t="str">
        <f t="shared" si="3"/>
        <v/>
      </c>
      <c r="P37" s="17"/>
      <c r="T37" s="23">
        <f t="shared" si="4"/>
        <v>-73.432080494239926</v>
      </c>
      <c r="U37" s="23">
        <f t="shared" si="4"/>
        <v>40.898851957172155</v>
      </c>
      <c r="V37" s="24">
        <f t="shared" si="5"/>
        <v>0</v>
      </c>
      <c r="W37" s="24">
        <f t="shared" si="5"/>
        <v>0</v>
      </c>
      <c r="X37" s="24">
        <f t="shared" si="5"/>
        <v>100</v>
      </c>
      <c r="Y37" s="24">
        <f t="shared" si="6"/>
        <v>0</v>
      </c>
      <c r="Z37" s="24">
        <f t="shared" si="6"/>
        <v>0</v>
      </c>
      <c r="AA37" s="24">
        <f t="shared" si="6"/>
        <v>0</v>
      </c>
      <c r="AB37" s="17" t="str">
        <f t="shared" si="7"/>
        <v/>
      </c>
      <c r="AC37" s="17" t="str">
        <f t="shared" si="7"/>
        <v/>
      </c>
      <c r="AD37" s="17" t="str">
        <f t="shared" si="7"/>
        <v/>
      </c>
      <c r="AE37" s="25" t="str">
        <f t="shared" si="8"/>
        <v/>
      </c>
      <c r="AF37" s="25" t="str">
        <f t="shared" si="2"/>
        <v/>
      </c>
    </row>
    <row r="38" spans="1:32" x14ac:dyDescent="0.35">
      <c r="A38" s="14" t="str">
        <f>IF('[15]Video Analysis'!$B$354="","",'[15]Video Analysis'!$B$354)</f>
        <v/>
      </c>
      <c r="B38" s="15">
        <f>IF('[15]Video Analysis'!$Q$354="","",'[15]Video Analysis'!$Q$354)</f>
        <v>-73.432080494239926</v>
      </c>
      <c r="C38" s="15">
        <f>IF('[15]Video Analysis'!$P$354="","",'[15]Video Analysis'!$P$354)</f>
        <v>40.898851957172155</v>
      </c>
      <c r="D38" s="16">
        <f>IF('[15]Video Analysis'!$G$354="","",'[15]Video Analysis'!$G$354)</f>
        <v>0</v>
      </c>
      <c r="E38" s="16">
        <f>IF('[15]Video Analysis'!$H$354="","",'[15]Video Analysis'!$H$354)</f>
        <v>0</v>
      </c>
      <c r="F38" s="16">
        <f>IF('[15]Video Analysis'!$I$354="","",'[15]Video Analysis'!$I$354)</f>
        <v>100</v>
      </c>
      <c r="G38" s="16">
        <f>IF('[15]Video Analysis'!$J$354="","",'[15]Video Analysis'!$J$354)</f>
        <v>0</v>
      </c>
      <c r="H38" s="16">
        <f>IF('[15]Video Analysis'!$K$354="","",'[15]Video Analysis'!$K$354)</f>
        <v>0</v>
      </c>
      <c r="I38" s="16">
        <f>IF('[15]Video Analysis'!$L$354="","",'[15]Video Analysis'!$L$354)</f>
        <v>100</v>
      </c>
      <c r="J38" s="16">
        <f>IF('[15]Video Analysis'!$M$354="","",'[15]Video Analysis'!$M$354)</f>
        <v>0</v>
      </c>
      <c r="K38" s="16">
        <f>IF('[15]Video Analysis'!$N$354="","",'[15]Video Analysis'!$N$354)</f>
        <v>0</v>
      </c>
      <c r="L38" s="16">
        <f>IF('[15]Video Analysis'!$O$354="","",'[15]Video Analysis'!$O$354)</f>
        <v>100</v>
      </c>
      <c r="M38" s="17" t="str">
        <f t="shared" si="3"/>
        <v/>
      </c>
      <c r="N38" s="17" t="str">
        <f t="shared" si="3"/>
        <v/>
      </c>
      <c r="O38" s="17" t="str">
        <f t="shared" si="3"/>
        <v/>
      </c>
      <c r="P38" s="17"/>
      <c r="T38" s="23">
        <f t="shared" si="4"/>
        <v>-73.432080494239926</v>
      </c>
      <c r="U38" s="23">
        <f t="shared" si="4"/>
        <v>40.898851957172155</v>
      </c>
      <c r="V38" s="24">
        <f t="shared" si="5"/>
        <v>0</v>
      </c>
      <c r="W38" s="24">
        <f t="shared" si="5"/>
        <v>0</v>
      </c>
      <c r="X38" s="24">
        <f t="shared" si="5"/>
        <v>100</v>
      </c>
      <c r="Y38" s="24">
        <f t="shared" si="6"/>
        <v>0</v>
      </c>
      <c r="Z38" s="24">
        <f t="shared" si="6"/>
        <v>0</v>
      </c>
      <c r="AA38" s="24">
        <f t="shared" si="6"/>
        <v>0</v>
      </c>
      <c r="AB38" s="17" t="str">
        <f t="shared" si="7"/>
        <v/>
      </c>
      <c r="AC38" s="17" t="str">
        <f t="shared" si="7"/>
        <v/>
      </c>
      <c r="AD38" s="17" t="str">
        <f t="shared" si="7"/>
        <v/>
      </c>
      <c r="AE38" s="25" t="str">
        <f t="shared" si="8"/>
        <v/>
      </c>
      <c r="AF38" s="25" t="str">
        <f t="shared" si="2"/>
        <v/>
      </c>
    </row>
    <row r="39" spans="1:32" x14ac:dyDescent="0.35">
      <c r="A39" s="14" t="str">
        <f>IF('[15]Video Analysis'!$B$364="","",'[15]Video Analysis'!$B$364)</f>
        <v/>
      </c>
      <c r="B39" s="15">
        <f>IF('[15]Video Analysis'!$Q$364="","",'[15]Video Analysis'!$Q$364)</f>
        <v>-73.432045080699027</v>
      </c>
      <c r="C39" s="15">
        <f>IF('[15]Video Analysis'!$P$364="","",'[15]Video Analysis'!$P$364)</f>
        <v>40.898801665753126</v>
      </c>
      <c r="D39" s="16">
        <f>IF('[15]Video Analysis'!$G$364="","",'[15]Video Analysis'!$G$364)</f>
        <v>0</v>
      </c>
      <c r="E39" s="16">
        <f>IF('[15]Video Analysis'!$H$364="","",'[15]Video Analysis'!$H$364)</f>
        <v>0</v>
      </c>
      <c r="F39" s="16">
        <f>IF('[15]Video Analysis'!$I$364="","",'[15]Video Analysis'!$I$364)</f>
        <v>100</v>
      </c>
      <c r="G39" s="16">
        <f>IF('[15]Video Analysis'!$J$364="","",'[15]Video Analysis'!$J$364)</f>
        <v>0</v>
      </c>
      <c r="H39" s="16">
        <f>IF('[15]Video Analysis'!$K$364="","",'[15]Video Analysis'!$K$364)</f>
        <v>0</v>
      </c>
      <c r="I39" s="16">
        <f>IF('[15]Video Analysis'!$L$364="","",'[15]Video Analysis'!$L$364)</f>
        <v>100</v>
      </c>
      <c r="J39" s="16">
        <f>IF('[15]Video Analysis'!$M$364="","",'[15]Video Analysis'!$M$364)</f>
        <v>0</v>
      </c>
      <c r="K39" s="16">
        <f>IF('[15]Video Analysis'!$N$364="","",'[15]Video Analysis'!$N$364)</f>
        <v>0</v>
      </c>
      <c r="L39" s="16">
        <f>IF('[15]Video Analysis'!$O$364="","",'[15]Video Analysis'!$O$364)</f>
        <v>100</v>
      </c>
      <c r="M39" s="17" t="str">
        <f t="shared" si="3"/>
        <v/>
      </c>
      <c r="N39" s="17" t="str">
        <f t="shared" si="3"/>
        <v/>
      </c>
      <c r="O39" s="17" t="str">
        <f t="shared" si="3"/>
        <v/>
      </c>
      <c r="P39" s="17"/>
      <c r="T39" s="23">
        <f t="shared" si="4"/>
        <v>-73.432045080699027</v>
      </c>
      <c r="U39" s="23">
        <f t="shared" si="4"/>
        <v>40.898801665753126</v>
      </c>
      <c r="V39" s="24">
        <f t="shared" si="5"/>
        <v>0</v>
      </c>
      <c r="W39" s="24">
        <f t="shared" si="5"/>
        <v>0</v>
      </c>
      <c r="X39" s="24">
        <f t="shared" si="5"/>
        <v>100</v>
      </c>
      <c r="Y39" s="24">
        <f t="shared" si="6"/>
        <v>0</v>
      </c>
      <c r="Z39" s="24">
        <f t="shared" si="6"/>
        <v>0</v>
      </c>
      <c r="AA39" s="24">
        <f t="shared" si="6"/>
        <v>0</v>
      </c>
      <c r="AB39" s="17" t="str">
        <f t="shared" si="7"/>
        <v/>
      </c>
      <c r="AC39" s="17" t="str">
        <f t="shared" si="7"/>
        <v/>
      </c>
      <c r="AD39" s="17" t="str">
        <f t="shared" si="7"/>
        <v/>
      </c>
      <c r="AE39" s="25" t="str">
        <f t="shared" si="8"/>
        <v/>
      </c>
      <c r="AF39" s="25" t="str">
        <f t="shared" si="2"/>
        <v/>
      </c>
    </row>
    <row r="40" spans="1:32" x14ac:dyDescent="0.35">
      <c r="A40" s="14" t="str">
        <f>IF('[15]Video Analysis'!$B$374="","",'[15]Video Analysis'!$B$374)</f>
        <v/>
      </c>
      <c r="B40" s="15">
        <f>IF('[15]Video Analysis'!$Q$374="","",'[15]Video Analysis'!$Q$374)</f>
        <v>-73.432045080699027</v>
      </c>
      <c r="C40" s="15">
        <f>IF('[15]Video Analysis'!$P$374="","",'[15]Video Analysis'!$P$374)</f>
        <v>40.898801665753126</v>
      </c>
      <c r="D40" s="16">
        <f>IF('[15]Video Analysis'!$G$374="","",'[15]Video Analysis'!$G$374)</f>
        <v>0</v>
      </c>
      <c r="E40" s="16">
        <f>IF('[15]Video Analysis'!$H$374="","",'[15]Video Analysis'!$H$374)</f>
        <v>0</v>
      </c>
      <c r="F40" s="16">
        <f>IF('[15]Video Analysis'!$I$374="","",'[15]Video Analysis'!$I$374)</f>
        <v>100</v>
      </c>
      <c r="G40" s="16">
        <f>IF('[15]Video Analysis'!$J$374="","",'[15]Video Analysis'!$J$374)</f>
        <v>0</v>
      </c>
      <c r="H40" s="16">
        <f>IF('[15]Video Analysis'!$K$374="","",'[15]Video Analysis'!$K$374)</f>
        <v>0</v>
      </c>
      <c r="I40" s="16">
        <f>IF('[15]Video Analysis'!$L$374="","",'[15]Video Analysis'!$L$374)</f>
        <v>100</v>
      </c>
      <c r="J40" s="16">
        <f>IF('[15]Video Analysis'!$M$374="","",'[15]Video Analysis'!$M$374)</f>
        <v>0</v>
      </c>
      <c r="K40" s="16">
        <f>IF('[15]Video Analysis'!$N$374="","",'[15]Video Analysis'!$N$374)</f>
        <v>0</v>
      </c>
      <c r="L40" s="16">
        <f>IF('[15]Video Analysis'!$O$374="","",'[15]Video Analysis'!$O$374)</f>
        <v>100</v>
      </c>
      <c r="M40" s="17" t="str">
        <f t="shared" si="3"/>
        <v/>
      </c>
      <c r="N40" s="17" t="str">
        <f t="shared" si="3"/>
        <v/>
      </c>
      <c r="O40" s="17" t="str">
        <f t="shared" si="3"/>
        <v/>
      </c>
      <c r="P40" s="17"/>
      <c r="T40" s="23">
        <f t="shared" si="4"/>
        <v>-73.432045080699027</v>
      </c>
      <c r="U40" s="23">
        <f t="shared" si="4"/>
        <v>40.898801665753126</v>
      </c>
      <c r="V40" s="24">
        <f t="shared" si="5"/>
        <v>0</v>
      </c>
      <c r="W40" s="24">
        <f t="shared" si="5"/>
        <v>0</v>
      </c>
      <c r="X40" s="24">
        <f t="shared" si="5"/>
        <v>100</v>
      </c>
      <c r="Y40" s="24">
        <f t="shared" si="6"/>
        <v>0</v>
      </c>
      <c r="Z40" s="24">
        <f t="shared" si="6"/>
        <v>0</v>
      </c>
      <c r="AA40" s="24">
        <f t="shared" si="6"/>
        <v>0</v>
      </c>
      <c r="AB40" s="17" t="str">
        <f t="shared" si="7"/>
        <v/>
      </c>
      <c r="AC40" s="17" t="str">
        <f t="shared" si="7"/>
        <v/>
      </c>
      <c r="AD40" s="17" t="str">
        <f t="shared" si="7"/>
        <v/>
      </c>
      <c r="AE40" s="25" t="str">
        <f t="shared" si="8"/>
        <v/>
      </c>
      <c r="AF40" s="25" t="str">
        <f t="shared" si="2"/>
        <v/>
      </c>
    </row>
    <row r="41" spans="1:32" x14ac:dyDescent="0.35">
      <c r="A41" s="14" t="str">
        <f>IF('[15]Video Analysis'!$B$384="","",'[15]Video Analysis'!$B$384)</f>
        <v/>
      </c>
      <c r="B41" s="15">
        <f>IF('[15]Video Analysis'!$Q$384="","",'[15]Video Analysis'!$Q$384)</f>
        <v>-73.432003841735423</v>
      </c>
      <c r="C41" s="15">
        <f>IF('[15]Video Analysis'!$P$384="","",'[15]Video Analysis'!$P$384)</f>
        <v>40.898776268586516</v>
      </c>
      <c r="D41" s="16">
        <f>IF('[15]Video Analysis'!$G$384="","",'[15]Video Analysis'!$G$384)</f>
        <v>0</v>
      </c>
      <c r="E41" s="16">
        <f>IF('[15]Video Analysis'!$H$384="","",'[15]Video Analysis'!$H$384)</f>
        <v>0</v>
      </c>
      <c r="F41" s="16">
        <f>IF('[15]Video Analysis'!$I$384="","",'[15]Video Analysis'!$I$384)</f>
        <v>100</v>
      </c>
      <c r="G41" s="16">
        <f>IF('[15]Video Analysis'!$J$384="","",'[15]Video Analysis'!$J$384)</f>
        <v>0</v>
      </c>
      <c r="H41" s="16">
        <f>IF('[15]Video Analysis'!$K$384="","",'[15]Video Analysis'!$K$384)</f>
        <v>0</v>
      </c>
      <c r="I41" s="16">
        <f>IF('[15]Video Analysis'!$L$384="","",'[15]Video Analysis'!$L$384)</f>
        <v>100</v>
      </c>
      <c r="J41" s="16">
        <f>IF('[15]Video Analysis'!$M$384="","",'[15]Video Analysis'!$M$384)</f>
        <v>0</v>
      </c>
      <c r="K41" s="16">
        <f>IF('[15]Video Analysis'!$N$384="","",'[15]Video Analysis'!$N$384)</f>
        <v>0</v>
      </c>
      <c r="L41" s="16">
        <f>IF('[15]Video Analysis'!$O$384="","",'[15]Video Analysis'!$O$384)</f>
        <v>100</v>
      </c>
      <c r="M41" s="17" t="str">
        <f t="shared" si="3"/>
        <v/>
      </c>
      <c r="N41" s="17" t="str">
        <f t="shared" si="3"/>
        <v/>
      </c>
      <c r="O41" s="17" t="str">
        <f t="shared" si="3"/>
        <v/>
      </c>
      <c r="P41" s="17"/>
      <c r="T41" s="23">
        <f t="shared" si="4"/>
        <v>-73.432003841735423</v>
      </c>
      <c r="U41" s="23">
        <f t="shared" si="4"/>
        <v>40.898776268586516</v>
      </c>
      <c r="V41" s="24">
        <f t="shared" si="5"/>
        <v>0</v>
      </c>
      <c r="W41" s="24">
        <f t="shared" si="5"/>
        <v>0</v>
      </c>
      <c r="X41" s="24">
        <f t="shared" si="5"/>
        <v>100</v>
      </c>
      <c r="Y41" s="24">
        <f t="shared" si="6"/>
        <v>0</v>
      </c>
      <c r="Z41" s="24">
        <f t="shared" si="6"/>
        <v>0</v>
      </c>
      <c r="AA41" s="24">
        <f t="shared" si="6"/>
        <v>0</v>
      </c>
      <c r="AB41" s="17" t="str">
        <f t="shared" si="7"/>
        <v/>
      </c>
      <c r="AC41" s="17" t="str">
        <f t="shared" si="7"/>
        <v/>
      </c>
      <c r="AD41" s="17" t="str">
        <f t="shared" si="7"/>
        <v/>
      </c>
      <c r="AE41" s="25" t="str">
        <f t="shared" si="8"/>
        <v/>
      </c>
      <c r="AF41" s="25" t="str">
        <f t="shared" si="2"/>
        <v/>
      </c>
    </row>
    <row r="42" spans="1:32" x14ac:dyDescent="0.35">
      <c r="A42" s="14" t="str">
        <f>IF('[15]Video Analysis'!$B$394="","",'[15]Video Analysis'!$B$394)</f>
        <v/>
      </c>
      <c r="B42" s="15">
        <f>IF('[15]Video Analysis'!$Q$394="","",'[15]Video Analysis'!$Q$394)</f>
        <v>-73.431985443457961</v>
      </c>
      <c r="C42" s="15">
        <f>IF('[15]Video Analysis'!$P$394="","",'[15]Video Analysis'!$P$394)</f>
        <v>40.898774801753461</v>
      </c>
      <c r="D42" s="16">
        <f>IF('[15]Video Analysis'!$G$394="","",'[15]Video Analysis'!$G$394)</f>
        <v>0</v>
      </c>
      <c r="E42" s="16">
        <f>IF('[15]Video Analysis'!$H$394="","",'[15]Video Analysis'!$H$394)</f>
        <v>0</v>
      </c>
      <c r="F42" s="16">
        <f>IF('[15]Video Analysis'!$I$394="","",'[15]Video Analysis'!$I$394)</f>
        <v>100</v>
      </c>
      <c r="G42" s="16">
        <f>IF('[15]Video Analysis'!$J$394="","",'[15]Video Analysis'!$J$394)</f>
        <v>0</v>
      </c>
      <c r="H42" s="16">
        <f>IF('[15]Video Analysis'!$K$394="","",'[15]Video Analysis'!$K$394)</f>
        <v>0</v>
      </c>
      <c r="I42" s="16">
        <f>IF('[15]Video Analysis'!$L$394="","",'[15]Video Analysis'!$L$394)</f>
        <v>100</v>
      </c>
      <c r="J42" s="16">
        <f>IF('[15]Video Analysis'!$M$394="","",'[15]Video Analysis'!$M$394)</f>
        <v>0</v>
      </c>
      <c r="K42" s="16">
        <f>IF('[15]Video Analysis'!$N$394="","",'[15]Video Analysis'!$N$394)</f>
        <v>0</v>
      </c>
      <c r="L42" s="16">
        <f>IF('[15]Video Analysis'!$O$394="","",'[15]Video Analysis'!$O$394)</f>
        <v>100</v>
      </c>
      <c r="M42" s="17" t="str">
        <f t="shared" si="3"/>
        <v/>
      </c>
      <c r="N42" s="17" t="str">
        <f t="shared" si="3"/>
        <v/>
      </c>
      <c r="O42" s="17" t="str">
        <f t="shared" si="3"/>
        <v/>
      </c>
      <c r="P42" s="17"/>
      <c r="T42" s="23">
        <f t="shared" si="4"/>
        <v>-73.431985443457961</v>
      </c>
      <c r="U42" s="23">
        <f t="shared" si="4"/>
        <v>40.898774801753461</v>
      </c>
      <c r="V42" s="24">
        <f t="shared" si="5"/>
        <v>0</v>
      </c>
      <c r="W42" s="24">
        <f t="shared" si="5"/>
        <v>0</v>
      </c>
      <c r="X42" s="24">
        <f t="shared" si="5"/>
        <v>100</v>
      </c>
      <c r="Y42" s="24">
        <f t="shared" si="6"/>
        <v>0</v>
      </c>
      <c r="Z42" s="24">
        <f t="shared" si="6"/>
        <v>0</v>
      </c>
      <c r="AA42" s="24">
        <f t="shared" si="6"/>
        <v>0</v>
      </c>
      <c r="AB42" s="17" t="str">
        <f t="shared" si="7"/>
        <v/>
      </c>
      <c r="AC42" s="17" t="str">
        <f t="shared" si="7"/>
        <v/>
      </c>
      <c r="AD42" s="17" t="str">
        <f t="shared" si="7"/>
        <v/>
      </c>
      <c r="AE42" s="25" t="str">
        <f t="shared" si="8"/>
        <v/>
      </c>
      <c r="AF42" s="25" t="str">
        <f t="shared" si="2"/>
        <v/>
      </c>
    </row>
    <row r="43" spans="1:32" x14ac:dyDescent="0.35">
      <c r="A43" s="14" t="str">
        <f>IF('[15]Video Analysis'!$B$404="","",'[15]Video Analysis'!$B$404)</f>
        <v/>
      </c>
      <c r="B43" s="15" t="str">
        <f>IF('[15]Video Analysis'!$Q$404="","",'[15]Video Analysis'!$Q$404)</f>
        <v/>
      </c>
      <c r="C43" s="15" t="str">
        <f>IF('[15]Video Analysis'!$P$404="","",'[15]Video Analysis'!$P$404)</f>
        <v/>
      </c>
      <c r="D43" s="16" t="str">
        <f>IF('[15]Video Analysis'!$G$404="","",'[15]Video Analysis'!$G$404)</f>
        <v/>
      </c>
      <c r="E43" s="16" t="str">
        <f>IF('[15]Video Analysis'!$H$404="","",'[15]Video Analysis'!$H$404)</f>
        <v/>
      </c>
      <c r="F43" s="16" t="str">
        <f>IF('[15]Video Analysis'!$I$404="","",'[15]Video Analysis'!$I$404)</f>
        <v/>
      </c>
      <c r="G43" s="16" t="str">
        <f>IF('[15]Video Analysis'!$J$404="","",'[15]Video Analysis'!$J$404)</f>
        <v/>
      </c>
      <c r="H43" s="16" t="str">
        <f>IF('[15]Video Analysis'!$K$404="","",'[15]Video Analysis'!$K$404)</f>
        <v/>
      </c>
      <c r="I43" s="16" t="str">
        <f>IF('[15]Video Analysis'!$L$404="","",'[15]Video Analysis'!$L$404)</f>
        <v/>
      </c>
      <c r="J43" s="16" t="str">
        <f>IF('[15]Video Analysis'!$M$404="","",'[15]Video Analysis'!$M$404)</f>
        <v/>
      </c>
      <c r="K43" s="16" t="str">
        <f>IF('[15]Video Analysis'!$N$404="","",'[15]Video Analysis'!$N$404)</f>
        <v/>
      </c>
      <c r="L43" s="16" t="str">
        <f>IF('[15]Video Analysis'!$O$404="","",'[15]Video Analysis'!$O$404)</f>
        <v/>
      </c>
      <c r="M43" s="17" t="str">
        <f t="shared" si="3"/>
        <v/>
      </c>
      <c r="N43" s="17" t="str">
        <f t="shared" si="3"/>
        <v/>
      </c>
      <c r="O43" s="17" t="str">
        <f t="shared" si="3"/>
        <v/>
      </c>
      <c r="P43" s="17"/>
      <c r="T43" s="23" t="str">
        <f t="shared" si="4"/>
        <v/>
      </c>
      <c r="U43" s="23" t="str">
        <f t="shared" si="4"/>
        <v/>
      </c>
      <c r="V43" s="24" t="str">
        <f t="shared" si="5"/>
        <v/>
      </c>
      <c r="W43" s="24" t="str">
        <f t="shared" si="5"/>
        <v/>
      </c>
      <c r="X43" s="24" t="str">
        <f t="shared" si="5"/>
        <v/>
      </c>
      <c r="Y43" s="24" t="str">
        <f t="shared" si="6"/>
        <v/>
      </c>
      <c r="Z43" s="24" t="str">
        <f t="shared" si="6"/>
        <v/>
      </c>
      <c r="AA43" s="24" t="str">
        <f t="shared" si="6"/>
        <v/>
      </c>
      <c r="AB43" s="17" t="str">
        <f t="shared" si="7"/>
        <v/>
      </c>
      <c r="AC43" s="17" t="str">
        <f t="shared" si="7"/>
        <v/>
      </c>
      <c r="AD43" s="17" t="str">
        <f t="shared" si="7"/>
        <v/>
      </c>
      <c r="AE43" s="25" t="str">
        <f t="shared" si="8"/>
        <v/>
      </c>
      <c r="AF43" s="25" t="str">
        <f t="shared" si="2"/>
        <v/>
      </c>
    </row>
    <row r="44" spans="1:32" x14ac:dyDescent="0.35">
      <c r="A44" s="14" t="str">
        <f>IF('[15]Video Analysis'!$B$414="","",'[15]Video Analysis'!$B$414)</f>
        <v/>
      </c>
      <c r="B44" s="15" t="str">
        <f>IF('[15]Video Analysis'!$Q$414="","",'[15]Video Analysis'!$Q$414)</f>
        <v/>
      </c>
      <c r="C44" s="15" t="str">
        <f>IF('[15]Video Analysis'!$P$414="","",'[15]Video Analysis'!$P$414)</f>
        <v/>
      </c>
      <c r="D44" s="16" t="str">
        <f>IF('[15]Video Analysis'!$G$414="","",'[15]Video Analysis'!$G$414)</f>
        <v/>
      </c>
      <c r="E44" s="16" t="str">
        <f>IF('[15]Video Analysis'!$H$414="","",'[15]Video Analysis'!$H$414)</f>
        <v/>
      </c>
      <c r="F44" s="16" t="str">
        <f>IF('[15]Video Analysis'!$I$414="","",'[15]Video Analysis'!$I$414)</f>
        <v/>
      </c>
      <c r="G44" s="16" t="str">
        <f>IF('[15]Video Analysis'!$J$414="","",'[15]Video Analysis'!$J$414)</f>
        <v/>
      </c>
      <c r="H44" s="16" t="str">
        <f>IF('[15]Video Analysis'!$K$414="","",'[15]Video Analysis'!$K$414)</f>
        <v/>
      </c>
      <c r="I44" s="16" t="str">
        <f>IF('[15]Video Analysis'!$L$414="","",'[15]Video Analysis'!$L$414)</f>
        <v/>
      </c>
      <c r="J44" s="16" t="str">
        <f>IF('[15]Video Analysis'!$M$414="","",'[15]Video Analysis'!$M$414)</f>
        <v/>
      </c>
      <c r="K44" s="16" t="str">
        <f>IF('[15]Video Analysis'!$N$414="","",'[15]Video Analysis'!$N$414)</f>
        <v/>
      </c>
      <c r="L44" s="16" t="str">
        <f>IF('[15]Video Analysis'!$O$414="","",'[15]Video Analysis'!$O$414)</f>
        <v/>
      </c>
      <c r="M44" s="17" t="str">
        <f t="shared" si="3"/>
        <v/>
      </c>
      <c r="N44" s="17" t="str">
        <f t="shared" si="3"/>
        <v/>
      </c>
      <c r="O44" s="17" t="str">
        <f t="shared" si="3"/>
        <v/>
      </c>
      <c r="P44" s="17"/>
      <c r="T44" s="23" t="str">
        <f t="shared" si="4"/>
        <v/>
      </c>
      <c r="U44" s="23" t="str">
        <f t="shared" si="4"/>
        <v/>
      </c>
      <c r="V44" s="24" t="str">
        <f t="shared" si="5"/>
        <v/>
      </c>
      <c r="W44" s="24" t="str">
        <f t="shared" si="5"/>
        <v/>
      </c>
      <c r="X44" s="24" t="str">
        <f t="shared" si="5"/>
        <v/>
      </c>
      <c r="Y44" s="24" t="str">
        <f t="shared" si="6"/>
        <v/>
      </c>
      <c r="Z44" s="24" t="str">
        <f t="shared" si="6"/>
        <v/>
      </c>
      <c r="AA44" s="24" t="str">
        <f t="shared" si="6"/>
        <v/>
      </c>
      <c r="AB44" s="17" t="str">
        <f t="shared" si="7"/>
        <v/>
      </c>
      <c r="AC44" s="17" t="str">
        <f t="shared" si="7"/>
        <v/>
      </c>
      <c r="AD44" s="17" t="str">
        <f t="shared" si="7"/>
        <v/>
      </c>
      <c r="AE44" s="25" t="str">
        <f t="shared" si="8"/>
        <v/>
      </c>
      <c r="AF44" s="25" t="str">
        <f t="shared" si="2"/>
        <v/>
      </c>
    </row>
    <row r="45" spans="1:32" x14ac:dyDescent="0.35">
      <c r="A45" s="14" t="str">
        <f>IF('[15]Video Analysis'!$B$424="","",'[15]Video Analysis'!$B$424)</f>
        <v/>
      </c>
      <c r="B45" s="15" t="str">
        <f>IF('[15]Video Analysis'!$Q$424="","",'[15]Video Analysis'!$Q$424)</f>
        <v/>
      </c>
      <c r="C45" s="15" t="str">
        <f>IF('[15]Video Analysis'!$P$424="","",'[15]Video Analysis'!$P$424)</f>
        <v/>
      </c>
      <c r="D45" s="16" t="str">
        <f>IF('[15]Video Analysis'!$G$424="","",'[15]Video Analysis'!$G$424)</f>
        <v/>
      </c>
      <c r="E45" s="16" t="str">
        <f>IF('[15]Video Analysis'!$H$424="","",'[15]Video Analysis'!$H$424)</f>
        <v/>
      </c>
      <c r="F45" s="16" t="str">
        <f>IF('[15]Video Analysis'!$I$424="","",'[15]Video Analysis'!$I$424)</f>
        <v/>
      </c>
      <c r="G45" s="16" t="str">
        <f>IF('[15]Video Analysis'!$J$424="","",'[15]Video Analysis'!$J$424)</f>
        <v/>
      </c>
      <c r="H45" s="16" t="str">
        <f>IF('[15]Video Analysis'!$K$424="","",'[15]Video Analysis'!$K$424)</f>
        <v/>
      </c>
      <c r="I45" s="16" t="str">
        <f>IF('[15]Video Analysis'!$L$424="","",'[15]Video Analysis'!$L$424)</f>
        <v/>
      </c>
      <c r="J45" s="16" t="str">
        <f>IF('[15]Video Analysis'!$M$424="","",'[15]Video Analysis'!$M$424)</f>
        <v/>
      </c>
      <c r="K45" s="16" t="str">
        <f>IF('[15]Video Analysis'!$N$424="","",'[15]Video Analysis'!$N$424)</f>
        <v/>
      </c>
      <c r="L45" s="16" t="str">
        <f>IF('[15]Video Analysis'!$O$424="","",'[15]Video Analysis'!$O$424)</f>
        <v/>
      </c>
      <c r="M45" s="17" t="str">
        <f t="shared" si="3"/>
        <v/>
      </c>
      <c r="N45" s="17" t="str">
        <f t="shared" si="3"/>
        <v/>
      </c>
      <c r="O45" s="17" t="str">
        <f t="shared" si="3"/>
        <v/>
      </c>
      <c r="P45" s="17"/>
      <c r="T45" s="23" t="str">
        <f t="shared" si="4"/>
        <v/>
      </c>
      <c r="U45" s="23" t="str">
        <f t="shared" si="4"/>
        <v/>
      </c>
      <c r="V45" s="24" t="str">
        <f t="shared" si="5"/>
        <v/>
      </c>
      <c r="W45" s="24" t="str">
        <f t="shared" si="5"/>
        <v/>
      </c>
      <c r="X45" s="24" t="str">
        <f t="shared" si="5"/>
        <v/>
      </c>
      <c r="Y45" s="24" t="str">
        <f t="shared" si="6"/>
        <v/>
      </c>
      <c r="Z45" s="24" t="str">
        <f t="shared" si="6"/>
        <v/>
      </c>
      <c r="AA45" s="24" t="str">
        <f t="shared" si="6"/>
        <v/>
      </c>
      <c r="AB45" s="17" t="str">
        <f t="shared" si="7"/>
        <v/>
      </c>
      <c r="AC45" s="17" t="str">
        <f t="shared" si="7"/>
        <v/>
      </c>
      <c r="AD45" s="17" t="str">
        <f t="shared" si="7"/>
        <v/>
      </c>
      <c r="AE45" s="25" t="str">
        <f t="shared" si="8"/>
        <v/>
      </c>
      <c r="AF45" s="25" t="str">
        <f t="shared" si="2"/>
        <v/>
      </c>
    </row>
    <row r="46" spans="1:32" x14ac:dyDescent="0.35">
      <c r="A46" s="14" t="str">
        <f>IF('[15]Video Analysis'!$B$434="","",'[15]Video Analysis'!$B$434)</f>
        <v/>
      </c>
      <c r="B46" s="15" t="str">
        <f>IF('[15]Video Analysis'!$Q$434="","",'[15]Video Analysis'!$Q$434)</f>
        <v/>
      </c>
      <c r="C46" s="15" t="str">
        <f>IF('[15]Video Analysis'!$P$434="","",'[15]Video Analysis'!$P$434)</f>
        <v/>
      </c>
      <c r="D46" s="16" t="str">
        <f>IF('[15]Video Analysis'!$G$434="","",'[15]Video Analysis'!$G$434)</f>
        <v/>
      </c>
      <c r="E46" s="16" t="str">
        <f>IF('[15]Video Analysis'!$H$434="","",'[15]Video Analysis'!$H$434)</f>
        <v/>
      </c>
      <c r="F46" s="16" t="str">
        <f>IF('[15]Video Analysis'!$I$434="","",'[15]Video Analysis'!$I$434)</f>
        <v/>
      </c>
      <c r="G46" s="16" t="str">
        <f>IF('[15]Video Analysis'!$J$434="","",'[15]Video Analysis'!$J$434)</f>
        <v/>
      </c>
      <c r="H46" s="16" t="str">
        <f>IF('[15]Video Analysis'!$K$434="","",'[15]Video Analysis'!$K$434)</f>
        <v/>
      </c>
      <c r="I46" s="16" t="str">
        <f>IF('[15]Video Analysis'!$L$434="","",'[15]Video Analysis'!$L$434)</f>
        <v/>
      </c>
      <c r="J46" s="16" t="str">
        <f>IF('[15]Video Analysis'!$M$434="","",'[15]Video Analysis'!$M$434)</f>
        <v/>
      </c>
      <c r="K46" s="16" t="str">
        <f>IF('[15]Video Analysis'!$N$434="","",'[15]Video Analysis'!$N$434)</f>
        <v/>
      </c>
      <c r="L46" s="16" t="str">
        <f>IF('[15]Video Analysis'!$O$434="","",'[15]Video Analysis'!$O$434)</f>
        <v/>
      </c>
      <c r="M46" s="17" t="str">
        <f t="shared" si="3"/>
        <v/>
      </c>
      <c r="N46" s="17" t="str">
        <f t="shared" si="3"/>
        <v/>
      </c>
      <c r="O46" s="17" t="str">
        <f t="shared" si="3"/>
        <v/>
      </c>
      <c r="P46" s="17"/>
      <c r="T46" s="23" t="str">
        <f t="shared" si="4"/>
        <v/>
      </c>
      <c r="U46" s="23" t="str">
        <f t="shared" si="4"/>
        <v/>
      </c>
      <c r="V46" s="24" t="str">
        <f t="shared" si="5"/>
        <v/>
      </c>
      <c r="W46" s="24" t="str">
        <f t="shared" si="5"/>
        <v/>
      </c>
      <c r="X46" s="24" t="str">
        <f t="shared" si="5"/>
        <v/>
      </c>
      <c r="Y46" s="24" t="str">
        <f t="shared" si="6"/>
        <v/>
      </c>
      <c r="Z46" s="24" t="str">
        <f t="shared" si="6"/>
        <v/>
      </c>
      <c r="AA46" s="24" t="str">
        <f t="shared" si="6"/>
        <v/>
      </c>
      <c r="AB46" s="17" t="str">
        <f t="shared" si="7"/>
        <v/>
      </c>
      <c r="AC46" s="17" t="str">
        <f t="shared" si="7"/>
        <v/>
      </c>
      <c r="AD46" s="17" t="str">
        <f t="shared" si="7"/>
        <v/>
      </c>
      <c r="AE46" s="25" t="str">
        <f t="shared" si="8"/>
        <v/>
      </c>
      <c r="AF46" s="25" t="str">
        <f t="shared" si="2"/>
        <v/>
      </c>
    </row>
    <row r="47" spans="1:32" x14ac:dyDescent="0.35">
      <c r="A47" s="14" t="str">
        <f>IF('[15]Video Analysis'!$B$444="","",'[15]Video Analysis'!$B$444)</f>
        <v/>
      </c>
      <c r="B47" s="15" t="str">
        <f>IF('[15]Video Analysis'!$Q$444="","",'[15]Video Analysis'!$Q$444)</f>
        <v/>
      </c>
      <c r="C47" s="15" t="str">
        <f>IF('[15]Video Analysis'!$P$444="","",'[15]Video Analysis'!$P$444)</f>
        <v/>
      </c>
      <c r="D47" s="16" t="str">
        <f>IF('[15]Video Analysis'!$G$444="","",'[15]Video Analysis'!$G$444)</f>
        <v/>
      </c>
      <c r="E47" s="16" t="str">
        <f>IF('[15]Video Analysis'!$H$444="","",'[15]Video Analysis'!$H$444)</f>
        <v/>
      </c>
      <c r="F47" s="16" t="str">
        <f>IF('[15]Video Analysis'!$I$444="","",'[15]Video Analysis'!$I$444)</f>
        <v/>
      </c>
      <c r="G47" s="16" t="str">
        <f>IF('[15]Video Analysis'!$J$444="","",'[15]Video Analysis'!$J$444)</f>
        <v/>
      </c>
      <c r="H47" s="16" t="str">
        <f>IF('[15]Video Analysis'!$K$444="","",'[15]Video Analysis'!$K$444)</f>
        <v/>
      </c>
      <c r="I47" s="16" t="str">
        <f>IF('[15]Video Analysis'!$L$444="","",'[15]Video Analysis'!$L$444)</f>
        <v/>
      </c>
      <c r="J47" s="16" t="str">
        <f>IF('[15]Video Analysis'!$M$444="","",'[15]Video Analysis'!$M$444)</f>
        <v/>
      </c>
      <c r="K47" s="16" t="str">
        <f>IF('[15]Video Analysis'!$N$444="","",'[15]Video Analysis'!$N$444)</f>
        <v/>
      </c>
      <c r="L47" s="16" t="str">
        <f>IF('[15]Video Analysis'!$O$444="","",'[15]Video Analysis'!$O$444)</f>
        <v/>
      </c>
      <c r="M47" s="17" t="str">
        <f t="shared" si="3"/>
        <v/>
      </c>
      <c r="N47" s="17" t="str">
        <f t="shared" si="3"/>
        <v/>
      </c>
      <c r="O47" s="17" t="str">
        <f t="shared" si="3"/>
        <v/>
      </c>
      <c r="P47" s="17"/>
      <c r="T47" s="23" t="str">
        <f t="shared" si="4"/>
        <v/>
      </c>
      <c r="U47" s="23" t="str">
        <f t="shared" si="4"/>
        <v/>
      </c>
      <c r="V47" s="24" t="str">
        <f t="shared" si="5"/>
        <v/>
      </c>
      <c r="W47" s="24" t="str">
        <f t="shared" si="5"/>
        <v/>
      </c>
      <c r="X47" s="24" t="str">
        <f t="shared" si="5"/>
        <v/>
      </c>
      <c r="Y47" s="24" t="str">
        <f t="shared" si="6"/>
        <v/>
      </c>
      <c r="Z47" s="24" t="str">
        <f t="shared" si="6"/>
        <v/>
      </c>
      <c r="AA47" s="24" t="str">
        <f t="shared" si="6"/>
        <v/>
      </c>
      <c r="AB47" s="17" t="str">
        <f t="shared" si="7"/>
        <v/>
      </c>
      <c r="AC47" s="17" t="str">
        <f t="shared" si="7"/>
        <v/>
      </c>
      <c r="AD47" s="17" t="str">
        <f t="shared" si="7"/>
        <v/>
      </c>
      <c r="AE47" s="25" t="str">
        <f t="shared" si="8"/>
        <v/>
      </c>
      <c r="AF47" s="25" t="str">
        <f t="shared" si="2"/>
        <v/>
      </c>
    </row>
    <row r="48" spans="1:32" x14ac:dyDescent="0.35">
      <c r="A48" s="14" t="str">
        <f>IF('[15]Video Analysis'!$B$454="","",'[15]Video Analysis'!$B$454)</f>
        <v/>
      </c>
      <c r="B48" s="15" t="str">
        <f>IF('[15]Video Analysis'!$Q$454="","",'[15]Video Analysis'!$Q$454)</f>
        <v/>
      </c>
      <c r="C48" s="15" t="str">
        <f>IF('[15]Video Analysis'!$P$454="","",'[15]Video Analysis'!$P$454)</f>
        <v/>
      </c>
      <c r="D48" s="16" t="str">
        <f>IF('[15]Video Analysis'!$G$454="","",'[15]Video Analysis'!$G$454)</f>
        <v/>
      </c>
      <c r="E48" s="16" t="str">
        <f>IF('[15]Video Analysis'!$H$454="","",'[15]Video Analysis'!$H$454)</f>
        <v/>
      </c>
      <c r="F48" s="16" t="str">
        <f>IF('[15]Video Analysis'!$I$454="","",'[15]Video Analysis'!$I$454)</f>
        <v/>
      </c>
      <c r="G48" s="16" t="str">
        <f>IF('[15]Video Analysis'!$J$454="","",'[15]Video Analysis'!$J$454)</f>
        <v/>
      </c>
      <c r="H48" s="16" t="str">
        <f>IF('[15]Video Analysis'!$K$454="","",'[15]Video Analysis'!$K$454)</f>
        <v/>
      </c>
      <c r="I48" s="16" t="str">
        <f>IF('[15]Video Analysis'!$L$454="","",'[15]Video Analysis'!$L$454)</f>
        <v/>
      </c>
      <c r="J48" s="16" t="str">
        <f>IF('[15]Video Analysis'!$M$454="","",'[15]Video Analysis'!$M$454)</f>
        <v/>
      </c>
      <c r="K48" s="16" t="str">
        <f>IF('[15]Video Analysis'!$N$454="","",'[15]Video Analysis'!$N$454)</f>
        <v/>
      </c>
      <c r="L48" s="16" t="str">
        <f>IF('[15]Video Analysis'!$O$454="","",'[15]Video Analysis'!$O$454)</f>
        <v/>
      </c>
      <c r="M48" s="17" t="str">
        <f t="shared" si="3"/>
        <v/>
      </c>
      <c r="N48" s="17" t="str">
        <f t="shared" si="3"/>
        <v/>
      </c>
      <c r="O48" s="17" t="str">
        <f t="shared" si="3"/>
        <v/>
      </c>
      <c r="P48" s="17"/>
      <c r="T48" s="23" t="str">
        <f t="shared" si="4"/>
        <v/>
      </c>
      <c r="U48" s="23" t="str">
        <f t="shared" si="4"/>
        <v/>
      </c>
      <c r="V48" s="24" t="str">
        <f t="shared" si="5"/>
        <v/>
      </c>
      <c r="W48" s="24" t="str">
        <f t="shared" si="5"/>
        <v/>
      </c>
      <c r="X48" s="24" t="str">
        <f t="shared" si="5"/>
        <v/>
      </c>
      <c r="Y48" s="24" t="str">
        <f t="shared" si="6"/>
        <v/>
      </c>
      <c r="Z48" s="24" t="str">
        <f t="shared" si="6"/>
        <v/>
      </c>
      <c r="AA48" s="24" t="str">
        <f t="shared" si="6"/>
        <v/>
      </c>
      <c r="AB48" s="17" t="str">
        <f t="shared" si="7"/>
        <v/>
      </c>
      <c r="AC48" s="17" t="str">
        <f t="shared" si="7"/>
        <v/>
      </c>
      <c r="AD48" s="17" t="str">
        <f t="shared" si="7"/>
        <v/>
      </c>
      <c r="AE48" s="25" t="str">
        <f t="shared" si="8"/>
        <v/>
      </c>
      <c r="AF48" s="25" t="str">
        <f t="shared" si="2"/>
        <v/>
      </c>
    </row>
    <row r="49" spans="1:32" x14ac:dyDescent="0.35">
      <c r="A49" s="14" t="str">
        <f>IF('[15]Video Analysis'!$B$464="","",'[15]Video Analysis'!$B$464)</f>
        <v/>
      </c>
      <c r="B49" s="15" t="str">
        <f>IF('[15]Video Analysis'!$Q$464="","",'[15]Video Analysis'!$Q$464)</f>
        <v/>
      </c>
      <c r="C49" s="15" t="str">
        <f>IF('[15]Video Analysis'!$P$464="","",'[15]Video Analysis'!$P$464)</f>
        <v/>
      </c>
      <c r="D49" s="16" t="str">
        <f>IF('[15]Video Analysis'!$G$464="","",'[15]Video Analysis'!$G$464)</f>
        <v/>
      </c>
      <c r="E49" s="16" t="str">
        <f>IF('[15]Video Analysis'!$H$464="","",'[15]Video Analysis'!$H$464)</f>
        <v/>
      </c>
      <c r="F49" s="16" t="str">
        <f>IF('[15]Video Analysis'!$I$464="","",'[15]Video Analysis'!$I$464)</f>
        <v/>
      </c>
      <c r="G49" s="16" t="str">
        <f>IF('[15]Video Analysis'!$J$464="","",'[15]Video Analysis'!$J$464)</f>
        <v/>
      </c>
      <c r="H49" s="16" t="str">
        <f>IF('[15]Video Analysis'!$K$464="","",'[15]Video Analysis'!$K$464)</f>
        <v/>
      </c>
      <c r="I49" s="16" t="str">
        <f>IF('[15]Video Analysis'!$L$464="","",'[15]Video Analysis'!$L$464)</f>
        <v/>
      </c>
      <c r="J49" s="16" t="str">
        <f>IF('[15]Video Analysis'!$M$464="","",'[15]Video Analysis'!$M$464)</f>
        <v/>
      </c>
      <c r="K49" s="16" t="str">
        <f>IF('[15]Video Analysis'!$N$464="","",'[15]Video Analysis'!$N$464)</f>
        <v/>
      </c>
      <c r="L49" s="16" t="str">
        <f>IF('[15]Video Analysis'!$O$464="","",'[15]Video Analysis'!$O$464)</f>
        <v/>
      </c>
      <c r="M49" s="17" t="str">
        <f t="shared" si="3"/>
        <v/>
      </c>
      <c r="N49" s="17" t="str">
        <f t="shared" si="3"/>
        <v/>
      </c>
      <c r="O49" s="17" t="str">
        <f t="shared" si="3"/>
        <v/>
      </c>
      <c r="P49" s="17"/>
      <c r="T49" s="23" t="str">
        <f t="shared" si="4"/>
        <v/>
      </c>
      <c r="U49" s="23" t="str">
        <f t="shared" si="4"/>
        <v/>
      </c>
      <c r="V49" s="24" t="str">
        <f t="shared" si="5"/>
        <v/>
      </c>
      <c r="W49" s="24" t="str">
        <f t="shared" si="5"/>
        <v/>
      </c>
      <c r="X49" s="24" t="str">
        <f t="shared" si="5"/>
        <v/>
      </c>
      <c r="Y49" s="24" t="str">
        <f t="shared" si="6"/>
        <v/>
      </c>
      <c r="Z49" s="24" t="str">
        <f t="shared" si="6"/>
        <v/>
      </c>
      <c r="AA49" s="24" t="str">
        <f t="shared" si="6"/>
        <v/>
      </c>
      <c r="AB49" s="17" t="str">
        <f t="shared" si="7"/>
        <v/>
      </c>
      <c r="AC49" s="17" t="str">
        <f t="shared" si="7"/>
        <v/>
      </c>
      <c r="AD49" s="17" t="str">
        <f t="shared" si="7"/>
        <v/>
      </c>
      <c r="AE49" s="25" t="str">
        <f t="shared" si="8"/>
        <v/>
      </c>
      <c r="AF49" s="25" t="str">
        <f t="shared" si="2"/>
        <v/>
      </c>
    </row>
    <row r="50" spans="1:32" x14ac:dyDescent="0.35">
      <c r="A50" s="14" t="str">
        <f>IF('[15]Video Analysis'!$B$474="","",'[15]Video Analysis'!$B$474)</f>
        <v/>
      </c>
      <c r="B50" s="15" t="str">
        <f>IF('[15]Video Analysis'!$Q$474="","",'[15]Video Analysis'!$Q$474)</f>
        <v/>
      </c>
      <c r="C50" s="15" t="str">
        <f>IF('[15]Video Analysis'!$P$474="","",'[15]Video Analysis'!$P$474)</f>
        <v/>
      </c>
      <c r="D50" s="16" t="str">
        <f>IF('[15]Video Analysis'!$G$474="","",'[15]Video Analysis'!$G$474)</f>
        <v/>
      </c>
      <c r="E50" s="16" t="str">
        <f>IF('[15]Video Analysis'!$H$474="","",'[15]Video Analysis'!$H$474)</f>
        <v/>
      </c>
      <c r="F50" s="16" t="str">
        <f>IF('[15]Video Analysis'!$I$474="","",'[15]Video Analysis'!$I$474)</f>
        <v/>
      </c>
      <c r="G50" s="16" t="str">
        <f>IF('[15]Video Analysis'!$J$474="","",'[15]Video Analysis'!$J$474)</f>
        <v/>
      </c>
      <c r="H50" s="16" t="str">
        <f>IF('[15]Video Analysis'!$K$474="","",'[15]Video Analysis'!$K$474)</f>
        <v/>
      </c>
      <c r="I50" s="16" t="str">
        <f>IF('[15]Video Analysis'!$L$474="","",'[15]Video Analysis'!$L$474)</f>
        <v/>
      </c>
      <c r="J50" s="16" t="str">
        <f>IF('[15]Video Analysis'!$M$474="","",'[15]Video Analysis'!$M$474)</f>
        <v/>
      </c>
      <c r="K50" s="16" t="str">
        <f>IF('[15]Video Analysis'!$N$474="","",'[15]Video Analysis'!$N$474)</f>
        <v/>
      </c>
      <c r="L50" s="16" t="str">
        <f>IF('[15]Video Analysis'!$O$474="","",'[15]Video Analysis'!$O$474)</f>
        <v/>
      </c>
      <c r="M50" s="17" t="str">
        <f t="shared" si="3"/>
        <v/>
      </c>
      <c r="N50" s="17" t="str">
        <f t="shared" si="3"/>
        <v/>
      </c>
      <c r="O50" s="17" t="str">
        <f t="shared" si="3"/>
        <v/>
      </c>
      <c r="P50" s="17"/>
      <c r="T50" s="23" t="str">
        <f t="shared" si="4"/>
        <v/>
      </c>
      <c r="U50" s="23" t="str">
        <f t="shared" si="4"/>
        <v/>
      </c>
      <c r="V50" s="24" t="str">
        <f t="shared" si="5"/>
        <v/>
      </c>
      <c r="W50" s="24" t="str">
        <f t="shared" si="5"/>
        <v/>
      </c>
      <c r="X50" s="24" t="str">
        <f t="shared" si="5"/>
        <v/>
      </c>
      <c r="Y50" s="24" t="str">
        <f t="shared" si="6"/>
        <v/>
      </c>
      <c r="Z50" s="24" t="str">
        <f t="shared" si="6"/>
        <v/>
      </c>
      <c r="AA50" s="24" t="str">
        <f t="shared" si="6"/>
        <v/>
      </c>
      <c r="AB50" s="17" t="str">
        <f t="shared" si="7"/>
        <v/>
      </c>
      <c r="AC50" s="17" t="str">
        <f t="shared" si="7"/>
        <v/>
      </c>
      <c r="AD50" s="17" t="str">
        <f t="shared" si="7"/>
        <v/>
      </c>
      <c r="AE50" s="25" t="str">
        <f t="shared" si="8"/>
        <v/>
      </c>
      <c r="AF50" s="25" t="str">
        <f t="shared" si="2"/>
        <v/>
      </c>
    </row>
    <row r="51" spans="1:32" x14ac:dyDescent="0.35">
      <c r="A51" s="14" t="str">
        <f>IF('[15]Video Analysis'!$B$484="","",'[15]Video Analysis'!$B$484)</f>
        <v/>
      </c>
      <c r="B51" s="15" t="str">
        <f>IF('[15]Video Analysis'!$Q$484="","",'[15]Video Analysis'!$Q$484)</f>
        <v/>
      </c>
      <c r="C51" s="15" t="str">
        <f>IF('[15]Video Analysis'!$P$484="","",'[15]Video Analysis'!$P$484)</f>
        <v/>
      </c>
      <c r="D51" s="16" t="str">
        <f>IF('[15]Video Analysis'!$G$484="","",'[15]Video Analysis'!$G$484)</f>
        <v/>
      </c>
      <c r="E51" s="16" t="str">
        <f>IF('[15]Video Analysis'!$H$484="","",'[15]Video Analysis'!$H$484)</f>
        <v/>
      </c>
      <c r="F51" s="16" t="str">
        <f>IF('[15]Video Analysis'!$I$484="","",'[15]Video Analysis'!$I$484)</f>
        <v/>
      </c>
      <c r="G51" s="16" t="str">
        <f>IF('[15]Video Analysis'!$J$484="","",'[15]Video Analysis'!$J$484)</f>
        <v/>
      </c>
      <c r="H51" s="16" t="str">
        <f>IF('[15]Video Analysis'!$K$484="","",'[15]Video Analysis'!$K$484)</f>
        <v/>
      </c>
      <c r="I51" s="16" t="str">
        <f>IF('[15]Video Analysis'!$L$484="","",'[15]Video Analysis'!$L$484)</f>
        <v/>
      </c>
      <c r="J51" s="16" t="str">
        <f>IF('[15]Video Analysis'!$M$484="","",'[15]Video Analysis'!$M$484)</f>
        <v/>
      </c>
      <c r="K51" s="16" t="str">
        <f>IF('[15]Video Analysis'!$N$484="","",'[15]Video Analysis'!$N$484)</f>
        <v/>
      </c>
      <c r="L51" s="16" t="str">
        <f>IF('[15]Video Analysis'!$O$484="","",'[15]Video Analysis'!$O$484)</f>
        <v/>
      </c>
      <c r="M51" s="17" t="str">
        <f t="shared" si="3"/>
        <v/>
      </c>
      <c r="N51" s="17" t="str">
        <f t="shared" si="3"/>
        <v/>
      </c>
      <c r="O51" s="17" t="str">
        <f t="shared" si="3"/>
        <v/>
      </c>
      <c r="P51" s="17"/>
      <c r="T51" s="23" t="str">
        <f t="shared" si="4"/>
        <v/>
      </c>
      <c r="U51" s="23" t="str">
        <f t="shared" si="4"/>
        <v/>
      </c>
      <c r="V51" s="24" t="str">
        <f t="shared" si="5"/>
        <v/>
      </c>
      <c r="W51" s="24" t="str">
        <f t="shared" si="5"/>
        <v/>
      </c>
      <c r="X51" s="24" t="str">
        <f t="shared" si="5"/>
        <v/>
      </c>
      <c r="Y51" s="24" t="str">
        <f t="shared" si="6"/>
        <v/>
      </c>
      <c r="Z51" s="24" t="str">
        <f t="shared" si="6"/>
        <v/>
      </c>
      <c r="AA51" s="24" t="str">
        <f t="shared" si="6"/>
        <v/>
      </c>
      <c r="AB51" s="17" t="str">
        <f t="shared" si="7"/>
        <v/>
      </c>
      <c r="AC51" s="17" t="str">
        <f t="shared" si="7"/>
        <v/>
      </c>
      <c r="AD51" s="17" t="str">
        <f t="shared" si="7"/>
        <v/>
      </c>
      <c r="AE51" s="25" t="str">
        <f t="shared" si="8"/>
        <v/>
      </c>
      <c r="AF51" s="25" t="str">
        <f t="shared" si="2"/>
        <v/>
      </c>
    </row>
    <row r="52" spans="1:32" x14ac:dyDescent="0.35">
      <c r="A52" s="14" t="str">
        <f>IF('[15]Video Analysis'!$B$494="","",'[15]Video Analysis'!$B$494)</f>
        <v/>
      </c>
      <c r="B52" s="15" t="str">
        <f>IF('[15]Video Analysis'!$Q$494="","",'[15]Video Analysis'!$Q$494)</f>
        <v/>
      </c>
      <c r="C52" s="15" t="str">
        <f>IF('[15]Video Analysis'!$P$494="","",'[15]Video Analysis'!$P$494)</f>
        <v/>
      </c>
      <c r="D52" s="16" t="str">
        <f>IF('[15]Video Analysis'!$G$494="","",'[15]Video Analysis'!$G$494)</f>
        <v/>
      </c>
      <c r="E52" s="16" t="str">
        <f>IF('[15]Video Analysis'!$H$494="","",'[15]Video Analysis'!$H$494)</f>
        <v/>
      </c>
      <c r="F52" s="16" t="str">
        <f>IF('[15]Video Analysis'!$I$494="","",'[15]Video Analysis'!$I$494)</f>
        <v/>
      </c>
      <c r="G52" s="16" t="str">
        <f>IF('[15]Video Analysis'!$J$494="","",'[15]Video Analysis'!$J$494)</f>
        <v/>
      </c>
      <c r="H52" s="16" t="str">
        <f>IF('[15]Video Analysis'!$K$494="","",'[15]Video Analysis'!$K$494)</f>
        <v/>
      </c>
      <c r="I52" s="16" t="str">
        <f>IF('[15]Video Analysis'!$L$494="","",'[15]Video Analysis'!$L$494)</f>
        <v/>
      </c>
      <c r="J52" s="16" t="str">
        <f>IF('[15]Video Analysis'!$M$494="","",'[15]Video Analysis'!$M$494)</f>
        <v/>
      </c>
      <c r="K52" s="16" t="str">
        <f>IF('[15]Video Analysis'!$N$494="","",'[15]Video Analysis'!$N$494)</f>
        <v/>
      </c>
      <c r="L52" s="16" t="str">
        <f>IF('[15]Video Analysis'!$O$494="","",'[15]Video Analysis'!$O$494)</f>
        <v/>
      </c>
      <c r="M52" s="17" t="str">
        <f t="shared" si="3"/>
        <v/>
      </c>
      <c r="N52" s="17" t="str">
        <f t="shared" si="3"/>
        <v/>
      </c>
      <c r="O52" s="17" t="str">
        <f t="shared" si="3"/>
        <v/>
      </c>
      <c r="P52" s="17"/>
      <c r="T52" s="23" t="str">
        <f t="shared" si="4"/>
        <v/>
      </c>
      <c r="U52" s="23" t="str">
        <f t="shared" si="4"/>
        <v/>
      </c>
      <c r="V52" s="24" t="str">
        <f t="shared" si="5"/>
        <v/>
      </c>
      <c r="W52" s="24" t="str">
        <f t="shared" si="5"/>
        <v/>
      </c>
      <c r="X52" s="24" t="str">
        <f t="shared" si="5"/>
        <v/>
      </c>
      <c r="Y52" s="24" t="str">
        <f t="shared" si="6"/>
        <v/>
      </c>
      <c r="Z52" s="24" t="str">
        <f t="shared" si="6"/>
        <v/>
      </c>
      <c r="AA52" s="24" t="str">
        <f t="shared" si="6"/>
        <v/>
      </c>
      <c r="AB52" s="17" t="str">
        <f t="shared" si="7"/>
        <v/>
      </c>
      <c r="AC52" s="17" t="str">
        <f t="shared" si="7"/>
        <v/>
      </c>
      <c r="AD52" s="17" t="str">
        <f t="shared" si="7"/>
        <v/>
      </c>
      <c r="AE52" s="25" t="str">
        <f t="shared" si="8"/>
        <v/>
      </c>
      <c r="AF52" s="25" t="str">
        <f t="shared" si="2"/>
        <v/>
      </c>
    </row>
    <row r="53" spans="1:32" x14ac:dyDescent="0.35">
      <c r="A53" s="14" t="str">
        <f>IF('[15]Video Analysis'!$B$504="","",'[15]Video Analysis'!$B$504)</f>
        <v/>
      </c>
      <c r="B53" s="15" t="str">
        <f>IF('[15]Video Analysis'!$Q$504="","",'[15]Video Analysis'!$Q$504)</f>
        <v/>
      </c>
      <c r="C53" s="15" t="str">
        <f>IF('[15]Video Analysis'!$P$504="","",'[15]Video Analysis'!$P$504)</f>
        <v/>
      </c>
      <c r="D53" s="16" t="str">
        <f>IF('[15]Video Analysis'!$G$504="","",'[15]Video Analysis'!$G$504)</f>
        <v/>
      </c>
      <c r="E53" s="16" t="str">
        <f>IF('[15]Video Analysis'!$H$504="","",'[15]Video Analysis'!$H$504)</f>
        <v/>
      </c>
      <c r="F53" s="16" t="str">
        <f>IF('[15]Video Analysis'!$I$504="","",'[15]Video Analysis'!$I$504)</f>
        <v/>
      </c>
      <c r="G53" s="16" t="str">
        <f>IF('[15]Video Analysis'!$J$504="","",'[15]Video Analysis'!$J$504)</f>
        <v/>
      </c>
      <c r="H53" s="16" t="str">
        <f>IF('[15]Video Analysis'!$K$504="","",'[15]Video Analysis'!$K$504)</f>
        <v/>
      </c>
      <c r="I53" s="16" t="str">
        <f>IF('[15]Video Analysis'!$L$504="","",'[15]Video Analysis'!$L$504)</f>
        <v/>
      </c>
      <c r="J53" s="16" t="str">
        <f>IF('[15]Video Analysis'!$M$504="","",'[15]Video Analysis'!$M$504)</f>
        <v/>
      </c>
      <c r="K53" s="16" t="str">
        <f>IF('[15]Video Analysis'!$N$504="","",'[15]Video Analysis'!$N$504)</f>
        <v/>
      </c>
      <c r="L53" s="16" t="str">
        <f>IF('[15]Video Analysis'!$O$504="","",'[15]Video Analysis'!$O$504)</f>
        <v/>
      </c>
      <c r="M53" s="17" t="str">
        <f t="shared" si="3"/>
        <v/>
      </c>
      <c r="N53" s="17" t="str">
        <f t="shared" si="3"/>
        <v/>
      </c>
      <c r="O53" s="17" t="str">
        <f t="shared" si="3"/>
        <v/>
      </c>
      <c r="P53" s="17"/>
      <c r="T53" s="23" t="str">
        <f t="shared" si="4"/>
        <v/>
      </c>
      <c r="U53" s="23" t="str">
        <f t="shared" si="4"/>
        <v/>
      </c>
      <c r="V53" s="24" t="str">
        <f t="shared" si="5"/>
        <v/>
      </c>
      <c r="W53" s="24" t="str">
        <f t="shared" si="5"/>
        <v/>
      </c>
      <c r="X53" s="24" t="str">
        <f t="shared" si="5"/>
        <v/>
      </c>
      <c r="Y53" s="24" t="str">
        <f t="shared" si="6"/>
        <v/>
      </c>
      <c r="Z53" s="24" t="str">
        <f t="shared" si="6"/>
        <v/>
      </c>
      <c r="AA53" s="24" t="str">
        <f t="shared" si="6"/>
        <v/>
      </c>
      <c r="AB53" s="17" t="str">
        <f t="shared" si="7"/>
        <v/>
      </c>
      <c r="AC53" s="17" t="str">
        <f t="shared" si="7"/>
        <v/>
      </c>
      <c r="AD53" s="17" t="str">
        <f t="shared" si="7"/>
        <v/>
      </c>
      <c r="AE53" s="25" t="str">
        <f t="shared" si="8"/>
        <v/>
      </c>
      <c r="AF53" s="25" t="str">
        <f t="shared" si="2"/>
        <v/>
      </c>
    </row>
    <row r="54" spans="1:32" x14ac:dyDescent="0.35">
      <c r="A54" s="14" t="str">
        <f>IF('[15]Video Analysis'!$B$514="","",'[15]Video Analysis'!$B$514)</f>
        <v/>
      </c>
      <c r="B54" s="15" t="str">
        <f>IF('[15]Video Analysis'!$Q$514="","",'[15]Video Analysis'!$Q$514)</f>
        <v/>
      </c>
      <c r="C54" s="15" t="str">
        <f>IF('[15]Video Analysis'!$P$514="","",'[15]Video Analysis'!$P$514)</f>
        <v/>
      </c>
      <c r="D54" s="16" t="str">
        <f>IF('[15]Video Analysis'!$G$514="","",'[15]Video Analysis'!$G$514)</f>
        <v/>
      </c>
      <c r="E54" s="16" t="str">
        <f>IF('[15]Video Analysis'!$H$514="","",'[15]Video Analysis'!$H$514)</f>
        <v/>
      </c>
      <c r="F54" s="16" t="str">
        <f>IF('[15]Video Analysis'!$I$514="","",'[15]Video Analysis'!$I$514)</f>
        <v/>
      </c>
      <c r="G54" s="16" t="str">
        <f>IF('[15]Video Analysis'!$J$514="","",'[15]Video Analysis'!$J$514)</f>
        <v/>
      </c>
      <c r="H54" s="16" t="str">
        <f>IF('[15]Video Analysis'!$K$514="","",'[15]Video Analysis'!$K$514)</f>
        <v/>
      </c>
      <c r="I54" s="16" t="str">
        <f>IF('[15]Video Analysis'!$L$514="","",'[15]Video Analysis'!$L$514)</f>
        <v/>
      </c>
      <c r="J54" s="16" t="str">
        <f>IF('[15]Video Analysis'!$M$514="","",'[15]Video Analysis'!$M$514)</f>
        <v/>
      </c>
      <c r="K54" s="16" t="str">
        <f>IF('[15]Video Analysis'!$N$514="","",'[15]Video Analysis'!$N$514)</f>
        <v/>
      </c>
      <c r="L54" s="16" t="str">
        <f>IF('[15]Video Analysis'!$O$514="","",'[15]Video Analysis'!$O$514)</f>
        <v/>
      </c>
      <c r="M54" s="17" t="str">
        <f t="shared" si="3"/>
        <v/>
      </c>
      <c r="N54" s="17" t="str">
        <f t="shared" si="3"/>
        <v/>
      </c>
      <c r="O54" s="17" t="str">
        <f t="shared" si="3"/>
        <v/>
      </c>
      <c r="P54" s="17"/>
      <c r="T54" s="23" t="str">
        <f t="shared" si="4"/>
        <v/>
      </c>
      <c r="U54" s="23" t="str">
        <f t="shared" si="4"/>
        <v/>
      </c>
      <c r="V54" s="24" t="str">
        <f t="shared" si="5"/>
        <v/>
      </c>
      <c r="W54" s="24" t="str">
        <f t="shared" si="5"/>
        <v/>
      </c>
      <c r="X54" s="24" t="str">
        <f t="shared" si="5"/>
        <v/>
      </c>
      <c r="Y54" s="24" t="str">
        <f t="shared" si="6"/>
        <v/>
      </c>
      <c r="Z54" s="24" t="str">
        <f t="shared" si="6"/>
        <v/>
      </c>
      <c r="AA54" s="24" t="str">
        <f t="shared" si="6"/>
        <v/>
      </c>
      <c r="AB54" s="17" t="str">
        <f t="shared" si="7"/>
        <v/>
      </c>
      <c r="AC54" s="17" t="str">
        <f t="shared" si="7"/>
        <v/>
      </c>
      <c r="AD54" s="17" t="str">
        <f t="shared" si="7"/>
        <v/>
      </c>
      <c r="AE54" s="25" t="str">
        <f t="shared" si="8"/>
        <v/>
      </c>
      <c r="AF54" s="25" t="str">
        <f t="shared" si="2"/>
        <v/>
      </c>
    </row>
    <row r="55" spans="1:32" x14ac:dyDescent="0.35">
      <c r="A55" s="14" t="str">
        <f>IF('[15]Video Analysis'!$B$524="","",'[15]Video Analysis'!$B$524)</f>
        <v/>
      </c>
      <c r="B55" s="15" t="str">
        <f>IF('[15]Video Analysis'!$Q$524="","",'[15]Video Analysis'!$Q$524)</f>
        <v/>
      </c>
      <c r="C55" s="15" t="str">
        <f>IF('[15]Video Analysis'!$P$524="","",'[15]Video Analysis'!$P$524)</f>
        <v/>
      </c>
      <c r="D55" s="16" t="str">
        <f>IF('[15]Video Analysis'!$G$524="","",'[15]Video Analysis'!$G$524)</f>
        <v/>
      </c>
      <c r="E55" s="16" t="str">
        <f>IF('[15]Video Analysis'!$H$524="","",'[15]Video Analysis'!$H$524)</f>
        <v/>
      </c>
      <c r="F55" s="16" t="str">
        <f>IF('[15]Video Analysis'!$I$524="","",'[15]Video Analysis'!$I$524)</f>
        <v/>
      </c>
      <c r="G55" s="16" t="str">
        <f>IF('[15]Video Analysis'!$J$524="","",'[15]Video Analysis'!$J$524)</f>
        <v/>
      </c>
      <c r="H55" s="16" t="str">
        <f>IF('[15]Video Analysis'!$K$524="","",'[15]Video Analysis'!$K$524)</f>
        <v/>
      </c>
      <c r="I55" s="16" t="str">
        <f>IF('[15]Video Analysis'!$L$524="","",'[15]Video Analysis'!$L$524)</f>
        <v/>
      </c>
      <c r="J55" s="16" t="str">
        <f>IF('[15]Video Analysis'!$M$524="","",'[15]Video Analysis'!$M$524)</f>
        <v/>
      </c>
      <c r="K55" s="16" t="str">
        <f>IF('[15]Video Analysis'!$N$524="","",'[15]Video Analysis'!$N$524)</f>
        <v/>
      </c>
      <c r="L55" s="16" t="str">
        <f>IF('[15]Video Analysis'!$O$524="","",'[15]Video Analysis'!$O$524)</f>
        <v/>
      </c>
      <c r="M55" s="17" t="str">
        <f t="shared" si="3"/>
        <v/>
      </c>
      <c r="N55" s="17" t="str">
        <f t="shared" si="3"/>
        <v/>
      </c>
      <c r="O55" s="17" t="str">
        <f t="shared" si="3"/>
        <v/>
      </c>
      <c r="P55" s="17"/>
      <c r="T55" s="23" t="str">
        <f t="shared" si="4"/>
        <v/>
      </c>
      <c r="U55" s="23" t="str">
        <f t="shared" si="4"/>
        <v/>
      </c>
      <c r="V55" s="24" t="str">
        <f t="shared" si="5"/>
        <v/>
      </c>
      <c r="W55" s="24" t="str">
        <f t="shared" si="5"/>
        <v/>
      </c>
      <c r="X55" s="24" t="str">
        <f t="shared" si="5"/>
        <v/>
      </c>
      <c r="Y55" s="24" t="str">
        <f t="shared" si="6"/>
        <v/>
      </c>
      <c r="Z55" s="24" t="str">
        <f t="shared" si="6"/>
        <v/>
      </c>
      <c r="AA55" s="24" t="str">
        <f t="shared" si="6"/>
        <v/>
      </c>
      <c r="AB55" s="17" t="str">
        <f t="shared" si="7"/>
        <v/>
      </c>
      <c r="AC55" s="17" t="str">
        <f t="shared" si="7"/>
        <v/>
      </c>
      <c r="AD55" s="17" t="str">
        <f t="shared" si="7"/>
        <v/>
      </c>
      <c r="AE55" s="25" t="str">
        <f t="shared" si="8"/>
        <v/>
      </c>
      <c r="AF55" s="25" t="str">
        <f t="shared" si="2"/>
        <v/>
      </c>
    </row>
    <row r="56" spans="1:32" x14ac:dyDescent="0.35">
      <c r="A56" s="14" t="str">
        <f>IF('[15]Video Analysis'!$B$534="","",'[15]Video Analysis'!$B$534)</f>
        <v/>
      </c>
      <c r="B56" s="15" t="str">
        <f>IF('[15]Video Analysis'!$Q$534="","",'[15]Video Analysis'!$Q$534)</f>
        <v/>
      </c>
      <c r="C56" s="15" t="str">
        <f>IF('[15]Video Analysis'!$P$534="","",'[15]Video Analysis'!$P$534)</f>
        <v/>
      </c>
      <c r="D56" s="16" t="str">
        <f>IF('[15]Video Analysis'!$G$534="","",'[15]Video Analysis'!$G$534)</f>
        <v/>
      </c>
      <c r="E56" s="16" t="str">
        <f>IF('[15]Video Analysis'!$H$534="","",'[15]Video Analysis'!$H$534)</f>
        <v/>
      </c>
      <c r="F56" s="16" t="str">
        <f>IF('[15]Video Analysis'!$I$534="","",'[15]Video Analysis'!$I$534)</f>
        <v/>
      </c>
      <c r="G56" s="16" t="str">
        <f>IF('[15]Video Analysis'!$J$534="","",'[15]Video Analysis'!$J$534)</f>
        <v/>
      </c>
      <c r="H56" s="16" t="str">
        <f>IF('[15]Video Analysis'!$K$534="","",'[15]Video Analysis'!$K$534)</f>
        <v/>
      </c>
      <c r="I56" s="16" t="str">
        <f>IF('[15]Video Analysis'!$L$534="","",'[15]Video Analysis'!$L$534)</f>
        <v/>
      </c>
      <c r="J56" s="16" t="str">
        <f>IF('[15]Video Analysis'!$M$534="","",'[15]Video Analysis'!$M$534)</f>
        <v/>
      </c>
      <c r="K56" s="16" t="str">
        <f>IF('[15]Video Analysis'!$N$534="","",'[15]Video Analysis'!$N$534)</f>
        <v/>
      </c>
      <c r="L56" s="16" t="str">
        <f>IF('[15]Video Analysis'!$O$534="","",'[15]Video Analysis'!$O$534)</f>
        <v/>
      </c>
      <c r="M56" s="17" t="str">
        <f t="shared" si="3"/>
        <v/>
      </c>
      <c r="N56" s="17" t="str">
        <f t="shared" si="3"/>
        <v/>
      </c>
      <c r="O56" s="17" t="str">
        <f t="shared" si="3"/>
        <v/>
      </c>
      <c r="P56" s="17"/>
      <c r="T56" s="23" t="str">
        <f t="shared" si="4"/>
        <v/>
      </c>
      <c r="U56" s="23" t="str">
        <f t="shared" si="4"/>
        <v/>
      </c>
      <c r="V56" s="24" t="str">
        <f t="shared" si="5"/>
        <v/>
      </c>
      <c r="W56" s="24" t="str">
        <f t="shared" si="5"/>
        <v/>
      </c>
      <c r="X56" s="24" t="str">
        <f t="shared" si="5"/>
        <v/>
      </c>
      <c r="Y56" s="24" t="str">
        <f t="shared" si="6"/>
        <v/>
      </c>
      <c r="Z56" s="24" t="str">
        <f t="shared" si="6"/>
        <v/>
      </c>
      <c r="AA56" s="24" t="str">
        <f t="shared" si="6"/>
        <v/>
      </c>
      <c r="AB56" s="17" t="str">
        <f t="shared" si="7"/>
        <v/>
      </c>
      <c r="AC56" s="17" t="str">
        <f t="shared" si="7"/>
        <v/>
      </c>
      <c r="AD56" s="17" t="str">
        <f t="shared" si="7"/>
        <v/>
      </c>
      <c r="AE56" s="25" t="str">
        <f t="shared" si="8"/>
        <v/>
      </c>
      <c r="AF56" s="25" t="str">
        <f t="shared" si="2"/>
        <v/>
      </c>
    </row>
    <row r="57" spans="1:32" x14ac:dyDescent="0.35">
      <c r="A57" s="14" t="str">
        <f>IF('[15]Video Analysis'!$B$544="","",'[15]Video Analysis'!$B$544)</f>
        <v/>
      </c>
      <c r="B57" s="15" t="str">
        <f>IF('[15]Video Analysis'!$Q$544="","",'[15]Video Analysis'!$Q$544)</f>
        <v/>
      </c>
      <c r="C57" s="15" t="str">
        <f>IF('[15]Video Analysis'!$P$544="","",'[15]Video Analysis'!$P$544)</f>
        <v/>
      </c>
      <c r="D57" s="16" t="str">
        <f>IF('[15]Video Analysis'!$G$544="","",'[15]Video Analysis'!$G$544)</f>
        <v/>
      </c>
      <c r="E57" s="16" t="str">
        <f>IF('[15]Video Analysis'!$H$544="","",'[15]Video Analysis'!$H$544)</f>
        <v/>
      </c>
      <c r="F57" s="16" t="str">
        <f>IF('[15]Video Analysis'!$I$544="","",'[15]Video Analysis'!$I$544)</f>
        <v/>
      </c>
      <c r="G57" s="16" t="str">
        <f>IF('[15]Video Analysis'!$J$544="","",'[15]Video Analysis'!$J$544)</f>
        <v/>
      </c>
      <c r="H57" s="16" t="str">
        <f>IF('[15]Video Analysis'!$K$544="","",'[15]Video Analysis'!$K$544)</f>
        <v/>
      </c>
      <c r="I57" s="16" t="str">
        <f>IF('[15]Video Analysis'!$L$544="","",'[15]Video Analysis'!$L$544)</f>
        <v/>
      </c>
      <c r="J57" s="16" t="str">
        <f>IF('[15]Video Analysis'!$M$544="","",'[15]Video Analysis'!$M$544)</f>
        <v/>
      </c>
      <c r="K57" s="16" t="str">
        <f>IF('[15]Video Analysis'!$N$544="","",'[15]Video Analysis'!$N$544)</f>
        <v/>
      </c>
      <c r="L57" s="16" t="str">
        <f>IF('[15]Video Analysis'!$O$544="","",'[15]Video Analysis'!$O$544)</f>
        <v/>
      </c>
      <c r="M57" s="17" t="str">
        <f t="shared" si="3"/>
        <v/>
      </c>
      <c r="N57" s="17" t="str">
        <f t="shared" si="3"/>
        <v/>
      </c>
      <c r="O57" s="17" t="str">
        <f t="shared" si="3"/>
        <v/>
      </c>
      <c r="P57" s="17"/>
      <c r="T57" s="23" t="str">
        <f t="shared" si="4"/>
        <v/>
      </c>
      <c r="U57" s="23" t="str">
        <f t="shared" si="4"/>
        <v/>
      </c>
      <c r="V57" s="24" t="str">
        <f t="shared" si="5"/>
        <v/>
      </c>
      <c r="W57" s="24" t="str">
        <f t="shared" si="5"/>
        <v/>
      </c>
      <c r="X57" s="24" t="str">
        <f t="shared" si="5"/>
        <v/>
      </c>
      <c r="Y57" s="24" t="str">
        <f t="shared" si="6"/>
        <v/>
      </c>
      <c r="Z57" s="24" t="str">
        <f t="shared" si="6"/>
        <v/>
      </c>
      <c r="AA57" s="24" t="str">
        <f t="shared" si="6"/>
        <v/>
      </c>
      <c r="AB57" s="17" t="str">
        <f t="shared" si="7"/>
        <v/>
      </c>
      <c r="AC57" s="17" t="str">
        <f t="shared" si="7"/>
        <v/>
      </c>
      <c r="AD57" s="17" t="str">
        <f t="shared" si="7"/>
        <v/>
      </c>
      <c r="AE57" s="25" t="str">
        <f t="shared" si="8"/>
        <v/>
      </c>
      <c r="AF57" s="25" t="str">
        <f t="shared" si="2"/>
        <v/>
      </c>
    </row>
    <row r="58" spans="1:32" x14ac:dyDescent="0.35">
      <c r="A58" s="14" t="str">
        <f>IF('[15]Video Analysis'!$B$554="","",'[15]Video Analysis'!$B$554)</f>
        <v/>
      </c>
      <c r="B58" s="15" t="str">
        <f>IF('[15]Video Analysis'!$Q$554="","",'[15]Video Analysis'!$Q$554)</f>
        <v/>
      </c>
      <c r="C58" s="15" t="str">
        <f>IF('[15]Video Analysis'!$P$554="","",'[15]Video Analysis'!$P$554)</f>
        <v/>
      </c>
      <c r="D58" s="16" t="str">
        <f>IF('[15]Video Analysis'!$G$554="","",'[15]Video Analysis'!$G$554)</f>
        <v/>
      </c>
      <c r="E58" s="16" t="str">
        <f>IF('[15]Video Analysis'!$H$554="","",'[15]Video Analysis'!$H$554)</f>
        <v/>
      </c>
      <c r="F58" s="16" t="str">
        <f>IF('[15]Video Analysis'!$I$554="","",'[15]Video Analysis'!$I$554)</f>
        <v/>
      </c>
      <c r="G58" s="16" t="str">
        <f>IF('[15]Video Analysis'!$J$554="","",'[15]Video Analysis'!$J$554)</f>
        <v/>
      </c>
      <c r="H58" s="16" t="str">
        <f>IF('[15]Video Analysis'!$K$554="","",'[15]Video Analysis'!$K$554)</f>
        <v/>
      </c>
      <c r="I58" s="16" t="str">
        <f>IF('[15]Video Analysis'!$L$554="","",'[15]Video Analysis'!$L$554)</f>
        <v/>
      </c>
      <c r="J58" s="16" t="str">
        <f>IF('[15]Video Analysis'!$M$554="","",'[15]Video Analysis'!$M$554)</f>
        <v/>
      </c>
      <c r="K58" s="16" t="str">
        <f>IF('[15]Video Analysis'!$N$554="","",'[15]Video Analysis'!$N$554)</f>
        <v/>
      </c>
      <c r="L58" s="16" t="str">
        <f>IF('[15]Video Analysis'!$O$554="","",'[15]Video Analysis'!$O$554)</f>
        <v/>
      </c>
      <c r="M58" s="17" t="str">
        <f t="shared" si="3"/>
        <v/>
      </c>
      <c r="N58" s="17" t="str">
        <f t="shared" si="3"/>
        <v/>
      </c>
      <c r="O58" s="17" t="str">
        <f t="shared" si="3"/>
        <v/>
      </c>
      <c r="P58" s="17"/>
      <c r="T58" s="23" t="str">
        <f t="shared" si="4"/>
        <v/>
      </c>
      <c r="U58" s="23" t="str">
        <f t="shared" si="4"/>
        <v/>
      </c>
      <c r="V58" s="24" t="str">
        <f t="shared" si="5"/>
        <v/>
      </c>
      <c r="W58" s="24" t="str">
        <f t="shared" si="5"/>
        <v/>
      </c>
      <c r="X58" s="24" t="str">
        <f t="shared" si="5"/>
        <v/>
      </c>
      <c r="Y58" s="24" t="str">
        <f t="shared" si="6"/>
        <v/>
      </c>
      <c r="Z58" s="24" t="str">
        <f t="shared" si="6"/>
        <v/>
      </c>
      <c r="AA58" s="24" t="str">
        <f t="shared" si="6"/>
        <v/>
      </c>
      <c r="AB58" s="17" t="str">
        <f t="shared" si="7"/>
        <v/>
      </c>
      <c r="AC58" s="17" t="str">
        <f t="shared" si="7"/>
        <v/>
      </c>
      <c r="AD58" s="17" t="str">
        <f t="shared" si="7"/>
        <v/>
      </c>
      <c r="AE58" s="25" t="str">
        <f t="shared" si="8"/>
        <v/>
      </c>
      <c r="AF58" s="25" t="str">
        <f t="shared" si="2"/>
        <v/>
      </c>
    </row>
    <row r="59" spans="1:32" x14ac:dyDescent="0.35">
      <c r="A59" s="14" t="str">
        <f>IF('[15]Video Analysis'!$B$564="","",'[15]Video Analysis'!$B$564)</f>
        <v/>
      </c>
      <c r="B59" s="15" t="str">
        <f>IF('[15]Video Analysis'!$Q$564="","",'[15]Video Analysis'!$Q$564)</f>
        <v/>
      </c>
      <c r="C59" s="15" t="str">
        <f>IF('[15]Video Analysis'!$P$564="","",'[15]Video Analysis'!$P$564)</f>
        <v/>
      </c>
      <c r="D59" s="16" t="str">
        <f>IF('[15]Video Analysis'!$G$564="","",'[15]Video Analysis'!$G$564)</f>
        <v/>
      </c>
      <c r="E59" s="16" t="str">
        <f>IF('[15]Video Analysis'!$H$564="","",'[15]Video Analysis'!$H$564)</f>
        <v/>
      </c>
      <c r="F59" s="16" t="str">
        <f>IF('[15]Video Analysis'!$I$564="","",'[15]Video Analysis'!$I$564)</f>
        <v/>
      </c>
      <c r="G59" s="16" t="str">
        <f>IF('[15]Video Analysis'!$J$564="","",'[15]Video Analysis'!$J$564)</f>
        <v/>
      </c>
      <c r="H59" s="16" t="str">
        <f>IF('[15]Video Analysis'!$K$564="","",'[15]Video Analysis'!$K$564)</f>
        <v/>
      </c>
      <c r="I59" s="16" t="str">
        <f>IF('[15]Video Analysis'!$L$564="","",'[15]Video Analysis'!$L$564)</f>
        <v/>
      </c>
      <c r="J59" s="16" t="str">
        <f>IF('[15]Video Analysis'!$M$564="","",'[15]Video Analysis'!$M$564)</f>
        <v/>
      </c>
      <c r="K59" s="16" t="str">
        <f>IF('[15]Video Analysis'!$N$564="","",'[15]Video Analysis'!$N$564)</f>
        <v/>
      </c>
      <c r="L59" s="16" t="str">
        <f>IF('[15]Video Analysis'!$O$564="","",'[15]Video Analysis'!$O$564)</f>
        <v/>
      </c>
      <c r="M59" s="17" t="str">
        <f t="shared" si="3"/>
        <v/>
      </c>
      <c r="N59" s="17" t="str">
        <f t="shared" si="3"/>
        <v/>
      </c>
      <c r="O59" s="17" t="str">
        <f t="shared" si="3"/>
        <v/>
      </c>
      <c r="P59" s="17"/>
      <c r="T59" s="23" t="str">
        <f t="shared" si="4"/>
        <v/>
      </c>
      <c r="U59" s="23" t="str">
        <f t="shared" si="4"/>
        <v/>
      </c>
      <c r="V59" s="24" t="str">
        <f t="shared" si="5"/>
        <v/>
      </c>
      <c r="W59" s="24" t="str">
        <f t="shared" si="5"/>
        <v/>
      </c>
      <c r="X59" s="24" t="str">
        <f t="shared" si="5"/>
        <v/>
      </c>
      <c r="Y59" s="24" t="str">
        <f t="shared" si="6"/>
        <v/>
      </c>
      <c r="Z59" s="24" t="str">
        <f t="shared" si="6"/>
        <v/>
      </c>
      <c r="AA59" s="24" t="str">
        <f t="shared" si="6"/>
        <v/>
      </c>
      <c r="AB59" s="17" t="str">
        <f t="shared" si="7"/>
        <v/>
      </c>
      <c r="AC59" s="17" t="str">
        <f t="shared" si="7"/>
        <v/>
      </c>
      <c r="AD59" s="17" t="str">
        <f t="shared" si="7"/>
        <v/>
      </c>
      <c r="AE59" s="25" t="str">
        <f t="shared" si="8"/>
        <v/>
      </c>
      <c r="AF59" s="25" t="str">
        <f t="shared" si="2"/>
        <v/>
      </c>
    </row>
    <row r="60" spans="1:32" x14ac:dyDescent="0.35">
      <c r="A60" s="14" t="str">
        <f>IF('[15]Video Analysis'!$B$574="","",'[15]Video Analysis'!$B$574)</f>
        <v/>
      </c>
      <c r="B60" s="15" t="str">
        <f>IF('[15]Video Analysis'!$Q$574="","",'[15]Video Analysis'!$Q$574)</f>
        <v/>
      </c>
      <c r="C60" s="15" t="str">
        <f>IF('[15]Video Analysis'!$P$574="","",'[15]Video Analysis'!$P$574)</f>
        <v/>
      </c>
      <c r="D60" s="16" t="str">
        <f>IF('[15]Video Analysis'!$G$574="","",'[15]Video Analysis'!$G$574)</f>
        <v/>
      </c>
      <c r="E60" s="16" t="str">
        <f>IF('[15]Video Analysis'!$H$574="","",'[15]Video Analysis'!$H$574)</f>
        <v/>
      </c>
      <c r="F60" s="16" t="str">
        <f>IF('[15]Video Analysis'!$I$574="","",'[15]Video Analysis'!$I$574)</f>
        <v/>
      </c>
      <c r="G60" s="16" t="str">
        <f>IF('[15]Video Analysis'!$J$574="","",'[15]Video Analysis'!$J$574)</f>
        <v/>
      </c>
      <c r="H60" s="16" t="str">
        <f>IF('[15]Video Analysis'!$K$574="","",'[15]Video Analysis'!$K$574)</f>
        <v/>
      </c>
      <c r="I60" s="16" t="str">
        <f>IF('[15]Video Analysis'!$L$574="","",'[15]Video Analysis'!$L$574)</f>
        <v/>
      </c>
      <c r="J60" s="16" t="str">
        <f>IF('[15]Video Analysis'!$M$574="","",'[15]Video Analysis'!$M$574)</f>
        <v/>
      </c>
      <c r="K60" s="16" t="str">
        <f>IF('[15]Video Analysis'!$N$574="","",'[15]Video Analysis'!$N$574)</f>
        <v/>
      </c>
      <c r="L60" s="16" t="str">
        <f>IF('[15]Video Analysis'!$O$574="","",'[15]Video Analysis'!$O$574)</f>
        <v/>
      </c>
      <c r="M60" s="17" t="str">
        <f t="shared" si="3"/>
        <v/>
      </c>
      <c r="N60" s="17" t="str">
        <f t="shared" si="3"/>
        <v/>
      </c>
      <c r="O60" s="17" t="str">
        <f t="shared" si="3"/>
        <v/>
      </c>
      <c r="P60" s="17"/>
      <c r="T60" s="23" t="str">
        <f t="shared" si="4"/>
        <v/>
      </c>
      <c r="U60" s="23" t="str">
        <f t="shared" si="4"/>
        <v/>
      </c>
      <c r="V60" s="24" t="str">
        <f t="shared" si="5"/>
        <v/>
      </c>
      <c r="W60" s="24" t="str">
        <f t="shared" si="5"/>
        <v/>
      </c>
      <c r="X60" s="24" t="str">
        <f t="shared" si="5"/>
        <v/>
      </c>
      <c r="Y60" s="24" t="str">
        <f t="shared" si="6"/>
        <v/>
      </c>
      <c r="Z60" s="24" t="str">
        <f t="shared" si="6"/>
        <v/>
      </c>
      <c r="AA60" s="24" t="str">
        <f t="shared" si="6"/>
        <v/>
      </c>
      <c r="AB60" s="17" t="str">
        <f t="shared" si="7"/>
        <v/>
      </c>
      <c r="AC60" s="17" t="str">
        <f t="shared" si="7"/>
        <v/>
      </c>
      <c r="AD60" s="17" t="str">
        <f t="shared" si="7"/>
        <v/>
      </c>
      <c r="AE60" s="25" t="str">
        <f t="shared" si="8"/>
        <v/>
      </c>
      <c r="AF60" s="25" t="str">
        <f t="shared" si="2"/>
        <v/>
      </c>
    </row>
    <row r="61" spans="1:32" x14ac:dyDescent="0.35">
      <c r="A61" s="14" t="str">
        <f>IF('[15]Video Analysis'!$B$584="","",'[15]Video Analysis'!$B$584)</f>
        <v/>
      </c>
      <c r="B61" s="15" t="str">
        <f>IF('[15]Video Analysis'!$Q$584="","",'[15]Video Analysis'!$Q$584)</f>
        <v/>
      </c>
      <c r="C61" s="15" t="str">
        <f>IF('[15]Video Analysis'!$P$584="","",'[15]Video Analysis'!$P$584)</f>
        <v/>
      </c>
      <c r="D61" s="16" t="str">
        <f>IF('[15]Video Analysis'!$G$584="","",'[15]Video Analysis'!$G$584)</f>
        <v/>
      </c>
      <c r="E61" s="16" t="str">
        <f>IF('[15]Video Analysis'!$H$584="","",'[15]Video Analysis'!$H$584)</f>
        <v/>
      </c>
      <c r="F61" s="16" t="str">
        <f>IF('[15]Video Analysis'!$I$584="","",'[15]Video Analysis'!$I$584)</f>
        <v/>
      </c>
      <c r="G61" s="16" t="str">
        <f>IF('[15]Video Analysis'!$J$584="","",'[15]Video Analysis'!$J$584)</f>
        <v/>
      </c>
      <c r="H61" s="16" t="str">
        <f>IF('[15]Video Analysis'!$K$584="","",'[15]Video Analysis'!$K$584)</f>
        <v/>
      </c>
      <c r="I61" s="16" t="str">
        <f>IF('[15]Video Analysis'!$L$584="","",'[15]Video Analysis'!$L$584)</f>
        <v/>
      </c>
      <c r="J61" s="16" t="str">
        <f>IF('[15]Video Analysis'!$M$584="","",'[15]Video Analysis'!$M$584)</f>
        <v/>
      </c>
      <c r="K61" s="16" t="str">
        <f>IF('[15]Video Analysis'!$N$584="","",'[15]Video Analysis'!$N$584)</f>
        <v/>
      </c>
      <c r="L61" s="16" t="str">
        <f>IF('[15]Video Analysis'!$O$584="","",'[15]Video Analysis'!$O$584)</f>
        <v/>
      </c>
      <c r="M61" s="17" t="str">
        <f t="shared" si="3"/>
        <v/>
      </c>
      <c r="N61" s="17" t="str">
        <f t="shared" si="3"/>
        <v/>
      </c>
      <c r="O61" s="17" t="str">
        <f t="shared" si="3"/>
        <v/>
      </c>
      <c r="P61" s="17"/>
      <c r="T61" s="23" t="str">
        <f t="shared" si="4"/>
        <v/>
      </c>
      <c r="U61" s="23" t="str">
        <f t="shared" si="4"/>
        <v/>
      </c>
      <c r="V61" s="24" t="str">
        <f t="shared" si="5"/>
        <v/>
      </c>
      <c r="W61" s="24" t="str">
        <f t="shared" si="5"/>
        <v/>
      </c>
      <c r="X61" s="24" t="str">
        <f t="shared" si="5"/>
        <v/>
      </c>
      <c r="Y61" s="24" t="str">
        <f t="shared" si="6"/>
        <v/>
      </c>
      <c r="Z61" s="24" t="str">
        <f t="shared" si="6"/>
        <v/>
      </c>
      <c r="AA61" s="24" t="str">
        <f t="shared" si="6"/>
        <v/>
      </c>
      <c r="AB61" s="17" t="str">
        <f t="shared" si="7"/>
        <v/>
      </c>
      <c r="AC61" s="17" t="str">
        <f t="shared" si="7"/>
        <v/>
      </c>
      <c r="AD61" s="17" t="str">
        <f t="shared" si="7"/>
        <v/>
      </c>
      <c r="AE61" s="25" t="str">
        <f t="shared" si="8"/>
        <v/>
      </c>
      <c r="AF61" s="25" t="str">
        <f t="shared" si="2"/>
        <v/>
      </c>
    </row>
    <row r="62" spans="1:32" x14ac:dyDescent="0.35">
      <c r="A62" s="14" t="str">
        <f>IF('[15]Video Analysis'!$B$594="","",'[15]Video Analysis'!$B$594)</f>
        <v/>
      </c>
      <c r="B62" s="15" t="str">
        <f>IF('[15]Video Analysis'!$Q$594="","",'[15]Video Analysis'!$Q$594)</f>
        <v/>
      </c>
      <c r="C62" s="15" t="str">
        <f>IF('[15]Video Analysis'!$P$594="","",'[15]Video Analysis'!$P$594)</f>
        <v/>
      </c>
      <c r="D62" s="16" t="str">
        <f>IF('[15]Video Analysis'!$G$594="","",'[15]Video Analysis'!$G$594)</f>
        <v/>
      </c>
      <c r="E62" s="16" t="str">
        <f>IF('[15]Video Analysis'!$H$594="","",'[15]Video Analysis'!$H$594)</f>
        <v/>
      </c>
      <c r="F62" s="16" t="str">
        <f>IF('[15]Video Analysis'!$I$594="","",'[15]Video Analysis'!$I$594)</f>
        <v/>
      </c>
      <c r="G62" s="16" t="str">
        <f>IF('[15]Video Analysis'!$J$594="","",'[15]Video Analysis'!$J$594)</f>
        <v/>
      </c>
      <c r="H62" s="16" t="str">
        <f>IF('[15]Video Analysis'!$K$594="","",'[15]Video Analysis'!$K$594)</f>
        <v/>
      </c>
      <c r="I62" s="16" t="str">
        <f>IF('[15]Video Analysis'!$L$594="","",'[15]Video Analysis'!$L$594)</f>
        <v/>
      </c>
      <c r="J62" s="16" t="str">
        <f>IF('[15]Video Analysis'!$M$594="","",'[15]Video Analysis'!$M$594)</f>
        <v/>
      </c>
      <c r="K62" s="16" t="str">
        <f>IF('[15]Video Analysis'!$N$594="","",'[15]Video Analysis'!$N$594)</f>
        <v/>
      </c>
      <c r="L62" s="16" t="str">
        <f>IF('[15]Video Analysis'!$O$594="","",'[15]Video Analysis'!$O$594)</f>
        <v/>
      </c>
      <c r="M62" s="17" t="str">
        <f t="shared" si="3"/>
        <v/>
      </c>
      <c r="N62" s="17" t="str">
        <f t="shared" si="3"/>
        <v/>
      </c>
      <c r="O62" s="17" t="str">
        <f t="shared" si="3"/>
        <v/>
      </c>
      <c r="P62" s="17"/>
      <c r="T62" s="23" t="str">
        <f t="shared" si="4"/>
        <v/>
      </c>
      <c r="U62" s="23" t="str">
        <f t="shared" si="4"/>
        <v/>
      </c>
      <c r="V62" s="24" t="str">
        <f t="shared" si="5"/>
        <v/>
      </c>
      <c r="W62" s="24" t="str">
        <f t="shared" si="5"/>
        <v/>
      </c>
      <c r="X62" s="24" t="str">
        <f t="shared" si="5"/>
        <v/>
      </c>
      <c r="Y62" s="24" t="str">
        <f t="shared" si="6"/>
        <v/>
      </c>
      <c r="Z62" s="24" t="str">
        <f t="shared" si="6"/>
        <v/>
      </c>
      <c r="AA62" s="24" t="str">
        <f t="shared" si="6"/>
        <v/>
      </c>
      <c r="AB62" s="17" t="str">
        <f t="shared" si="7"/>
        <v/>
      </c>
      <c r="AC62" s="17" t="str">
        <f t="shared" si="7"/>
        <v/>
      </c>
      <c r="AD62" s="17" t="str">
        <f t="shared" si="7"/>
        <v/>
      </c>
      <c r="AE62" s="25" t="str">
        <f t="shared" si="8"/>
        <v/>
      </c>
      <c r="AF62" s="25" t="str">
        <f t="shared" si="2"/>
        <v/>
      </c>
    </row>
    <row r="63" spans="1:32" x14ac:dyDescent="0.35">
      <c r="A63" s="14" t="str">
        <f>IF('[15]Video Analysis'!$B$604="","",'[15]Video Analysis'!$B$604)</f>
        <v/>
      </c>
      <c r="B63" s="15" t="str">
        <f>IF('[15]Video Analysis'!$Q$604="","",'[15]Video Analysis'!$Q$604)</f>
        <v/>
      </c>
      <c r="C63" s="15" t="str">
        <f>IF('[15]Video Analysis'!$P$604="","",'[15]Video Analysis'!$P$604)</f>
        <v/>
      </c>
      <c r="D63" s="16" t="str">
        <f>IF('[15]Video Analysis'!$G$604="","",'[15]Video Analysis'!$G$604)</f>
        <v/>
      </c>
      <c r="E63" s="16" t="str">
        <f>IF('[15]Video Analysis'!$H$604="","",'[15]Video Analysis'!$H$604)</f>
        <v/>
      </c>
      <c r="F63" s="16" t="str">
        <f>IF('[15]Video Analysis'!$I$604="","",'[15]Video Analysis'!$I$604)</f>
        <v/>
      </c>
      <c r="G63" s="16" t="str">
        <f>IF('[15]Video Analysis'!$J$604="","",'[15]Video Analysis'!$J$604)</f>
        <v/>
      </c>
      <c r="H63" s="16" t="str">
        <f>IF('[15]Video Analysis'!$K$604="","",'[15]Video Analysis'!$K$604)</f>
        <v/>
      </c>
      <c r="I63" s="16" t="str">
        <f>IF('[15]Video Analysis'!$L$604="","",'[15]Video Analysis'!$L$604)</f>
        <v/>
      </c>
      <c r="J63" s="16" t="str">
        <f>IF('[15]Video Analysis'!$M$604="","",'[15]Video Analysis'!$M$604)</f>
        <v/>
      </c>
      <c r="K63" s="16" t="str">
        <f>IF('[15]Video Analysis'!$N$604="","",'[15]Video Analysis'!$N$604)</f>
        <v/>
      </c>
      <c r="L63" s="16" t="str">
        <f>IF('[15]Video Analysis'!$O$604="","",'[15]Video Analysis'!$O$604)</f>
        <v/>
      </c>
      <c r="M63" s="17" t="str">
        <f t="shared" si="3"/>
        <v/>
      </c>
      <c r="N63" s="17" t="str">
        <f t="shared" si="3"/>
        <v/>
      </c>
      <c r="O63" s="17" t="str">
        <f t="shared" si="3"/>
        <v/>
      </c>
      <c r="P63" s="17"/>
      <c r="T63" s="23" t="str">
        <f t="shared" si="4"/>
        <v/>
      </c>
      <c r="U63" s="23" t="str">
        <f t="shared" si="4"/>
        <v/>
      </c>
      <c r="V63" s="24" t="str">
        <f t="shared" si="5"/>
        <v/>
      </c>
      <c r="W63" s="24" t="str">
        <f t="shared" si="5"/>
        <v/>
      </c>
      <c r="X63" s="24" t="str">
        <f t="shared" si="5"/>
        <v/>
      </c>
      <c r="Y63" s="24" t="str">
        <f t="shared" si="6"/>
        <v/>
      </c>
      <c r="Z63" s="24" t="str">
        <f t="shared" si="6"/>
        <v/>
      </c>
      <c r="AA63" s="24" t="str">
        <f t="shared" si="6"/>
        <v/>
      </c>
      <c r="AB63" s="17" t="str">
        <f t="shared" si="7"/>
        <v/>
      </c>
      <c r="AC63" s="17" t="str">
        <f t="shared" si="7"/>
        <v/>
      </c>
      <c r="AD63" s="17" t="str">
        <f t="shared" si="7"/>
        <v/>
      </c>
      <c r="AE63" s="25" t="str">
        <f t="shared" si="8"/>
        <v/>
      </c>
      <c r="AF63" s="25" t="str">
        <f t="shared" si="2"/>
        <v/>
      </c>
    </row>
    <row r="64" spans="1:32" x14ac:dyDescent="0.35">
      <c r="A64" s="14" t="str">
        <f>IF('[15]Video Analysis'!$B$614="","",'[15]Video Analysis'!$B$614)</f>
        <v/>
      </c>
      <c r="B64" s="15" t="str">
        <f>IF('[15]Video Analysis'!$Q$614="","",'[15]Video Analysis'!$Q$614)</f>
        <v/>
      </c>
      <c r="C64" s="15" t="str">
        <f>IF('[15]Video Analysis'!$P$614="","",'[15]Video Analysis'!$P$614)</f>
        <v/>
      </c>
      <c r="D64" s="16" t="str">
        <f>IF('[15]Video Analysis'!$G$614="","",'[15]Video Analysis'!$G$614)</f>
        <v/>
      </c>
      <c r="E64" s="16" t="str">
        <f>IF('[15]Video Analysis'!$H$614="","",'[15]Video Analysis'!$H$614)</f>
        <v/>
      </c>
      <c r="F64" s="16" t="str">
        <f>IF('[15]Video Analysis'!$I$614="","",'[15]Video Analysis'!$I$614)</f>
        <v/>
      </c>
      <c r="G64" s="16" t="str">
        <f>IF('[15]Video Analysis'!$J$614="","",'[15]Video Analysis'!$J$614)</f>
        <v/>
      </c>
      <c r="H64" s="16" t="str">
        <f>IF('[15]Video Analysis'!$K$614="","",'[15]Video Analysis'!$K$614)</f>
        <v/>
      </c>
      <c r="I64" s="16" t="str">
        <f>IF('[15]Video Analysis'!$L$614="","",'[15]Video Analysis'!$L$614)</f>
        <v/>
      </c>
      <c r="J64" s="16" t="str">
        <f>IF('[15]Video Analysis'!$M$614="","",'[15]Video Analysis'!$M$614)</f>
        <v/>
      </c>
      <c r="K64" s="16" t="str">
        <f>IF('[15]Video Analysis'!$N$614="","",'[15]Video Analysis'!$N$614)</f>
        <v/>
      </c>
      <c r="L64" s="16" t="str">
        <f>IF('[15]Video Analysis'!$O$614="","",'[15]Video Analysis'!$O$614)</f>
        <v/>
      </c>
      <c r="M64" s="17" t="str">
        <f t="shared" si="3"/>
        <v/>
      </c>
      <c r="N64" s="17" t="str">
        <f t="shared" si="3"/>
        <v/>
      </c>
      <c r="O64" s="17" t="str">
        <f t="shared" si="3"/>
        <v/>
      </c>
      <c r="P64" s="17"/>
      <c r="T64" s="23" t="str">
        <f t="shared" si="4"/>
        <v/>
      </c>
      <c r="U64" s="23" t="str">
        <f t="shared" si="4"/>
        <v/>
      </c>
      <c r="V64" s="24" t="str">
        <f t="shared" si="5"/>
        <v/>
      </c>
      <c r="W64" s="24" t="str">
        <f t="shared" si="5"/>
        <v/>
      </c>
      <c r="X64" s="24" t="str">
        <f t="shared" si="5"/>
        <v/>
      </c>
      <c r="Y64" s="24" t="str">
        <f t="shared" si="6"/>
        <v/>
      </c>
      <c r="Z64" s="24" t="str">
        <f t="shared" si="6"/>
        <v/>
      </c>
      <c r="AA64" s="24" t="str">
        <f t="shared" si="6"/>
        <v/>
      </c>
      <c r="AB64" s="17" t="str">
        <f t="shared" si="7"/>
        <v/>
      </c>
      <c r="AC64" s="17" t="str">
        <f t="shared" si="7"/>
        <v/>
      </c>
      <c r="AD64" s="17" t="str">
        <f t="shared" si="7"/>
        <v/>
      </c>
      <c r="AE64" s="25" t="str">
        <f t="shared" si="8"/>
        <v/>
      </c>
      <c r="AF64" s="25" t="str">
        <f t="shared" si="2"/>
        <v/>
      </c>
    </row>
    <row r="65" spans="1:32" x14ac:dyDescent="0.35">
      <c r="A65" s="14" t="str">
        <f>IF('[15]Video Analysis'!$B$624="","",'[15]Video Analysis'!$B$624)</f>
        <v/>
      </c>
      <c r="B65" s="15" t="str">
        <f>IF('[15]Video Analysis'!$Q$624="","",'[15]Video Analysis'!$Q$624)</f>
        <v/>
      </c>
      <c r="C65" s="15" t="str">
        <f>IF('[15]Video Analysis'!$P$624="","",'[15]Video Analysis'!$P$624)</f>
        <v/>
      </c>
      <c r="D65" s="16" t="str">
        <f>IF('[15]Video Analysis'!$G$624="","",'[15]Video Analysis'!$G$624)</f>
        <v/>
      </c>
      <c r="E65" s="16" t="str">
        <f>IF('[15]Video Analysis'!$H$624="","",'[15]Video Analysis'!$H$624)</f>
        <v/>
      </c>
      <c r="F65" s="16" t="str">
        <f>IF('[15]Video Analysis'!$I$624="","",'[15]Video Analysis'!$I$624)</f>
        <v/>
      </c>
      <c r="G65" s="16" t="str">
        <f>IF('[15]Video Analysis'!$J$624="","",'[15]Video Analysis'!$J$624)</f>
        <v/>
      </c>
      <c r="H65" s="16" t="str">
        <f>IF('[15]Video Analysis'!$K$624="","",'[15]Video Analysis'!$K$624)</f>
        <v/>
      </c>
      <c r="I65" s="16" t="str">
        <f>IF('[15]Video Analysis'!$L$624="","",'[15]Video Analysis'!$L$624)</f>
        <v/>
      </c>
      <c r="J65" s="16" t="str">
        <f>IF('[15]Video Analysis'!$M$624="","",'[15]Video Analysis'!$M$624)</f>
        <v/>
      </c>
      <c r="K65" s="16" t="str">
        <f>IF('[15]Video Analysis'!$N$624="","",'[15]Video Analysis'!$N$624)</f>
        <v/>
      </c>
      <c r="L65" s="16" t="str">
        <f>IF('[15]Video Analysis'!$O$624="","",'[15]Video Analysis'!$O$624)</f>
        <v/>
      </c>
      <c r="M65" s="17" t="str">
        <f t="shared" si="3"/>
        <v/>
      </c>
      <c r="N65" s="17" t="str">
        <f t="shared" si="3"/>
        <v/>
      </c>
      <c r="O65" s="17" t="str">
        <f t="shared" si="3"/>
        <v/>
      </c>
      <c r="P65" s="17"/>
      <c r="T65" s="23" t="str">
        <f t="shared" si="4"/>
        <v/>
      </c>
      <c r="U65" s="23" t="str">
        <f t="shared" si="4"/>
        <v/>
      </c>
      <c r="V65" s="24" t="str">
        <f t="shared" si="5"/>
        <v/>
      </c>
      <c r="W65" s="24" t="str">
        <f t="shared" si="5"/>
        <v/>
      </c>
      <c r="X65" s="24" t="str">
        <f t="shared" si="5"/>
        <v/>
      </c>
      <c r="Y65" s="24" t="str">
        <f t="shared" si="6"/>
        <v/>
      </c>
      <c r="Z65" s="24" t="str">
        <f t="shared" si="6"/>
        <v/>
      </c>
      <c r="AA65" s="24" t="str">
        <f t="shared" si="6"/>
        <v/>
      </c>
      <c r="AB65" s="17" t="str">
        <f t="shared" si="7"/>
        <v/>
      </c>
      <c r="AC65" s="17" t="str">
        <f t="shared" si="7"/>
        <v/>
      </c>
      <c r="AD65" s="17" t="str">
        <f t="shared" si="7"/>
        <v/>
      </c>
      <c r="AE65" s="25" t="str">
        <f t="shared" si="8"/>
        <v/>
      </c>
      <c r="AF65" s="25" t="str">
        <f t="shared" si="2"/>
        <v/>
      </c>
    </row>
    <row r="66" spans="1:32" x14ac:dyDescent="0.35">
      <c r="A66" s="14" t="str">
        <f>IF('[15]Video Analysis'!$B$634="","",'[15]Video Analysis'!$B$634)</f>
        <v/>
      </c>
      <c r="B66" s="15" t="str">
        <f>IF('[15]Video Analysis'!$Q$634="","",'[15]Video Analysis'!$Q$634)</f>
        <v/>
      </c>
      <c r="C66" s="15" t="str">
        <f>IF('[15]Video Analysis'!$P$634="","",'[15]Video Analysis'!$P$634)</f>
        <v/>
      </c>
      <c r="D66" s="16" t="str">
        <f>IF('[15]Video Analysis'!$G$634="","",'[15]Video Analysis'!$G$634)</f>
        <v/>
      </c>
      <c r="E66" s="16" t="str">
        <f>IF('[15]Video Analysis'!$H$634="","",'[15]Video Analysis'!$H$634)</f>
        <v/>
      </c>
      <c r="F66" s="16" t="str">
        <f>IF('[15]Video Analysis'!$I$634="","",'[15]Video Analysis'!$I$634)</f>
        <v/>
      </c>
      <c r="G66" s="16" t="str">
        <f>IF('[15]Video Analysis'!$J$634="","",'[15]Video Analysis'!$J$634)</f>
        <v/>
      </c>
      <c r="H66" s="16" t="str">
        <f>IF('[15]Video Analysis'!$K$634="","",'[15]Video Analysis'!$K$634)</f>
        <v/>
      </c>
      <c r="I66" s="16" t="str">
        <f>IF('[15]Video Analysis'!$L$634="","",'[15]Video Analysis'!$L$634)</f>
        <v/>
      </c>
      <c r="J66" s="16" t="str">
        <f>IF('[15]Video Analysis'!$M$634="","",'[15]Video Analysis'!$M$634)</f>
        <v/>
      </c>
      <c r="K66" s="16" t="str">
        <f>IF('[15]Video Analysis'!$N$634="","",'[15]Video Analysis'!$N$634)</f>
        <v/>
      </c>
      <c r="L66" s="16" t="str">
        <f>IF('[15]Video Analysis'!$O$634="","",'[15]Video Analysis'!$O$634)</f>
        <v/>
      </c>
      <c r="M66" s="17" t="str">
        <f t="shared" si="3"/>
        <v/>
      </c>
      <c r="N66" s="17" t="str">
        <f t="shared" si="3"/>
        <v/>
      </c>
      <c r="O66" s="17" t="str">
        <f t="shared" si="3"/>
        <v/>
      </c>
      <c r="P66" s="17"/>
      <c r="T66" s="23" t="str">
        <f t="shared" si="4"/>
        <v/>
      </c>
      <c r="U66" s="23" t="str">
        <f t="shared" si="4"/>
        <v/>
      </c>
      <c r="V66" s="24" t="str">
        <f t="shared" si="5"/>
        <v/>
      </c>
      <c r="W66" s="24" t="str">
        <f t="shared" si="5"/>
        <v/>
      </c>
      <c r="X66" s="24" t="str">
        <f t="shared" si="5"/>
        <v/>
      </c>
      <c r="Y66" s="24" t="str">
        <f t="shared" si="6"/>
        <v/>
      </c>
      <c r="Z66" s="24" t="str">
        <f t="shared" si="6"/>
        <v/>
      </c>
      <c r="AA66" s="24" t="str">
        <f t="shared" si="6"/>
        <v/>
      </c>
      <c r="AB66" s="17" t="str">
        <f t="shared" si="7"/>
        <v/>
      </c>
      <c r="AC66" s="17" t="str">
        <f t="shared" si="7"/>
        <v/>
      </c>
      <c r="AD66" s="17" t="str">
        <f t="shared" si="7"/>
        <v/>
      </c>
      <c r="AE66" s="25" t="str">
        <f t="shared" si="8"/>
        <v/>
      </c>
      <c r="AF66" s="25" t="str">
        <f t="shared" si="2"/>
        <v/>
      </c>
    </row>
    <row r="67" spans="1:32" x14ac:dyDescent="0.35">
      <c r="A67" s="14" t="str">
        <f>IF('[15]Video Analysis'!$B$644="","",'[15]Video Analysis'!$B$644)</f>
        <v/>
      </c>
      <c r="B67" s="15" t="str">
        <f>IF('[15]Video Analysis'!$Q$644="","",'[15]Video Analysis'!$Q$644)</f>
        <v/>
      </c>
      <c r="C67" s="15" t="str">
        <f>IF('[15]Video Analysis'!$P$644="","",'[15]Video Analysis'!$P$644)</f>
        <v/>
      </c>
      <c r="D67" s="16" t="str">
        <f>IF('[15]Video Analysis'!$G$644="","",'[15]Video Analysis'!$G$644)</f>
        <v/>
      </c>
      <c r="E67" s="16" t="str">
        <f>IF('[15]Video Analysis'!$H$644="","",'[15]Video Analysis'!$H$644)</f>
        <v/>
      </c>
      <c r="F67" s="16" t="str">
        <f>IF('[15]Video Analysis'!$I$644="","",'[15]Video Analysis'!$I$644)</f>
        <v/>
      </c>
      <c r="G67" s="16" t="str">
        <f>IF('[15]Video Analysis'!$J$644="","",'[15]Video Analysis'!$J$644)</f>
        <v/>
      </c>
      <c r="H67" s="16" t="str">
        <f>IF('[15]Video Analysis'!$K$644="","",'[15]Video Analysis'!$K$644)</f>
        <v/>
      </c>
      <c r="I67" s="16" t="str">
        <f>IF('[15]Video Analysis'!$L$644="","",'[15]Video Analysis'!$L$644)</f>
        <v/>
      </c>
      <c r="J67" s="16" t="str">
        <f>IF('[15]Video Analysis'!$M$644="","",'[15]Video Analysis'!$M$644)</f>
        <v/>
      </c>
      <c r="K67" s="16" t="str">
        <f>IF('[15]Video Analysis'!$N$644="","",'[15]Video Analysis'!$N$644)</f>
        <v/>
      </c>
      <c r="L67" s="16" t="str">
        <f>IF('[15]Video Analysis'!$O$644="","",'[15]Video Analysis'!$O$644)</f>
        <v/>
      </c>
      <c r="M67" s="17" t="str">
        <f t="shared" si="3"/>
        <v/>
      </c>
      <c r="N67" s="17" t="str">
        <f t="shared" si="3"/>
        <v/>
      </c>
      <c r="O67" s="17" t="str">
        <f t="shared" si="3"/>
        <v/>
      </c>
      <c r="P67" s="17"/>
      <c r="T67" s="23" t="str">
        <f t="shared" si="4"/>
        <v/>
      </c>
      <c r="U67" s="23" t="str">
        <f t="shared" si="4"/>
        <v/>
      </c>
      <c r="V67" s="24" t="str">
        <f t="shared" si="5"/>
        <v/>
      </c>
      <c r="W67" s="24" t="str">
        <f t="shared" si="5"/>
        <v/>
      </c>
      <c r="X67" s="24" t="str">
        <f t="shared" si="5"/>
        <v/>
      </c>
      <c r="Y67" s="24" t="str">
        <f t="shared" si="6"/>
        <v/>
      </c>
      <c r="Z67" s="24" t="str">
        <f t="shared" si="6"/>
        <v/>
      </c>
      <c r="AA67" s="24" t="str">
        <f t="shared" si="6"/>
        <v/>
      </c>
      <c r="AB67" s="17" t="str">
        <f t="shared" si="7"/>
        <v/>
      </c>
      <c r="AC67" s="17" t="str">
        <f t="shared" si="7"/>
        <v/>
      </c>
      <c r="AD67" s="17" t="str">
        <f t="shared" si="7"/>
        <v/>
      </c>
      <c r="AE67" s="25" t="str">
        <f t="shared" si="8"/>
        <v/>
      </c>
      <c r="AF67" s="25" t="str">
        <f t="shared" ref="AF67:AF72" si="9">IF(P67="","",P67)</f>
        <v/>
      </c>
    </row>
    <row r="68" spans="1:32" x14ac:dyDescent="0.35">
      <c r="A68" s="14" t="str">
        <f>IF('[15]Video Analysis'!$B$654="","",'[15]Video Analysis'!$B$654)</f>
        <v/>
      </c>
      <c r="B68" s="15" t="str">
        <f>IF('[15]Video Analysis'!$Q$654="","",'[15]Video Analysis'!$Q$654)</f>
        <v/>
      </c>
      <c r="C68" s="15" t="str">
        <f>IF('[15]Video Analysis'!$P$654="","",'[15]Video Analysis'!$P$654)</f>
        <v/>
      </c>
      <c r="D68" s="16" t="str">
        <f>IF('[15]Video Analysis'!$G$654="","",'[15]Video Analysis'!$G$654)</f>
        <v/>
      </c>
      <c r="E68" s="16" t="str">
        <f>IF('[15]Video Analysis'!$H$654="","",'[15]Video Analysis'!$H$654)</f>
        <v/>
      </c>
      <c r="F68" s="16" t="str">
        <f>IF('[15]Video Analysis'!$I$654="","",'[15]Video Analysis'!$I$654)</f>
        <v/>
      </c>
      <c r="G68" s="16" t="str">
        <f>IF('[15]Video Analysis'!$J$654="","",'[15]Video Analysis'!$J$654)</f>
        <v/>
      </c>
      <c r="H68" s="16" t="str">
        <f>IF('[15]Video Analysis'!$K$654="","",'[15]Video Analysis'!$K$654)</f>
        <v/>
      </c>
      <c r="I68" s="16" t="str">
        <f>IF('[15]Video Analysis'!$L$654="","",'[15]Video Analysis'!$L$654)</f>
        <v/>
      </c>
      <c r="J68" s="16" t="str">
        <f>IF('[15]Video Analysis'!$M$654="","",'[15]Video Analysis'!$M$654)</f>
        <v/>
      </c>
      <c r="K68" s="16" t="str">
        <f>IF('[15]Video Analysis'!$N$654="","",'[15]Video Analysis'!$N$654)</f>
        <v/>
      </c>
      <c r="L68" s="16" t="str">
        <f>IF('[15]Video Analysis'!$O$654="","",'[15]Video Analysis'!$O$654)</f>
        <v/>
      </c>
      <c r="M68" s="17" t="str">
        <f t="shared" ref="M68:O72" si="10">IF(D68="","",IF((MAX(D68,G68,J68)-MIN(D68,G68,J68))&gt;$P$1,"CHECK",""))</f>
        <v/>
      </c>
      <c r="N68" s="17" t="str">
        <f t="shared" si="10"/>
        <v/>
      </c>
      <c r="O68" s="17" t="str">
        <f t="shared" si="10"/>
        <v/>
      </c>
      <c r="P68" s="17"/>
      <c r="T68" s="23" t="str">
        <f t="shared" ref="T68:U72" si="11">IF(B68="","",B68)</f>
        <v/>
      </c>
      <c r="U68" s="23" t="str">
        <f t="shared" si="11"/>
        <v/>
      </c>
      <c r="V68" s="24" t="str">
        <f t="shared" ref="V68:X72" si="12">IF(D68="","",IF(COUNT(D68,G68,J68)&lt;3,"analyze",AVERAGE(D68,G68,J68)))</f>
        <v/>
      </c>
      <c r="W68" s="24" t="str">
        <f t="shared" si="12"/>
        <v/>
      </c>
      <c r="X68" s="24" t="str">
        <f t="shared" si="12"/>
        <v/>
      </c>
      <c r="Y68" s="24" t="str">
        <f t="shared" ref="Y68:AA72" si="13">IF(D68="","",IF(COUNT(D68,G68,J68)&lt;3,"analyze",STDEV(D68,G68,J68)))</f>
        <v/>
      </c>
      <c r="Z68" s="24" t="str">
        <f t="shared" si="13"/>
        <v/>
      </c>
      <c r="AA68" s="24" t="str">
        <f t="shared" si="13"/>
        <v/>
      </c>
      <c r="AB68" s="17" t="str">
        <f t="shared" ref="AB68:AD72" si="14">IF(M68="","",M68)</f>
        <v/>
      </c>
      <c r="AC68" s="17" t="str">
        <f t="shared" si="14"/>
        <v/>
      </c>
      <c r="AD68" s="17" t="str">
        <f t="shared" si="14"/>
        <v/>
      </c>
      <c r="AE68" s="25" t="str">
        <f t="shared" ref="AE68:AE72" si="15">IF(A68="","",A68)</f>
        <v/>
      </c>
      <c r="AF68" s="25" t="str">
        <f t="shared" si="9"/>
        <v/>
      </c>
    </row>
    <row r="69" spans="1:32" x14ac:dyDescent="0.35">
      <c r="A69" s="14" t="str">
        <f>IF('[15]Video Analysis'!$B$664="","",'[15]Video Analysis'!$B$664)</f>
        <v/>
      </c>
      <c r="B69" s="15" t="str">
        <f>IF('[15]Video Analysis'!$Q$664="","",'[15]Video Analysis'!$Q$664)</f>
        <v/>
      </c>
      <c r="C69" s="15" t="str">
        <f>IF('[15]Video Analysis'!$P$664="","",'[15]Video Analysis'!$P$664)</f>
        <v/>
      </c>
      <c r="D69" s="16" t="str">
        <f>IF('[15]Video Analysis'!$G$664="","",'[15]Video Analysis'!$G$664)</f>
        <v/>
      </c>
      <c r="E69" s="16" t="str">
        <f>IF('[15]Video Analysis'!$H$664="","",'[15]Video Analysis'!$H$664)</f>
        <v/>
      </c>
      <c r="F69" s="16" t="str">
        <f>IF('[15]Video Analysis'!$I$664="","",'[15]Video Analysis'!$I$664)</f>
        <v/>
      </c>
      <c r="G69" s="16" t="str">
        <f>IF('[15]Video Analysis'!$J$664="","",'[15]Video Analysis'!$J$664)</f>
        <v/>
      </c>
      <c r="H69" s="16" t="str">
        <f>IF('[15]Video Analysis'!$K$664="","",'[15]Video Analysis'!$K$664)</f>
        <v/>
      </c>
      <c r="I69" s="16" t="str">
        <f>IF('[15]Video Analysis'!$L$664="","",'[15]Video Analysis'!$L$664)</f>
        <v/>
      </c>
      <c r="J69" s="16" t="str">
        <f>IF('[15]Video Analysis'!$M$664="","",'[15]Video Analysis'!$M$664)</f>
        <v/>
      </c>
      <c r="K69" s="16" t="str">
        <f>IF('[15]Video Analysis'!$N$664="","",'[15]Video Analysis'!$N$664)</f>
        <v/>
      </c>
      <c r="L69" s="16" t="str">
        <f>IF('[15]Video Analysis'!$O$664="","",'[15]Video Analysis'!$O$664)</f>
        <v/>
      </c>
      <c r="M69" s="17" t="str">
        <f t="shared" si="10"/>
        <v/>
      </c>
      <c r="N69" s="17" t="str">
        <f t="shared" si="10"/>
        <v/>
      </c>
      <c r="O69" s="17" t="str">
        <f t="shared" si="10"/>
        <v/>
      </c>
      <c r="P69" s="17"/>
      <c r="T69" s="23" t="str">
        <f t="shared" si="11"/>
        <v/>
      </c>
      <c r="U69" s="23" t="str">
        <f t="shared" si="11"/>
        <v/>
      </c>
      <c r="V69" s="24" t="str">
        <f t="shared" si="12"/>
        <v/>
      </c>
      <c r="W69" s="24" t="str">
        <f t="shared" si="12"/>
        <v/>
      </c>
      <c r="X69" s="24" t="str">
        <f t="shared" si="12"/>
        <v/>
      </c>
      <c r="Y69" s="24" t="str">
        <f t="shared" si="13"/>
        <v/>
      </c>
      <c r="Z69" s="24" t="str">
        <f t="shared" si="13"/>
        <v/>
      </c>
      <c r="AA69" s="24" t="str">
        <f t="shared" si="13"/>
        <v/>
      </c>
      <c r="AB69" s="17" t="str">
        <f t="shared" si="14"/>
        <v/>
      </c>
      <c r="AC69" s="17" t="str">
        <f t="shared" si="14"/>
        <v/>
      </c>
      <c r="AD69" s="17" t="str">
        <f t="shared" si="14"/>
        <v/>
      </c>
      <c r="AE69" s="25" t="str">
        <f t="shared" si="15"/>
        <v/>
      </c>
      <c r="AF69" s="25" t="str">
        <f t="shared" si="9"/>
        <v/>
      </c>
    </row>
    <row r="70" spans="1:32" x14ac:dyDescent="0.35">
      <c r="A70" s="14" t="str">
        <f>IF('[15]Video Analysis'!$B$674="","",'[15]Video Analysis'!$B$674)</f>
        <v/>
      </c>
      <c r="B70" s="15" t="str">
        <f>IF('[15]Video Analysis'!$Q$674="","",'[15]Video Analysis'!$Q$674)</f>
        <v/>
      </c>
      <c r="C70" s="15" t="str">
        <f>IF('[15]Video Analysis'!$P$674="","",'[15]Video Analysis'!$P$674)</f>
        <v/>
      </c>
      <c r="D70" s="16" t="str">
        <f>IF('[15]Video Analysis'!$G$674="","",'[15]Video Analysis'!$G$674)</f>
        <v/>
      </c>
      <c r="E70" s="16" t="str">
        <f>IF('[15]Video Analysis'!$H$674="","",'[15]Video Analysis'!$H$674)</f>
        <v/>
      </c>
      <c r="F70" s="16" t="str">
        <f>IF('[15]Video Analysis'!$I$674="","",'[15]Video Analysis'!$I$674)</f>
        <v/>
      </c>
      <c r="G70" s="16" t="str">
        <f>IF('[15]Video Analysis'!$J$674="","",'[15]Video Analysis'!$J$674)</f>
        <v/>
      </c>
      <c r="H70" s="16" t="str">
        <f>IF('[15]Video Analysis'!$K$674="","",'[15]Video Analysis'!$K$674)</f>
        <v/>
      </c>
      <c r="I70" s="16" t="str">
        <f>IF('[15]Video Analysis'!$L$674="","",'[15]Video Analysis'!$L$674)</f>
        <v/>
      </c>
      <c r="J70" s="16" t="str">
        <f>IF('[15]Video Analysis'!$M$674="","",'[15]Video Analysis'!$M$674)</f>
        <v/>
      </c>
      <c r="K70" s="16" t="str">
        <f>IF('[15]Video Analysis'!$N$674="","",'[15]Video Analysis'!$N$674)</f>
        <v/>
      </c>
      <c r="L70" s="16" t="str">
        <f>IF('[15]Video Analysis'!$O$674="","",'[15]Video Analysis'!$O$674)</f>
        <v/>
      </c>
      <c r="M70" s="17" t="str">
        <f t="shared" si="10"/>
        <v/>
      </c>
      <c r="N70" s="17" t="str">
        <f t="shared" si="10"/>
        <v/>
      </c>
      <c r="O70" s="17" t="str">
        <f t="shared" si="10"/>
        <v/>
      </c>
      <c r="P70" s="17"/>
      <c r="T70" s="23" t="str">
        <f t="shared" si="11"/>
        <v/>
      </c>
      <c r="U70" s="23" t="str">
        <f t="shared" si="11"/>
        <v/>
      </c>
      <c r="V70" s="24" t="str">
        <f t="shared" si="12"/>
        <v/>
      </c>
      <c r="W70" s="24" t="str">
        <f t="shared" si="12"/>
        <v/>
      </c>
      <c r="X70" s="24" t="str">
        <f t="shared" si="12"/>
        <v/>
      </c>
      <c r="Y70" s="24" t="str">
        <f t="shared" si="13"/>
        <v/>
      </c>
      <c r="Z70" s="24" t="str">
        <f t="shared" si="13"/>
        <v/>
      </c>
      <c r="AA70" s="24" t="str">
        <f t="shared" si="13"/>
        <v/>
      </c>
      <c r="AB70" s="17" t="str">
        <f t="shared" si="14"/>
        <v/>
      </c>
      <c r="AC70" s="17" t="str">
        <f t="shared" si="14"/>
        <v/>
      </c>
      <c r="AD70" s="17" t="str">
        <f t="shared" si="14"/>
        <v/>
      </c>
      <c r="AE70" s="25" t="str">
        <f t="shared" si="15"/>
        <v/>
      </c>
      <c r="AF70" s="25" t="str">
        <f t="shared" si="9"/>
        <v/>
      </c>
    </row>
    <row r="71" spans="1:32" x14ac:dyDescent="0.35">
      <c r="A71" s="14" t="str">
        <f>IF('[15]Video Analysis'!$B$684="","",'[15]Video Analysis'!$B$684)</f>
        <v/>
      </c>
      <c r="B71" s="15" t="str">
        <f>IF('[15]Video Analysis'!$Q$684="","",'[15]Video Analysis'!$Q$684)</f>
        <v/>
      </c>
      <c r="C71" s="15" t="str">
        <f>IF('[15]Video Analysis'!$P$684="","",'[15]Video Analysis'!$P$684)</f>
        <v/>
      </c>
      <c r="D71" s="16" t="str">
        <f>IF('[15]Video Analysis'!$G$684="","",'[15]Video Analysis'!$G$684)</f>
        <v/>
      </c>
      <c r="E71" s="16" t="str">
        <f>IF('[15]Video Analysis'!$H$684="","",'[15]Video Analysis'!$H$684)</f>
        <v/>
      </c>
      <c r="F71" s="16" t="str">
        <f>IF('[15]Video Analysis'!$I$684="","",'[15]Video Analysis'!$I$684)</f>
        <v/>
      </c>
      <c r="G71" s="16" t="str">
        <f>IF('[15]Video Analysis'!$J$684="","",'[15]Video Analysis'!$J$684)</f>
        <v/>
      </c>
      <c r="H71" s="16" t="str">
        <f>IF('[15]Video Analysis'!$K$684="","",'[15]Video Analysis'!$K$684)</f>
        <v/>
      </c>
      <c r="I71" s="16" t="str">
        <f>IF('[15]Video Analysis'!$L$684="","",'[15]Video Analysis'!$L$684)</f>
        <v/>
      </c>
      <c r="J71" s="16" t="str">
        <f>IF('[15]Video Analysis'!$M$684="","",'[15]Video Analysis'!$M$684)</f>
        <v/>
      </c>
      <c r="K71" s="16" t="str">
        <f>IF('[15]Video Analysis'!$N$684="","",'[15]Video Analysis'!$N$684)</f>
        <v/>
      </c>
      <c r="L71" s="16" t="str">
        <f>IF('[15]Video Analysis'!$O$684="","",'[15]Video Analysis'!$O$684)</f>
        <v/>
      </c>
      <c r="M71" s="17" t="str">
        <f t="shared" si="10"/>
        <v/>
      </c>
      <c r="N71" s="17" t="str">
        <f t="shared" si="10"/>
        <v/>
      </c>
      <c r="O71" s="17" t="str">
        <f t="shared" si="10"/>
        <v/>
      </c>
      <c r="P71" s="17"/>
      <c r="T71" s="23" t="str">
        <f t="shared" si="11"/>
        <v/>
      </c>
      <c r="U71" s="23" t="str">
        <f t="shared" si="11"/>
        <v/>
      </c>
      <c r="V71" s="24" t="str">
        <f t="shared" si="12"/>
        <v/>
      </c>
      <c r="W71" s="24" t="str">
        <f t="shared" si="12"/>
        <v/>
      </c>
      <c r="X71" s="24" t="str">
        <f t="shared" si="12"/>
        <v/>
      </c>
      <c r="Y71" s="24" t="str">
        <f t="shared" si="13"/>
        <v/>
      </c>
      <c r="Z71" s="24" t="str">
        <f t="shared" si="13"/>
        <v/>
      </c>
      <c r="AA71" s="24" t="str">
        <f t="shared" si="13"/>
        <v/>
      </c>
      <c r="AB71" s="17" t="str">
        <f t="shared" si="14"/>
        <v/>
      </c>
      <c r="AC71" s="17" t="str">
        <f t="shared" si="14"/>
        <v/>
      </c>
      <c r="AD71" s="17" t="str">
        <f t="shared" si="14"/>
        <v/>
      </c>
      <c r="AE71" s="25" t="str">
        <f t="shared" si="15"/>
        <v/>
      </c>
      <c r="AF71" s="25" t="str">
        <f t="shared" si="9"/>
        <v/>
      </c>
    </row>
    <row r="72" spans="1:32" x14ac:dyDescent="0.35">
      <c r="A72" s="14" t="str">
        <f>IF('[15]Video Analysis'!$B$694="","",'[15]Video Analysis'!$B$694)</f>
        <v/>
      </c>
      <c r="B72" s="15" t="str">
        <f>IF('[15]Video Analysis'!$Q$694="","",'[15]Video Analysis'!$Q$694)</f>
        <v/>
      </c>
      <c r="C72" s="15" t="str">
        <f>IF('[15]Video Analysis'!$P$694="","",'[15]Video Analysis'!$P$694)</f>
        <v/>
      </c>
      <c r="D72" s="16" t="str">
        <f>IF('[15]Video Analysis'!$G$694="","",'[15]Video Analysis'!$G$694)</f>
        <v/>
      </c>
      <c r="E72" s="16" t="str">
        <f>IF('[15]Video Analysis'!$H$694="","",'[15]Video Analysis'!$H$694)</f>
        <v/>
      </c>
      <c r="F72" s="16" t="str">
        <f>IF('[15]Video Analysis'!$I$694="","",'[15]Video Analysis'!$I$694)</f>
        <v/>
      </c>
      <c r="G72" s="16" t="str">
        <f>IF('[15]Video Analysis'!$J$694="","",'[15]Video Analysis'!$J$694)</f>
        <v/>
      </c>
      <c r="H72" s="16" t="str">
        <f>IF('[15]Video Analysis'!$K$694="","",'[15]Video Analysis'!$K$694)</f>
        <v/>
      </c>
      <c r="I72" s="16" t="str">
        <f>IF('[15]Video Analysis'!$L$694="","",'[15]Video Analysis'!$L$694)</f>
        <v/>
      </c>
      <c r="J72" s="16" t="str">
        <f>IF('[15]Video Analysis'!$M$694="","",'[15]Video Analysis'!$M$694)</f>
        <v/>
      </c>
      <c r="K72" s="16" t="str">
        <f>IF('[15]Video Analysis'!$N$694="","",'[15]Video Analysis'!$N$694)</f>
        <v/>
      </c>
      <c r="L72" s="16" t="str">
        <f>IF('[15]Video Analysis'!$O$694="","",'[15]Video Analysis'!$O$694)</f>
        <v/>
      </c>
      <c r="M72" s="17" t="str">
        <f t="shared" si="10"/>
        <v/>
      </c>
      <c r="N72" s="17" t="str">
        <f t="shared" si="10"/>
        <v/>
      </c>
      <c r="O72" s="17" t="str">
        <f t="shared" si="10"/>
        <v/>
      </c>
      <c r="P72" s="17"/>
      <c r="T72" s="23" t="str">
        <f t="shared" si="11"/>
        <v/>
      </c>
      <c r="U72" s="23" t="str">
        <f t="shared" si="11"/>
        <v/>
      </c>
      <c r="V72" s="24" t="str">
        <f t="shared" si="12"/>
        <v/>
      </c>
      <c r="W72" s="24" t="str">
        <f t="shared" si="12"/>
        <v/>
      </c>
      <c r="X72" s="24" t="str">
        <f t="shared" si="12"/>
        <v/>
      </c>
      <c r="Y72" s="24" t="str">
        <f t="shared" si="13"/>
        <v/>
      </c>
      <c r="Z72" s="24" t="str">
        <f t="shared" si="13"/>
        <v/>
      </c>
      <c r="AA72" s="24" t="str">
        <f t="shared" si="13"/>
        <v/>
      </c>
      <c r="AB72" s="17" t="str">
        <f t="shared" si="14"/>
        <v/>
      </c>
      <c r="AC72" s="17" t="str">
        <f t="shared" si="14"/>
        <v/>
      </c>
      <c r="AD72" s="17" t="str">
        <f t="shared" si="14"/>
        <v/>
      </c>
      <c r="AE72" s="25" t="str">
        <f t="shared" si="15"/>
        <v/>
      </c>
      <c r="AF72" s="25" t="str">
        <f t="shared" si="9"/>
        <v/>
      </c>
    </row>
    <row r="73" spans="1:32" x14ac:dyDescent="0.35">
      <c r="A73" s="26"/>
      <c r="B73" s="7"/>
      <c r="C73" s="7"/>
      <c r="D73" s="3"/>
      <c r="E73" s="3"/>
      <c r="F73" s="3"/>
      <c r="G73" s="3"/>
      <c r="H73" s="3"/>
      <c r="I73" s="3"/>
      <c r="J73" s="3"/>
      <c r="K73" s="3"/>
      <c r="L73" s="3"/>
      <c r="T73" s="27"/>
      <c r="U73" s="27"/>
      <c r="V73" s="8"/>
      <c r="W73" s="8"/>
      <c r="X73" s="8"/>
      <c r="Y73" s="8"/>
      <c r="Z73" s="8"/>
      <c r="AA73" s="8"/>
    </row>
    <row r="74" spans="1:32" x14ac:dyDescent="0.35">
      <c r="A74" s="26"/>
      <c r="B74" s="7"/>
      <c r="C74" s="7"/>
      <c r="D74" s="3"/>
      <c r="E74" s="3"/>
      <c r="F74" s="3"/>
      <c r="G74" s="3"/>
      <c r="H74" s="3"/>
      <c r="I74" s="3"/>
      <c r="J74" s="3"/>
      <c r="K74" s="3"/>
      <c r="L74" s="3"/>
      <c r="T74" s="27"/>
      <c r="U74" s="27"/>
      <c r="V74" s="8"/>
      <c r="W74" s="8"/>
      <c r="X74" s="8"/>
      <c r="Y74" s="8"/>
      <c r="Z74" s="8"/>
      <c r="AA74" s="8"/>
    </row>
    <row r="75" spans="1:32" x14ac:dyDescent="0.35">
      <c r="A75" s="26"/>
      <c r="B75" s="7"/>
      <c r="C75" s="7"/>
      <c r="D75" s="3"/>
      <c r="E75" s="3"/>
      <c r="F75" s="3"/>
      <c r="G75" s="3"/>
      <c r="H75" s="3"/>
      <c r="I75" s="3"/>
      <c r="J75" s="3"/>
      <c r="K75" s="3"/>
      <c r="L75" s="3"/>
      <c r="T75" s="27"/>
      <c r="U75" s="27"/>
      <c r="V75" s="8"/>
      <c r="W75" s="8"/>
      <c r="X75" s="8"/>
      <c r="Y75" s="8"/>
      <c r="Z75" s="8"/>
      <c r="AA75" s="8"/>
    </row>
    <row r="76" spans="1:32" x14ac:dyDescent="0.35">
      <c r="A76" s="26"/>
      <c r="B76" s="7"/>
      <c r="C76" s="7"/>
      <c r="D76" s="3"/>
      <c r="E76" s="3"/>
      <c r="F76" s="3"/>
      <c r="G76" s="3"/>
      <c r="H76" s="3"/>
      <c r="I76" s="3"/>
      <c r="J76" s="3"/>
      <c r="K76" s="3"/>
      <c r="L76" s="3"/>
      <c r="T76" s="27"/>
      <c r="U76" s="27"/>
      <c r="V76" s="8"/>
      <c r="W76" s="8"/>
      <c r="X76" s="8"/>
      <c r="Y76" s="8"/>
      <c r="Z76" s="8"/>
      <c r="AA76" s="8"/>
    </row>
    <row r="77" spans="1:32" x14ac:dyDescent="0.35">
      <c r="A77" s="26"/>
      <c r="B77" s="7"/>
      <c r="C77" s="7"/>
      <c r="D77" s="3"/>
      <c r="E77" s="3"/>
      <c r="F77" s="3"/>
      <c r="G77" s="3"/>
      <c r="H77" s="3"/>
      <c r="I77" s="3"/>
      <c r="J77" s="3"/>
      <c r="K77" s="3"/>
      <c r="L77" s="3"/>
      <c r="T77" s="27"/>
      <c r="U77" s="27"/>
      <c r="V77" s="8"/>
      <c r="W77" s="8"/>
      <c r="X77" s="8"/>
      <c r="Y77" s="8"/>
      <c r="Z77" s="8"/>
      <c r="AA77" s="8"/>
    </row>
    <row r="78" spans="1:32" x14ac:dyDescent="0.35">
      <c r="A78" s="26"/>
      <c r="B78" s="7"/>
      <c r="C78" s="7"/>
      <c r="D78" s="3"/>
      <c r="E78" s="3"/>
      <c r="F78" s="3"/>
      <c r="G78" s="3"/>
      <c r="H78" s="3"/>
      <c r="I78" s="3"/>
      <c r="J78" s="3"/>
      <c r="K78" s="3"/>
      <c r="L78" s="3"/>
      <c r="T78" s="27"/>
      <c r="U78" s="27"/>
      <c r="V78" s="8"/>
      <c r="W78" s="8"/>
      <c r="X78" s="8"/>
      <c r="Y78" s="8"/>
      <c r="Z78" s="8"/>
      <c r="AA78" s="8"/>
    </row>
    <row r="79" spans="1:32" x14ac:dyDescent="0.35">
      <c r="A79" s="26"/>
      <c r="B79" s="7"/>
      <c r="C79" s="7"/>
      <c r="D79" s="3"/>
      <c r="E79" s="3"/>
      <c r="F79" s="3"/>
      <c r="G79" s="3"/>
      <c r="H79" s="3"/>
      <c r="I79" s="3"/>
      <c r="J79" s="3"/>
      <c r="K79" s="3"/>
      <c r="L79" s="3"/>
      <c r="T79" s="27"/>
      <c r="U79" s="27"/>
      <c r="V79" s="8"/>
      <c r="W79" s="8"/>
      <c r="X79" s="8"/>
      <c r="Y79" s="8"/>
      <c r="Z79" s="8"/>
      <c r="AA79" s="8"/>
    </row>
    <row r="80" spans="1:32" x14ac:dyDescent="0.35">
      <c r="A80" s="26"/>
      <c r="B80" s="7"/>
      <c r="C80" s="7"/>
      <c r="D80" s="3"/>
      <c r="E80" s="3"/>
      <c r="F80" s="3"/>
      <c r="G80" s="3"/>
      <c r="H80" s="3"/>
      <c r="I80" s="3"/>
      <c r="J80" s="3"/>
      <c r="K80" s="3"/>
      <c r="L80" s="3"/>
      <c r="T80" s="27"/>
      <c r="U80" s="27"/>
      <c r="V80" s="8"/>
      <c r="W80" s="8"/>
      <c r="X80" s="8"/>
      <c r="Y80" s="8"/>
      <c r="Z80" s="8"/>
      <c r="AA80" s="8"/>
    </row>
    <row r="81" spans="1:27" x14ac:dyDescent="0.35">
      <c r="A81" s="26"/>
      <c r="B81" s="7"/>
      <c r="C81" s="7"/>
      <c r="D81" s="3"/>
      <c r="E81" s="3"/>
      <c r="F81" s="3"/>
      <c r="G81" s="3"/>
      <c r="H81" s="3"/>
      <c r="I81" s="3"/>
      <c r="J81" s="3"/>
      <c r="K81" s="3"/>
      <c r="L81" s="3"/>
      <c r="T81" s="27"/>
      <c r="U81" s="27"/>
      <c r="V81" s="8"/>
      <c r="W81" s="8"/>
      <c r="X81" s="8"/>
      <c r="Y81" s="8"/>
      <c r="Z81" s="8"/>
      <c r="AA81" s="8"/>
    </row>
    <row r="82" spans="1:27" x14ac:dyDescent="0.35">
      <c r="A82" s="26"/>
      <c r="B82" s="7"/>
      <c r="C82" s="7"/>
      <c r="D82" s="3"/>
      <c r="E82" s="3"/>
      <c r="F82" s="3"/>
      <c r="G82" s="3"/>
      <c r="H82" s="3"/>
      <c r="I82" s="3"/>
      <c r="J82" s="3"/>
      <c r="K82" s="3"/>
      <c r="L82" s="3"/>
      <c r="T82" s="27"/>
      <c r="U82" s="27"/>
      <c r="V82" s="8"/>
      <c r="W82" s="8"/>
      <c r="X82" s="8"/>
      <c r="Y82" s="8"/>
      <c r="Z82" s="8"/>
      <c r="AA82" s="8"/>
    </row>
    <row r="83" spans="1:27" x14ac:dyDescent="0.35">
      <c r="A83" s="26"/>
      <c r="B83" s="7"/>
      <c r="C83" s="7"/>
      <c r="D83" s="3"/>
      <c r="E83" s="3"/>
      <c r="F83" s="3"/>
      <c r="G83" s="3"/>
      <c r="H83" s="3"/>
      <c r="I83" s="3"/>
      <c r="J83" s="3"/>
      <c r="K83" s="3"/>
      <c r="L83" s="3"/>
      <c r="T83" s="27"/>
      <c r="U83" s="27"/>
      <c r="V83" s="8"/>
      <c r="W83" s="8"/>
      <c r="X83" s="8"/>
      <c r="Y83" s="8"/>
      <c r="Z83" s="8"/>
      <c r="AA83" s="8"/>
    </row>
    <row r="84" spans="1:27" x14ac:dyDescent="0.35">
      <c r="A84" s="26"/>
      <c r="B84" s="7"/>
      <c r="C84" s="7"/>
      <c r="D84" s="3"/>
      <c r="E84" s="3"/>
      <c r="F84" s="3"/>
      <c r="G84" s="3"/>
      <c r="H84" s="3"/>
      <c r="I84" s="3"/>
      <c r="J84" s="3"/>
      <c r="K84" s="3"/>
      <c r="L84" s="3"/>
      <c r="T84" s="27"/>
      <c r="U84" s="27"/>
      <c r="V84" s="8"/>
      <c r="W84" s="8"/>
      <c r="X84" s="8"/>
      <c r="Y84" s="8"/>
      <c r="Z84" s="8"/>
      <c r="AA84" s="8"/>
    </row>
    <row r="85" spans="1:27" x14ac:dyDescent="0.35">
      <c r="A85" s="26"/>
      <c r="B85" s="7"/>
      <c r="C85" s="7"/>
      <c r="D85" s="3"/>
      <c r="E85" s="3"/>
      <c r="F85" s="3"/>
      <c r="G85" s="3"/>
      <c r="H85" s="3"/>
      <c r="I85" s="3"/>
      <c r="J85" s="3"/>
      <c r="K85" s="3"/>
      <c r="L85" s="3"/>
      <c r="T85" s="27"/>
      <c r="U85" s="27"/>
      <c r="V85" s="8"/>
      <c r="W85" s="8"/>
      <c r="X85" s="8"/>
      <c r="Y85" s="8"/>
      <c r="Z85" s="8"/>
      <c r="AA85" s="8"/>
    </row>
    <row r="86" spans="1:27" x14ac:dyDescent="0.35">
      <c r="A86" s="26"/>
      <c r="B86" s="7"/>
      <c r="C86" s="7"/>
      <c r="D86" s="3"/>
      <c r="E86" s="3"/>
      <c r="F86" s="3"/>
      <c r="G86" s="3"/>
      <c r="H86" s="3"/>
      <c r="I86" s="3"/>
      <c r="J86" s="3"/>
      <c r="K86" s="3"/>
      <c r="L86" s="3"/>
      <c r="T86" s="27"/>
      <c r="U86" s="27"/>
      <c r="V86" s="8"/>
      <c r="W86" s="8"/>
      <c r="X86" s="8"/>
      <c r="Y86" s="8"/>
      <c r="Z86" s="8"/>
      <c r="AA86" s="8"/>
    </row>
    <row r="87" spans="1:27" x14ac:dyDescent="0.35">
      <c r="A87" s="26"/>
      <c r="B87" s="7"/>
      <c r="C87" s="7"/>
      <c r="D87" s="3"/>
      <c r="E87" s="3"/>
      <c r="F87" s="3"/>
      <c r="G87" s="3"/>
      <c r="H87" s="3"/>
      <c r="I87" s="3"/>
      <c r="J87" s="3"/>
      <c r="K87" s="3"/>
      <c r="L87" s="3"/>
      <c r="T87" s="27"/>
      <c r="U87" s="27"/>
      <c r="V87" s="8"/>
      <c r="W87" s="8"/>
      <c r="X87" s="8"/>
      <c r="Y87" s="8"/>
      <c r="Z87" s="8"/>
      <c r="AA87" s="8"/>
    </row>
    <row r="88" spans="1:27" x14ac:dyDescent="0.35">
      <c r="A88" s="26"/>
      <c r="B88" s="7"/>
      <c r="C88" s="7"/>
      <c r="D88" s="3"/>
      <c r="E88" s="3"/>
      <c r="F88" s="3"/>
      <c r="G88" s="3"/>
      <c r="H88" s="3"/>
      <c r="I88" s="3"/>
      <c r="J88" s="3"/>
      <c r="K88" s="3"/>
      <c r="L88" s="3"/>
      <c r="T88" s="27"/>
      <c r="U88" s="27"/>
      <c r="V88" s="8"/>
      <c r="W88" s="8"/>
      <c r="X88" s="8"/>
      <c r="Y88" s="8"/>
      <c r="Z88" s="8"/>
      <c r="AA88" s="8"/>
    </row>
    <row r="89" spans="1:27" x14ac:dyDescent="0.35">
      <c r="A89" s="26"/>
      <c r="B89" s="7"/>
      <c r="C89" s="7"/>
      <c r="D89" s="3"/>
      <c r="E89" s="3"/>
      <c r="F89" s="3"/>
      <c r="G89" s="3"/>
      <c r="H89" s="3"/>
      <c r="I89" s="3"/>
      <c r="J89" s="3"/>
      <c r="K89" s="3"/>
      <c r="L89" s="3"/>
      <c r="T89" s="27"/>
      <c r="U89" s="27"/>
      <c r="V89" s="8"/>
      <c r="W89" s="8"/>
      <c r="X89" s="8"/>
      <c r="Y89" s="8"/>
      <c r="Z89" s="8"/>
      <c r="AA89" s="8"/>
    </row>
    <row r="90" spans="1:27" x14ac:dyDescent="0.35">
      <c r="A90" s="26"/>
      <c r="B90" s="7"/>
      <c r="C90" s="7"/>
      <c r="D90" s="3"/>
      <c r="E90" s="3"/>
      <c r="F90" s="3"/>
      <c r="G90" s="3"/>
      <c r="H90" s="3"/>
      <c r="I90" s="3"/>
      <c r="J90" s="3"/>
      <c r="K90" s="3"/>
      <c r="L90" s="3"/>
      <c r="T90" s="27"/>
      <c r="U90" s="27"/>
      <c r="V90" s="8"/>
      <c r="W90" s="8"/>
      <c r="X90" s="8"/>
      <c r="Y90" s="8"/>
      <c r="Z90" s="8"/>
      <c r="AA90" s="8"/>
    </row>
    <row r="91" spans="1:27" x14ac:dyDescent="0.35">
      <c r="A91" s="26"/>
      <c r="B91" s="7"/>
      <c r="C91" s="7"/>
      <c r="D91" s="3"/>
      <c r="E91" s="3"/>
      <c r="F91" s="3"/>
      <c r="G91" s="3"/>
      <c r="H91" s="3"/>
      <c r="I91" s="3"/>
      <c r="J91" s="3"/>
      <c r="K91" s="3"/>
      <c r="L91" s="3"/>
      <c r="T91" s="27"/>
      <c r="U91" s="27"/>
      <c r="V91" s="8"/>
      <c r="W91" s="8"/>
      <c r="X91" s="8"/>
      <c r="Y91" s="8"/>
      <c r="Z91" s="8"/>
      <c r="AA91" s="8"/>
    </row>
    <row r="92" spans="1:27" x14ac:dyDescent="0.35">
      <c r="A92" s="26"/>
      <c r="B92" s="7"/>
      <c r="C92" s="7"/>
      <c r="D92" s="3"/>
      <c r="E92" s="3"/>
      <c r="F92" s="3"/>
      <c r="G92" s="3"/>
      <c r="H92" s="3"/>
      <c r="I92" s="3"/>
      <c r="J92" s="3"/>
      <c r="K92" s="3"/>
      <c r="L92" s="3"/>
      <c r="T92" s="27"/>
      <c r="U92" s="27"/>
      <c r="V92" s="8"/>
      <c r="W92" s="8"/>
      <c r="X92" s="8"/>
      <c r="Y92" s="8"/>
      <c r="Z92" s="8"/>
      <c r="AA92" s="8"/>
    </row>
    <row r="93" spans="1:27" x14ac:dyDescent="0.35">
      <c r="A93" s="26"/>
      <c r="B93" s="7"/>
      <c r="C93" s="7"/>
      <c r="D93" s="3"/>
      <c r="E93" s="3"/>
      <c r="F93" s="3"/>
      <c r="G93" s="3"/>
      <c r="H93" s="3"/>
      <c r="I93" s="3"/>
      <c r="J93" s="3"/>
      <c r="K93" s="3"/>
      <c r="L93" s="3"/>
      <c r="T93" s="27"/>
      <c r="U93" s="27"/>
      <c r="V93" s="8"/>
      <c r="W93" s="8"/>
      <c r="X93" s="8"/>
      <c r="Y93" s="8"/>
      <c r="Z93" s="8"/>
      <c r="AA93" s="8"/>
    </row>
    <row r="94" spans="1:27" x14ac:dyDescent="0.35">
      <c r="A94" s="26"/>
      <c r="B94" s="7"/>
      <c r="C94" s="7"/>
      <c r="D94" s="3"/>
      <c r="E94" s="3"/>
      <c r="F94" s="3"/>
      <c r="G94" s="3"/>
      <c r="H94" s="3"/>
      <c r="I94" s="3"/>
      <c r="J94" s="3"/>
      <c r="K94" s="3"/>
      <c r="L94" s="3"/>
      <c r="T94" s="27"/>
      <c r="U94" s="27"/>
      <c r="V94" s="8"/>
      <c r="W94" s="8"/>
      <c r="X94" s="8"/>
      <c r="Y94" s="8"/>
      <c r="Z94" s="8"/>
      <c r="AA94" s="8"/>
    </row>
    <row r="95" spans="1:27" x14ac:dyDescent="0.35">
      <c r="A95" s="26"/>
      <c r="B95" s="7"/>
      <c r="C95" s="7"/>
      <c r="D95" s="3"/>
      <c r="E95" s="3"/>
      <c r="F95" s="3"/>
      <c r="G95" s="3"/>
      <c r="H95" s="3"/>
      <c r="I95" s="3"/>
      <c r="J95" s="3"/>
      <c r="K95" s="3"/>
      <c r="L95" s="3"/>
      <c r="T95" s="27"/>
      <c r="U95" s="27"/>
      <c r="V95" s="8"/>
      <c r="W95" s="8"/>
      <c r="X95" s="8"/>
      <c r="Y95" s="8"/>
      <c r="Z95" s="8"/>
      <c r="AA95" s="8"/>
    </row>
    <row r="96" spans="1:27" x14ac:dyDescent="0.35">
      <c r="A96" s="26"/>
      <c r="B96" s="7"/>
      <c r="C96" s="7"/>
      <c r="D96" s="3"/>
      <c r="E96" s="3"/>
      <c r="F96" s="3"/>
      <c r="G96" s="3"/>
      <c r="H96" s="3"/>
      <c r="I96" s="3"/>
      <c r="J96" s="3"/>
      <c r="K96" s="3"/>
      <c r="L96" s="3"/>
      <c r="T96" s="27"/>
      <c r="U96" s="27"/>
      <c r="V96" s="8"/>
      <c r="W96" s="8"/>
      <c r="X96" s="8"/>
      <c r="Y96" s="8"/>
      <c r="Z96" s="8"/>
      <c r="AA96" s="8"/>
    </row>
    <row r="97" spans="1:27" x14ac:dyDescent="0.35">
      <c r="A97" s="26"/>
      <c r="B97" s="7"/>
      <c r="C97" s="7"/>
      <c r="D97" s="3"/>
      <c r="E97" s="3"/>
      <c r="F97" s="3"/>
      <c r="G97" s="3"/>
      <c r="H97" s="3"/>
      <c r="I97" s="3"/>
      <c r="J97" s="3"/>
      <c r="K97" s="3"/>
      <c r="L97" s="3"/>
      <c r="T97" s="27"/>
      <c r="U97" s="27"/>
      <c r="V97" s="8"/>
      <c r="W97" s="8"/>
      <c r="X97" s="8"/>
      <c r="Y97" s="8"/>
      <c r="Z97" s="8"/>
      <c r="AA97" s="8"/>
    </row>
    <row r="98" spans="1:27" x14ac:dyDescent="0.35">
      <c r="A98" s="26"/>
      <c r="B98" s="7"/>
      <c r="C98" s="7"/>
      <c r="D98" s="3"/>
      <c r="E98" s="3"/>
      <c r="F98" s="3"/>
      <c r="G98" s="3"/>
      <c r="H98" s="3"/>
      <c r="I98" s="3"/>
      <c r="J98" s="3"/>
      <c r="K98" s="3"/>
      <c r="L98" s="3"/>
      <c r="T98" s="27"/>
      <c r="U98" s="27"/>
      <c r="V98" s="8"/>
      <c r="W98" s="8"/>
      <c r="X98" s="8"/>
      <c r="Y98" s="8"/>
      <c r="Z98" s="8"/>
      <c r="AA98" s="8"/>
    </row>
    <row r="99" spans="1:27" x14ac:dyDescent="0.35">
      <c r="A99" s="26"/>
      <c r="B99" s="7"/>
      <c r="C99" s="7"/>
      <c r="D99" s="3"/>
      <c r="E99" s="3"/>
      <c r="F99" s="3"/>
      <c r="G99" s="3"/>
      <c r="H99" s="3"/>
      <c r="I99" s="3"/>
      <c r="J99" s="3"/>
      <c r="K99" s="3"/>
      <c r="L99" s="3"/>
      <c r="T99" s="27"/>
      <c r="U99" s="27"/>
      <c r="V99" s="8"/>
      <c r="W99" s="8"/>
      <c r="X99" s="8"/>
      <c r="Y99" s="8"/>
      <c r="Z99" s="8"/>
      <c r="AA99" s="8"/>
    </row>
    <row r="100" spans="1:27" x14ac:dyDescent="0.35">
      <c r="A100" s="26"/>
      <c r="B100" s="7"/>
      <c r="C100" s="7"/>
      <c r="D100" s="3"/>
      <c r="E100" s="3"/>
      <c r="F100" s="3"/>
      <c r="G100" s="3"/>
      <c r="H100" s="3"/>
      <c r="I100" s="3"/>
      <c r="J100" s="3"/>
      <c r="K100" s="3"/>
      <c r="L100" s="3"/>
      <c r="T100" s="27"/>
      <c r="U100" s="27"/>
      <c r="V100" s="8"/>
      <c r="W100" s="8"/>
      <c r="X100" s="8"/>
      <c r="Y100" s="8"/>
      <c r="Z100" s="8"/>
      <c r="AA100" s="8"/>
    </row>
    <row r="101" spans="1:27" x14ac:dyDescent="0.35">
      <c r="A101" s="26"/>
      <c r="B101" s="7"/>
      <c r="C101" s="7"/>
      <c r="D101" s="3"/>
      <c r="E101" s="3"/>
      <c r="F101" s="3"/>
      <c r="G101" s="3"/>
      <c r="H101" s="3"/>
      <c r="I101" s="3"/>
      <c r="J101" s="3"/>
      <c r="K101" s="3"/>
      <c r="L101" s="3"/>
      <c r="T101" s="27"/>
      <c r="U101" s="27"/>
      <c r="V101" s="8"/>
      <c r="W101" s="8"/>
      <c r="X101" s="8"/>
      <c r="Y101" s="8"/>
      <c r="Z101" s="8"/>
      <c r="AA101" s="8"/>
    </row>
    <row r="102" spans="1:27" x14ac:dyDescent="0.35">
      <c r="A102" s="26"/>
      <c r="B102" s="7"/>
      <c r="C102" s="7"/>
      <c r="D102" s="3"/>
      <c r="E102" s="3"/>
      <c r="F102" s="3"/>
      <c r="G102" s="3"/>
      <c r="H102" s="3"/>
      <c r="I102" s="3"/>
      <c r="J102" s="3"/>
      <c r="K102" s="3"/>
      <c r="L102" s="3"/>
      <c r="T102" s="27"/>
      <c r="U102" s="27"/>
      <c r="V102" s="8"/>
      <c r="W102" s="8"/>
      <c r="X102" s="8"/>
      <c r="Y102" s="8"/>
      <c r="Z102" s="8"/>
      <c r="AA102" s="8"/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854418-EBAC-493B-A066-3A39D5410D1C}">
  <dimension ref="A1:AF102"/>
  <sheetViews>
    <sheetView workbookViewId="0"/>
  </sheetViews>
  <sheetFormatPr defaultColWidth="9.1796875" defaultRowHeight="14.5" x14ac:dyDescent="0.35"/>
  <cols>
    <col min="1" max="1" width="24.81640625" style="1" customWidth="1"/>
    <col min="2" max="3" width="15.453125" style="27" customWidth="1"/>
    <col min="4" max="12" width="9.1796875" style="8"/>
    <col min="13" max="16" width="11.1796875" style="1" customWidth="1"/>
    <col min="17" max="18" width="9.1796875" style="1"/>
    <col min="19" max="19" width="16" style="1" bestFit="1" customWidth="1"/>
    <col min="20" max="30" width="8.453125" style="1" customWidth="1"/>
    <col min="31" max="31" width="20.26953125" style="5" customWidth="1"/>
    <col min="32" max="32" width="19.54296875" style="5" customWidth="1"/>
    <col min="33" max="16384" width="9.1796875" style="1"/>
  </cols>
  <sheetData>
    <row r="1" spans="1:32" x14ac:dyDescent="0.35">
      <c r="A1" s="1" t="str">
        <f>'[16]Video Analysis'!$A$1</f>
        <v>HNC_HUH_04_2022_08_02</v>
      </c>
      <c r="B1" s="2"/>
      <c r="C1" s="2"/>
      <c r="D1" s="3" t="str">
        <f>IF('[16]Video Analysis'!$G$2="","",'[16]Video Analysis'!$G$2)</f>
        <v>Utter</v>
      </c>
      <c r="E1" s="3" t="str">
        <f>IF('[16]Video Analysis'!$H$2="","",'[16]Video Analysis'!$H$2)</f>
        <v>Utter</v>
      </c>
      <c r="F1" s="3" t="str">
        <f>IF('[16]Video Analysis'!$I$2="","",'[16]Video Analysis'!$I$2)</f>
        <v>Utter</v>
      </c>
      <c r="G1" s="3" t="str">
        <f>IF('[16]Video Analysis'!$J$2="","",'[16]Video Analysis'!$J$2)</f>
        <v>Utter</v>
      </c>
      <c r="H1" s="3" t="str">
        <f>IF('[16]Video Analysis'!$K$2="","",'[16]Video Analysis'!$K$2)</f>
        <v>Utter</v>
      </c>
      <c r="I1" s="3" t="str">
        <f>IF('[16]Video Analysis'!$L$2="","",'[16]Video Analysis'!$L$2)</f>
        <v>Utter</v>
      </c>
      <c r="J1" s="3" t="str">
        <f>IF('[16]Video Analysis'!$M$2="","",'[16]Video Analysis'!$M$2)</f>
        <v>Utter</v>
      </c>
      <c r="K1" s="3" t="str">
        <f>IF('[16]Video Analysis'!$N$2="","",'[16]Video Analysis'!$N$2)</f>
        <v>Utter</v>
      </c>
      <c r="L1" s="3" t="str">
        <f>IF('[16]Video Analysis'!$O$2="","",'[16]Video Analysis'!$O$2)</f>
        <v>Utter</v>
      </c>
      <c r="M1" s="1" t="s">
        <v>0</v>
      </c>
      <c r="N1" s="1" t="s">
        <v>0</v>
      </c>
      <c r="O1" s="1" t="s">
        <v>0</v>
      </c>
      <c r="P1" s="4">
        <v>5</v>
      </c>
      <c r="Q1" s="5" t="s">
        <v>1</v>
      </c>
      <c r="S1" s="6" t="s">
        <v>2</v>
      </c>
    </row>
    <row r="2" spans="1:32" ht="26" x14ac:dyDescent="0.35">
      <c r="A2" s="1" t="s">
        <v>3</v>
      </c>
      <c r="B2" s="7" t="s">
        <v>4</v>
      </c>
      <c r="C2" s="7" t="s">
        <v>5</v>
      </c>
      <c r="D2" s="3" t="str">
        <f>IF('[16]Video Analysis'!$G$3="","",'[16]Video Analysis'!$G$3)</f>
        <v>eelgrass</v>
      </c>
      <c r="E2" s="3" t="str">
        <f>IF('[16]Video Analysis'!$H$3="","",'[16]Video Analysis'!$H$3)</f>
        <v>macroalgae</v>
      </c>
      <c r="F2" s="3" t="str">
        <f>IF('[16]Video Analysis'!$I$3="","",'[16]Video Analysis'!$I$3)</f>
        <v>bare</v>
      </c>
      <c r="G2" s="3" t="str">
        <f>IF('[16]Video Analysis'!$J$3="","",'[16]Video Analysis'!$J$3)</f>
        <v>eelgrass</v>
      </c>
      <c r="H2" s="3" t="str">
        <f>IF('[16]Video Analysis'!$K$3="","",'[16]Video Analysis'!$K$3)</f>
        <v>macroalgae</v>
      </c>
      <c r="I2" s="3" t="str">
        <f>IF('[16]Video Analysis'!$L$3="","",'[16]Video Analysis'!$L$3)</f>
        <v>bare</v>
      </c>
      <c r="J2" s="3" t="str">
        <f>IF('[16]Video Analysis'!$M$3="","",'[16]Video Analysis'!$M$3)</f>
        <v>eelgrass</v>
      </c>
      <c r="K2" s="3" t="str">
        <f>IF('[16]Video Analysis'!$N$3="","",'[16]Video Analysis'!$N$3)</f>
        <v>macroalgae</v>
      </c>
      <c r="L2" s="3" t="str">
        <f>IF('[16]Video Analysis'!$O$3="","",'[16]Video Analysis'!$O$3)</f>
        <v>bare</v>
      </c>
      <c r="M2" s="8" t="str">
        <f>J2</f>
        <v>eelgrass</v>
      </c>
      <c r="N2" s="8" t="str">
        <f>K2</f>
        <v>macroalgae</v>
      </c>
      <c r="O2" s="8" t="str">
        <f>L2</f>
        <v>bare</v>
      </c>
      <c r="P2" s="9" t="s">
        <v>6</v>
      </c>
      <c r="S2" s="10" t="str">
        <f>A1</f>
        <v>HNC_HUH_04_2022_08_02</v>
      </c>
      <c r="T2" s="11" t="s">
        <v>7</v>
      </c>
      <c r="U2" s="11" t="s">
        <v>8</v>
      </c>
      <c r="V2" s="12" t="s">
        <v>9</v>
      </c>
      <c r="W2" s="12" t="s">
        <v>10</v>
      </c>
      <c r="X2" s="12" t="s">
        <v>11</v>
      </c>
      <c r="Y2" s="12" t="s">
        <v>12</v>
      </c>
      <c r="Z2" s="12" t="s">
        <v>13</v>
      </c>
      <c r="AA2" s="12" t="s">
        <v>14</v>
      </c>
      <c r="AB2" s="12" t="s">
        <v>15</v>
      </c>
      <c r="AC2" s="12" t="s">
        <v>16</v>
      </c>
      <c r="AD2" s="12" t="s">
        <v>17</v>
      </c>
      <c r="AE2" s="13" t="s">
        <v>18</v>
      </c>
      <c r="AF2" s="13" t="s">
        <v>6</v>
      </c>
    </row>
    <row r="3" spans="1:32" x14ac:dyDescent="0.35">
      <c r="A3" s="14" t="str">
        <f>IF('[16]Video Analysis'!$B$4="","",'[16]Video Analysis'!$B$4)</f>
        <v/>
      </c>
      <c r="B3" s="15">
        <f>IF('[16]Video Analysis'!$Q$4="","",'[16]Video Analysis'!$Q$4)</f>
        <v>-73.438591808080673</v>
      </c>
      <c r="C3" s="15">
        <f>IF('[16]Video Analysis'!$P$4="","",'[16]Video Analysis'!$P$4)</f>
        <v>40.899823000654578</v>
      </c>
      <c r="D3" s="16">
        <f>IF('[16]Video Analysis'!$G$4="","",'[16]Video Analysis'!$G$4)</f>
        <v>0</v>
      </c>
      <c r="E3" s="16">
        <f>IF('[16]Video Analysis'!$H$4="","",'[16]Video Analysis'!$H$4)</f>
        <v>0</v>
      </c>
      <c r="F3" s="16">
        <f>IF('[16]Video Analysis'!$I$4="","",'[16]Video Analysis'!$I$4)</f>
        <v>100</v>
      </c>
      <c r="G3" s="16">
        <f>IF('[16]Video Analysis'!$J$4="","",'[16]Video Analysis'!$J$4)</f>
        <v>0</v>
      </c>
      <c r="H3" s="16">
        <f>IF('[16]Video Analysis'!$K$4="","",'[16]Video Analysis'!$K$4)</f>
        <v>0</v>
      </c>
      <c r="I3" s="16">
        <f>IF('[16]Video Analysis'!$L$4="","",'[16]Video Analysis'!$L$4)</f>
        <v>100</v>
      </c>
      <c r="J3" s="16">
        <f>IF('[16]Video Analysis'!$M$4="","",'[16]Video Analysis'!$M$4)</f>
        <v>0</v>
      </c>
      <c r="K3" s="16">
        <f>IF('[16]Video Analysis'!$N$4="","",'[16]Video Analysis'!$N$4)</f>
        <v>0</v>
      </c>
      <c r="L3" s="16">
        <f>IF('[16]Video Analysis'!$O$4="","",'[16]Video Analysis'!$O$4)</f>
        <v>100</v>
      </c>
      <c r="M3" s="17" t="str">
        <f>IF(D3="","",IF((MAX(D3,G3,J3)-MIN(D3,G3,J3))&gt;$P$1,"CHECK",""))</f>
        <v/>
      </c>
      <c r="N3" s="17" t="str">
        <f>IF(E3="","",IF((MAX(E3,H3,K3)-MIN(E3,H3,K3))&gt;$P$1,"CHECK",""))</f>
        <v/>
      </c>
      <c r="O3" s="17" t="str">
        <f>IF(F3="","",IF((MAX(F3,I3,L3)-MIN(F3,I3,L3))&gt;$P$1,"CHECK",""))</f>
        <v/>
      </c>
      <c r="P3" s="18"/>
      <c r="T3" s="19">
        <f>IF(B3="","",B3)</f>
        <v>-73.438591808080673</v>
      </c>
      <c r="U3" s="19">
        <f>IF(C3="","",C3)</f>
        <v>40.899823000654578</v>
      </c>
      <c r="V3" s="20">
        <f>IF(D3="","",IF(COUNT(D3,G3,J3)&lt;3,"analyze",AVERAGE(D3,G3,J3)))</f>
        <v>0</v>
      </c>
      <c r="W3" s="20">
        <f t="shared" ref="W3:X18" si="0">IF(E3="","",IF(COUNT(E3,H3,K3)&lt;3,"analyze",AVERAGE(E3,H3,K3)))</f>
        <v>0</v>
      </c>
      <c r="X3" s="20">
        <f t="shared" si="0"/>
        <v>100</v>
      </c>
      <c r="Y3" s="20">
        <f>IF(D3="","",IF(COUNT(D3,G3,J3)&lt;3,"analyze",STDEV(D3,G3,J3)))</f>
        <v>0</v>
      </c>
      <c r="Z3" s="20">
        <f t="shared" ref="Z3:AA18" si="1">IF(E3="","",IF(COUNT(E3,H3,K3)&lt;3,"analyze",STDEV(E3,H3,K3)))</f>
        <v>0</v>
      </c>
      <c r="AA3" s="20">
        <f t="shared" si="1"/>
        <v>0</v>
      </c>
      <c r="AB3" s="21" t="str">
        <f>IF(M3="","",M3)</f>
        <v/>
      </c>
      <c r="AC3" s="21" t="str">
        <f>IF(N3="","",N3)</f>
        <v/>
      </c>
      <c r="AD3" s="21" t="str">
        <f>IF(O3="","",O3)</f>
        <v/>
      </c>
      <c r="AE3" s="22" t="str">
        <f>IF(A3="","",A3)</f>
        <v/>
      </c>
      <c r="AF3" s="22" t="str">
        <f t="shared" ref="AF3:AF66" si="2">IF(P3="","",P3)</f>
        <v/>
      </c>
    </row>
    <row r="4" spans="1:32" x14ac:dyDescent="0.35">
      <c r="A4" s="14" t="str">
        <f>IF('[16]Video Analysis'!$B$14="","",'[16]Video Analysis'!$B$14)</f>
        <v/>
      </c>
      <c r="B4" s="15">
        <f>IF('[16]Video Analysis'!$Q$14="","",'[16]Video Analysis'!$Q$14)</f>
        <v>-73.438591808080673</v>
      </c>
      <c r="C4" s="15">
        <f>IF('[16]Video Analysis'!$P$14="","",'[16]Video Analysis'!$P$14)</f>
        <v>40.899823000654578</v>
      </c>
      <c r="D4" s="16">
        <f>IF('[16]Video Analysis'!$G$14="","",'[16]Video Analysis'!$G$14)</f>
        <v>0</v>
      </c>
      <c r="E4" s="16">
        <f>IF('[16]Video Analysis'!$H$14="","",'[16]Video Analysis'!$H$14)</f>
        <v>0</v>
      </c>
      <c r="F4" s="16">
        <f>IF('[16]Video Analysis'!$I$14="","",'[16]Video Analysis'!$I$14)</f>
        <v>100</v>
      </c>
      <c r="G4" s="16">
        <f>IF('[16]Video Analysis'!$J$14="","",'[16]Video Analysis'!$J$14)</f>
        <v>0</v>
      </c>
      <c r="H4" s="16">
        <f>IF('[16]Video Analysis'!$K$14="","",'[16]Video Analysis'!$K$14)</f>
        <v>0</v>
      </c>
      <c r="I4" s="16">
        <f>IF('[16]Video Analysis'!$L$14="","",'[16]Video Analysis'!$L$14)</f>
        <v>100</v>
      </c>
      <c r="J4" s="16">
        <f>IF('[16]Video Analysis'!$M$14="","",'[16]Video Analysis'!$M$14)</f>
        <v>0</v>
      </c>
      <c r="K4" s="16">
        <f>IF('[16]Video Analysis'!$N$14="","",'[16]Video Analysis'!$N$14)</f>
        <v>0</v>
      </c>
      <c r="L4" s="16">
        <f>IF('[16]Video Analysis'!$O$14="","",'[16]Video Analysis'!$O$14)</f>
        <v>100</v>
      </c>
      <c r="M4" s="17" t="str">
        <f t="shared" ref="M4:O67" si="3">IF(D4="","",IF((MAX(D4,G4,J4)-MIN(D4,G4,J4))&gt;$P$1,"CHECK",""))</f>
        <v/>
      </c>
      <c r="N4" s="17" t="str">
        <f t="shared" si="3"/>
        <v/>
      </c>
      <c r="O4" s="17" t="str">
        <f t="shared" si="3"/>
        <v/>
      </c>
      <c r="P4" s="17"/>
      <c r="T4" s="23">
        <f t="shared" ref="T4:U67" si="4">IF(B4="","",B4)</f>
        <v>-73.438591808080673</v>
      </c>
      <c r="U4" s="23">
        <f t="shared" si="4"/>
        <v>40.899823000654578</v>
      </c>
      <c r="V4" s="24">
        <f t="shared" ref="V4:X67" si="5">IF(D4="","",IF(COUNT(D4,G4,J4)&lt;3,"analyze",AVERAGE(D4,G4,J4)))</f>
        <v>0</v>
      </c>
      <c r="W4" s="24">
        <f t="shared" si="0"/>
        <v>0</v>
      </c>
      <c r="X4" s="24">
        <f t="shared" si="0"/>
        <v>100</v>
      </c>
      <c r="Y4" s="24">
        <f t="shared" ref="Y4:AA67" si="6">IF(D4="","",IF(COUNT(D4,G4,J4)&lt;3,"analyze",STDEV(D4,G4,J4)))</f>
        <v>0</v>
      </c>
      <c r="Z4" s="24">
        <f t="shared" si="1"/>
        <v>0</v>
      </c>
      <c r="AA4" s="24">
        <f t="shared" si="1"/>
        <v>0</v>
      </c>
      <c r="AB4" s="17" t="str">
        <f t="shared" ref="AB4:AD67" si="7">IF(M4="","",M4)</f>
        <v/>
      </c>
      <c r="AC4" s="17" t="str">
        <f t="shared" si="7"/>
        <v/>
      </c>
      <c r="AD4" s="17" t="str">
        <f t="shared" si="7"/>
        <v/>
      </c>
      <c r="AE4" s="25" t="str">
        <f t="shared" ref="AE4:AE67" si="8">IF(A4="","",A4)</f>
        <v/>
      </c>
      <c r="AF4" s="25" t="str">
        <f t="shared" si="2"/>
        <v/>
      </c>
    </row>
    <row r="5" spans="1:32" x14ac:dyDescent="0.35">
      <c r="A5" s="14" t="str">
        <f>IF('[16]Video Analysis'!$B$24="","",'[16]Video Analysis'!$B$24)</f>
        <v/>
      </c>
      <c r="B5" s="15">
        <f>IF('[16]Video Analysis'!$Q$24="","",'[16]Video Analysis'!$Q$24)</f>
        <v>-73.438591808080673</v>
      </c>
      <c r="C5" s="15">
        <f>IF('[16]Video Analysis'!$P$24="","",'[16]Video Analysis'!$P$24)</f>
        <v>40.899823000654578</v>
      </c>
      <c r="D5" s="16">
        <f>IF('[16]Video Analysis'!$G$24="","",'[16]Video Analysis'!$G$24)</f>
        <v>0</v>
      </c>
      <c r="E5" s="16">
        <f>IF('[16]Video Analysis'!$H$24="","",'[16]Video Analysis'!$H$24)</f>
        <v>0</v>
      </c>
      <c r="F5" s="16">
        <f>IF('[16]Video Analysis'!$I$24="","",'[16]Video Analysis'!$I$24)</f>
        <v>100</v>
      </c>
      <c r="G5" s="16">
        <f>IF('[16]Video Analysis'!$J$24="","",'[16]Video Analysis'!$J$24)</f>
        <v>0</v>
      </c>
      <c r="H5" s="16">
        <f>IF('[16]Video Analysis'!$K$24="","",'[16]Video Analysis'!$K$24)</f>
        <v>0</v>
      </c>
      <c r="I5" s="16">
        <f>IF('[16]Video Analysis'!$L$24="","",'[16]Video Analysis'!$L$24)</f>
        <v>100</v>
      </c>
      <c r="J5" s="16">
        <f>IF('[16]Video Analysis'!$M$24="","",'[16]Video Analysis'!$M$24)</f>
        <v>0</v>
      </c>
      <c r="K5" s="16">
        <f>IF('[16]Video Analysis'!$N$24="","",'[16]Video Analysis'!$N$24)</f>
        <v>0</v>
      </c>
      <c r="L5" s="16">
        <f>IF('[16]Video Analysis'!$O$24="","",'[16]Video Analysis'!$O$24)</f>
        <v>100</v>
      </c>
      <c r="M5" s="17" t="str">
        <f t="shared" si="3"/>
        <v/>
      </c>
      <c r="N5" s="17" t="str">
        <f t="shared" si="3"/>
        <v/>
      </c>
      <c r="O5" s="17" t="str">
        <f t="shared" si="3"/>
        <v/>
      </c>
      <c r="P5" s="17"/>
      <c r="T5" s="23">
        <f t="shared" si="4"/>
        <v>-73.438591808080673</v>
      </c>
      <c r="U5" s="23">
        <f t="shared" si="4"/>
        <v>40.899823000654578</v>
      </c>
      <c r="V5" s="24">
        <f t="shared" si="5"/>
        <v>0</v>
      </c>
      <c r="W5" s="24">
        <f t="shared" si="0"/>
        <v>0</v>
      </c>
      <c r="X5" s="24">
        <f t="shared" si="0"/>
        <v>100</v>
      </c>
      <c r="Y5" s="24">
        <f t="shared" si="6"/>
        <v>0</v>
      </c>
      <c r="Z5" s="24">
        <f t="shared" si="1"/>
        <v>0</v>
      </c>
      <c r="AA5" s="24">
        <f t="shared" si="1"/>
        <v>0</v>
      </c>
      <c r="AB5" s="17" t="str">
        <f t="shared" si="7"/>
        <v/>
      </c>
      <c r="AC5" s="17" t="str">
        <f t="shared" si="7"/>
        <v/>
      </c>
      <c r="AD5" s="17" t="str">
        <f t="shared" si="7"/>
        <v/>
      </c>
      <c r="AE5" s="25" t="str">
        <f t="shared" si="8"/>
        <v/>
      </c>
      <c r="AF5" s="25" t="str">
        <f t="shared" si="2"/>
        <v/>
      </c>
    </row>
    <row r="6" spans="1:32" x14ac:dyDescent="0.35">
      <c r="A6" s="14" t="str">
        <f>IF('[16]Video Analysis'!$B$34="","",'[16]Video Analysis'!$B$34)</f>
        <v/>
      </c>
      <c r="B6" s="15">
        <f>IF('[16]Video Analysis'!$Q$34="","",'[16]Video Analysis'!$Q$34)</f>
        <v>-73.438540971837938</v>
      </c>
      <c r="C6" s="15">
        <f>IF('[16]Video Analysis'!$P$34="","",'[16]Video Analysis'!$P$34)</f>
        <v>40.899894288741052</v>
      </c>
      <c r="D6" s="16">
        <f>IF('[16]Video Analysis'!$G$34="","",'[16]Video Analysis'!$G$34)</f>
        <v>0</v>
      </c>
      <c r="E6" s="16">
        <f>IF('[16]Video Analysis'!$H$34="","",'[16]Video Analysis'!$H$34)</f>
        <v>0</v>
      </c>
      <c r="F6" s="16">
        <f>IF('[16]Video Analysis'!$I$34="","",'[16]Video Analysis'!$I$34)</f>
        <v>100</v>
      </c>
      <c r="G6" s="16">
        <f>IF('[16]Video Analysis'!$J$34="","",'[16]Video Analysis'!$J$34)</f>
        <v>0</v>
      </c>
      <c r="H6" s="16">
        <f>IF('[16]Video Analysis'!$K$34="","",'[16]Video Analysis'!$K$34)</f>
        <v>0</v>
      </c>
      <c r="I6" s="16">
        <f>IF('[16]Video Analysis'!$L$34="","",'[16]Video Analysis'!$L$34)</f>
        <v>100</v>
      </c>
      <c r="J6" s="16">
        <f>IF('[16]Video Analysis'!$M$34="","",'[16]Video Analysis'!$M$34)</f>
        <v>0</v>
      </c>
      <c r="K6" s="16">
        <f>IF('[16]Video Analysis'!$N$34="","",'[16]Video Analysis'!$N$34)</f>
        <v>0</v>
      </c>
      <c r="L6" s="16">
        <f>IF('[16]Video Analysis'!$O$34="","",'[16]Video Analysis'!$O$34)</f>
        <v>100</v>
      </c>
      <c r="M6" s="17" t="str">
        <f t="shared" si="3"/>
        <v/>
      </c>
      <c r="N6" s="17" t="str">
        <f t="shared" si="3"/>
        <v/>
      </c>
      <c r="O6" s="17" t="str">
        <f t="shared" si="3"/>
        <v/>
      </c>
      <c r="P6" s="17"/>
      <c r="T6" s="23">
        <f t="shared" si="4"/>
        <v>-73.438540971837938</v>
      </c>
      <c r="U6" s="23">
        <f t="shared" si="4"/>
        <v>40.899894288741052</v>
      </c>
      <c r="V6" s="24">
        <f t="shared" si="5"/>
        <v>0</v>
      </c>
      <c r="W6" s="24">
        <f t="shared" si="0"/>
        <v>0</v>
      </c>
      <c r="X6" s="24">
        <f t="shared" si="0"/>
        <v>100</v>
      </c>
      <c r="Y6" s="24">
        <f t="shared" si="6"/>
        <v>0</v>
      </c>
      <c r="Z6" s="24">
        <f t="shared" si="1"/>
        <v>0</v>
      </c>
      <c r="AA6" s="24">
        <f t="shared" si="1"/>
        <v>0</v>
      </c>
      <c r="AB6" s="17" t="str">
        <f t="shared" si="7"/>
        <v/>
      </c>
      <c r="AC6" s="17" t="str">
        <f t="shared" si="7"/>
        <v/>
      </c>
      <c r="AD6" s="17" t="str">
        <f t="shared" si="7"/>
        <v/>
      </c>
      <c r="AE6" s="25" t="str">
        <f t="shared" si="8"/>
        <v/>
      </c>
      <c r="AF6" s="25" t="str">
        <f t="shared" si="2"/>
        <v/>
      </c>
    </row>
    <row r="7" spans="1:32" x14ac:dyDescent="0.35">
      <c r="A7" s="14" t="str">
        <f>IF('[16]Video Analysis'!$B$44="","",'[16]Video Analysis'!$B$44)</f>
        <v/>
      </c>
      <c r="B7" s="15">
        <f>IF('[16]Video Analysis'!$Q$44="","",'[16]Video Analysis'!$Q$44)</f>
        <v>-73.438540971837938</v>
      </c>
      <c r="C7" s="15">
        <f>IF('[16]Video Analysis'!$P$44="","",'[16]Video Analysis'!$P$44)</f>
        <v>40.899894288741052</v>
      </c>
      <c r="D7" s="16">
        <f>IF('[16]Video Analysis'!$G$44="","",'[16]Video Analysis'!$G$44)</f>
        <v>0</v>
      </c>
      <c r="E7" s="16">
        <f>IF('[16]Video Analysis'!$H$44="","",'[16]Video Analysis'!$H$44)</f>
        <v>0</v>
      </c>
      <c r="F7" s="16">
        <f>IF('[16]Video Analysis'!$I$44="","",'[16]Video Analysis'!$I$44)</f>
        <v>100</v>
      </c>
      <c r="G7" s="16">
        <f>IF('[16]Video Analysis'!$J$44="","",'[16]Video Analysis'!$J$44)</f>
        <v>0</v>
      </c>
      <c r="H7" s="16">
        <f>IF('[16]Video Analysis'!$K$44="","",'[16]Video Analysis'!$K$44)</f>
        <v>0</v>
      </c>
      <c r="I7" s="16">
        <f>IF('[16]Video Analysis'!$L$44="","",'[16]Video Analysis'!$L$44)</f>
        <v>100</v>
      </c>
      <c r="J7" s="16">
        <f>IF('[16]Video Analysis'!$M$44="","",'[16]Video Analysis'!$M$44)</f>
        <v>0</v>
      </c>
      <c r="K7" s="16">
        <f>IF('[16]Video Analysis'!$N$44="","",'[16]Video Analysis'!$N$44)</f>
        <v>0</v>
      </c>
      <c r="L7" s="16">
        <f>IF('[16]Video Analysis'!$O$44="","",'[16]Video Analysis'!$O$44)</f>
        <v>100</v>
      </c>
      <c r="M7" s="17" t="str">
        <f t="shared" si="3"/>
        <v/>
      </c>
      <c r="N7" s="17" t="str">
        <f t="shared" si="3"/>
        <v/>
      </c>
      <c r="O7" s="17" t="str">
        <f t="shared" si="3"/>
        <v/>
      </c>
      <c r="P7" s="17"/>
      <c r="T7" s="23">
        <f t="shared" si="4"/>
        <v>-73.438540971837938</v>
      </c>
      <c r="U7" s="23">
        <f t="shared" si="4"/>
        <v>40.899894288741052</v>
      </c>
      <c r="V7" s="24">
        <f t="shared" si="5"/>
        <v>0</v>
      </c>
      <c r="W7" s="24">
        <f t="shared" si="0"/>
        <v>0</v>
      </c>
      <c r="X7" s="24">
        <f t="shared" si="0"/>
        <v>100</v>
      </c>
      <c r="Y7" s="24">
        <f t="shared" si="6"/>
        <v>0</v>
      </c>
      <c r="Z7" s="24">
        <f t="shared" si="1"/>
        <v>0</v>
      </c>
      <c r="AA7" s="24">
        <f t="shared" si="1"/>
        <v>0</v>
      </c>
      <c r="AB7" s="17" t="str">
        <f t="shared" si="7"/>
        <v/>
      </c>
      <c r="AC7" s="17" t="str">
        <f t="shared" si="7"/>
        <v/>
      </c>
      <c r="AD7" s="17" t="str">
        <f t="shared" si="7"/>
        <v/>
      </c>
      <c r="AE7" s="25" t="str">
        <f t="shared" si="8"/>
        <v/>
      </c>
      <c r="AF7" s="25" t="str">
        <f t="shared" si="2"/>
        <v/>
      </c>
    </row>
    <row r="8" spans="1:32" x14ac:dyDescent="0.35">
      <c r="A8" s="14" t="str">
        <f>IF('[16]Video Analysis'!$B$54="","",'[16]Video Analysis'!$B$54)</f>
        <v/>
      </c>
      <c r="B8" s="15">
        <f>IF('[16]Video Analysis'!$Q$54="","",'[16]Video Analysis'!$Q$54)</f>
        <v>-73.438548096455634</v>
      </c>
      <c r="C8" s="15">
        <f>IF('[16]Video Analysis'!$P$54="","",'[16]Video Analysis'!$P$54)</f>
        <v>40.899973371997476</v>
      </c>
      <c r="D8" s="16">
        <f>IF('[16]Video Analysis'!$G$54="","",'[16]Video Analysis'!$G$54)</f>
        <v>0</v>
      </c>
      <c r="E8" s="16">
        <f>IF('[16]Video Analysis'!$H$54="","",'[16]Video Analysis'!$H$54)</f>
        <v>0</v>
      </c>
      <c r="F8" s="16">
        <f>IF('[16]Video Analysis'!$I$54="","",'[16]Video Analysis'!$I$54)</f>
        <v>100</v>
      </c>
      <c r="G8" s="16">
        <f>IF('[16]Video Analysis'!$J$54="","",'[16]Video Analysis'!$J$54)</f>
        <v>0</v>
      </c>
      <c r="H8" s="16">
        <f>IF('[16]Video Analysis'!$K$54="","",'[16]Video Analysis'!$K$54)</f>
        <v>0</v>
      </c>
      <c r="I8" s="16">
        <f>IF('[16]Video Analysis'!$L$54="","",'[16]Video Analysis'!$L$54)</f>
        <v>100</v>
      </c>
      <c r="J8" s="16">
        <f>IF('[16]Video Analysis'!$M$54="","",'[16]Video Analysis'!$M$54)</f>
        <v>0</v>
      </c>
      <c r="K8" s="16">
        <f>IF('[16]Video Analysis'!$N$54="","",'[16]Video Analysis'!$N$54)</f>
        <v>0</v>
      </c>
      <c r="L8" s="16">
        <f>IF('[16]Video Analysis'!$O$54="","",'[16]Video Analysis'!$O$54)</f>
        <v>100</v>
      </c>
      <c r="M8" s="17" t="str">
        <f t="shared" si="3"/>
        <v/>
      </c>
      <c r="N8" s="17" t="str">
        <f t="shared" si="3"/>
        <v/>
      </c>
      <c r="O8" s="17" t="str">
        <f t="shared" si="3"/>
        <v/>
      </c>
      <c r="P8" s="17"/>
      <c r="T8" s="23">
        <f t="shared" si="4"/>
        <v>-73.438548096455634</v>
      </c>
      <c r="U8" s="23">
        <f t="shared" si="4"/>
        <v>40.899973371997476</v>
      </c>
      <c r="V8" s="24">
        <f t="shared" si="5"/>
        <v>0</v>
      </c>
      <c r="W8" s="24">
        <f t="shared" si="0"/>
        <v>0</v>
      </c>
      <c r="X8" s="24">
        <f t="shared" si="0"/>
        <v>100</v>
      </c>
      <c r="Y8" s="24">
        <f t="shared" si="6"/>
        <v>0</v>
      </c>
      <c r="Z8" s="24">
        <f t="shared" si="1"/>
        <v>0</v>
      </c>
      <c r="AA8" s="24">
        <f t="shared" si="1"/>
        <v>0</v>
      </c>
      <c r="AB8" s="17" t="str">
        <f t="shared" si="7"/>
        <v/>
      </c>
      <c r="AC8" s="17" t="str">
        <f t="shared" si="7"/>
        <v/>
      </c>
      <c r="AD8" s="17" t="str">
        <f t="shared" si="7"/>
        <v/>
      </c>
      <c r="AE8" s="25" t="str">
        <f t="shared" si="8"/>
        <v/>
      </c>
      <c r="AF8" s="25" t="str">
        <f t="shared" si="2"/>
        <v/>
      </c>
    </row>
    <row r="9" spans="1:32" x14ac:dyDescent="0.35">
      <c r="A9" s="14" t="str">
        <f>IF('[16]Video Analysis'!$B$64="","",'[16]Video Analysis'!$B$64)</f>
        <v/>
      </c>
      <c r="B9" s="15">
        <f>IF('[16]Video Analysis'!$Q$64="","",'[16]Video Analysis'!$Q$64)</f>
        <v>-73.438548096455634</v>
      </c>
      <c r="C9" s="15">
        <f>IF('[16]Video Analysis'!$P$64="","",'[16]Video Analysis'!$P$64)</f>
        <v>40.899973371997476</v>
      </c>
      <c r="D9" s="16">
        <f>IF('[16]Video Analysis'!$G$64="","",'[16]Video Analysis'!$G$64)</f>
        <v>0</v>
      </c>
      <c r="E9" s="16">
        <f>IF('[16]Video Analysis'!$H$64="","",'[16]Video Analysis'!$H$64)</f>
        <v>0</v>
      </c>
      <c r="F9" s="16">
        <f>IF('[16]Video Analysis'!$I$64="","",'[16]Video Analysis'!$I$64)</f>
        <v>100</v>
      </c>
      <c r="G9" s="16">
        <f>IF('[16]Video Analysis'!$J$64="","",'[16]Video Analysis'!$J$64)</f>
        <v>0</v>
      </c>
      <c r="H9" s="16">
        <f>IF('[16]Video Analysis'!$K$64="","",'[16]Video Analysis'!$K$64)</f>
        <v>0</v>
      </c>
      <c r="I9" s="16">
        <f>IF('[16]Video Analysis'!$L$64="","",'[16]Video Analysis'!$L$64)</f>
        <v>100</v>
      </c>
      <c r="J9" s="16">
        <f>IF('[16]Video Analysis'!$M$64="","",'[16]Video Analysis'!$M$64)</f>
        <v>0</v>
      </c>
      <c r="K9" s="16">
        <f>IF('[16]Video Analysis'!$N$64="","",'[16]Video Analysis'!$N$64)</f>
        <v>0</v>
      </c>
      <c r="L9" s="16">
        <f>IF('[16]Video Analysis'!$O$64="","",'[16]Video Analysis'!$O$64)</f>
        <v>100</v>
      </c>
      <c r="M9" s="17" t="str">
        <f t="shared" si="3"/>
        <v/>
      </c>
      <c r="N9" s="17" t="str">
        <f t="shared" si="3"/>
        <v/>
      </c>
      <c r="O9" s="17" t="str">
        <f t="shared" si="3"/>
        <v/>
      </c>
      <c r="P9" s="17"/>
      <c r="T9" s="23">
        <f t="shared" si="4"/>
        <v>-73.438548096455634</v>
      </c>
      <c r="U9" s="23">
        <f t="shared" si="4"/>
        <v>40.899973371997476</v>
      </c>
      <c r="V9" s="24">
        <f t="shared" si="5"/>
        <v>0</v>
      </c>
      <c r="W9" s="24">
        <f t="shared" si="0"/>
        <v>0</v>
      </c>
      <c r="X9" s="24">
        <f t="shared" si="0"/>
        <v>100</v>
      </c>
      <c r="Y9" s="24">
        <f t="shared" si="6"/>
        <v>0</v>
      </c>
      <c r="Z9" s="24">
        <f t="shared" si="1"/>
        <v>0</v>
      </c>
      <c r="AA9" s="24">
        <f t="shared" si="1"/>
        <v>0</v>
      </c>
      <c r="AB9" s="17" t="str">
        <f t="shared" si="7"/>
        <v/>
      </c>
      <c r="AC9" s="17" t="str">
        <f t="shared" si="7"/>
        <v/>
      </c>
      <c r="AD9" s="17" t="str">
        <f t="shared" si="7"/>
        <v/>
      </c>
      <c r="AE9" s="25" t="str">
        <f t="shared" si="8"/>
        <v/>
      </c>
      <c r="AF9" s="25" t="str">
        <f t="shared" si="2"/>
        <v/>
      </c>
    </row>
    <row r="10" spans="1:32" x14ac:dyDescent="0.35">
      <c r="A10" s="14" t="str">
        <f>IF('[16]Video Analysis'!$B$74="","",'[16]Video Analysis'!$B$74)</f>
        <v/>
      </c>
      <c r="B10" s="15">
        <f>IF('[16]Video Analysis'!$Q$74="","",'[16]Video Analysis'!$Q$74)</f>
        <v>-73.438570098951459</v>
      </c>
      <c r="C10" s="15">
        <f>IF('[16]Video Analysis'!$P$74="","",'[16]Video Analysis'!$P$74)</f>
        <v>40.900012934580445</v>
      </c>
      <c r="D10" s="16">
        <f>IF('[16]Video Analysis'!$G$74="","",'[16]Video Analysis'!$G$74)</f>
        <v>0</v>
      </c>
      <c r="E10" s="16">
        <f>IF('[16]Video Analysis'!$H$74="","",'[16]Video Analysis'!$H$74)</f>
        <v>0</v>
      </c>
      <c r="F10" s="16">
        <f>IF('[16]Video Analysis'!$I$74="","",'[16]Video Analysis'!$I$74)</f>
        <v>100</v>
      </c>
      <c r="G10" s="16">
        <f>IF('[16]Video Analysis'!$J$74="","",'[16]Video Analysis'!$J$74)</f>
        <v>0</v>
      </c>
      <c r="H10" s="16">
        <f>IF('[16]Video Analysis'!$K$74="","",'[16]Video Analysis'!$K$74)</f>
        <v>0</v>
      </c>
      <c r="I10" s="16">
        <f>IF('[16]Video Analysis'!$L$74="","",'[16]Video Analysis'!$L$74)</f>
        <v>100</v>
      </c>
      <c r="J10" s="16">
        <f>IF('[16]Video Analysis'!$M$74="","",'[16]Video Analysis'!$M$74)</f>
        <v>0</v>
      </c>
      <c r="K10" s="16">
        <f>IF('[16]Video Analysis'!$N$74="","",'[16]Video Analysis'!$N$74)</f>
        <v>0</v>
      </c>
      <c r="L10" s="16">
        <f>IF('[16]Video Analysis'!$O$74="","",'[16]Video Analysis'!$O$74)</f>
        <v>100</v>
      </c>
      <c r="M10" s="17" t="str">
        <f t="shared" si="3"/>
        <v/>
      </c>
      <c r="N10" s="17" t="str">
        <f t="shared" si="3"/>
        <v/>
      </c>
      <c r="O10" s="17" t="str">
        <f t="shared" si="3"/>
        <v/>
      </c>
      <c r="P10" s="17"/>
      <c r="T10" s="23">
        <f t="shared" si="4"/>
        <v>-73.438570098951459</v>
      </c>
      <c r="U10" s="23">
        <f t="shared" si="4"/>
        <v>40.900012934580445</v>
      </c>
      <c r="V10" s="24">
        <f t="shared" si="5"/>
        <v>0</v>
      </c>
      <c r="W10" s="24">
        <f t="shared" si="0"/>
        <v>0</v>
      </c>
      <c r="X10" s="24">
        <f t="shared" si="0"/>
        <v>100</v>
      </c>
      <c r="Y10" s="24">
        <f t="shared" si="6"/>
        <v>0</v>
      </c>
      <c r="Z10" s="24">
        <f t="shared" si="1"/>
        <v>0</v>
      </c>
      <c r="AA10" s="24">
        <f t="shared" si="1"/>
        <v>0</v>
      </c>
      <c r="AB10" s="17" t="str">
        <f t="shared" si="7"/>
        <v/>
      </c>
      <c r="AC10" s="17" t="str">
        <f t="shared" si="7"/>
        <v/>
      </c>
      <c r="AD10" s="17" t="str">
        <f t="shared" si="7"/>
        <v/>
      </c>
      <c r="AE10" s="25" t="str">
        <f t="shared" si="8"/>
        <v/>
      </c>
      <c r="AF10" s="25" t="str">
        <f t="shared" si="2"/>
        <v/>
      </c>
    </row>
    <row r="11" spans="1:32" x14ac:dyDescent="0.35">
      <c r="A11" s="14" t="str">
        <f>IF('[16]Video Analysis'!$B$84="","",'[16]Video Analysis'!$B$84)</f>
        <v/>
      </c>
      <c r="B11" s="15">
        <f>IF('[16]Video Analysis'!$Q$84="","",'[16]Video Analysis'!$Q$84)</f>
        <v>-73.438570098951459</v>
      </c>
      <c r="C11" s="15">
        <f>IF('[16]Video Analysis'!$P$84="","",'[16]Video Analysis'!$P$84)</f>
        <v>40.900012934580445</v>
      </c>
      <c r="D11" s="16">
        <f>IF('[16]Video Analysis'!$G$84="","",'[16]Video Analysis'!$G$84)</f>
        <v>0</v>
      </c>
      <c r="E11" s="16">
        <f>IF('[16]Video Analysis'!$H$84="","",'[16]Video Analysis'!$H$84)</f>
        <v>0</v>
      </c>
      <c r="F11" s="16">
        <f>IF('[16]Video Analysis'!$I$84="","",'[16]Video Analysis'!$I$84)</f>
        <v>100</v>
      </c>
      <c r="G11" s="16">
        <f>IF('[16]Video Analysis'!$J$84="","",'[16]Video Analysis'!$J$84)</f>
        <v>0</v>
      </c>
      <c r="H11" s="16">
        <f>IF('[16]Video Analysis'!$K$84="","",'[16]Video Analysis'!$K$84)</f>
        <v>0</v>
      </c>
      <c r="I11" s="16">
        <f>IF('[16]Video Analysis'!$L$84="","",'[16]Video Analysis'!$L$84)</f>
        <v>100</v>
      </c>
      <c r="J11" s="16">
        <f>IF('[16]Video Analysis'!$M$84="","",'[16]Video Analysis'!$M$84)</f>
        <v>0</v>
      </c>
      <c r="K11" s="16">
        <f>IF('[16]Video Analysis'!$N$84="","",'[16]Video Analysis'!$N$84)</f>
        <v>0</v>
      </c>
      <c r="L11" s="16">
        <f>IF('[16]Video Analysis'!$O$84="","",'[16]Video Analysis'!$O$84)</f>
        <v>100</v>
      </c>
      <c r="M11" s="17" t="str">
        <f t="shared" si="3"/>
        <v/>
      </c>
      <c r="N11" s="17" t="str">
        <f t="shared" si="3"/>
        <v/>
      </c>
      <c r="O11" s="17" t="str">
        <f t="shared" si="3"/>
        <v/>
      </c>
      <c r="P11" s="17"/>
      <c r="T11" s="23">
        <f t="shared" si="4"/>
        <v>-73.438570098951459</v>
      </c>
      <c r="U11" s="23">
        <f t="shared" si="4"/>
        <v>40.900012934580445</v>
      </c>
      <c r="V11" s="24">
        <f t="shared" si="5"/>
        <v>0</v>
      </c>
      <c r="W11" s="24">
        <f t="shared" si="0"/>
        <v>0</v>
      </c>
      <c r="X11" s="24">
        <f t="shared" si="0"/>
        <v>100</v>
      </c>
      <c r="Y11" s="24">
        <f t="shared" si="6"/>
        <v>0</v>
      </c>
      <c r="Z11" s="24">
        <f t="shared" si="1"/>
        <v>0</v>
      </c>
      <c r="AA11" s="24">
        <f t="shared" si="1"/>
        <v>0</v>
      </c>
      <c r="AB11" s="17" t="str">
        <f t="shared" si="7"/>
        <v/>
      </c>
      <c r="AC11" s="17" t="str">
        <f t="shared" si="7"/>
        <v/>
      </c>
      <c r="AD11" s="17" t="str">
        <f t="shared" si="7"/>
        <v/>
      </c>
      <c r="AE11" s="25" t="str">
        <f t="shared" si="8"/>
        <v/>
      </c>
      <c r="AF11" s="25" t="str">
        <f t="shared" si="2"/>
        <v/>
      </c>
    </row>
    <row r="12" spans="1:32" x14ac:dyDescent="0.35">
      <c r="A12" s="14" t="str">
        <f>IF('[16]Video Analysis'!$B$94="","",'[16]Video Analysis'!$B$94)</f>
        <v/>
      </c>
      <c r="B12" s="15">
        <f>IF('[16]Video Analysis'!$Q$94="","",'[16]Video Analysis'!$Q$94)</f>
        <v>-73.438570098951459</v>
      </c>
      <c r="C12" s="15">
        <f>IF('[16]Video Analysis'!$P$94="","",'[16]Video Analysis'!$P$94)</f>
        <v>40.900012934580445</v>
      </c>
      <c r="D12" s="16">
        <f>IF('[16]Video Analysis'!$G$94="","",'[16]Video Analysis'!$G$94)</f>
        <v>0</v>
      </c>
      <c r="E12" s="16">
        <f>IF('[16]Video Analysis'!$H$94="","",'[16]Video Analysis'!$H$94)</f>
        <v>0</v>
      </c>
      <c r="F12" s="16">
        <f>IF('[16]Video Analysis'!$I$94="","",'[16]Video Analysis'!$I$94)</f>
        <v>100</v>
      </c>
      <c r="G12" s="16">
        <f>IF('[16]Video Analysis'!$J$94="","",'[16]Video Analysis'!$J$94)</f>
        <v>0</v>
      </c>
      <c r="H12" s="16">
        <f>IF('[16]Video Analysis'!$K$94="","",'[16]Video Analysis'!$K$94)</f>
        <v>0</v>
      </c>
      <c r="I12" s="16">
        <f>IF('[16]Video Analysis'!$L$94="","",'[16]Video Analysis'!$L$94)</f>
        <v>100</v>
      </c>
      <c r="J12" s="16">
        <f>IF('[16]Video Analysis'!$M$94="","",'[16]Video Analysis'!$M$94)</f>
        <v>0</v>
      </c>
      <c r="K12" s="16">
        <f>IF('[16]Video Analysis'!$N$94="","",'[16]Video Analysis'!$N$94)</f>
        <v>0</v>
      </c>
      <c r="L12" s="16">
        <f>IF('[16]Video Analysis'!$O$94="","",'[16]Video Analysis'!$O$94)</f>
        <v>100</v>
      </c>
      <c r="M12" s="17" t="str">
        <f t="shared" si="3"/>
        <v/>
      </c>
      <c r="N12" s="17" t="str">
        <f t="shared" si="3"/>
        <v/>
      </c>
      <c r="O12" s="17" t="str">
        <f t="shared" si="3"/>
        <v/>
      </c>
      <c r="P12" s="17" t="s">
        <v>19</v>
      </c>
      <c r="T12" s="23">
        <f t="shared" si="4"/>
        <v>-73.438570098951459</v>
      </c>
      <c r="U12" s="23">
        <f t="shared" si="4"/>
        <v>40.900012934580445</v>
      </c>
      <c r="V12" s="24">
        <f t="shared" si="5"/>
        <v>0</v>
      </c>
      <c r="W12" s="24">
        <f t="shared" si="0"/>
        <v>0</v>
      </c>
      <c r="X12" s="24">
        <f t="shared" si="0"/>
        <v>100</v>
      </c>
      <c r="Y12" s="24">
        <f t="shared" si="6"/>
        <v>0</v>
      </c>
      <c r="Z12" s="24">
        <f t="shared" si="1"/>
        <v>0</v>
      </c>
      <c r="AA12" s="24">
        <f t="shared" si="1"/>
        <v>0</v>
      </c>
      <c r="AB12" s="17" t="str">
        <f t="shared" si="7"/>
        <v/>
      </c>
      <c r="AC12" s="17" t="str">
        <f t="shared" si="7"/>
        <v/>
      </c>
      <c r="AD12" s="17" t="str">
        <f t="shared" si="7"/>
        <v/>
      </c>
      <c r="AE12" s="25" t="str">
        <f t="shared" si="8"/>
        <v/>
      </c>
      <c r="AF12" s="25" t="str">
        <f t="shared" si="2"/>
        <v xml:space="preserve">10% NM </v>
      </c>
    </row>
    <row r="13" spans="1:32" x14ac:dyDescent="0.35">
      <c r="A13" s="14" t="str">
        <f>IF('[16]Video Analysis'!$B$104="","",'[16]Video Analysis'!$B$104)</f>
        <v/>
      </c>
      <c r="B13" s="15">
        <f>IF('[16]Video Analysis'!$Q$104="","",'[16]Video Analysis'!$Q$104)</f>
        <v>-73.438570098951459</v>
      </c>
      <c r="C13" s="15">
        <f>IF('[16]Video Analysis'!$P$104="","",'[16]Video Analysis'!$P$104)</f>
        <v>40.900012934580445</v>
      </c>
      <c r="D13" s="16">
        <f>IF('[16]Video Analysis'!$G$104="","",'[16]Video Analysis'!$G$104)</f>
        <v>0</v>
      </c>
      <c r="E13" s="16">
        <f>IF('[16]Video Analysis'!$H$104="","",'[16]Video Analysis'!$H$104)</f>
        <v>0</v>
      </c>
      <c r="F13" s="16">
        <f>IF('[16]Video Analysis'!$I$104="","",'[16]Video Analysis'!$I$104)</f>
        <v>100</v>
      </c>
      <c r="G13" s="16">
        <f>IF('[16]Video Analysis'!$J$104="","",'[16]Video Analysis'!$J$104)</f>
        <v>0</v>
      </c>
      <c r="H13" s="16">
        <f>IF('[16]Video Analysis'!$K$104="","",'[16]Video Analysis'!$K$104)</f>
        <v>0</v>
      </c>
      <c r="I13" s="16">
        <f>IF('[16]Video Analysis'!$L$104="","",'[16]Video Analysis'!$L$104)</f>
        <v>100</v>
      </c>
      <c r="J13" s="16">
        <f>IF('[16]Video Analysis'!$M$104="","",'[16]Video Analysis'!$M$104)</f>
        <v>0</v>
      </c>
      <c r="K13" s="16">
        <f>IF('[16]Video Analysis'!$N$104="","",'[16]Video Analysis'!$N$104)</f>
        <v>0</v>
      </c>
      <c r="L13" s="16">
        <f>IF('[16]Video Analysis'!$O$104="","",'[16]Video Analysis'!$O$104)</f>
        <v>100</v>
      </c>
      <c r="M13" s="17" t="str">
        <f t="shared" si="3"/>
        <v/>
      </c>
      <c r="N13" s="17" t="str">
        <f t="shared" si="3"/>
        <v/>
      </c>
      <c r="O13" s="17" t="str">
        <f t="shared" si="3"/>
        <v/>
      </c>
      <c r="P13" s="17"/>
      <c r="T13" s="23">
        <f t="shared" si="4"/>
        <v>-73.438570098951459</v>
      </c>
      <c r="U13" s="23">
        <f t="shared" si="4"/>
        <v>40.900012934580445</v>
      </c>
      <c r="V13" s="24">
        <f t="shared" si="5"/>
        <v>0</v>
      </c>
      <c r="W13" s="24">
        <f t="shared" si="0"/>
        <v>0</v>
      </c>
      <c r="X13" s="24">
        <f t="shared" si="0"/>
        <v>100</v>
      </c>
      <c r="Y13" s="24">
        <f t="shared" si="6"/>
        <v>0</v>
      </c>
      <c r="Z13" s="24">
        <f t="shared" si="1"/>
        <v>0</v>
      </c>
      <c r="AA13" s="24">
        <f t="shared" si="1"/>
        <v>0</v>
      </c>
      <c r="AB13" s="17" t="str">
        <f t="shared" si="7"/>
        <v/>
      </c>
      <c r="AC13" s="17" t="str">
        <f t="shared" si="7"/>
        <v/>
      </c>
      <c r="AD13" s="17" t="str">
        <f t="shared" si="7"/>
        <v/>
      </c>
      <c r="AE13" s="25" t="str">
        <f t="shared" si="8"/>
        <v/>
      </c>
      <c r="AF13" s="25" t="str">
        <f t="shared" si="2"/>
        <v/>
      </c>
    </row>
    <row r="14" spans="1:32" x14ac:dyDescent="0.35">
      <c r="A14" s="14" t="str">
        <f>IF('[16]Video Analysis'!$B$114="","",'[16]Video Analysis'!$B$114)</f>
        <v/>
      </c>
      <c r="B14" s="15">
        <f>IF('[16]Video Analysis'!$Q$114="","",'[16]Video Analysis'!$Q$114)</f>
        <v>-73.438570098951459</v>
      </c>
      <c r="C14" s="15">
        <f>IF('[16]Video Analysis'!$P$114="","",'[16]Video Analysis'!$P$114)</f>
        <v>40.900012934580445</v>
      </c>
      <c r="D14" s="16">
        <f>IF('[16]Video Analysis'!$G$114="","",'[16]Video Analysis'!$G$114)</f>
        <v>0</v>
      </c>
      <c r="E14" s="16">
        <f>IF('[16]Video Analysis'!$H$114="","",'[16]Video Analysis'!$H$114)</f>
        <v>0</v>
      </c>
      <c r="F14" s="16">
        <f>IF('[16]Video Analysis'!$I$114="","",'[16]Video Analysis'!$I$114)</f>
        <v>100</v>
      </c>
      <c r="G14" s="16">
        <f>IF('[16]Video Analysis'!$J$114="","",'[16]Video Analysis'!$J$114)</f>
        <v>0</v>
      </c>
      <c r="H14" s="16">
        <f>IF('[16]Video Analysis'!$K$114="","",'[16]Video Analysis'!$K$114)</f>
        <v>0</v>
      </c>
      <c r="I14" s="16">
        <f>IF('[16]Video Analysis'!$L$114="","",'[16]Video Analysis'!$L$114)</f>
        <v>100</v>
      </c>
      <c r="J14" s="16">
        <f>IF('[16]Video Analysis'!$M$114="","",'[16]Video Analysis'!$M$114)</f>
        <v>0</v>
      </c>
      <c r="K14" s="16">
        <f>IF('[16]Video Analysis'!$N$114="","",'[16]Video Analysis'!$N$114)</f>
        <v>0</v>
      </c>
      <c r="L14" s="16">
        <f>IF('[16]Video Analysis'!$O$114="","",'[16]Video Analysis'!$O$114)</f>
        <v>100</v>
      </c>
      <c r="M14" s="17" t="str">
        <f t="shared" si="3"/>
        <v/>
      </c>
      <c r="N14" s="17" t="str">
        <f t="shared" si="3"/>
        <v/>
      </c>
      <c r="O14" s="17" t="str">
        <f t="shared" si="3"/>
        <v/>
      </c>
      <c r="P14" s="17"/>
      <c r="T14" s="23">
        <f t="shared" si="4"/>
        <v>-73.438570098951459</v>
      </c>
      <c r="U14" s="23">
        <f t="shared" si="4"/>
        <v>40.900012934580445</v>
      </c>
      <c r="V14" s="24">
        <f t="shared" si="5"/>
        <v>0</v>
      </c>
      <c r="W14" s="24">
        <f t="shared" si="0"/>
        <v>0</v>
      </c>
      <c r="X14" s="24">
        <f t="shared" si="0"/>
        <v>100</v>
      </c>
      <c r="Y14" s="24">
        <f t="shared" si="6"/>
        <v>0</v>
      </c>
      <c r="Z14" s="24">
        <f t="shared" si="1"/>
        <v>0</v>
      </c>
      <c r="AA14" s="24">
        <f t="shared" si="1"/>
        <v>0</v>
      </c>
      <c r="AB14" s="17" t="str">
        <f t="shared" si="7"/>
        <v/>
      </c>
      <c r="AC14" s="17" t="str">
        <f t="shared" si="7"/>
        <v/>
      </c>
      <c r="AD14" s="17" t="str">
        <f t="shared" si="7"/>
        <v/>
      </c>
      <c r="AE14" s="25" t="str">
        <f t="shared" si="8"/>
        <v/>
      </c>
      <c r="AF14" s="25" t="str">
        <f t="shared" si="2"/>
        <v/>
      </c>
    </row>
    <row r="15" spans="1:32" x14ac:dyDescent="0.35">
      <c r="A15" s="14" t="str">
        <f>IF('[16]Video Analysis'!$B$124="","",'[16]Video Analysis'!$B$124)</f>
        <v/>
      </c>
      <c r="B15" s="15">
        <f>IF('[16]Video Analysis'!$Q$124="","",'[16]Video Analysis'!$Q$124)</f>
        <v>-73.438570098951459</v>
      </c>
      <c r="C15" s="15">
        <f>IF('[16]Video Analysis'!$P$124="","",'[16]Video Analysis'!$P$124)</f>
        <v>40.900012934580445</v>
      </c>
      <c r="D15" s="16">
        <f>IF('[16]Video Analysis'!$G$124="","",'[16]Video Analysis'!$G$124)</f>
        <v>0</v>
      </c>
      <c r="E15" s="16">
        <f>IF('[16]Video Analysis'!$H$124="","",'[16]Video Analysis'!$H$124)</f>
        <v>0</v>
      </c>
      <c r="F15" s="16">
        <f>IF('[16]Video Analysis'!$I$124="","",'[16]Video Analysis'!$I$124)</f>
        <v>100</v>
      </c>
      <c r="G15" s="16">
        <f>IF('[16]Video Analysis'!$J$124="","",'[16]Video Analysis'!$J$124)</f>
        <v>0</v>
      </c>
      <c r="H15" s="16">
        <f>IF('[16]Video Analysis'!$K$124="","",'[16]Video Analysis'!$K$124)</f>
        <v>0</v>
      </c>
      <c r="I15" s="16">
        <f>IF('[16]Video Analysis'!$L$124="","",'[16]Video Analysis'!$L$124)</f>
        <v>100</v>
      </c>
      <c r="J15" s="16">
        <f>IF('[16]Video Analysis'!$M$124="","",'[16]Video Analysis'!$M$124)</f>
        <v>0</v>
      </c>
      <c r="K15" s="16">
        <f>IF('[16]Video Analysis'!$N$124="","",'[16]Video Analysis'!$N$124)</f>
        <v>0</v>
      </c>
      <c r="L15" s="16">
        <f>IF('[16]Video Analysis'!$O$124="","",'[16]Video Analysis'!$O$124)</f>
        <v>100</v>
      </c>
      <c r="M15" s="17" t="str">
        <f t="shared" si="3"/>
        <v/>
      </c>
      <c r="N15" s="17" t="str">
        <f t="shared" si="3"/>
        <v/>
      </c>
      <c r="O15" s="17" t="str">
        <f t="shared" si="3"/>
        <v/>
      </c>
      <c r="P15" s="17"/>
      <c r="T15" s="23">
        <f t="shared" si="4"/>
        <v>-73.438570098951459</v>
      </c>
      <c r="U15" s="23">
        <f t="shared" si="4"/>
        <v>40.900012934580445</v>
      </c>
      <c r="V15" s="24">
        <f t="shared" si="5"/>
        <v>0</v>
      </c>
      <c r="W15" s="24">
        <f t="shared" si="0"/>
        <v>0</v>
      </c>
      <c r="X15" s="24">
        <f t="shared" si="0"/>
        <v>100</v>
      </c>
      <c r="Y15" s="24">
        <f t="shared" si="6"/>
        <v>0</v>
      </c>
      <c r="Z15" s="24">
        <f t="shared" si="1"/>
        <v>0</v>
      </c>
      <c r="AA15" s="24">
        <f t="shared" si="1"/>
        <v>0</v>
      </c>
      <c r="AB15" s="17" t="str">
        <f t="shared" si="7"/>
        <v/>
      </c>
      <c r="AC15" s="17" t="str">
        <f t="shared" si="7"/>
        <v/>
      </c>
      <c r="AD15" s="17" t="str">
        <f t="shared" si="7"/>
        <v/>
      </c>
      <c r="AE15" s="25" t="str">
        <f t="shared" si="8"/>
        <v/>
      </c>
      <c r="AF15" s="25" t="str">
        <f t="shared" si="2"/>
        <v/>
      </c>
    </row>
    <row r="16" spans="1:32" x14ac:dyDescent="0.35">
      <c r="A16" s="14" t="str">
        <f>IF('[16]Video Analysis'!$B$134="","",'[16]Video Analysis'!$B$134)</f>
        <v/>
      </c>
      <c r="B16" s="15">
        <f>IF('[16]Video Analysis'!$Q$134="","",'[16]Video Analysis'!$Q$134)</f>
        <v>-73.43861045781523</v>
      </c>
      <c r="C16" s="15">
        <f>IF('[16]Video Analysis'!$P$134="","",'[16]Video Analysis'!$P$134)</f>
        <v>40.900001241825521</v>
      </c>
      <c r="D16" s="16">
        <f>IF('[16]Video Analysis'!$G$134="","",'[16]Video Analysis'!$G$134)</f>
        <v>0</v>
      </c>
      <c r="E16" s="16">
        <f>IF('[16]Video Analysis'!$H$134="","",'[16]Video Analysis'!$H$134)</f>
        <v>0</v>
      </c>
      <c r="F16" s="16">
        <f>IF('[16]Video Analysis'!$I$134="","",'[16]Video Analysis'!$I$134)</f>
        <v>100</v>
      </c>
      <c r="G16" s="16">
        <f>IF('[16]Video Analysis'!$J$134="","",'[16]Video Analysis'!$J$134)</f>
        <v>0</v>
      </c>
      <c r="H16" s="16">
        <f>IF('[16]Video Analysis'!$K$134="","",'[16]Video Analysis'!$K$134)</f>
        <v>0</v>
      </c>
      <c r="I16" s="16">
        <f>IF('[16]Video Analysis'!$L$134="","",'[16]Video Analysis'!$L$134)</f>
        <v>100</v>
      </c>
      <c r="J16" s="16">
        <f>IF('[16]Video Analysis'!$M$134="","",'[16]Video Analysis'!$M$134)</f>
        <v>0</v>
      </c>
      <c r="K16" s="16">
        <f>IF('[16]Video Analysis'!$N$134="","",'[16]Video Analysis'!$N$134)</f>
        <v>0</v>
      </c>
      <c r="L16" s="16">
        <f>IF('[16]Video Analysis'!$O$134="","",'[16]Video Analysis'!$O$134)</f>
        <v>100</v>
      </c>
      <c r="M16" s="17" t="str">
        <f t="shared" si="3"/>
        <v/>
      </c>
      <c r="N16" s="17" t="str">
        <f t="shared" si="3"/>
        <v/>
      </c>
      <c r="O16" s="17" t="str">
        <f t="shared" si="3"/>
        <v/>
      </c>
      <c r="P16" s="17"/>
      <c r="T16" s="23">
        <f t="shared" si="4"/>
        <v>-73.43861045781523</v>
      </c>
      <c r="U16" s="23">
        <f t="shared" si="4"/>
        <v>40.900001241825521</v>
      </c>
      <c r="V16" s="24">
        <f t="shared" si="5"/>
        <v>0</v>
      </c>
      <c r="W16" s="24">
        <f t="shared" si="0"/>
        <v>0</v>
      </c>
      <c r="X16" s="24">
        <f t="shared" si="0"/>
        <v>100</v>
      </c>
      <c r="Y16" s="24">
        <f t="shared" si="6"/>
        <v>0</v>
      </c>
      <c r="Z16" s="24">
        <f t="shared" si="1"/>
        <v>0</v>
      </c>
      <c r="AA16" s="24">
        <f t="shared" si="1"/>
        <v>0</v>
      </c>
      <c r="AB16" s="17" t="str">
        <f t="shared" si="7"/>
        <v/>
      </c>
      <c r="AC16" s="17" t="str">
        <f t="shared" si="7"/>
        <v/>
      </c>
      <c r="AD16" s="17" t="str">
        <f t="shared" si="7"/>
        <v/>
      </c>
      <c r="AE16" s="25" t="str">
        <f t="shared" si="8"/>
        <v/>
      </c>
      <c r="AF16" s="25" t="str">
        <f t="shared" si="2"/>
        <v/>
      </c>
    </row>
    <row r="17" spans="1:32" x14ac:dyDescent="0.35">
      <c r="A17" s="14" t="str">
        <f>IF('[16]Video Analysis'!$B$144="","",'[16]Video Analysis'!$B$144)</f>
        <v/>
      </c>
      <c r="B17" s="15">
        <f>IF('[16]Video Analysis'!$Q$144="","",'[16]Video Analysis'!$Q$144)</f>
        <v>-73.43861045781523</v>
      </c>
      <c r="C17" s="15">
        <f>IF('[16]Video Analysis'!$P$144="","",'[16]Video Analysis'!$P$144)</f>
        <v>40.900001241825521</v>
      </c>
      <c r="D17" s="16">
        <f>IF('[16]Video Analysis'!$G$144="","",'[16]Video Analysis'!$G$144)</f>
        <v>0</v>
      </c>
      <c r="E17" s="16">
        <f>IF('[16]Video Analysis'!$H$144="","",'[16]Video Analysis'!$H$144)</f>
        <v>0</v>
      </c>
      <c r="F17" s="16">
        <f>IF('[16]Video Analysis'!$I$144="","",'[16]Video Analysis'!$I$144)</f>
        <v>100</v>
      </c>
      <c r="G17" s="16">
        <f>IF('[16]Video Analysis'!$J$144="","",'[16]Video Analysis'!$J$144)</f>
        <v>0</v>
      </c>
      <c r="H17" s="16">
        <f>IF('[16]Video Analysis'!$K$144="","",'[16]Video Analysis'!$K$144)</f>
        <v>0</v>
      </c>
      <c r="I17" s="16">
        <f>IF('[16]Video Analysis'!$L$144="","",'[16]Video Analysis'!$L$144)</f>
        <v>100</v>
      </c>
      <c r="J17" s="16">
        <f>IF('[16]Video Analysis'!$M$144="","",'[16]Video Analysis'!$M$144)</f>
        <v>0</v>
      </c>
      <c r="K17" s="16">
        <f>IF('[16]Video Analysis'!$N$144="","",'[16]Video Analysis'!$N$144)</f>
        <v>0</v>
      </c>
      <c r="L17" s="16">
        <f>IF('[16]Video Analysis'!$O$144="","",'[16]Video Analysis'!$O$144)</f>
        <v>100</v>
      </c>
      <c r="M17" s="17" t="str">
        <f t="shared" si="3"/>
        <v/>
      </c>
      <c r="N17" s="17" t="str">
        <f t="shared" si="3"/>
        <v/>
      </c>
      <c r="O17" s="17" t="str">
        <f t="shared" si="3"/>
        <v/>
      </c>
      <c r="P17" s="17"/>
      <c r="T17" s="23">
        <f t="shared" si="4"/>
        <v>-73.43861045781523</v>
      </c>
      <c r="U17" s="23">
        <f t="shared" si="4"/>
        <v>40.900001241825521</v>
      </c>
      <c r="V17" s="24">
        <f t="shared" si="5"/>
        <v>0</v>
      </c>
      <c r="W17" s="24">
        <f t="shared" si="0"/>
        <v>0</v>
      </c>
      <c r="X17" s="24">
        <f t="shared" si="0"/>
        <v>100</v>
      </c>
      <c r="Y17" s="24">
        <f t="shared" si="6"/>
        <v>0</v>
      </c>
      <c r="Z17" s="24">
        <f t="shared" si="1"/>
        <v>0</v>
      </c>
      <c r="AA17" s="24">
        <f t="shared" si="1"/>
        <v>0</v>
      </c>
      <c r="AB17" s="17" t="str">
        <f t="shared" si="7"/>
        <v/>
      </c>
      <c r="AC17" s="17" t="str">
        <f t="shared" si="7"/>
        <v/>
      </c>
      <c r="AD17" s="17" t="str">
        <f t="shared" si="7"/>
        <v/>
      </c>
      <c r="AE17" s="25" t="str">
        <f t="shared" si="8"/>
        <v/>
      </c>
      <c r="AF17" s="25" t="str">
        <f t="shared" si="2"/>
        <v/>
      </c>
    </row>
    <row r="18" spans="1:32" x14ac:dyDescent="0.35">
      <c r="A18" s="14" t="str">
        <f>IF('[16]Video Analysis'!$B$154="","",'[16]Video Analysis'!$B$154)</f>
        <v/>
      </c>
      <c r="B18" s="15">
        <f>IF('[16]Video Analysis'!$Q$154="","",'[16]Video Analysis'!$Q$154)</f>
        <v>-73.43861045781523</v>
      </c>
      <c r="C18" s="15">
        <f>IF('[16]Video Analysis'!$P$154="","",'[16]Video Analysis'!$P$154)</f>
        <v>40.900001241825521</v>
      </c>
      <c r="D18" s="16">
        <f>IF('[16]Video Analysis'!$G$154="","",'[16]Video Analysis'!$G$154)</f>
        <v>0</v>
      </c>
      <c r="E18" s="16">
        <f>IF('[16]Video Analysis'!$H$154="","",'[16]Video Analysis'!$H$154)</f>
        <v>0</v>
      </c>
      <c r="F18" s="16">
        <f>IF('[16]Video Analysis'!$I$154="","",'[16]Video Analysis'!$I$154)</f>
        <v>100</v>
      </c>
      <c r="G18" s="16">
        <f>IF('[16]Video Analysis'!$J$154="","",'[16]Video Analysis'!$J$154)</f>
        <v>0</v>
      </c>
      <c r="H18" s="16">
        <f>IF('[16]Video Analysis'!$K$154="","",'[16]Video Analysis'!$K$154)</f>
        <v>0</v>
      </c>
      <c r="I18" s="16">
        <f>IF('[16]Video Analysis'!$L$154="","",'[16]Video Analysis'!$L$154)</f>
        <v>100</v>
      </c>
      <c r="J18" s="16">
        <f>IF('[16]Video Analysis'!$M$154="","",'[16]Video Analysis'!$M$154)</f>
        <v>0</v>
      </c>
      <c r="K18" s="16">
        <f>IF('[16]Video Analysis'!$N$154="","",'[16]Video Analysis'!$N$154)</f>
        <v>0</v>
      </c>
      <c r="L18" s="16">
        <f>IF('[16]Video Analysis'!$O$154="","",'[16]Video Analysis'!$O$154)</f>
        <v>100</v>
      </c>
      <c r="M18" s="17" t="str">
        <f t="shared" si="3"/>
        <v/>
      </c>
      <c r="N18" s="17" t="str">
        <f t="shared" si="3"/>
        <v/>
      </c>
      <c r="O18" s="17" t="str">
        <f t="shared" si="3"/>
        <v/>
      </c>
      <c r="P18" s="17"/>
      <c r="T18" s="23">
        <f t="shared" si="4"/>
        <v>-73.43861045781523</v>
      </c>
      <c r="U18" s="23">
        <f t="shared" si="4"/>
        <v>40.900001241825521</v>
      </c>
      <c r="V18" s="24">
        <f t="shared" si="5"/>
        <v>0</v>
      </c>
      <c r="W18" s="24">
        <f t="shared" si="0"/>
        <v>0</v>
      </c>
      <c r="X18" s="24">
        <f t="shared" si="0"/>
        <v>100</v>
      </c>
      <c r="Y18" s="24">
        <f t="shared" si="6"/>
        <v>0</v>
      </c>
      <c r="Z18" s="24">
        <f t="shared" si="1"/>
        <v>0</v>
      </c>
      <c r="AA18" s="24">
        <f t="shared" si="1"/>
        <v>0</v>
      </c>
      <c r="AB18" s="17" t="str">
        <f t="shared" si="7"/>
        <v/>
      </c>
      <c r="AC18" s="17" t="str">
        <f t="shared" si="7"/>
        <v/>
      </c>
      <c r="AD18" s="17" t="str">
        <f t="shared" si="7"/>
        <v/>
      </c>
      <c r="AE18" s="25" t="str">
        <f t="shared" si="8"/>
        <v/>
      </c>
      <c r="AF18" s="25" t="str">
        <f t="shared" si="2"/>
        <v/>
      </c>
    </row>
    <row r="19" spans="1:32" x14ac:dyDescent="0.35">
      <c r="A19" s="14" t="str">
        <f>IF('[16]Video Analysis'!$B$164="","",'[16]Video Analysis'!$B$164)</f>
        <v/>
      </c>
      <c r="B19" s="15">
        <f>IF('[16]Video Analysis'!$Q$164="","",'[16]Video Analysis'!$Q$164)</f>
        <v>-73.438635980710387</v>
      </c>
      <c r="C19" s="15">
        <f>IF('[16]Video Analysis'!$P$164="","",'[16]Video Analysis'!$P$164)</f>
        <v>40.899850158020854</v>
      </c>
      <c r="D19" s="16">
        <f>IF('[16]Video Analysis'!$G$164="","",'[16]Video Analysis'!$G$164)</f>
        <v>0</v>
      </c>
      <c r="E19" s="16">
        <f>IF('[16]Video Analysis'!$H$164="","",'[16]Video Analysis'!$H$164)</f>
        <v>0</v>
      </c>
      <c r="F19" s="16">
        <f>IF('[16]Video Analysis'!$I$164="","",'[16]Video Analysis'!$I$164)</f>
        <v>100</v>
      </c>
      <c r="G19" s="16">
        <f>IF('[16]Video Analysis'!$J$164="","",'[16]Video Analysis'!$J$164)</f>
        <v>0</v>
      </c>
      <c r="H19" s="16">
        <f>IF('[16]Video Analysis'!$K$164="","",'[16]Video Analysis'!$K$164)</f>
        <v>0</v>
      </c>
      <c r="I19" s="16">
        <f>IF('[16]Video Analysis'!$L$164="","",'[16]Video Analysis'!$L$164)</f>
        <v>100</v>
      </c>
      <c r="J19" s="16">
        <f>IF('[16]Video Analysis'!$M$164="","",'[16]Video Analysis'!$M$164)</f>
        <v>0</v>
      </c>
      <c r="K19" s="16">
        <f>IF('[16]Video Analysis'!$N$164="","",'[16]Video Analysis'!$N$164)</f>
        <v>0</v>
      </c>
      <c r="L19" s="16">
        <f>IF('[16]Video Analysis'!$O$164="","",'[16]Video Analysis'!$O$164)</f>
        <v>100</v>
      </c>
      <c r="M19" s="17" t="str">
        <f t="shared" si="3"/>
        <v/>
      </c>
      <c r="N19" s="17" t="str">
        <f t="shared" si="3"/>
        <v/>
      </c>
      <c r="O19" s="17" t="str">
        <f t="shared" si="3"/>
        <v/>
      </c>
      <c r="P19" s="17"/>
      <c r="T19" s="23">
        <f t="shared" si="4"/>
        <v>-73.438635980710387</v>
      </c>
      <c r="U19" s="23">
        <f t="shared" si="4"/>
        <v>40.899850158020854</v>
      </c>
      <c r="V19" s="24">
        <f t="shared" si="5"/>
        <v>0</v>
      </c>
      <c r="W19" s="24">
        <f t="shared" si="5"/>
        <v>0</v>
      </c>
      <c r="X19" s="24">
        <f t="shared" si="5"/>
        <v>100</v>
      </c>
      <c r="Y19" s="24">
        <f t="shared" si="6"/>
        <v>0</v>
      </c>
      <c r="Z19" s="24">
        <f t="shared" si="6"/>
        <v>0</v>
      </c>
      <c r="AA19" s="24">
        <f t="shared" si="6"/>
        <v>0</v>
      </c>
      <c r="AB19" s="17" t="str">
        <f t="shared" si="7"/>
        <v/>
      </c>
      <c r="AC19" s="17" t="str">
        <f t="shared" si="7"/>
        <v/>
      </c>
      <c r="AD19" s="17" t="str">
        <f t="shared" si="7"/>
        <v/>
      </c>
      <c r="AE19" s="25" t="str">
        <f t="shared" si="8"/>
        <v/>
      </c>
      <c r="AF19" s="25" t="str">
        <f t="shared" si="2"/>
        <v/>
      </c>
    </row>
    <row r="20" spans="1:32" x14ac:dyDescent="0.35">
      <c r="A20" s="14" t="str">
        <f>IF('[16]Video Analysis'!$B$174="","",'[16]Video Analysis'!$B$174)</f>
        <v/>
      </c>
      <c r="B20" s="15">
        <f>IF('[16]Video Analysis'!$Q$174="","",'[16]Video Analysis'!$Q$174)</f>
        <v>-73.438643398694694</v>
      </c>
      <c r="C20" s="15">
        <f>IF('[16]Video Analysis'!$P$174="","",'[16]Video Analysis'!$P$174)</f>
        <v>40.899919853545725</v>
      </c>
      <c r="D20" s="16">
        <f>IF('[16]Video Analysis'!$G$174="","",'[16]Video Analysis'!$G$174)</f>
        <v>0</v>
      </c>
      <c r="E20" s="16">
        <f>IF('[16]Video Analysis'!$H$174="","",'[16]Video Analysis'!$H$174)</f>
        <v>0</v>
      </c>
      <c r="F20" s="16">
        <f>IF('[16]Video Analysis'!$I$174="","",'[16]Video Analysis'!$I$174)</f>
        <v>100</v>
      </c>
      <c r="G20" s="16">
        <f>IF('[16]Video Analysis'!$J$174="","",'[16]Video Analysis'!$J$174)</f>
        <v>0</v>
      </c>
      <c r="H20" s="16">
        <f>IF('[16]Video Analysis'!$K$174="","",'[16]Video Analysis'!$K$174)</f>
        <v>0</v>
      </c>
      <c r="I20" s="16">
        <f>IF('[16]Video Analysis'!$L$174="","",'[16]Video Analysis'!$L$174)</f>
        <v>100</v>
      </c>
      <c r="J20" s="16">
        <f>IF('[16]Video Analysis'!$M$174="","",'[16]Video Analysis'!$M$174)</f>
        <v>0</v>
      </c>
      <c r="K20" s="16">
        <f>IF('[16]Video Analysis'!$N$174="","",'[16]Video Analysis'!$N$174)</f>
        <v>0</v>
      </c>
      <c r="L20" s="16">
        <f>IF('[16]Video Analysis'!$O$174="","",'[16]Video Analysis'!$O$174)</f>
        <v>100</v>
      </c>
      <c r="M20" s="17" t="str">
        <f t="shared" si="3"/>
        <v/>
      </c>
      <c r="N20" s="17" t="str">
        <f t="shared" si="3"/>
        <v/>
      </c>
      <c r="O20" s="17" t="str">
        <f t="shared" si="3"/>
        <v/>
      </c>
      <c r="P20" s="17"/>
      <c r="T20" s="23">
        <f t="shared" si="4"/>
        <v>-73.438643398694694</v>
      </c>
      <c r="U20" s="23">
        <f t="shared" si="4"/>
        <v>40.899919853545725</v>
      </c>
      <c r="V20" s="24">
        <f t="shared" si="5"/>
        <v>0</v>
      </c>
      <c r="W20" s="24">
        <f t="shared" si="5"/>
        <v>0</v>
      </c>
      <c r="X20" s="24">
        <f t="shared" si="5"/>
        <v>100</v>
      </c>
      <c r="Y20" s="24">
        <f t="shared" si="6"/>
        <v>0</v>
      </c>
      <c r="Z20" s="24">
        <f t="shared" si="6"/>
        <v>0</v>
      </c>
      <c r="AA20" s="24">
        <f t="shared" si="6"/>
        <v>0</v>
      </c>
      <c r="AB20" s="17" t="str">
        <f t="shared" si="7"/>
        <v/>
      </c>
      <c r="AC20" s="17" t="str">
        <f t="shared" si="7"/>
        <v/>
      </c>
      <c r="AD20" s="17" t="str">
        <f t="shared" si="7"/>
        <v/>
      </c>
      <c r="AE20" s="25" t="str">
        <f t="shared" si="8"/>
        <v/>
      </c>
      <c r="AF20" s="25" t="str">
        <f t="shared" si="2"/>
        <v/>
      </c>
    </row>
    <row r="21" spans="1:32" x14ac:dyDescent="0.35">
      <c r="A21" s="14" t="str">
        <f>IF('[16]Video Analysis'!$B$184="","",'[16]Video Analysis'!$B$184)</f>
        <v/>
      </c>
      <c r="B21" s="15">
        <f>IF('[16]Video Analysis'!$Q$184="","",'[16]Video Analysis'!$Q$184)</f>
        <v>-73.438643398694694</v>
      </c>
      <c r="C21" s="15">
        <f>IF('[16]Video Analysis'!$P$184="","",'[16]Video Analysis'!$P$184)</f>
        <v>40.899919853545725</v>
      </c>
      <c r="D21" s="16">
        <f>IF('[16]Video Analysis'!$G$184="","",'[16]Video Analysis'!$G$184)</f>
        <v>0</v>
      </c>
      <c r="E21" s="16">
        <f>IF('[16]Video Analysis'!$H$184="","",'[16]Video Analysis'!$H$184)</f>
        <v>0</v>
      </c>
      <c r="F21" s="16">
        <f>IF('[16]Video Analysis'!$I$184="","",'[16]Video Analysis'!$I$184)</f>
        <v>100</v>
      </c>
      <c r="G21" s="16">
        <f>IF('[16]Video Analysis'!$J$184="","",'[16]Video Analysis'!$J$184)</f>
        <v>0</v>
      </c>
      <c r="H21" s="16">
        <f>IF('[16]Video Analysis'!$K$184="","",'[16]Video Analysis'!$K$184)</f>
        <v>0</v>
      </c>
      <c r="I21" s="16">
        <f>IF('[16]Video Analysis'!$L$184="","",'[16]Video Analysis'!$L$184)</f>
        <v>100</v>
      </c>
      <c r="J21" s="16">
        <f>IF('[16]Video Analysis'!$M$184="","",'[16]Video Analysis'!$M$184)</f>
        <v>0</v>
      </c>
      <c r="K21" s="16">
        <f>IF('[16]Video Analysis'!$N$184="","",'[16]Video Analysis'!$N$184)</f>
        <v>0</v>
      </c>
      <c r="L21" s="16">
        <f>IF('[16]Video Analysis'!$O$184="","",'[16]Video Analysis'!$O$184)</f>
        <v>100</v>
      </c>
      <c r="M21" s="17" t="str">
        <f t="shared" si="3"/>
        <v/>
      </c>
      <c r="N21" s="17" t="str">
        <f t="shared" si="3"/>
        <v/>
      </c>
      <c r="O21" s="17" t="str">
        <f t="shared" si="3"/>
        <v/>
      </c>
      <c r="P21" s="17"/>
      <c r="T21" s="23">
        <f t="shared" si="4"/>
        <v>-73.438643398694694</v>
      </c>
      <c r="U21" s="23">
        <f t="shared" si="4"/>
        <v>40.899919853545725</v>
      </c>
      <c r="V21" s="24">
        <f t="shared" si="5"/>
        <v>0</v>
      </c>
      <c r="W21" s="24">
        <f t="shared" si="5"/>
        <v>0</v>
      </c>
      <c r="X21" s="24">
        <f t="shared" si="5"/>
        <v>100</v>
      </c>
      <c r="Y21" s="24">
        <f t="shared" si="6"/>
        <v>0</v>
      </c>
      <c r="Z21" s="24">
        <f t="shared" si="6"/>
        <v>0</v>
      </c>
      <c r="AA21" s="24">
        <f t="shared" si="6"/>
        <v>0</v>
      </c>
      <c r="AB21" s="17" t="str">
        <f t="shared" si="7"/>
        <v/>
      </c>
      <c r="AC21" s="17" t="str">
        <f t="shared" si="7"/>
        <v/>
      </c>
      <c r="AD21" s="17" t="str">
        <f t="shared" si="7"/>
        <v/>
      </c>
      <c r="AE21" s="25" t="str">
        <f t="shared" si="8"/>
        <v/>
      </c>
      <c r="AF21" s="25" t="str">
        <f t="shared" si="2"/>
        <v/>
      </c>
    </row>
    <row r="22" spans="1:32" x14ac:dyDescent="0.35">
      <c r="A22" s="14" t="str">
        <f>IF('[16]Video Analysis'!$B$194="","",'[16]Video Analysis'!$B$194)</f>
        <v/>
      </c>
      <c r="B22" s="15">
        <f>IF('[16]Video Analysis'!$Q$194="","",'[16]Video Analysis'!$Q$194)</f>
        <v>-73.438643398694694</v>
      </c>
      <c r="C22" s="15">
        <f>IF('[16]Video Analysis'!$P$194="","",'[16]Video Analysis'!$P$194)</f>
        <v>40.899919853545725</v>
      </c>
      <c r="D22" s="16">
        <f>IF('[16]Video Analysis'!$G$194="","",'[16]Video Analysis'!$G$194)</f>
        <v>0</v>
      </c>
      <c r="E22" s="16">
        <f>IF('[16]Video Analysis'!$H$194="","",'[16]Video Analysis'!$H$194)</f>
        <v>0</v>
      </c>
      <c r="F22" s="16">
        <f>IF('[16]Video Analysis'!$I$194="","",'[16]Video Analysis'!$I$194)</f>
        <v>100</v>
      </c>
      <c r="G22" s="16">
        <f>IF('[16]Video Analysis'!$J$194="","",'[16]Video Analysis'!$J$194)</f>
        <v>0</v>
      </c>
      <c r="H22" s="16">
        <f>IF('[16]Video Analysis'!$K$194="","",'[16]Video Analysis'!$K$194)</f>
        <v>0</v>
      </c>
      <c r="I22" s="16">
        <f>IF('[16]Video Analysis'!$L$194="","",'[16]Video Analysis'!$L$194)</f>
        <v>100</v>
      </c>
      <c r="J22" s="16">
        <f>IF('[16]Video Analysis'!$M$194="","",'[16]Video Analysis'!$M$194)</f>
        <v>0</v>
      </c>
      <c r="K22" s="16">
        <f>IF('[16]Video Analysis'!$N$194="","",'[16]Video Analysis'!$N$194)</f>
        <v>0</v>
      </c>
      <c r="L22" s="16">
        <f>IF('[16]Video Analysis'!$O$194="","",'[16]Video Analysis'!$O$194)</f>
        <v>100</v>
      </c>
      <c r="M22" s="17" t="str">
        <f t="shared" si="3"/>
        <v/>
      </c>
      <c r="N22" s="17" t="str">
        <f t="shared" si="3"/>
        <v/>
      </c>
      <c r="O22" s="17" t="str">
        <f t="shared" si="3"/>
        <v/>
      </c>
      <c r="P22" s="17" t="s">
        <v>19</v>
      </c>
      <c r="T22" s="23">
        <f t="shared" si="4"/>
        <v>-73.438643398694694</v>
      </c>
      <c r="U22" s="23">
        <f t="shared" si="4"/>
        <v>40.899919853545725</v>
      </c>
      <c r="V22" s="24">
        <f t="shared" si="5"/>
        <v>0</v>
      </c>
      <c r="W22" s="24">
        <f t="shared" si="5"/>
        <v>0</v>
      </c>
      <c r="X22" s="24">
        <f t="shared" si="5"/>
        <v>100</v>
      </c>
      <c r="Y22" s="24">
        <f t="shared" si="6"/>
        <v>0</v>
      </c>
      <c r="Z22" s="24">
        <f t="shared" si="6"/>
        <v>0</v>
      </c>
      <c r="AA22" s="24">
        <f t="shared" si="6"/>
        <v>0</v>
      </c>
      <c r="AB22" s="17" t="str">
        <f t="shared" si="7"/>
        <v/>
      </c>
      <c r="AC22" s="17" t="str">
        <f t="shared" si="7"/>
        <v/>
      </c>
      <c r="AD22" s="17" t="str">
        <f t="shared" si="7"/>
        <v/>
      </c>
      <c r="AE22" s="25" t="str">
        <f t="shared" si="8"/>
        <v/>
      </c>
      <c r="AF22" s="25" t="str">
        <f t="shared" si="2"/>
        <v xml:space="preserve">10% NM </v>
      </c>
    </row>
    <row r="23" spans="1:32" x14ac:dyDescent="0.35">
      <c r="A23" s="14" t="str">
        <f>IF('[16]Video Analysis'!$B$204="","",'[16]Video Analysis'!$B$204)</f>
        <v/>
      </c>
      <c r="B23" s="15">
        <f>IF('[16]Video Analysis'!$Q$204="","",'[16]Video Analysis'!$Q$204)</f>
        <v>-73.438643398694694</v>
      </c>
      <c r="C23" s="15">
        <f>IF('[16]Video Analysis'!$P$204="","",'[16]Video Analysis'!$P$204)</f>
        <v>40.899919853545725</v>
      </c>
      <c r="D23" s="16">
        <f>IF('[16]Video Analysis'!$G$204="","",'[16]Video Analysis'!$G$204)</f>
        <v>0</v>
      </c>
      <c r="E23" s="16">
        <f>IF('[16]Video Analysis'!$H$204="","",'[16]Video Analysis'!$H$204)</f>
        <v>0</v>
      </c>
      <c r="F23" s="16">
        <f>IF('[16]Video Analysis'!$I$204="","",'[16]Video Analysis'!$I$204)</f>
        <v>100</v>
      </c>
      <c r="G23" s="16">
        <f>IF('[16]Video Analysis'!$J$204="","",'[16]Video Analysis'!$J$204)</f>
        <v>0</v>
      </c>
      <c r="H23" s="16">
        <f>IF('[16]Video Analysis'!$K$204="","",'[16]Video Analysis'!$K$204)</f>
        <v>0</v>
      </c>
      <c r="I23" s="16">
        <f>IF('[16]Video Analysis'!$L$204="","",'[16]Video Analysis'!$L$204)</f>
        <v>100</v>
      </c>
      <c r="J23" s="16">
        <f>IF('[16]Video Analysis'!$M$204="","",'[16]Video Analysis'!$M$204)</f>
        <v>0</v>
      </c>
      <c r="K23" s="16">
        <f>IF('[16]Video Analysis'!$N$204="","",'[16]Video Analysis'!$N$204)</f>
        <v>0</v>
      </c>
      <c r="L23" s="16">
        <f>IF('[16]Video Analysis'!$O$204="","",'[16]Video Analysis'!$O$204)</f>
        <v>100</v>
      </c>
      <c r="M23" s="17" t="str">
        <f t="shared" si="3"/>
        <v/>
      </c>
      <c r="N23" s="17" t="str">
        <f t="shared" si="3"/>
        <v/>
      </c>
      <c r="O23" s="17" t="str">
        <f t="shared" si="3"/>
        <v/>
      </c>
      <c r="P23" s="17"/>
      <c r="T23" s="23">
        <f t="shared" si="4"/>
        <v>-73.438643398694694</v>
      </c>
      <c r="U23" s="23">
        <f t="shared" si="4"/>
        <v>40.899919853545725</v>
      </c>
      <c r="V23" s="24">
        <f t="shared" si="5"/>
        <v>0</v>
      </c>
      <c r="W23" s="24">
        <f t="shared" si="5"/>
        <v>0</v>
      </c>
      <c r="X23" s="24">
        <f t="shared" si="5"/>
        <v>100</v>
      </c>
      <c r="Y23" s="24">
        <f t="shared" si="6"/>
        <v>0</v>
      </c>
      <c r="Z23" s="24">
        <f t="shared" si="6"/>
        <v>0</v>
      </c>
      <c r="AA23" s="24">
        <f t="shared" si="6"/>
        <v>0</v>
      </c>
      <c r="AB23" s="17" t="str">
        <f t="shared" si="7"/>
        <v/>
      </c>
      <c r="AC23" s="17" t="str">
        <f t="shared" si="7"/>
        <v/>
      </c>
      <c r="AD23" s="17" t="str">
        <f t="shared" si="7"/>
        <v/>
      </c>
      <c r="AE23" s="25" t="str">
        <f t="shared" si="8"/>
        <v/>
      </c>
      <c r="AF23" s="25" t="str">
        <f t="shared" si="2"/>
        <v/>
      </c>
    </row>
    <row r="24" spans="1:32" x14ac:dyDescent="0.35">
      <c r="A24" s="14" t="str">
        <f>IF('[16]Video Analysis'!$B$214="","",'[16]Video Analysis'!$B$214)</f>
        <v/>
      </c>
      <c r="B24" s="15">
        <f>IF('[16]Video Analysis'!$Q$214="","",'[16]Video Analysis'!$Q$214)</f>
        <v>-73.438643398694694</v>
      </c>
      <c r="C24" s="15">
        <f>IF('[16]Video Analysis'!$P$214="","",'[16]Video Analysis'!$P$214)</f>
        <v>40.899919853545725</v>
      </c>
      <c r="D24" s="16">
        <f>IF('[16]Video Analysis'!$G$214="","",'[16]Video Analysis'!$G$214)</f>
        <v>0</v>
      </c>
      <c r="E24" s="16">
        <f>IF('[16]Video Analysis'!$H$214="","",'[16]Video Analysis'!$H$214)</f>
        <v>0</v>
      </c>
      <c r="F24" s="16">
        <f>IF('[16]Video Analysis'!$I$214="","",'[16]Video Analysis'!$I$214)</f>
        <v>100</v>
      </c>
      <c r="G24" s="16">
        <f>IF('[16]Video Analysis'!$J$214="","",'[16]Video Analysis'!$J$214)</f>
        <v>0</v>
      </c>
      <c r="H24" s="16">
        <f>IF('[16]Video Analysis'!$K$214="","",'[16]Video Analysis'!$K$214)</f>
        <v>0</v>
      </c>
      <c r="I24" s="16">
        <f>IF('[16]Video Analysis'!$L$214="","",'[16]Video Analysis'!$L$214)</f>
        <v>100</v>
      </c>
      <c r="J24" s="16">
        <f>IF('[16]Video Analysis'!$M$214="","",'[16]Video Analysis'!$M$214)</f>
        <v>0</v>
      </c>
      <c r="K24" s="16">
        <f>IF('[16]Video Analysis'!$N$214="","",'[16]Video Analysis'!$N$214)</f>
        <v>0</v>
      </c>
      <c r="L24" s="16">
        <f>IF('[16]Video Analysis'!$O$214="","",'[16]Video Analysis'!$O$214)</f>
        <v>100</v>
      </c>
      <c r="M24" s="17" t="str">
        <f t="shared" si="3"/>
        <v/>
      </c>
      <c r="N24" s="17" t="str">
        <f t="shared" si="3"/>
        <v/>
      </c>
      <c r="O24" s="17" t="str">
        <f t="shared" si="3"/>
        <v/>
      </c>
      <c r="P24" s="17"/>
      <c r="T24" s="23">
        <f t="shared" si="4"/>
        <v>-73.438643398694694</v>
      </c>
      <c r="U24" s="23">
        <f t="shared" si="4"/>
        <v>40.899919853545725</v>
      </c>
      <c r="V24" s="24">
        <f t="shared" si="5"/>
        <v>0</v>
      </c>
      <c r="W24" s="24">
        <f t="shared" si="5"/>
        <v>0</v>
      </c>
      <c r="X24" s="24">
        <f t="shared" si="5"/>
        <v>100</v>
      </c>
      <c r="Y24" s="24">
        <f t="shared" si="6"/>
        <v>0</v>
      </c>
      <c r="Z24" s="24">
        <f t="shared" si="6"/>
        <v>0</v>
      </c>
      <c r="AA24" s="24">
        <f t="shared" si="6"/>
        <v>0</v>
      </c>
      <c r="AB24" s="17" t="str">
        <f t="shared" si="7"/>
        <v/>
      </c>
      <c r="AC24" s="17" t="str">
        <f t="shared" si="7"/>
        <v/>
      </c>
      <c r="AD24" s="17" t="str">
        <f t="shared" si="7"/>
        <v/>
      </c>
      <c r="AE24" s="25" t="str">
        <f t="shared" si="8"/>
        <v/>
      </c>
      <c r="AF24" s="25" t="str">
        <f t="shared" si="2"/>
        <v/>
      </c>
    </row>
    <row r="25" spans="1:32" x14ac:dyDescent="0.35">
      <c r="A25" s="14" t="str">
        <f>IF('[16]Video Analysis'!$B$224="","",'[16]Video Analysis'!$B$224)</f>
        <v/>
      </c>
      <c r="B25" s="15">
        <f>IF('[16]Video Analysis'!$Q$224="","",'[16]Video Analysis'!$Q$224)</f>
        <v>-73.438643398694694</v>
      </c>
      <c r="C25" s="15">
        <f>IF('[16]Video Analysis'!$P$224="","",'[16]Video Analysis'!$P$224)</f>
        <v>40.899919853545725</v>
      </c>
      <c r="D25" s="16">
        <f>IF('[16]Video Analysis'!$G$224="","",'[16]Video Analysis'!$G$224)</f>
        <v>0</v>
      </c>
      <c r="E25" s="16">
        <f>IF('[16]Video Analysis'!$H$224="","",'[16]Video Analysis'!$H$224)</f>
        <v>0</v>
      </c>
      <c r="F25" s="16">
        <f>IF('[16]Video Analysis'!$I$224="","",'[16]Video Analysis'!$I$224)</f>
        <v>100</v>
      </c>
      <c r="G25" s="16">
        <f>IF('[16]Video Analysis'!$J$224="","",'[16]Video Analysis'!$J$224)</f>
        <v>0</v>
      </c>
      <c r="H25" s="16">
        <f>IF('[16]Video Analysis'!$K$224="","",'[16]Video Analysis'!$K$224)</f>
        <v>0</v>
      </c>
      <c r="I25" s="16">
        <f>IF('[16]Video Analysis'!$L$224="","",'[16]Video Analysis'!$L$224)</f>
        <v>100</v>
      </c>
      <c r="J25" s="16">
        <f>IF('[16]Video Analysis'!$M$224="","",'[16]Video Analysis'!$M$224)</f>
        <v>0</v>
      </c>
      <c r="K25" s="16">
        <f>IF('[16]Video Analysis'!$N$224="","",'[16]Video Analysis'!$N$224)</f>
        <v>0</v>
      </c>
      <c r="L25" s="16">
        <f>IF('[16]Video Analysis'!$O$224="","",'[16]Video Analysis'!$O$224)</f>
        <v>100</v>
      </c>
      <c r="M25" s="17" t="str">
        <f t="shared" si="3"/>
        <v/>
      </c>
      <c r="N25" s="17" t="str">
        <f t="shared" si="3"/>
        <v/>
      </c>
      <c r="O25" s="17" t="str">
        <f t="shared" si="3"/>
        <v/>
      </c>
      <c r="P25" s="17"/>
      <c r="T25" s="23">
        <f t="shared" si="4"/>
        <v>-73.438643398694694</v>
      </c>
      <c r="U25" s="23">
        <f t="shared" si="4"/>
        <v>40.899919853545725</v>
      </c>
      <c r="V25" s="24">
        <f t="shared" si="5"/>
        <v>0</v>
      </c>
      <c r="W25" s="24">
        <f t="shared" si="5"/>
        <v>0</v>
      </c>
      <c r="X25" s="24">
        <f t="shared" si="5"/>
        <v>100</v>
      </c>
      <c r="Y25" s="24">
        <f t="shared" si="6"/>
        <v>0</v>
      </c>
      <c r="Z25" s="24">
        <f t="shared" si="6"/>
        <v>0</v>
      </c>
      <c r="AA25" s="24">
        <f t="shared" si="6"/>
        <v>0</v>
      </c>
      <c r="AB25" s="17" t="str">
        <f t="shared" si="7"/>
        <v/>
      </c>
      <c r="AC25" s="17" t="str">
        <f t="shared" si="7"/>
        <v/>
      </c>
      <c r="AD25" s="17" t="str">
        <f t="shared" si="7"/>
        <v/>
      </c>
      <c r="AE25" s="25" t="str">
        <f t="shared" si="8"/>
        <v/>
      </c>
      <c r="AF25" s="25" t="str">
        <f t="shared" si="2"/>
        <v/>
      </c>
    </row>
    <row r="26" spans="1:32" x14ac:dyDescent="0.35">
      <c r="A26" s="14" t="str">
        <f>IF('[16]Video Analysis'!$B$234="","",'[16]Video Analysis'!$B$234)</f>
        <v/>
      </c>
      <c r="B26" s="15">
        <f>IF('[16]Video Analysis'!$Q$234="","",'[16]Video Analysis'!$Q$234)</f>
        <v>-73.438602536916733</v>
      </c>
      <c r="C26" s="15">
        <f>IF('[16]Video Analysis'!$P$234="","",'[16]Video Analysis'!$P$234)</f>
        <v>40.899793454445899</v>
      </c>
      <c r="D26" s="16">
        <f>IF('[16]Video Analysis'!$G$234="","",'[16]Video Analysis'!$G$234)</f>
        <v>0</v>
      </c>
      <c r="E26" s="16">
        <f>IF('[16]Video Analysis'!$H$234="","",'[16]Video Analysis'!$H$234)</f>
        <v>0</v>
      </c>
      <c r="F26" s="16">
        <f>IF('[16]Video Analysis'!$I$234="","",'[16]Video Analysis'!$I$234)</f>
        <v>100</v>
      </c>
      <c r="G26" s="16">
        <f>IF('[16]Video Analysis'!$J$234="","",'[16]Video Analysis'!$J$234)</f>
        <v>0</v>
      </c>
      <c r="H26" s="16">
        <f>IF('[16]Video Analysis'!$K$234="","",'[16]Video Analysis'!$K$234)</f>
        <v>0</v>
      </c>
      <c r="I26" s="16">
        <f>IF('[16]Video Analysis'!$L$234="","",'[16]Video Analysis'!$L$234)</f>
        <v>100</v>
      </c>
      <c r="J26" s="16">
        <f>IF('[16]Video Analysis'!$M$234="","",'[16]Video Analysis'!$M$234)</f>
        <v>0</v>
      </c>
      <c r="K26" s="16">
        <f>IF('[16]Video Analysis'!$N$234="","",'[16]Video Analysis'!$N$234)</f>
        <v>0</v>
      </c>
      <c r="L26" s="16">
        <f>IF('[16]Video Analysis'!$O$234="","",'[16]Video Analysis'!$O$234)</f>
        <v>100</v>
      </c>
      <c r="M26" s="17" t="str">
        <f t="shared" si="3"/>
        <v/>
      </c>
      <c r="N26" s="17" t="str">
        <f t="shared" si="3"/>
        <v/>
      </c>
      <c r="O26" s="17" t="str">
        <f t="shared" si="3"/>
        <v/>
      </c>
      <c r="P26" s="17"/>
      <c r="T26" s="23">
        <f t="shared" si="4"/>
        <v>-73.438602536916733</v>
      </c>
      <c r="U26" s="23">
        <f t="shared" si="4"/>
        <v>40.899793454445899</v>
      </c>
      <c r="V26" s="24">
        <f t="shared" si="5"/>
        <v>0</v>
      </c>
      <c r="W26" s="24">
        <f t="shared" si="5"/>
        <v>0</v>
      </c>
      <c r="X26" s="24">
        <f t="shared" si="5"/>
        <v>100</v>
      </c>
      <c r="Y26" s="24">
        <f t="shared" si="6"/>
        <v>0</v>
      </c>
      <c r="Z26" s="24">
        <f t="shared" si="6"/>
        <v>0</v>
      </c>
      <c r="AA26" s="24">
        <f t="shared" si="6"/>
        <v>0</v>
      </c>
      <c r="AB26" s="17" t="str">
        <f t="shared" si="7"/>
        <v/>
      </c>
      <c r="AC26" s="17" t="str">
        <f t="shared" si="7"/>
        <v/>
      </c>
      <c r="AD26" s="17" t="str">
        <f t="shared" si="7"/>
        <v/>
      </c>
      <c r="AE26" s="25" t="str">
        <f t="shared" si="8"/>
        <v/>
      </c>
      <c r="AF26" s="25" t="str">
        <f t="shared" si="2"/>
        <v/>
      </c>
    </row>
    <row r="27" spans="1:32" x14ac:dyDescent="0.35">
      <c r="A27" s="14" t="str">
        <f>IF('[16]Video Analysis'!$B$244="","",'[16]Video Analysis'!$B$244)</f>
        <v/>
      </c>
      <c r="B27" s="15">
        <f>IF('[16]Video Analysis'!$Q$244="","",'[16]Video Analysis'!$Q$244)</f>
        <v>-73.438602536916733</v>
      </c>
      <c r="C27" s="15">
        <f>IF('[16]Video Analysis'!$P$244="","",'[16]Video Analysis'!$P$244)</f>
        <v>40.899793454445899</v>
      </c>
      <c r="D27" s="16">
        <f>IF('[16]Video Analysis'!$G$244="","",'[16]Video Analysis'!$G$244)</f>
        <v>0</v>
      </c>
      <c r="E27" s="16">
        <f>IF('[16]Video Analysis'!$H$244="","",'[16]Video Analysis'!$H$244)</f>
        <v>0</v>
      </c>
      <c r="F27" s="16">
        <f>IF('[16]Video Analysis'!$I$244="","",'[16]Video Analysis'!$I$244)</f>
        <v>100</v>
      </c>
      <c r="G27" s="16">
        <f>IF('[16]Video Analysis'!$J$244="","",'[16]Video Analysis'!$J$244)</f>
        <v>0</v>
      </c>
      <c r="H27" s="16">
        <f>IF('[16]Video Analysis'!$K$244="","",'[16]Video Analysis'!$K$244)</f>
        <v>0</v>
      </c>
      <c r="I27" s="16">
        <f>IF('[16]Video Analysis'!$L$244="","",'[16]Video Analysis'!$L$244)</f>
        <v>100</v>
      </c>
      <c r="J27" s="16">
        <f>IF('[16]Video Analysis'!$M$244="","",'[16]Video Analysis'!$M$244)</f>
        <v>0</v>
      </c>
      <c r="K27" s="16">
        <f>IF('[16]Video Analysis'!$N$244="","",'[16]Video Analysis'!$N$244)</f>
        <v>0</v>
      </c>
      <c r="L27" s="16">
        <f>IF('[16]Video Analysis'!$O$244="","",'[16]Video Analysis'!$O$244)</f>
        <v>100</v>
      </c>
      <c r="M27" s="17" t="str">
        <f t="shared" si="3"/>
        <v/>
      </c>
      <c r="N27" s="17" t="str">
        <f t="shared" si="3"/>
        <v/>
      </c>
      <c r="O27" s="17" t="str">
        <f t="shared" si="3"/>
        <v/>
      </c>
      <c r="P27" s="17"/>
      <c r="T27" s="23">
        <f t="shared" si="4"/>
        <v>-73.438602536916733</v>
      </c>
      <c r="U27" s="23">
        <f t="shared" si="4"/>
        <v>40.899793454445899</v>
      </c>
      <c r="V27" s="24">
        <f t="shared" si="5"/>
        <v>0</v>
      </c>
      <c r="W27" s="24">
        <f t="shared" si="5"/>
        <v>0</v>
      </c>
      <c r="X27" s="24">
        <f t="shared" si="5"/>
        <v>100</v>
      </c>
      <c r="Y27" s="24">
        <f t="shared" si="6"/>
        <v>0</v>
      </c>
      <c r="Z27" s="24">
        <f t="shared" si="6"/>
        <v>0</v>
      </c>
      <c r="AA27" s="24">
        <f t="shared" si="6"/>
        <v>0</v>
      </c>
      <c r="AB27" s="17" t="str">
        <f t="shared" si="7"/>
        <v/>
      </c>
      <c r="AC27" s="17" t="str">
        <f t="shared" si="7"/>
        <v/>
      </c>
      <c r="AD27" s="17" t="str">
        <f t="shared" si="7"/>
        <v/>
      </c>
      <c r="AE27" s="25" t="str">
        <f t="shared" si="8"/>
        <v/>
      </c>
      <c r="AF27" s="25" t="str">
        <f t="shared" si="2"/>
        <v/>
      </c>
    </row>
    <row r="28" spans="1:32" x14ac:dyDescent="0.35">
      <c r="A28" s="14" t="str">
        <f>IF('[16]Video Analysis'!$B$254="","",'[16]Video Analysis'!$B$254)</f>
        <v/>
      </c>
      <c r="B28" s="15">
        <f>IF('[16]Video Analysis'!$Q$254="","",'[16]Video Analysis'!$Q$254)</f>
        <v>-73.438602536916733</v>
      </c>
      <c r="C28" s="15">
        <f>IF('[16]Video Analysis'!$P$254="","",'[16]Video Analysis'!$P$254)</f>
        <v>40.899793454445899</v>
      </c>
      <c r="D28" s="16">
        <f>IF('[16]Video Analysis'!$G$254="","",'[16]Video Analysis'!$G$254)</f>
        <v>0</v>
      </c>
      <c r="E28" s="16">
        <f>IF('[16]Video Analysis'!$H$254="","",'[16]Video Analysis'!$H$254)</f>
        <v>0</v>
      </c>
      <c r="F28" s="16">
        <f>IF('[16]Video Analysis'!$I$254="","",'[16]Video Analysis'!$I$254)</f>
        <v>100</v>
      </c>
      <c r="G28" s="16">
        <f>IF('[16]Video Analysis'!$J$254="","",'[16]Video Analysis'!$J$254)</f>
        <v>0</v>
      </c>
      <c r="H28" s="16">
        <f>IF('[16]Video Analysis'!$K$254="","",'[16]Video Analysis'!$K$254)</f>
        <v>0</v>
      </c>
      <c r="I28" s="16">
        <f>IF('[16]Video Analysis'!$L$254="","",'[16]Video Analysis'!$L$254)</f>
        <v>100</v>
      </c>
      <c r="J28" s="16">
        <f>IF('[16]Video Analysis'!$M$254="","",'[16]Video Analysis'!$M$254)</f>
        <v>0</v>
      </c>
      <c r="K28" s="16">
        <f>IF('[16]Video Analysis'!$N$254="","",'[16]Video Analysis'!$N$254)</f>
        <v>0</v>
      </c>
      <c r="L28" s="16">
        <f>IF('[16]Video Analysis'!$O$254="","",'[16]Video Analysis'!$O$254)</f>
        <v>100</v>
      </c>
      <c r="M28" s="17" t="str">
        <f t="shared" si="3"/>
        <v/>
      </c>
      <c r="N28" s="17" t="str">
        <f t="shared" si="3"/>
        <v/>
      </c>
      <c r="O28" s="17" t="str">
        <f t="shared" si="3"/>
        <v/>
      </c>
      <c r="P28" s="17"/>
      <c r="T28" s="23">
        <f t="shared" si="4"/>
        <v>-73.438602536916733</v>
      </c>
      <c r="U28" s="23">
        <f t="shared" si="4"/>
        <v>40.899793454445899</v>
      </c>
      <c r="V28" s="24">
        <f t="shared" si="5"/>
        <v>0</v>
      </c>
      <c r="W28" s="24">
        <f t="shared" si="5"/>
        <v>0</v>
      </c>
      <c r="X28" s="24">
        <f t="shared" si="5"/>
        <v>100</v>
      </c>
      <c r="Y28" s="24">
        <f t="shared" si="6"/>
        <v>0</v>
      </c>
      <c r="Z28" s="24">
        <f t="shared" si="6"/>
        <v>0</v>
      </c>
      <c r="AA28" s="24">
        <f t="shared" si="6"/>
        <v>0</v>
      </c>
      <c r="AB28" s="17" t="str">
        <f t="shared" si="7"/>
        <v/>
      </c>
      <c r="AC28" s="17" t="str">
        <f t="shared" si="7"/>
        <v/>
      </c>
      <c r="AD28" s="17" t="str">
        <f t="shared" si="7"/>
        <v/>
      </c>
      <c r="AE28" s="25" t="str">
        <f t="shared" si="8"/>
        <v/>
      </c>
      <c r="AF28" s="25" t="str">
        <f t="shared" si="2"/>
        <v/>
      </c>
    </row>
    <row r="29" spans="1:32" x14ac:dyDescent="0.35">
      <c r="A29" s="14" t="str">
        <f>IF('[16]Video Analysis'!$B$264="","",'[16]Video Analysis'!$B$264)</f>
        <v/>
      </c>
      <c r="B29" s="15">
        <f>IF('[16]Video Analysis'!$Q$264="","",'[16]Video Analysis'!$Q$264)</f>
        <v>-73.438602536916733</v>
      </c>
      <c r="C29" s="15">
        <f>IF('[16]Video Analysis'!$P$264="","",'[16]Video Analysis'!$P$264)</f>
        <v>40.899793454445899</v>
      </c>
      <c r="D29" s="16">
        <f>IF('[16]Video Analysis'!$G$264="","",'[16]Video Analysis'!$G$264)</f>
        <v>0</v>
      </c>
      <c r="E29" s="16">
        <f>IF('[16]Video Analysis'!$H$264="","",'[16]Video Analysis'!$H$264)</f>
        <v>0</v>
      </c>
      <c r="F29" s="16">
        <f>IF('[16]Video Analysis'!$I$264="","",'[16]Video Analysis'!$I$264)</f>
        <v>100</v>
      </c>
      <c r="G29" s="16">
        <f>IF('[16]Video Analysis'!$J$264="","",'[16]Video Analysis'!$J$264)</f>
        <v>0</v>
      </c>
      <c r="H29" s="16">
        <f>IF('[16]Video Analysis'!$K$264="","",'[16]Video Analysis'!$K$264)</f>
        <v>0</v>
      </c>
      <c r="I29" s="16">
        <f>IF('[16]Video Analysis'!$L$264="","",'[16]Video Analysis'!$L$264)</f>
        <v>100</v>
      </c>
      <c r="J29" s="16">
        <f>IF('[16]Video Analysis'!$M$264="","",'[16]Video Analysis'!$M$264)</f>
        <v>0</v>
      </c>
      <c r="K29" s="16">
        <f>IF('[16]Video Analysis'!$N$264="","",'[16]Video Analysis'!$N$264)</f>
        <v>0</v>
      </c>
      <c r="L29" s="16">
        <f>IF('[16]Video Analysis'!$O$264="","",'[16]Video Analysis'!$O$264)</f>
        <v>100</v>
      </c>
      <c r="M29" s="17" t="str">
        <f t="shared" si="3"/>
        <v/>
      </c>
      <c r="N29" s="17" t="str">
        <f t="shared" si="3"/>
        <v/>
      </c>
      <c r="O29" s="17" t="str">
        <f t="shared" si="3"/>
        <v/>
      </c>
      <c r="P29" s="17"/>
      <c r="T29" s="23">
        <f t="shared" si="4"/>
        <v>-73.438602536916733</v>
      </c>
      <c r="U29" s="23">
        <f t="shared" si="4"/>
        <v>40.899793454445899</v>
      </c>
      <c r="V29" s="24">
        <f t="shared" si="5"/>
        <v>0</v>
      </c>
      <c r="W29" s="24">
        <f t="shared" si="5"/>
        <v>0</v>
      </c>
      <c r="X29" s="24">
        <f t="shared" si="5"/>
        <v>100</v>
      </c>
      <c r="Y29" s="24">
        <f t="shared" si="6"/>
        <v>0</v>
      </c>
      <c r="Z29" s="24">
        <f t="shared" si="6"/>
        <v>0</v>
      </c>
      <c r="AA29" s="24">
        <f t="shared" si="6"/>
        <v>0</v>
      </c>
      <c r="AB29" s="17" t="str">
        <f t="shared" si="7"/>
        <v/>
      </c>
      <c r="AC29" s="17" t="str">
        <f t="shared" si="7"/>
        <v/>
      </c>
      <c r="AD29" s="17" t="str">
        <f t="shared" si="7"/>
        <v/>
      </c>
      <c r="AE29" s="25" t="str">
        <f t="shared" si="8"/>
        <v/>
      </c>
      <c r="AF29" s="25" t="str">
        <f t="shared" si="2"/>
        <v/>
      </c>
    </row>
    <row r="30" spans="1:32" x14ac:dyDescent="0.35">
      <c r="A30" s="14" t="str">
        <f>IF('[16]Video Analysis'!$B$274="","",'[16]Video Analysis'!$B$274)</f>
        <v/>
      </c>
      <c r="B30" s="15">
        <f>IF('[16]Video Analysis'!$Q$274="","",'[16]Video Analysis'!$Q$274)</f>
        <v>-73.438545120880008</v>
      </c>
      <c r="C30" s="15">
        <f>IF('[16]Video Analysis'!$P$274="","",'[16]Video Analysis'!$P$274)</f>
        <v>40.899706701748073</v>
      </c>
      <c r="D30" s="16">
        <f>IF('[16]Video Analysis'!$G$274="","",'[16]Video Analysis'!$G$274)</f>
        <v>0</v>
      </c>
      <c r="E30" s="16">
        <f>IF('[16]Video Analysis'!$H$274="","",'[16]Video Analysis'!$H$274)</f>
        <v>0</v>
      </c>
      <c r="F30" s="16">
        <f>IF('[16]Video Analysis'!$I$274="","",'[16]Video Analysis'!$I$274)</f>
        <v>100</v>
      </c>
      <c r="G30" s="16">
        <f>IF('[16]Video Analysis'!$J$274="","",'[16]Video Analysis'!$J$274)</f>
        <v>0</v>
      </c>
      <c r="H30" s="16">
        <f>IF('[16]Video Analysis'!$K$274="","",'[16]Video Analysis'!$K$274)</f>
        <v>0</v>
      </c>
      <c r="I30" s="16">
        <f>IF('[16]Video Analysis'!$L$274="","",'[16]Video Analysis'!$L$274)</f>
        <v>100</v>
      </c>
      <c r="J30" s="16">
        <f>IF('[16]Video Analysis'!$M$274="","",'[16]Video Analysis'!$M$274)</f>
        <v>0</v>
      </c>
      <c r="K30" s="16">
        <f>IF('[16]Video Analysis'!$N$274="","",'[16]Video Analysis'!$N$274)</f>
        <v>0</v>
      </c>
      <c r="L30" s="16">
        <f>IF('[16]Video Analysis'!$O$274="","",'[16]Video Analysis'!$O$274)</f>
        <v>100</v>
      </c>
      <c r="M30" s="17" t="str">
        <f t="shared" si="3"/>
        <v/>
      </c>
      <c r="N30" s="17" t="str">
        <f t="shared" si="3"/>
        <v/>
      </c>
      <c r="O30" s="17" t="str">
        <f t="shared" si="3"/>
        <v/>
      </c>
      <c r="P30" s="17"/>
      <c r="T30" s="23">
        <f t="shared" si="4"/>
        <v>-73.438545120880008</v>
      </c>
      <c r="U30" s="23">
        <f t="shared" si="4"/>
        <v>40.899706701748073</v>
      </c>
      <c r="V30" s="24">
        <f t="shared" si="5"/>
        <v>0</v>
      </c>
      <c r="W30" s="24">
        <f t="shared" si="5"/>
        <v>0</v>
      </c>
      <c r="X30" s="24">
        <f t="shared" si="5"/>
        <v>100</v>
      </c>
      <c r="Y30" s="24">
        <f t="shared" si="6"/>
        <v>0</v>
      </c>
      <c r="Z30" s="24">
        <f t="shared" si="6"/>
        <v>0</v>
      </c>
      <c r="AA30" s="24">
        <f t="shared" si="6"/>
        <v>0</v>
      </c>
      <c r="AB30" s="17" t="str">
        <f t="shared" si="7"/>
        <v/>
      </c>
      <c r="AC30" s="17" t="str">
        <f t="shared" si="7"/>
        <v/>
      </c>
      <c r="AD30" s="17" t="str">
        <f t="shared" si="7"/>
        <v/>
      </c>
      <c r="AE30" s="25" t="str">
        <f t="shared" si="8"/>
        <v/>
      </c>
      <c r="AF30" s="25" t="str">
        <f t="shared" si="2"/>
        <v/>
      </c>
    </row>
    <row r="31" spans="1:32" x14ac:dyDescent="0.35">
      <c r="A31" s="14" t="str">
        <f>IF('[16]Video Analysis'!$B$284="","",'[16]Video Analysis'!$B$284)</f>
        <v/>
      </c>
      <c r="B31" s="15">
        <f>IF('[16]Video Analysis'!$Q$284="","",'[16]Video Analysis'!$Q$284)</f>
        <v>-73.438545120880008</v>
      </c>
      <c r="C31" s="15">
        <f>IF('[16]Video Analysis'!$P$284="","",'[16]Video Analysis'!$P$284)</f>
        <v>40.899706701748073</v>
      </c>
      <c r="D31" s="16">
        <f>IF('[16]Video Analysis'!$G$284="","",'[16]Video Analysis'!$G$284)</f>
        <v>0</v>
      </c>
      <c r="E31" s="16">
        <f>IF('[16]Video Analysis'!$H$284="","",'[16]Video Analysis'!$H$284)</f>
        <v>0</v>
      </c>
      <c r="F31" s="16">
        <f>IF('[16]Video Analysis'!$I$284="","",'[16]Video Analysis'!$I$284)</f>
        <v>100</v>
      </c>
      <c r="G31" s="16">
        <f>IF('[16]Video Analysis'!$J$284="","",'[16]Video Analysis'!$J$284)</f>
        <v>0</v>
      </c>
      <c r="H31" s="16">
        <f>IF('[16]Video Analysis'!$K$284="","",'[16]Video Analysis'!$K$284)</f>
        <v>0</v>
      </c>
      <c r="I31" s="16">
        <f>IF('[16]Video Analysis'!$L$284="","",'[16]Video Analysis'!$L$284)</f>
        <v>100</v>
      </c>
      <c r="J31" s="16">
        <f>IF('[16]Video Analysis'!$M$284="","",'[16]Video Analysis'!$M$284)</f>
        <v>0</v>
      </c>
      <c r="K31" s="16">
        <f>IF('[16]Video Analysis'!$N$284="","",'[16]Video Analysis'!$N$284)</f>
        <v>0</v>
      </c>
      <c r="L31" s="16">
        <f>IF('[16]Video Analysis'!$O$284="","",'[16]Video Analysis'!$O$284)</f>
        <v>100</v>
      </c>
      <c r="M31" s="17" t="str">
        <f t="shared" si="3"/>
        <v/>
      </c>
      <c r="N31" s="17" t="str">
        <f t="shared" si="3"/>
        <v/>
      </c>
      <c r="O31" s="17" t="str">
        <f t="shared" si="3"/>
        <v/>
      </c>
      <c r="P31" s="17"/>
      <c r="T31" s="23">
        <f t="shared" si="4"/>
        <v>-73.438545120880008</v>
      </c>
      <c r="U31" s="23">
        <f t="shared" si="4"/>
        <v>40.899706701748073</v>
      </c>
      <c r="V31" s="24">
        <f t="shared" si="5"/>
        <v>0</v>
      </c>
      <c r="W31" s="24">
        <f t="shared" si="5"/>
        <v>0</v>
      </c>
      <c r="X31" s="24">
        <f t="shared" si="5"/>
        <v>100</v>
      </c>
      <c r="Y31" s="24">
        <f t="shared" si="6"/>
        <v>0</v>
      </c>
      <c r="Z31" s="24">
        <f t="shared" si="6"/>
        <v>0</v>
      </c>
      <c r="AA31" s="24">
        <f t="shared" si="6"/>
        <v>0</v>
      </c>
      <c r="AB31" s="17" t="str">
        <f t="shared" si="7"/>
        <v/>
      </c>
      <c r="AC31" s="17" t="str">
        <f t="shared" si="7"/>
        <v/>
      </c>
      <c r="AD31" s="17" t="str">
        <f t="shared" si="7"/>
        <v/>
      </c>
      <c r="AE31" s="25" t="str">
        <f t="shared" si="8"/>
        <v/>
      </c>
      <c r="AF31" s="25" t="str">
        <f t="shared" si="2"/>
        <v/>
      </c>
    </row>
    <row r="32" spans="1:32" x14ac:dyDescent="0.35">
      <c r="A32" s="14" t="str">
        <f>IF('[16]Video Analysis'!$B$294="","",'[16]Video Analysis'!$B$294)</f>
        <v/>
      </c>
      <c r="B32" s="15">
        <f>IF('[16]Video Analysis'!$Q$294="","",'[16]Video Analysis'!$Q$294)</f>
        <v>-73.438545120880008</v>
      </c>
      <c r="C32" s="15">
        <f>IF('[16]Video Analysis'!$P$294="","",'[16]Video Analysis'!$P$294)</f>
        <v>40.899706701748073</v>
      </c>
      <c r="D32" s="16">
        <f>IF('[16]Video Analysis'!$G$294="","",'[16]Video Analysis'!$G$294)</f>
        <v>0</v>
      </c>
      <c r="E32" s="16">
        <f>IF('[16]Video Analysis'!$H$294="","",'[16]Video Analysis'!$H$294)</f>
        <v>0</v>
      </c>
      <c r="F32" s="16">
        <f>IF('[16]Video Analysis'!$I$294="","",'[16]Video Analysis'!$I$294)</f>
        <v>100</v>
      </c>
      <c r="G32" s="16">
        <f>IF('[16]Video Analysis'!$J$294="","",'[16]Video Analysis'!$J$294)</f>
        <v>0</v>
      </c>
      <c r="H32" s="16">
        <f>IF('[16]Video Analysis'!$K$294="","",'[16]Video Analysis'!$K$294)</f>
        <v>0</v>
      </c>
      <c r="I32" s="16">
        <f>IF('[16]Video Analysis'!$L$294="","",'[16]Video Analysis'!$L$294)</f>
        <v>100</v>
      </c>
      <c r="J32" s="16">
        <f>IF('[16]Video Analysis'!$M$294="","",'[16]Video Analysis'!$M$294)</f>
        <v>0</v>
      </c>
      <c r="K32" s="16">
        <f>IF('[16]Video Analysis'!$N$294="","",'[16]Video Analysis'!$N$294)</f>
        <v>0</v>
      </c>
      <c r="L32" s="16">
        <f>IF('[16]Video Analysis'!$O$294="","",'[16]Video Analysis'!$O$294)</f>
        <v>100</v>
      </c>
      <c r="M32" s="17" t="str">
        <f t="shared" si="3"/>
        <v/>
      </c>
      <c r="N32" s="17" t="str">
        <f t="shared" si="3"/>
        <v/>
      </c>
      <c r="O32" s="17" t="str">
        <f t="shared" si="3"/>
        <v/>
      </c>
      <c r="P32" s="17" t="s">
        <v>19</v>
      </c>
      <c r="T32" s="23">
        <f t="shared" si="4"/>
        <v>-73.438545120880008</v>
      </c>
      <c r="U32" s="23">
        <f t="shared" si="4"/>
        <v>40.899706701748073</v>
      </c>
      <c r="V32" s="24">
        <f t="shared" si="5"/>
        <v>0</v>
      </c>
      <c r="W32" s="24">
        <f t="shared" si="5"/>
        <v>0</v>
      </c>
      <c r="X32" s="24">
        <f t="shared" si="5"/>
        <v>100</v>
      </c>
      <c r="Y32" s="24">
        <f t="shared" si="6"/>
        <v>0</v>
      </c>
      <c r="Z32" s="24">
        <f t="shared" si="6"/>
        <v>0</v>
      </c>
      <c r="AA32" s="24">
        <f t="shared" si="6"/>
        <v>0</v>
      </c>
      <c r="AB32" s="17" t="str">
        <f t="shared" si="7"/>
        <v/>
      </c>
      <c r="AC32" s="17" t="str">
        <f t="shared" si="7"/>
        <v/>
      </c>
      <c r="AD32" s="17" t="str">
        <f t="shared" si="7"/>
        <v/>
      </c>
      <c r="AE32" s="25" t="str">
        <f t="shared" si="8"/>
        <v/>
      </c>
      <c r="AF32" s="25" t="str">
        <f t="shared" si="2"/>
        <v xml:space="preserve">10% NM </v>
      </c>
    </row>
    <row r="33" spans="1:32" x14ac:dyDescent="0.35">
      <c r="A33" s="14" t="str">
        <f>IF('[16]Video Analysis'!$B$304="","",'[16]Video Analysis'!$B$304)</f>
        <v/>
      </c>
      <c r="B33" s="15">
        <f>IF('[16]Video Analysis'!$Q$304="","",'[16]Video Analysis'!$Q$304)</f>
        <v>-73.438545120880008</v>
      </c>
      <c r="C33" s="15">
        <f>IF('[16]Video Analysis'!$P$304="","",'[16]Video Analysis'!$P$304)</f>
        <v>40.899706701748073</v>
      </c>
      <c r="D33" s="16">
        <f>IF('[16]Video Analysis'!$G$304="","",'[16]Video Analysis'!$G$304)</f>
        <v>0</v>
      </c>
      <c r="E33" s="16">
        <f>IF('[16]Video Analysis'!$H$304="","",'[16]Video Analysis'!$H$304)</f>
        <v>0</v>
      </c>
      <c r="F33" s="16">
        <f>IF('[16]Video Analysis'!$I$304="","",'[16]Video Analysis'!$I$304)</f>
        <v>100</v>
      </c>
      <c r="G33" s="16">
        <f>IF('[16]Video Analysis'!$J$304="","",'[16]Video Analysis'!$J$304)</f>
        <v>0</v>
      </c>
      <c r="H33" s="16">
        <f>IF('[16]Video Analysis'!$K$304="","",'[16]Video Analysis'!$K$304)</f>
        <v>0</v>
      </c>
      <c r="I33" s="16">
        <f>IF('[16]Video Analysis'!$L$304="","",'[16]Video Analysis'!$L$304)</f>
        <v>100</v>
      </c>
      <c r="J33" s="16">
        <f>IF('[16]Video Analysis'!$M$304="","",'[16]Video Analysis'!$M$304)</f>
        <v>0</v>
      </c>
      <c r="K33" s="16">
        <f>IF('[16]Video Analysis'!$N$304="","",'[16]Video Analysis'!$N$304)</f>
        <v>0</v>
      </c>
      <c r="L33" s="16">
        <f>IF('[16]Video Analysis'!$O$304="","",'[16]Video Analysis'!$O$304)</f>
        <v>100</v>
      </c>
      <c r="M33" s="17" t="str">
        <f t="shared" si="3"/>
        <v/>
      </c>
      <c r="N33" s="17" t="str">
        <f t="shared" si="3"/>
        <v/>
      </c>
      <c r="O33" s="17" t="str">
        <f t="shared" si="3"/>
        <v/>
      </c>
      <c r="P33" s="17"/>
      <c r="T33" s="23">
        <f t="shared" si="4"/>
        <v>-73.438545120880008</v>
      </c>
      <c r="U33" s="23">
        <f t="shared" si="4"/>
        <v>40.899706701748073</v>
      </c>
      <c r="V33" s="24">
        <f t="shared" si="5"/>
        <v>0</v>
      </c>
      <c r="W33" s="24">
        <f t="shared" si="5"/>
        <v>0</v>
      </c>
      <c r="X33" s="24">
        <f t="shared" si="5"/>
        <v>100</v>
      </c>
      <c r="Y33" s="24">
        <f t="shared" si="6"/>
        <v>0</v>
      </c>
      <c r="Z33" s="24">
        <f t="shared" si="6"/>
        <v>0</v>
      </c>
      <c r="AA33" s="24">
        <f t="shared" si="6"/>
        <v>0</v>
      </c>
      <c r="AB33" s="17" t="str">
        <f t="shared" si="7"/>
        <v/>
      </c>
      <c r="AC33" s="17" t="str">
        <f t="shared" si="7"/>
        <v/>
      </c>
      <c r="AD33" s="17" t="str">
        <f t="shared" si="7"/>
        <v/>
      </c>
      <c r="AE33" s="25" t="str">
        <f t="shared" si="8"/>
        <v/>
      </c>
      <c r="AF33" s="25" t="str">
        <f t="shared" si="2"/>
        <v/>
      </c>
    </row>
    <row r="34" spans="1:32" x14ac:dyDescent="0.35">
      <c r="A34" s="14" t="str">
        <f>IF('[16]Video Analysis'!$B$314="","",'[16]Video Analysis'!$B$314)</f>
        <v/>
      </c>
      <c r="B34" s="15">
        <f>IF('[16]Video Analysis'!$Q$314="","",'[16]Video Analysis'!$Q$314)</f>
        <v>-73.438545120880008</v>
      </c>
      <c r="C34" s="15">
        <f>IF('[16]Video Analysis'!$P$314="","",'[16]Video Analysis'!$P$314)</f>
        <v>40.899706701748073</v>
      </c>
      <c r="D34" s="16">
        <f>IF('[16]Video Analysis'!$G$314="","",'[16]Video Analysis'!$G$314)</f>
        <v>0</v>
      </c>
      <c r="E34" s="16">
        <f>IF('[16]Video Analysis'!$H$314="","",'[16]Video Analysis'!$H$314)</f>
        <v>0</v>
      </c>
      <c r="F34" s="16">
        <f>IF('[16]Video Analysis'!$I$314="","",'[16]Video Analysis'!$I$314)</f>
        <v>100</v>
      </c>
      <c r="G34" s="16">
        <f>IF('[16]Video Analysis'!$J$314="","",'[16]Video Analysis'!$J$314)</f>
        <v>0</v>
      </c>
      <c r="H34" s="16">
        <f>IF('[16]Video Analysis'!$K$314="","",'[16]Video Analysis'!$K$314)</f>
        <v>0</v>
      </c>
      <c r="I34" s="16">
        <f>IF('[16]Video Analysis'!$L$314="","",'[16]Video Analysis'!$L$314)</f>
        <v>100</v>
      </c>
      <c r="J34" s="16">
        <f>IF('[16]Video Analysis'!$M$314="","",'[16]Video Analysis'!$M$314)</f>
        <v>0</v>
      </c>
      <c r="K34" s="16">
        <f>IF('[16]Video Analysis'!$N$314="","",'[16]Video Analysis'!$N$314)</f>
        <v>0</v>
      </c>
      <c r="L34" s="16">
        <f>IF('[16]Video Analysis'!$O$314="","",'[16]Video Analysis'!$O$314)</f>
        <v>100</v>
      </c>
      <c r="M34" s="17" t="str">
        <f t="shared" si="3"/>
        <v/>
      </c>
      <c r="N34" s="17" t="str">
        <f t="shared" si="3"/>
        <v/>
      </c>
      <c r="O34" s="17" t="str">
        <f t="shared" si="3"/>
        <v/>
      </c>
      <c r="P34" s="17"/>
      <c r="T34" s="23">
        <f t="shared" si="4"/>
        <v>-73.438545120880008</v>
      </c>
      <c r="U34" s="23">
        <f t="shared" si="4"/>
        <v>40.899706701748073</v>
      </c>
      <c r="V34" s="24">
        <f t="shared" si="5"/>
        <v>0</v>
      </c>
      <c r="W34" s="24">
        <f t="shared" si="5"/>
        <v>0</v>
      </c>
      <c r="X34" s="24">
        <f t="shared" si="5"/>
        <v>100</v>
      </c>
      <c r="Y34" s="24">
        <f t="shared" si="6"/>
        <v>0</v>
      </c>
      <c r="Z34" s="24">
        <f t="shared" si="6"/>
        <v>0</v>
      </c>
      <c r="AA34" s="24">
        <f t="shared" si="6"/>
        <v>0</v>
      </c>
      <c r="AB34" s="17" t="str">
        <f t="shared" si="7"/>
        <v/>
      </c>
      <c r="AC34" s="17" t="str">
        <f t="shared" si="7"/>
        <v/>
      </c>
      <c r="AD34" s="17" t="str">
        <f t="shared" si="7"/>
        <v/>
      </c>
      <c r="AE34" s="25" t="str">
        <f t="shared" si="8"/>
        <v/>
      </c>
      <c r="AF34" s="25" t="str">
        <f t="shared" si="2"/>
        <v/>
      </c>
    </row>
    <row r="35" spans="1:32" x14ac:dyDescent="0.35">
      <c r="A35" s="14" t="str">
        <f>IF('[16]Video Analysis'!$B$324="","",'[16]Video Analysis'!$B$324)</f>
        <v/>
      </c>
      <c r="B35" s="15">
        <f>IF('[16]Video Analysis'!$Q$324="","",'[16]Video Analysis'!$Q$324)</f>
        <v>-73.438545120880008</v>
      </c>
      <c r="C35" s="15">
        <f>IF('[16]Video Analysis'!$P$324="","",'[16]Video Analysis'!$P$324)</f>
        <v>40.899706701748073</v>
      </c>
      <c r="D35" s="16">
        <f>IF('[16]Video Analysis'!$G$324="","",'[16]Video Analysis'!$G$324)</f>
        <v>0</v>
      </c>
      <c r="E35" s="16">
        <f>IF('[16]Video Analysis'!$H$324="","",'[16]Video Analysis'!$H$324)</f>
        <v>4</v>
      </c>
      <c r="F35" s="16">
        <f>IF('[16]Video Analysis'!$I$324="","",'[16]Video Analysis'!$I$324)</f>
        <v>96</v>
      </c>
      <c r="G35" s="16">
        <f>IF('[16]Video Analysis'!$J$324="","",'[16]Video Analysis'!$J$324)</f>
        <v>0</v>
      </c>
      <c r="H35" s="16">
        <f>IF('[16]Video Analysis'!$K$324="","",'[16]Video Analysis'!$K$324)</f>
        <v>4</v>
      </c>
      <c r="I35" s="16">
        <f>IF('[16]Video Analysis'!$L$324="","",'[16]Video Analysis'!$L$324)</f>
        <v>96</v>
      </c>
      <c r="J35" s="16">
        <f>IF('[16]Video Analysis'!$M$324="","",'[16]Video Analysis'!$M$324)</f>
        <v>0</v>
      </c>
      <c r="K35" s="16">
        <f>IF('[16]Video Analysis'!$N$324="","",'[16]Video Analysis'!$N$324)</f>
        <v>4</v>
      </c>
      <c r="L35" s="16">
        <f>IF('[16]Video Analysis'!$O$324="","",'[16]Video Analysis'!$O$324)</f>
        <v>96</v>
      </c>
      <c r="M35" s="17" t="str">
        <f t="shared" si="3"/>
        <v/>
      </c>
      <c r="N35" s="17" t="str">
        <f t="shared" si="3"/>
        <v/>
      </c>
      <c r="O35" s="17" t="str">
        <f t="shared" si="3"/>
        <v/>
      </c>
      <c r="P35" s="17"/>
      <c r="T35" s="23">
        <f t="shared" si="4"/>
        <v>-73.438545120880008</v>
      </c>
      <c r="U35" s="23">
        <f t="shared" si="4"/>
        <v>40.899706701748073</v>
      </c>
      <c r="V35" s="24">
        <f t="shared" si="5"/>
        <v>0</v>
      </c>
      <c r="W35" s="24">
        <f t="shared" si="5"/>
        <v>4</v>
      </c>
      <c r="X35" s="24">
        <f t="shared" si="5"/>
        <v>96</v>
      </c>
      <c r="Y35" s="24">
        <f t="shared" si="6"/>
        <v>0</v>
      </c>
      <c r="Z35" s="24">
        <f t="shared" si="6"/>
        <v>0</v>
      </c>
      <c r="AA35" s="24">
        <f t="shared" si="6"/>
        <v>0</v>
      </c>
      <c r="AB35" s="17" t="str">
        <f t="shared" si="7"/>
        <v/>
      </c>
      <c r="AC35" s="17" t="str">
        <f t="shared" si="7"/>
        <v/>
      </c>
      <c r="AD35" s="17" t="str">
        <f t="shared" si="7"/>
        <v/>
      </c>
      <c r="AE35" s="25" t="str">
        <f t="shared" si="8"/>
        <v/>
      </c>
      <c r="AF35" s="25" t="str">
        <f t="shared" si="2"/>
        <v/>
      </c>
    </row>
    <row r="36" spans="1:32" x14ac:dyDescent="0.35">
      <c r="A36" s="14" t="str">
        <f>IF('[16]Video Analysis'!$B$334="","",'[16]Video Analysis'!$B$334)</f>
        <v/>
      </c>
      <c r="B36" s="15">
        <f>IF('[16]Video Analysis'!$Q$334="","",'[16]Video Analysis'!$Q$334)</f>
        <v>-73.438545120880008</v>
      </c>
      <c r="C36" s="15">
        <f>IF('[16]Video Analysis'!$P$334="","",'[16]Video Analysis'!$P$334)</f>
        <v>40.899706701748073</v>
      </c>
      <c r="D36" s="16">
        <f>IF('[16]Video Analysis'!$G$334="","",'[16]Video Analysis'!$G$334)</f>
        <v>0</v>
      </c>
      <c r="E36" s="16">
        <f>IF('[16]Video Analysis'!$H$334="","",'[16]Video Analysis'!$H$334)</f>
        <v>0</v>
      </c>
      <c r="F36" s="16">
        <f>IF('[16]Video Analysis'!$I$334="","",'[16]Video Analysis'!$I$334)</f>
        <v>100</v>
      </c>
      <c r="G36" s="16">
        <f>IF('[16]Video Analysis'!$J$334="","",'[16]Video Analysis'!$J$334)</f>
        <v>0</v>
      </c>
      <c r="H36" s="16">
        <f>IF('[16]Video Analysis'!$K$334="","",'[16]Video Analysis'!$K$334)</f>
        <v>0</v>
      </c>
      <c r="I36" s="16">
        <f>IF('[16]Video Analysis'!$L$334="","",'[16]Video Analysis'!$L$334)</f>
        <v>100</v>
      </c>
      <c r="J36" s="16">
        <f>IF('[16]Video Analysis'!$M$334="","",'[16]Video Analysis'!$M$334)</f>
        <v>0</v>
      </c>
      <c r="K36" s="16">
        <f>IF('[16]Video Analysis'!$N$334="","",'[16]Video Analysis'!$N$334)</f>
        <v>0</v>
      </c>
      <c r="L36" s="16">
        <f>IF('[16]Video Analysis'!$O$334="","",'[16]Video Analysis'!$O$334)</f>
        <v>100</v>
      </c>
      <c r="M36" s="17" t="str">
        <f t="shared" si="3"/>
        <v/>
      </c>
      <c r="N36" s="17" t="str">
        <f t="shared" si="3"/>
        <v/>
      </c>
      <c r="O36" s="17" t="str">
        <f t="shared" si="3"/>
        <v/>
      </c>
      <c r="P36" s="17"/>
      <c r="T36" s="23">
        <f t="shared" si="4"/>
        <v>-73.438545120880008</v>
      </c>
      <c r="U36" s="23">
        <f t="shared" si="4"/>
        <v>40.899706701748073</v>
      </c>
      <c r="V36" s="24">
        <f t="shared" si="5"/>
        <v>0</v>
      </c>
      <c r="W36" s="24">
        <f t="shared" si="5"/>
        <v>0</v>
      </c>
      <c r="X36" s="24">
        <f t="shared" si="5"/>
        <v>100</v>
      </c>
      <c r="Y36" s="24">
        <f t="shared" si="6"/>
        <v>0</v>
      </c>
      <c r="Z36" s="24">
        <f t="shared" si="6"/>
        <v>0</v>
      </c>
      <c r="AA36" s="24">
        <f t="shared" si="6"/>
        <v>0</v>
      </c>
      <c r="AB36" s="17" t="str">
        <f t="shared" si="7"/>
        <v/>
      </c>
      <c r="AC36" s="17" t="str">
        <f t="shared" si="7"/>
        <v/>
      </c>
      <c r="AD36" s="17" t="str">
        <f t="shared" si="7"/>
        <v/>
      </c>
      <c r="AE36" s="25" t="str">
        <f t="shared" si="8"/>
        <v/>
      </c>
      <c r="AF36" s="25" t="str">
        <f t="shared" si="2"/>
        <v/>
      </c>
    </row>
    <row r="37" spans="1:32" x14ac:dyDescent="0.35">
      <c r="A37" s="14" t="str">
        <f>IF('[16]Video Analysis'!$B$344="","",'[16]Video Analysis'!$B$344)</f>
        <v/>
      </c>
      <c r="B37" s="15">
        <f>IF('[16]Video Analysis'!$Q$344="","",'[16]Video Analysis'!$Q$344)</f>
        <v>-73.438545120880008</v>
      </c>
      <c r="C37" s="15">
        <f>IF('[16]Video Analysis'!$P$344="","",'[16]Video Analysis'!$P$344)</f>
        <v>40.899706701748073</v>
      </c>
      <c r="D37" s="16">
        <f>IF('[16]Video Analysis'!$G$344="","",'[16]Video Analysis'!$G$344)</f>
        <v>0</v>
      </c>
      <c r="E37" s="16">
        <f>IF('[16]Video Analysis'!$H$344="","",'[16]Video Analysis'!$H$344)</f>
        <v>0</v>
      </c>
      <c r="F37" s="16">
        <f>IF('[16]Video Analysis'!$I$344="","",'[16]Video Analysis'!$I$344)</f>
        <v>100</v>
      </c>
      <c r="G37" s="16">
        <f>IF('[16]Video Analysis'!$J$344="","",'[16]Video Analysis'!$J$344)</f>
        <v>0</v>
      </c>
      <c r="H37" s="16">
        <f>IF('[16]Video Analysis'!$K$344="","",'[16]Video Analysis'!$K$344)</f>
        <v>0</v>
      </c>
      <c r="I37" s="16">
        <f>IF('[16]Video Analysis'!$L$344="","",'[16]Video Analysis'!$L$344)</f>
        <v>100</v>
      </c>
      <c r="J37" s="16">
        <f>IF('[16]Video Analysis'!$M$344="","",'[16]Video Analysis'!$M$344)</f>
        <v>0</v>
      </c>
      <c r="K37" s="16">
        <f>IF('[16]Video Analysis'!$N$344="","",'[16]Video Analysis'!$N$344)</f>
        <v>0</v>
      </c>
      <c r="L37" s="16">
        <f>IF('[16]Video Analysis'!$O$344="","",'[16]Video Analysis'!$O$344)</f>
        <v>100</v>
      </c>
      <c r="M37" s="17" t="str">
        <f t="shared" si="3"/>
        <v/>
      </c>
      <c r="N37" s="17" t="str">
        <f t="shared" si="3"/>
        <v/>
      </c>
      <c r="O37" s="17" t="str">
        <f t="shared" si="3"/>
        <v/>
      </c>
      <c r="P37" s="17"/>
      <c r="T37" s="23">
        <f t="shared" si="4"/>
        <v>-73.438545120880008</v>
      </c>
      <c r="U37" s="23">
        <f t="shared" si="4"/>
        <v>40.899706701748073</v>
      </c>
      <c r="V37" s="24">
        <f t="shared" si="5"/>
        <v>0</v>
      </c>
      <c r="W37" s="24">
        <f t="shared" si="5"/>
        <v>0</v>
      </c>
      <c r="X37" s="24">
        <f t="shared" si="5"/>
        <v>100</v>
      </c>
      <c r="Y37" s="24">
        <f t="shared" si="6"/>
        <v>0</v>
      </c>
      <c r="Z37" s="24">
        <f t="shared" si="6"/>
        <v>0</v>
      </c>
      <c r="AA37" s="24">
        <f t="shared" si="6"/>
        <v>0</v>
      </c>
      <c r="AB37" s="17" t="str">
        <f t="shared" si="7"/>
        <v/>
      </c>
      <c r="AC37" s="17" t="str">
        <f t="shared" si="7"/>
        <v/>
      </c>
      <c r="AD37" s="17" t="str">
        <f t="shared" si="7"/>
        <v/>
      </c>
      <c r="AE37" s="25" t="str">
        <f t="shared" si="8"/>
        <v/>
      </c>
      <c r="AF37" s="25" t="str">
        <f t="shared" si="2"/>
        <v/>
      </c>
    </row>
    <row r="38" spans="1:32" x14ac:dyDescent="0.35">
      <c r="A38" s="14" t="str">
        <f>IF('[16]Video Analysis'!$B$354="","",'[16]Video Analysis'!$B$354)</f>
        <v/>
      </c>
      <c r="B38" s="15">
        <f>IF('[16]Video Analysis'!$Q$354="","",'[16]Video Analysis'!$Q$354)</f>
        <v>-73.438545120880008</v>
      </c>
      <c r="C38" s="15">
        <f>IF('[16]Video Analysis'!$P$354="","",'[16]Video Analysis'!$P$354)</f>
        <v>40.899706701748073</v>
      </c>
      <c r="D38" s="16">
        <f>IF('[16]Video Analysis'!$G$354="","",'[16]Video Analysis'!$G$354)</f>
        <v>0</v>
      </c>
      <c r="E38" s="16">
        <f>IF('[16]Video Analysis'!$H$354="","",'[16]Video Analysis'!$H$354)</f>
        <v>0</v>
      </c>
      <c r="F38" s="16">
        <f>IF('[16]Video Analysis'!$I$354="","",'[16]Video Analysis'!$I$354)</f>
        <v>100</v>
      </c>
      <c r="G38" s="16">
        <f>IF('[16]Video Analysis'!$J$354="","",'[16]Video Analysis'!$J$354)</f>
        <v>0</v>
      </c>
      <c r="H38" s="16">
        <f>IF('[16]Video Analysis'!$K$354="","",'[16]Video Analysis'!$K$354)</f>
        <v>0</v>
      </c>
      <c r="I38" s="16">
        <f>IF('[16]Video Analysis'!$L$354="","",'[16]Video Analysis'!$L$354)</f>
        <v>100</v>
      </c>
      <c r="J38" s="16">
        <f>IF('[16]Video Analysis'!$M$354="","",'[16]Video Analysis'!$M$354)</f>
        <v>0</v>
      </c>
      <c r="K38" s="16">
        <f>IF('[16]Video Analysis'!$N$354="","",'[16]Video Analysis'!$N$354)</f>
        <v>0</v>
      </c>
      <c r="L38" s="16">
        <f>IF('[16]Video Analysis'!$O$354="","",'[16]Video Analysis'!$O$354)</f>
        <v>100</v>
      </c>
      <c r="M38" s="17" t="str">
        <f t="shared" si="3"/>
        <v/>
      </c>
      <c r="N38" s="17" t="str">
        <f t="shared" si="3"/>
        <v/>
      </c>
      <c r="O38" s="17" t="str">
        <f t="shared" si="3"/>
        <v/>
      </c>
      <c r="P38" s="17"/>
      <c r="T38" s="23">
        <f t="shared" si="4"/>
        <v>-73.438545120880008</v>
      </c>
      <c r="U38" s="23">
        <f t="shared" si="4"/>
        <v>40.899706701748073</v>
      </c>
      <c r="V38" s="24">
        <f t="shared" si="5"/>
        <v>0</v>
      </c>
      <c r="W38" s="24">
        <f t="shared" si="5"/>
        <v>0</v>
      </c>
      <c r="X38" s="24">
        <f t="shared" si="5"/>
        <v>100</v>
      </c>
      <c r="Y38" s="24">
        <f t="shared" si="6"/>
        <v>0</v>
      </c>
      <c r="Z38" s="24">
        <f t="shared" si="6"/>
        <v>0</v>
      </c>
      <c r="AA38" s="24">
        <f t="shared" si="6"/>
        <v>0</v>
      </c>
      <c r="AB38" s="17" t="str">
        <f t="shared" si="7"/>
        <v/>
      </c>
      <c r="AC38" s="17" t="str">
        <f t="shared" si="7"/>
        <v/>
      </c>
      <c r="AD38" s="17" t="str">
        <f t="shared" si="7"/>
        <v/>
      </c>
      <c r="AE38" s="25" t="str">
        <f t="shared" si="8"/>
        <v/>
      </c>
      <c r="AF38" s="25" t="str">
        <f t="shared" si="2"/>
        <v/>
      </c>
    </row>
    <row r="39" spans="1:32" x14ac:dyDescent="0.35">
      <c r="A39" s="14" t="str">
        <f>IF('[16]Video Analysis'!$B$364="","",'[16]Video Analysis'!$B$364)</f>
        <v/>
      </c>
      <c r="B39" s="15">
        <f>IF('[16]Video Analysis'!$Q$364="","",'[16]Video Analysis'!$Q$364)</f>
        <v>-73.438545120880008</v>
      </c>
      <c r="C39" s="15">
        <f>IF('[16]Video Analysis'!$P$364="","",'[16]Video Analysis'!$P$364)</f>
        <v>40.899706701748073</v>
      </c>
      <c r="D39" s="16">
        <f>IF('[16]Video Analysis'!$G$364="","",'[16]Video Analysis'!$G$364)</f>
        <v>0</v>
      </c>
      <c r="E39" s="16">
        <f>IF('[16]Video Analysis'!$H$364="","",'[16]Video Analysis'!$H$364)</f>
        <v>0</v>
      </c>
      <c r="F39" s="16">
        <f>IF('[16]Video Analysis'!$I$364="","",'[16]Video Analysis'!$I$364)</f>
        <v>100</v>
      </c>
      <c r="G39" s="16">
        <f>IF('[16]Video Analysis'!$J$364="","",'[16]Video Analysis'!$J$364)</f>
        <v>0</v>
      </c>
      <c r="H39" s="16">
        <f>IF('[16]Video Analysis'!$K$364="","",'[16]Video Analysis'!$K$364)</f>
        <v>0</v>
      </c>
      <c r="I39" s="16">
        <f>IF('[16]Video Analysis'!$L$364="","",'[16]Video Analysis'!$L$364)</f>
        <v>100</v>
      </c>
      <c r="J39" s="16">
        <f>IF('[16]Video Analysis'!$M$364="","",'[16]Video Analysis'!$M$364)</f>
        <v>0</v>
      </c>
      <c r="K39" s="16">
        <f>IF('[16]Video Analysis'!$N$364="","",'[16]Video Analysis'!$N$364)</f>
        <v>0</v>
      </c>
      <c r="L39" s="16">
        <f>IF('[16]Video Analysis'!$O$364="","",'[16]Video Analysis'!$O$364)</f>
        <v>100</v>
      </c>
      <c r="M39" s="17" t="str">
        <f t="shared" si="3"/>
        <v/>
      </c>
      <c r="N39" s="17" t="str">
        <f t="shared" si="3"/>
        <v/>
      </c>
      <c r="O39" s="17" t="str">
        <f t="shared" si="3"/>
        <v/>
      </c>
      <c r="P39" s="17"/>
      <c r="T39" s="23">
        <f t="shared" si="4"/>
        <v>-73.438545120880008</v>
      </c>
      <c r="U39" s="23">
        <f t="shared" si="4"/>
        <v>40.899706701748073</v>
      </c>
      <c r="V39" s="24">
        <f t="shared" si="5"/>
        <v>0</v>
      </c>
      <c r="W39" s="24">
        <f t="shared" si="5"/>
        <v>0</v>
      </c>
      <c r="X39" s="24">
        <f t="shared" si="5"/>
        <v>100</v>
      </c>
      <c r="Y39" s="24">
        <f t="shared" si="6"/>
        <v>0</v>
      </c>
      <c r="Z39" s="24">
        <f t="shared" si="6"/>
        <v>0</v>
      </c>
      <c r="AA39" s="24">
        <f t="shared" si="6"/>
        <v>0</v>
      </c>
      <c r="AB39" s="17" t="str">
        <f t="shared" si="7"/>
        <v/>
      </c>
      <c r="AC39" s="17" t="str">
        <f t="shared" si="7"/>
        <v/>
      </c>
      <c r="AD39" s="17" t="str">
        <f t="shared" si="7"/>
        <v/>
      </c>
      <c r="AE39" s="25" t="str">
        <f t="shared" si="8"/>
        <v/>
      </c>
      <c r="AF39" s="25" t="str">
        <f t="shared" si="2"/>
        <v/>
      </c>
    </row>
    <row r="40" spans="1:32" x14ac:dyDescent="0.35">
      <c r="A40" s="14" t="str">
        <f>IF('[16]Video Analysis'!$B$374="","",'[16]Video Analysis'!$B$374)</f>
        <v/>
      </c>
      <c r="B40" s="15">
        <f>IF('[16]Video Analysis'!$Q$374="","",'[16]Video Analysis'!$Q$374)</f>
        <v>-73.438545120880008</v>
      </c>
      <c r="C40" s="15">
        <f>IF('[16]Video Analysis'!$P$374="","",'[16]Video Analysis'!$P$374)</f>
        <v>40.899706701748073</v>
      </c>
      <c r="D40" s="16">
        <f>IF('[16]Video Analysis'!$G$374="","",'[16]Video Analysis'!$G$374)</f>
        <v>0</v>
      </c>
      <c r="E40" s="16">
        <f>IF('[16]Video Analysis'!$H$374="","",'[16]Video Analysis'!$H$374)</f>
        <v>0</v>
      </c>
      <c r="F40" s="16">
        <f>IF('[16]Video Analysis'!$I$374="","",'[16]Video Analysis'!$I$374)</f>
        <v>100</v>
      </c>
      <c r="G40" s="16">
        <f>IF('[16]Video Analysis'!$J$374="","",'[16]Video Analysis'!$J$374)</f>
        <v>0</v>
      </c>
      <c r="H40" s="16">
        <f>IF('[16]Video Analysis'!$K$374="","",'[16]Video Analysis'!$K$374)</f>
        <v>0</v>
      </c>
      <c r="I40" s="16">
        <f>IF('[16]Video Analysis'!$L$374="","",'[16]Video Analysis'!$L$374)</f>
        <v>100</v>
      </c>
      <c r="J40" s="16">
        <f>IF('[16]Video Analysis'!$M$374="","",'[16]Video Analysis'!$M$374)</f>
        <v>0</v>
      </c>
      <c r="K40" s="16">
        <f>IF('[16]Video Analysis'!$N$374="","",'[16]Video Analysis'!$N$374)</f>
        <v>0</v>
      </c>
      <c r="L40" s="16">
        <f>IF('[16]Video Analysis'!$O$374="","",'[16]Video Analysis'!$O$374)</f>
        <v>100</v>
      </c>
      <c r="M40" s="17" t="str">
        <f t="shared" si="3"/>
        <v/>
      </c>
      <c r="N40" s="17" t="str">
        <f t="shared" si="3"/>
        <v/>
      </c>
      <c r="O40" s="17" t="str">
        <f t="shared" si="3"/>
        <v/>
      </c>
      <c r="P40" s="17"/>
      <c r="T40" s="23">
        <f t="shared" si="4"/>
        <v>-73.438545120880008</v>
      </c>
      <c r="U40" s="23">
        <f t="shared" si="4"/>
        <v>40.899706701748073</v>
      </c>
      <c r="V40" s="24">
        <f t="shared" si="5"/>
        <v>0</v>
      </c>
      <c r="W40" s="24">
        <f t="shared" si="5"/>
        <v>0</v>
      </c>
      <c r="X40" s="24">
        <f t="shared" si="5"/>
        <v>100</v>
      </c>
      <c r="Y40" s="24">
        <f t="shared" si="6"/>
        <v>0</v>
      </c>
      <c r="Z40" s="24">
        <f t="shared" si="6"/>
        <v>0</v>
      </c>
      <c r="AA40" s="24">
        <f t="shared" si="6"/>
        <v>0</v>
      </c>
      <c r="AB40" s="17" t="str">
        <f t="shared" si="7"/>
        <v/>
      </c>
      <c r="AC40" s="17" t="str">
        <f t="shared" si="7"/>
        <v/>
      </c>
      <c r="AD40" s="17" t="str">
        <f t="shared" si="7"/>
        <v/>
      </c>
      <c r="AE40" s="25" t="str">
        <f t="shared" si="8"/>
        <v/>
      </c>
      <c r="AF40" s="25" t="str">
        <f t="shared" si="2"/>
        <v/>
      </c>
    </row>
    <row r="41" spans="1:32" x14ac:dyDescent="0.35">
      <c r="A41" s="14" t="str">
        <f>IF('[16]Video Analysis'!$B$384="","",'[16]Video Analysis'!$B$384)</f>
        <v/>
      </c>
      <c r="B41" s="15">
        <f>IF('[16]Video Analysis'!$Q$384="","",'[16]Video Analysis'!$Q$384)</f>
        <v>-73.438545120880008</v>
      </c>
      <c r="C41" s="15">
        <f>IF('[16]Video Analysis'!$P$384="","",'[16]Video Analysis'!$P$384)</f>
        <v>40.899706701748073</v>
      </c>
      <c r="D41" s="16">
        <f>IF('[16]Video Analysis'!$G$384="","",'[16]Video Analysis'!$G$384)</f>
        <v>0</v>
      </c>
      <c r="E41" s="16">
        <f>IF('[16]Video Analysis'!$H$384="","",'[16]Video Analysis'!$H$384)</f>
        <v>0</v>
      </c>
      <c r="F41" s="16">
        <f>IF('[16]Video Analysis'!$I$384="","",'[16]Video Analysis'!$I$384)</f>
        <v>100</v>
      </c>
      <c r="G41" s="16">
        <f>IF('[16]Video Analysis'!$J$384="","",'[16]Video Analysis'!$J$384)</f>
        <v>0</v>
      </c>
      <c r="H41" s="16">
        <f>IF('[16]Video Analysis'!$K$384="","",'[16]Video Analysis'!$K$384)</f>
        <v>0</v>
      </c>
      <c r="I41" s="16">
        <f>IF('[16]Video Analysis'!$L$384="","",'[16]Video Analysis'!$L$384)</f>
        <v>100</v>
      </c>
      <c r="J41" s="16">
        <f>IF('[16]Video Analysis'!$M$384="","",'[16]Video Analysis'!$M$384)</f>
        <v>0</v>
      </c>
      <c r="K41" s="16">
        <f>IF('[16]Video Analysis'!$N$384="","",'[16]Video Analysis'!$N$384)</f>
        <v>0</v>
      </c>
      <c r="L41" s="16">
        <f>IF('[16]Video Analysis'!$O$384="","",'[16]Video Analysis'!$O$384)</f>
        <v>100</v>
      </c>
      <c r="M41" s="17" t="str">
        <f t="shared" si="3"/>
        <v/>
      </c>
      <c r="N41" s="17" t="str">
        <f t="shared" si="3"/>
        <v/>
      </c>
      <c r="O41" s="17" t="str">
        <f t="shared" si="3"/>
        <v/>
      </c>
      <c r="P41" s="17"/>
      <c r="T41" s="23">
        <f t="shared" si="4"/>
        <v>-73.438545120880008</v>
      </c>
      <c r="U41" s="23">
        <f t="shared" si="4"/>
        <v>40.899706701748073</v>
      </c>
      <c r="V41" s="24">
        <f t="shared" si="5"/>
        <v>0</v>
      </c>
      <c r="W41" s="24">
        <f t="shared" si="5"/>
        <v>0</v>
      </c>
      <c r="X41" s="24">
        <f t="shared" si="5"/>
        <v>100</v>
      </c>
      <c r="Y41" s="24">
        <f t="shared" si="6"/>
        <v>0</v>
      </c>
      <c r="Z41" s="24">
        <f t="shared" si="6"/>
        <v>0</v>
      </c>
      <c r="AA41" s="24">
        <f t="shared" si="6"/>
        <v>0</v>
      </c>
      <c r="AB41" s="17" t="str">
        <f t="shared" si="7"/>
        <v/>
      </c>
      <c r="AC41" s="17" t="str">
        <f t="shared" si="7"/>
        <v/>
      </c>
      <c r="AD41" s="17" t="str">
        <f t="shared" si="7"/>
        <v/>
      </c>
      <c r="AE41" s="25" t="str">
        <f t="shared" si="8"/>
        <v/>
      </c>
      <c r="AF41" s="25" t="str">
        <f t="shared" si="2"/>
        <v/>
      </c>
    </row>
    <row r="42" spans="1:32" x14ac:dyDescent="0.35">
      <c r="A42" s="14" t="str">
        <f>IF('[16]Video Analysis'!$B$394="","",'[16]Video Analysis'!$B$394)</f>
        <v/>
      </c>
      <c r="B42" s="15" t="str">
        <f>IF('[16]Video Analysis'!$Q$394="","",'[16]Video Analysis'!$Q$394)</f>
        <v/>
      </c>
      <c r="C42" s="15" t="str">
        <f>IF('[16]Video Analysis'!$P$394="","",'[16]Video Analysis'!$P$394)</f>
        <v/>
      </c>
      <c r="D42" s="16" t="str">
        <f>IF('[16]Video Analysis'!$G$394="","",'[16]Video Analysis'!$G$394)</f>
        <v/>
      </c>
      <c r="E42" s="16" t="str">
        <f>IF('[16]Video Analysis'!$H$394="","",'[16]Video Analysis'!$H$394)</f>
        <v/>
      </c>
      <c r="F42" s="16" t="str">
        <f>IF('[16]Video Analysis'!$I$394="","",'[16]Video Analysis'!$I$394)</f>
        <v/>
      </c>
      <c r="G42" s="16" t="str">
        <f>IF('[16]Video Analysis'!$J$394="","",'[16]Video Analysis'!$J$394)</f>
        <v/>
      </c>
      <c r="H42" s="16" t="str">
        <f>IF('[16]Video Analysis'!$K$394="","",'[16]Video Analysis'!$K$394)</f>
        <v/>
      </c>
      <c r="I42" s="16" t="str">
        <f>IF('[16]Video Analysis'!$L$394="","",'[16]Video Analysis'!$L$394)</f>
        <v/>
      </c>
      <c r="J42" s="16" t="str">
        <f>IF('[16]Video Analysis'!$M$394="","",'[16]Video Analysis'!$M$394)</f>
        <v/>
      </c>
      <c r="K42" s="16" t="str">
        <f>IF('[16]Video Analysis'!$N$394="","",'[16]Video Analysis'!$N$394)</f>
        <v/>
      </c>
      <c r="L42" s="16" t="str">
        <f>IF('[16]Video Analysis'!$O$394="","",'[16]Video Analysis'!$O$394)</f>
        <v/>
      </c>
      <c r="M42" s="17" t="str">
        <f t="shared" si="3"/>
        <v/>
      </c>
      <c r="N42" s="17" t="str">
        <f t="shared" si="3"/>
        <v/>
      </c>
      <c r="O42" s="17" t="str">
        <f t="shared" si="3"/>
        <v/>
      </c>
      <c r="P42" s="17"/>
      <c r="T42" s="23" t="str">
        <f t="shared" si="4"/>
        <v/>
      </c>
      <c r="U42" s="23" t="str">
        <f t="shared" si="4"/>
        <v/>
      </c>
      <c r="V42" s="24" t="str">
        <f t="shared" si="5"/>
        <v/>
      </c>
      <c r="W42" s="24" t="str">
        <f t="shared" si="5"/>
        <v/>
      </c>
      <c r="X42" s="24" t="str">
        <f t="shared" si="5"/>
        <v/>
      </c>
      <c r="Y42" s="24" t="str">
        <f t="shared" si="6"/>
        <v/>
      </c>
      <c r="Z42" s="24" t="str">
        <f t="shared" si="6"/>
        <v/>
      </c>
      <c r="AA42" s="24" t="str">
        <f t="shared" si="6"/>
        <v/>
      </c>
      <c r="AB42" s="17" t="str">
        <f t="shared" si="7"/>
        <v/>
      </c>
      <c r="AC42" s="17" t="str">
        <f t="shared" si="7"/>
        <v/>
      </c>
      <c r="AD42" s="17" t="str">
        <f t="shared" si="7"/>
        <v/>
      </c>
      <c r="AE42" s="25" t="str">
        <f t="shared" si="8"/>
        <v/>
      </c>
      <c r="AF42" s="25" t="str">
        <f t="shared" si="2"/>
        <v/>
      </c>
    </row>
    <row r="43" spans="1:32" x14ac:dyDescent="0.35">
      <c r="A43" s="14" t="str">
        <f>IF('[16]Video Analysis'!$B$404="","",'[16]Video Analysis'!$B$404)</f>
        <v/>
      </c>
      <c r="B43" s="15" t="str">
        <f>IF('[16]Video Analysis'!$Q$404="","",'[16]Video Analysis'!$Q$404)</f>
        <v/>
      </c>
      <c r="C43" s="15" t="str">
        <f>IF('[16]Video Analysis'!$P$404="","",'[16]Video Analysis'!$P$404)</f>
        <v/>
      </c>
      <c r="D43" s="16" t="str">
        <f>IF('[16]Video Analysis'!$G$404="","",'[16]Video Analysis'!$G$404)</f>
        <v/>
      </c>
      <c r="E43" s="16" t="str">
        <f>IF('[16]Video Analysis'!$H$404="","",'[16]Video Analysis'!$H$404)</f>
        <v/>
      </c>
      <c r="F43" s="16" t="str">
        <f>IF('[16]Video Analysis'!$I$404="","",'[16]Video Analysis'!$I$404)</f>
        <v/>
      </c>
      <c r="G43" s="16" t="str">
        <f>IF('[16]Video Analysis'!$J$404="","",'[16]Video Analysis'!$J$404)</f>
        <v/>
      </c>
      <c r="H43" s="16" t="str">
        <f>IF('[16]Video Analysis'!$K$404="","",'[16]Video Analysis'!$K$404)</f>
        <v/>
      </c>
      <c r="I43" s="16" t="str">
        <f>IF('[16]Video Analysis'!$L$404="","",'[16]Video Analysis'!$L$404)</f>
        <v/>
      </c>
      <c r="J43" s="16" t="str">
        <f>IF('[16]Video Analysis'!$M$404="","",'[16]Video Analysis'!$M$404)</f>
        <v/>
      </c>
      <c r="K43" s="16" t="str">
        <f>IF('[16]Video Analysis'!$N$404="","",'[16]Video Analysis'!$N$404)</f>
        <v/>
      </c>
      <c r="L43" s="16" t="str">
        <f>IF('[16]Video Analysis'!$O$404="","",'[16]Video Analysis'!$O$404)</f>
        <v/>
      </c>
      <c r="M43" s="17" t="str">
        <f t="shared" si="3"/>
        <v/>
      </c>
      <c r="N43" s="17" t="str">
        <f t="shared" si="3"/>
        <v/>
      </c>
      <c r="O43" s="17" t="str">
        <f t="shared" si="3"/>
        <v/>
      </c>
      <c r="P43" s="17"/>
      <c r="T43" s="23" t="str">
        <f t="shared" si="4"/>
        <v/>
      </c>
      <c r="U43" s="23" t="str">
        <f t="shared" si="4"/>
        <v/>
      </c>
      <c r="V43" s="24" t="str">
        <f t="shared" si="5"/>
        <v/>
      </c>
      <c r="W43" s="24" t="str">
        <f t="shared" si="5"/>
        <v/>
      </c>
      <c r="X43" s="24" t="str">
        <f t="shared" si="5"/>
        <v/>
      </c>
      <c r="Y43" s="24" t="str">
        <f t="shared" si="6"/>
        <v/>
      </c>
      <c r="Z43" s="24" t="str">
        <f t="shared" si="6"/>
        <v/>
      </c>
      <c r="AA43" s="24" t="str">
        <f t="shared" si="6"/>
        <v/>
      </c>
      <c r="AB43" s="17" t="str">
        <f t="shared" si="7"/>
        <v/>
      </c>
      <c r="AC43" s="17" t="str">
        <f t="shared" si="7"/>
        <v/>
      </c>
      <c r="AD43" s="17" t="str">
        <f t="shared" si="7"/>
        <v/>
      </c>
      <c r="AE43" s="25" t="str">
        <f t="shared" si="8"/>
        <v/>
      </c>
      <c r="AF43" s="25" t="str">
        <f t="shared" si="2"/>
        <v/>
      </c>
    </row>
    <row r="44" spans="1:32" x14ac:dyDescent="0.35">
      <c r="A44" s="14" t="str">
        <f>IF('[16]Video Analysis'!$B$414="","",'[16]Video Analysis'!$B$414)</f>
        <v/>
      </c>
      <c r="B44" s="15" t="str">
        <f>IF('[16]Video Analysis'!$Q$414="","",'[16]Video Analysis'!$Q$414)</f>
        <v/>
      </c>
      <c r="C44" s="15" t="str">
        <f>IF('[16]Video Analysis'!$P$414="","",'[16]Video Analysis'!$P$414)</f>
        <v/>
      </c>
      <c r="D44" s="16" t="str">
        <f>IF('[16]Video Analysis'!$G$414="","",'[16]Video Analysis'!$G$414)</f>
        <v/>
      </c>
      <c r="E44" s="16" t="str">
        <f>IF('[16]Video Analysis'!$H$414="","",'[16]Video Analysis'!$H$414)</f>
        <v/>
      </c>
      <c r="F44" s="16" t="str">
        <f>IF('[16]Video Analysis'!$I$414="","",'[16]Video Analysis'!$I$414)</f>
        <v/>
      </c>
      <c r="G44" s="16" t="str">
        <f>IF('[16]Video Analysis'!$J$414="","",'[16]Video Analysis'!$J$414)</f>
        <v/>
      </c>
      <c r="H44" s="16" t="str">
        <f>IF('[16]Video Analysis'!$K$414="","",'[16]Video Analysis'!$K$414)</f>
        <v/>
      </c>
      <c r="I44" s="16" t="str">
        <f>IF('[16]Video Analysis'!$L$414="","",'[16]Video Analysis'!$L$414)</f>
        <v/>
      </c>
      <c r="J44" s="16" t="str">
        <f>IF('[16]Video Analysis'!$M$414="","",'[16]Video Analysis'!$M$414)</f>
        <v/>
      </c>
      <c r="K44" s="16" t="str">
        <f>IF('[16]Video Analysis'!$N$414="","",'[16]Video Analysis'!$N$414)</f>
        <v/>
      </c>
      <c r="L44" s="16" t="str">
        <f>IF('[16]Video Analysis'!$O$414="","",'[16]Video Analysis'!$O$414)</f>
        <v/>
      </c>
      <c r="M44" s="17" t="str">
        <f t="shared" si="3"/>
        <v/>
      </c>
      <c r="N44" s="17" t="str">
        <f t="shared" si="3"/>
        <v/>
      </c>
      <c r="O44" s="17" t="str">
        <f t="shared" si="3"/>
        <v/>
      </c>
      <c r="P44" s="17"/>
      <c r="T44" s="23" t="str">
        <f t="shared" si="4"/>
        <v/>
      </c>
      <c r="U44" s="23" t="str">
        <f t="shared" si="4"/>
        <v/>
      </c>
      <c r="V44" s="24" t="str">
        <f t="shared" si="5"/>
        <v/>
      </c>
      <c r="W44" s="24" t="str">
        <f t="shared" si="5"/>
        <v/>
      </c>
      <c r="X44" s="24" t="str">
        <f t="shared" si="5"/>
        <v/>
      </c>
      <c r="Y44" s="24" t="str">
        <f t="shared" si="6"/>
        <v/>
      </c>
      <c r="Z44" s="24" t="str">
        <f t="shared" si="6"/>
        <v/>
      </c>
      <c r="AA44" s="24" t="str">
        <f t="shared" si="6"/>
        <v/>
      </c>
      <c r="AB44" s="17" t="str">
        <f t="shared" si="7"/>
        <v/>
      </c>
      <c r="AC44" s="17" t="str">
        <f t="shared" si="7"/>
        <v/>
      </c>
      <c r="AD44" s="17" t="str">
        <f t="shared" si="7"/>
        <v/>
      </c>
      <c r="AE44" s="25" t="str">
        <f t="shared" si="8"/>
        <v/>
      </c>
      <c r="AF44" s="25" t="str">
        <f t="shared" si="2"/>
        <v/>
      </c>
    </row>
    <row r="45" spans="1:32" x14ac:dyDescent="0.35">
      <c r="A45" s="14" t="str">
        <f>IF('[16]Video Analysis'!$B$424="","",'[16]Video Analysis'!$B$424)</f>
        <v/>
      </c>
      <c r="B45" s="15" t="str">
        <f>IF('[16]Video Analysis'!$Q$424="","",'[16]Video Analysis'!$Q$424)</f>
        <v/>
      </c>
      <c r="C45" s="15" t="str">
        <f>IF('[16]Video Analysis'!$P$424="","",'[16]Video Analysis'!$P$424)</f>
        <v/>
      </c>
      <c r="D45" s="16" t="str">
        <f>IF('[16]Video Analysis'!$G$424="","",'[16]Video Analysis'!$G$424)</f>
        <v/>
      </c>
      <c r="E45" s="16" t="str">
        <f>IF('[16]Video Analysis'!$H$424="","",'[16]Video Analysis'!$H$424)</f>
        <v/>
      </c>
      <c r="F45" s="16" t="str">
        <f>IF('[16]Video Analysis'!$I$424="","",'[16]Video Analysis'!$I$424)</f>
        <v/>
      </c>
      <c r="G45" s="16" t="str">
        <f>IF('[16]Video Analysis'!$J$424="","",'[16]Video Analysis'!$J$424)</f>
        <v/>
      </c>
      <c r="H45" s="16" t="str">
        <f>IF('[16]Video Analysis'!$K$424="","",'[16]Video Analysis'!$K$424)</f>
        <v/>
      </c>
      <c r="I45" s="16" t="str">
        <f>IF('[16]Video Analysis'!$L$424="","",'[16]Video Analysis'!$L$424)</f>
        <v/>
      </c>
      <c r="J45" s="16" t="str">
        <f>IF('[16]Video Analysis'!$M$424="","",'[16]Video Analysis'!$M$424)</f>
        <v/>
      </c>
      <c r="K45" s="16" t="str">
        <f>IF('[16]Video Analysis'!$N$424="","",'[16]Video Analysis'!$N$424)</f>
        <v/>
      </c>
      <c r="L45" s="16" t="str">
        <f>IF('[16]Video Analysis'!$O$424="","",'[16]Video Analysis'!$O$424)</f>
        <v/>
      </c>
      <c r="M45" s="17" t="str">
        <f t="shared" si="3"/>
        <v/>
      </c>
      <c r="N45" s="17" t="str">
        <f t="shared" si="3"/>
        <v/>
      </c>
      <c r="O45" s="17" t="str">
        <f t="shared" si="3"/>
        <v/>
      </c>
      <c r="P45" s="17"/>
      <c r="T45" s="23" t="str">
        <f t="shared" si="4"/>
        <v/>
      </c>
      <c r="U45" s="23" t="str">
        <f t="shared" si="4"/>
        <v/>
      </c>
      <c r="V45" s="24" t="str">
        <f t="shared" si="5"/>
        <v/>
      </c>
      <c r="W45" s="24" t="str">
        <f t="shared" si="5"/>
        <v/>
      </c>
      <c r="X45" s="24" t="str">
        <f t="shared" si="5"/>
        <v/>
      </c>
      <c r="Y45" s="24" t="str">
        <f t="shared" si="6"/>
        <v/>
      </c>
      <c r="Z45" s="24" t="str">
        <f t="shared" si="6"/>
        <v/>
      </c>
      <c r="AA45" s="24" t="str">
        <f t="shared" si="6"/>
        <v/>
      </c>
      <c r="AB45" s="17" t="str">
        <f t="shared" si="7"/>
        <v/>
      </c>
      <c r="AC45" s="17" t="str">
        <f t="shared" si="7"/>
        <v/>
      </c>
      <c r="AD45" s="17" t="str">
        <f t="shared" si="7"/>
        <v/>
      </c>
      <c r="AE45" s="25" t="str">
        <f t="shared" si="8"/>
        <v/>
      </c>
      <c r="AF45" s="25" t="str">
        <f t="shared" si="2"/>
        <v/>
      </c>
    </row>
    <row r="46" spans="1:32" x14ac:dyDescent="0.35">
      <c r="A46" s="14" t="str">
        <f>IF('[16]Video Analysis'!$B$434="","",'[16]Video Analysis'!$B$434)</f>
        <v/>
      </c>
      <c r="B46" s="15" t="str">
        <f>IF('[16]Video Analysis'!$Q$434="","",'[16]Video Analysis'!$Q$434)</f>
        <v/>
      </c>
      <c r="C46" s="15" t="str">
        <f>IF('[16]Video Analysis'!$P$434="","",'[16]Video Analysis'!$P$434)</f>
        <v/>
      </c>
      <c r="D46" s="16" t="str">
        <f>IF('[16]Video Analysis'!$G$434="","",'[16]Video Analysis'!$G$434)</f>
        <v/>
      </c>
      <c r="E46" s="16" t="str">
        <f>IF('[16]Video Analysis'!$H$434="","",'[16]Video Analysis'!$H$434)</f>
        <v/>
      </c>
      <c r="F46" s="16" t="str">
        <f>IF('[16]Video Analysis'!$I$434="","",'[16]Video Analysis'!$I$434)</f>
        <v/>
      </c>
      <c r="G46" s="16" t="str">
        <f>IF('[16]Video Analysis'!$J$434="","",'[16]Video Analysis'!$J$434)</f>
        <v/>
      </c>
      <c r="H46" s="16" t="str">
        <f>IF('[16]Video Analysis'!$K$434="","",'[16]Video Analysis'!$K$434)</f>
        <v/>
      </c>
      <c r="I46" s="16" t="str">
        <f>IF('[16]Video Analysis'!$L$434="","",'[16]Video Analysis'!$L$434)</f>
        <v/>
      </c>
      <c r="J46" s="16" t="str">
        <f>IF('[16]Video Analysis'!$M$434="","",'[16]Video Analysis'!$M$434)</f>
        <v/>
      </c>
      <c r="K46" s="16" t="str">
        <f>IF('[16]Video Analysis'!$N$434="","",'[16]Video Analysis'!$N$434)</f>
        <v/>
      </c>
      <c r="L46" s="16" t="str">
        <f>IF('[16]Video Analysis'!$O$434="","",'[16]Video Analysis'!$O$434)</f>
        <v/>
      </c>
      <c r="M46" s="17" t="str">
        <f t="shared" si="3"/>
        <v/>
      </c>
      <c r="N46" s="17" t="str">
        <f t="shared" si="3"/>
        <v/>
      </c>
      <c r="O46" s="17" t="str">
        <f t="shared" si="3"/>
        <v/>
      </c>
      <c r="P46" s="17"/>
      <c r="T46" s="23" t="str">
        <f t="shared" si="4"/>
        <v/>
      </c>
      <c r="U46" s="23" t="str">
        <f t="shared" si="4"/>
        <v/>
      </c>
      <c r="V46" s="24" t="str">
        <f t="shared" si="5"/>
        <v/>
      </c>
      <c r="W46" s="24" t="str">
        <f t="shared" si="5"/>
        <v/>
      </c>
      <c r="X46" s="24" t="str">
        <f t="shared" si="5"/>
        <v/>
      </c>
      <c r="Y46" s="24" t="str">
        <f t="shared" si="6"/>
        <v/>
      </c>
      <c r="Z46" s="24" t="str">
        <f t="shared" si="6"/>
        <v/>
      </c>
      <c r="AA46" s="24" t="str">
        <f t="shared" si="6"/>
        <v/>
      </c>
      <c r="AB46" s="17" t="str">
        <f t="shared" si="7"/>
        <v/>
      </c>
      <c r="AC46" s="17" t="str">
        <f t="shared" si="7"/>
        <v/>
      </c>
      <c r="AD46" s="17" t="str">
        <f t="shared" si="7"/>
        <v/>
      </c>
      <c r="AE46" s="25" t="str">
        <f t="shared" si="8"/>
        <v/>
      </c>
      <c r="AF46" s="25" t="str">
        <f t="shared" si="2"/>
        <v/>
      </c>
    </row>
    <row r="47" spans="1:32" x14ac:dyDescent="0.35">
      <c r="A47" s="14" t="str">
        <f>IF('[16]Video Analysis'!$B$444="","",'[16]Video Analysis'!$B$444)</f>
        <v/>
      </c>
      <c r="B47" s="15" t="str">
        <f>IF('[16]Video Analysis'!$Q$444="","",'[16]Video Analysis'!$Q$444)</f>
        <v/>
      </c>
      <c r="C47" s="15" t="str">
        <f>IF('[16]Video Analysis'!$P$444="","",'[16]Video Analysis'!$P$444)</f>
        <v/>
      </c>
      <c r="D47" s="16" t="str">
        <f>IF('[16]Video Analysis'!$G$444="","",'[16]Video Analysis'!$G$444)</f>
        <v/>
      </c>
      <c r="E47" s="16" t="str">
        <f>IF('[16]Video Analysis'!$H$444="","",'[16]Video Analysis'!$H$444)</f>
        <v/>
      </c>
      <c r="F47" s="16" t="str">
        <f>IF('[16]Video Analysis'!$I$444="","",'[16]Video Analysis'!$I$444)</f>
        <v/>
      </c>
      <c r="G47" s="16" t="str">
        <f>IF('[16]Video Analysis'!$J$444="","",'[16]Video Analysis'!$J$444)</f>
        <v/>
      </c>
      <c r="H47" s="16" t="str">
        <f>IF('[16]Video Analysis'!$K$444="","",'[16]Video Analysis'!$K$444)</f>
        <v/>
      </c>
      <c r="I47" s="16" t="str">
        <f>IF('[16]Video Analysis'!$L$444="","",'[16]Video Analysis'!$L$444)</f>
        <v/>
      </c>
      <c r="J47" s="16" t="str">
        <f>IF('[16]Video Analysis'!$M$444="","",'[16]Video Analysis'!$M$444)</f>
        <v/>
      </c>
      <c r="K47" s="16" t="str">
        <f>IF('[16]Video Analysis'!$N$444="","",'[16]Video Analysis'!$N$444)</f>
        <v/>
      </c>
      <c r="L47" s="16" t="str">
        <f>IF('[16]Video Analysis'!$O$444="","",'[16]Video Analysis'!$O$444)</f>
        <v/>
      </c>
      <c r="M47" s="17" t="str">
        <f t="shared" si="3"/>
        <v/>
      </c>
      <c r="N47" s="17" t="str">
        <f t="shared" si="3"/>
        <v/>
      </c>
      <c r="O47" s="17" t="str">
        <f t="shared" si="3"/>
        <v/>
      </c>
      <c r="P47" s="17"/>
      <c r="T47" s="23" t="str">
        <f t="shared" si="4"/>
        <v/>
      </c>
      <c r="U47" s="23" t="str">
        <f t="shared" si="4"/>
        <v/>
      </c>
      <c r="V47" s="24" t="str">
        <f t="shared" si="5"/>
        <v/>
      </c>
      <c r="W47" s="24" t="str">
        <f t="shared" si="5"/>
        <v/>
      </c>
      <c r="X47" s="24" t="str">
        <f t="shared" si="5"/>
        <v/>
      </c>
      <c r="Y47" s="24" t="str">
        <f t="shared" si="6"/>
        <v/>
      </c>
      <c r="Z47" s="24" t="str">
        <f t="shared" si="6"/>
        <v/>
      </c>
      <c r="AA47" s="24" t="str">
        <f t="shared" si="6"/>
        <v/>
      </c>
      <c r="AB47" s="17" t="str">
        <f t="shared" si="7"/>
        <v/>
      </c>
      <c r="AC47" s="17" t="str">
        <f t="shared" si="7"/>
        <v/>
      </c>
      <c r="AD47" s="17" t="str">
        <f t="shared" si="7"/>
        <v/>
      </c>
      <c r="AE47" s="25" t="str">
        <f t="shared" si="8"/>
        <v/>
      </c>
      <c r="AF47" s="25" t="str">
        <f t="shared" si="2"/>
        <v/>
      </c>
    </row>
    <row r="48" spans="1:32" x14ac:dyDescent="0.35">
      <c r="A48" s="14" t="str">
        <f>IF('[16]Video Analysis'!$B$454="","",'[16]Video Analysis'!$B$454)</f>
        <v/>
      </c>
      <c r="B48" s="15" t="str">
        <f>IF('[16]Video Analysis'!$Q$454="","",'[16]Video Analysis'!$Q$454)</f>
        <v/>
      </c>
      <c r="C48" s="15" t="str">
        <f>IF('[16]Video Analysis'!$P$454="","",'[16]Video Analysis'!$P$454)</f>
        <v/>
      </c>
      <c r="D48" s="16" t="str">
        <f>IF('[16]Video Analysis'!$G$454="","",'[16]Video Analysis'!$G$454)</f>
        <v/>
      </c>
      <c r="E48" s="16" t="str">
        <f>IF('[16]Video Analysis'!$H$454="","",'[16]Video Analysis'!$H$454)</f>
        <v/>
      </c>
      <c r="F48" s="16" t="str">
        <f>IF('[16]Video Analysis'!$I$454="","",'[16]Video Analysis'!$I$454)</f>
        <v/>
      </c>
      <c r="G48" s="16" t="str">
        <f>IF('[16]Video Analysis'!$J$454="","",'[16]Video Analysis'!$J$454)</f>
        <v/>
      </c>
      <c r="H48" s="16" t="str">
        <f>IF('[16]Video Analysis'!$K$454="","",'[16]Video Analysis'!$K$454)</f>
        <v/>
      </c>
      <c r="I48" s="16" t="str">
        <f>IF('[16]Video Analysis'!$L$454="","",'[16]Video Analysis'!$L$454)</f>
        <v/>
      </c>
      <c r="J48" s="16" t="str">
        <f>IF('[16]Video Analysis'!$M$454="","",'[16]Video Analysis'!$M$454)</f>
        <v/>
      </c>
      <c r="K48" s="16" t="str">
        <f>IF('[16]Video Analysis'!$N$454="","",'[16]Video Analysis'!$N$454)</f>
        <v/>
      </c>
      <c r="L48" s="16" t="str">
        <f>IF('[16]Video Analysis'!$O$454="","",'[16]Video Analysis'!$O$454)</f>
        <v/>
      </c>
      <c r="M48" s="17" t="str">
        <f t="shared" si="3"/>
        <v/>
      </c>
      <c r="N48" s="17" t="str">
        <f t="shared" si="3"/>
        <v/>
      </c>
      <c r="O48" s="17" t="str">
        <f t="shared" si="3"/>
        <v/>
      </c>
      <c r="P48" s="17"/>
      <c r="T48" s="23" t="str">
        <f t="shared" si="4"/>
        <v/>
      </c>
      <c r="U48" s="23" t="str">
        <f t="shared" si="4"/>
        <v/>
      </c>
      <c r="V48" s="24" t="str">
        <f t="shared" si="5"/>
        <v/>
      </c>
      <c r="W48" s="24" t="str">
        <f t="shared" si="5"/>
        <v/>
      </c>
      <c r="X48" s="24" t="str">
        <f t="shared" si="5"/>
        <v/>
      </c>
      <c r="Y48" s="24" t="str">
        <f t="shared" si="6"/>
        <v/>
      </c>
      <c r="Z48" s="24" t="str">
        <f t="shared" si="6"/>
        <v/>
      </c>
      <c r="AA48" s="24" t="str">
        <f t="shared" si="6"/>
        <v/>
      </c>
      <c r="AB48" s="17" t="str">
        <f t="shared" si="7"/>
        <v/>
      </c>
      <c r="AC48" s="17" t="str">
        <f t="shared" si="7"/>
        <v/>
      </c>
      <c r="AD48" s="17" t="str">
        <f t="shared" si="7"/>
        <v/>
      </c>
      <c r="AE48" s="25" t="str">
        <f t="shared" si="8"/>
        <v/>
      </c>
      <c r="AF48" s="25" t="str">
        <f t="shared" si="2"/>
        <v/>
      </c>
    </row>
    <row r="49" spans="1:32" x14ac:dyDescent="0.35">
      <c r="A49" s="14" t="str">
        <f>IF('[16]Video Analysis'!$B$464="","",'[16]Video Analysis'!$B$464)</f>
        <v/>
      </c>
      <c r="B49" s="15" t="str">
        <f>IF('[16]Video Analysis'!$Q$464="","",'[16]Video Analysis'!$Q$464)</f>
        <v/>
      </c>
      <c r="C49" s="15" t="str">
        <f>IF('[16]Video Analysis'!$P$464="","",'[16]Video Analysis'!$P$464)</f>
        <v/>
      </c>
      <c r="D49" s="16" t="str">
        <f>IF('[16]Video Analysis'!$G$464="","",'[16]Video Analysis'!$G$464)</f>
        <v/>
      </c>
      <c r="E49" s="16" t="str">
        <f>IF('[16]Video Analysis'!$H$464="","",'[16]Video Analysis'!$H$464)</f>
        <v/>
      </c>
      <c r="F49" s="16" t="str">
        <f>IF('[16]Video Analysis'!$I$464="","",'[16]Video Analysis'!$I$464)</f>
        <v/>
      </c>
      <c r="G49" s="16" t="str">
        <f>IF('[16]Video Analysis'!$J$464="","",'[16]Video Analysis'!$J$464)</f>
        <v/>
      </c>
      <c r="H49" s="16" t="str">
        <f>IF('[16]Video Analysis'!$K$464="","",'[16]Video Analysis'!$K$464)</f>
        <v/>
      </c>
      <c r="I49" s="16" t="str">
        <f>IF('[16]Video Analysis'!$L$464="","",'[16]Video Analysis'!$L$464)</f>
        <v/>
      </c>
      <c r="J49" s="16" t="str">
        <f>IF('[16]Video Analysis'!$M$464="","",'[16]Video Analysis'!$M$464)</f>
        <v/>
      </c>
      <c r="K49" s="16" t="str">
        <f>IF('[16]Video Analysis'!$N$464="","",'[16]Video Analysis'!$N$464)</f>
        <v/>
      </c>
      <c r="L49" s="16" t="str">
        <f>IF('[16]Video Analysis'!$O$464="","",'[16]Video Analysis'!$O$464)</f>
        <v/>
      </c>
      <c r="M49" s="17" t="str">
        <f t="shared" si="3"/>
        <v/>
      </c>
      <c r="N49" s="17" t="str">
        <f t="shared" si="3"/>
        <v/>
      </c>
      <c r="O49" s="17" t="str">
        <f t="shared" si="3"/>
        <v/>
      </c>
      <c r="P49" s="17"/>
      <c r="T49" s="23" t="str">
        <f t="shared" si="4"/>
        <v/>
      </c>
      <c r="U49" s="23" t="str">
        <f t="shared" si="4"/>
        <v/>
      </c>
      <c r="V49" s="24" t="str">
        <f t="shared" si="5"/>
        <v/>
      </c>
      <c r="W49" s="24" t="str">
        <f t="shared" si="5"/>
        <v/>
      </c>
      <c r="X49" s="24" t="str">
        <f t="shared" si="5"/>
        <v/>
      </c>
      <c r="Y49" s="24" t="str">
        <f t="shared" si="6"/>
        <v/>
      </c>
      <c r="Z49" s="24" t="str">
        <f t="shared" si="6"/>
        <v/>
      </c>
      <c r="AA49" s="24" t="str">
        <f t="shared" si="6"/>
        <v/>
      </c>
      <c r="AB49" s="17" t="str">
        <f t="shared" si="7"/>
        <v/>
      </c>
      <c r="AC49" s="17" t="str">
        <f t="shared" si="7"/>
        <v/>
      </c>
      <c r="AD49" s="17" t="str">
        <f t="shared" si="7"/>
        <v/>
      </c>
      <c r="AE49" s="25" t="str">
        <f t="shared" si="8"/>
        <v/>
      </c>
      <c r="AF49" s="25" t="str">
        <f t="shared" si="2"/>
        <v/>
      </c>
    </row>
    <row r="50" spans="1:32" x14ac:dyDescent="0.35">
      <c r="A50" s="14" t="str">
        <f>IF('[16]Video Analysis'!$B$474="","",'[16]Video Analysis'!$B$474)</f>
        <v/>
      </c>
      <c r="B50" s="15" t="str">
        <f>IF('[16]Video Analysis'!$Q$474="","",'[16]Video Analysis'!$Q$474)</f>
        <v/>
      </c>
      <c r="C50" s="15" t="str">
        <f>IF('[16]Video Analysis'!$P$474="","",'[16]Video Analysis'!$P$474)</f>
        <v/>
      </c>
      <c r="D50" s="16" t="str">
        <f>IF('[16]Video Analysis'!$G$474="","",'[16]Video Analysis'!$G$474)</f>
        <v/>
      </c>
      <c r="E50" s="16" t="str">
        <f>IF('[16]Video Analysis'!$H$474="","",'[16]Video Analysis'!$H$474)</f>
        <v/>
      </c>
      <c r="F50" s="16" t="str">
        <f>IF('[16]Video Analysis'!$I$474="","",'[16]Video Analysis'!$I$474)</f>
        <v/>
      </c>
      <c r="G50" s="16" t="str">
        <f>IF('[16]Video Analysis'!$J$474="","",'[16]Video Analysis'!$J$474)</f>
        <v/>
      </c>
      <c r="H50" s="16" t="str">
        <f>IF('[16]Video Analysis'!$K$474="","",'[16]Video Analysis'!$K$474)</f>
        <v/>
      </c>
      <c r="I50" s="16" t="str">
        <f>IF('[16]Video Analysis'!$L$474="","",'[16]Video Analysis'!$L$474)</f>
        <v/>
      </c>
      <c r="J50" s="16" t="str">
        <f>IF('[16]Video Analysis'!$M$474="","",'[16]Video Analysis'!$M$474)</f>
        <v/>
      </c>
      <c r="K50" s="16" t="str">
        <f>IF('[16]Video Analysis'!$N$474="","",'[16]Video Analysis'!$N$474)</f>
        <v/>
      </c>
      <c r="L50" s="16" t="str">
        <f>IF('[16]Video Analysis'!$O$474="","",'[16]Video Analysis'!$O$474)</f>
        <v/>
      </c>
      <c r="M50" s="17" t="str">
        <f t="shared" si="3"/>
        <v/>
      </c>
      <c r="N50" s="17" t="str">
        <f t="shared" si="3"/>
        <v/>
      </c>
      <c r="O50" s="17" t="str">
        <f t="shared" si="3"/>
        <v/>
      </c>
      <c r="P50" s="17"/>
      <c r="T50" s="23" t="str">
        <f t="shared" si="4"/>
        <v/>
      </c>
      <c r="U50" s="23" t="str">
        <f t="shared" si="4"/>
        <v/>
      </c>
      <c r="V50" s="24" t="str">
        <f t="shared" si="5"/>
        <v/>
      </c>
      <c r="W50" s="24" t="str">
        <f t="shared" si="5"/>
        <v/>
      </c>
      <c r="X50" s="24" t="str">
        <f t="shared" si="5"/>
        <v/>
      </c>
      <c r="Y50" s="24" t="str">
        <f t="shared" si="6"/>
        <v/>
      </c>
      <c r="Z50" s="24" t="str">
        <f t="shared" si="6"/>
        <v/>
      </c>
      <c r="AA50" s="24" t="str">
        <f t="shared" si="6"/>
        <v/>
      </c>
      <c r="AB50" s="17" t="str">
        <f t="shared" si="7"/>
        <v/>
      </c>
      <c r="AC50" s="17" t="str">
        <f t="shared" si="7"/>
        <v/>
      </c>
      <c r="AD50" s="17" t="str">
        <f t="shared" si="7"/>
        <v/>
      </c>
      <c r="AE50" s="25" t="str">
        <f t="shared" si="8"/>
        <v/>
      </c>
      <c r="AF50" s="25" t="str">
        <f t="shared" si="2"/>
        <v/>
      </c>
    </row>
    <row r="51" spans="1:32" x14ac:dyDescent="0.35">
      <c r="A51" s="14" t="str">
        <f>IF('[16]Video Analysis'!$B$484="","",'[16]Video Analysis'!$B$484)</f>
        <v/>
      </c>
      <c r="B51" s="15" t="str">
        <f>IF('[16]Video Analysis'!$Q$484="","",'[16]Video Analysis'!$Q$484)</f>
        <v/>
      </c>
      <c r="C51" s="15" t="str">
        <f>IF('[16]Video Analysis'!$P$484="","",'[16]Video Analysis'!$P$484)</f>
        <v/>
      </c>
      <c r="D51" s="16" t="str">
        <f>IF('[16]Video Analysis'!$G$484="","",'[16]Video Analysis'!$G$484)</f>
        <v/>
      </c>
      <c r="E51" s="16" t="str">
        <f>IF('[16]Video Analysis'!$H$484="","",'[16]Video Analysis'!$H$484)</f>
        <v/>
      </c>
      <c r="F51" s="16" t="str">
        <f>IF('[16]Video Analysis'!$I$484="","",'[16]Video Analysis'!$I$484)</f>
        <v/>
      </c>
      <c r="G51" s="16" t="str">
        <f>IF('[16]Video Analysis'!$J$484="","",'[16]Video Analysis'!$J$484)</f>
        <v/>
      </c>
      <c r="H51" s="16" t="str">
        <f>IF('[16]Video Analysis'!$K$484="","",'[16]Video Analysis'!$K$484)</f>
        <v/>
      </c>
      <c r="I51" s="16" t="str">
        <f>IF('[16]Video Analysis'!$L$484="","",'[16]Video Analysis'!$L$484)</f>
        <v/>
      </c>
      <c r="J51" s="16" t="str">
        <f>IF('[16]Video Analysis'!$M$484="","",'[16]Video Analysis'!$M$484)</f>
        <v/>
      </c>
      <c r="K51" s="16" t="str">
        <f>IF('[16]Video Analysis'!$N$484="","",'[16]Video Analysis'!$N$484)</f>
        <v/>
      </c>
      <c r="L51" s="16" t="str">
        <f>IF('[16]Video Analysis'!$O$484="","",'[16]Video Analysis'!$O$484)</f>
        <v/>
      </c>
      <c r="M51" s="17" t="str">
        <f t="shared" si="3"/>
        <v/>
      </c>
      <c r="N51" s="17" t="str">
        <f t="shared" si="3"/>
        <v/>
      </c>
      <c r="O51" s="17" t="str">
        <f t="shared" si="3"/>
        <v/>
      </c>
      <c r="P51" s="17"/>
      <c r="T51" s="23" t="str">
        <f t="shared" si="4"/>
        <v/>
      </c>
      <c r="U51" s="23" t="str">
        <f t="shared" si="4"/>
        <v/>
      </c>
      <c r="V51" s="24" t="str">
        <f t="shared" si="5"/>
        <v/>
      </c>
      <c r="W51" s="24" t="str">
        <f t="shared" si="5"/>
        <v/>
      </c>
      <c r="X51" s="24" t="str">
        <f t="shared" si="5"/>
        <v/>
      </c>
      <c r="Y51" s="24" t="str">
        <f t="shared" si="6"/>
        <v/>
      </c>
      <c r="Z51" s="24" t="str">
        <f t="shared" si="6"/>
        <v/>
      </c>
      <c r="AA51" s="24" t="str">
        <f t="shared" si="6"/>
        <v/>
      </c>
      <c r="AB51" s="17" t="str">
        <f t="shared" si="7"/>
        <v/>
      </c>
      <c r="AC51" s="17" t="str">
        <f t="shared" si="7"/>
        <v/>
      </c>
      <c r="AD51" s="17" t="str">
        <f t="shared" si="7"/>
        <v/>
      </c>
      <c r="AE51" s="25" t="str">
        <f t="shared" si="8"/>
        <v/>
      </c>
      <c r="AF51" s="25" t="str">
        <f t="shared" si="2"/>
        <v/>
      </c>
    </row>
    <row r="52" spans="1:32" x14ac:dyDescent="0.35">
      <c r="A52" s="14" t="str">
        <f>IF('[16]Video Analysis'!$B$494="","",'[16]Video Analysis'!$B$494)</f>
        <v/>
      </c>
      <c r="B52" s="15" t="str">
        <f>IF('[16]Video Analysis'!$Q$494="","",'[16]Video Analysis'!$Q$494)</f>
        <v/>
      </c>
      <c r="C52" s="15" t="str">
        <f>IF('[16]Video Analysis'!$P$494="","",'[16]Video Analysis'!$P$494)</f>
        <v/>
      </c>
      <c r="D52" s="16" t="str">
        <f>IF('[16]Video Analysis'!$G$494="","",'[16]Video Analysis'!$G$494)</f>
        <v/>
      </c>
      <c r="E52" s="16" t="str">
        <f>IF('[16]Video Analysis'!$H$494="","",'[16]Video Analysis'!$H$494)</f>
        <v/>
      </c>
      <c r="F52" s="16" t="str">
        <f>IF('[16]Video Analysis'!$I$494="","",'[16]Video Analysis'!$I$494)</f>
        <v/>
      </c>
      <c r="G52" s="16" t="str">
        <f>IF('[16]Video Analysis'!$J$494="","",'[16]Video Analysis'!$J$494)</f>
        <v/>
      </c>
      <c r="H52" s="16" t="str">
        <f>IF('[16]Video Analysis'!$K$494="","",'[16]Video Analysis'!$K$494)</f>
        <v/>
      </c>
      <c r="I52" s="16" t="str">
        <f>IF('[16]Video Analysis'!$L$494="","",'[16]Video Analysis'!$L$494)</f>
        <v/>
      </c>
      <c r="J52" s="16" t="str">
        <f>IF('[16]Video Analysis'!$M$494="","",'[16]Video Analysis'!$M$494)</f>
        <v/>
      </c>
      <c r="K52" s="16" t="str">
        <f>IF('[16]Video Analysis'!$N$494="","",'[16]Video Analysis'!$N$494)</f>
        <v/>
      </c>
      <c r="L52" s="16" t="str">
        <f>IF('[16]Video Analysis'!$O$494="","",'[16]Video Analysis'!$O$494)</f>
        <v/>
      </c>
      <c r="M52" s="17" t="str">
        <f t="shared" si="3"/>
        <v/>
      </c>
      <c r="N52" s="17" t="str">
        <f t="shared" si="3"/>
        <v/>
      </c>
      <c r="O52" s="17" t="str">
        <f t="shared" si="3"/>
        <v/>
      </c>
      <c r="P52" s="17"/>
      <c r="T52" s="23" t="str">
        <f t="shared" si="4"/>
        <v/>
      </c>
      <c r="U52" s="23" t="str">
        <f t="shared" si="4"/>
        <v/>
      </c>
      <c r="V52" s="24" t="str">
        <f t="shared" si="5"/>
        <v/>
      </c>
      <c r="W52" s="24" t="str">
        <f t="shared" si="5"/>
        <v/>
      </c>
      <c r="X52" s="24" t="str">
        <f t="shared" si="5"/>
        <v/>
      </c>
      <c r="Y52" s="24" t="str">
        <f t="shared" si="6"/>
        <v/>
      </c>
      <c r="Z52" s="24" t="str">
        <f t="shared" si="6"/>
        <v/>
      </c>
      <c r="AA52" s="24" t="str">
        <f t="shared" si="6"/>
        <v/>
      </c>
      <c r="AB52" s="17" t="str">
        <f t="shared" si="7"/>
        <v/>
      </c>
      <c r="AC52" s="17" t="str">
        <f t="shared" si="7"/>
        <v/>
      </c>
      <c r="AD52" s="17" t="str">
        <f t="shared" si="7"/>
        <v/>
      </c>
      <c r="AE52" s="25" t="str">
        <f t="shared" si="8"/>
        <v/>
      </c>
      <c r="AF52" s="25" t="str">
        <f t="shared" si="2"/>
        <v/>
      </c>
    </row>
    <row r="53" spans="1:32" x14ac:dyDescent="0.35">
      <c r="A53" s="14" t="str">
        <f>IF('[16]Video Analysis'!$B$504="","",'[16]Video Analysis'!$B$504)</f>
        <v/>
      </c>
      <c r="B53" s="15" t="str">
        <f>IF('[16]Video Analysis'!$Q$504="","",'[16]Video Analysis'!$Q$504)</f>
        <v/>
      </c>
      <c r="C53" s="15" t="str">
        <f>IF('[16]Video Analysis'!$P$504="","",'[16]Video Analysis'!$P$504)</f>
        <v/>
      </c>
      <c r="D53" s="16" t="str">
        <f>IF('[16]Video Analysis'!$G$504="","",'[16]Video Analysis'!$G$504)</f>
        <v/>
      </c>
      <c r="E53" s="16" t="str">
        <f>IF('[16]Video Analysis'!$H$504="","",'[16]Video Analysis'!$H$504)</f>
        <v/>
      </c>
      <c r="F53" s="16" t="str">
        <f>IF('[16]Video Analysis'!$I$504="","",'[16]Video Analysis'!$I$504)</f>
        <v/>
      </c>
      <c r="G53" s="16" t="str">
        <f>IF('[16]Video Analysis'!$J$504="","",'[16]Video Analysis'!$J$504)</f>
        <v/>
      </c>
      <c r="H53" s="16" t="str">
        <f>IF('[16]Video Analysis'!$K$504="","",'[16]Video Analysis'!$K$504)</f>
        <v/>
      </c>
      <c r="I53" s="16" t="str">
        <f>IF('[16]Video Analysis'!$L$504="","",'[16]Video Analysis'!$L$504)</f>
        <v/>
      </c>
      <c r="J53" s="16" t="str">
        <f>IF('[16]Video Analysis'!$M$504="","",'[16]Video Analysis'!$M$504)</f>
        <v/>
      </c>
      <c r="K53" s="16" t="str">
        <f>IF('[16]Video Analysis'!$N$504="","",'[16]Video Analysis'!$N$504)</f>
        <v/>
      </c>
      <c r="L53" s="16" t="str">
        <f>IF('[16]Video Analysis'!$O$504="","",'[16]Video Analysis'!$O$504)</f>
        <v/>
      </c>
      <c r="M53" s="17" t="str">
        <f t="shared" si="3"/>
        <v/>
      </c>
      <c r="N53" s="17" t="str">
        <f t="shared" si="3"/>
        <v/>
      </c>
      <c r="O53" s="17" t="str">
        <f t="shared" si="3"/>
        <v/>
      </c>
      <c r="P53" s="17"/>
      <c r="T53" s="23" t="str">
        <f t="shared" si="4"/>
        <v/>
      </c>
      <c r="U53" s="23" t="str">
        <f t="shared" si="4"/>
        <v/>
      </c>
      <c r="V53" s="24" t="str">
        <f t="shared" si="5"/>
        <v/>
      </c>
      <c r="W53" s="24" t="str">
        <f t="shared" si="5"/>
        <v/>
      </c>
      <c r="X53" s="24" t="str">
        <f t="shared" si="5"/>
        <v/>
      </c>
      <c r="Y53" s="24" t="str">
        <f t="shared" si="6"/>
        <v/>
      </c>
      <c r="Z53" s="24" t="str">
        <f t="shared" si="6"/>
        <v/>
      </c>
      <c r="AA53" s="24" t="str">
        <f t="shared" si="6"/>
        <v/>
      </c>
      <c r="AB53" s="17" t="str">
        <f t="shared" si="7"/>
        <v/>
      </c>
      <c r="AC53" s="17" t="str">
        <f t="shared" si="7"/>
        <v/>
      </c>
      <c r="AD53" s="17" t="str">
        <f t="shared" si="7"/>
        <v/>
      </c>
      <c r="AE53" s="25" t="str">
        <f t="shared" si="8"/>
        <v/>
      </c>
      <c r="AF53" s="25" t="str">
        <f t="shared" si="2"/>
        <v/>
      </c>
    </row>
    <row r="54" spans="1:32" x14ac:dyDescent="0.35">
      <c r="A54" s="14" t="str">
        <f>IF('[16]Video Analysis'!$B$514="","",'[16]Video Analysis'!$B$514)</f>
        <v/>
      </c>
      <c r="B54" s="15" t="str">
        <f>IF('[16]Video Analysis'!$Q$514="","",'[16]Video Analysis'!$Q$514)</f>
        <v/>
      </c>
      <c r="C54" s="15" t="str">
        <f>IF('[16]Video Analysis'!$P$514="","",'[16]Video Analysis'!$P$514)</f>
        <v/>
      </c>
      <c r="D54" s="16" t="str">
        <f>IF('[16]Video Analysis'!$G$514="","",'[16]Video Analysis'!$G$514)</f>
        <v/>
      </c>
      <c r="E54" s="16" t="str">
        <f>IF('[16]Video Analysis'!$H$514="","",'[16]Video Analysis'!$H$514)</f>
        <v/>
      </c>
      <c r="F54" s="16" t="str">
        <f>IF('[16]Video Analysis'!$I$514="","",'[16]Video Analysis'!$I$514)</f>
        <v/>
      </c>
      <c r="G54" s="16" t="str">
        <f>IF('[16]Video Analysis'!$J$514="","",'[16]Video Analysis'!$J$514)</f>
        <v/>
      </c>
      <c r="H54" s="16" t="str">
        <f>IF('[16]Video Analysis'!$K$514="","",'[16]Video Analysis'!$K$514)</f>
        <v/>
      </c>
      <c r="I54" s="16" t="str">
        <f>IF('[16]Video Analysis'!$L$514="","",'[16]Video Analysis'!$L$514)</f>
        <v/>
      </c>
      <c r="J54" s="16" t="str">
        <f>IF('[16]Video Analysis'!$M$514="","",'[16]Video Analysis'!$M$514)</f>
        <v/>
      </c>
      <c r="K54" s="16" t="str">
        <f>IF('[16]Video Analysis'!$N$514="","",'[16]Video Analysis'!$N$514)</f>
        <v/>
      </c>
      <c r="L54" s="16" t="str">
        <f>IF('[16]Video Analysis'!$O$514="","",'[16]Video Analysis'!$O$514)</f>
        <v/>
      </c>
      <c r="M54" s="17" t="str">
        <f t="shared" si="3"/>
        <v/>
      </c>
      <c r="N54" s="17" t="str">
        <f t="shared" si="3"/>
        <v/>
      </c>
      <c r="O54" s="17" t="str">
        <f t="shared" si="3"/>
        <v/>
      </c>
      <c r="P54" s="17"/>
      <c r="T54" s="23" t="str">
        <f t="shared" si="4"/>
        <v/>
      </c>
      <c r="U54" s="23" t="str">
        <f t="shared" si="4"/>
        <v/>
      </c>
      <c r="V54" s="24" t="str">
        <f t="shared" si="5"/>
        <v/>
      </c>
      <c r="W54" s="24" t="str">
        <f t="shared" si="5"/>
        <v/>
      </c>
      <c r="X54" s="24" t="str">
        <f t="shared" si="5"/>
        <v/>
      </c>
      <c r="Y54" s="24" t="str">
        <f t="shared" si="6"/>
        <v/>
      </c>
      <c r="Z54" s="24" t="str">
        <f t="shared" si="6"/>
        <v/>
      </c>
      <c r="AA54" s="24" t="str">
        <f t="shared" si="6"/>
        <v/>
      </c>
      <c r="AB54" s="17" t="str">
        <f t="shared" si="7"/>
        <v/>
      </c>
      <c r="AC54" s="17" t="str">
        <f t="shared" si="7"/>
        <v/>
      </c>
      <c r="AD54" s="17" t="str">
        <f t="shared" si="7"/>
        <v/>
      </c>
      <c r="AE54" s="25" t="str">
        <f t="shared" si="8"/>
        <v/>
      </c>
      <c r="AF54" s="25" t="str">
        <f t="shared" si="2"/>
        <v/>
      </c>
    </row>
    <row r="55" spans="1:32" x14ac:dyDescent="0.35">
      <c r="A55" s="14" t="str">
        <f>IF('[16]Video Analysis'!$B$524="","",'[16]Video Analysis'!$B$524)</f>
        <v/>
      </c>
      <c r="B55" s="15" t="str">
        <f>IF('[16]Video Analysis'!$Q$524="","",'[16]Video Analysis'!$Q$524)</f>
        <v/>
      </c>
      <c r="C55" s="15" t="str">
        <f>IF('[16]Video Analysis'!$P$524="","",'[16]Video Analysis'!$P$524)</f>
        <v/>
      </c>
      <c r="D55" s="16" t="str">
        <f>IF('[16]Video Analysis'!$G$524="","",'[16]Video Analysis'!$G$524)</f>
        <v/>
      </c>
      <c r="E55" s="16" t="str">
        <f>IF('[16]Video Analysis'!$H$524="","",'[16]Video Analysis'!$H$524)</f>
        <v/>
      </c>
      <c r="F55" s="16" t="str">
        <f>IF('[16]Video Analysis'!$I$524="","",'[16]Video Analysis'!$I$524)</f>
        <v/>
      </c>
      <c r="G55" s="16" t="str">
        <f>IF('[16]Video Analysis'!$J$524="","",'[16]Video Analysis'!$J$524)</f>
        <v/>
      </c>
      <c r="H55" s="16" t="str">
        <f>IF('[16]Video Analysis'!$K$524="","",'[16]Video Analysis'!$K$524)</f>
        <v/>
      </c>
      <c r="I55" s="16" t="str">
        <f>IF('[16]Video Analysis'!$L$524="","",'[16]Video Analysis'!$L$524)</f>
        <v/>
      </c>
      <c r="J55" s="16" t="str">
        <f>IF('[16]Video Analysis'!$M$524="","",'[16]Video Analysis'!$M$524)</f>
        <v/>
      </c>
      <c r="K55" s="16" t="str">
        <f>IF('[16]Video Analysis'!$N$524="","",'[16]Video Analysis'!$N$524)</f>
        <v/>
      </c>
      <c r="L55" s="16" t="str">
        <f>IF('[16]Video Analysis'!$O$524="","",'[16]Video Analysis'!$O$524)</f>
        <v/>
      </c>
      <c r="M55" s="17" t="str">
        <f t="shared" si="3"/>
        <v/>
      </c>
      <c r="N55" s="17" t="str">
        <f t="shared" si="3"/>
        <v/>
      </c>
      <c r="O55" s="17" t="str">
        <f t="shared" si="3"/>
        <v/>
      </c>
      <c r="P55" s="17"/>
      <c r="T55" s="23" t="str">
        <f t="shared" si="4"/>
        <v/>
      </c>
      <c r="U55" s="23" t="str">
        <f t="shared" si="4"/>
        <v/>
      </c>
      <c r="V55" s="24" t="str">
        <f t="shared" si="5"/>
        <v/>
      </c>
      <c r="W55" s="24" t="str">
        <f t="shared" si="5"/>
        <v/>
      </c>
      <c r="X55" s="24" t="str">
        <f t="shared" si="5"/>
        <v/>
      </c>
      <c r="Y55" s="24" t="str">
        <f t="shared" si="6"/>
        <v/>
      </c>
      <c r="Z55" s="24" t="str">
        <f t="shared" si="6"/>
        <v/>
      </c>
      <c r="AA55" s="24" t="str">
        <f t="shared" si="6"/>
        <v/>
      </c>
      <c r="AB55" s="17" t="str">
        <f t="shared" si="7"/>
        <v/>
      </c>
      <c r="AC55" s="17" t="str">
        <f t="shared" si="7"/>
        <v/>
      </c>
      <c r="AD55" s="17" t="str">
        <f t="shared" si="7"/>
        <v/>
      </c>
      <c r="AE55" s="25" t="str">
        <f t="shared" si="8"/>
        <v/>
      </c>
      <c r="AF55" s="25" t="str">
        <f t="shared" si="2"/>
        <v/>
      </c>
    </row>
    <row r="56" spans="1:32" x14ac:dyDescent="0.35">
      <c r="A56" s="14" t="str">
        <f>IF('[16]Video Analysis'!$B$534="","",'[16]Video Analysis'!$B$534)</f>
        <v/>
      </c>
      <c r="B56" s="15" t="str">
        <f>IF('[16]Video Analysis'!$Q$534="","",'[16]Video Analysis'!$Q$534)</f>
        <v/>
      </c>
      <c r="C56" s="15" t="str">
        <f>IF('[16]Video Analysis'!$P$534="","",'[16]Video Analysis'!$P$534)</f>
        <v/>
      </c>
      <c r="D56" s="16" t="str">
        <f>IF('[16]Video Analysis'!$G$534="","",'[16]Video Analysis'!$G$534)</f>
        <v/>
      </c>
      <c r="E56" s="16" t="str">
        <f>IF('[16]Video Analysis'!$H$534="","",'[16]Video Analysis'!$H$534)</f>
        <v/>
      </c>
      <c r="F56" s="16" t="str">
        <f>IF('[16]Video Analysis'!$I$534="","",'[16]Video Analysis'!$I$534)</f>
        <v/>
      </c>
      <c r="G56" s="16" t="str">
        <f>IF('[16]Video Analysis'!$J$534="","",'[16]Video Analysis'!$J$534)</f>
        <v/>
      </c>
      <c r="H56" s="16" t="str">
        <f>IF('[16]Video Analysis'!$K$534="","",'[16]Video Analysis'!$K$534)</f>
        <v/>
      </c>
      <c r="I56" s="16" t="str">
        <f>IF('[16]Video Analysis'!$L$534="","",'[16]Video Analysis'!$L$534)</f>
        <v/>
      </c>
      <c r="J56" s="16" t="str">
        <f>IF('[16]Video Analysis'!$M$534="","",'[16]Video Analysis'!$M$534)</f>
        <v/>
      </c>
      <c r="K56" s="16" t="str">
        <f>IF('[16]Video Analysis'!$N$534="","",'[16]Video Analysis'!$N$534)</f>
        <v/>
      </c>
      <c r="L56" s="16" t="str">
        <f>IF('[16]Video Analysis'!$O$534="","",'[16]Video Analysis'!$O$534)</f>
        <v/>
      </c>
      <c r="M56" s="17" t="str">
        <f t="shared" si="3"/>
        <v/>
      </c>
      <c r="N56" s="17" t="str">
        <f t="shared" si="3"/>
        <v/>
      </c>
      <c r="O56" s="17" t="str">
        <f t="shared" si="3"/>
        <v/>
      </c>
      <c r="P56" s="17"/>
      <c r="T56" s="23" t="str">
        <f t="shared" si="4"/>
        <v/>
      </c>
      <c r="U56" s="23" t="str">
        <f t="shared" si="4"/>
        <v/>
      </c>
      <c r="V56" s="24" t="str">
        <f t="shared" si="5"/>
        <v/>
      </c>
      <c r="W56" s="24" t="str">
        <f t="shared" si="5"/>
        <v/>
      </c>
      <c r="X56" s="24" t="str">
        <f t="shared" si="5"/>
        <v/>
      </c>
      <c r="Y56" s="24" t="str">
        <f t="shared" si="6"/>
        <v/>
      </c>
      <c r="Z56" s="24" t="str">
        <f t="shared" si="6"/>
        <v/>
      </c>
      <c r="AA56" s="24" t="str">
        <f t="shared" si="6"/>
        <v/>
      </c>
      <c r="AB56" s="17" t="str">
        <f t="shared" si="7"/>
        <v/>
      </c>
      <c r="AC56" s="17" t="str">
        <f t="shared" si="7"/>
        <v/>
      </c>
      <c r="AD56" s="17" t="str">
        <f t="shared" si="7"/>
        <v/>
      </c>
      <c r="AE56" s="25" t="str">
        <f t="shared" si="8"/>
        <v/>
      </c>
      <c r="AF56" s="25" t="str">
        <f t="shared" si="2"/>
        <v/>
      </c>
    </row>
    <row r="57" spans="1:32" x14ac:dyDescent="0.35">
      <c r="A57" s="14" t="str">
        <f>IF('[16]Video Analysis'!$B$544="","",'[16]Video Analysis'!$B$544)</f>
        <v/>
      </c>
      <c r="B57" s="15" t="str">
        <f>IF('[16]Video Analysis'!$Q$544="","",'[16]Video Analysis'!$Q$544)</f>
        <v/>
      </c>
      <c r="C57" s="15" t="str">
        <f>IF('[16]Video Analysis'!$P$544="","",'[16]Video Analysis'!$P$544)</f>
        <v/>
      </c>
      <c r="D57" s="16" t="str">
        <f>IF('[16]Video Analysis'!$G$544="","",'[16]Video Analysis'!$G$544)</f>
        <v/>
      </c>
      <c r="E57" s="16" t="str">
        <f>IF('[16]Video Analysis'!$H$544="","",'[16]Video Analysis'!$H$544)</f>
        <v/>
      </c>
      <c r="F57" s="16" t="str">
        <f>IF('[16]Video Analysis'!$I$544="","",'[16]Video Analysis'!$I$544)</f>
        <v/>
      </c>
      <c r="G57" s="16" t="str">
        <f>IF('[16]Video Analysis'!$J$544="","",'[16]Video Analysis'!$J$544)</f>
        <v/>
      </c>
      <c r="H57" s="16" t="str">
        <f>IF('[16]Video Analysis'!$K$544="","",'[16]Video Analysis'!$K$544)</f>
        <v/>
      </c>
      <c r="I57" s="16" t="str">
        <f>IF('[16]Video Analysis'!$L$544="","",'[16]Video Analysis'!$L$544)</f>
        <v/>
      </c>
      <c r="J57" s="16" t="str">
        <f>IF('[16]Video Analysis'!$M$544="","",'[16]Video Analysis'!$M$544)</f>
        <v/>
      </c>
      <c r="K57" s="16" t="str">
        <f>IF('[16]Video Analysis'!$N$544="","",'[16]Video Analysis'!$N$544)</f>
        <v/>
      </c>
      <c r="L57" s="16" t="str">
        <f>IF('[16]Video Analysis'!$O$544="","",'[16]Video Analysis'!$O$544)</f>
        <v/>
      </c>
      <c r="M57" s="17" t="str">
        <f t="shared" si="3"/>
        <v/>
      </c>
      <c r="N57" s="17" t="str">
        <f t="shared" si="3"/>
        <v/>
      </c>
      <c r="O57" s="17" t="str">
        <f t="shared" si="3"/>
        <v/>
      </c>
      <c r="P57" s="17"/>
      <c r="T57" s="23" t="str">
        <f t="shared" si="4"/>
        <v/>
      </c>
      <c r="U57" s="23" t="str">
        <f t="shared" si="4"/>
        <v/>
      </c>
      <c r="V57" s="24" t="str">
        <f t="shared" si="5"/>
        <v/>
      </c>
      <c r="W57" s="24" t="str">
        <f t="shared" si="5"/>
        <v/>
      </c>
      <c r="X57" s="24" t="str">
        <f t="shared" si="5"/>
        <v/>
      </c>
      <c r="Y57" s="24" t="str">
        <f t="shared" si="6"/>
        <v/>
      </c>
      <c r="Z57" s="24" t="str">
        <f t="shared" si="6"/>
        <v/>
      </c>
      <c r="AA57" s="24" t="str">
        <f t="shared" si="6"/>
        <v/>
      </c>
      <c r="AB57" s="17" t="str">
        <f t="shared" si="7"/>
        <v/>
      </c>
      <c r="AC57" s="17" t="str">
        <f t="shared" si="7"/>
        <v/>
      </c>
      <c r="AD57" s="17" t="str">
        <f t="shared" si="7"/>
        <v/>
      </c>
      <c r="AE57" s="25" t="str">
        <f t="shared" si="8"/>
        <v/>
      </c>
      <c r="AF57" s="25" t="str">
        <f t="shared" si="2"/>
        <v/>
      </c>
    </row>
    <row r="58" spans="1:32" x14ac:dyDescent="0.35">
      <c r="A58" s="14" t="str">
        <f>IF('[16]Video Analysis'!$B$554="","",'[16]Video Analysis'!$B$554)</f>
        <v/>
      </c>
      <c r="B58" s="15" t="str">
        <f>IF('[16]Video Analysis'!$Q$554="","",'[16]Video Analysis'!$Q$554)</f>
        <v/>
      </c>
      <c r="C58" s="15" t="str">
        <f>IF('[16]Video Analysis'!$P$554="","",'[16]Video Analysis'!$P$554)</f>
        <v/>
      </c>
      <c r="D58" s="16" t="str">
        <f>IF('[16]Video Analysis'!$G$554="","",'[16]Video Analysis'!$G$554)</f>
        <v/>
      </c>
      <c r="E58" s="16" t="str">
        <f>IF('[16]Video Analysis'!$H$554="","",'[16]Video Analysis'!$H$554)</f>
        <v/>
      </c>
      <c r="F58" s="16" t="str">
        <f>IF('[16]Video Analysis'!$I$554="","",'[16]Video Analysis'!$I$554)</f>
        <v/>
      </c>
      <c r="G58" s="16" t="str">
        <f>IF('[16]Video Analysis'!$J$554="","",'[16]Video Analysis'!$J$554)</f>
        <v/>
      </c>
      <c r="H58" s="16" t="str">
        <f>IF('[16]Video Analysis'!$K$554="","",'[16]Video Analysis'!$K$554)</f>
        <v/>
      </c>
      <c r="I58" s="16" t="str">
        <f>IF('[16]Video Analysis'!$L$554="","",'[16]Video Analysis'!$L$554)</f>
        <v/>
      </c>
      <c r="J58" s="16" t="str">
        <f>IF('[16]Video Analysis'!$M$554="","",'[16]Video Analysis'!$M$554)</f>
        <v/>
      </c>
      <c r="K58" s="16" t="str">
        <f>IF('[16]Video Analysis'!$N$554="","",'[16]Video Analysis'!$N$554)</f>
        <v/>
      </c>
      <c r="L58" s="16" t="str">
        <f>IF('[16]Video Analysis'!$O$554="","",'[16]Video Analysis'!$O$554)</f>
        <v/>
      </c>
      <c r="M58" s="17" t="str">
        <f t="shared" si="3"/>
        <v/>
      </c>
      <c r="N58" s="17" t="str">
        <f t="shared" si="3"/>
        <v/>
      </c>
      <c r="O58" s="17" t="str">
        <f t="shared" si="3"/>
        <v/>
      </c>
      <c r="P58" s="17"/>
      <c r="T58" s="23" t="str">
        <f t="shared" si="4"/>
        <v/>
      </c>
      <c r="U58" s="23" t="str">
        <f t="shared" si="4"/>
        <v/>
      </c>
      <c r="V58" s="24" t="str">
        <f t="shared" si="5"/>
        <v/>
      </c>
      <c r="W58" s="24" t="str">
        <f t="shared" si="5"/>
        <v/>
      </c>
      <c r="X58" s="24" t="str">
        <f t="shared" si="5"/>
        <v/>
      </c>
      <c r="Y58" s="24" t="str">
        <f t="shared" si="6"/>
        <v/>
      </c>
      <c r="Z58" s="24" t="str">
        <f t="shared" si="6"/>
        <v/>
      </c>
      <c r="AA58" s="24" t="str">
        <f t="shared" si="6"/>
        <v/>
      </c>
      <c r="AB58" s="17" t="str">
        <f t="shared" si="7"/>
        <v/>
      </c>
      <c r="AC58" s="17" t="str">
        <f t="shared" si="7"/>
        <v/>
      </c>
      <c r="AD58" s="17" t="str">
        <f t="shared" si="7"/>
        <v/>
      </c>
      <c r="AE58" s="25" t="str">
        <f t="shared" si="8"/>
        <v/>
      </c>
      <c r="AF58" s="25" t="str">
        <f t="shared" si="2"/>
        <v/>
      </c>
    </row>
    <row r="59" spans="1:32" x14ac:dyDescent="0.35">
      <c r="A59" s="14" t="str">
        <f>IF('[16]Video Analysis'!$B$564="","",'[16]Video Analysis'!$B$564)</f>
        <v/>
      </c>
      <c r="B59" s="15" t="str">
        <f>IF('[16]Video Analysis'!$Q$564="","",'[16]Video Analysis'!$Q$564)</f>
        <v/>
      </c>
      <c r="C59" s="15" t="str">
        <f>IF('[16]Video Analysis'!$P$564="","",'[16]Video Analysis'!$P$564)</f>
        <v/>
      </c>
      <c r="D59" s="16" t="str">
        <f>IF('[16]Video Analysis'!$G$564="","",'[16]Video Analysis'!$G$564)</f>
        <v/>
      </c>
      <c r="E59" s="16" t="str">
        <f>IF('[16]Video Analysis'!$H$564="","",'[16]Video Analysis'!$H$564)</f>
        <v/>
      </c>
      <c r="F59" s="16" t="str">
        <f>IF('[16]Video Analysis'!$I$564="","",'[16]Video Analysis'!$I$564)</f>
        <v/>
      </c>
      <c r="G59" s="16" t="str">
        <f>IF('[16]Video Analysis'!$J$564="","",'[16]Video Analysis'!$J$564)</f>
        <v/>
      </c>
      <c r="H59" s="16" t="str">
        <f>IF('[16]Video Analysis'!$K$564="","",'[16]Video Analysis'!$K$564)</f>
        <v/>
      </c>
      <c r="I59" s="16" t="str">
        <f>IF('[16]Video Analysis'!$L$564="","",'[16]Video Analysis'!$L$564)</f>
        <v/>
      </c>
      <c r="J59" s="16" t="str">
        <f>IF('[16]Video Analysis'!$M$564="","",'[16]Video Analysis'!$M$564)</f>
        <v/>
      </c>
      <c r="K59" s="16" t="str">
        <f>IF('[16]Video Analysis'!$N$564="","",'[16]Video Analysis'!$N$564)</f>
        <v/>
      </c>
      <c r="L59" s="16" t="str">
        <f>IF('[16]Video Analysis'!$O$564="","",'[16]Video Analysis'!$O$564)</f>
        <v/>
      </c>
      <c r="M59" s="17" t="str">
        <f t="shared" si="3"/>
        <v/>
      </c>
      <c r="N59" s="17" t="str">
        <f t="shared" si="3"/>
        <v/>
      </c>
      <c r="O59" s="17" t="str">
        <f t="shared" si="3"/>
        <v/>
      </c>
      <c r="P59" s="17"/>
      <c r="T59" s="23" t="str">
        <f t="shared" si="4"/>
        <v/>
      </c>
      <c r="U59" s="23" t="str">
        <f t="shared" si="4"/>
        <v/>
      </c>
      <c r="V59" s="24" t="str">
        <f t="shared" si="5"/>
        <v/>
      </c>
      <c r="W59" s="24" t="str">
        <f t="shared" si="5"/>
        <v/>
      </c>
      <c r="X59" s="24" t="str">
        <f t="shared" si="5"/>
        <v/>
      </c>
      <c r="Y59" s="24" t="str">
        <f t="shared" si="6"/>
        <v/>
      </c>
      <c r="Z59" s="24" t="str">
        <f t="shared" si="6"/>
        <v/>
      </c>
      <c r="AA59" s="24" t="str">
        <f t="shared" si="6"/>
        <v/>
      </c>
      <c r="AB59" s="17" t="str">
        <f t="shared" si="7"/>
        <v/>
      </c>
      <c r="AC59" s="17" t="str">
        <f t="shared" si="7"/>
        <v/>
      </c>
      <c r="AD59" s="17" t="str">
        <f t="shared" si="7"/>
        <v/>
      </c>
      <c r="AE59" s="25" t="str">
        <f t="shared" si="8"/>
        <v/>
      </c>
      <c r="AF59" s="25" t="str">
        <f t="shared" si="2"/>
        <v/>
      </c>
    </row>
    <row r="60" spans="1:32" x14ac:dyDescent="0.35">
      <c r="A60" s="14" t="str">
        <f>IF('[16]Video Analysis'!$B$574="","",'[16]Video Analysis'!$B$574)</f>
        <v/>
      </c>
      <c r="B60" s="15" t="str">
        <f>IF('[16]Video Analysis'!$Q$574="","",'[16]Video Analysis'!$Q$574)</f>
        <v/>
      </c>
      <c r="C60" s="15" t="str">
        <f>IF('[16]Video Analysis'!$P$574="","",'[16]Video Analysis'!$P$574)</f>
        <v/>
      </c>
      <c r="D60" s="16" t="str">
        <f>IF('[16]Video Analysis'!$G$574="","",'[16]Video Analysis'!$G$574)</f>
        <v/>
      </c>
      <c r="E60" s="16" t="str">
        <f>IF('[16]Video Analysis'!$H$574="","",'[16]Video Analysis'!$H$574)</f>
        <v/>
      </c>
      <c r="F60" s="16" t="str">
        <f>IF('[16]Video Analysis'!$I$574="","",'[16]Video Analysis'!$I$574)</f>
        <v/>
      </c>
      <c r="G60" s="16" t="str">
        <f>IF('[16]Video Analysis'!$J$574="","",'[16]Video Analysis'!$J$574)</f>
        <v/>
      </c>
      <c r="H60" s="16" t="str">
        <f>IF('[16]Video Analysis'!$K$574="","",'[16]Video Analysis'!$K$574)</f>
        <v/>
      </c>
      <c r="I60" s="16" t="str">
        <f>IF('[16]Video Analysis'!$L$574="","",'[16]Video Analysis'!$L$574)</f>
        <v/>
      </c>
      <c r="J60" s="16" t="str">
        <f>IF('[16]Video Analysis'!$M$574="","",'[16]Video Analysis'!$M$574)</f>
        <v/>
      </c>
      <c r="K60" s="16" t="str">
        <f>IF('[16]Video Analysis'!$N$574="","",'[16]Video Analysis'!$N$574)</f>
        <v/>
      </c>
      <c r="L60" s="16" t="str">
        <f>IF('[16]Video Analysis'!$O$574="","",'[16]Video Analysis'!$O$574)</f>
        <v/>
      </c>
      <c r="M60" s="17" t="str">
        <f t="shared" si="3"/>
        <v/>
      </c>
      <c r="N60" s="17" t="str">
        <f t="shared" si="3"/>
        <v/>
      </c>
      <c r="O60" s="17" t="str">
        <f t="shared" si="3"/>
        <v/>
      </c>
      <c r="P60" s="17"/>
      <c r="T60" s="23" t="str">
        <f t="shared" si="4"/>
        <v/>
      </c>
      <c r="U60" s="23" t="str">
        <f t="shared" si="4"/>
        <v/>
      </c>
      <c r="V60" s="24" t="str">
        <f t="shared" si="5"/>
        <v/>
      </c>
      <c r="W60" s="24" t="str">
        <f t="shared" si="5"/>
        <v/>
      </c>
      <c r="X60" s="24" t="str">
        <f t="shared" si="5"/>
        <v/>
      </c>
      <c r="Y60" s="24" t="str">
        <f t="shared" si="6"/>
        <v/>
      </c>
      <c r="Z60" s="24" t="str">
        <f t="shared" si="6"/>
        <v/>
      </c>
      <c r="AA60" s="24" t="str">
        <f t="shared" si="6"/>
        <v/>
      </c>
      <c r="AB60" s="17" t="str">
        <f t="shared" si="7"/>
        <v/>
      </c>
      <c r="AC60" s="17" t="str">
        <f t="shared" si="7"/>
        <v/>
      </c>
      <c r="AD60" s="17" t="str">
        <f t="shared" si="7"/>
        <v/>
      </c>
      <c r="AE60" s="25" t="str">
        <f t="shared" si="8"/>
        <v/>
      </c>
      <c r="AF60" s="25" t="str">
        <f t="shared" si="2"/>
        <v/>
      </c>
    </row>
    <row r="61" spans="1:32" x14ac:dyDescent="0.35">
      <c r="A61" s="14" t="str">
        <f>IF('[16]Video Analysis'!$B$584="","",'[16]Video Analysis'!$B$584)</f>
        <v/>
      </c>
      <c r="B61" s="15" t="str">
        <f>IF('[16]Video Analysis'!$Q$584="","",'[16]Video Analysis'!$Q$584)</f>
        <v/>
      </c>
      <c r="C61" s="15" t="str">
        <f>IF('[16]Video Analysis'!$P$584="","",'[16]Video Analysis'!$P$584)</f>
        <v/>
      </c>
      <c r="D61" s="16" t="str">
        <f>IF('[16]Video Analysis'!$G$584="","",'[16]Video Analysis'!$G$584)</f>
        <v/>
      </c>
      <c r="E61" s="16" t="str">
        <f>IF('[16]Video Analysis'!$H$584="","",'[16]Video Analysis'!$H$584)</f>
        <v/>
      </c>
      <c r="F61" s="16" t="str">
        <f>IF('[16]Video Analysis'!$I$584="","",'[16]Video Analysis'!$I$584)</f>
        <v/>
      </c>
      <c r="G61" s="16" t="str">
        <f>IF('[16]Video Analysis'!$J$584="","",'[16]Video Analysis'!$J$584)</f>
        <v/>
      </c>
      <c r="H61" s="16" t="str">
        <f>IF('[16]Video Analysis'!$K$584="","",'[16]Video Analysis'!$K$584)</f>
        <v/>
      </c>
      <c r="I61" s="16" t="str">
        <f>IF('[16]Video Analysis'!$L$584="","",'[16]Video Analysis'!$L$584)</f>
        <v/>
      </c>
      <c r="J61" s="16" t="str">
        <f>IF('[16]Video Analysis'!$M$584="","",'[16]Video Analysis'!$M$584)</f>
        <v/>
      </c>
      <c r="K61" s="16" t="str">
        <f>IF('[16]Video Analysis'!$N$584="","",'[16]Video Analysis'!$N$584)</f>
        <v/>
      </c>
      <c r="L61" s="16" t="str">
        <f>IF('[16]Video Analysis'!$O$584="","",'[16]Video Analysis'!$O$584)</f>
        <v/>
      </c>
      <c r="M61" s="17" t="str">
        <f t="shared" si="3"/>
        <v/>
      </c>
      <c r="N61" s="17" t="str">
        <f t="shared" si="3"/>
        <v/>
      </c>
      <c r="O61" s="17" t="str">
        <f t="shared" si="3"/>
        <v/>
      </c>
      <c r="P61" s="17"/>
      <c r="T61" s="23" t="str">
        <f t="shared" si="4"/>
        <v/>
      </c>
      <c r="U61" s="23" t="str">
        <f t="shared" si="4"/>
        <v/>
      </c>
      <c r="V61" s="24" t="str">
        <f t="shared" si="5"/>
        <v/>
      </c>
      <c r="W61" s="24" t="str">
        <f t="shared" si="5"/>
        <v/>
      </c>
      <c r="X61" s="24" t="str">
        <f t="shared" si="5"/>
        <v/>
      </c>
      <c r="Y61" s="24" t="str">
        <f t="shared" si="6"/>
        <v/>
      </c>
      <c r="Z61" s="24" t="str">
        <f t="shared" si="6"/>
        <v/>
      </c>
      <c r="AA61" s="24" t="str">
        <f t="shared" si="6"/>
        <v/>
      </c>
      <c r="AB61" s="17" t="str">
        <f t="shared" si="7"/>
        <v/>
      </c>
      <c r="AC61" s="17" t="str">
        <f t="shared" si="7"/>
        <v/>
      </c>
      <c r="AD61" s="17" t="str">
        <f t="shared" si="7"/>
        <v/>
      </c>
      <c r="AE61" s="25" t="str">
        <f t="shared" si="8"/>
        <v/>
      </c>
      <c r="AF61" s="25" t="str">
        <f t="shared" si="2"/>
        <v/>
      </c>
    </row>
    <row r="62" spans="1:32" x14ac:dyDescent="0.35">
      <c r="A62" s="14" t="str">
        <f>IF('[16]Video Analysis'!$B$594="","",'[16]Video Analysis'!$B$594)</f>
        <v/>
      </c>
      <c r="B62" s="15" t="str">
        <f>IF('[16]Video Analysis'!$Q$594="","",'[16]Video Analysis'!$Q$594)</f>
        <v/>
      </c>
      <c r="C62" s="15" t="str">
        <f>IF('[16]Video Analysis'!$P$594="","",'[16]Video Analysis'!$P$594)</f>
        <v/>
      </c>
      <c r="D62" s="16" t="str">
        <f>IF('[16]Video Analysis'!$G$594="","",'[16]Video Analysis'!$G$594)</f>
        <v/>
      </c>
      <c r="E62" s="16" t="str">
        <f>IF('[16]Video Analysis'!$H$594="","",'[16]Video Analysis'!$H$594)</f>
        <v/>
      </c>
      <c r="F62" s="16" t="str">
        <f>IF('[16]Video Analysis'!$I$594="","",'[16]Video Analysis'!$I$594)</f>
        <v/>
      </c>
      <c r="G62" s="16" t="str">
        <f>IF('[16]Video Analysis'!$J$594="","",'[16]Video Analysis'!$J$594)</f>
        <v/>
      </c>
      <c r="H62" s="16" t="str">
        <f>IF('[16]Video Analysis'!$K$594="","",'[16]Video Analysis'!$K$594)</f>
        <v/>
      </c>
      <c r="I62" s="16" t="str">
        <f>IF('[16]Video Analysis'!$L$594="","",'[16]Video Analysis'!$L$594)</f>
        <v/>
      </c>
      <c r="J62" s="16" t="str">
        <f>IF('[16]Video Analysis'!$M$594="","",'[16]Video Analysis'!$M$594)</f>
        <v/>
      </c>
      <c r="K62" s="16" t="str">
        <f>IF('[16]Video Analysis'!$N$594="","",'[16]Video Analysis'!$N$594)</f>
        <v/>
      </c>
      <c r="L62" s="16" t="str">
        <f>IF('[16]Video Analysis'!$O$594="","",'[16]Video Analysis'!$O$594)</f>
        <v/>
      </c>
      <c r="M62" s="17" t="str">
        <f t="shared" si="3"/>
        <v/>
      </c>
      <c r="N62" s="17" t="str">
        <f t="shared" si="3"/>
        <v/>
      </c>
      <c r="O62" s="17" t="str">
        <f t="shared" si="3"/>
        <v/>
      </c>
      <c r="P62" s="17"/>
      <c r="T62" s="23" t="str">
        <f t="shared" si="4"/>
        <v/>
      </c>
      <c r="U62" s="23" t="str">
        <f t="shared" si="4"/>
        <v/>
      </c>
      <c r="V62" s="24" t="str">
        <f t="shared" si="5"/>
        <v/>
      </c>
      <c r="W62" s="24" t="str">
        <f t="shared" si="5"/>
        <v/>
      </c>
      <c r="X62" s="24" t="str">
        <f t="shared" si="5"/>
        <v/>
      </c>
      <c r="Y62" s="24" t="str">
        <f t="shared" si="6"/>
        <v/>
      </c>
      <c r="Z62" s="24" t="str">
        <f t="shared" si="6"/>
        <v/>
      </c>
      <c r="AA62" s="24" t="str">
        <f t="shared" si="6"/>
        <v/>
      </c>
      <c r="AB62" s="17" t="str">
        <f t="shared" si="7"/>
        <v/>
      </c>
      <c r="AC62" s="17" t="str">
        <f t="shared" si="7"/>
        <v/>
      </c>
      <c r="AD62" s="17" t="str">
        <f t="shared" si="7"/>
        <v/>
      </c>
      <c r="AE62" s="25" t="str">
        <f t="shared" si="8"/>
        <v/>
      </c>
      <c r="AF62" s="25" t="str">
        <f t="shared" si="2"/>
        <v/>
      </c>
    </row>
    <row r="63" spans="1:32" x14ac:dyDescent="0.35">
      <c r="A63" s="14" t="str">
        <f>IF('[16]Video Analysis'!$B$604="","",'[16]Video Analysis'!$B$604)</f>
        <v/>
      </c>
      <c r="B63" s="15" t="str">
        <f>IF('[16]Video Analysis'!$Q$604="","",'[16]Video Analysis'!$Q$604)</f>
        <v/>
      </c>
      <c r="C63" s="15" t="str">
        <f>IF('[16]Video Analysis'!$P$604="","",'[16]Video Analysis'!$P$604)</f>
        <v/>
      </c>
      <c r="D63" s="16" t="str">
        <f>IF('[16]Video Analysis'!$G$604="","",'[16]Video Analysis'!$G$604)</f>
        <v/>
      </c>
      <c r="E63" s="16" t="str">
        <f>IF('[16]Video Analysis'!$H$604="","",'[16]Video Analysis'!$H$604)</f>
        <v/>
      </c>
      <c r="F63" s="16" t="str">
        <f>IF('[16]Video Analysis'!$I$604="","",'[16]Video Analysis'!$I$604)</f>
        <v/>
      </c>
      <c r="G63" s="16" t="str">
        <f>IF('[16]Video Analysis'!$J$604="","",'[16]Video Analysis'!$J$604)</f>
        <v/>
      </c>
      <c r="H63" s="16" t="str">
        <f>IF('[16]Video Analysis'!$K$604="","",'[16]Video Analysis'!$K$604)</f>
        <v/>
      </c>
      <c r="I63" s="16" t="str">
        <f>IF('[16]Video Analysis'!$L$604="","",'[16]Video Analysis'!$L$604)</f>
        <v/>
      </c>
      <c r="J63" s="16" t="str">
        <f>IF('[16]Video Analysis'!$M$604="","",'[16]Video Analysis'!$M$604)</f>
        <v/>
      </c>
      <c r="K63" s="16" t="str">
        <f>IF('[16]Video Analysis'!$N$604="","",'[16]Video Analysis'!$N$604)</f>
        <v/>
      </c>
      <c r="L63" s="16" t="str">
        <f>IF('[16]Video Analysis'!$O$604="","",'[16]Video Analysis'!$O$604)</f>
        <v/>
      </c>
      <c r="M63" s="17" t="str">
        <f t="shared" si="3"/>
        <v/>
      </c>
      <c r="N63" s="17" t="str">
        <f t="shared" si="3"/>
        <v/>
      </c>
      <c r="O63" s="17" t="str">
        <f t="shared" si="3"/>
        <v/>
      </c>
      <c r="P63" s="17"/>
      <c r="T63" s="23" t="str">
        <f t="shared" si="4"/>
        <v/>
      </c>
      <c r="U63" s="23" t="str">
        <f t="shared" si="4"/>
        <v/>
      </c>
      <c r="V63" s="24" t="str">
        <f t="shared" si="5"/>
        <v/>
      </c>
      <c r="W63" s="24" t="str">
        <f t="shared" si="5"/>
        <v/>
      </c>
      <c r="X63" s="24" t="str">
        <f t="shared" si="5"/>
        <v/>
      </c>
      <c r="Y63" s="24" t="str">
        <f t="shared" si="6"/>
        <v/>
      </c>
      <c r="Z63" s="24" t="str">
        <f t="shared" si="6"/>
        <v/>
      </c>
      <c r="AA63" s="24" t="str">
        <f t="shared" si="6"/>
        <v/>
      </c>
      <c r="AB63" s="17" t="str">
        <f t="shared" si="7"/>
        <v/>
      </c>
      <c r="AC63" s="17" t="str">
        <f t="shared" si="7"/>
        <v/>
      </c>
      <c r="AD63" s="17" t="str">
        <f t="shared" si="7"/>
        <v/>
      </c>
      <c r="AE63" s="25" t="str">
        <f t="shared" si="8"/>
        <v/>
      </c>
      <c r="AF63" s="25" t="str">
        <f t="shared" si="2"/>
        <v/>
      </c>
    </row>
    <row r="64" spans="1:32" x14ac:dyDescent="0.35">
      <c r="A64" s="14" t="str">
        <f>IF('[16]Video Analysis'!$B$614="","",'[16]Video Analysis'!$B$614)</f>
        <v/>
      </c>
      <c r="B64" s="15" t="str">
        <f>IF('[16]Video Analysis'!$Q$614="","",'[16]Video Analysis'!$Q$614)</f>
        <v/>
      </c>
      <c r="C64" s="15" t="str">
        <f>IF('[16]Video Analysis'!$P$614="","",'[16]Video Analysis'!$P$614)</f>
        <v/>
      </c>
      <c r="D64" s="16" t="str">
        <f>IF('[16]Video Analysis'!$G$614="","",'[16]Video Analysis'!$G$614)</f>
        <v/>
      </c>
      <c r="E64" s="16" t="str">
        <f>IF('[16]Video Analysis'!$H$614="","",'[16]Video Analysis'!$H$614)</f>
        <v/>
      </c>
      <c r="F64" s="16" t="str">
        <f>IF('[16]Video Analysis'!$I$614="","",'[16]Video Analysis'!$I$614)</f>
        <v/>
      </c>
      <c r="G64" s="16" t="str">
        <f>IF('[16]Video Analysis'!$J$614="","",'[16]Video Analysis'!$J$614)</f>
        <v/>
      </c>
      <c r="H64" s="16" t="str">
        <f>IF('[16]Video Analysis'!$K$614="","",'[16]Video Analysis'!$K$614)</f>
        <v/>
      </c>
      <c r="I64" s="16" t="str">
        <f>IF('[16]Video Analysis'!$L$614="","",'[16]Video Analysis'!$L$614)</f>
        <v/>
      </c>
      <c r="J64" s="16" t="str">
        <f>IF('[16]Video Analysis'!$M$614="","",'[16]Video Analysis'!$M$614)</f>
        <v/>
      </c>
      <c r="K64" s="16" t="str">
        <f>IF('[16]Video Analysis'!$N$614="","",'[16]Video Analysis'!$N$614)</f>
        <v/>
      </c>
      <c r="L64" s="16" t="str">
        <f>IF('[16]Video Analysis'!$O$614="","",'[16]Video Analysis'!$O$614)</f>
        <v/>
      </c>
      <c r="M64" s="17" t="str">
        <f t="shared" si="3"/>
        <v/>
      </c>
      <c r="N64" s="17" t="str">
        <f t="shared" si="3"/>
        <v/>
      </c>
      <c r="O64" s="17" t="str">
        <f t="shared" si="3"/>
        <v/>
      </c>
      <c r="P64" s="17"/>
      <c r="T64" s="23" t="str">
        <f t="shared" si="4"/>
        <v/>
      </c>
      <c r="U64" s="23" t="str">
        <f t="shared" si="4"/>
        <v/>
      </c>
      <c r="V64" s="24" t="str">
        <f t="shared" si="5"/>
        <v/>
      </c>
      <c r="W64" s="24" t="str">
        <f t="shared" si="5"/>
        <v/>
      </c>
      <c r="X64" s="24" t="str">
        <f t="shared" si="5"/>
        <v/>
      </c>
      <c r="Y64" s="24" t="str">
        <f t="shared" si="6"/>
        <v/>
      </c>
      <c r="Z64" s="24" t="str">
        <f t="shared" si="6"/>
        <v/>
      </c>
      <c r="AA64" s="24" t="str">
        <f t="shared" si="6"/>
        <v/>
      </c>
      <c r="AB64" s="17" t="str">
        <f t="shared" si="7"/>
        <v/>
      </c>
      <c r="AC64" s="17" t="str">
        <f t="shared" si="7"/>
        <v/>
      </c>
      <c r="AD64" s="17" t="str">
        <f t="shared" si="7"/>
        <v/>
      </c>
      <c r="AE64" s="25" t="str">
        <f t="shared" si="8"/>
        <v/>
      </c>
      <c r="AF64" s="25" t="str">
        <f t="shared" si="2"/>
        <v/>
      </c>
    </row>
    <row r="65" spans="1:32" x14ac:dyDescent="0.35">
      <c r="A65" s="14" t="str">
        <f>IF('[16]Video Analysis'!$B$624="","",'[16]Video Analysis'!$B$624)</f>
        <v/>
      </c>
      <c r="B65" s="15" t="str">
        <f>IF('[16]Video Analysis'!$Q$624="","",'[16]Video Analysis'!$Q$624)</f>
        <v/>
      </c>
      <c r="C65" s="15" t="str">
        <f>IF('[16]Video Analysis'!$P$624="","",'[16]Video Analysis'!$P$624)</f>
        <v/>
      </c>
      <c r="D65" s="16" t="str">
        <f>IF('[16]Video Analysis'!$G$624="","",'[16]Video Analysis'!$G$624)</f>
        <v/>
      </c>
      <c r="E65" s="16" t="str">
        <f>IF('[16]Video Analysis'!$H$624="","",'[16]Video Analysis'!$H$624)</f>
        <v/>
      </c>
      <c r="F65" s="16" t="str">
        <f>IF('[16]Video Analysis'!$I$624="","",'[16]Video Analysis'!$I$624)</f>
        <v/>
      </c>
      <c r="G65" s="16" t="str">
        <f>IF('[16]Video Analysis'!$J$624="","",'[16]Video Analysis'!$J$624)</f>
        <v/>
      </c>
      <c r="H65" s="16" t="str">
        <f>IF('[16]Video Analysis'!$K$624="","",'[16]Video Analysis'!$K$624)</f>
        <v/>
      </c>
      <c r="I65" s="16" t="str">
        <f>IF('[16]Video Analysis'!$L$624="","",'[16]Video Analysis'!$L$624)</f>
        <v/>
      </c>
      <c r="J65" s="16" t="str">
        <f>IF('[16]Video Analysis'!$M$624="","",'[16]Video Analysis'!$M$624)</f>
        <v/>
      </c>
      <c r="K65" s="16" t="str">
        <f>IF('[16]Video Analysis'!$N$624="","",'[16]Video Analysis'!$N$624)</f>
        <v/>
      </c>
      <c r="L65" s="16" t="str">
        <f>IF('[16]Video Analysis'!$O$624="","",'[16]Video Analysis'!$O$624)</f>
        <v/>
      </c>
      <c r="M65" s="17" t="str">
        <f t="shared" si="3"/>
        <v/>
      </c>
      <c r="N65" s="17" t="str">
        <f t="shared" si="3"/>
        <v/>
      </c>
      <c r="O65" s="17" t="str">
        <f t="shared" si="3"/>
        <v/>
      </c>
      <c r="P65" s="17"/>
      <c r="T65" s="23" t="str">
        <f t="shared" si="4"/>
        <v/>
      </c>
      <c r="U65" s="23" t="str">
        <f t="shared" si="4"/>
        <v/>
      </c>
      <c r="V65" s="24" t="str">
        <f t="shared" si="5"/>
        <v/>
      </c>
      <c r="W65" s="24" t="str">
        <f t="shared" si="5"/>
        <v/>
      </c>
      <c r="X65" s="24" t="str">
        <f t="shared" si="5"/>
        <v/>
      </c>
      <c r="Y65" s="24" t="str">
        <f t="shared" si="6"/>
        <v/>
      </c>
      <c r="Z65" s="24" t="str">
        <f t="shared" si="6"/>
        <v/>
      </c>
      <c r="AA65" s="24" t="str">
        <f t="shared" si="6"/>
        <v/>
      </c>
      <c r="AB65" s="17" t="str">
        <f t="shared" si="7"/>
        <v/>
      </c>
      <c r="AC65" s="17" t="str">
        <f t="shared" si="7"/>
        <v/>
      </c>
      <c r="AD65" s="17" t="str">
        <f t="shared" si="7"/>
        <v/>
      </c>
      <c r="AE65" s="25" t="str">
        <f t="shared" si="8"/>
        <v/>
      </c>
      <c r="AF65" s="25" t="str">
        <f t="shared" si="2"/>
        <v/>
      </c>
    </row>
    <row r="66" spans="1:32" x14ac:dyDescent="0.35">
      <c r="A66" s="14" t="str">
        <f>IF('[16]Video Analysis'!$B$634="","",'[16]Video Analysis'!$B$634)</f>
        <v/>
      </c>
      <c r="B66" s="15" t="str">
        <f>IF('[16]Video Analysis'!$Q$634="","",'[16]Video Analysis'!$Q$634)</f>
        <v/>
      </c>
      <c r="C66" s="15" t="str">
        <f>IF('[16]Video Analysis'!$P$634="","",'[16]Video Analysis'!$P$634)</f>
        <v/>
      </c>
      <c r="D66" s="16" t="str">
        <f>IF('[16]Video Analysis'!$G$634="","",'[16]Video Analysis'!$G$634)</f>
        <v/>
      </c>
      <c r="E66" s="16" t="str">
        <f>IF('[16]Video Analysis'!$H$634="","",'[16]Video Analysis'!$H$634)</f>
        <v/>
      </c>
      <c r="F66" s="16" t="str">
        <f>IF('[16]Video Analysis'!$I$634="","",'[16]Video Analysis'!$I$634)</f>
        <v/>
      </c>
      <c r="G66" s="16" t="str">
        <f>IF('[16]Video Analysis'!$J$634="","",'[16]Video Analysis'!$J$634)</f>
        <v/>
      </c>
      <c r="H66" s="16" t="str">
        <f>IF('[16]Video Analysis'!$K$634="","",'[16]Video Analysis'!$K$634)</f>
        <v/>
      </c>
      <c r="I66" s="16" t="str">
        <f>IF('[16]Video Analysis'!$L$634="","",'[16]Video Analysis'!$L$634)</f>
        <v/>
      </c>
      <c r="J66" s="16" t="str">
        <f>IF('[16]Video Analysis'!$M$634="","",'[16]Video Analysis'!$M$634)</f>
        <v/>
      </c>
      <c r="K66" s="16" t="str">
        <f>IF('[16]Video Analysis'!$N$634="","",'[16]Video Analysis'!$N$634)</f>
        <v/>
      </c>
      <c r="L66" s="16" t="str">
        <f>IF('[16]Video Analysis'!$O$634="","",'[16]Video Analysis'!$O$634)</f>
        <v/>
      </c>
      <c r="M66" s="17" t="str">
        <f t="shared" si="3"/>
        <v/>
      </c>
      <c r="N66" s="17" t="str">
        <f t="shared" si="3"/>
        <v/>
      </c>
      <c r="O66" s="17" t="str">
        <f t="shared" si="3"/>
        <v/>
      </c>
      <c r="P66" s="17"/>
      <c r="T66" s="23" t="str">
        <f t="shared" si="4"/>
        <v/>
      </c>
      <c r="U66" s="23" t="str">
        <f t="shared" si="4"/>
        <v/>
      </c>
      <c r="V66" s="24" t="str">
        <f t="shared" si="5"/>
        <v/>
      </c>
      <c r="W66" s="24" t="str">
        <f t="shared" si="5"/>
        <v/>
      </c>
      <c r="X66" s="24" t="str">
        <f t="shared" si="5"/>
        <v/>
      </c>
      <c r="Y66" s="24" t="str">
        <f t="shared" si="6"/>
        <v/>
      </c>
      <c r="Z66" s="24" t="str">
        <f t="shared" si="6"/>
        <v/>
      </c>
      <c r="AA66" s="24" t="str">
        <f t="shared" si="6"/>
        <v/>
      </c>
      <c r="AB66" s="17" t="str">
        <f t="shared" si="7"/>
        <v/>
      </c>
      <c r="AC66" s="17" t="str">
        <f t="shared" si="7"/>
        <v/>
      </c>
      <c r="AD66" s="17" t="str">
        <f t="shared" si="7"/>
        <v/>
      </c>
      <c r="AE66" s="25" t="str">
        <f t="shared" si="8"/>
        <v/>
      </c>
      <c r="AF66" s="25" t="str">
        <f t="shared" si="2"/>
        <v/>
      </c>
    </row>
    <row r="67" spans="1:32" x14ac:dyDescent="0.35">
      <c r="A67" s="14" t="str">
        <f>IF('[16]Video Analysis'!$B$644="","",'[16]Video Analysis'!$B$644)</f>
        <v/>
      </c>
      <c r="B67" s="15" t="str">
        <f>IF('[16]Video Analysis'!$Q$644="","",'[16]Video Analysis'!$Q$644)</f>
        <v/>
      </c>
      <c r="C67" s="15" t="str">
        <f>IF('[16]Video Analysis'!$P$644="","",'[16]Video Analysis'!$P$644)</f>
        <v/>
      </c>
      <c r="D67" s="16" t="str">
        <f>IF('[16]Video Analysis'!$G$644="","",'[16]Video Analysis'!$G$644)</f>
        <v/>
      </c>
      <c r="E67" s="16" t="str">
        <f>IF('[16]Video Analysis'!$H$644="","",'[16]Video Analysis'!$H$644)</f>
        <v/>
      </c>
      <c r="F67" s="16" t="str">
        <f>IF('[16]Video Analysis'!$I$644="","",'[16]Video Analysis'!$I$644)</f>
        <v/>
      </c>
      <c r="G67" s="16" t="str">
        <f>IF('[16]Video Analysis'!$J$644="","",'[16]Video Analysis'!$J$644)</f>
        <v/>
      </c>
      <c r="H67" s="16" t="str">
        <f>IF('[16]Video Analysis'!$K$644="","",'[16]Video Analysis'!$K$644)</f>
        <v/>
      </c>
      <c r="I67" s="16" t="str">
        <f>IF('[16]Video Analysis'!$L$644="","",'[16]Video Analysis'!$L$644)</f>
        <v/>
      </c>
      <c r="J67" s="16" t="str">
        <f>IF('[16]Video Analysis'!$M$644="","",'[16]Video Analysis'!$M$644)</f>
        <v/>
      </c>
      <c r="K67" s="16" t="str">
        <f>IF('[16]Video Analysis'!$N$644="","",'[16]Video Analysis'!$N$644)</f>
        <v/>
      </c>
      <c r="L67" s="16" t="str">
        <f>IF('[16]Video Analysis'!$O$644="","",'[16]Video Analysis'!$O$644)</f>
        <v/>
      </c>
      <c r="M67" s="17" t="str">
        <f t="shared" si="3"/>
        <v/>
      </c>
      <c r="N67" s="17" t="str">
        <f t="shared" si="3"/>
        <v/>
      </c>
      <c r="O67" s="17" t="str">
        <f t="shared" si="3"/>
        <v/>
      </c>
      <c r="P67" s="17"/>
      <c r="T67" s="23" t="str">
        <f t="shared" si="4"/>
        <v/>
      </c>
      <c r="U67" s="23" t="str">
        <f t="shared" si="4"/>
        <v/>
      </c>
      <c r="V67" s="24" t="str">
        <f t="shared" si="5"/>
        <v/>
      </c>
      <c r="W67" s="24" t="str">
        <f t="shared" si="5"/>
        <v/>
      </c>
      <c r="X67" s="24" t="str">
        <f t="shared" si="5"/>
        <v/>
      </c>
      <c r="Y67" s="24" t="str">
        <f t="shared" si="6"/>
        <v/>
      </c>
      <c r="Z67" s="24" t="str">
        <f t="shared" si="6"/>
        <v/>
      </c>
      <c r="AA67" s="24" t="str">
        <f t="shared" si="6"/>
        <v/>
      </c>
      <c r="AB67" s="17" t="str">
        <f t="shared" si="7"/>
        <v/>
      </c>
      <c r="AC67" s="17" t="str">
        <f t="shared" si="7"/>
        <v/>
      </c>
      <c r="AD67" s="17" t="str">
        <f t="shared" si="7"/>
        <v/>
      </c>
      <c r="AE67" s="25" t="str">
        <f t="shared" si="8"/>
        <v/>
      </c>
      <c r="AF67" s="25" t="str">
        <f t="shared" ref="AF67:AF72" si="9">IF(P67="","",P67)</f>
        <v/>
      </c>
    </row>
    <row r="68" spans="1:32" x14ac:dyDescent="0.35">
      <c r="A68" s="14" t="str">
        <f>IF('[16]Video Analysis'!$B$654="","",'[16]Video Analysis'!$B$654)</f>
        <v/>
      </c>
      <c r="B68" s="15" t="str">
        <f>IF('[16]Video Analysis'!$Q$654="","",'[16]Video Analysis'!$Q$654)</f>
        <v/>
      </c>
      <c r="C68" s="15" t="str">
        <f>IF('[16]Video Analysis'!$P$654="","",'[16]Video Analysis'!$P$654)</f>
        <v/>
      </c>
      <c r="D68" s="16" t="str">
        <f>IF('[16]Video Analysis'!$G$654="","",'[16]Video Analysis'!$G$654)</f>
        <v/>
      </c>
      <c r="E68" s="16" t="str">
        <f>IF('[16]Video Analysis'!$H$654="","",'[16]Video Analysis'!$H$654)</f>
        <v/>
      </c>
      <c r="F68" s="16" t="str">
        <f>IF('[16]Video Analysis'!$I$654="","",'[16]Video Analysis'!$I$654)</f>
        <v/>
      </c>
      <c r="G68" s="16" t="str">
        <f>IF('[16]Video Analysis'!$J$654="","",'[16]Video Analysis'!$J$654)</f>
        <v/>
      </c>
      <c r="H68" s="16" t="str">
        <f>IF('[16]Video Analysis'!$K$654="","",'[16]Video Analysis'!$K$654)</f>
        <v/>
      </c>
      <c r="I68" s="16" t="str">
        <f>IF('[16]Video Analysis'!$L$654="","",'[16]Video Analysis'!$L$654)</f>
        <v/>
      </c>
      <c r="J68" s="16" t="str">
        <f>IF('[16]Video Analysis'!$M$654="","",'[16]Video Analysis'!$M$654)</f>
        <v/>
      </c>
      <c r="K68" s="16" t="str">
        <f>IF('[16]Video Analysis'!$N$654="","",'[16]Video Analysis'!$N$654)</f>
        <v/>
      </c>
      <c r="L68" s="16" t="str">
        <f>IF('[16]Video Analysis'!$O$654="","",'[16]Video Analysis'!$O$654)</f>
        <v/>
      </c>
      <c r="M68" s="17" t="str">
        <f t="shared" ref="M68:O72" si="10">IF(D68="","",IF((MAX(D68,G68,J68)-MIN(D68,G68,J68))&gt;$P$1,"CHECK",""))</f>
        <v/>
      </c>
      <c r="N68" s="17" t="str">
        <f t="shared" si="10"/>
        <v/>
      </c>
      <c r="O68" s="17" t="str">
        <f t="shared" si="10"/>
        <v/>
      </c>
      <c r="P68" s="17"/>
      <c r="T68" s="23" t="str">
        <f t="shared" ref="T68:U72" si="11">IF(B68="","",B68)</f>
        <v/>
      </c>
      <c r="U68" s="23" t="str">
        <f t="shared" si="11"/>
        <v/>
      </c>
      <c r="V68" s="24" t="str">
        <f t="shared" ref="V68:X72" si="12">IF(D68="","",IF(COUNT(D68,G68,J68)&lt;3,"analyze",AVERAGE(D68,G68,J68)))</f>
        <v/>
      </c>
      <c r="W68" s="24" t="str">
        <f t="shared" si="12"/>
        <v/>
      </c>
      <c r="X68" s="24" t="str">
        <f t="shared" si="12"/>
        <v/>
      </c>
      <c r="Y68" s="24" t="str">
        <f t="shared" ref="Y68:AA72" si="13">IF(D68="","",IF(COUNT(D68,G68,J68)&lt;3,"analyze",STDEV(D68,G68,J68)))</f>
        <v/>
      </c>
      <c r="Z68" s="24" t="str">
        <f t="shared" si="13"/>
        <v/>
      </c>
      <c r="AA68" s="24" t="str">
        <f t="shared" si="13"/>
        <v/>
      </c>
      <c r="AB68" s="17" t="str">
        <f t="shared" ref="AB68:AD72" si="14">IF(M68="","",M68)</f>
        <v/>
      </c>
      <c r="AC68" s="17" t="str">
        <f t="shared" si="14"/>
        <v/>
      </c>
      <c r="AD68" s="17" t="str">
        <f t="shared" si="14"/>
        <v/>
      </c>
      <c r="AE68" s="25" t="str">
        <f t="shared" ref="AE68:AE72" si="15">IF(A68="","",A68)</f>
        <v/>
      </c>
      <c r="AF68" s="25" t="str">
        <f t="shared" si="9"/>
        <v/>
      </c>
    </row>
    <row r="69" spans="1:32" x14ac:dyDescent="0.35">
      <c r="A69" s="14" t="str">
        <f>IF('[16]Video Analysis'!$B$664="","",'[16]Video Analysis'!$B$664)</f>
        <v/>
      </c>
      <c r="B69" s="15" t="str">
        <f>IF('[16]Video Analysis'!$Q$664="","",'[16]Video Analysis'!$Q$664)</f>
        <v/>
      </c>
      <c r="C69" s="15" t="str">
        <f>IF('[16]Video Analysis'!$P$664="","",'[16]Video Analysis'!$P$664)</f>
        <v/>
      </c>
      <c r="D69" s="16" t="str">
        <f>IF('[16]Video Analysis'!$G$664="","",'[16]Video Analysis'!$G$664)</f>
        <v/>
      </c>
      <c r="E69" s="16" t="str">
        <f>IF('[16]Video Analysis'!$H$664="","",'[16]Video Analysis'!$H$664)</f>
        <v/>
      </c>
      <c r="F69" s="16" t="str">
        <f>IF('[16]Video Analysis'!$I$664="","",'[16]Video Analysis'!$I$664)</f>
        <v/>
      </c>
      <c r="G69" s="16" t="str">
        <f>IF('[16]Video Analysis'!$J$664="","",'[16]Video Analysis'!$J$664)</f>
        <v/>
      </c>
      <c r="H69" s="16" t="str">
        <f>IF('[16]Video Analysis'!$K$664="","",'[16]Video Analysis'!$K$664)</f>
        <v/>
      </c>
      <c r="I69" s="16" t="str">
        <f>IF('[16]Video Analysis'!$L$664="","",'[16]Video Analysis'!$L$664)</f>
        <v/>
      </c>
      <c r="J69" s="16" t="str">
        <f>IF('[16]Video Analysis'!$M$664="","",'[16]Video Analysis'!$M$664)</f>
        <v/>
      </c>
      <c r="K69" s="16" t="str">
        <f>IF('[16]Video Analysis'!$N$664="","",'[16]Video Analysis'!$N$664)</f>
        <v/>
      </c>
      <c r="L69" s="16" t="str">
        <f>IF('[16]Video Analysis'!$O$664="","",'[16]Video Analysis'!$O$664)</f>
        <v/>
      </c>
      <c r="M69" s="17" t="str">
        <f t="shared" si="10"/>
        <v/>
      </c>
      <c r="N69" s="17" t="str">
        <f t="shared" si="10"/>
        <v/>
      </c>
      <c r="O69" s="17" t="str">
        <f t="shared" si="10"/>
        <v/>
      </c>
      <c r="P69" s="17"/>
      <c r="T69" s="23" t="str">
        <f t="shared" si="11"/>
        <v/>
      </c>
      <c r="U69" s="23" t="str">
        <f t="shared" si="11"/>
        <v/>
      </c>
      <c r="V69" s="24" t="str">
        <f t="shared" si="12"/>
        <v/>
      </c>
      <c r="W69" s="24" t="str">
        <f t="shared" si="12"/>
        <v/>
      </c>
      <c r="X69" s="24" t="str">
        <f t="shared" si="12"/>
        <v/>
      </c>
      <c r="Y69" s="24" t="str">
        <f t="shared" si="13"/>
        <v/>
      </c>
      <c r="Z69" s="24" t="str">
        <f t="shared" si="13"/>
        <v/>
      </c>
      <c r="AA69" s="24" t="str">
        <f t="shared" si="13"/>
        <v/>
      </c>
      <c r="AB69" s="17" t="str">
        <f t="shared" si="14"/>
        <v/>
      </c>
      <c r="AC69" s="17" t="str">
        <f t="shared" si="14"/>
        <v/>
      </c>
      <c r="AD69" s="17" t="str">
        <f t="shared" si="14"/>
        <v/>
      </c>
      <c r="AE69" s="25" t="str">
        <f t="shared" si="15"/>
        <v/>
      </c>
      <c r="AF69" s="25" t="str">
        <f t="shared" si="9"/>
        <v/>
      </c>
    </row>
    <row r="70" spans="1:32" x14ac:dyDescent="0.35">
      <c r="A70" s="14" t="str">
        <f>IF('[16]Video Analysis'!$B$674="","",'[16]Video Analysis'!$B$674)</f>
        <v/>
      </c>
      <c r="B70" s="15" t="str">
        <f>IF('[16]Video Analysis'!$Q$674="","",'[16]Video Analysis'!$Q$674)</f>
        <v/>
      </c>
      <c r="C70" s="15" t="str">
        <f>IF('[16]Video Analysis'!$P$674="","",'[16]Video Analysis'!$P$674)</f>
        <v/>
      </c>
      <c r="D70" s="16" t="str">
        <f>IF('[16]Video Analysis'!$G$674="","",'[16]Video Analysis'!$G$674)</f>
        <v/>
      </c>
      <c r="E70" s="16" t="str">
        <f>IF('[16]Video Analysis'!$H$674="","",'[16]Video Analysis'!$H$674)</f>
        <v/>
      </c>
      <c r="F70" s="16" t="str">
        <f>IF('[16]Video Analysis'!$I$674="","",'[16]Video Analysis'!$I$674)</f>
        <v/>
      </c>
      <c r="G70" s="16" t="str">
        <f>IF('[16]Video Analysis'!$J$674="","",'[16]Video Analysis'!$J$674)</f>
        <v/>
      </c>
      <c r="H70" s="16" t="str">
        <f>IF('[16]Video Analysis'!$K$674="","",'[16]Video Analysis'!$K$674)</f>
        <v/>
      </c>
      <c r="I70" s="16" t="str">
        <f>IF('[16]Video Analysis'!$L$674="","",'[16]Video Analysis'!$L$674)</f>
        <v/>
      </c>
      <c r="J70" s="16" t="str">
        <f>IF('[16]Video Analysis'!$M$674="","",'[16]Video Analysis'!$M$674)</f>
        <v/>
      </c>
      <c r="K70" s="16" t="str">
        <f>IF('[16]Video Analysis'!$N$674="","",'[16]Video Analysis'!$N$674)</f>
        <v/>
      </c>
      <c r="L70" s="16" t="str">
        <f>IF('[16]Video Analysis'!$O$674="","",'[16]Video Analysis'!$O$674)</f>
        <v/>
      </c>
      <c r="M70" s="17" t="str">
        <f t="shared" si="10"/>
        <v/>
      </c>
      <c r="N70" s="17" t="str">
        <f t="shared" si="10"/>
        <v/>
      </c>
      <c r="O70" s="17" t="str">
        <f t="shared" si="10"/>
        <v/>
      </c>
      <c r="P70" s="17"/>
      <c r="T70" s="23" t="str">
        <f t="shared" si="11"/>
        <v/>
      </c>
      <c r="U70" s="23" t="str">
        <f t="shared" si="11"/>
        <v/>
      </c>
      <c r="V70" s="24" t="str">
        <f t="shared" si="12"/>
        <v/>
      </c>
      <c r="W70" s="24" t="str">
        <f t="shared" si="12"/>
        <v/>
      </c>
      <c r="X70" s="24" t="str">
        <f t="shared" si="12"/>
        <v/>
      </c>
      <c r="Y70" s="24" t="str">
        <f t="shared" si="13"/>
        <v/>
      </c>
      <c r="Z70" s="24" t="str">
        <f t="shared" si="13"/>
        <v/>
      </c>
      <c r="AA70" s="24" t="str">
        <f t="shared" si="13"/>
        <v/>
      </c>
      <c r="AB70" s="17" t="str">
        <f t="shared" si="14"/>
        <v/>
      </c>
      <c r="AC70" s="17" t="str">
        <f t="shared" si="14"/>
        <v/>
      </c>
      <c r="AD70" s="17" t="str">
        <f t="shared" si="14"/>
        <v/>
      </c>
      <c r="AE70" s="25" t="str">
        <f t="shared" si="15"/>
        <v/>
      </c>
      <c r="AF70" s="25" t="str">
        <f t="shared" si="9"/>
        <v/>
      </c>
    </row>
    <row r="71" spans="1:32" x14ac:dyDescent="0.35">
      <c r="A71" s="14" t="str">
        <f>IF('[16]Video Analysis'!$B$684="","",'[16]Video Analysis'!$B$684)</f>
        <v/>
      </c>
      <c r="B71" s="15" t="str">
        <f>IF('[16]Video Analysis'!$Q$684="","",'[16]Video Analysis'!$Q$684)</f>
        <v/>
      </c>
      <c r="C71" s="15" t="str">
        <f>IF('[16]Video Analysis'!$P$684="","",'[16]Video Analysis'!$P$684)</f>
        <v/>
      </c>
      <c r="D71" s="16" t="str">
        <f>IF('[16]Video Analysis'!$G$684="","",'[16]Video Analysis'!$G$684)</f>
        <v/>
      </c>
      <c r="E71" s="16" t="str">
        <f>IF('[16]Video Analysis'!$H$684="","",'[16]Video Analysis'!$H$684)</f>
        <v/>
      </c>
      <c r="F71" s="16" t="str">
        <f>IF('[16]Video Analysis'!$I$684="","",'[16]Video Analysis'!$I$684)</f>
        <v/>
      </c>
      <c r="G71" s="16" t="str">
        <f>IF('[16]Video Analysis'!$J$684="","",'[16]Video Analysis'!$J$684)</f>
        <v/>
      </c>
      <c r="H71" s="16" t="str">
        <f>IF('[16]Video Analysis'!$K$684="","",'[16]Video Analysis'!$K$684)</f>
        <v/>
      </c>
      <c r="I71" s="16" t="str">
        <f>IF('[16]Video Analysis'!$L$684="","",'[16]Video Analysis'!$L$684)</f>
        <v/>
      </c>
      <c r="J71" s="16" t="str">
        <f>IF('[16]Video Analysis'!$M$684="","",'[16]Video Analysis'!$M$684)</f>
        <v/>
      </c>
      <c r="K71" s="16" t="str">
        <f>IF('[16]Video Analysis'!$N$684="","",'[16]Video Analysis'!$N$684)</f>
        <v/>
      </c>
      <c r="L71" s="16" t="str">
        <f>IF('[16]Video Analysis'!$O$684="","",'[16]Video Analysis'!$O$684)</f>
        <v/>
      </c>
      <c r="M71" s="17" t="str">
        <f t="shared" si="10"/>
        <v/>
      </c>
      <c r="N71" s="17" t="str">
        <f t="shared" si="10"/>
        <v/>
      </c>
      <c r="O71" s="17" t="str">
        <f t="shared" si="10"/>
        <v/>
      </c>
      <c r="P71" s="17"/>
      <c r="T71" s="23" t="str">
        <f t="shared" si="11"/>
        <v/>
      </c>
      <c r="U71" s="23" t="str">
        <f t="shared" si="11"/>
        <v/>
      </c>
      <c r="V71" s="24" t="str">
        <f t="shared" si="12"/>
        <v/>
      </c>
      <c r="W71" s="24" t="str">
        <f t="shared" si="12"/>
        <v/>
      </c>
      <c r="X71" s="24" t="str">
        <f t="shared" si="12"/>
        <v/>
      </c>
      <c r="Y71" s="24" t="str">
        <f t="shared" si="13"/>
        <v/>
      </c>
      <c r="Z71" s="24" t="str">
        <f t="shared" si="13"/>
        <v/>
      </c>
      <c r="AA71" s="24" t="str">
        <f t="shared" si="13"/>
        <v/>
      </c>
      <c r="AB71" s="17" t="str">
        <f t="shared" si="14"/>
        <v/>
      </c>
      <c r="AC71" s="17" t="str">
        <f t="shared" si="14"/>
        <v/>
      </c>
      <c r="AD71" s="17" t="str">
        <f t="shared" si="14"/>
        <v/>
      </c>
      <c r="AE71" s="25" t="str">
        <f t="shared" si="15"/>
        <v/>
      </c>
      <c r="AF71" s="25" t="str">
        <f t="shared" si="9"/>
        <v/>
      </c>
    </row>
    <row r="72" spans="1:32" x14ac:dyDescent="0.35">
      <c r="A72" s="14" t="str">
        <f>IF('[16]Video Analysis'!$B$694="","",'[16]Video Analysis'!$B$694)</f>
        <v/>
      </c>
      <c r="B72" s="15" t="str">
        <f>IF('[16]Video Analysis'!$Q$694="","",'[16]Video Analysis'!$Q$694)</f>
        <v/>
      </c>
      <c r="C72" s="15" t="str">
        <f>IF('[16]Video Analysis'!$P$694="","",'[16]Video Analysis'!$P$694)</f>
        <v/>
      </c>
      <c r="D72" s="16" t="str">
        <f>IF('[16]Video Analysis'!$G$694="","",'[16]Video Analysis'!$G$694)</f>
        <v/>
      </c>
      <c r="E72" s="16" t="str">
        <f>IF('[16]Video Analysis'!$H$694="","",'[16]Video Analysis'!$H$694)</f>
        <v/>
      </c>
      <c r="F72" s="16" t="str">
        <f>IF('[16]Video Analysis'!$I$694="","",'[16]Video Analysis'!$I$694)</f>
        <v/>
      </c>
      <c r="G72" s="16" t="str">
        <f>IF('[16]Video Analysis'!$J$694="","",'[16]Video Analysis'!$J$694)</f>
        <v/>
      </c>
      <c r="H72" s="16" t="str">
        <f>IF('[16]Video Analysis'!$K$694="","",'[16]Video Analysis'!$K$694)</f>
        <v/>
      </c>
      <c r="I72" s="16" t="str">
        <f>IF('[16]Video Analysis'!$L$694="","",'[16]Video Analysis'!$L$694)</f>
        <v/>
      </c>
      <c r="J72" s="16" t="str">
        <f>IF('[16]Video Analysis'!$M$694="","",'[16]Video Analysis'!$M$694)</f>
        <v/>
      </c>
      <c r="K72" s="16" t="str">
        <f>IF('[16]Video Analysis'!$N$694="","",'[16]Video Analysis'!$N$694)</f>
        <v/>
      </c>
      <c r="L72" s="16" t="str">
        <f>IF('[16]Video Analysis'!$O$694="","",'[16]Video Analysis'!$O$694)</f>
        <v/>
      </c>
      <c r="M72" s="17" t="str">
        <f t="shared" si="10"/>
        <v/>
      </c>
      <c r="N72" s="17" t="str">
        <f t="shared" si="10"/>
        <v/>
      </c>
      <c r="O72" s="17" t="str">
        <f t="shared" si="10"/>
        <v/>
      </c>
      <c r="P72" s="17"/>
      <c r="T72" s="23" t="str">
        <f t="shared" si="11"/>
        <v/>
      </c>
      <c r="U72" s="23" t="str">
        <f t="shared" si="11"/>
        <v/>
      </c>
      <c r="V72" s="24" t="str">
        <f t="shared" si="12"/>
        <v/>
      </c>
      <c r="W72" s="24" t="str">
        <f t="shared" si="12"/>
        <v/>
      </c>
      <c r="X72" s="24" t="str">
        <f t="shared" si="12"/>
        <v/>
      </c>
      <c r="Y72" s="24" t="str">
        <f t="shared" si="13"/>
        <v/>
      </c>
      <c r="Z72" s="24" t="str">
        <f t="shared" si="13"/>
        <v/>
      </c>
      <c r="AA72" s="24" t="str">
        <f t="shared" si="13"/>
        <v/>
      </c>
      <c r="AB72" s="17" t="str">
        <f t="shared" si="14"/>
        <v/>
      </c>
      <c r="AC72" s="17" t="str">
        <f t="shared" si="14"/>
        <v/>
      </c>
      <c r="AD72" s="17" t="str">
        <f t="shared" si="14"/>
        <v/>
      </c>
      <c r="AE72" s="25" t="str">
        <f t="shared" si="15"/>
        <v/>
      </c>
      <c r="AF72" s="25" t="str">
        <f t="shared" si="9"/>
        <v/>
      </c>
    </row>
    <row r="73" spans="1:32" x14ac:dyDescent="0.35">
      <c r="A73" s="26"/>
      <c r="B73" s="7"/>
      <c r="C73" s="7"/>
      <c r="D73" s="3"/>
      <c r="E73" s="3"/>
      <c r="F73" s="3"/>
      <c r="G73" s="3"/>
      <c r="H73" s="3"/>
      <c r="I73" s="3"/>
      <c r="J73" s="3"/>
      <c r="K73" s="3"/>
      <c r="L73" s="3"/>
      <c r="T73" s="27"/>
      <c r="U73" s="27"/>
      <c r="V73" s="8"/>
      <c r="W73" s="8"/>
      <c r="X73" s="8"/>
      <c r="Y73" s="8"/>
      <c r="Z73" s="8"/>
      <c r="AA73" s="8"/>
    </row>
    <row r="74" spans="1:32" x14ac:dyDescent="0.35">
      <c r="A74" s="26"/>
      <c r="B74" s="7"/>
      <c r="C74" s="7"/>
      <c r="D74" s="3"/>
      <c r="E74" s="3"/>
      <c r="F74" s="3"/>
      <c r="G74" s="3"/>
      <c r="H74" s="3"/>
      <c r="I74" s="3"/>
      <c r="J74" s="3"/>
      <c r="K74" s="3"/>
      <c r="L74" s="3"/>
      <c r="T74" s="27"/>
      <c r="U74" s="27"/>
      <c r="V74" s="8"/>
      <c r="W74" s="8"/>
      <c r="X74" s="8"/>
      <c r="Y74" s="8"/>
      <c r="Z74" s="8"/>
      <c r="AA74" s="8"/>
    </row>
    <row r="75" spans="1:32" x14ac:dyDescent="0.35">
      <c r="A75" s="26"/>
      <c r="B75" s="7"/>
      <c r="C75" s="7"/>
      <c r="D75" s="3"/>
      <c r="E75" s="3"/>
      <c r="F75" s="3"/>
      <c r="G75" s="3"/>
      <c r="H75" s="3"/>
      <c r="I75" s="3"/>
      <c r="J75" s="3"/>
      <c r="K75" s="3"/>
      <c r="L75" s="3"/>
      <c r="T75" s="27"/>
      <c r="U75" s="27"/>
      <c r="V75" s="8"/>
      <c r="W75" s="8"/>
      <c r="X75" s="8"/>
      <c r="Y75" s="8"/>
      <c r="Z75" s="8"/>
      <c r="AA75" s="8"/>
    </row>
    <row r="76" spans="1:32" x14ac:dyDescent="0.35">
      <c r="A76" s="26"/>
      <c r="B76" s="7"/>
      <c r="C76" s="7"/>
      <c r="D76" s="3"/>
      <c r="E76" s="3"/>
      <c r="F76" s="3"/>
      <c r="G76" s="3"/>
      <c r="H76" s="3"/>
      <c r="I76" s="3"/>
      <c r="J76" s="3"/>
      <c r="K76" s="3"/>
      <c r="L76" s="3"/>
      <c r="T76" s="27"/>
      <c r="U76" s="27"/>
      <c r="V76" s="8"/>
      <c r="W76" s="8"/>
      <c r="X76" s="8"/>
      <c r="Y76" s="8"/>
      <c r="Z76" s="8"/>
      <c r="AA76" s="8"/>
    </row>
    <row r="77" spans="1:32" x14ac:dyDescent="0.35">
      <c r="A77" s="26"/>
      <c r="B77" s="7"/>
      <c r="C77" s="7"/>
      <c r="D77" s="3"/>
      <c r="E77" s="3"/>
      <c r="F77" s="3"/>
      <c r="G77" s="3"/>
      <c r="H77" s="3"/>
      <c r="I77" s="3"/>
      <c r="J77" s="3"/>
      <c r="K77" s="3"/>
      <c r="L77" s="3"/>
      <c r="T77" s="27"/>
      <c r="U77" s="27"/>
      <c r="V77" s="8"/>
      <c r="W77" s="8"/>
      <c r="X77" s="8"/>
      <c r="Y77" s="8"/>
      <c r="Z77" s="8"/>
      <c r="AA77" s="8"/>
    </row>
    <row r="78" spans="1:32" x14ac:dyDescent="0.35">
      <c r="A78" s="26"/>
      <c r="B78" s="7"/>
      <c r="C78" s="7"/>
      <c r="D78" s="3"/>
      <c r="E78" s="3"/>
      <c r="F78" s="3"/>
      <c r="G78" s="3"/>
      <c r="H78" s="3"/>
      <c r="I78" s="3"/>
      <c r="J78" s="3"/>
      <c r="K78" s="3"/>
      <c r="L78" s="3"/>
      <c r="T78" s="27"/>
      <c r="U78" s="27"/>
      <c r="V78" s="8"/>
      <c r="W78" s="8"/>
      <c r="X78" s="8"/>
      <c r="Y78" s="8"/>
      <c r="Z78" s="8"/>
      <c r="AA78" s="8"/>
    </row>
    <row r="79" spans="1:32" x14ac:dyDescent="0.35">
      <c r="A79" s="26"/>
      <c r="B79" s="7"/>
      <c r="C79" s="7"/>
      <c r="D79" s="3"/>
      <c r="E79" s="3"/>
      <c r="F79" s="3"/>
      <c r="G79" s="3"/>
      <c r="H79" s="3"/>
      <c r="I79" s="3"/>
      <c r="J79" s="3"/>
      <c r="K79" s="3"/>
      <c r="L79" s="3"/>
      <c r="T79" s="27"/>
      <c r="U79" s="27"/>
      <c r="V79" s="8"/>
      <c r="W79" s="8"/>
      <c r="X79" s="8"/>
      <c r="Y79" s="8"/>
      <c r="Z79" s="8"/>
      <c r="AA79" s="8"/>
    </row>
    <row r="80" spans="1:32" x14ac:dyDescent="0.35">
      <c r="A80" s="26"/>
      <c r="B80" s="7"/>
      <c r="C80" s="7"/>
      <c r="D80" s="3"/>
      <c r="E80" s="3"/>
      <c r="F80" s="3"/>
      <c r="G80" s="3"/>
      <c r="H80" s="3"/>
      <c r="I80" s="3"/>
      <c r="J80" s="3"/>
      <c r="K80" s="3"/>
      <c r="L80" s="3"/>
      <c r="T80" s="27"/>
      <c r="U80" s="27"/>
      <c r="V80" s="8"/>
      <c r="W80" s="8"/>
      <c r="X80" s="8"/>
      <c r="Y80" s="8"/>
      <c r="Z80" s="8"/>
      <c r="AA80" s="8"/>
    </row>
    <row r="81" spans="1:27" x14ac:dyDescent="0.35">
      <c r="A81" s="26"/>
      <c r="B81" s="7"/>
      <c r="C81" s="7"/>
      <c r="D81" s="3"/>
      <c r="E81" s="3"/>
      <c r="F81" s="3"/>
      <c r="G81" s="3"/>
      <c r="H81" s="3"/>
      <c r="I81" s="3"/>
      <c r="J81" s="3"/>
      <c r="K81" s="3"/>
      <c r="L81" s="3"/>
      <c r="T81" s="27"/>
      <c r="U81" s="27"/>
      <c r="V81" s="8"/>
      <c r="W81" s="8"/>
      <c r="X81" s="8"/>
      <c r="Y81" s="8"/>
      <c r="Z81" s="8"/>
      <c r="AA81" s="8"/>
    </row>
    <row r="82" spans="1:27" x14ac:dyDescent="0.35">
      <c r="A82" s="26"/>
      <c r="B82" s="7"/>
      <c r="C82" s="7"/>
      <c r="D82" s="3"/>
      <c r="E82" s="3"/>
      <c r="F82" s="3"/>
      <c r="G82" s="3"/>
      <c r="H82" s="3"/>
      <c r="I82" s="3"/>
      <c r="J82" s="3"/>
      <c r="K82" s="3"/>
      <c r="L82" s="3"/>
      <c r="T82" s="27"/>
      <c r="U82" s="27"/>
      <c r="V82" s="8"/>
      <c r="W82" s="8"/>
      <c r="X82" s="8"/>
      <c r="Y82" s="8"/>
      <c r="Z82" s="8"/>
      <c r="AA82" s="8"/>
    </row>
    <row r="83" spans="1:27" x14ac:dyDescent="0.35">
      <c r="A83" s="26"/>
      <c r="B83" s="7"/>
      <c r="C83" s="7"/>
      <c r="D83" s="3"/>
      <c r="E83" s="3"/>
      <c r="F83" s="3"/>
      <c r="G83" s="3"/>
      <c r="H83" s="3"/>
      <c r="I83" s="3"/>
      <c r="J83" s="3"/>
      <c r="K83" s="3"/>
      <c r="L83" s="3"/>
      <c r="T83" s="27"/>
      <c r="U83" s="27"/>
      <c r="V83" s="8"/>
      <c r="W83" s="8"/>
      <c r="X83" s="8"/>
      <c r="Y83" s="8"/>
      <c r="Z83" s="8"/>
      <c r="AA83" s="8"/>
    </row>
    <row r="84" spans="1:27" x14ac:dyDescent="0.35">
      <c r="A84" s="26"/>
      <c r="B84" s="7"/>
      <c r="C84" s="7"/>
      <c r="D84" s="3"/>
      <c r="E84" s="3"/>
      <c r="F84" s="3"/>
      <c r="G84" s="3"/>
      <c r="H84" s="3"/>
      <c r="I84" s="3"/>
      <c r="J84" s="3"/>
      <c r="K84" s="3"/>
      <c r="L84" s="3"/>
      <c r="T84" s="27"/>
      <c r="U84" s="27"/>
      <c r="V84" s="8"/>
      <c r="W84" s="8"/>
      <c r="X84" s="8"/>
      <c r="Y84" s="8"/>
      <c r="Z84" s="8"/>
      <c r="AA84" s="8"/>
    </row>
    <row r="85" spans="1:27" x14ac:dyDescent="0.35">
      <c r="A85" s="26"/>
      <c r="B85" s="7"/>
      <c r="C85" s="7"/>
      <c r="D85" s="3"/>
      <c r="E85" s="3"/>
      <c r="F85" s="3"/>
      <c r="G85" s="3"/>
      <c r="H85" s="3"/>
      <c r="I85" s="3"/>
      <c r="J85" s="3"/>
      <c r="K85" s="3"/>
      <c r="L85" s="3"/>
      <c r="T85" s="27"/>
      <c r="U85" s="27"/>
      <c r="V85" s="8"/>
      <c r="W85" s="8"/>
      <c r="X85" s="8"/>
      <c r="Y85" s="8"/>
      <c r="Z85" s="8"/>
      <c r="AA85" s="8"/>
    </row>
    <row r="86" spans="1:27" x14ac:dyDescent="0.35">
      <c r="A86" s="26"/>
      <c r="B86" s="7"/>
      <c r="C86" s="7"/>
      <c r="D86" s="3"/>
      <c r="E86" s="3"/>
      <c r="F86" s="3"/>
      <c r="G86" s="3"/>
      <c r="H86" s="3"/>
      <c r="I86" s="3"/>
      <c r="J86" s="3"/>
      <c r="K86" s="3"/>
      <c r="L86" s="3"/>
      <c r="T86" s="27"/>
      <c r="U86" s="27"/>
      <c r="V86" s="8"/>
      <c r="W86" s="8"/>
      <c r="X86" s="8"/>
      <c r="Y86" s="8"/>
      <c r="Z86" s="8"/>
      <c r="AA86" s="8"/>
    </row>
    <row r="87" spans="1:27" x14ac:dyDescent="0.35">
      <c r="A87" s="26"/>
      <c r="B87" s="7"/>
      <c r="C87" s="7"/>
      <c r="D87" s="3"/>
      <c r="E87" s="3"/>
      <c r="F87" s="3"/>
      <c r="G87" s="3"/>
      <c r="H87" s="3"/>
      <c r="I87" s="3"/>
      <c r="J87" s="3"/>
      <c r="K87" s="3"/>
      <c r="L87" s="3"/>
      <c r="T87" s="27"/>
      <c r="U87" s="27"/>
      <c r="V87" s="8"/>
      <c r="W87" s="8"/>
      <c r="X87" s="8"/>
      <c r="Y87" s="8"/>
      <c r="Z87" s="8"/>
      <c r="AA87" s="8"/>
    </row>
    <row r="88" spans="1:27" x14ac:dyDescent="0.35">
      <c r="A88" s="26"/>
      <c r="B88" s="7"/>
      <c r="C88" s="7"/>
      <c r="D88" s="3"/>
      <c r="E88" s="3"/>
      <c r="F88" s="3"/>
      <c r="G88" s="3"/>
      <c r="H88" s="3"/>
      <c r="I88" s="3"/>
      <c r="J88" s="3"/>
      <c r="K88" s="3"/>
      <c r="L88" s="3"/>
      <c r="T88" s="27"/>
      <c r="U88" s="27"/>
      <c r="V88" s="8"/>
      <c r="W88" s="8"/>
      <c r="X88" s="8"/>
      <c r="Y88" s="8"/>
      <c r="Z88" s="8"/>
      <c r="AA88" s="8"/>
    </row>
    <row r="89" spans="1:27" x14ac:dyDescent="0.35">
      <c r="A89" s="26"/>
      <c r="B89" s="7"/>
      <c r="C89" s="7"/>
      <c r="D89" s="3"/>
      <c r="E89" s="3"/>
      <c r="F89" s="3"/>
      <c r="G89" s="3"/>
      <c r="H89" s="3"/>
      <c r="I89" s="3"/>
      <c r="J89" s="3"/>
      <c r="K89" s="3"/>
      <c r="L89" s="3"/>
      <c r="T89" s="27"/>
      <c r="U89" s="27"/>
      <c r="V89" s="8"/>
      <c r="W89" s="8"/>
      <c r="X89" s="8"/>
      <c r="Y89" s="8"/>
      <c r="Z89" s="8"/>
      <c r="AA89" s="8"/>
    </row>
    <row r="90" spans="1:27" x14ac:dyDescent="0.35">
      <c r="A90" s="26"/>
      <c r="B90" s="7"/>
      <c r="C90" s="7"/>
      <c r="D90" s="3"/>
      <c r="E90" s="3"/>
      <c r="F90" s="3"/>
      <c r="G90" s="3"/>
      <c r="H90" s="3"/>
      <c r="I90" s="3"/>
      <c r="J90" s="3"/>
      <c r="K90" s="3"/>
      <c r="L90" s="3"/>
      <c r="T90" s="27"/>
      <c r="U90" s="27"/>
      <c r="V90" s="8"/>
      <c r="W90" s="8"/>
      <c r="X90" s="8"/>
      <c r="Y90" s="8"/>
      <c r="Z90" s="8"/>
      <c r="AA90" s="8"/>
    </row>
    <row r="91" spans="1:27" x14ac:dyDescent="0.35">
      <c r="A91" s="26"/>
      <c r="B91" s="7"/>
      <c r="C91" s="7"/>
      <c r="D91" s="3"/>
      <c r="E91" s="3"/>
      <c r="F91" s="3"/>
      <c r="G91" s="3"/>
      <c r="H91" s="3"/>
      <c r="I91" s="3"/>
      <c r="J91" s="3"/>
      <c r="K91" s="3"/>
      <c r="L91" s="3"/>
      <c r="T91" s="27"/>
      <c r="U91" s="27"/>
      <c r="V91" s="8"/>
      <c r="W91" s="8"/>
      <c r="X91" s="8"/>
      <c r="Y91" s="8"/>
      <c r="Z91" s="8"/>
      <c r="AA91" s="8"/>
    </row>
    <row r="92" spans="1:27" x14ac:dyDescent="0.35">
      <c r="A92" s="26"/>
      <c r="B92" s="7"/>
      <c r="C92" s="7"/>
      <c r="D92" s="3"/>
      <c r="E92" s="3"/>
      <c r="F92" s="3"/>
      <c r="G92" s="3"/>
      <c r="H92" s="3"/>
      <c r="I92" s="3"/>
      <c r="J92" s="3"/>
      <c r="K92" s="3"/>
      <c r="L92" s="3"/>
      <c r="T92" s="27"/>
      <c r="U92" s="27"/>
      <c r="V92" s="8"/>
      <c r="W92" s="8"/>
      <c r="X92" s="8"/>
      <c r="Y92" s="8"/>
      <c r="Z92" s="8"/>
      <c r="AA92" s="8"/>
    </row>
    <row r="93" spans="1:27" x14ac:dyDescent="0.35">
      <c r="A93" s="26"/>
      <c r="B93" s="7"/>
      <c r="C93" s="7"/>
      <c r="D93" s="3"/>
      <c r="E93" s="3"/>
      <c r="F93" s="3"/>
      <c r="G93" s="3"/>
      <c r="H93" s="3"/>
      <c r="I93" s="3"/>
      <c r="J93" s="3"/>
      <c r="K93" s="3"/>
      <c r="L93" s="3"/>
      <c r="T93" s="27"/>
      <c r="U93" s="27"/>
      <c r="V93" s="8"/>
      <c r="W93" s="8"/>
      <c r="X93" s="8"/>
      <c r="Y93" s="8"/>
      <c r="Z93" s="8"/>
      <c r="AA93" s="8"/>
    </row>
    <row r="94" spans="1:27" x14ac:dyDescent="0.35">
      <c r="A94" s="26"/>
      <c r="B94" s="7"/>
      <c r="C94" s="7"/>
      <c r="D94" s="3"/>
      <c r="E94" s="3"/>
      <c r="F94" s="3"/>
      <c r="G94" s="3"/>
      <c r="H94" s="3"/>
      <c r="I94" s="3"/>
      <c r="J94" s="3"/>
      <c r="K94" s="3"/>
      <c r="L94" s="3"/>
      <c r="T94" s="27"/>
      <c r="U94" s="27"/>
      <c r="V94" s="8"/>
      <c r="W94" s="8"/>
      <c r="X94" s="8"/>
      <c r="Y94" s="8"/>
      <c r="Z94" s="8"/>
      <c r="AA94" s="8"/>
    </row>
    <row r="95" spans="1:27" x14ac:dyDescent="0.35">
      <c r="A95" s="26"/>
      <c r="B95" s="7"/>
      <c r="C95" s="7"/>
      <c r="D95" s="3"/>
      <c r="E95" s="3"/>
      <c r="F95" s="3"/>
      <c r="G95" s="3"/>
      <c r="H95" s="3"/>
      <c r="I95" s="3"/>
      <c r="J95" s="3"/>
      <c r="K95" s="3"/>
      <c r="L95" s="3"/>
      <c r="T95" s="27"/>
      <c r="U95" s="27"/>
      <c r="V95" s="8"/>
      <c r="W95" s="8"/>
      <c r="X95" s="8"/>
      <c r="Y95" s="8"/>
      <c r="Z95" s="8"/>
      <c r="AA95" s="8"/>
    </row>
    <row r="96" spans="1:27" x14ac:dyDescent="0.35">
      <c r="A96" s="26"/>
      <c r="B96" s="7"/>
      <c r="C96" s="7"/>
      <c r="D96" s="3"/>
      <c r="E96" s="3"/>
      <c r="F96" s="3"/>
      <c r="G96" s="3"/>
      <c r="H96" s="3"/>
      <c r="I96" s="3"/>
      <c r="J96" s="3"/>
      <c r="K96" s="3"/>
      <c r="L96" s="3"/>
      <c r="T96" s="27"/>
      <c r="U96" s="27"/>
      <c r="V96" s="8"/>
      <c r="W96" s="8"/>
      <c r="X96" s="8"/>
      <c r="Y96" s="8"/>
      <c r="Z96" s="8"/>
      <c r="AA96" s="8"/>
    </row>
    <row r="97" spans="1:27" x14ac:dyDescent="0.35">
      <c r="A97" s="26"/>
      <c r="B97" s="7"/>
      <c r="C97" s="7"/>
      <c r="D97" s="3"/>
      <c r="E97" s="3"/>
      <c r="F97" s="3"/>
      <c r="G97" s="3"/>
      <c r="H97" s="3"/>
      <c r="I97" s="3"/>
      <c r="J97" s="3"/>
      <c r="K97" s="3"/>
      <c r="L97" s="3"/>
      <c r="T97" s="27"/>
      <c r="U97" s="27"/>
      <c r="V97" s="8"/>
      <c r="W97" s="8"/>
      <c r="X97" s="8"/>
      <c r="Y97" s="8"/>
      <c r="Z97" s="8"/>
      <c r="AA97" s="8"/>
    </row>
    <row r="98" spans="1:27" x14ac:dyDescent="0.35">
      <c r="A98" s="26"/>
      <c r="B98" s="7"/>
      <c r="C98" s="7"/>
      <c r="D98" s="3"/>
      <c r="E98" s="3"/>
      <c r="F98" s="3"/>
      <c r="G98" s="3"/>
      <c r="H98" s="3"/>
      <c r="I98" s="3"/>
      <c r="J98" s="3"/>
      <c r="K98" s="3"/>
      <c r="L98" s="3"/>
      <c r="T98" s="27"/>
      <c r="U98" s="27"/>
      <c r="V98" s="8"/>
      <c r="W98" s="8"/>
      <c r="X98" s="8"/>
      <c r="Y98" s="8"/>
      <c r="Z98" s="8"/>
      <c r="AA98" s="8"/>
    </row>
    <row r="99" spans="1:27" x14ac:dyDescent="0.35">
      <c r="A99" s="26"/>
      <c r="B99" s="7"/>
      <c r="C99" s="7"/>
      <c r="D99" s="3"/>
      <c r="E99" s="3"/>
      <c r="F99" s="3"/>
      <c r="G99" s="3"/>
      <c r="H99" s="3"/>
      <c r="I99" s="3"/>
      <c r="J99" s="3"/>
      <c r="K99" s="3"/>
      <c r="L99" s="3"/>
      <c r="T99" s="27"/>
      <c r="U99" s="27"/>
      <c r="V99" s="8"/>
      <c r="W99" s="8"/>
      <c r="X99" s="8"/>
      <c r="Y99" s="8"/>
      <c r="Z99" s="8"/>
      <c r="AA99" s="8"/>
    </row>
    <row r="100" spans="1:27" x14ac:dyDescent="0.35">
      <c r="A100" s="26"/>
      <c r="B100" s="7"/>
      <c r="C100" s="7"/>
      <c r="D100" s="3"/>
      <c r="E100" s="3"/>
      <c r="F100" s="3"/>
      <c r="G100" s="3"/>
      <c r="H100" s="3"/>
      <c r="I100" s="3"/>
      <c r="J100" s="3"/>
      <c r="K100" s="3"/>
      <c r="L100" s="3"/>
      <c r="T100" s="27"/>
      <c r="U100" s="27"/>
      <c r="V100" s="8"/>
      <c r="W100" s="8"/>
      <c r="X100" s="8"/>
      <c r="Y100" s="8"/>
      <c r="Z100" s="8"/>
      <c r="AA100" s="8"/>
    </row>
    <row r="101" spans="1:27" x14ac:dyDescent="0.35">
      <c r="A101" s="26"/>
      <c r="B101" s="7"/>
      <c r="C101" s="7"/>
      <c r="D101" s="3"/>
      <c r="E101" s="3"/>
      <c r="F101" s="3"/>
      <c r="G101" s="3"/>
      <c r="H101" s="3"/>
      <c r="I101" s="3"/>
      <c r="J101" s="3"/>
      <c r="K101" s="3"/>
      <c r="L101" s="3"/>
      <c r="T101" s="27"/>
      <c r="U101" s="27"/>
      <c r="V101" s="8"/>
      <c r="W101" s="8"/>
      <c r="X101" s="8"/>
      <c r="Y101" s="8"/>
      <c r="Z101" s="8"/>
      <c r="AA101" s="8"/>
    </row>
    <row r="102" spans="1:27" x14ac:dyDescent="0.35">
      <c r="A102" s="26"/>
      <c r="B102" s="7"/>
      <c r="C102" s="7"/>
      <c r="D102" s="3"/>
      <c r="E102" s="3"/>
      <c r="F102" s="3"/>
      <c r="G102" s="3"/>
      <c r="H102" s="3"/>
      <c r="I102" s="3"/>
      <c r="J102" s="3"/>
      <c r="K102" s="3"/>
      <c r="L102" s="3"/>
      <c r="T102" s="27"/>
      <c r="U102" s="27"/>
      <c r="V102" s="8"/>
      <c r="W102" s="8"/>
      <c r="X102" s="8"/>
      <c r="Y102" s="8"/>
      <c r="Z102" s="8"/>
      <c r="AA102" s="8"/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76F52A-65E3-47CC-93DB-012A2CBB496F}">
  <dimension ref="A1:AF102"/>
  <sheetViews>
    <sheetView workbookViewId="0"/>
  </sheetViews>
  <sheetFormatPr defaultColWidth="9.1796875" defaultRowHeight="14.5" x14ac:dyDescent="0.35"/>
  <cols>
    <col min="1" max="1" width="24.81640625" style="1" customWidth="1"/>
    <col min="2" max="3" width="15.453125" style="27" customWidth="1"/>
    <col min="4" max="12" width="9.1796875" style="8"/>
    <col min="13" max="16" width="11.1796875" style="1" customWidth="1"/>
    <col min="17" max="18" width="9.1796875" style="1"/>
    <col min="19" max="19" width="16" style="1" bestFit="1" customWidth="1"/>
    <col min="20" max="30" width="8.453125" style="1" customWidth="1"/>
    <col min="31" max="31" width="20.26953125" style="5" customWidth="1"/>
    <col min="32" max="32" width="19.54296875" style="5" customWidth="1"/>
    <col min="33" max="16384" width="9.1796875" style="1"/>
  </cols>
  <sheetData>
    <row r="1" spans="1:32" x14ac:dyDescent="0.35">
      <c r="A1" s="1" t="str">
        <f>'[17]Video Analysis'!$A$1</f>
        <v>HNC_HUH_06_2022_08_02</v>
      </c>
      <c r="B1" s="2"/>
      <c r="C1" s="2"/>
      <c r="D1" s="3" t="str">
        <f>IF('[17]Video Analysis'!$G$2="","",'[17]Video Analysis'!$G$2)</f>
        <v>Utter</v>
      </c>
      <c r="E1" s="3" t="str">
        <f>IF('[17]Video Analysis'!$H$2="","",'[17]Video Analysis'!$H$2)</f>
        <v>Utter</v>
      </c>
      <c r="F1" s="3" t="str">
        <f>IF('[17]Video Analysis'!$I$2="","",'[17]Video Analysis'!$I$2)</f>
        <v>Utter</v>
      </c>
      <c r="G1" s="3" t="str">
        <f>IF('[17]Video Analysis'!$J$2="","",'[17]Video Analysis'!$J$2)</f>
        <v>Utter</v>
      </c>
      <c r="H1" s="3" t="str">
        <f>IF('[17]Video Analysis'!$K$2="","",'[17]Video Analysis'!$K$2)</f>
        <v>Utter</v>
      </c>
      <c r="I1" s="3" t="str">
        <f>IF('[17]Video Analysis'!$L$2="","",'[17]Video Analysis'!$L$2)</f>
        <v>Utter</v>
      </c>
      <c r="J1" s="3" t="str">
        <f>IF('[17]Video Analysis'!$M$2="","",'[17]Video Analysis'!$M$2)</f>
        <v>Utter</v>
      </c>
      <c r="K1" s="3" t="str">
        <f>IF('[17]Video Analysis'!$N$2="","",'[17]Video Analysis'!$N$2)</f>
        <v>Utter</v>
      </c>
      <c r="L1" s="3" t="str">
        <f>IF('[17]Video Analysis'!$O$2="","",'[17]Video Analysis'!$O$2)</f>
        <v>Utter</v>
      </c>
      <c r="M1" s="1" t="s">
        <v>0</v>
      </c>
      <c r="N1" s="1" t="s">
        <v>0</v>
      </c>
      <c r="O1" s="1" t="s">
        <v>0</v>
      </c>
      <c r="P1" s="4">
        <v>5</v>
      </c>
      <c r="Q1" s="5" t="s">
        <v>1</v>
      </c>
      <c r="S1" s="6" t="s">
        <v>2</v>
      </c>
    </row>
    <row r="2" spans="1:32" ht="26" x14ac:dyDescent="0.35">
      <c r="A2" s="1" t="s">
        <v>3</v>
      </c>
      <c r="B2" s="7" t="s">
        <v>4</v>
      </c>
      <c r="C2" s="7" t="s">
        <v>5</v>
      </c>
      <c r="D2" s="3" t="str">
        <f>IF('[17]Video Analysis'!$G$3="","",'[17]Video Analysis'!$G$3)</f>
        <v>eelgrass</v>
      </c>
      <c r="E2" s="3" t="str">
        <f>IF('[17]Video Analysis'!$H$3="","",'[17]Video Analysis'!$H$3)</f>
        <v>macroalgae</v>
      </c>
      <c r="F2" s="3" t="str">
        <f>IF('[17]Video Analysis'!$I$3="","",'[17]Video Analysis'!$I$3)</f>
        <v>bare</v>
      </c>
      <c r="G2" s="3" t="str">
        <f>IF('[17]Video Analysis'!$J$3="","",'[17]Video Analysis'!$J$3)</f>
        <v>eelgrass</v>
      </c>
      <c r="H2" s="3" t="str">
        <f>IF('[17]Video Analysis'!$K$3="","",'[17]Video Analysis'!$K$3)</f>
        <v>macroalgae</v>
      </c>
      <c r="I2" s="3" t="str">
        <f>IF('[17]Video Analysis'!$L$3="","",'[17]Video Analysis'!$L$3)</f>
        <v>bare</v>
      </c>
      <c r="J2" s="3" t="str">
        <f>IF('[17]Video Analysis'!$M$3="","",'[17]Video Analysis'!$M$3)</f>
        <v>eelgrass</v>
      </c>
      <c r="K2" s="3" t="str">
        <f>IF('[17]Video Analysis'!$N$3="","",'[17]Video Analysis'!$N$3)</f>
        <v>macroalgae</v>
      </c>
      <c r="L2" s="3" t="str">
        <f>IF('[17]Video Analysis'!$O$3="","",'[17]Video Analysis'!$O$3)</f>
        <v>bare</v>
      </c>
      <c r="M2" s="8" t="str">
        <f>J2</f>
        <v>eelgrass</v>
      </c>
      <c r="N2" s="8" t="str">
        <f>K2</f>
        <v>macroalgae</v>
      </c>
      <c r="O2" s="8" t="str">
        <f>L2</f>
        <v>bare</v>
      </c>
      <c r="P2" s="9" t="s">
        <v>6</v>
      </c>
      <c r="S2" s="10" t="str">
        <f>A1</f>
        <v>HNC_HUH_06_2022_08_02</v>
      </c>
      <c r="T2" s="11" t="s">
        <v>7</v>
      </c>
      <c r="U2" s="11" t="s">
        <v>8</v>
      </c>
      <c r="V2" s="12" t="s">
        <v>9</v>
      </c>
      <c r="W2" s="12" t="s">
        <v>10</v>
      </c>
      <c r="X2" s="12" t="s">
        <v>11</v>
      </c>
      <c r="Y2" s="12" t="s">
        <v>12</v>
      </c>
      <c r="Z2" s="12" t="s">
        <v>13</v>
      </c>
      <c r="AA2" s="12" t="s">
        <v>14</v>
      </c>
      <c r="AB2" s="12" t="s">
        <v>15</v>
      </c>
      <c r="AC2" s="12" t="s">
        <v>16</v>
      </c>
      <c r="AD2" s="12" t="s">
        <v>17</v>
      </c>
      <c r="AE2" s="13" t="s">
        <v>18</v>
      </c>
      <c r="AF2" s="13" t="s">
        <v>6</v>
      </c>
    </row>
    <row r="3" spans="1:32" x14ac:dyDescent="0.35">
      <c r="A3" s="14" t="str">
        <f>IF('[17]Video Analysis'!$B$4="","",'[17]Video Analysis'!$B$4)</f>
        <v/>
      </c>
      <c r="B3" s="15">
        <f>IF('[17]Video Analysis'!$Q$4="","",'[17]Video Analysis'!$Q$4)</f>
        <v>-73.434334890916944</v>
      </c>
      <c r="C3" s="15">
        <f>IF('[17]Video Analysis'!$P$4="","",'[17]Video Analysis'!$P$4)</f>
        <v>40.905091571621597</v>
      </c>
      <c r="D3" s="16">
        <f>IF('[17]Video Analysis'!$G$4="","",'[17]Video Analysis'!$G$4)</f>
        <v>0</v>
      </c>
      <c r="E3" s="16">
        <f>IF('[17]Video Analysis'!$H$4="","",'[17]Video Analysis'!$H$4)</f>
        <v>0</v>
      </c>
      <c r="F3" s="16">
        <f>IF('[17]Video Analysis'!$I$4="","",'[17]Video Analysis'!$I$4)</f>
        <v>100</v>
      </c>
      <c r="G3" s="16">
        <f>IF('[17]Video Analysis'!$J$4="","",'[17]Video Analysis'!$J$4)</f>
        <v>0</v>
      </c>
      <c r="H3" s="16">
        <f>IF('[17]Video Analysis'!$K$4="","",'[17]Video Analysis'!$K$4)</f>
        <v>0</v>
      </c>
      <c r="I3" s="16">
        <f>IF('[17]Video Analysis'!$L$4="","",'[17]Video Analysis'!$L$4)</f>
        <v>100</v>
      </c>
      <c r="J3" s="16">
        <f>IF('[17]Video Analysis'!$M$4="","",'[17]Video Analysis'!$M$4)</f>
        <v>0</v>
      </c>
      <c r="K3" s="16">
        <f>IF('[17]Video Analysis'!$N$4="","",'[17]Video Analysis'!$N$4)</f>
        <v>0</v>
      </c>
      <c r="L3" s="16">
        <f>IF('[17]Video Analysis'!$O$4="","",'[17]Video Analysis'!$O$4)</f>
        <v>100</v>
      </c>
      <c r="M3" s="17" t="str">
        <f>IF(D3="","",IF((MAX(D3,G3,J3)-MIN(D3,G3,J3))&gt;$P$1,"CHECK",""))</f>
        <v/>
      </c>
      <c r="N3" s="17" t="str">
        <f>IF(E3="","",IF((MAX(E3,H3,K3)-MIN(E3,H3,K3))&gt;$P$1,"CHECK",""))</f>
        <v/>
      </c>
      <c r="O3" s="17" t="str">
        <f>IF(F3="","",IF((MAX(F3,I3,L3)-MIN(F3,I3,L3))&gt;$P$1,"CHECK",""))</f>
        <v/>
      </c>
      <c r="P3" s="18"/>
      <c r="T3" s="19">
        <f>IF(B3="","",B3)</f>
        <v>-73.434334890916944</v>
      </c>
      <c r="U3" s="19">
        <f>IF(C3="","",C3)</f>
        <v>40.905091571621597</v>
      </c>
      <c r="V3" s="20">
        <f>IF(D3="","",IF(COUNT(D3,G3,J3)&lt;3,"analyze",AVERAGE(D3,G3,J3)))</f>
        <v>0</v>
      </c>
      <c r="W3" s="20">
        <f t="shared" ref="W3:X18" si="0">IF(E3="","",IF(COUNT(E3,H3,K3)&lt;3,"analyze",AVERAGE(E3,H3,K3)))</f>
        <v>0</v>
      </c>
      <c r="X3" s="20">
        <f t="shared" si="0"/>
        <v>100</v>
      </c>
      <c r="Y3" s="20">
        <f>IF(D3="","",IF(COUNT(D3,G3,J3)&lt;3,"analyze",STDEV(D3,G3,J3)))</f>
        <v>0</v>
      </c>
      <c r="Z3" s="20">
        <f t="shared" ref="Z3:AA18" si="1">IF(E3="","",IF(COUNT(E3,H3,K3)&lt;3,"analyze",STDEV(E3,H3,K3)))</f>
        <v>0</v>
      </c>
      <c r="AA3" s="20">
        <f t="shared" si="1"/>
        <v>0</v>
      </c>
      <c r="AB3" s="21" t="str">
        <f>IF(M3="","",M3)</f>
        <v/>
      </c>
      <c r="AC3" s="21" t="str">
        <f>IF(N3="","",N3)</f>
        <v/>
      </c>
      <c r="AD3" s="21" t="str">
        <f>IF(O3="","",O3)</f>
        <v/>
      </c>
      <c r="AE3" s="22" t="str">
        <f>IF(A3="","",A3)</f>
        <v/>
      </c>
      <c r="AF3" s="22" t="str">
        <f t="shared" ref="AF3:AF66" si="2">IF(P3="","",P3)</f>
        <v/>
      </c>
    </row>
    <row r="4" spans="1:32" x14ac:dyDescent="0.35">
      <c r="A4" s="14" t="str">
        <f>IF('[17]Video Analysis'!$B$14="","",'[17]Video Analysis'!$B$14)</f>
        <v/>
      </c>
      <c r="B4" s="15">
        <f>IF('[17]Video Analysis'!$Q$14="","",'[17]Video Analysis'!$Q$14)</f>
        <v>-73.434282713569701</v>
      </c>
      <c r="C4" s="15">
        <f>IF('[17]Video Analysis'!$P$14="","",'[17]Video Analysis'!$P$14)</f>
        <v>40.905096433125436</v>
      </c>
      <c r="D4" s="16">
        <f>IF('[17]Video Analysis'!$G$14="","",'[17]Video Analysis'!$G$14)</f>
        <v>0</v>
      </c>
      <c r="E4" s="16">
        <f>IF('[17]Video Analysis'!$H$14="","",'[17]Video Analysis'!$H$14)</f>
        <v>0</v>
      </c>
      <c r="F4" s="16">
        <f>IF('[17]Video Analysis'!$I$14="","",'[17]Video Analysis'!$I$14)</f>
        <v>100</v>
      </c>
      <c r="G4" s="16">
        <f>IF('[17]Video Analysis'!$J$14="","",'[17]Video Analysis'!$J$14)</f>
        <v>0</v>
      </c>
      <c r="H4" s="16">
        <f>IF('[17]Video Analysis'!$K$14="","",'[17]Video Analysis'!$K$14)</f>
        <v>0</v>
      </c>
      <c r="I4" s="16">
        <f>IF('[17]Video Analysis'!$L$14="","",'[17]Video Analysis'!$L$14)</f>
        <v>100</v>
      </c>
      <c r="J4" s="16">
        <f>IF('[17]Video Analysis'!$M$14="","",'[17]Video Analysis'!$M$14)</f>
        <v>0</v>
      </c>
      <c r="K4" s="16">
        <f>IF('[17]Video Analysis'!$N$14="","",'[17]Video Analysis'!$N$14)</f>
        <v>0</v>
      </c>
      <c r="L4" s="16">
        <f>IF('[17]Video Analysis'!$O$14="","",'[17]Video Analysis'!$O$14)</f>
        <v>100</v>
      </c>
      <c r="M4" s="17" t="str">
        <f t="shared" ref="M4:O67" si="3">IF(D4="","",IF((MAX(D4,G4,J4)-MIN(D4,G4,J4))&gt;$P$1,"CHECK",""))</f>
        <v/>
      </c>
      <c r="N4" s="17" t="str">
        <f t="shared" si="3"/>
        <v/>
      </c>
      <c r="O4" s="17" t="str">
        <f t="shared" si="3"/>
        <v/>
      </c>
      <c r="P4" s="17"/>
      <c r="T4" s="23">
        <f t="shared" ref="T4:U67" si="4">IF(B4="","",B4)</f>
        <v>-73.434282713569701</v>
      </c>
      <c r="U4" s="23">
        <f t="shared" si="4"/>
        <v>40.905096433125436</v>
      </c>
      <c r="V4" s="24">
        <f t="shared" ref="V4:X67" si="5">IF(D4="","",IF(COUNT(D4,G4,J4)&lt;3,"analyze",AVERAGE(D4,G4,J4)))</f>
        <v>0</v>
      </c>
      <c r="W4" s="24">
        <f t="shared" si="0"/>
        <v>0</v>
      </c>
      <c r="X4" s="24">
        <f t="shared" si="0"/>
        <v>100</v>
      </c>
      <c r="Y4" s="24">
        <f t="shared" ref="Y4:AA67" si="6">IF(D4="","",IF(COUNT(D4,G4,J4)&lt;3,"analyze",STDEV(D4,G4,J4)))</f>
        <v>0</v>
      </c>
      <c r="Z4" s="24">
        <f t="shared" si="1"/>
        <v>0</v>
      </c>
      <c r="AA4" s="24">
        <f t="shared" si="1"/>
        <v>0</v>
      </c>
      <c r="AB4" s="17" t="str">
        <f t="shared" ref="AB4:AD67" si="7">IF(M4="","",M4)</f>
        <v/>
      </c>
      <c r="AC4" s="17" t="str">
        <f t="shared" si="7"/>
        <v/>
      </c>
      <c r="AD4" s="17" t="str">
        <f t="shared" si="7"/>
        <v/>
      </c>
      <c r="AE4" s="25" t="str">
        <f t="shared" ref="AE4:AE67" si="8">IF(A4="","",A4)</f>
        <v/>
      </c>
      <c r="AF4" s="25" t="str">
        <f t="shared" si="2"/>
        <v/>
      </c>
    </row>
    <row r="5" spans="1:32" x14ac:dyDescent="0.35">
      <c r="A5" s="14" t="str">
        <f>IF('[17]Video Analysis'!$B$24="","",'[17]Video Analysis'!$B$24)</f>
        <v/>
      </c>
      <c r="B5" s="15">
        <f>IF('[17]Video Analysis'!$Q$24="","",'[17]Video Analysis'!$Q$24)</f>
        <v>-73.434259621426463</v>
      </c>
      <c r="C5" s="15">
        <f>IF('[17]Video Analysis'!$P$24="","",'[17]Video Analysis'!$P$24)</f>
        <v>40.905056912451982</v>
      </c>
      <c r="D5" s="16">
        <f>IF('[17]Video Analysis'!$G$24="","",'[17]Video Analysis'!$G$24)</f>
        <v>0</v>
      </c>
      <c r="E5" s="16">
        <f>IF('[17]Video Analysis'!$H$24="","",'[17]Video Analysis'!$H$24)</f>
        <v>0</v>
      </c>
      <c r="F5" s="16">
        <f>IF('[17]Video Analysis'!$I$24="","",'[17]Video Analysis'!$I$24)</f>
        <v>100</v>
      </c>
      <c r="G5" s="16">
        <f>IF('[17]Video Analysis'!$J$24="","",'[17]Video Analysis'!$J$24)</f>
        <v>0</v>
      </c>
      <c r="H5" s="16">
        <f>IF('[17]Video Analysis'!$K$24="","",'[17]Video Analysis'!$K$24)</f>
        <v>0</v>
      </c>
      <c r="I5" s="16">
        <f>IF('[17]Video Analysis'!$L$24="","",'[17]Video Analysis'!$L$24)</f>
        <v>100</v>
      </c>
      <c r="J5" s="16">
        <f>IF('[17]Video Analysis'!$M$24="","",'[17]Video Analysis'!$M$24)</f>
        <v>0</v>
      </c>
      <c r="K5" s="16">
        <f>IF('[17]Video Analysis'!$N$24="","",'[17]Video Analysis'!$N$24)</f>
        <v>0</v>
      </c>
      <c r="L5" s="16">
        <f>IF('[17]Video Analysis'!$O$24="","",'[17]Video Analysis'!$O$24)</f>
        <v>100</v>
      </c>
      <c r="M5" s="17" t="str">
        <f t="shared" si="3"/>
        <v/>
      </c>
      <c r="N5" s="17" t="str">
        <f t="shared" si="3"/>
        <v/>
      </c>
      <c r="O5" s="17" t="str">
        <f t="shared" si="3"/>
        <v/>
      </c>
      <c r="P5" s="17"/>
      <c r="T5" s="23">
        <f t="shared" si="4"/>
        <v>-73.434259621426463</v>
      </c>
      <c r="U5" s="23">
        <f t="shared" si="4"/>
        <v>40.905056912451982</v>
      </c>
      <c r="V5" s="24">
        <f t="shared" si="5"/>
        <v>0</v>
      </c>
      <c r="W5" s="24">
        <f t="shared" si="0"/>
        <v>0</v>
      </c>
      <c r="X5" s="24">
        <f t="shared" si="0"/>
        <v>100</v>
      </c>
      <c r="Y5" s="24">
        <f t="shared" si="6"/>
        <v>0</v>
      </c>
      <c r="Z5" s="24">
        <f t="shared" si="1"/>
        <v>0</v>
      </c>
      <c r="AA5" s="24">
        <f t="shared" si="1"/>
        <v>0</v>
      </c>
      <c r="AB5" s="17" t="str">
        <f t="shared" si="7"/>
        <v/>
      </c>
      <c r="AC5" s="17" t="str">
        <f t="shared" si="7"/>
        <v/>
      </c>
      <c r="AD5" s="17" t="str">
        <f t="shared" si="7"/>
        <v/>
      </c>
      <c r="AE5" s="25" t="str">
        <f t="shared" si="8"/>
        <v/>
      </c>
      <c r="AF5" s="25" t="str">
        <f t="shared" si="2"/>
        <v/>
      </c>
    </row>
    <row r="6" spans="1:32" x14ac:dyDescent="0.35">
      <c r="A6" s="14" t="str">
        <f>IF('[17]Video Analysis'!$B$34="","",'[17]Video Analysis'!$B$34)</f>
        <v/>
      </c>
      <c r="B6" s="15">
        <f>IF('[17]Video Analysis'!$Q$34="","",'[17]Video Analysis'!$Q$34)</f>
        <v>-73.434259621426463</v>
      </c>
      <c r="C6" s="15">
        <f>IF('[17]Video Analysis'!$P$34="","",'[17]Video Analysis'!$P$34)</f>
        <v>40.905056912451982</v>
      </c>
      <c r="D6" s="16">
        <f>IF('[17]Video Analysis'!$G$34="","",'[17]Video Analysis'!$G$34)</f>
        <v>0</v>
      </c>
      <c r="E6" s="16">
        <f>IF('[17]Video Analysis'!$H$34="","",'[17]Video Analysis'!$H$34)</f>
        <v>0</v>
      </c>
      <c r="F6" s="16">
        <f>IF('[17]Video Analysis'!$I$34="","",'[17]Video Analysis'!$I$34)</f>
        <v>100</v>
      </c>
      <c r="G6" s="16">
        <f>IF('[17]Video Analysis'!$J$34="","",'[17]Video Analysis'!$J$34)</f>
        <v>0</v>
      </c>
      <c r="H6" s="16">
        <f>IF('[17]Video Analysis'!$K$34="","",'[17]Video Analysis'!$K$34)</f>
        <v>0</v>
      </c>
      <c r="I6" s="16">
        <f>IF('[17]Video Analysis'!$L$34="","",'[17]Video Analysis'!$L$34)</f>
        <v>100</v>
      </c>
      <c r="J6" s="16">
        <f>IF('[17]Video Analysis'!$M$34="","",'[17]Video Analysis'!$M$34)</f>
        <v>0</v>
      </c>
      <c r="K6" s="16">
        <f>IF('[17]Video Analysis'!$N$34="","",'[17]Video Analysis'!$N$34)</f>
        <v>0</v>
      </c>
      <c r="L6" s="16">
        <f>IF('[17]Video Analysis'!$O$34="","",'[17]Video Analysis'!$O$34)</f>
        <v>100</v>
      </c>
      <c r="M6" s="17" t="str">
        <f t="shared" si="3"/>
        <v/>
      </c>
      <c r="N6" s="17" t="str">
        <f t="shared" si="3"/>
        <v/>
      </c>
      <c r="O6" s="17" t="str">
        <f t="shared" si="3"/>
        <v/>
      </c>
      <c r="P6" s="17" t="s">
        <v>19</v>
      </c>
      <c r="T6" s="23">
        <f t="shared" si="4"/>
        <v>-73.434259621426463</v>
      </c>
      <c r="U6" s="23">
        <f t="shared" si="4"/>
        <v>40.905056912451982</v>
      </c>
      <c r="V6" s="24">
        <f t="shared" si="5"/>
        <v>0</v>
      </c>
      <c r="W6" s="24">
        <f t="shared" si="0"/>
        <v>0</v>
      </c>
      <c r="X6" s="24">
        <f t="shared" si="0"/>
        <v>100</v>
      </c>
      <c r="Y6" s="24">
        <f t="shared" si="6"/>
        <v>0</v>
      </c>
      <c r="Z6" s="24">
        <f t="shared" si="1"/>
        <v>0</v>
      </c>
      <c r="AA6" s="24">
        <f t="shared" si="1"/>
        <v>0</v>
      </c>
      <c r="AB6" s="17" t="str">
        <f t="shared" si="7"/>
        <v/>
      </c>
      <c r="AC6" s="17" t="str">
        <f t="shared" si="7"/>
        <v/>
      </c>
      <c r="AD6" s="17" t="str">
        <f t="shared" si="7"/>
        <v/>
      </c>
      <c r="AE6" s="25" t="str">
        <f t="shared" si="8"/>
        <v/>
      </c>
      <c r="AF6" s="25" t="str">
        <f t="shared" si="2"/>
        <v xml:space="preserve">10% NM </v>
      </c>
    </row>
    <row r="7" spans="1:32" x14ac:dyDescent="0.35">
      <c r="A7" s="14" t="str">
        <f>IF('[17]Video Analysis'!$B$44="","",'[17]Video Analysis'!$B$44)</f>
        <v/>
      </c>
      <c r="B7" s="15">
        <f>IF('[17]Video Analysis'!$Q$44="","",'[17]Video Analysis'!$Q$44)</f>
        <v>-73.434259621426463</v>
      </c>
      <c r="C7" s="15">
        <f>IF('[17]Video Analysis'!$P$44="","",'[17]Video Analysis'!$P$44)</f>
        <v>40.905056912451982</v>
      </c>
      <c r="D7" s="16">
        <f>IF('[17]Video Analysis'!$G$44="","",'[17]Video Analysis'!$G$44)</f>
        <v>0</v>
      </c>
      <c r="E7" s="16">
        <f>IF('[17]Video Analysis'!$H$44="","",'[17]Video Analysis'!$H$44)</f>
        <v>0</v>
      </c>
      <c r="F7" s="16">
        <f>IF('[17]Video Analysis'!$I$44="","",'[17]Video Analysis'!$I$44)</f>
        <v>100</v>
      </c>
      <c r="G7" s="16">
        <f>IF('[17]Video Analysis'!$J$44="","",'[17]Video Analysis'!$J$44)</f>
        <v>0</v>
      </c>
      <c r="H7" s="16">
        <f>IF('[17]Video Analysis'!$K$44="","",'[17]Video Analysis'!$K$44)</f>
        <v>0</v>
      </c>
      <c r="I7" s="16">
        <f>IF('[17]Video Analysis'!$L$44="","",'[17]Video Analysis'!$L$44)</f>
        <v>100</v>
      </c>
      <c r="J7" s="16">
        <f>IF('[17]Video Analysis'!$M$44="","",'[17]Video Analysis'!$M$44)</f>
        <v>0</v>
      </c>
      <c r="K7" s="16">
        <f>IF('[17]Video Analysis'!$N$44="","",'[17]Video Analysis'!$N$44)</f>
        <v>0</v>
      </c>
      <c r="L7" s="16">
        <f>IF('[17]Video Analysis'!$O$44="","",'[17]Video Analysis'!$O$44)</f>
        <v>100</v>
      </c>
      <c r="M7" s="17" t="str">
        <f t="shared" si="3"/>
        <v/>
      </c>
      <c r="N7" s="17" t="str">
        <f t="shared" si="3"/>
        <v/>
      </c>
      <c r="O7" s="17" t="str">
        <f t="shared" si="3"/>
        <v/>
      </c>
      <c r="P7" s="17"/>
      <c r="T7" s="23">
        <f t="shared" si="4"/>
        <v>-73.434259621426463</v>
      </c>
      <c r="U7" s="23">
        <f t="shared" si="4"/>
        <v>40.905056912451982</v>
      </c>
      <c r="V7" s="24">
        <f t="shared" si="5"/>
        <v>0</v>
      </c>
      <c r="W7" s="24">
        <f t="shared" si="0"/>
        <v>0</v>
      </c>
      <c r="X7" s="24">
        <f t="shared" si="0"/>
        <v>100</v>
      </c>
      <c r="Y7" s="24">
        <f t="shared" si="6"/>
        <v>0</v>
      </c>
      <c r="Z7" s="24">
        <f t="shared" si="1"/>
        <v>0</v>
      </c>
      <c r="AA7" s="24">
        <f t="shared" si="1"/>
        <v>0</v>
      </c>
      <c r="AB7" s="17" t="str">
        <f t="shared" si="7"/>
        <v/>
      </c>
      <c r="AC7" s="17" t="str">
        <f t="shared" si="7"/>
        <v/>
      </c>
      <c r="AD7" s="17" t="str">
        <f t="shared" si="7"/>
        <v/>
      </c>
      <c r="AE7" s="25" t="str">
        <f t="shared" si="8"/>
        <v/>
      </c>
      <c r="AF7" s="25" t="str">
        <f t="shared" si="2"/>
        <v/>
      </c>
    </row>
    <row r="8" spans="1:32" x14ac:dyDescent="0.35">
      <c r="A8" s="14" t="str">
        <f>IF('[17]Video Analysis'!$B$54="","",'[17]Video Analysis'!$B$54)</f>
        <v/>
      </c>
      <c r="B8" s="15">
        <f>IF('[17]Video Analysis'!$Q$54="","",'[17]Video Analysis'!$Q$54)</f>
        <v>-73.434232925064862</v>
      </c>
      <c r="C8" s="15">
        <f>IF('[17]Video Analysis'!$P$54="","",'[17]Video Analysis'!$P$54)</f>
        <v>40.904986336827278</v>
      </c>
      <c r="D8" s="16">
        <f>IF('[17]Video Analysis'!$G$54="","",'[17]Video Analysis'!$G$54)</f>
        <v>0</v>
      </c>
      <c r="E8" s="16">
        <f>IF('[17]Video Analysis'!$H$54="","",'[17]Video Analysis'!$H$54)</f>
        <v>0</v>
      </c>
      <c r="F8" s="16">
        <f>IF('[17]Video Analysis'!$I$54="","",'[17]Video Analysis'!$I$54)</f>
        <v>100</v>
      </c>
      <c r="G8" s="16">
        <f>IF('[17]Video Analysis'!$J$54="","",'[17]Video Analysis'!$J$54)</f>
        <v>0</v>
      </c>
      <c r="H8" s="16">
        <f>IF('[17]Video Analysis'!$K$54="","",'[17]Video Analysis'!$K$54)</f>
        <v>0</v>
      </c>
      <c r="I8" s="16">
        <f>IF('[17]Video Analysis'!$L$54="","",'[17]Video Analysis'!$L$54)</f>
        <v>100</v>
      </c>
      <c r="J8" s="16">
        <f>IF('[17]Video Analysis'!$M$54="","",'[17]Video Analysis'!$M$54)</f>
        <v>0</v>
      </c>
      <c r="K8" s="16">
        <f>IF('[17]Video Analysis'!$N$54="","",'[17]Video Analysis'!$N$54)</f>
        <v>0</v>
      </c>
      <c r="L8" s="16">
        <f>IF('[17]Video Analysis'!$O$54="","",'[17]Video Analysis'!$O$54)</f>
        <v>100</v>
      </c>
      <c r="M8" s="17" t="str">
        <f t="shared" si="3"/>
        <v/>
      </c>
      <c r="N8" s="17" t="str">
        <f t="shared" si="3"/>
        <v/>
      </c>
      <c r="O8" s="17" t="str">
        <f t="shared" si="3"/>
        <v/>
      </c>
      <c r="P8" s="17"/>
      <c r="T8" s="23">
        <f t="shared" si="4"/>
        <v>-73.434232925064862</v>
      </c>
      <c r="U8" s="23">
        <f t="shared" si="4"/>
        <v>40.904986336827278</v>
      </c>
      <c r="V8" s="24">
        <f t="shared" si="5"/>
        <v>0</v>
      </c>
      <c r="W8" s="24">
        <f t="shared" si="0"/>
        <v>0</v>
      </c>
      <c r="X8" s="24">
        <f t="shared" si="0"/>
        <v>100</v>
      </c>
      <c r="Y8" s="24">
        <f t="shared" si="6"/>
        <v>0</v>
      </c>
      <c r="Z8" s="24">
        <f t="shared" si="1"/>
        <v>0</v>
      </c>
      <c r="AA8" s="24">
        <f t="shared" si="1"/>
        <v>0</v>
      </c>
      <c r="AB8" s="17" t="str">
        <f t="shared" si="7"/>
        <v/>
      </c>
      <c r="AC8" s="17" t="str">
        <f t="shared" si="7"/>
        <v/>
      </c>
      <c r="AD8" s="17" t="str">
        <f t="shared" si="7"/>
        <v/>
      </c>
      <c r="AE8" s="25" t="str">
        <f t="shared" si="8"/>
        <v/>
      </c>
      <c r="AF8" s="25" t="str">
        <f t="shared" si="2"/>
        <v/>
      </c>
    </row>
    <row r="9" spans="1:32" x14ac:dyDescent="0.35">
      <c r="A9" s="14" t="str">
        <f>IF('[17]Video Analysis'!$B$64="","",'[17]Video Analysis'!$B$64)</f>
        <v/>
      </c>
      <c r="B9" s="15">
        <f>IF('[17]Video Analysis'!$Q$64="","",'[17]Video Analysis'!$Q$64)</f>
        <v>-73.434215113520622</v>
      </c>
      <c r="C9" s="15">
        <f>IF('[17]Video Analysis'!$P$64="","",'[17]Video Analysis'!$P$64)</f>
        <v>40.904945600777864</v>
      </c>
      <c r="D9" s="16">
        <f>IF('[17]Video Analysis'!$G$64="","",'[17]Video Analysis'!$G$64)</f>
        <v>0</v>
      </c>
      <c r="E9" s="16">
        <f>IF('[17]Video Analysis'!$H$64="","",'[17]Video Analysis'!$H$64)</f>
        <v>0</v>
      </c>
      <c r="F9" s="16">
        <f>IF('[17]Video Analysis'!$I$64="","",'[17]Video Analysis'!$I$64)</f>
        <v>100</v>
      </c>
      <c r="G9" s="16">
        <f>IF('[17]Video Analysis'!$J$64="","",'[17]Video Analysis'!$J$64)</f>
        <v>0</v>
      </c>
      <c r="H9" s="16">
        <f>IF('[17]Video Analysis'!$K$64="","",'[17]Video Analysis'!$K$64)</f>
        <v>0</v>
      </c>
      <c r="I9" s="16">
        <f>IF('[17]Video Analysis'!$L$64="","",'[17]Video Analysis'!$L$64)</f>
        <v>100</v>
      </c>
      <c r="J9" s="16">
        <f>IF('[17]Video Analysis'!$M$64="","",'[17]Video Analysis'!$M$64)</f>
        <v>0</v>
      </c>
      <c r="K9" s="16">
        <f>IF('[17]Video Analysis'!$N$64="","",'[17]Video Analysis'!$N$64)</f>
        <v>0</v>
      </c>
      <c r="L9" s="16">
        <f>IF('[17]Video Analysis'!$O$64="","",'[17]Video Analysis'!$O$64)</f>
        <v>100</v>
      </c>
      <c r="M9" s="17" t="str">
        <f t="shared" si="3"/>
        <v/>
      </c>
      <c r="N9" s="17" t="str">
        <f t="shared" si="3"/>
        <v/>
      </c>
      <c r="O9" s="17" t="str">
        <f t="shared" si="3"/>
        <v/>
      </c>
      <c r="P9" s="17"/>
      <c r="T9" s="23">
        <f t="shared" si="4"/>
        <v>-73.434215113520622</v>
      </c>
      <c r="U9" s="23">
        <f t="shared" si="4"/>
        <v>40.904945600777864</v>
      </c>
      <c r="V9" s="24">
        <f t="shared" si="5"/>
        <v>0</v>
      </c>
      <c r="W9" s="24">
        <f t="shared" si="0"/>
        <v>0</v>
      </c>
      <c r="X9" s="24">
        <f t="shared" si="0"/>
        <v>100</v>
      </c>
      <c r="Y9" s="24">
        <f t="shared" si="6"/>
        <v>0</v>
      </c>
      <c r="Z9" s="24">
        <f t="shared" si="1"/>
        <v>0</v>
      </c>
      <c r="AA9" s="24">
        <f t="shared" si="1"/>
        <v>0</v>
      </c>
      <c r="AB9" s="17" t="str">
        <f t="shared" si="7"/>
        <v/>
      </c>
      <c r="AC9" s="17" t="str">
        <f t="shared" si="7"/>
        <v/>
      </c>
      <c r="AD9" s="17" t="str">
        <f t="shared" si="7"/>
        <v/>
      </c>
      <c r="AE9" s="25" t="str">
        <f t="shared" si="8"/>
        <v/>
      </c>
      <c r="AF9" s="25" t="str">
        <f t="shared" si="2"/>
        <v/>
      </c>
    </row>
    <row r="10" spans="1:32" x14ac:dyDescent="0.35">
      <c r="A10" s="14" t="str">
        <f>IF('[17]Video Analysis'!$B$74="","",'[17]Video Analysis'!$B$74)</f>
        <v/>
      </c>
      <c r="B10" s="15">
        <f>IF('[17]Video Analysis'!$Q$74="","",'[17]Video Analysis'!$Q$74)</f>
        <v>-73.434215113520622</v>
      </c>
      <c r="C10" s="15">
        <f>IF('[17]Video Analysis'!$P$74="","",'[17]Video Analysis'!$P$74)</f>
        <v>40.904945600777864</v>
      </c>
      <c r="D10" s="16">
        <f>IF('[17]Video Analysis'!$G$74="","",'[17]Video Analysis'!$G$74)</f>
        <v>0</v>
      </c>
      <c r="E10" s="16">
        <f>IF('[17]Video Analysis'!$H$74="","",'[17]Video Analysis'!$H$74)</f>
        <v>0</v>
      </c>
      <c r="F10" s="16">
        <f>IF('[17]Video Analysis'!$I$74="","",'[17]Video Analysis'!$I$74)</f>
        <v>100</v>
      </c>
      <c r="G10" s="16">
        <f>IF('[17]Video Analysis'!$J$74="","",'[17]Video Analysis'!$J$74)</f>
        <v>0</v>
      </c>
      <c r="H10" s="16">
        <f>IF('[17]Video Analysis'!$K$74="","",'[17]Video Analysis'!$K$74)</f>
        <v>0</v>
      </c>
      <c r="I10" s="16">
        <f>IF('[17]Video Analysis'!$L$74="","",'[17]Video Analysis'!$L$74)</f>
        <v>100</v>
      </c>
      <c r="J10" s="16">
        <f>IF('[17]Video Analysis'!$M$74="","",'[17]Video Analysis'!$M$74)</f>
        <v>0</v>
      </c>
      <c r="K10" s="16">
        <f>IF('[17]Video Analysis'!$N$74="","",'[17]Video Analysis'!$N$74)</f>
        <v>0</v>
      </c>
      <c r="L10" s="16">
        <f>IF('[17]Video Analysis'!$O$74="","",'[17]Video Analysis'!$O$74)</f>
        <v>100</v>
      </c>
      <c r="M10" s="17" t="str">
        <f t="shared" si="3"/>
        <v/>
      </c>
      <c r="N10" s="17" t="str">
        <f t="shared" si="3"/>
        <v/>
      </c>
      <c r="O10" s="17" t="str">
        <f t="shared" si="3"/>
        <v/>
      </c>
      <c r="P10" s="17"/>
      <c r="T10" s="23">
        <f t="shared" si="4"/>
        <v>-73.434215113520622</v>
      </c>
      <c r="U10" s="23">
        <f t="shared" si="4"/>
        <v>40.904945600777864</v>
      </c>
      <c r="V10" s="24">
        <f t="shared" si="5"/>
        <v>0</v>
      </c>
      <c r="W10" s="24">
        <f t="shared" si="0"/>
        <v>0</v>
      </c>
      <c r="X10" s="24">
        <f t="shared" si="0"/>
        <v>100</v>
      </c>
      <c r="Y10" s="24">
        <f t="shared" si="6"/>
        <v>0</v>
      </c>
      <c r="Z10" s="24">
        <f t="shared" si="1"/>
        <v>0</v>
      </c>
      <c r="AA10" s="24">
        <f t="shared" si="1"/>
        <v>0</v>
      </c>
      <c r="AB10" s="17" t="str">
        <f t="shared" si="7"/>
        <v/>
      </c>
      <c r="AC10" s="17" t="str">
        <f t="shared" si="7"/>
        <v/>
      </c>
      <c r="AD10" s="17" t="str">
        <f t="shared" si="7"/>
        <v/>
      </c>
      <c r="AE10" s="25" t="str">
        <f t="shared" si="8"/>
        <v/>
      </c>
      <c r="AF10" s="25" t="str">
        <f t="shared" si="2"/>
        <v/>
      </c>
    </row>
    <row r="11" spans="1:32" x14ac:dyDescent="0.35">
      <c r="A11" s="14" t="str">
        <f>IF('[17]Video Analysis'!$B$84="","",'[17]Video Analysis'!$B$84)</f>
        <v/>
      </c>
      <c r="B11" s="15">
        <f>IF('[17]Video Analysis'!$Q$84="","",'[17]Video Analysis'!$Q$84)</f>
        <v>-73.434215113520622</v>
      </c>
      <c r="C11" s="15">
        <f>IF('[17]Video Analysis'!$P$84="","",'[17]Video Analysis'!$P$84)</f>
        <v>40.904945600777864</v>
      </c>
      <c r="D11" s="16">
        <f>IF('[17]Video Analysis'!$G$84="","",'[17]Video Analysis'!$G$84)</f>
        <v>0</v>
      </c>
      <c r="E11" s="16">
        <f>IF('[17]Video Analysis'!$H$84="","",'[17]Video Analysis'!$H$84)</f>
        <v>0</v>
      </c>
      <c r="F11" s="16">
        <f>IF('[17]Video Analysis'!$I$84="","",'[17]Video Analysis'!$I$84)</f>
        <v>100</v>
      </c>
      <c r="G11" s="16">
        <f>IF('[17]Video Analysis'!$J$84="","",'[17]Video Analysis'!$J$84)</f>
        <v>0</v>
      </c>
      <c r="H11" s="16">
        <f>IF('[17]Video Analysis'!$K$84="","",'[17]Video Analysis'!$K$84)</f>
        <v>0</v>
      </c>
      <c r="I11" s="16">
        <f>IF('[17]Video Analysis'!$L$84="","",'[17]Video Analysis'!$L$84)</f>
        <v>100</v>
      </c>
      <c r="J11" s="16">
        <f>IF('[17]Video Analysis'!$M$84="","",'[17]Video Analysis'!$M$84)</f>
        <v>0</v>
      </c>
      <c r="K11" s="16">
        <f>IF('[17]Video Analysis'!$N$84="","",'[17]Video Analysis'!$N$84)</f>
        <v>0</v>
      </c>
      <c r="L11" s="16">
        <f>IF('[17]Video Analysis'!$O$84="","",'[17]Video Analysis'!$O$84)</f>
        <v>100</v>
      </c>
      <c r="M11" s="17" t="str">
        <f t="shared" si="3"/>
        <v/>
      </c>
      <c r="N11" s="17" t="str">
        <f t="shared" si="3"/>
        <v/>
      </c>
      <c r="O11" s="17" t="str">
        <f t="shared" si="3"/>
        <v/>
      </c>
      <c r="P11" s="17"/>
      <c r="T11" s="23">
        <f t="shared" si="4"/>
        <v>-73.434215113520622</v>
      </c>
      <c r="U11" s="23">
        <f t="shared" si="4"/>
        <v>40.904945600777864</v>
      </c>
      <c r="V11" s="24">
        <f t="shared" si="5"/>
        <v>0</v>
      </c>
      <c r="W11" s="24">
        <f t="shared" si="0"/>
        <v>0</v>
      </c>
      <c r="X11" s="24">
        <f t="shared" si="0"/>
        <v>100</v>
      </c>
      <c r="Y11" s="24">
        <f t="shared" si="6"/>
        <v>0</v>
      </c>
      <c r="Z11" s="24">
        <f t="shared" si="1"/>
        <v>0</v>
      </c>
      <c r="AA11" s="24">
        <f t="shared" si="1"/>
        <v>0</v>
      </c>
      <c r="AB11" s="17" t="str">
        <f t="shared" si="7"/>
        <v/>
      </c>
      <c r="AC11" s="17" t="str">
        <f t="shared" si="7"/>
        <v/>
      </c>
      <c r="AD11" s="17" t="str">
        <f t="shared" si="7"/>
        <v/>
      </c>
      <c r="AE11" s="25" t="str">
        <f t="shared" si="8"/>
        <v/>
      </c>
      <c r="AF11" s="25" t="str">
        <f t="shared" si="2"/>
        <v/>
      </c>
    </row>
    <row r="12" spans="1:32" x14ac:dyDescent="0.35">
      <c r="A12" s="14" t="str">
        <f>IF('[17]Video Analysis'!$B$94="","",'[17]Video Analysis'!$B$94)</f>
        <v/>
      </c>
      <c r="B12" s="15">
        <f>IF('[17]Video Analysis'!$Q$94="","",'[17]Video Analysis'!$Q$94)</f>
        <v>-73.434185483492911</v>
      </c>
      <c r="C12" s="15">
        <f>IF('[17]Video Analysis'!$P$94="","",'[17]Video Analysis'!$P$94)</f>
        <v>40.904916725121439</v>
      </c>
      <c r="D12" s="16">
        <f>IF('[17]Video Analysis'!$G$94="","",'[17]Video Analysis'!$G$94)</f>
        <v>0</v>
      </c>
      <c r="E12" s="16">
        <f>IF('[17]Video Analysis'!$H$94="","",'[17]Video Analysis'!$H$94)</f>
        <v>0</v>
      </c>
      <c r="F12" s="16">
        <f>IF('[17]Video Analysis'!$I$94="","",'[17]Video Analysis'!$I$94)</f>
        <v>100</v>
      </c>
      <c r="G12" s="16">
        <f>IF('[17]Video Analysis'!$J$94="","",'[17]Video Analysis'!$J$94)</f>
        <v>0</v>
      </c>
      <c r="H12" s="16">
        <f>IF('[17]Video Analysis'!$K$94="","",'[17]Video Analysis'!$K$94)</f>
        <v>0</v>
      </c>
      <c r="I12" s="16">
        <f>IF('[17]Video Analysis'!$L$94="","",'[17]Video Analysis'!$L$94)</f>
        <v>100</v>
      </c>
      <c r="J12" s="16">
        <f>IF('[17]Video Analysis'!$M$94="","",'[17]Video Analysis'!$M$94)</f>
        <v>0</v>
      </c>
      <c r="K12" s="16">
        <f>IF('[17]Video Analysis'!$N$94="","",'[17]Video Analysis'!$N$94)</f>
        <v>0</v>
      </c>
      <c r="L12" s="16">
        <f>IF('[17]Video Analysis'!$O$94="","",'[17]Video Analysis'!$O$94)</f>
        <v>100</v>
      </c>
      <c r="M12" s="17" t="str">
        <f t="shared" si="3"/>
        <v/>
      </c>
      <c r="N12" s="17" t="str">
        <f t="shared" si="3"/>
        <v/>
      </c>
      <c r="O12" s="17" t="str">
        <f t="shared" si="3"/>
        <v/>
      </c>
      <c r="P12" s="17"/>
      <c r="T12" s="23">
        <f t="shared" si="4"/>
        <v>-73.434185483492911</v>
      </c>
      <c r="U12" s="23">
        <f t="shared" si="4"/>
        <v>40.904916725121439</v>
      </c>
      <c r="V12" s="24">
        <f t="shared" si="5"/>
        <v>0</v>
      </c>
      <c r="W12" s="24">
        <f t="shared" si="0"/>
        <v>0</v>
      </c>
      <c r="X12" s="24">
        <f t="shared" si="0"/>
        <v>100</v>
      </c>
      <c r="Y12" s="24">
        <f t="shared" si="6"/>
        <v>0</v>
      </c>
      <c r="Z12" s="24">
        <f t="shared" si="1"/>
        <v>0</v>
      </c>
      <c r="AA12" s="24">
        <f t="shared" si="1"/>
        <v>0</v>
      </c>
      <c r="AB12" s="17" t="str">
        <f t="shared" si="7"/>
        <v/>
      </c>
      <c r="AC12" s="17" t="str">
        <f t="shared" si="7"/>
        <v/>
      </c>
      <c r="AD12" s="17" t="str">
        <f t="shared" si="7"/>
        <v/>
      </c>
      <c r="AE12" s="25" t="str">
        <f t="shared" si="8"/>
        <v/>
      </c>
      <c r="AF12" s="25" t="str">
        <f t="shared" si="2"/>
        <v/>
      </c>
    </row>
    <row r="13" spans="1:32" x14ac:dyDescent="0.35">
      <c r="A13" s="14" t="str">
        <f>IF('[17]Video Analysis'!$B$104="","",'[17]Video Analysis'!$B$104)</f>
        <v/>
      </c>
      <c r="B13" s="15">
        <f>IF('[17]Video Analysis'!$Q$104="","",'[17]Video Analysis'!$Q$104)</f>
        <v>-73.434185483492911</v>
      </c>
      <c r="C13" s="15">
        <f>IF('[17]Video Analysis'!$P$104="","",'[17]Video Analysis'!$P$104)</f>
        <v>40.904916725121439</v>
      </c>
      <c r="D13" s="16">
        <f>IF('[17]Video Analysis'!$G$104="","",'[17]Video Analysis'!$G$104)</f>
        <v>0</v>
      </c>
      <c r="E13" s="16">
        <f>IF('[17]Video Analysis'!$H$104="","",'[17]Video Analysis'!$H$104)</f>
        <v>0</v>
      </c>
      <c r="F13" s="16">
        <f>IF('[17]Video Analysis'!$I$104="","",'[17]Video Analysis'!$I$104)</f>
        <v>100</v>
      </c>
      <c r="G13" s="16">
        <f>IF('[17]Video Analysis'!$J$104="","",'[17]Video Analysis'!$J$104)</f>
        <v>0</v>
      </c>
      <c r="H13" s="16">
        <f>IF('[17]Video Analysis'!$K$104="","",'[17]Video Analysis'!$K$104)</f>
        <v>0</v>
      </c>
      <c r="I13" s="16">
        <f>IF('[17]Video Analysis'!$L$104="","",'[17]Video Analysis'!$L$104)</f>
        <v>100</v>
      </c>
      <c r="J13" s="16">
        <f>IF('[17]Video Analysis'!$M$104="","",'[17]Video Analysis'!$M$104)</f>
        <v>0</v>
      </c>
      <c r="K13" s="16">
        <f>IF('[17]Video Analysis'!$N$104="","",'[17]Video Analysis'!$N$104)</f>
        <v>0</v>
      </c>
      <c r="L13" s="16">
        <f>IF('[17]Video Analysis'!$O$104="","",'[17]Video Analysis'!$O$104)</f>
        <v>100</v>
      </c>
      <c r="M13" s="17" t="str">
        <f t="shared" si="3"/>
        <v/>
      </c>
      <c r="N13" s="17" t="str">
        <f t="shared" si="3"/>
        <v/>
      </c>
      <c r="O13" s="17" t="str">
        <f t="shared" si="3"/>
        <v/>
      </c>
      <c r="P13" s="17"/>
      <c r="T13" s="23">
        <f t="shared" si="4"/>
        <v>-73.434185483492911</v>
      </c>
      <c r="U13" s="23">
        <f t="shared" si="4"/>
        <v>40.904916725121439</v>
      </c>
      <c r="V13" s="24">
        <f t="shared" si="5"/>
        <v>0</v>
      </c>
      <c r="W13" s="24">
        <f t="shared" si="0"/>
        <v>0</v>
      </c>
      <c r="X13" s="24">
        <f t="shared" si="0"/>
        <v>100</v>
      </c>
      <c r="Y13" s="24">
        <f t="shared" si="6"/>
        <v>0</v>
      </c>
      <c r="Z13" s="24">
        <f t="shared" si="1"/>
        <v>0</v>
      </c>
      <c r="AA13" s="24">
        <f t="shared" si="1"/>
        <v>0</v>
      </c>
      <c r="AB13" s="17" t="str">
        <f t="shared" si="7"/>
        <v/>
      </c>
      <c r="AC13" s="17" t="str">
        <f t="shared" si="7"/>
        <v/>
      </c>
      <c r="AD13" s="17" t="str">
        <f t="shared" si="7"/>
        <v/>
      </c>
      <c r="AE13" s="25" t="str">
        <f t="shared" si="8"/>
        <v/>
      </c>
      <c r="AF13" s="25" t="str">
        <f t="shared" si="2"/>
        <v/>
      </c>
    </row>
    <row r="14" spans="1:32" x14ac:dyDescent="0.35">
      <c r="A14" s="14" t="str">
        <f>IF('[17]Video Analysis'!$B$114="","",'[17]Video Analysis'!$B$114)</f>
        <v/>
      </c>
      <c r="B14" s="15">
        <f>IF('[17]Video Analysis'!$Q$114="","",'[17]Video Analysis'!$Q$114)</f>
        <v>-73.434185483492911</v>
      </c>
      <c r="C14" s="15">
        <f>IF('[17]Video Analysis'!$P$114="","",'[17]Video Analysis'!$P$114)</f>
        <v>40.904916725121439</v>
      </c>
      <c r="D14" s="16">
        <f>IF('[17]Video Analysis'!$G$114="","",'[17]Video Analysis'!$G$114)</f>
        <v>0</v>
      </c>
      <c r="E14" s="16">
        <f>IF('[17]Video Analysis'!$H$114="","",'[17]Video Analysis'!$H$114)</f>
        <v>0</v>
      </c>
      <c r="F14" s="16">
        <f>IF('[17]Video Analysis'!$I$114="","",'[17]Video Analysis'!$I$114)</f>
        <v>100</v>
      </c>
      <c r="G14" s="16">
        <f>IF('[17]Video Analysis'!$J$114="","",'[17]Video Analysis'!$J$114)</f>
        <v>0</v>
      </c>
      <c r="H14" s="16">
        <f>IF('[17]Video Analysis'!$K$114="","",'[17]Video Analysis'!$K$114)</f>
        <v>0</v>
      </c>
      <c r="I14" s="16">
        <f>IF('[17]Video Analysis'!$L$114="","",'[17]Video Analysis'!$L$114)</f>
        <v>100</v>
      </c>
      <c r="J14" s="16">
        <f>IF('[17]Video Analysis'!$M$114="","",'[17]Video Analysis'!$M$114)</f>
        <v>0</v>
      </c>
      <c r="K14" s="16">
        <f>IF('[17]Video Analysis'!$N$114="","",'[17]Video Analysis'!$N$114)</f>
        <v>0</v>
      </c>
      <c r="L14" s="16">
        <f>IF('[17]Video Analysis'!$O$114="","",'[17]Video Analysis'!$O$114)</f>
        <v>100</v>
      </c>
      <c r="M14" s="17" t="str">
        <f t="shared" si="3"/>
        <v/>
      </c>
      <c r="N14" s="17" t="str">
        <f t="shared" si="3"/>
        <v/>
      </c>
      <c r="O14" s="17" t="str">
        <f t="shared" si="3"/>
        <v/>
      </c>
      <c r="P14" s="17"/>
      <c r="T14" s="23">
        <f t="shared" si="4"/>
        <v>-73.434185483492911</v>
      </c>
      <c r="U14" s="23">
        <f t="shared" si="4"/>
        <v>40.904916725121439</v>
      </c>
      <c r="V14" s="24">
        <f t="shared" si="5"/>
        <v>0</v>
      </c>
      <c r="W14" s="24">
        <f t="shared" si="0"/>
        <v>0</v>
      </c>
      <c r="X14" s="24">
        <f t="shared" si="0"/>
        <v>100</v>
      </c>
      <c r="Y14" s="24">
        <f t="shared" si="6"/>
        <v>0</v>
      </c>
      <c r="Z14" s="24">
        <f t="shared" si="1"/>
        <v>0</v>
      </c>
      <c r="AA14" s="24">
        <f t="shared" si="1"/>
        <v>0</v>
      </c>
      <c r="AB14" s="17" t="str">
        <f t="shared" si="7"/>
        <v/>
      </c>
      <c r="AC14" s="17" t="str">
        <f t="shared" si="7"/>
        <v/>
      </c>
      <c r="AD14" s="17" t="str">
        <f t="shared" si="7"/>
        <v/>
      </c>
      <c r="AE14" s="25" t="str">
        <f t="shared" si="8"/>
        <v/>
      </c>
      <c r="AF14" s="25" t="str">
        <f t="shared" si="2"/>
        <v/>
      </c>
    </row>
    <row r="15" spans="1:32" x14ac:dyDescent="0.35">
      <c r="A15" s="14" t="str">
        <f>IF('[17]Video Analysis'!$B$124="","",'[17]Video Analysis'!$B$124)</f>
        <v/>
      </c>
      <c r="B15" s="15">
        <f>IF('[17]Video Analysis'!$Q$124="","",'[17]Video Analysis'!$Q$124)</f>
        <v>-73.43412924092263</v>
      </c>
      <c r="C15" s="15">
        <f>IF('[17]Video Analysis'!$P$124="","",'[17]Video Analysis'!$P$124)</f>
        <v>40.904858680441976</v>
      </c>
      <c r="D15" s="16">
        <f>IF('[17]Video Analysis'!$G$124="","",'[17]Video Analysis'!$G$124)</f>
        <v>0</v>
      </c>
      <c r="E15" s="16">
        <f>IF('[17]Video Analysis'!$H$124="","",'[17]Video Analysis'!$H$124)</f>
        <v>0</v>
      </c>
      <c r="F15" s="16">
        <f>IF('[17]Video Analysis'!$I$124="","",'[17]Video Analysis'!$I$124)</f>
        <v>100</v>
      </c>
      <c r="G15" s="16">
        <f>IF('[17]Video Analysis'!$J$124="","",'[17]Video Analysis'!$J$124)</f>
        <v>0</v>
      </c>
      <c r="H15" s="16">
        <f>IF('[17]Video Analysis'!$K$124="","",'[17]Video Analysis'!$K$124)</f>
        <v>0</v>
      </c>
      <c r="I15" s="16">
        <f>IF('[17]Video Analysis'!$L$124="","",'[17]Video Analysis'!$L$124)</f>
        <v>100</v>
      </c>
      <c r="J15" s="16">
        <f>IF('[17]Video Analysis'!$M$124="","",'[17]Video Analysis'!$M$124)</f>
        <v>0</v>
      </c>
      <c r="K15" s="16">
        <f>IF('[17]Video Analysis'!$N$124="","",'[17]Video Analysis'!$N$124)</f>
        <v>0</v>
      </c>
      <c r="L15" s="16">
        <f>IF('[17]Video Analysis'!$O$124="","",'[17]Video Analysis'!$O$124)</f>
        <v>100</v>
      </c>
      <c r="M15" s="17" t="str">
        <f t="shared" si="3"/>
        <v/>
      </c>
      <c r="N15" s="17" t="str">
        <f t="shared" si="3"/>
        <v/>
      </c>
      <c r="O15" s="17" t="str">
        <f t="shared" si="3"/>
        <v/>
      </c>
      <c r="P15" s="17"/>
      <c r="T15" s="23">
        <f t="shared" si="4"/>
        <v>-73.43412924092263</v>
      </c>
      <c r="U15" s="23">
        <f t="shared" si="4"/>
        <v>40.904858680441976</v>
      </c>
      <c r="V15" s="24">
        <f t="shared" si="5"/>
        <v>0</v>
      </c>
      <c r="W15" s="24">
        <f t="shared" si="0"/>
        <v>0</v>
      </c>
      <c r="X15" s="24">
        <f t="shared" si="0"/>
        <v>100</v>
      </c>
      <c r="Y15" s="24">
        <f t="shared" si="6"/>
        <v>0</v>
      </c>
      <c r="Z15" s="24">
        <f t="shared" si="1"/>
        <v>0</v>
      </c>
      <c r="AA15" s="24">
        <f t="shared" si="1"/>
        <v>0</v>
      </c>
      <c r="AB15" s="17" t="str">
        <f t="shared" si="7"/>
        <v/>
      </c>
      <c r="AC15" s="17" t="str">
        <f t="shared" si="7"/>
        <v/>
      </c>
      <c r="AD15" s="17" t="str">
        <f t="shared" si="7"/>
        <v/>
      </c>
      <c r="AE15" s="25" t="str">
        <f t="shared" si="8"/>
        <v/>
      </c>
      <c r="AF15" s="25" t="str">
        <f t="shared" si="2"/>
        <v/>
      </c>
    </row>
    <row r="16" spans="1:32" x14ac:dyDescent="0.35">
      <c r="A16" s="14" t="str">
        <f>IF('[17]Video Analysis'!$B$134="","",'[17]Video Analysis'!$B$134)</f>
        <v/>
      </c>
      <c r="B16" s="15">
        <f>IF('[17]Video Analysis'!$Q$134="","",'[17]Video Analysis'!$Q$134)</f>
        <v>-73.43412924092263</v>
      </c>
      <c r="C16" s="15">
        <f>IF('[17]Video Analysis'!$P$134="","",'[17]Video Analysis'!$P$134)</f>
        <v>40.904858680441976</v>
      </c>
      <c r="D16" s="16">
        <f>IF('[17]Video Analysis'!$G$134="","",'[17]Video Analysis'!$G$134)</f>
        <v>0</v>
      </c>
      <c r="E16" s="16">
        <f>IF('[17]Video Analysis'!$H$134="","",'[17]Video Analysis'!$H$134)</f>
        <v>0</v>
      </c>
      <c r="F16" s="16">
        <f>IF('[17]Video Analysis'!$I$134="","",'[17]Video Analysis'!$I$134)</f>
        <v>100</v>
      </c>
      <c r="G16" s="16">
        <f>IF('[17]Video Analysis'!$J$134="","",'[17]Video Analysis'!$J$134)</f>
        <v>0</v>
      </c>
      <c r="H16" s="16">
        <f>IF('[17]Video Analysis'!$K$134="","",'[17]Video Analysis'!$K$134)</f>
        <v>0</v>
      </c>
      <c r="I16" s="16">
        <f>IF('[17]Video Analysis'!$L$134="","",'[17]Video Analysis'!$L$134)</f>
        <v>100</v>
      </c>
      <c r="J16" s="16">
        <f>IF('[17]Video Analysis'!$M$134="","",'[17]Video Analysis'!$M$134)</f>
        <v>0</v>
      </c>
      <c r="K16" s="16">
        <f>IF('[17]Video Analysis'!$N$134="","",'[17]Video Analysis'!$N$134)</f>
        <v>0</v>
      </c>
      <c r="L16" s="16">
        <f>IF('[17]Video Analysis'!$O$134="","",'[17]Video Analysis'!$O$134)</f>
        <v>100</v>
      </c>
      <c r="M16" s="17" t="str">
        <f t="shared" si="3"/>
        <v/>
      </c>
      <c r="N16" s="17" t="str">
        <f t="shared" si="3"/>
        <v/>
      </c>
      <c r="O16" s="17" t="str">
        <f t="shared" si="3"/>
        <v/>
      </c>
      <c r="P16" s="17" t="s">
        <v>19</v>
      </c>
      <c r="T16" s="23">
        <f t="shared" si="4"/>
        <v>-73.43412924092263</v>
      </c>
      <c r="U16" s="23">
        <f t="shared" si="4"/>
        <v>40.904858680441976</v>
      </c>
      <c r="V16" s="24">
        <f t="shared" si="5"/>
        <v>0</v>
      </c>
      <c r="W16" s="24">
        <f t="shared" si="0"/>
        <v>0</v>
      </c>
      <c r="X16" s="24">
        <f t="shared" si="0"/>
        <v>100</v>
      </c>
      <c r="Y16" s="24">
        <f t="shared" si="6"/>
        <v>0</v>
      </c>
      <c r="Z16" s="24">
        <f t="shared" si="1"/>
        <v>0</v>
      </c>
      <c r="AA16" s="24">
        <f t="shared" si="1"/>
        <v>0</v>
      </c>
      <c r="AB16" s="17" t="str">
        <f t="shared" si="7"/>
        <v/>
      </c>
      <c r="AC16" s="17" t="str">
        <f t="shared" si="7"/>
        <v/>
      </c>
      <c r="AD16" s="17" t="str">
        <f t="shared" si="7"/>
        <v/>
      </c>
      <c r="AE16" s="25" t="str">
        <f t="shared" si="8"/>
        <v/>
      </c>
      <c r="AF16" s="25" t="str">
        <f t="shared" si="2"/>
        <v xml:space="preserve">10% NM </v>
      </c>
    </row>
    <row r="17" spans="1:32" x14ac:dyDescent="0.35">
      <c r="A17" s="14" t="str">
        <f>IF('[17]Video Analysis'!$B$144="","",'[17]Video Analysis'!$B$144)</f>
        <v/>
      </c>
      <c r="B17" s="15">
        <f>IF('[17]Video Analysis'!$Q$144="","",'[17]Video Analysis'!$Q$144)</f>
        <v>-73.43412924092263</v>
      </c>
      <c r="C17" s="15">
        <f>IF('[17]Video Analysis'!$P$144="","",'[17]Video Analysis'!$P$144)</f>
        <v>40.904858680441976</v>
      </c>
      <c r="D17" s="16">
        <f>IF('[17]Video Analysis'!$G$144="","",'[17]Video Analysis'!$G$144)</f>
        <v>0</v>
      </c>
      <c r="E17" s="16">
        <f>IF('[17]Video Analysis'!$H$144="","",'[17]Video Analysis'!$H$144)</f>
        <v>0</v>
      </c>
      <c r="F17" s="16">
        <f>IF('[17]Video Analysis'!$I$144="","",'[17]Video Analysis'!$I$144)</f>
        <v>100</v>
      </c>
      <c r="G17" s="16">
        <f>IF('[17]Video Analysis'!$J$144="","",'[17]Video Analysis'!$J$144)</f>
        <v>0</v>
      </c>
      <c r="H17" s="16">
        <f>IF('[17]Video Analysis'!$K$144="","",'[17]Video Analysis'!$K$144)</f>
        <v>0</v>
      </c>
      <c r="I17" s="16">
        <f>IF('[17]Video Analysis'!$L$144="","",'[17]Video Analysis'!$L$144)</f>
        <v>100</v>
      </c>
      <c r="J17" s="16">
        <f>IF('[17]Video Analysis'!$M$144="","",'[17]Video Analysis'!$M$144)</f>
        <v>0</v>
      </c>
      <c r="K17" s="16">
        <f>IF('[17]Video Analysis'!$N$144="","",'[17]Video Analysis'!$N$144)</f>
        <v>0</v>
      </c>
      <c r="L17" s="16">
        <f>IF('[17]Video Analysis'!$O$144="","",'[17]Video Analysis'!$O$144)</f>
        <v>100</v>
      </c>
      <c r="M17" s="17" t="str">
        <f t="shared" si="3"/>
        <v/>
      </c>
      <c r="N17" s="17" t="str">
        <f t="shared" si="3"/>
        <v/>
      </c>
      <c r="O17" s="17" t="str">
        <f t="shared" si="3"/>
        <v/>
      </c>
      <c r="P17" s="17"/>
      <c r="T17" s="23">
        <f t="shared" si="4"/>
        <v>-73.43412924092263</v>
      </c>
      <c r="U17" s="23">
        <f t="shared" si="4"/>
        <v>40.904858680441976</v>
      </c>
      <c r="V17" s="24">
        <f t="shared" si="5"/>
        <v>0</v>
      </c>
      <c r="W17" s="24">
        <f t="shared" si="0"/>
        <v>0</v>
      </c>
      <c r="X17" s="24">
        <f t="shared" si="0"/>
        <v>100</v>
      </c>
      <c r="Y17" s="24">
        <f t="shared" si="6"/>
        <v>0</v>
      </c>
      <c r="Z17" s="24">
        <f t="shared" si="1"/>
        <v>0</v>
      </c>
      <c r="AA17" s="24">
        <f t="shared" si="1"/>
        <v>0</v>
      </c>
      <c r="AB17" s="17" t="str">
        <f t="shared" si="7"/>
        <v/>
      </c>
      <c r="AC17" s="17" t="str">
        <f t="shared" si="7"/>
        <v/>
      </c>
      <c r="AD17" s="17" t="str">
        <f t="shared" si="7"/>
        <v/>
      </c>
      <c r="AE17" s="25" t="str">
        <f t="shared" si="8"/>
        <v/>
      </c>
      <c r="AF17" s="25" t="str">
        <f t="shared" si="2"/>
        <v/>
      </c>
    </row>
    <row r="18" spans="1:32" x14ac:dyDescent="0.35">
      <c r="A18" s="14" t="str">
        <f>IF('[17]Video Analysis'!$B$154="","",'[17]Video Analysis'!$B$154)</f>
        <v/>
      </c>
      <c r="B18" s="15">
        <f>IF('[17]Video Analysis'!$Q$154="","",'[17]Video Analysis'!$Q$154)</f>
        <v>-73.434087750501931</v>
      </c>
      <c r="C18" s="15">
        <f>IF('[17]Video Analysis'!$P$154="","",'[17]Video Analysis'!$P$154)</f>
        <v>40.904797911643982</v>
      </c>
      <c r="D18" s="16">
        <f>IF('[17]Video Analysis'!$G$154="","",'[17]Video Analysis'!$G$154)</f>
        <v>0</v>
      </c>
      <c r="E18" s="16">
        <f>IF('[17]Video Analysis'!$H$154="","",'[17]Video Analysis'!$H$154)</f>
        <v>0</v>
      </c>
      <c r="F18" s="16">
        <f>IF('[17]Video Analysis'!$I$154="","",'[17]Video Analysis'!$I$154)</f>
        <v>100</v>
      </c>
      <c r="G18" s="16">
        <f>IF('[17]Video Analysis'!$J$154="","",'[17]Video Analysis'!$J$154)</f>
        <v>0</v>
      </c>
      <c r="H18" s="16">
        <f>IF('[17]Video Analysis'!$K$154="","",'[17]Video Analysis'!$K$154)</f>
        <v>0</v>
      </c>
      <c r="I18" s="16">
        <f>IF('[17]Video Analysis'!$L$154="","",'[17]Video Analysis'!$L$154)</f>
        <v>100</v>
      </c>
      <c r="J18" s="16">
        <f>IF('[17]Video Analysis'!$M$154="","",'[17]Video Analysis'!$M$154)</f>
        <v>0</v>
      </c>
      <c r="K18" s="16">
        <f>IF('[17]Video Analysis'!$N$154="","",'[17]Video Analysis'!$N$154)</f>
        <v>0</v>
      </c>
      <c r="L18" s="16">
        <f>IF('[17]Video Analysis'!$O$154="","",'[17]Video Analysis'!$O$154)</f>
        <v>100</v>
      </c>
      <c r="M18" s="17" t="str">
        <f t="shared" si="3"/>
        <v/>
      </c>
      <c r="N18" s="17" t="str">
        <f t="shared" si="3"/>
        <v/>
      </c>
      <c r="O18" s="17" t="str">
        <f t="shared" si="3"/>
        <v/>
      </c>
      <c r="P18" s="17"/>
      <c r="T18" s="23">
        <f t="shared" si="4"/>
        <v>-73.434087750501931</v>
      </c>
      <c r="U18" s="23">
        <f t="shared" si="4"/>
        <v>40.904797911643982</v>
      </c>
      <c r="V18" s="24">
        <f t="shared" si="5"/>
        <v>0</v>
      </c>
      <c r="W18" s="24">
        <f t="shared" si="0"/>
        <v>0</v>
      </c>
      <c r="X18" s="24">
        <f t="shared" si="0"/>
        <v>100</v>
      </c>
      <c r="Y18" s="24">
        <f t="shared" si="6"/>
        <v>0</v>
      </c>
      <c r="Z18" s="24">
        <f t="shared" si="1"/>
        <v>0</v>
      </c>
      <c r="AA18" s="24">
        <f t="shared" si="1"/>
        <v>0</v>
      </c>
      <c r="AB18" s="17" t="str">
        <f t="shared" si="7"/>
        <v/>
      </c>
      <c r="AC18" s="17" t="str">
        <f t="shared" si="7"/>
        <v/>
      </c>
      <c r="AD18" s="17" t="str">
        <f t="shared" si="7"/>
        <v/>
      </c>
      <c r="AE18" s="25" t="str">
        <f t="shared" si="8"/>
        <v/>
      </c>
      <c r="AF18" s="25" t="str">
        <f t="shared" si="2"/>
        <v/>
      </c>
    </row>
    <row r="19" spans="1:32" x14ac:dyDescent="0.35">
      <c r="A19" s="14" t="str">
        <f>IF('[17]Video Analysis'!$B$164="","",'[17]Video Analysis'!$B$164)</f>
        <v/>
      </c>
      <c r="B19" s="15">
        <f>IF('[17]Video Analysis'!$Q$164="","",'[17]Video Analysis'!$Q$164)</f>
        <v>-73.434087750501931</v>
      </c>
      <c r="C19" s="15">
        <f>IF('[17]Video Analysis'!$P$164="","",'[17]Video Analysis'!$P$164)</f>
        <v>40.904797911643982</v>
      </c>
      <c r="D19" s="16">
        <f>IF('[17]Video Analysis'!$G$164="","",'[17]Video Analysis'!$G$164)</f>
        <v>0</v>
      </c>
      <c r="E19" s="16">
        <f>IF('[17]Video Analysis'!$H$164="","",'[17]Video Analysis'!$H$164)</f>
        <v>0</v>
      </c>
      <c r="F19" s="16">
        <f>IF('[17]Video Analysis'!$I$164="","",'[17]Video Analysis'!$I$164)</f>
        <v>100</v>
      </c>
      <c r="G19" s="16">
        <f>IF('[17]Video Analysis'!$J$164="","",'[17]Video Analysis'!$J$164)</f>
        <v>0</v>
      </c>
      <c r="H19" s="16">
        <f>IF('[17]Video Analysis'!$K$164="","",'[17]Video Analysis'!$K$164)</f>
        <v>0</v>
      </c>
      <c r="I19" s="16">
        <f>IF('[17]Video Analysis'!$L$164="","",'[17]Video Analysis'!$L$164)</f>
        <v>100</v>
      </c>
      <c r="J19" s="16">
        <f>IF('[17]Video Analysis'!$M$164="","",'[17]Video Analysis'!$M$164)</f>
        <v>0</v>
      </c>
      <c r="K19" s="16">
        <f>IF('[17]Video Analysis'!$N$164="","",'[17]Video Analysis'!$N$164)</f>
        <v>0</v>
      </c>
      <c r="L19" s="16">
        <f>IF('[17]Video Analysis'!$O$164="","",'[17]Video Analysis'!$O$164)</f>
        <v>100</v>
      </c>
      <c r="M19" s="17" t="str">
        <f t="shared" si="3"/>
        <v/>
      </c>
      <c r="N19" s="17" t="str">
        <f t="shared" si="3"/>
        <v/>
      </c>
      <c r="O19" s="17" t="str">
        <f t="shared" si="3"/>
        <v/>
      </c>
      <c r="P19" s="17"/>
      <c r="T19" s="23">
        <f t="shared" si="4"/>
        <v>-73.434087750501931</v>
      </c>
      <c r="U19" s="23">
        <f t="shared" si="4"/>
        <v>40.904797911643982</v>
      </c>
      <c r="V19" s="24">
        <f t="shared" si="5"/>
        <v>0</v>
      </c>
      <c r="W19" s="24">
        <f t="shared" si="5"/>
        <v>0</v>
      </c>
      <c r="X19" s="24">
        <f t="shared" si="5"/>
        <v>100</v>
      </c>
      <c r="Y19" s="24">
        <f t="shared" si="6"/>
        <v>0</v>
      </c>
      <c r="Z19" s="24">
        <f t="shared" si="6"/>
        <v>0</v>
      </c>
      <c r="AA19" s="24">
        <f t="shared" si="6"/>
        <v>0</v>
      </c>
      <c r="AB19" s="17" t="str">
        <f t="shared" si="7"/>
        <v/>
      </c>
      <c r="AC19" s="17" t="str">
        <f t="shared" si="7"/>
        <v/>
      </c>
      <c r="AD19" s="17" t="str">
        <f t="shared" si="7"/>
        <v/>
      </c>
      <c r="AE19" s="25" t="str">
        <f t="shared" si="8"/>
        <v/>
      </c>
      <c r="AF19" s="25" t="str">
        <f t="shared" si="2"/>
        <v/>
      </c>
    </row>
    <row r="20" spans="1:32" x14ac:dyDescent="0.35">
      <c r="A20" s="14" t="str">
        <f>IF('[17]Video Analysis'!$B$174="","",'[17]Video Analysis'!$B$174)</f>
        <v/>
      </c>
      <c r="B20" s="15">
        <f>IF('[17]Video Analysis'!$Q$174="","",'[17]Video Analysis'!$Q$174)</f>
        <v>-73.434087750501931</v>
      </c>
      <c r="C20" s="15">
        <f>IF('[17]Video Analysis'!$P$174="","",'[17]Video Analysis'!$P$174)</f>
        <v>40.904797911643982</v>
      </c>
      <c r="D20" s="16">
        <f>IF('[17]Video Analysis'!$G$174="","",'[17]Video Analysis'!$G$174)</f>
        <v>0</v>
      </c>
      <c r="E20" s="16">
        <f>IF('[17]Video Analysis'!$H$174="","",'[17]Video Analysis'!$H$174)</f>
        <v>0</v>
      </c>
      <c r="F20" s="16">
        <f>IF('[17]Video Analysis'!$I$174="","",'[17]Video Analysis'!$I$174)</f>
        <v>100</v>
      </c>
      <c r="G20" s="16">
        <f>IF('[17]Video Analysis'!$J$174="","",'[17]Video Analysis'!$J$174)</f>
        <v>0</v>
      </c>
      <c r="H20" s="16">
        <f>IF('[17]Video Analysis'!$K$174="","",'[17]Video Analysis'!$K$174)</f>
        <v>0</v>
      </c>
      <c r="I20" s="16">
        <f>IF('[17]Video Analysis'!$L$174="","",'[17]Video Analysis'!$L$174)</f>
        <v>100</v>
      </c>
      <c r="J20" s="16">
        <f>IF('[17]Video Analysis'!$M$174="","",'[17]Video Analysis'!$M$174)</f>
        <v>0</v>
      </c>
      <c r="K20" s="16">
        <f>IF('[17]Video Analysis'!$N$174="","",'[17]Video Analysis'!$N$174)</f>
        <v>0</v>
      </c>
      <c r="L20" s="16">
        <f>IF('[17]Video Analysis'!$O$174="","",'[17]Video Analysis'!$O$174)</f>
        <v>100</v>
      </c>
      <c r="M20" s="17" t="str">
        <f t="shared" si="3"/>
        <v/>
      </c>
      <c r="N20" s="17" t="str">
        <f t="shared" si="3"/>
        <v/>
      </c>
      <c r="O20" s="17" t="str">
        <f t="shared" si="3"/>
        <v/>
      </c>
      <c r="P20" s="17"/>
      <c r="T20" s="23">
        <f t="shared" si="4"/>
        <v>-73.434087750501931</v>
      </c>
      <c r="U20" s="23">
        <f t="shared" si="4"/>
        <v>40.904797911643982</v>
      </c>
      <c r="V20" s="24">
        <f t="shared" si="5"/>
        <v>0</v>
      </c>
      <c r="W20" s="24">
        <f t="shared" si="5"/>
        <v>0</v>
      </c>
      <c r="X20" s="24">
        <f t="shared" si="5"/>
        <v>100</v>
      </c>
      <c r="Y20" s="24">
        <f t="shared" si="6"/>
        <v>0</v>
      </c>
      <c r="Z20" s="24">
        <f t="shared" si="6"/>
        <v>0</v>
      </c>
      <c r="AA20" s="24">
        <f t="shared" si="6"/>
        <v>0</v>
      </c>
      <c r="AB20" s="17" t="str">
        <f t="shared" si="7"/>
        <v/>
      </c>
      <c r="AC20" s="17" t="str">
        <f t="shared" si="7"/>
        <v/>
      </c>
      <c r="AD20" s="17" t="str">
        <f t="shared" si="7"/>
        <v/>
      </c>
      <c r="AE20" s="25" t="str">
        <f t="shared" si="8"/>
        <v/>
      </c>
      <c r="AF20" s="25" t="str">
        <f t="shared" si="2"/>
        <v/>
      </c>
    </row>
    <row r="21" spans="1:32" x14ac:dyDescent="0.35">
      <c r="A21" s="14" t="str">
        <f>IF('[17]Video Analysis'!$B$184="","",'[17]Video Analysis'!$B$184)</f>
        <v/>
      </c>
      <c r="B21" s="15">
        <f>IF('[17]Video Analysis'!$Q$184="","",'[17]Video Analysis'!$Q$184)</f>
        <v>-73.434291891753674</v>
      </c>
      <c r="C21" s="15">
        <f>IF('[17]Video Analysis'!$P$184="","",'[17]Video Analysis'!$P$184)</f>
        <v>40.904870247468352</v>
      </c>
      <c r="D21" s="16">
        <f>IF('[17]Video Analysis'!$G$184="","",'[17]Video Analysis'!$G$184)</f>
        <v>0</v>
      </c>
      <c r="E21" s="16">
        <f>IF('[17]Video Analysis'!$H$184="","",'[17]Video Analysis'!$H$184)</f>
        <v>0</v>
      </c>
      <c r="F21" s="16">
        <f>IF('[17]Video Analysis'!$I$184="","",'[17]Video Analysis'!$I$184)</f>
        <v>100</v>
      </c>
      <c r="G21" s="16">
        <f>IF('[17]Video Analysis'!$J$184="","",'[17]Video Analysis'!$J$184)</f>
        <v>0</v>
      </c>
      <c r="H21" s="16">
        <f>IF('[17]Video Analysis'!$K$184="","",'[17]Video Analysis'!$K$184)</f>
        <v>0</v>
      </c>
      <c r="I21" s="16">
        <f>IF('[17]Video Analysis'!$L$184="","",'[17]Video Analysis'!$L$184)</f>
        <v>100</v>
      </c>
      <c r="J21" s="16">
        <f>IF('[17]Video Analysis'!$M$184="","",'[17]Video Analysis'!$M$184)</f>
        <v>0</v>
      </c>
      <c r="K21" s="16">
        <f>IF('[17]Video Analysis'!$N$184="","",'[17]Video Analysis'!$N$184)</f>
        <v>0</v>
      </c>
      <c r="L21" s="16">
        <f>IF('[17]Video Analysis'!$O$184="","",'[17]Video Analysis'!$O$184)</f>
        <v>100</v>
      </c>
      <c r="M21" s="17" t="str">
        <f t="shared" si="3"/>
        <v/>
      </c>
      <c r="N21" s="17" t="str">
        <f t="shared" si="3"/>
        <v/>
      </c>
      <c r="O21" s="17" t="str">
        <f t="shared" si="3"/>
        <v/>
      </c>
      <c r="P21" s="17"/>
      <c r="T21" s="23">
        <f t="shared" si="4"/>
        <v>-73.434291891753674</v>
      </c>
      <c r="U21" s="23">
        <f t="shared" si="4"/>
        <v>40.904870247468352</v>
      </c>
      <c r="V21" s="24">
        <f t="shared" si="5"/>
        <v>0</v>
      </c>
      <c r="W21" s="24">
        <f t="shared" si="5"/>
        <v>0</v>
      </c>
      <c r="X21" s="24">
        <f t="shared" si="5"/>
        <v>100</v>
      </c>
      <c r="Y21" s="24">
        <f t="shared" si="6"/>
        <v>0</v>
      </c>
      <c r="Z21" s="24">
        <f t="shared" si="6"/>
        <v>0</v>
      </c>
      <c r="AA21" s="24">
        <f t="shared" si="6"/>
        <v>0</v>
      </c>
      <c r="AB21" s="17" t="str">
        <f t="shared" si="7"/>
        <v/>
      </c>
      <c r="AC21" s="17" t="str">
        <f t="shared" si="7"/>
        <v/>
      </c>
      <c r="AD21" s="17" t="str">
        <f t="shared" si="7"/>
        <v/>
      </c>
      <c r="AE21" s="25" t="str">
        <f t="shared" si="8"/>
        <v/>
      </c>
      <c r="AF21" s="25" t="str">
        <f t="shared" si="2"/>
        <v/>
      </c>
    </row>
    <row r="22" spans="1:32" x14ac:dyDescent="0.35">
      <c r="A22" s="14" t="str">
        <f>IF('[17]Video Analysis'!$B$194="","",'[17]Video Analysis'!$B$194)</f>
        <v/>
      </c>
      <c r="B22" s="15">
        <f>IF('[17]Video Analysis'!$Q$194="","",'[17]Video Analysis'!$Q$194)</f>
        <v>-73.434291891753674</v>
      </c>
      <c r="C22" s="15">
        <f>IF('[17]Video Analysis'!$P$194="","",'[17]Video Analysis'!$P$194)</f>
        <v>40.904870247468352</v>
      </c>
      <c r="D22" s="16">
        <f>IF('[17]Video Analysis'!$G$194="","",'[17]Video Analysis'!$G$194)</f>
        <v>0</v>
      </c>
      <c r="E22" s="16">
        <f>IF('[17]Video Analysis'!$H$194="","",'[17]Video Analysis'!$H$194)</f>
        <v>0</v>
      </c>
      <c r="F22" s="16">
        <f>IF('[17]Video Analysis'!$I$194="","",'[17]Video Analysis'!$I$194)</f>
        <v>100</v>
      </c>
      <c r="G22" s="16">
        <f>IF('[17]Video Analysis'!$J$194="","",'[17]Video Analysis'!$J$194)</f>
        <v>0</v>
      </c>
      <c r="H22" s="16">
        <f>IF('[17]Video Analysis'!$K$194="","",'[17]Video Analysis'!$K$194)</f>
        <v>0</v>
      </c>
      <c r="I22" s="16">
        <f>IF('[17]Video Analysis'!$L$194="","",'[17]Video Analysis'!$L$194)</f>
        <v>100</v>
      </c>
      <c r="J22" s="16">
        <f>IF('[17]Video Analysis'!$M$194="","",'[17]Video Analysis'!$M$194)</f>
        <v>0</v>
      </c>
      <c r="K22" s="16">
        <f>IF('[17]Video Analysis'!$N$194="","",'[17]Video Analysis'!$N$194)</f>
        <v>0</v>
      </c>
      <c r="L22" s="16">
        <f>IF('[17]Video Analysis'!$O$194="","",'[17]Video Analysis'!$O$194)</f>
        <v>100</v>
      </c>
      <c r="M22" s="17" t="str">
        <f t="shared" si="3"/>
        <v/>
      </c>
      <c r="N22" s="17" t="str">
        <f t="shared" si="3"/>
        <v/>
      </c>
      <c r="O22" s="17" t="str">
        <f t="shared" si="3"/>
        <v/>
      </c>
      <c r="P22" s="17"/>
      <c r="T22" s="23">
        <f t="shared" si="4"/>
        <v>-73.434291891753674</v>
      </c>
      <c r="U22" s="23">
        <f t="shared" si="4"/>
        <v>40.904870247468352</v>
      </c>
      <c r="V22" s="24">
        <f t="shared" si="5"/>
        <v>0</v>
      </c>
      <c r="W22" s="24">
        <f t="shared" si="5"/>
        <v>0</v>
      </c>
      <c r="X22" s="24">
        <f t="shared" si="5"/>
        <v>100</v>
      </c>
      <c r="Y22" s="24">
        <f t="shared" si="6"/>
        <v>0</v>
      </c>
      <c r="Z22" s="24">
        <f t="shared" si="6"/>
        <v>0</v>
      </c>
      <c r="AA22" s="24">
        <f t="shared" si="6"/>
        <v>0</v>
      </c>
      <c r="AB22" s="17" t="str">
        <f t="shared" si="7"/>
        <v/>
      </c>
      <c r="AC22" s="17" t="str">
        <f t="shared" si="7"/>
        <v/>
      </c>
      <c r="AD22" s="17" t="str">
        <f t="shared" si="7"/>
        <v/>
      </c>
      <c r="AE22" s="25" t="str">
        <f t="shared" si="8"/>
        <v/>
      </c>
      <c r="AF22" s="25" t="str">
        <f t="shared" si="2"/>
        <v/>
      </c>
    </row>
    <row r="23" spans="1:32" x14ac:dyDescent="0.35">
      <c r="A23" s="14" t="str">
        <f>IF('[17]Video Analysis'!$B$204="","",'[17]Video Analysis'!$B$204)</f>
        <v/>
      </c>
      <c r="B23" s="15">
        <f>IF('[17]Video Analysis'!$Q$204="","",'[17]Video Analysis'!$Q$204)</f>
        <v>-73.434265991672873</v>
      </c>
      <c r="C23" s="15">
        <f>IF('[17]Video Analysis'!$P$204="","",'[17]Video Analysis'!$P$204)</f>
        <v>40.90495343785733</v>
      </c>
      <c r="D23" s="16">
        <f>IF('[17]Video Analysis'!$G$204="","",'[17]Video Analysis'!$G$204)</f>
        <v>0</v>
      </c>
      <c r="E23" s="16">
        <f>IF('[17]Video Analysis'!$H$204="","",'[17]Video Analysis'!$H$204)</f>
        <v>0</v>
      </c>
      <c r="F23" s="16">
        <f>IF('[17]Video Analysis'!$I$204="","",'[17]Video Analysis'!$I$204)</f>
        <v>100</v>
      </c>
      <c r="G23" s="16">
        <f>IF('[17]Video Analysis'!$J$204="","",'[17]Video Analysis'!$J$204)</f>
        <v>0</v>
      </c>
      <c r="H23" s="16">
        <f>IF('[17]Video Analysis'!$K$204="","",'[17]Video Analysis'!$K$204)</f>
        <v>0</v>
      </c>
      <c r="I23" s="16">
        <f>IF('[17]Video Analysis'!$L$204="","",'[17]Video Analysis'!$L$204)</f>
        <v>100</v>
      </c>
      <c r="J23" s="16">
        <f>IF('[17]Video Analysis'!$M$204="","",'[17]Video Analysis'!$M$204)</f>
        <v>0</v>
      </c>
      <c r="K23" s="16">
        <f>IF('[17]Video Analysis'!$N$204="","",'[17]Video Analysis'!$N$204)</f>
        <v>0</v>
      </c>
      <c r="L23" s="16">
        <f>IF('[17]Video Analysis'!$O$204="","",'[17]Video Analysis'!$O$204)</f>
        <v>100</v>
      </c>
      <c r="M23" s="17" t="str">
        <f t="shared" si="3"/>
        <v/>
      </c>
      <c r="N23" s="17" t="str">
        <f t="shared" si="3"/>
        <v/>
      </c>
      <c r="O23" s="17" t="str">
        <f t="shared" si="3"/>
        <v/>
      </c>
      <c r="P23" s="17"/>
      <c r="T23" s="23">
        <f t="shared" si="4"/>
        <v>-73.434265991672873</v>
      </c>
      <c r="U23" s="23">
        <f t="shared" si="4"/>
        <v>40.90495343785733</v>
      </c>
      <c r="V23" s="24">
        <f t="shared" si="5"/>
        <v>0</v>
      </c>
      <c r="W23" s="24">
        <f t="shared" si="5"/>
        <v>0</v>
      </c>
      <c r="X23" s="24">
        <f t="shared" si="5"/>
        <v>100</v>
      </c>
      <c r="Y23" s="24">
        <f t="shared" si="6"/>
        <v>0</v>
      </c>
      <c r="Z23" s="24">
        <f t="shared" si="6"/>
        <v>0</v>
      </c>
      <c r="AA23" s="24">
        <f t="shared" si="6"/>
        <v>0</v>
      </c>
      <c r="AB23" s="17" t="str">
        <f t="shared" si="7"/>
        <v/>
      </c>
      <c r="AC23" s="17" t="str">
        <f t="shared" si="7"/>
        <v/>
      </c>
      <c r="AD23" s="17" t="str">
        <f t="shared" si="7"/>
        <v/>
      </c>
      <c r="AE23" s="25" t="str">
        <f t="shared" si="8"/>
        <v/>
      </c>
      <c r="AF23" s="25" t="str">
        <f t="shared" si="2"/>
        <v/>
      </c>
    </row>
    <row r="24" spans="1:32" x14ac:dyDescent="0.35">
      <c r="A24" s="14" t="str">
        <f>IF('[17]Video Analysis'!$B$214="","",'[17]Video Analysis'!$B$214)</f>
        <v/>
      </c>
      <c r="B24" s="15">
        <f>IF('[17]Video Analysis'!$Q$214="","",'[17]Video Analysis'!$Q$214)</f>
        <v>-73.434265991672873</v>
      </c>
      <c r="C24" s="15">
        <f>IF('[17]Video Analysis'!$P$214="","",'[17]Video Analysis'!$P$214)</f>
        <v>40.90495343785733</v>
      </c>
      <c r="D24" s="16">
        <f>IF('[17]Video Analysis'!$G$214="","",'[17]Video Analysis'!$G$214)</f>
        <v>0</v>
      </c>
      <c r="E24" s="16">
        <f>IF('[17]Video Analysis'!$H$214="","",'[17]Video Analysis'!$H$214)</f>
        <v>0</v>
      </c>
      <c r="F24" s="16">
        <f>IF('[17]Video Analysis'!$I$214="","",'[17]Video Analysis'!$I$214)</f>
        <v>100</v>
      </c>
      <c r="G24" s="16">
        <f>IF('[17]Video Analysis'!$J$214="","",'[17]Video Analysis'!$J$214)</f>
        <v>0</v>
      </c>
      <c r="H24" s="16">
        <f>IF('[17]Video Analysis'!$K$214="","",'[17]Video Analysis'!$K$214)</f>
        <v>0</v>
      </c>
      <c r="I24" s="16">
        <f>IF('[17]Video Analysis'!$L$214="","",'[17]Video Analysis'!$L$214)</f>
        <v>100</v>
      </c>
      <c r="J24" s="16">
        <f>IF('[17]Video Analysis'!$M$214="","",'[17]Video Analysis'!$M$214)</f>
        <v>0</v>
      </c>
      <c r="K24" s="16">
        <f>IF('[17]Video Analysis'!$N$214="","",'[17]Video Analysis'!$N$214)</f>
        <v>0</v>
      </c>
      <c r="L24" s="16">
        <f>IF('[17]Video Analysis'!$O$214="","",'[17]Video Analysis'!$O$214)</f>
        <v>100</v>
      </c>
      <c r="M24" s="17" t="str">
        <f t="shared" si="3"/>
        <v/>
      </c>
      <c r="N24" s="17" t="str">
        <f t="shared" si="3"/>
        <v/>
      </c>
      <c r="O24" s="17" t="str">
        <f t="shared" si="3"/>
        <v/>
      </c>
      <c r="P24" s="17"/>
      <c r="T24" s="23">
        <f t="shared" si="4"/>
        <v>-73.434265991672873</v>
      </c>
      <c r="U24" s="23">
        <f t="shared" si="4"/>
        <v>40.90495343785733</v>
      </c>
      <c r="V24" s="24">
        <f t="shared" si="5"/>
        <v>0</v>
      </c>
      <c r="W24" s="24">
        <f t="shared" si="5"/>
        <v>0</v>
      </c>
      <c r="X24" s="24">
        <f t="shared" si="5"/>
        <v>100</v>
      </c>
      <c r="Y24" s="24">
        <f t="shared" si="6"/>
        <v>0</v>
      </c>
      <c r="Z24" s="24">
        <f t="shared" si="6"/>
        <v>0</v>
      </c>
      <c r="AA24" s="24">
        <f t="shared" si="6"/>
        <v>0</v>
      </c>
      <c r="AB24" s="17" t="str">
        <f t="shared" si="7"/>
        <v/>
      </c>
      <c r="AC24" s="17" t="str">
        <f t="shared" si="7"/>
        <v/>
      </c>
      <c r="AD24" s="17" t="str">
        <f t="shared" si="7"/>
        <v/>
      </c>
      <c r="AE24" s="25" t="str">
        <f t="shared" si="8"/>
        <v/>
      </c>
      <c r="AF24" s="25" t="str">
        <f t="shared" si="2"/>
        <v/>
      </c>
    </row>
    <row r="25" spans="1:32" x14ac:dyDescent="0.35">
      <c r="A25" s="14" t="str">
        <f>IF('[17]Video Analysis'!$B$224="","",'[17]Video Analysis'!$B$224)</f>
        <v/>
      </c>
      <c r="B25" s="15">
        <f>IF('[17]Video Analysis'!$Q$224="","",'[17]Video Analysis'!$Q$224)</f>
        <v>-73.434265991672873</v>
      </c>
      <c r="C25" s="15">
        <f>IF('[17]Video Analysis'!$P$224="","",'[17]Video Analysis'!$P$224)</f>
        <v>40.90495343785733</v>
      </c>
      <c r="D25" s="16">
        <f>IF('[17]Video Analysis'!$G$224="","",'[17]Video Analysis'!$G$224)</f>
        <v>0</v>
      </c>
      <c r="E25" s="16">
        <f>IF('[17]Video Analysis'!$H$224="","",'[17]Video Analysis'!$H$224)</f>
        <v>0</v>
      </c>
      <c r="F25" s="16">
        <f>IF('[17]Video Analysis'!$I$224="","",'[17]Video Analysis'!$I$224)</f>
        <v>100</v>
      </c>
      <c r="G25" s="16">
        <f>IF('[17]Video Analysis'!$J$224="","",'[17]Video Analysis'!$J$224)</f>
        <v>0</v>
      </c>
      <c r="H25" s="16">
        <f>IF('[17]Video Analysis'!$K$224="","",'[17]Video Analysis'!$K$224)</f>
        <v>0</v>
      </c>
      <c r="I25" s="16">
        <f>IF('[17]Video Analysis'!$L$224="","",'[17]Video Analysis'!$L$224)</f>
        <v>100</v>
      </c>
      <c r="J25" s="16">
        <f>IF('[17]Video Analysis'!$M$224="","",'[17]Video Analysis'!$M$224)</f>
        <v>0</v>
      </c>
      <c r="K25" s="16">
        <f>IF('[17]Video Analysis'!$N$224="","",'[17]Video Analysis'!$N$224)</f>
        <v>0</v>
      </c>
      <c r="L25" s="16">
        <f>IF('[17]Video Analysis'!$O$224="","",'[17]Video Analysis'!$O$224)</f>
        <v>100</v>
      </c>
      <c r="M25" s="17" t="str">
        <f t="shared" si="3"/>
        <v/>
      </c>
      <c r="N25" s="17" t="str">
        <f t="shared" si="3"/>
        <v/>
      </c>
      <c r="O25" s="17" t="str">
        <f t="shared" si="3"/>
        <v/>
      </c>
      <c r="P25" s="17"/>
      <c r="T25" s="23">
        <f t="shared" si="4"/>
        <v>-73.434265991672873</v>
      </c>
      <c r="U25" s="23">
        <f t="shared" si="4"/>
        <v>40.90495343785733</v>
      </c>
      <c r="V25" s="24">
        <f t="shared" si="5"/>
        <v>0</v>
      </c>
      <c r="W25" s="24">
        <f t="shared" si="5"/>
        <v>0</v>
      </c>
      <c r="X25" s="24">
        <f t="shared" si="5"/>
        <v>100</v>
      </c>
      <c r="Y25" s="24">
        <f t="shared" si="6"/>
        <v>0</v>
      </c>
      <c r="Z25" s="24">
        <f t="shared" si="6"/>
        <v>0</v>
      </c>
      <c r="AA25" s="24">
        <f t="shared" si="6"/>
        <v>0</v>
      </c>
      <c r="AB25" s="17" t="str">
        <f t="shared" si="7"/>
        <v/>
      </c>
      <c r="AC25" s="17" t="str">
        <f t="shared" si="7"/>
        <v/>
      </c>
      <c r="AD25" s="17" t="str">
        <f t="shared" si="7"/>
        <v/>
      </c>
      <c r="AE25" s="25" t="str">
        <f t="shared" si="8"/>
        <v/>
      </c>
      <c r="AF25" s="25" t="str">
        <f t="shared" si="2"/>
        <v/>
      </c>
    </row>
    <row r="26" spans="1:32" x14ac:dyDescent="0.35">
      <c r="A26" s="14" t="str">
        <f>IF('[17]Video Analysis'!$B$234="","",'[17]Video Analysis'!$B$234)</f>
        <v/>
      </c>
      <c r="B26" s="15">
        <f>IF('[17]Video Analysis'!$Q$234="","",'[17]Video Analysis'!$Q$234)</f>
        <v>-73.434265991672873</v>
      </c>
      <c r="C26" s="15">
        <f>IF('[17]Video Analysis'!$P$234="","",'[17]Video Analysis'!$P$234)</f>
        <v>40.90495343785733</v>
      </c>
      <c r="D26" s="16">
        <f>IF('[17]Video Analysis'!$G$234="","",'[17]Video Analysis'!$G$234)</f>
        <v>0</v>
      </c>
      <c r="E26" s="16">
        <f>IF('[17]Video Analysis'!$H$234="","",'[17]Video Analysis'!$H$234)</f>
        <v>0</v>
      </c>
      <c r="F26" s="16">
        <f>IF('[17]Video Analysis'!$I$234="","",'[17]Video Analysis'!$I$234)</f>
        <v>100</v>
      </c>
      <c r="G26" s="16">
        <f>IF('[17]Video Analysis'!$J$234="","",'[17]Video Analysis'!$J$234)</f>
        <v>0</v>
      </c>
      <c r="H26" s="16">
        <f>IF('[17]Video Analysis'!$K$234="","",'[17]Video Analysis'!$K$234)</f>
        <v>0</v>
      </c>
      <c r="I26" s="16">
        <f>IF('[17]Video Analysis'!$L$234="","",'[17]Video Analysis'!$L$234)</f>
        <v>100</v>
      </c>
      <c r="J26" s="16">
        <f>IF('[17]Video Analysis'!$M$234="","",'[17]Video Analysis'!$M$234)</f>
        <v>0</v>
      </c>
      <c r="K26" s="16">
        <f>IF('[17]Video Analysis'!$N$234="","",'[17]Video Analysis'!$N$234)</f>
        <v>0</v>
      </c>
      <c r="L26" s="16">
        <f>IF('[17]Video Analysis'!$O$234="","",'[17]Video Analysis'!$O$234)</f>
        <v>100</v>
      </c>
      <c r="M26" s="17" t="str">
        <f t="shared" si="3"/>
        <v/>
      </c>
      <c r="N26" s="17" t="str">
        <f t="shared" si="3"/>
        <v/>
      </c>
      <c r="O26" s="17" t="str">
        <f t="shared" si="3"/>
        <v/>
      </c>
      <c r="P26" s="17" t="s">
        <v>19</v>
      </c>
      <c r="T26" s="23">
        <f t="shared" si="4"/>
        <v>-73.434265991672873</v>
      </c>
      <c r="U26" s="23">
        <f t="shared" si="4"/>
        <v>40.90495343785733</v>
      </c>
      <c r="V26" s="24">
        <f t="shared" si="5"/>
        <v>0</v>
      </c>
      <c r="W26" s="24">
        <f t="shared" si="5"/>
        <v>0</v>
      </c>
      <c r="X26" s="24">
        <f t="shared" si="5"/>
        <v>100</v>
      </c>
      <c r="Y26" s="24">
        <f t="shared" si="6"/>
        <v>0</v>
      </c>
      <c r="Z26" s="24">
        <f t="shared" si="6"/>
        <v>0</v>
      </c>
      <c r="AA26" s="24">
        <f t="shared" si="6"/>
        <v>0</v>
      </c>
      <c r="AB26" s="17" t="str">
        <f t="shared" si="7"/>
        <v/>
      </c>
      <c r="AC26" s="17" t="str">
        <f t="shared" si="7"/>
        <v/>
      </c>
      <c r="AD26" s="17" t="str">
        <f t="shared" si="7"/>
        <v/>
      </c>
      <c r="AE26" s="25" t="str">
        <f t="shared" si="8"/>
        <v/>
      </c>
      <c r="AF26" s="25" t="str">
        <f t="shared" si="2"/>
        <v xml:space="preserve">10% NM </v>
      </c>
    </row>
    <row r="27" spans="1:32" x14ac:dyDescent="0.35">
      <c r="A27" s="14" t="str">
        <f>IF('[17]Video Analysis'!$B$244="","",'[17]Video Analysis'!$B$244)</f>
        <v/>
      </c>
      <c r="B27" s="15">
        <f>IF('[17]Video Analysis'!$Q$244="","",'[17]Video Analysis'!$Q$244)</f>
        <v>-73.43425408937037</v>
      </c>
      <c r="C27" s="15">
        <f>IF('[17]Video Analysis'!$P$244="","",'[17]Video Analysis'!$P$244)</f>
        <v>40.905043417587876</v>
      </c>
      <c r="D27" s="16">
        <f>IF('[17]Video Analysis'!$G$244="","",'[17]Video Analysis'!$G$244)</f>
        <v>0</v>
      </c>
      <c r="E27" s="16">
        <f>IF('[17]Video Analysis'!$H$244="","",'[17]Video Analysis'!$H$244)</f>
        <v>0</v>
      </c>
      <c r="F27" s="16">
        <f>IF('[17]Video Analysis'!$I$244="","",'[17]Video Analysis'!$I$244)</f>
        <v>100</v>
      </c>
      <c r="G27" s="16">
        <f>IF('[17]Video Analysis'!$J$244="","",'[17]Video Analysis'!$J$244)</f>
        <v>0</v>
      </c>
      <c r="H27" s="16">
        <f>IF('[17]Video Analysis'!$K$244="","",'[17]Video Analysis'!$K$244)</f>
        <v>0</v>
      </c>
      <c r="I27" s="16">
        <f>IF('[17]Video Analysis'!$L$244="","",'[17]Video Analysis'!$L$244)</f>
        <v>100</v>
      </c>
      <c r="J27" s="16">
        <f>IF('[17]Video Analysis'!$M$244="","",'[17]Video Analysis'!$M$244)</f>
        <v>0</v>
      </c>
      <c r="K27" s="16">
        <f>IF('[17]Video Analysis'!$N$244="","",'[17]Video Analysis'!$N$244)</f>
        <v>0</v>
      </c>
      <c r="L27" s="16">
        <f>IF('[17]Video Analysis'!$O$244="","",'[17]Video Analysis'!$O$244)</f>
        <v>100</v>
      </c>
      <c r="M27" s="17" t="str">
        <f t="shared" si="3"/>
        <v/>
      </c>
      <c r="N27" s="17" t="str">
        <f t="shared" si="3"/>
        <v/>
      </c>
      <c r="O27" s="17" t="str">
        <f t="shared" si="3"/>
        <v/>
      </c>
      <c r="P27" s="17"/>
      <c r="T27" s="23">
        <f t="shared" si="4"/>
        <v>-73.43425408937037</v>
      </c>
      <c r="U27" s="23">
        <f t="shared" si="4"/>
        <v>40.905043417587876</v>
      </c>
      <c r="V27" s="24">
        <f t="shared" si="5"/>
        <v>0</v>
      </c>
      <c r="W27" s="24">
        <f t="shared" si="5"/>
        <v>0</v>
      </c>
      <c r="X27" s="24">
        <f t="shared" si="5"/>
        <v>100</v>
      </c>
      <c r="Y27" s="24">
        <f t="shared" si="6"/>
        <v>0</v>
      </c>
      <c r="Z27" s="24">
        <f t="shared" si="6"/>
        <v>0</v>
      </c>
      <c r="AA27" s="24">
        <f t="shared" si="6"/>
        <v>0</v>
      </c>
      <c r="AB27" s="17" t="str">
        <f t="shared" si="7"/>
        <v/>
      </c>
      <c r="AC27" s="17" t="str">
        <f t="shared" si="7"/>
        <v/>
      </c>
      <c r="AD27" s="17" t="str">
        <f t="shared" si="7"/>
        <v/>
      </c>
      <c r="AE27" s="25" t="str">
        <f t="shared" si="8"/>
        <v/>
      </c>
      <c r="AF27" s="25" t="str">
        <f t="shared" si="2"/>
        <v/>
      </c>
    </row>
    <row r="28" spans="1:32" x14ac:dyDescent="0.35">
      <c r="A28" s="14" t="str">
        <f>IF('[17]Video Analysis'!$B$254="","",'[17]Video Analysis'!$B$254)</f>
        <v/>
      </c>
      <c r="B28" s="15">
        <f>IF('[17]Video Analysis'!$Q$254="","",'[17]Video Analysis'!$Q$254)</f>
        <v>-73.43425408937037</v>
      </c>
      <c r="C28" s="15">
        <f>IF('[17]Video Analysis'!$P$254="","",'[17]Video Analysis'!$P$254)</f>
        <v>40.905043417587876</v>
      </c>
      <c r="D28" s="16">
        <f>IF('[17]Video Analysis'!$G$254="","",'[17]Video Analysis'!$G$254)</f>
        <v>0</v>
      </c>
      <c r="E28" s="16">
        <f>IF('[17]Video Analysis'!$H$254="","",'[17]Video Analysis'!$H$254)</f>
        <v>0</v>
      </c>
      <c r="F28" s="16">
        <f>IF('[17]Video Analysis'!$I$254="","",'[17]Video Analysis'!$I$254)</f>
        <v>100</v>
      </c>
      <c r="G28" s="16">
        <f>IF('[17]Video Analysis'!$J$254="","",'[17]Video Analysis'!$J$254)</f>
        <v>0</v>
      </c>
      <c r="H28" s="16">
        <f>IF('[17]Video Analysis'!$K$254="","",'[17]Video Analysis'!$K$254)</f>
        <v>0</v>
      </c>
      <c r="I28" s="16">
        <f>IF('[17]Video Analysis'!$L$254="","",'[17]Video Analysis'!$L$254)</f>
        <v>100</v>
      </c>
      <c r="J28" s="16">
        <f>IF('[17]Video Analysis'!$M$254="","",'[17]Video Analysis'!$M$254)</f>
        <v>0</v>
      </c>
      <c r="K28" s="16">
        <f>IF('[17]Video Analysis'!$N$254="","",'[17]Video Analysis'!$N$254)</f>
        <v>0</v>
      </c>
      <c r="L28" s="16">
        <f>IF('[17]Video Analysis'!$O$254="","",'[17]Video Analysis'!$O$254)</f>
        <v>100</v>
      </c>
      <c r="M28" s="17" t="str">
        <f t="shared" si="3"/>
        <v/>
      </c>
      <c r="N28" s="17" t="str">
        <f t="shared" si="3"/>
        <v/>
      </c>
      <c r="O28" s="17" t="str">
        <f t="shared" si="3"/>
        <v/>
      </c>
      <c r="P28" s="17"/>
      <c r="T28" s="23">
        <f t="shared" si="4"/>
        <v>-73.43425408937037</v>
      </c>
      <c r="U28" s="23">
        <f t="shared" si="4"/>
        <v>40.905043417587876</v>
      </c>
      <c r="V28" s="24">
        <f t="shared" si="5"/>
        <v>0</v>
      </c>
      <c r="W28" s="24">
        <f t="shared" si="5"/>
        <v>0</v>
      </c>
      <c r="X28" s="24">
        <f t="shared" si="5"/>
        <v>100</v>
      </c>
      <c r="Y28" s="24">
        <f t="shared" si="6"/>
        <v>0</v>
      </c>
      <c r="Z28" s="24">
        <f t="shared" si="6"/>
        <v>0</v>
      </c>
      <c r="AA28" s="24">
        <f t="shared" si="6"/>
        <v>0</v>
      </c>
      <c r="AB28" s="17" t="str">
        <f t="shared" si="7"/>
        <v/>
      </c>
      <c r="AC28" s="17" t="str">
        <f t="shared" si="7"/>
        <v/>
      </c>
      <c r="AD28" s="17" t="str">
        <f t="shared" si="7"/>
        <v/>
      </c>
      <c r="AE28" s="25" t="str">
        <f t="shared" si="8"/>
        <v/>
      </c>
      <c r="AF28" s="25" t="str">
        <f t="shared" si="2"/>
        <v/>
      </c>
    </row>
    <row r="29" spans="1:32" x14ac:dyDescent="0.35">
      <c r="A29" s="14" t="str">
        <f>IF('[17]Video Analysis'!$B$264="","",'[17]Video Analysis'!$B$264)</f>
        <v/>
      </c>
      <c r="B29" s="15">
        <f>IF('[17]Video Analysis'!$Q$264="","",'[17]Video Analysis'!$Q$264)</f>
        <v>-73.43425408937037</v>
      </c>
      <c r="C29" s="15">
        <f>IF('[17]Video Analysis'!$P$264="","",'[17]Video Analysis'!$P$264)</f>
        <v>40.905043417587876</v>
      </c>
      <c r="D29" s="16">
        <f>IF('[17]Video Analysis'!$G$264="","",'[17]Video Analysis'!$G$264)</f>
        <v>0</v>
      </c>
      <c r="E29" s="16">
        <f>IF('[17]Video Analysis'!$H$264="","",'[17]Video Analysis'!$H$264)</f>
        <v>0</v>
      </c>
      <c r="F29" s="16">
        <f>IF('[17]Video Analysis'!$I$264="","",'[17]Video Analysis'!$I$264)</f>
        <v>100</v>
      </c>
      <c r="G29" s="16">
        <f>IF('[17]Video Analysis'!$J$264="","",'[17]Video Analysis'!$J$264)</f>
        <v>0</v>
      </c>
      <c r="H29" s="16">
        <f>IF('[17]Video Analysis'!$K$264="","",'[17]Video Analysis'!$K$264)</f>
        <v>0</v>
      </c>
      <c r="I29" s="16">
        <f>IF('[17]Video Analysis'!$L$264="","",'[17]Video Analysis'!$L$264)</f>
        <v>100</v>
      </c>
      <c r="J29" s="16">
        <f>IF('[17]Video Analysis'!$M$264="","",'[17]Video Analysis'!$M$264)</f>
        <v>0</v>
      </c>
      <c r="K29" s="16">
        <f>IF('[17]Video Analysis'!$N$264="","",'[17]Video Analysis'!$N$264)</f>
        <v>0</v>
      </c>
      <c r="L29" s="16">
        <f>IF('[17]Video Analysis'!$O$264="","",'[17]Video Analysis'!$O$264)</f>
        <v>100</v>
      </c>
      <c r="M29" s="17" t="str">
        <f t="shared" si="3"/>
        <v/>
      </c>
      <c r="N29" s="17" t="str">
        <f t="shared" si="3"/>
        <v/>
      </c>
      <c r="O29" s="17" t="str">
        <f t="shared" si="3"/>
        <v/>
      </c>
      <c r="P29" s="17"/>
      <c r="T29" s="23">
        <f t="shared" si="4"/>
        <v>-73.43425408937037</v>
      </c>
      <c r="U29" s="23">
        <f t="shared" si="4"/>
        <v>40.905043417587876</v>
      </c>
      <c r="V29" s="24">
        <f t="shared" si="5"/>
        <v>0</v>
      </c>
      <c r="W29" s="24">
        <f t="shared" si="5"/>
        <v>0</v>
      </c>
      <c r="X29" s="24">
        <f t="shared" si="5"/>
        <v>100</v>
      </c>
      <c r="Y29" s="24">
        <f t="shared" si="6"/>
        <v>0</v>
      </c>
      <c r="Z29" s="24">
        <f t="shared" si="6"/>
        <v>0</v>
      </c>
      <c r="AA29" s="24">
        <f t="shared" si="6"/>
        <v>0</v>
      </c>
      <c r="AB29" s="17" t="str">
        <f t="shared" si="7"/>
        <v/>
      </c>
      <c r="AC29" s="17" t="str">
        <f t="shared" si="7"/>
        <v/>
      </c>
      <c r="AD29" s="17" t="str">
        <f t="shared" si="7"/>
        <v/>
      </c>
      <c r="AE29" s="25" t="str">
        <f t="shared" si="8"/>
        <v/>
      </c>
      <c r="AF29" s="25" t="str">
        <f t="shared" si="2"/>
        <v/>
      </c>
    </row>
    <row r="30" spans="1:32" x14ac:dyDescent="0.35">
      <c r="A30" s="14" t="str">
        <f>IF('[17]Video Analysis'!$B$274="","",'[17]Video Analysis'!$B$274)</f>
        <v/>
      </c>
      <c r="B30" s="15">
        <f>IF('[17]Video Analysis'!$Q$274="","",'[17]Video Analysis'!$Q$274)</f>
        <v>-73.43427776824683</v>
      </c>
      <c r="C30" s="15">
        <f>IF('[17]Video Analysis'!$P$274="","",'[17]Video Analysis'!$P$274)</f>
        <v>40.905083483085036</v>
      </c>
      <c r="D30" s="16">
        <f>IF('[17]Video Analysis'!$G$274="","",'[17]Video Analysis'!$G$274)</f>
        <v>0</v>
      </c>
      <c r="E30" s="16">
        <f>IF('[17]Video Analysis'!$H$274="","",'[17]Video Analysis'!$H$274)</f>
        <v>0</v>
      </c>
      <c r="F30" s="16">
        <f>IF('[17]Video Analysis'!$I$274="","",'[17]Video Analysis'!$I$274)</f>
        <v>100</v>
      </c>
      <c r="G30" s="16">
        <f>IF('[17]Video Analysis'!$J$274="","",'[17]Video Analysis'!$J$274)</f>
        <v>0</v>
      </c>
      <c r="H30" s="16">
        <f>IF('[17]Video Analysis'!$K$274="","",'[17]Video Analysis'!$K$274)</f>
        <v>0</v>
      </c>
      <c r="I30" s="16">
        <f>IF('[17]Video Analysis'!$L$274="","",'[17]Video Analysis'!$L$274)</f>
        <v>100</v>
      </c>
      <c r="J30" s="16">
        <f>IF('[17]Video Analysis'!$M$274="","",'[17]Video Analysis'!$M$274)</f>
        <v>0</v>
      </c>
      <c r="K30" s="16">
        <f>IF('[17]Video Analysis'!$N$274="","",'[17]Video Analysis'!$N$274)</f>
        <v>0</v>
      </c>
      <c r="L30" s="16">
        <f>IF('[17]Video Analysis'!$O$274="","",'[17]Video Analysis'!$O$274)</f>
        <v>100</v>
      </c>
      <c r="M30" s="17" t="str">
        <f t="shared" si="3"/>
        <v/>
      </c>
      <c r="N30" s="17" t="str">
        <f t="shared" si="3"/>
        <v/>
      </c>
      <c r="O30" s="17" t="str">
        <f t="shared" si="3"/>
        <v/>
      </c>
      <c r="P30" s="17"/>
      <c r="T30" s="23">
        <f t="shared" si="4"/>
        <v>-73.43427776824683</v>
      </c>
      <c r="U30" s="23">
        <f t="shared" si="4"/>
        <v>40.905083483085036</v>
      </c>
      <c r="V30" s="24">
        <f t="shared" si="5"/>
        <v>0</v>
      </c>
      <c r="W30" s="24">
        <f t="shared" si="5"/>
        <v>0</v>
      </c>
      <c r="X30" s="24">
        <f t="shared" si="5"/>
        <v>100</v>
      </c>
      <c r="Y30" s="24">
        <f t="shared" si="6"/>
        <v>0</v>
      </c>
      <c r="Z30" s="24">
        <f t="shared" si="6"/>
        <v>0</v>
      </c>
      <c r="AA30" s="24">
        <f t="shared" si="6"/>
        <v>0</v>
      </c>
      <c r="AB30" s="17" t="str">
        <f t="shared" si="7"/>
        <v/>
      </c>
      <c r="AC30" s="17" t="str">
        <f t="shared" si="7"/>
        <v/>
      </c>
      <c r="AD30" s="17" t="str">
        <f t="shared" si="7"/>
        <v/>
      </c>
      <c r="AE30" s="25" t="str">
        <f t="shared" si="8"/>
        <v/>
      </c>
      <c r="AF30" s="25" t="str">
        <f t="shared" si="2"/>
        <v/>
      </c>
    </row>
    <row r="31" spans="1:32" x14ac:dyDescent="0.35">
      <c r="A31" s="14" t="str">
        <f>IF('[17]Video Analysis'!$B$284="","",'[17]Video Analysis'!$B$284)</f>
        <v/>
      </c>
      <c r="B31" s="15">
        <f>IF('[17]Video Analysis'!$Q$284="","",'[17]Video Analysis'!$Q$284)</f>
        <v>-73.43427776824683</v>
      </c>
      <c r="C31" s="15">
        <f>IF('[17]Video Analysis'!$P$284="","",'[17]Video Analysis'!$P$284)</f>
        <v>40.905083483085036</v>
      </c>
      <c r="D31" s="16">
        <f>IF('[17]Video Analysis'!$G$284="","",'[17]Video Analysis'!$G$284)</f>
        <v>0</v>
      </c>
      <c r="E31" s="16">
        <f>IF('[17]Video Analysis'!$H$284="","",'[17]Video Analysis'!$H$284)</f>
        <v>0</v>
      </c>
      <c r="F31" s="16">
        <f>IF('[17]Video Analysis'!$I$284="","",'[17]Video Analysis'!$I$284)</f>
        <v>100</v>
      </c>
      <c r="G31" s="16">
        <f>IF('[17]Video Analysis'!$J$284="","",'[17]Video Analysis'!$J$284)</f>
        <v>0</v>
      </c>
      <c r="H31" s="16">
        <f>IF('[17]Video Analysis'!$K$284="","",'[17]Video Analysis'!$K$284)</f>
        <v>0</v>
      </c>
      <c r="I31" s="16">
        <f>IF('[17]Video Analysis'!$L$284="","",'[17]Video Analysis'!$L$284)</f>
        <v>100</v>
      </c>
      <c r="J31" s="16">
        <f>IF('[17]Video Analysis'!$M$284="","",'[17]Video Analysis'!$M$284)</f>
        <v>0</v>
      </c>
      <c r="K31" s="16">
        <f>IF('[17]Video Analysis'!$N$284="","",'[17]Video Analysis'!$N$284)</f>
        <v>0</v>
      </c>
      <c r="L31" s="16">
        <f>IF('[17]Video Analysis'!$O$284="","",'[17]Video Analysis'!$O$284)</f>
        <v>100</v>
      </c>
      <c r="M31" s="17" t="str">
        <f t="shared" si="3"/>
        <v/>
      </c>
      <c r="N31" s="17" t="str">
        <f t="shared" si="3"/>
        <v/>
      </c>
      <c r="O31" s="17" t="str">
        <f t="shared" si="3"/>
        <v/>
      </c>
      <c r="P31" s="17"/>
      <c r="T31" s="23">
        <f t="shared" si="4"/>
        <v>-73.43427776824683</v>
      </c>
      <c r="U31" s="23">
        <f t="shared" si="4"/>
        <v>40.905083483085036</v>
      </c>
      <c r="V31" s="24">
        <f t="shared" si="5"/>
        <v>0</v>
      </c>
      <c r="W31" s="24">
        <f t="shared" si="5"/>
        <v>0</v>
      </c>
      <c r="X31" s="24">
        <f t="shared" si="5"/>
        <v>100</v>
      </c>
      <c r="Y31" s="24">
        <f t="shared" si="6"/>
        <v>0</v>
      </c>
      <c r="Z31" s="24">
        <f t="shared" si="6"/>
        <v>0</v>
      </c>
      <c r="AA31" s="24">
        <f t="shared" si="6"/>
        <v>0</v>
      </c>
      <c r="AB31" s="17" t="str">
        <f t="shared" si="7"/>
        <v/>
      </c>
      <c r="AC31" s="17" t="str">
        <f t="shared" si="7"/>
        <v/>
      </c>
      <c r="AD31" s="17" t="str">
        <f t="shared" si="7"/>
        <v/>
      </c>
      <c r="AE31" s="25" t="str">
        <f t="shared" si="8"/>
        <v/>
      </c>
      <c r="AF31" s="25" t="str">
        <f t="shared" si="2"/>
        <v/>
      </c>
    </row>
    <row r="32" spans="1:32" x14ac:dyDescent="0.35">
      <c r="A32" s="14" t="str">
        <f>IF('[17]Video Analysis'!$B$294="","",'[17]Video Analysis'!$B$294)</f>
        <v/>
      </c>
      <c r="B32" s="15">
        <f>IF('[17]Video Analysis'!$Q$294="","",'[17]Video Analysis'!$Q$294)</f>
        <v>-73.43427776824683</v>
      </c>
      <c r="C32" s="15">
        <f>IF('[17]Video Analysis'!$P$294="","",'[17]Video Analysis'!$P$294)</f>
        <v>40.905083483085036</v>
      </c>
      <c r="D32" s="16">
        <f>IF('[17]Video Analysis'!$G$294="","",'[17]Video Analysis'!$G$294)</f>
        <v>0</v>
      </c>
      <c r="E32" s="16">
        <f>IF('[17]Video Analysis'!$H$294="","",'[17]Video Analysis'!$H$294)</f>
        <v>0</v>
      </c>
      <c r="F32" s="16">
        <f>IF('[17]Video Analysis'!$I$294="","",'[17]Video Analysis'!$I$294)</f>
        <v>100</v>
      </c>
      <c r="G32" s="16">
        <f>IF('[17]Video Analysis'!$J$294="","",'[17]Video Analysis'!$J$294)</f>
        <v>0</v>
      </c>
      <c r="H32" s="16">
        <f>IF('[17]Video Analysis'!$K$294="","",'[17]Video Analysis'!$K$294)</f>
        <v>0</v>
      </c>
      <c r="I32" s="16">
        <f>IF('[17]Video Analysis'!$L$294="","",'[17]Video Analysis'!$L$294)</f>
        <v>100</v>
      </c>
      <c r="J32" s="16">
        <f>IF('[17]Video Analysis'!$M$294="","",'[17]Video Analysis'!$M$294)</f>
        <v>0</v>
      </c>
      <c r="K32" s="16">
        <f>IF('[17]Video Analysis'!$N$294="","",'[17]Video Analysis'!$N$294)</f>
        <v>0</v>
      </c>
      <c r="L32" s="16">
        <f>IF('[17]Video Analysis'!$O$294="","",'[17]Video Analysis'!$O$294)</f>
        <v>100</v>
      </c>
      <c r="M32" s="17" t="str">
        <f t="shared" si="3"/>
        <v/>
      </c>
      <c r="N32" s="17" t="str">
        <f t="shared" si="3"/>
        <v/>
      </c>
      <c r="O32" s="17" t="str">
        <f t="shared" si="3"/>
        <v/>
      </c>
      <c r="P32" s="17"/>
      <c r="T32" s="23">
        <f t="shared" si="4"/>
        <v>-73.43427776824683</v>
      </c>
      <c r="U32" s="23">
        <f t="shared" si="4"/>
        <v>40.905083483085036</v>
      </c>
      <c r="V32" s="24">
        <f t="shared" si="5"/>
        <v>0</v>
      </c>
      <c r="W32" s="24">
        <f t="shared" si="5"/>
        <v>0</v>
      </c>
      <c r="X32" s="24">
        <f t="shared" si="5"/>
        <v>100</v>
      </c>
      <c r="Y32" s="24">
        <f t="shared" si="6"/>
        <v>0</v>
      </c>
      <c r="Z32" s="24">
        <f t="shared" si="6"/>
        <v>0</v>
      </c>
      <c r="AA32" s="24">
        <f t="shared" si="6"/>
        <v>0</v>
      </c>
      <c r="AB32" s="17" t="str">
        <f t="shared" si="7"/>
        <v/>
      </c>
      <c r="AC32" s="17" t="str">
        <f t="shared" si="7"/>
        <v/>
      </c>
      <c r="AD32" s="17" t="str">
        <f t="shared" si="7"/>
        <v/>
      </c>
      <c r="AE32" s="25" t="str">
        <f t="shared" si="8"/>
        <v/>
      </c>
      <c r="AF32" s="25" t="str">
        <f t="shared" si="2"/>
        <v/>
      </c>
    </row>
    <row r="33" spans="1:32" x14ac:dyDescent="0.35">
      <c r="A33" s="14" t="str">
        <f>IF('[17]Video Analysis'!$B$304="","",'[17]Video Analysis'!$B$304)</f>
        <v/>
      </c>
      <c r="B33" s="15">
        <f>IF('[17]Video Analysis'!$Q$304="","",'[17]Video Analysis'!$Q$304)</f>
        <v>-73.434310206212103</v>
      </c>
      <c r="C33" s="15">
        <f>IF('[17]Video Analysis'!$P$304="","",'[17]Video Analysis'!$P$304)</f>
        <v>40.90505481697619</v>
      </c>
      <c r="D33" s="16">
        <f>IF('[17]Video Analysis'!$G$304="","",'[17]Video Analysis'!$G$304)</f>
        <v>0</v>
      </c>
      <c r="E33" s="16">
        <f>IF('[17]Video Analysis'!$H$304="","",'[17]Video Analysis'!$H$304)</f>
        <v>0</v>
      </c>
      <c r="F33" s="16">
        <f>IF('[17]Video Analysis'!$I$304="","",'[17]Video Analysis'!$I$304)</f>
        <v>100</v>
      </c>
      <c r="G33" s="16">
        <f>IF('[17]Video Analysis'!$J$304="","",'[17]Video Analysis'!$J$304)</f>
        <v>0</v>
      </c>
      <c r="H33" s="16">
        <f>IF('[17]Video Analysis'!$K$304="","",'[17]Video Analysis'!$K$304)</f>
        <v>0</v>
      </c>
      <c r="I33" s="16">
        <f>IF('[17]Video Analysis'!$L$304="","",'[17]Video Analysis'!$L$304)</f>
        <v>100</v>
      </c>
      <c r="J33" s="16">
        <f>IF('[17]Video Analysis'!$M$304="","",'[17]Video Analysis'!$M$304)</f>
        <v>0</v>
      </c>
      <c r="K33" s="16">
        <f>IF('[17]Video Analysis'!$N$304="","",'[17]Video Analysis'!$N$304)</f>
        <v>0</v>
      </c>
      <c r="L33" s="16">
        <f>IF('[17]Video Analysis'!$O$304="","",'[17]Video Analysis'!$O$304)</f>
        <v>100</v>
      </c>
      <c r="M33" s="17" t="str">
        <f t="shared" si="3"/>
        <v/>
      </c>
      <c r="N33" s="17" t="str">
        <f t="shared" si="3"/>
        <v/>
      </c>
      <c r="O33" s="17" t="str">
        <f t="shared" si="3"/>
        <v/>
      </c>
      <c r="P33" s="17"/>
      <c r="T33" s="23">
        <f t="shared" si="4"/>
        <v>-73.434310206212103</v>
      </c>
      <c r="U33" s="23">
        <f t="shared" si="4"/>
        <v>40.90505481697619</v>
      </c>
      <c r="V33" s="24">
        <f t="shared" si="5"/>
        <v>0</v>
      </c>
      <c r="W33" s="24">
        <f t="shared" si="5"/>
        <v>0</v>
      </c>
      <c r="X33" s="24">
        <f t="shared" si="5"/>
        <v>100</v>
      </c>
      <c r="Y33" s="24">
        <f t="shared" si="6"/>
        <v>0</v>
      </c>
      <c r="Z33" s="24">
        <f t="shared" si="6"/>
        <v>0</v>
      </c>
      <c r="AA33" s="24">
        <f t="shared" si="6"/>
        <v>0</v>
      </c>
      <c r="AB33" s="17" t="str">
        <f t="shared" si="7"/>
        <v/>
      </c>
      <c r="AC33" s="17" t="str">
        <f t="shared" si="7"/>
        <v/>
      </c>
      <c r="AD33" s="17" t="str">
        <f t="shared" si="7"/>
        <v/>
      </c>
      <c r="AE33" s="25" t="str">
        <f t="shared" si="8"/>
        <v/>
      </c>
      <c r="AF33" s="25" t="str">
        <f t="shared" si="2"/>
        <v/>
      </c>
    </row>
    <row r="34" spans="1:32" x14ac:dyDescent="0.35">
      <c r="A34" s="14" t="str">
        <f>IF('[17]Video Analysis'!$B$314="","",'[17]Video Analysis'!$B$314)</f>
        <v/>
      </c>
      <c r="B34" s="15">
        <f>IF('[17]Video Analysis'!$Q$314="","",'[17]Video Analysis'!$Q$314)</f>
        <v>-73.434310206212103</v>
      </c>
      <c r="C34" s="15">
        <f>IF('[17]Video Analysis'!$P$314="","",'[17]Video Analysis'!$P$314)</f>
        <v>40.90505481697619</v>
      </c>
      <c r="D34" s="16">
        <f>IF('[17]Video Analysis'!$G$314="","",'[17]Video Analysis'!$G$314)</f>
        <v>0</v>
      </c>
      <c r="E34" s="16">
        <f>IF('[17]Video Analysis'!$H$314="","",'[17]Video Analysis'!$H$314)</f>
        <v>0</v>
      </c>
      <c r="F34" s="16">
        <f>IF('[17]Video Analysis'!$I$314="","",'[17]Video Analysis'!$I$314)</f>
        <v>100</v>
      </c>
      <c r="G34" s="16">
        <f>IF('[17]Video Analysis'!$J$314="","",'[17]Video Analysis'!$J$314)</f>
        <v>0</v>
      </c>
      <c r="H34" s="16">
        <f>IF('[17]Video Analysis'!$K$314="","",'[17]Video Analysis'!$K$314)</f>
        <v>0</v>
      </c>
      <c r="I34" s="16">
        <f>IF('[17]Video Analysis'!$L$314="","",'[17]Video Analysis'!$L$314)</f>
        <v>100</v>
      </c>
      <c r="J34" s="16">
        <f>IF('[17]Video Analysis'!$M$314="","",'[17]Video Analysis'!$M$314)</f>
        <v>0</v>
      </c>
      <c r="K34" s="16">
        <f>IF('[17]Video Analysis'!$N$314="","",'[17]Video Analysis'!$N$314)</f>
        <v>0</v>
      </c>
      <c r="L34" s="16">
        <f>IF('[17]Video Analysis'!$O$314="","",'[17]Video Analysis'!$O$314)</f>
        <v>100</v>
      </c>
      <c r="M34" s="17" t="str">
        <f t="shared" si="3"/>
        <v/>
      </c>
      <c r="N34" s="17" t="str">
        <f t="shared" si="3"/>
        <v/>
      </c>
      <c r="O34" s="17" t="str">
        <f t="shared" si="3"/>
        <v/>
      </c>
      <c r="P34" s="17"/>
      <c r="T34" s="23">
        <f t="shared" si="4"/>
        <v>-73.434310206212103</v>
      </c>
      <c r="U34" s="23">
        <f t="shared" si="4"/>
        <v>40.90505481697619</v>
      </c>
      <c r="V34" s="24">
        <f t="shared" si="5"/>
        <v>0</v>
      </c>
      <c r="W34" s="24">
        <f t="shared" si="5"/>
        <v>0</v>
      </c>
      <c r="X34" s="24">
        <f t="shared" si="5"/>
        <v>100</v>
      </c>
      <c r="Y34" s="24">
        <f t="shared" si="6"/>
        <v>0</v>
      </c>
      <c r="Z34" s="24">
        <f t="shared" si="6"/>
        <v>0</v>
      </c>
      <c r="AA34" s="24">
        <f t="shared" si="6"/>
        <v>0</v>
      </c>
      <c r="AB34" s="17" t="str">
        <f t="shared" si="7"/>
        <v/>
      </c>
      <c r="AC34" s="17" t="str">
        <f t="shared" si="7"/>
        <v/>
      </c>
      <c r="AD34" s="17" t="str">
        <f t="shared" si="7"/>
        <v/>
      </c>
      <c r="AE34" s="25" t="str">
        <f t="shared" si="8"/>
        <v/>
      </c>
      <c r="AF34" s="25" t="str">
        <f t="shared" si="2"/>
        <v/>
      </c>
    </row>
    <row r="35" spans="1:32" x14ac:dyDescent="0.35">
      <c r="A35" s="14" t="str">
        <f>IF('[17]Video Analysis'!$B$324="","",'[17]Video Analysis'!$B$324)</f>
        <v/>
      </c>
      <c r="B35" s="15">
        <f>IF('[17]Video Analysis'!$Q$324="","",'[17]Video Analysis'!$Q$324)</f>
        <v>-73.434310206212103</v>
      </c>
      <c r="C35" s="15">
        <f>IF('[17]Video Analysis'!$P$324="","",'[17]Video Analysis'!$P$324)</f>
        <v>40.90505481697619</v>
      </c>
      <c r="D35" s="16">
        <f>IF('[17]Video Analysis'!$G$324="","",'[17]Video Analysis'!$G$324)</f>
        <v>0</v>
      </c>
      <c r="E35" s="16">
        <f>IF('[17]Video Analysis'!$H$324="","",'[17]Video Analysis'!$H$324)</f>
        <v>0</v>
      </c>
      <c r="F35" s="16">
        <f>IF('[17]Video Analysis'!$I$324="","",'[17]Video Analysis'!$I$324)</f>
        <v>100</v>
      </c>
      <c r="G35" s="16">
        <f>IF('[17]Video Analysis'!$J$324="","",'[17]Video Analysis'!$J$324)</f>
        <v>0</v>
      </c>
      <c r="H35" s="16">
        <f>IF('[17]Video Analysis'!$K$324="","",'[17]Video Analysis'!$K$324)</f>
        <v>0</v>
      </c>
      <c r="I35" s="16">
        <f>IF('[17]Video Analysis'!$L$324="","",'[17]Video Analysis'!$L$324)</f>
        <v>100</v>
      </c>
      <c r="J35" s="16">
        <f>IF('[17]Video Analysis'!$M$324="","",'[17]Video Analysis'!$M$324)</f>
        <v>0</v>
      </c>
      <c r="K35" s="16">
        <f>IF('[17]Video Analysis'!$N$324="","",'[17]Video Analysis'!$N$324)</f>
        <v>0</v>
      </c>
      <c r="L35" s="16">
        <f>IF('[17]Video Analysis'!$O$324="","",'[17]Video Analysis'!$O$324)</f>
        <v>100</v>
      </c>
      <c r="M35" s="17" t="str">
        <f t="shared" si="3"/>
        <v/>
      </c>
      <c r="N35" s="17" t="str">
        <f t="shared" si="3"/>
        <v/>
      </c>
      <c r="O35" s="17" t="str">
        <f t="shared" si="3"/>
        <v/>
      </c>
      <c r="P35" s="17"/>
      <c r="T35" s="23">
        <f t="shared" si="4"/>
        <v>-73.434310206212103</v>
      </c>
      <c r="U35" s="23">
        <f t="shared" si="4"/>
        <v>40.90505481697619</v>
      </c>
      <c r="V35" s="24">
        <f t="shared" si="5"/>
        <v>0</v>
      </c>
      <c r="W35" s="24">
        <f t="shared" si="5"/>
        <v>0</v>
      </c>
      <c r="X35" s="24">
        <f t="shared" si="5"/>
        <v>100</v>
      </c>
      <c r="Y35" s="24">
        <f t="shared" si="6"/>
        <v>0</v>
      </c>
      <c r="Z35" s="24">
        <f t="shared" si="6"/>
        <v>0</v>
      </c>
      <c r="AA35" s="24">
        <f t="shared" si="6"/>
        <v>0</v>
      </c>
      <c r="AB35" s="17" t="str">
        <f t="shared" si="7"/>
        <v/>
      </c>
      <c r="AC35" s="17" t="str">
        <f t="shared" si="7"/>
        <v/>
      </c>
      <c r="AD35" s="17" t="str">
        <f t="shared" si="7"/>
        <v/>
      </c>
      <c r="AE35" s="25" t="str">
        <f t="shared" si="8"/>
        <v/>
      </c>
      <c r="AF35" s="25" t="str">
        <f t="shared" si="2"/>
        <v/>
      </c>
    </row>
    <row r="36" spans="1:32" x14ac:dyDescent="0.35">
      <c r="A36" s="14" t="str">
        <f>IF('[17]Video Analysis'!$B$334="","",'[17]Video Analysis'!$B$334)</f>
        <v/>
      </c>
      <c r="B36" s="15">
        <f>IF('[17]Video Analysis'!$Q$334="","",'[17]Video Analysis'!$Q$334)</f>
        <v>-73.434313349425793</v>
      </c>
      <c r="C36" s="15">
        <f>IF('[17]Video Analysis'!$P$334="","",'[17]Video Analysis'!$P$334)</f>
        <v>40.904992581345141</v>
      </c>
      <c r="D36" s="16">
        <f>IF('[17]Video Analysis'!$G$334="","",'[17]Video Analysis'!$G$334)</f>
        <v>0</v>
      </c>
      <c r="E36" s="16">
        <f>IF('[17]Video Analysis'!$H$334="","",'[17]Video Analysis'!$H$334)</f>
        <v>0</v>
      </c>
      <c r="F36" s="16">
        <f>IF('[17]Video Analysis'!$I$334="","",'[17]Video Analysis'!$I$334)</f>
        <v>100</v>
      </c>
      <c r="G36" s="16">
        <f>IF('[17]Video Analysis'!$J$334="","",'[17]Video Analysis'!$J$334)</f>
        <v>0</v>
      </c>
      <c r="H36" s="16">
        <f>IF('[17]Video Analysis'!$K$334="","",'[17]Video Analysis'!$K$334)</f>
        <v>0</v>
      </c>
      <c r="I36" s="16">
        <f>IF('[17]Video Analysis'!$L$334="","",'[17]Video Analysis'!$L$334)</f>
        <v>100</v>
      </c>
      <c r="J36" s="16">
        <f>IF('[17]Video Analysis'!$M$334="","",'[17]Video Analysis'!$M$334)</f>
        <v>0</v>
      </c>
      <c r="K36" s="16">
        <f>IF('[17]Video Analysis'!$N$334="","",'[17]Video Analysis'!$N$334)</f>
        <v>0</v>
      </c>
      <c r="L36" s="16">
        <f>IF('[17]Video Analysis'!$O$334="","",'[17]Video Analysis'!$O$334)</f>
        <v>100</v>
      </c>
      <c r="M36" s="17" t="str">
        <f t="shared" si="3"/>
        <v/>
      </c>
      <c r="N36" s="17" t="str">
        <f t="shared" si="3"/>
        <v/>
      </c>
      <c r="O36" s="17" t="str">
        <f t="shared" si="3"/>
        <v/>
      </c>
      <c r="P36" s="17" t="s">
        <v>19</v>
      </c>
      <c r="T36" s="23">
        <f t="shared" si="4"/>
        <v>-73.434313349425793</v>
      </c>
      <c r="U36" s="23">
        <f t="shared" si="4"/>
        <v>40.904992581345141</v>
      </c>
      <c r="V36" s="24">
        <f t="shared" si="5"/>
        <v>0</v>
      </c>
      <c r="W36" s="24">
        <f t="shared" si="5"/>
        <v>0</v>
      </c>
      <c r="X36" s="24">
        <f t="shared" si="5"/>
        <v>100</v>
      </c>
      <c r="Y36" s="24">
        <f t="shared" si="6"/>
        <v>0</v>
      </c>
      <c r="Z36" s="24">
        <f t="shared" si="6"/>
        <v>0</v>
      </c>
      <c r="AA36" s="24">
        <f t="shared" si="6"/>
        <v>0</v>
      </c>
      <c r="AB36" s="17" t="str">
        <f t="shared" si="7"/>
        <v/>
      </c>
      <c r="AC36" s="17" t="str">
        <f t="shared" si="7"/>
        <v/>
      </c>
      <c r="AD36" s="17" t="str">
        <f t="shared" si="7"/>
        <v/>
      </c>
      <c r="AE36" s="25" t="str">
        <f t="shared" si="8"/>
        <v/>
      </c>
      <c r="AF36" s="25" t="str">
        <f t="shared" si="2"/>
        <v xml:space="preserve">10% NM </v>
      </c>
    </row>
    <row r="37" spans="1:32" x14ac:dyDescent="0.35">
      <c r="A37" s="14" t="str">
        <f>IF('[17]Video Analysis'!$B$344="","",'[17]Video Analysis'!$B$344)</f>
        <v/>
      </c>
      <c r="B37" s="15">
        <f>IF('[17]Video Analysis'!$Q$344="","",'[17]Video Analysis'!$Q$344)</f>
        <v>-73.434312804602087</v>
      </c>
      <c r="C37" s="15">
        <f>IF('[17]Video Analysis'!$P$344="","",'[17]Video Analysis'!$P$344)</f>
        <v>40.904970914125443</v>
      </c>
      <c r="D37" s="16">
        <f>IF('[17]Video Analysis'!$G$344="","",'[17]Video Analysis'!$G$344)</f>
        <v>0</v>
      </c>
      <c r="E37" s="16">
        <f>IF('[17]Video Analysis'!$H$344="","",'[17]Video Analysis'!$H$344)</f>
        <v>0</v>
      </c>
      <c r="F37" s="16">
        <f>IF('[17]Video Analysis'!$I$344="","",'[17]Video Analysis'!$I$344)</f>
        <v>100</v>
      </c>
      <c r="G37" s="16">
        <f>IF('[17]Video Analysis'!$J$344="","",'[17]Video Analysis'!$J$344)</f>
        <v>0</v>
      </c>
      <c r="H37" s="16">
        <f>IF('[17]Video Analysis'!$K$344="","",'[17]Video Analysis'!$K$344)</f>
        <v>0</v>
      </c>
      <c r="I37" s="16">
        <f>IF('[17]Video Analysis'!$L$344="","",'[17]Video Analysis'!$L$344)</f>
        <v>100</v>
      </c>
      <c r="J37" s="16">
        <f>IF('[17]Video Analysis'!$M$344="","",'[17]Video Analysis'!$M$344)</f>
        <v>0</v>
      </c>
      <c r="K37" s="16">
        <f>IF('[17]Video Analysis'!$N$344="","",'[17]Video Analysis'!$N$344)</f>
        <v>0</v>
      </c>
      <c r="L37" s="16">
        <f>IF('[17]Video Analysis'!$O$344="","",'[17]Video Analysis'!$O$344)</f>
        <v>100</v>
      </c>
      <c r="M37" s="17" t="str">
        <f t="shared" si="3"/>
        <v/>
      </c>
      <c r="N37" s="17" t="str">
        <f t="shared" si="3"/>
        <v/>
      </c>
      <c r="O37" s="17" t="str">
        <f t="shared" si="3"/>
        <v/>
      </c>
      <c r="P37" s="17"/>
      <c r="T37" s="23">
        <f t="shared" si="4"/>
        <v>-73.434312804602087</v>
      </c>
      <c r="U37" s="23">
        <f t="shared" si="4"/>
        <v>40.904970914125443</v>
      </c>
      <c r="V37" s="24">
        <f t="shared" si="5"/>
        <v>0</v>
      </c>
      <c r="W37" s="24">
        <f t="shared" si="5"/>
        <v>0</v>
      </c>
      <c r="X37" s="24">
        <f t="shared" si="5"/>
        <v>100</v>
      </c>
      <c r="Y37" s="24">
        <f t="shared" si="6"/>
        <v>0</v>
      </c>
      <c r="Z37" s="24">
        <f t="shared" si="6"/>
        <v>0</v>
      </c>
      <c r="AA37" s="24">
        <f t="shared" si="6"/>
        <v>0</v>
      </c>
      <c r="AB37" s="17" t="str">
        <f t="shared" si="7"/>
        <v/>
      </c>
      <c r="AC37" s="17" t="str">
        <f t="shared" si="7"/>
        <v/>
      </c>
      <c r="AD37" s="17" t="str">
        <f t="shared" si="7"/>
        <v/>
      </c>
      <c r="AE37" s="25" t="str">
        <f t="shared" si="8"/>
        <v/>
      </c>
      <c r="AF37" s="25" t="str">
        <f t="shared" si="2"/>
        <v/>
      </c>
    </row>
    <row r="38" spans="1:32" x14ac:dyDescent="0.35">
      <c r="A38" s="14" t="str">
        <f>IF('[17]Video Analysis'!$B$354="","",'[17]Video Analysis'!$B$354)</f>
        <v/>
      </c>
      <c r="B38" s="15">
        <f>IF('[17]Video Analysis'!$Q$354="","",'[17]Video Analysis'!$Q$354)</f>
        <v>-73.434335854835808</v>
      </c>
      <c r="C38" s="15">
        <f>IF('[17]Video Analysis'!$P$354="","",'[17]Video Analysis'!$P$354)</f>
        <v>40.905000208877027</v>
      </c>
      <c r="D38" s="16">
        <f>IF('[17]Video Analysis'!$G$354="","",'[17]Video Analysis'!$G$354)</f>
        <v>0</v>
      </c>
      <c r="E38" s="16">
        <f>IF('[17]Video Analysis'!$H$354="","",'[17]Video Analysis'!$H$354)</f>
        <v>0</v>
      </c>
      <c r="F38" s="16">
        <f>IF('[17]Video Analysis'!$I$354="","",'[17]Video Analysis'!$I$354)</f>
        <v>100</v>
      </c>
      <c r="G38" s="16">
        <f>IF('[17]Video Analysis'!$J$354="","",'[17]Video Analysis'!$J$354)</f>
        <v>0</v>
      </c>
      <c r="H38" s="16">
        <f>IF('[17]Video Analysis'!$K$354="","",'[17]Video Analysis'!$K$354)</f>
        <v>0</v>
      </c>
      <c r="I38" s="16">
        <f>IF('[17]Video Analysis'!$L$354="","",'[17]Video Analysis'!$L$354)</f>
        <v>100</v>
      </c>
      <c r="J38" s="16">
        <f>IF('[17]Video Analysis'!$M$354="","",'[17]Video Analysis'!$M$354)</f>
        <v>0</v>
      </c>
      <c r="K38" s="16">
        <f>IF('[17]Video Analysis'!$N$354="","",'[17]Video Analysis'!$N$354)</f>
        <v>0</v>
      </c>
      <c r="L38" s="16">
        <f>IF('[17]Video Analysis'!$O$354="","",'[17]Video Analysis'!$O$354)</f>
        <v>100</v>
      </c>
      <c r="M38" s="17" t="str">
        <f t="shared" si="3"/>
        <v/>
      </c>
      <c r="N38" s="17" t="str">
        <f t="shared" si="3"/>
        <v/>
      </c>
      <c r="O38" s="17" t="str">
        <f t="shared" si="3"/>
        <v/>
      </c>
      <c r="P38" s="17"/>
      <c r="T38" s="23">
        <f t="shared" si="4"/>
        <v>-73.434335854835808</v>
      </c>
      <c r="U38" s="23">
        <f t="shared" si="4"/>
        <v>40.905000208877027</v>
      </c>
      <c r="V38" s="24">
        <f t="shared" si="5"/>
        <v>0</v>
      </c>
      <c r="W38" s="24">
        <f t="shared" si="5"/>
        <v>0</v>
      </c>
      <c r="X38" s="24">
        <f t="shared" si="5"/>
        <v>100</v>
      </c>
      <c r="Y38" s="24">
        <f t="shared" si="6"/>
        <v>0</v>
      </c>
      <c r="Z38" s="24">
        <f t="shared" si="6"/>
        <v>0</v>
      </c>
      <c r="AA38" s="24">
        <f t="shared" si="6"/>
        <v>0</v>
      </c>
      <c r="AB38" s="17" t="str">
        <f t="shared" si="7"/>
        <v/>
      </c>
      <c r="AC38" s="17" t="str">
        <f t="shared" si="7"/>
        <v/>
      </c>
      <c r="AD38" s="17" t="str">
        <f t="shared" si="7"/>
        <v/>
      </c>
      <c r="AE38" s="25" t="str">
        <f t="shared" si="8"/>
        <v/>
      </c>
      <c r="AF38" s="25" t="str">
        <f t="shared" si="2"/>
        <v/>
      </c>
    </row>
    <row r="39" spans="1:32" x14ac:dyDescent="0.35">
      <c r="A39" s="14" t="str">
        <f>IF('[17]Video Analysis'!$B$364="","",'[17]Video Analysis'!$B$364)</f>
        <v/>
      </c>
      <c r="B39" s="15">
        <f>IF('[17]Video Analysis'!$Q$364="","",'[17]Video Analysis'!$Q$364)</f>
        <v>-73.434335854835808</v>
      </c>
      <c r="C39" s="15">
        <f>IF('[17]Video Analysis'!$P$364="","",'[17]Video Analysis'!$P$364)</f>
        <v>40.905000208877027</v>
      </c>
      <c r="D39" s="16">
        <f>IF('[17]Video Analysis'!$G$364="","",'[17]Video Analysis'!$G$364)</f>
        <v>0</v>
      </c>
      <c r="E39" s="16">
        <f>IF('[17]Video Analysis'!$H$364="","",'[17]Video Analysis'!$H$364)</f>
        <v>0</v>
      </c>
      <c r="F39" s="16">
        <f>IF('[17]Video Analysis'!$I$364="","",'[17]Video Analysis'!$I$364)</f>
        <v>100</v>
      </c>
      <c r="G39" s="16">
        <f>IF('[17]Video Analysis'!$J$364="","",'[17]Video Analysis'!$J$364)</f>
        <v>0</v>
      </c>
      <c r="H39" s="16">
        <f>IF('[17]Video Analysis'!$K$364="","",'[17]Video Analysis'!$K$364)</f>
        <v>0</v>
      </c>
      <c r="I39" s="16">
        <f>IF('[17]Video Analysis'!$L$364="","",'[17]Video Analysis'!$L$364)</f>
        <v>100</v>
      </c>
      <c r="J39" s="16">
        <f>IF('[17]Video Analysis'!$M$364="","",'[17]Video Analysis'!$M$364)</f>
        <v>0</v>
      </c>
      <c r="K39" s="16">
        <f>IF('[17]Video Analysis'!$N$364="","",'[17]Video Analysis'!$N$364)</f>
        <v>0</v>
      </c>
      <c r="L39" s="16">
        <f>IF('[17]Video Analysis'!$O$364="","",'[17]Video Analysis'!$O$364)</f>
        <v>100</v>
      </c>
      <c r="M39" s="17" t="str">
        <f t="shared" si="3"/>
        <v/>
      </c>
      <c r="N39" s="17" t="str">
        <f t="shared" si="3"/>
        <v/>
      </c>
      <c r="O39" s="17" t="str">
        <f t="shared" si="3"/>
        <v/>
      </c>
      <c r="P39" s="17"/>
      <c r="T39" s="23">
        <f t="shared" si="4"/>
        <v>-73.434335854835808</v>
      </c>
      <c r="U39" s="23">
        <f t="shared" si="4"/>
        <v>40.905000208877027</v>
      </c>
      <c r="V39" s="24">
        <f t="shared" si="5"/>
        <v>0</v>
      </c>
      <c r="W39" s="24">
        <f t="shared" si="5"/>
        <v>0</v>
      </c>
      <c r="X39" s="24">
        <f t="shared" si="5"/>
        <v>100</v>
      </c>
      <c r="Y39" s="24">
        <f t="shared" si="6"/>
        <v>0</v>
      </c>
      <c r="Z39" s="24">
        <f t="shared" si="6"/>
        <v>0</v>
      </c>
      <c r="AA39" s="24">
        <f t="shared" si="6"/>
        <v>0</v>
      </c>
      <c r="AB39" s="17" t="str">
        <f t="shared" si="7"/>
        <v/>
      </c>
      <c r="AC39" s="17" t="str">
        <f t="shared" si="7"/>
        <v/>
      </c>
      <c r="AD39" s="17" t="str">
        <f t="shared" si="7"/>
        <v/>
      </c>
      <c r="AE39" s="25" t="str">
        <f t="shared" si="8"/>
        <v/>
      </c>
      <c r="AF39" s="25" t="str">
        <f t="shared" si="2"/>
        <v/>
      </c>
    </row>
    <row r="40" spans="1:32" x14ac:dyDescent="0.35">
      <c r="A40" s="14" t="str">
        <f>IF('[17]Video Analysis'!$B$374="","",'[17]Video Analysis'!$B$374)</f>
        <v/>
      </c>
      <c r="B40" s="15">
        <f>IF('[17]Video Analysis'!$Q$374="","",'[17]Video Analysis'!$Q$374)</f>
        <v>-73.434335854835808</v>
      </c>
      <c r="C40" s="15">
        <f>IF('[17]Video Analysis'!$P$374="","",'[17]Video Analysis'!$P$374)</f>
        <v>40.905000208877027</v>
      </c>
      <c r="D40" s="16">
        <f>IF('[17]Video Analysis'!$G$374="","",'[17]Video Analysis'!$G$374)</f>
        <v>0</v>
      </c>
      <c r="E40" s="16">
        <f>IF('[17]Video Analysis'!$H$374="","",'[17]Video Analysis'!$H$374)</f>
        <v>0</v>
      </c>
      <c r="F40" s="16">
        <f>IF('[17]Video Analysis'!$I$374="","",'[17]Video Analysis'!$I$374)</f>
        <v>100</v>
      </c>
      <c r="G40" s="16">
        <f>IF('[17]Video Analysis'!$J$374="","",'[17]Video Analysis'!$J$374)</f>
        <v>0</v>
      </c>
      <c r="H40" s="16">
        <f>IF('[17]Video Analysis'!$K$374="","",'[17]Video Analysis'!$K$374)</f>
        <v>0</v>
      </c>
      <c r="I40" s="16">
        <f>IF('[17]Video Analysis'!$L$374="","",'[17]Video Analysis'!$L$374)</f>
        <v>100</v>
      </c>
      <c r="J40" s="16">
        <f>IF('[17]Video Analysis'!$M$374="","",'[17]Video Analysis'!$M$374)</f>
        <v>0</v>
      </c>
      <c r="K40" s="16">
        <f>IF('[17]Video Analysis'!$N$374="","",'[17]Video Analysis'!$N$374)</f>
        <v>0</v>
      </c>
      <c r="L40" s="16">
        <f>IF('[17]Video Analysis'!$O$374="","",'[17]Video Analysis'!$O$374)</f>
        <v>100</v>
      </c>
      <c r="M40" s="17" t="str">
        <f t="shared" si="3"/>
        <v/>
      </c>
      <c r="N40" s="17" t="str">
        <f t="shared" si="3"/>
        <v/>
      </c>
      <c r="O40" s="17" t="str">
        <f t="shared" si="3"/>
        <v/>
      </c>
      <c r="P40" s="17"/>
      <c r="T40" s="23">
        <f t="shared" si="4"/>
        <v>-73.434335854835808</v>
      </c>
      <c r="U40" s="23">
        <f t="shared" si="4"/>
        <v>40.905000208877027</v>
      </c>
      <c r="V40" s="24">
        <f t="shared" si="5"/>
        <v>0</v>
      </c>
      <c r="W40" s="24">
        <f t="shared" si="5"/>
        <v>0</v>
      </c>
      <c r="X40" s="24">
        <f t="shared" si="5"/>
        <v>100</v>
      </c>
      <c r="Y40" s="24">
        <f t="shared" si="6"/>
        <v>0</v>
      </c>
      <c r="Z40" s="24">
        <f t="shared" si="6"/>
        <v>0</v>
      </c>
      <c r="AA40" s="24">
        <f t="shared" si="6"/>
        <v>0</v>
      </c>
      <c r="AB40" s="17" t="str">
        <f t="shared" si="7"/>
        <v/>
      </c>
      <c r="AC40" s="17" t="str">
        <f t="shared" si="7"/>
        <v/>
      </c>
      <c r="AD40" s="17" t="str">
        <f t="shared" si="7"/>
        <v/>
      </c>
      <c r="AE40" s="25" t="str">
        <f t="shared" si="8"/>
        <v/>
      </c>
      <c r="AF40" s="25" t="str">
        <f t="shared" si="2"/>
        <v/>
      </c>
    </row>
    <row r="41" spans="1:32" x14ac:dyDescent="0.35">
      <c r="A41" s="14" t="str">
        <f>IF('[17]Video Analysis'!$B$384="","",'[17]Video Analysis'!$B$384)</f>
        <v/>
      </c>
      <c r="B41" s="15">
        <f>IF('[17]Video Analysis'!$Q$384="","",'[17]Video Analysis'!$Q$384)</f>
        <v>-73.434335854835808</v>
      </c>
      <c r="C41" s="15">
        <f>IF('[17]Video Analysis'!$P$384="","",'[17]Video Analysis'!$P$384)</f>
        <v>40.905000208877027</v>
      </c>
      <c r="D41" s="16">
        <f>IF('[17]Video Analysis'!$G$384="","",'[17]Video Analysis'!$G$384)</f>
        <v>0</v>
      </c>
      <c r="E41" s="16">
        <f>IF('[17]Video Analysis'!$H$384="","",'[17]Video Analysis'!$H$384)</f>
        <v>0</v>
      </c>
      <c r="F41" s="16">
        <f>IF('[17]Video Analysis'!$I$384="","",'[17]Video Analysis'!$I$384)</f>
        <v>100</v>
      </c>
      <c r="G41" s="16">
        <f>IF('[17]Video Analysis'!$J$384="","",'[17]Video Analysis'!$J$384)</f>
        <v>0</v>
      </c>
      <c r="H41" s="16">
        <f>IF('[17]Video Analysis'!$K$384="","",'[17]Video Analysis'!$K$384)</f>
        <v>0</v>
      </c>
      <c r="I41" s="16">
        <f>IF('[17]Video Analysis'!$L$384="","",'[17]Video Analysis'!$L$384)</f>
        <v>100</v>
      </c>
      <c r="J41" s="16">
        <f>IF('[17]Video Analysis'!$M$384="","",'[17]Video Analysis'!$M$384)</f>
        <v>0</v>
      </c>
      <c r="K41" s="16">
        <f>IF('[17]Video Analysis'!$N$384="","",'[17]Video Analysis'!$N$384)</f>
        <v>0</v>
      </c>
      <c r="L41" s="16">
        <f>IF('[17]Video Analysis'!$O$384="","",'[17]Video Analysis'!$O$384)</f>
        <v>100</v>
      </c>
      <c r="M41" s="17" t="str">
        <f t="shared" si="3"/>
        <v/>
      </c>
      <c r="N41" s="17" t="str">
        <f t="shared" si="3"/>
        <v/>
      </c>
      <c r="O41" s="17" t="str">
        <f t="shared" si="3"/>
        <v/>
      </c>
      <c r="P41" s="17"/>
      <c r="T41" s="23">
        <f t="shared" si="4"/>
        <v>-73.434335854835808</v>
      </c>
      <c r="U41" s="23">
        <f t="shared" si="4"/>
        <v>40.905000208877027</v>
      </c>
      <c r="V41" s="24">
        <f t="shared" si="5"/>
        <v>0</v>
      </c>
      <c r="W41" s="24">
        <f t="shared" si="5"/>
        <v>0</v>
      </c>
      <c r="X41" s="24">
        <f t="shared" si="5"/>
        <v>100</v>
      </c>
      <c r="Y41" s="24">
        <f t="shared" si="6"/>
        <v>0</v>
      </c>
      <c r="Z41" s="24">
        <f t="shared" si="6"/>
        <v>0</v>
      </c>
      <c r="AA41" s="24">
        <f t="shared" si="6"/>
        <v>0</v>
      </c>
      <c r="AB41" s="17" t="str">
        <f t="shared" si="7"/>
        <v/>
      </c>
      <c r="AC41" s="17" t="str">
        <f t="shared" si="7"/>
        <v/>
      </c>
      <c r="AD41" s="17" t="str">
        <f t="shared" si="7"/>
        <v/>
      </c>
      <c r="AE41" s="25" t="str">
        <f t="shared" si="8"/>
        <v/>
      </c>
      <c r="AF41" s="25" t="str">
        <f t="shared" si="2"/>
        <v/>
      </c>
    </row>
    <row r="42" spans="1:32" x14ac:dyDescent="0.35">
      <c r="A42" s="14" t="str">
        <f>IF('[17]Video Analysis'!$B$394="","",'[17]Video Analysis'!$B$394)</f>
        <v/>
      </c>
      <c r="B42" s="15">
        <f>IF('[17]Video Analysis'!$Q$394="","",'[17]Video Analysis'!$Q$394)</f>
        <v>-73.434335854835808</v>
      </c>
      <c r="C42" s="15">
        <f>IF('[17]Video Analysis'!$P$394="","",'[17]Video Analysis'!$P$394)</f>
        <v>40.905000208877027</v>
      </c>
      <c r="D42" s="16">
        <f>IF('[17]Video Analysis'!$G$394="","",'[17]Video Analysis'!$G$394)</f>
        <v>0</v>
      </c>
      <c r="E42" s="16">
        <f>IF('[17]Video Analysis'!$H$394="","",'[17]Video Analysis'!$H$394)</f>
        <v>0</v>
      </c>
      <c r="F42" s="16">
        <f>IF('[17]Video Analysis'!$I$394="","",'[17]Video Analysis'!$I$394)</f>
        <v>100</v>
      </c>
      <c r="G42" s="16">
        <f>IF('[17]Video Analysis'!$J$394="","",'[17]Video Analysis'!$J$394)</f>
        <v>0</v>
      </c>
      <c r="H42" s="16">
        <f>IF('[17]Video Analysis'!$K$394="","",'[17]Video Analysis'!$K$394)</f>
        <v>0</v>
      </c>
      <c r="I42" s="16">
        <f>IF('[17]Video Analysis'!$L$394="","",'[17]Video Analysis'!$L$394)</f>
        <v>100</v>
      </c>
      <c r="J42" s="16">
        <f>IF('[17]Video Analysis'!$M$394="","",'[17]Video Analysis'!$M$394)</f>
        <v>0</v>
      </c>
      <c r="K42" s="16">
        <f>IF('[17]Video Analysis'!$N$394="","",'[17]Video Analysis'!$N$394)</f>
        <v>0</v>
      </c>
      <c r="L42" s="16">
        <f>IF('[17]Video Analysis'!$O$394="","",'[17]Video Analysis'!$O$394)</f>
        <v>100</v>
      </c>
      <c r="M42" s="17" t="str">
        <f t="shared" si="3"/>
        <v/>
      </c>
      <c r="N42" s="17" t="str">
        <f t="shared" si="3"/>
        <v/>
      </c>
      <c r="O42" s="17" t="str">
        <f t="shared" si="3"/>
        <v/>
      </c>
      <c r="P42" s="17"/>
      <c r="T42" s="23">
        <f t="shared" si="4"/>
        <v>-73.434335854835808</v>
      </c>
      <c r="U42" s="23">
        <f t="shared" si="4"/>
        <v>40.905000208877027</v>
      </c>
      <c r="V42" s="24">
        <f t="shared" si="5"/>
        <v>0</v>
      </c>
      <c r="W42" s="24">
        <f t="shared" si="5"/>
        <v>0</v>
      </c>
      <c r="X42" s="24">
        <f t="shared" si="5"/>
        <v>100</v>
      </c>
      <c r="Y42" s="24">
        <f t="shared" si="6"/>
        <v>0</v>
      </c>
      <c r="Z42" s="24">
        <f t="shared" si="6"/>
        <v>0</v>
      </c>
      <c r="AA42" s="24">
        <f t="shared" si="6"/>
        <v>0</v>
      </c>
      <c r="AB42" s="17" t="str">
        <f t="shared" si="7"/>
        <v/>
      </c>
      <c r="AC42" s="17" t="str">
        <f t="shared" si="7"/>
        <v/>
      </c>
      <c r="AD42" s="17" t="str">
        <f t="shared" si="7"/>
        <v/>
      </c>
      <c r="AE42" s="25" t="str">
        <f t="shared" si="8"/>
        <v/>
      </c>
      <c r="AF42" s="25" t="str">
        <f t="shared" si="2"/>
        <v/>
      </c>
    </row>
    <row r="43" spans="1:32" x14ac:dyDescent="0.35">
      <c r="A43" s="14" t="str">
        <f>IF('[17]Video Analysis'!$B$404="","",'[17]Video Analysis'!$B$404)</f>
        <v/>
      </c>
      <c r="B43" s="15" t="str">
        <f>IF('[17]Video Analysis'!$Q$404="","",'[17]Video Analysis'!$Q$404)</f>
        <v/>
      </c>
      <c r="C43" s="15" t="str">
        <f>IF('[17]Video Analysis'!$P$404="","",'[17]Video Analysis'!$P$404)</f>
        <v/>
      </c>
      <c r="D43" s="16" t="str">
        <f>IF('[17]Video Analysis'!$G$404="","",'[17]Video Analysis'!$G$404)</f>
        <v/>
      </c>
      <c r="E43" s="16" t="str">
        <f>IF('[17]Video Analysis'!$H$404="","",'[17]Video Analysis'!$H$404)</f>
        <v/>
      </c>
      <c r="F43" s="16" t="str">
        <f>IF('[17]Video Analysis'!$I$404="","",'[17]Video Analysis'!$I$404)</f>
        <v/>
      </c>
      <c r="G43" s="16" t="str">
        <f>IF('[17]Video Analysis'!$J$404="","",'[17]Video Analysis'!$J$404)</f>
        <v/>
      </c>
      <c r="H43" s="16" t="str">
        <f>IF('[17]Video Analysis'!$K$404="","",'[17]Video Analysis'!$K$404)</f>
        <v/>
      </c>
      <c r="I43" s="16" t="str">
        <f>IF('[17]Video Analysis'!$L$404="","",'[17]Video Analysis'!$L$404)</f>
        <v/>
      </c>
      <c r="J43" s="16" t="str">
        <f>IF('[17]Video Analysis'!$M$404="","",'[17]Video Analysis'!$M$404)</f>
        <v/>
      </c>
      <c r="K43" s="16" t="str">
        <f>IF('[17]Video Analysis'!$N$404="","",'[17]Video Analysis'!$N$404)</f>
        <v/>
      </c>
      <c r="L43" s="16" t="str">
        <f>IF('[17]Video Analysis'!$O$404="","",'[17]Video Analysis'!$O$404)</f>
        <v/>
      </c>
      <c r="M43" s="17" t="str">
        <f t="shared" si="3"/>
        <v/>
      </c>
      <c r="N43" s="17" t="str">
        <f t="shared" si="3"/>
        <v/>
      </c>
      <c r="O43" s="17" t="str">
        <f t="shared" si="3"/>
        <v/>
      </c>
      <c r="P43" s="17"/>
      <c r="T43" s="23" t="str">
        <f t="shared" si="4"/>
        <v/>
      </c>
      <c r="U43" s="23" t="str">
        <f t="shared" si="4"/>
        <v/>
      </c>
      <c r="V43" s="24" t="str">
        <f t="shared" si="5"/>
        <v/>
      </c>
      <c r="W43" s="24" t="str">
        <f t="shared" si="5"/>
        <v/>
      </c>
      <c r="X43" s="24" t="str">
        <f t="shared" si="5"/>
        <v/>
      </c>
      <c r="Y43" s="24" t="str">
        <f t="shared" si="6"/>
        <v/>
      </c>
      <c r="Z43" s="24" t="str">
        <f t="shared" si="6"/>
        <v/>
      </c>
      <c r="AA43" s="24" t="str">
        <f t="shared" si="6"/>
        <v/>
      </c>
      <c r="AB43" s="17" t="str">
        <f t="shared" si="7"/>
        <v/>
      </c>
      <c r="AC43" s="17" t="str">
        <f t="shared" si="7"/>
        <v/>
      </c>
      <c r="AD43" s="17" t="str">
        <f t="shared" si="7"/>
        <v/>
      </c>
      <c r="AE43" s="25" t="str">
        <f t="shared" si="8"/>
        <v/>
      </c>
      <c r="AF43" s="25" t="str">
        <f t="shared" si="2"/>
        <v/>
      </c>
    </row>
    <row r="44" spans="1:32" x14ac:dyDescent="0.35">
      <c r="A44" s="14" t="str">
        <f>IF('[17]Video Analysis'!$B$414="","",'[17]Video Analysis'!$B$414)</f>
        <v/>
      </c>
      <c r="B44" s="15" t="str">
        <f>IF('[17]Video Analysis'!$Q$414="","",'[17]Video Analysis'!$Q$414)</f>
        <v/>
      </c>
      <c r="C44" s="15" t="str">
        <f>IF('[17]Video Analysis'!$P$414="","",'[17]Video Analysis'!$P$414)</f>
        <v/>
      </c>
      <c r="D44" s="16" t="str">
        <f>IF('[17]Video Analysis'!$G$414="","",'[17]Video Analysis'!$G$414)</f>
        <v/>
      </c>
      <c r="E44" s="16" t="str">
        <f>IF('[17]Video Analysis'!$H$414="","",'[17]Video Analysis'!$H$414)</f>
        <v/>
      </c>
      <c r="F44" s="16" t="str">
        <f>IF('[17]Video Analysis'!$I$414="","",'[17]Video Analysis'!$I$414)</f>
        <v/>
      </c>
      <c r="G44" s="16" t="str">
        <f>IF('[17]Video Analysis'!$J$414="","",'[17]Video Analysis'!$J$414)</f>
        <v/>
      </c>
      <c r="H44" s="16" t="str">
        <f>IF('[17]Video Analysis'!$K$414="","",'[17]Video Analysis'!$K$414)</f>
        <v/>
      </c>
      <c r="I44" s="16" t="str">
        <f>IF('[17]Video Analysis'!$L$414="","",'[17]Video Analysis'!$L$414)</f>
        <v/>
      </c>
      <c r="J44" s="16" t="str">
        <f>IF('[17]Video Analysis'!$M$414="","",'[17]Video Analysis'!$M$414)</f>
        <v/>
      </c>
      <c r="K44" s="16" t="str">
        <f>IF('[17]Video Analysis'!$N$414="","",'[17]Video Analysis'!$N$414)</f>
        <v/>
      </c>
      <c r="L44" s="16" t="str">
        <f>IF('[17]Video Analysis'!$O$414="","",'[17]Video Analysis'!$O$414)</f>
        <v/>
      </c>
      <c r="M44" s="17" t="str">
        <f t="shared" si="3"/>
        <v/>
      </c>
      <c r="N44" s="17" t="str">
        <f t="shared" si="3"/>
        <v/>
      </c>
      <c r="O44" s="17" t="str">
        <f t="shared" si="3"/>
        <v/>
      </c>
      <c r="P44" s="17"/>
      <c r="T44" s="23" t="str">
        <f t="shared" si="4"/>
        <v/>
      </c>
      <c r="U44" s="23" t="str">
        <f t="shared" si="4"/>
        <v/>
      </c>
      <c r="V44" s="24" t="str">
        <f t="shared" si="5"/>
        <v/>
      </c>
      <c r="W44" s="24" t="str">
        <f t="shared" si="5"/>
        <v/>
      </c>
      <c r="X44" s="24" t="str">
        <f t="shared" si="5"/>
        <v/>
      </c>
      <c r="Y44" s="24" t="str">
        <f t="shared" si="6"/>
        <v/>
      </c>
      <c r="Z44" s="24" t="str">
        <f t="shared" si="6"/>
        <v/>
      </c>
      <c r="AA44" s="24" t="str">
        <f t="shared" si="6"/>
        <v/>
      </c>
      <c r="AB44" s="17" t="str">
        <f t="shared" si="7"/>
        <v/>
      </c>
      <c r="AC44" s="17" t="str">
        <f t="shared" si="7"/>
        <v/>
      </c>
      <c r="AD44" s="17" t="str">
        <f t="shared" si="7"/>
        <v/>
      </c>
      <c r="AE44" s="25" t="str">
        <f t="shared" si="8"/>
        <v/>
      </c>
      <c r="AF44" s="25" t="str">
        <f t="shared" si="2"/>
        <v/>
      </c>
    </row>
    <row r="45" spans="1:32" x14ac:dyDescent="0.35">
      <c r="A45" s="14" t="str">
        <f>IF('[17]Video Analysis'!$B$424="","",'[17]Video Analysis'!$B$424)</f>
        <v/>
      </c>
      <c r="B45" s="15" t="str">
        <f>IF('[17]Video Analysis'!$Q$424="","",'[17]Video Analysis'!$Q$424)</f>
        <v/>
      </c>
      <c r="C45" s="15" t="str">
        <f>IF('[17]Video Analysis'!$P$424="","",'[17]Video Analysis'!$P$424)</f>
        <v/>
      </c>
      <c r="D45" s="16" t="str">
        <f>IF('[17]Video Analysis'!$G$424="","",'[17]Video Analysis'!$G$424)</f>
        <v/>
      </c>
      <c r="E45" s="16" t="str">
        <f>IF('[17]Video Analysis'!$H$424="","",'[17]Video Analysis'!$H$424)</f>
        <v/>
      </c>
      <c r="F45" s="16" t="str">
        <f>IF('[17]Video Analysis'!$I$424="","",'[17]Video Analysis'!$I$424)</f>
        <v/>
      </c>
      <c r="G45" s="16" t="str">
        <f>IF('[17]Video Analysis'!$J$424="","",'[17]Video Analysis'!$J$424)</f>
        <v/>
      </c>
      <c r="H45" s="16" t="str">
        <f>IF('[17]Video Analysis'!$K$424="","",'[17]Video Analysis'!$K$424)</f>
        <v/>
      </c>
      <c r="I45" s="16" t="str">
        <f>IF('[17]Video Analysis'!$L$424="","",'[17]Video Analysis'!$L$424)</f>
        <v/>
      </c>
      <c r="J45" s="16" t="str">
        <f>IF('[17]Video Analysis'!$M$424="","",'[17]Video Analysis'!$M$424)</f>
        <v/>
      </c>
      <c r="K45" s="16" t="str">
        <f>IF('[17]Video Analysis'!$N$424="","",'[17]Video Analysis'!$N$424)</f>
        <v/>
      </c>
      <c r="L45" s="16" t="str">
        <f>IF('[17]Video Analysis'!$O$424="","",'[17]Video Analysis'!$O$424)</f>
        <v/>
      </c>
      <c r="M45" s="17" t="str">
        <f t="shared" si="3"/>
        <v/>
      </c>
      <c r="N45" s="17" t="str">
        <f t="shared" si="3"/>
        <v/>
      </c>
      <c r="O45" s="17" t="str">
        <f t="shared" si="3"/>
        <v/>
      </c>
      <c r="P45" s="17"/>
      <c r="T45" s="23" t="str">
        <f t="shared" si="4"/>
        <v/>
      </c>
      <c r="U45" s="23" t="str">
        <f t="shared" si="4"/>
        <v/>
      </c>
      <c r="V45" s="24" t="str">
        <f t="shared" si="5"/>
        <v/>
      </c>
      <c r="W45" s="24" t="str">
        <f t="shared" si="5"/>
        <v/>
      </c>
      <c r="X45" s="24" t="str">
        <f t="shared" si="5"/>
        <v/>
      </c>
      <c r="Y45" s="24" t="str">
        <f t="shared" si="6"/>
        <v/>
      </c>
      <c r="Z45" s="24" t="str">
        <f t="shared" si="6"/>
        <v/>
      </c>
      <c r="AA45" s="24" t="str">
        <f t="shared" si="6"/>
        <v/>
      </c>
      <c r="AB45" s="17" t="str">
        <f t="shared" si="7"/>
        <v/>
      </c>
      <c r="AC45" s="17" t="str">
        <f t="shared" si="7"/>
        <v/>
      </c>
      <c r="AD45" s="17" t="str">
        <f t="shared" si="7"/>
        <v/>
      </c>
      <c r="AE45" s="25" t="str">
        <f t="shared" si="8"/>
        <v/>
      </c>
      <c r="AF45" s="25" t="str">
        <f t="shared" si="2"/>
        <v/>
      </c>
    </row>
    <row r="46" spans="1:32" x14ac:dyDescent="0.35">
      <c r="A46" s="14" t="str">
        <f>IF('[17]Video Analysis'!$B$434="","",'[17]Video Analysis'!$B$434)</f>
        <v/>
      </c>
      <c r="B46" s="15" t="str">
        <f>IF('[17]Video Analysis'!$Q$434="","",'[17]Video Analysis'!$Q$434)</f>
        <v/>
      </c>
      <c r="C46" s="15" t="str">
        <f>IF('[17]Video Analysis'!$P$434="","",'[17]Video Analysis'!$P$434)</f>
        <v/>
      </c>
      <c r="D46" s="16" t="str">
        <f>IF('[17]Video Analysis'!$G$434="","",'[17]Video Analysis'!$G$434)</f>
        <v/>
      </c>
      <c r="E46" s="16" t="str">
        <f>IF('[17]Video Analysis'!$H$434="","",'[17]Video Analysis'!$H$434)</f>
        <v/>
      </c>
      <c r="F46" s="16" t="str">
        <f>IF('[17]Video Analysis'!$I$434="","",'[17]Video Analysis'!$I$434)</f>
        <v/>
      </c>
      <c r="G46" s="16" t="str">
        <f>IF('[17]Video Analysis'!$J$434="","",'[17]Video Analysis'!$J$434)</f>
        <v/>
      </c>
      <c r="H46" s="16" t="str">
        <f>IF('[17]Video Analysis'!$K$434="","",'[17]Video Analysis'!$K$434)</f>
        <v/>
      </c>
      <c r="I46" s="16" t="str">
        <f>IF('[17]Video Analysis'!$L$434="","",'[17]Video Analysis'!$L$434)</f>
        <v/>
      </c>
      <c r="J46" s="16" t="str">
        <f>IF('[17]Video Analysis'!$M$434="","",'[17]Video Analysis'!$M$434)</f>
        <v/>
      </c>
      <c r="K46" s="16" t="str">
        <f>IF('[17]Video Analysis'!$N$434="","",'[17]Video Analysis'!$N$434)</f>
        <v/>
      </c>
      <c r="L46" s="16" t="str">
        <f>IF('[17]Video Analysis'!$O$434="","",'[17]Video Analysis'!$O$434)</f>
        <v/>
      </c>
      <c r="M46" s="17" t="str">
        <f t="shared" si="3"/>
        <v/>
      </c>
      <c r="N46" s="17" t="str">
        <f t="shared" si="3"/>
        <v/>
      </c>
      <c r="O46" s="17" t="str">
        <f t="shared" si="3"/>
        <v/>
      </c>
      <c r="P46" s="17"/>
      <c r="T46" s="23" t="str">
        <f t="shared" si="4"/>
        <v/>
      </c>
      <c r="U46" s="23" t="str">
        <f t="shared" si="4"/>
        <v/>
      </c>
      <c r="V46" s="24" t="str">
        <f t="shared" si="5"/>
        <v/>
      </c>
      <c r="W46" s="24" t="str">
        <f t="shared" si="5"/>
        <v/>
      </c>
      <c r="X46" s="24" t="str">
        <f t="shared" si="5"/>
        <v/>
      </c>
      <c r="Y46" s="24" t="str">
        <f t="shared" si="6"/>
        <v/>
      </c>
      <c r="Z46" s="24" t="str">
        <f t="shared" si="6"/>
        <v/>
      </c>
      <c r="AA46" s="24" t="str">
        <f t="shared" si="6"/>
        <v/>
      </c>
      <c r="AB46" s="17" t="str">
        <f t="shared" si="7"/>
        <v/>
      </c>
      <c r="AC46" s="17" t="str">
        <f t="shared" si="7"/>
        <v/>
      </c>
      <c r="AD46" s="17" t="str">
        <f t="shared" si="7"/>
        <v/>
      </c>
      <c r="AE46" s="25" t="str">
        <f t="shared" si="8"/>
        <v/>
      </c>
      <c r="AF46" s="25" t="str">
        <f t="shared" si="2"/>
        <v/>
      </c>
    </row>
    <row r="47" spans="1:32" x14ac:dyDescent="0.35">
      <c r="A47" s="14" t="str">
        <f>IF('[17]Video Analysis'!$B$444="","",'[17]Video Analysis'!$B$444)</f>
        <v/>
      </c>
      <c r="B47" s="15" t="str">
        <f>IF('[17]Video Analysis'!$Q$444="","",'[17]Video Analysis'!$Q$444)</f>
        <v/>
      </c>
      <c r="C47" s="15" t="str">
        <f>IF('[17]Video Analysis'!$P$444="","",'[17]Video Analysis'!$P$444)</f>
        <v/>
      </c>
      <c r="D47" s="16" t="str">
        <f>IF('[17]Video Analysis'!$G$444="","",'[17]Video Analysis'!$G$444)</f>
        <v/>
      </c>
      <c r="E47" s="16" t="str">
        <f>IF('[17]Video Analysis'!$H$444="","",'[17]Video Analysis'!$H$444)</f>
        <v/>
      </c>
      <c r="F47" s="16" t="str">
        <f>IF('[17]Video Analysis'!$I$444="","",'[17]Video Analysis'!$I$444)</f>
        <v/>
      </c>
      <c r="G47" s="16" t="str">
        <f>IF('[17]Video Analysis'!$J$444="","",'[17]Video Analysis'!$J$444)</f>
        <v/>
      </c>
      <c r="H47" s="16" t="str">
        <f>IF('[17]Video Analysis'!$K$444="","",'[17]Video Analysis'!$K$444)</f>
        <v/>
      </c>
      <c r="I47" s="16" t="str">
        <f>IF('[17]Video Analysis'!$L$444="","",'[17]Video Analysis'!$L$444)</f>
        <v/>
      </c>
      <c r="J47" s="16" t="str">
        <f>IF('[17]Video Analysis'!$M$444="","",'[17]Video Analysis'!$M$444)</f>
        <v/>
      </c>
      <c r="K47" s="16" t="str">
        <f>IF('[17]Video Analysis'!$N$444="","",'[17]Video Analysis'!$N$444)</f>
        <v/>
      </c>
      <c r="L47" s="16" t="str">
        <f>IF('[17]Video Analysis'!$O$444="","",'[17]Video Analysis'!$O$444)</f>
        <v/>
      </c>
      <c r="M47" s="17" t="str">
        <f t="shared" si="3"/>
        <v/>
      </c>
      <c r="N47" s="17" t="str">
        <f t="shared" si="3"/>
        <v/>
      </c>
      <c r="O47" s="17" t="str">
        <f t="shared" si="3"/>
        <v/>
      </c>
      <c r="P47" s="17"/>
      <c r="T47" s="23" t="str">
        <f t="shared" si="4"/>
        <v/>
      </c>
      <c r="U47" s="23" t="str">
        <f t="shared" si="4"/>
        <v/>
      </c>
      <c r="V47" s="24" t="str">
        <f t="shared" si="5"/>
        <v/>
      </c>
      <c r="W47" s="24" t="str">
        <f t="shared" si="5"/>
        <v/>
      </c>
      <c r="X47" s="24" t="str">
        <f t="shared" si="5"/>
        <v/>
      </c>
      <c r="Y47" s="24" t="str">
        <f t="shared" si="6"/>
        <v/>
      </c>
      <c r="Z47" s="24" t="str">
        <f t="shared" si="6"/>
        <v/>
      </c>
      <c r="AA47" s="24" t="str">
        <f t="shared" si="6"/>
        <v/>
      </c>
      <c r="AB47" s="17" t="str">
        <f t="shared" si="7"/>
        <v/>
      </c>
      <c r="AC47" s="17" t="str">
        <f t="shared" si="7"/>
        <v/>
      </c>
      <c r="AD47" s="17" t="str">
        <f t="shared" si="7"/>
        <v/>
      </c>
      <c r="AE47" s="25" t="str">
        <f t="shared" si="8"/>
        <v/>
      </c>
      <c r="AF47" s="25" t="str">
        <f t="shared" si="2"/>
        <v/>
      </c>
    </row>
    <row r="48" spans="1:32" x14ac:dyDescent="0.35">
      <c r="A48" s="14" t="str">
        <f>IF('[17]Video Analysis'!$B$454="","",'[17]Video Analysis'!$B$454)</f>
        <v/>
      </c>
      <c r="B48" s="15" t="str">
        <f>IF('[17]Video Analysis'!$Q$454="","",'[17]Video Analysis'!$Q$454)</f>
        <v/>
      </c>
      <c r="C48" s="15" t="str">
        <f>IF('[17]Video Analysis'!$P$454="","",'[17]Video Analysis'!$P$454)</f>
        <v/>
      </c>
      <c r="D48" s="16" t="str">
        <f>IF('[17]Video Analysis'!$G$454="","",'[17]Video Analysis'!$G$454)</f>
        <v/>
      </c>
      <c r="E48" s="16" t="str">
        <f>IF('[17]Video Analysis'!$H$454="","",'[17]Video Analysis'!$H$454)</f>
        <v/>
      </c>
      <c r="F48" s="16" t="str">
        <f>IF('[17]Video Analysis'!$I$454="","",'[17]Video Analysis'!$I$454)</f>
        <v/>
      </c>
      <c r="G48" s="16" t="str">
        <f>IF('[17]Video Analysis'!$J$454="","",'[17]Video Analysis'!$J$454)</f>
        <v/>
      </c>
      <c r="H48" s="16" t="str">
        <f>IF('[17]Video Analysis'!$K$454="","",'[17]Video Analysis'!$K$454)</f>
        <v/>
      </c>
      <c r="I48" s="16" t="str">
        <f>IF('[17]Video Analysis'!$L$454="","",'[17]Video Analysis'!$L$454)</f>
        <v/>
      </c>
      <c r="J48" s="16" t="str">
        <f>IF('[17]Video Analysis'!$M$454="","",'[17]Video Analysis'!$M$454)</f>
        <v/>
      </c>
      <c r="K48" s="16" t="str">
        <f>IF('[17]Video Analysis'!$N$454="","",'[17]Video Analysis'!$N$454)</f>
        <v/>
      </c>
      <c r="L48" s="16" t="str">
        <f>IF('[17]Video Analysis'!$O$454="","",'[17]Video Analysis'!$O$454)</f>
        <v/>
      </c>
      <c r="M48" s="17" t="str">
        <f t="shared" si="3"/>
        <v/>
      </c>
      <c r="N48" s="17" t="str">
        <f t="shared" si="3"/>
        <v/>
      </c>
      <c r="O48" s="17" t="str">
        <f t="shared" si="3"/>
        <v/>
      </c>
      <c r="P48" s="17"/>
      <c r="T48" s="23" t="str">
        <f t="shared" si="4"/>
        <v/>
      </c>
      <c r="U48" s="23" t="str">
        <f t="shared" si="4"/>
        <v/>
      </c>
      <c r="V48" s="24" t="str">
        <f t="shared" si="5"/>
        <v/>
      </c>
      <c r="W48" s="24" t="str">
        <f t="shared" si="5"/>
        <v/>
      </c>
      <c r="X48" s="24" t="str">
        <f t="shared" si="5"/>
        <v/>
      </c>
      <c r="Y48" s="24" t="str">
        <f t="shared" si="6"/>
        <v/>
      </c>
      <c r="Z48" s="24" t="str">
        <f t="shared" si="6"/>
        <v/>
      </c>
      <c r="AA48" s="24" t="str">
        <f t="shared" si="6"/>
        <v/>
      </c>
      <c r="AB48" s="17" t="str">
        <f t="shared" si="7"/>
        <v/>
      </c>
      <c r="AC48" s="17" t="str">
        <f t="shared" si="7"/>
        <v/>
      </c>
      <c r="AD48" s="17" t="str">
        <f t="shared" si="7"/>
        <v/>
      </c>
      <c r="AE48" s="25" t="str">
        <f t="shared" si="8"/>
        <v/>
      </c>
      <c r="AF48" s="25" t="str">
        <f t="shared" si="2"/>
        <v/>
      </c>
    </row>
    <row r="49" spans="1:32" x14ac:dyDescent="0.35">
      <c r="A49" s="14" t="str">
        <f>IF('[17]Video Analysis'!$B$464="","",'[17]Video Analysis'!$B$464)</f>
        <v/>
      </c>
      <c r="B49" s="15" t="str">
        <f>IF('[17]Video Analysis'!$Q$464="","",'[17]Video Analysis'!$Q$464)</f>
        <v/>
      </c>
      <c r="C49" s="15" t="str">
        <f>IF('[17]Video Analysis'!$P$464="","",'[17]Video Analysis'!$P$464)</f>
        <v/>
      </c>
      <c r="D49" s="16" t="str">
        <f>IF('[17]Video Analysis'!$G$464="","",'[17]Video Analysis'!$G$464)</f>
        <v/>
      </c>
      <c r="E49" s="16" t="str">
        <f>IF('[17]Video Analysis'!$H$464="","",'[17]Video Analysis'!$H$464)</f>
        <v/>
      </c>
      <c r="F49" s="16" t="str">
        <f>IF('[17]Video Analysis'!$I$464="","",'[17]Video Analysis'!$I$464)</f>
        <v/>
      </c>
      <c r="G49" s="16" t="str">
        <f>IF('[17]Video Analysis'!$J$464="","",'[17]Video Analysis'!$J$464)</f>
        <v/>
      </c>
      <c r="H49" s="16" t="str">
        <f>IF('[17]Video Analysis'!$K$464="","",'[17]Video Analysis'!$K$464)</f>
        <v/>
      </c>
      <c r="I49" s="16" t="str">
        <f>IF('[17]Video Analysis'!$L$464="","",'[17]Video Analysis'!$L$464)</f>
        <v/>
      </c>
      <c r="J49" s="16" t="str">
        <f>IF('[17]Video Analysis'!$M$464="","",'[17]Video Analysis'!$M$464)</f>
        <v/>
      </c>
      <c r="K49" s="16" t="str">
        <f>IF('[17]Video Analysis'!$N$464="","",'[17]Video Analysis'!$N$464)</f>
        <v/>
      </c>
      <c r="L49" s="16" t="str">
        <f>IF('[17]Video Analysis'!$O$464="","",'[17]Video Analysis'!$O$464)</f>
        <v/>
      </c>
      <c r="M49" s="17" t="str">
        <f t="shared" si="3"/>
        <v/>
      </c>
      <c r="N49" s="17" t="str">
        <f t="shared" si="3"/>
        <v/>
      </c>
      <c r="O49" s="17" t="str">
        <f t="shared" si="3"/>
        <v/>
      </c>
      <c r="P49" s="17"/>
      <c r="T49" s="23" t="str">
        <f t="shared" si="4"/>
        <v/>
      </c>
      <c r="U49" s="23" t="str">
        <f t="shared" si="4"/>
        <v/>
      </c>
      <c r="V49" s="24" t="str">
        <f t="shared" si="5"/>
        <v/>
      </c>
      <c r="W49" s="24" t="str">
        <f t="shared" si="5"/>
        <v/>
      </c>
      <c r="X49" s="24" t="str">
        <f t="shared" si="5"/>
        <v/>
      </c>
      <c r="Y49" s="24" t="str">
        <f t="shared" si="6"/>
        <v/>
      </c>
      <c r="Z49" s="24" t="str">
        <f t="shared" si="6"/>
        <v/>
      </c>
      <c r="AA49" s="24" t="str">
        <f t="shared" si="6"/>
        <v/>
      </c>
      <c r="AB49" s="17" t="str">
        <f t="shared" si="7"/>
        <v/>
      </c>
      <c r="AC49" s="17" t="str">
        <f t="shared" si="7"/>
        <v/>
      </c>
      <c r="AD49" s="17" t="str">
        <f t="shared" si="7"/>
        <v/>
      </c>
      <c r="AE49" s="25" t="str">
        <f t="shared" si="8"/>
        <v/>
      </c>
      <c r="AF49" s="25" t="str">
        <f t="shared" si="2"/>
        <v/>
      </c>
    </row>
    <row r="50" spans="1:32" x14ac:dyDescent="0.35">
      <c r="A50" s="14" t="str">
        <f>IF('[17]Video Analysis'!$B$474="","",'[17]Video Analysis'!$B$474)</f>
        <v/>
      </c>
      <c r="B50" s="15" t="str">
        <f>IF('[17]Video Analysis'!$Q$474="","",'[17]Video Analysis'!$Q$474)</f>
        <v/>
      </c>
      <c r="C50" s="15" t="str">
        <f>IF('[17]Video Analysis'!$P$474="","",'[17]Video Analysis'!$P$474)</f>
        <v/>
      </c>
      <c r="D50" s="16" t="str">
        <f>IF('[17]Video Analysis'!$G$474="","",'[17]Video Analysis'!$G$474)</f>
        <v/>
      </c>
      <c r="E50" s="16" t="str">
        <f>IF('[17]Video Analysis'!$H$474="","",'[17]Video Analysis'!$H$474)</f>
        <v/>
      </c>
      <c r="F50" s="16" t="str">
        <f>IF('[17]Video Analysis'!$I$474="","",'[17]Video Analysis'!$I$474)</f>
        <v/>
      </c>
      <c r="G50" s="16" t="str">
        <f>IF('[17]Video Analysis'!$J$474="","",'[17]Video Analysis'!$J$474)</f>
        <v/>
      </c>
      <c r="H50" s="16" t="str">
        <f>IF('[17]Video Analysis'!$K$474="","",'[17]Video Analysis'!$K$474)</f>
        <v/>
      </c>
      <c r="I50" s="16" t="str">
        <f>IF('[17]Video Analysis'!$L$474="","",'[17]Video Analysis'!$L$474)</f>
        <v/>
      </c>
      <c r="J50" s="16" t="str">
        <f>IF('[17]Video Analysis'!$M$474="","",'[17]Video Analysis'!$M$474)</f>
        <v/>
      </c>
      <c r="K50" s="16" t="str">
        <f>IF('[17]Video Analysis'!$N$474="","",'[17]Video Analysis'!$N$474)</f>
        <v/>
      </c>
      <c r="L50" s="16" t="str">
        <f>IF('[17]Video Analysis'!$O$474="","",'[17]Video Analysis'!$O$474)</f>
        <v/>
      </c>
      <c r="M50" s="17" t="str">
        <f t="shared" si="3"/>
        <v/>
      </c>
      <c r="N50" s="17" t="str">
        <f t="shared" si="3"/>
        <v/>
      </c>
      <c r="O50" s="17" t="str">
        <f t="shared" si="3"/>
        <v/>
      </c>
      <c r="P50" s="17"/>
      <c r="T50" s="23" t="str">
        <f t="shared" si="4"/>
        <v/>
      </c>
      <c r="U50" s="23" t="str">
        <f t="shared" si="4"/>
        <v/>
      </c>
      <c r="V50" s="24" t="str">
        <f t="shared" si="5"/>
        <v/>
      </c>
      <c r="W50" s="24" t="str">
        <f t="shared" si="5"/>
        <v/>
      </c>
      <c r="X50" s="24" t="str">
        <f t="shared" si="5"/>
        <v/>
      </c>
      <c r="Y50" s="24" t="str">
        <f t="shared" si="6"/>
        <v/>
      </c>
      <c r="Z50" s="24" t="str">
        <f t="shared" si="6"/>
        <v/>
      </c>
      <c r="AA50" s="24" t="str">
        <f t="shared" si="6"/>
        <v/>
      </c>
      <c r="AB50" s="17" t="str">
        <f t="shared" si="7"/>
        <v/>
      </c>
      <c r="AC50" s="17" t="str">
        <f t="shared" si="7"/>
        <v/>
      </c>
      <c r="AD50" s="17" t="str">
        <f t="shared" si="7"/>
        <v/>
      </c>
      <c r="AE50" s="25" t="str">
        <f t="shared" si="8"/>
        <v/>
      </c>
      <c r="AF50" s="25" t="str">
        <f t="shared" si="2"/>
        <v/>
      </c>
    </row>
    <row r="51" spans="1:32" x14ac:dyDescent="0.35">
      <c r="A51" s="14" t="str">
        <f>IF('[17]Video Analysis'!$B$484="","",'[17]Video Analysis'!$B$484)</f>
        <v/>
      </c>
      <c r="B51" s="15" t="str">
        <f>IF('[17]Video Analysis'!$Q$484="","",'[17]Video Analysis'!$Q$484)</f>
        <v/>
      </c>
      <c r="C51" s="15" t="str">
        <f>IF('[17]Video Analysis'!$P$484="","",'[17]Video Analysis'!$P$484)</f>
        <v/>
      </c>
      <c r="D51" s="16" t="str">
        <f>IF('[17]Video Analysis'!$G$484="","",'[17]Video Analysis'!$G$484)</f>
        <v/>
      </c>
      <c r="E51" s="16" t="str">
        <f>IF('[17]Video Analysis'!$H$484="","",'[17]Video Analysis'!$H$484)</f>
        <v/>
      </c>
      <c r="F51" s="16" t="str">
        <f>IF('[17]Video Analysis'!$I$484="","",'[17]Video Analysis'!$I$484)</f>
        <v/>
      </c>
      <c r="G51" s="16" t="str">
        <f>IF('[17]Video Analysis'!$J$484="","",'[17]Video Analysis'!$J$484)</f>
        <v/>
      </c>
      <c r="H51" s="16" t="str">
        <f>IF('[17]Video Analysis'!$K$484="","",'[17]Video Analysis'!$K$484)</f>
        <v/>
      </c>
      <c r="I51" s="16" t="str">
        <f>IF('[17]Video Analysis'!$L$484="","",'[17]Video Analysis'!$L$484)</f>
        <v/>
      </c>
      <c r="J51" s="16" t="str">
        <f>IF('[17]Video Analysis'!$M$484="","",'[17]Video Analysis'!$M$484)</f>
        <v/>
      </c>
      <c r="K51" s="16" t="str">
        <f>IF('[17]Video Analysis'!$N$484="","",'[17]Video Analysis'!$N$484)</f>
        <v/>
      </c>
      <c r="L51" s="16" t="str">
        <f>IF('[17]Video Analysis'!$O$484="","",'[17]Video Analysis'!$O$484)</f>
        <v/>
      </c>
      <c r="M51" s="17" t="str">
        <f t="shared" si="3"/>
        <v/>
      </c>
      <c r="N51" s="17" t="str">
        <f t="shared" si="3"/>
        <v/>
      </c>
      <c r="O51" s="17" t="str">
        <f t="shared" si="3"/>
        <v/>
      </c>
      <c r="P51" s="17"/>
      <c r="T51" s="23" t="str">
        <f t="shared" si="4"/>
        <v/>
      </c>
      <c r="U51" s="23" t="str">
        <f t="shared" si="4"/>
        <v/>
      </c>
      <c r="V51" s="24" t="str">
        <f t="shared" si="5"/>
        <v/>
      </c>
      <c r="W51" s="24" t="str">
        <f t="shared" si="5"/>
        <v/>
      </c>
      <c r="X51" s="24" t="str">
        <f t="shared" si="5"/>
        <v/>
      </c>
      <c r="Y51" s="24" t="str">
        <f t="shared" si="6"/>
        <v/>
      </c>
      <c r="Z51" s="24" t="str">
        <f t="shared" si="6"/>
        <v/>
      </c>
      <c r="AA51" s="24" t="str">
        <f t="shared" si="6"/>
        <v/>
      </c>
      <c r="AB51" s="17" t="str">
        <f t="shared" si="7"/>
        <v/>
      </c>
      <c r="AC51" s="17" t="str">
        <f t="shared" si="7"/>
        <v/>
      </c>
      <c r="AD51" s="17" t="str">
        <f t="shared" si="7"/>
        <v/>
      </c>
      <c r="AE51" s="25" t="str">
        <f t="shared" si="8"/>
        <v/>
      </c>
      <c r="AF51" s="25" t="str">
        <f t="shared" si="2"/>
        <v/>
      </c>
    </row>
    <row r="52" spans="1:32" x14ac:dyDescent="0.35">
      <c r="A52" s="14" t="str">
        <f>IF('[17]Video Analysis'!$B$494="","",'[17]Video Analysis'!$B$494)</f>
        <v/>
      </c>
      <c r="B52" s="15" t="str">
        <f>IF('[17]Video Analysis'!$Q$494="","",'[17]Video Analysis'!$Q$494)</f>
        <v/>
      </c>
      <c r="C52" s="15" t="str">
        <f>IF('[17]Video Analysis'!$P$494="","",'[17]Video Analysis'!$P$494)</f>
        <v/>
      </c>
      <c r="D52" s="16" t="str">
        <f>IF('[17]Video Analysis'!$G$494="","",'[17]Video Analysis'!$G$494)</f>
        <v/>
      </c>
      <c r="E52" s="16" t="str">
        <f>IF('[17]Video Analysis'!$H$494="","",'[17]Video Analysis'!$H$494)</f>
        <v/>
      </c>
      <c r="F52" s="16" t="str">
        <f>IF('[17]Video Analysis'!$I$494="","",'[17]Video Analysis'!$I$494)</f>
        <v/>
      </c>
      <c r="G52" s="16" t="str">
        <f>IF('[17]Video Analysis'!$J$494="","",'[17]Video Analysis'!$J$494)</f>
        <v/>
      </c>
      <c r="H52" s="16" t="str">
        <f>IF('[17]Video Analysis'!$K$494="","",'[17]Video Analysis'!$K$494)</f>
        <v/>
      </c>
      <c r="I52" s="16" t="str">
        <f>IF('[17]Video Analysis'!$L$494="","",'[17]Video Analysis'!$L$494)</f>
        <v/>
      </c>
      <c r="J52" s="16" t="str">
        <f>IF('[17]Video Analysis'!$M$494="","",'[17]Video Analysis'!$M$494)</f>
        <v/>
      </c>
      <c r="K52" s="16" t="str">
        <f>IF('[17]Video Analysis'!$N$494="","",'[17]Video Analysis'!$N$494)</f>
        <v/>
      </c>
      <c r="L52" s="16" t="str">
        <f>IF('[17]Video Analysis'!$O$494="","",'[17]Video Analysis'!$O$494)</f>
        <v/>
      </c>
      <c r="M52" s="17" t="str">
        <f t="shared" si="3"/>
        <v/>
      </c>
      <c r="N52" s="17" t="str">
        <f t="shared" si="3"/>
        <v/>
      </c>
      <c r="O52" s="17" t="str">
        <f t="shared" si="3"/>
        <v/>
      </c>
      <c r="P52" s="17"/>
      <c r="T52" s="23" t="str">
        <f t="shared" si="4"/>
        <v/>
      </c>
      <c r="U52" s="23" t="str">
        <f t="shared" si="4"/>
        <v/>
      </c>
      <c r="V52" s="24" t="str">
        <f t="shared" si="5"/>
        <v/>
      </c>
      <c r="W52" s="24" t="str">
        <f t="shared" si="5"/>
        <v/>
      </c>
      <c r="X52" s="24" t="str">
        <f t="shared" si="5"/>
        <v/>
      </c>
      <c r="Y52" s="24" t="str">
        <f t="shared" si="6"/>
        <v/>
      </c>
      <c r="Z52" s="24" t="str">
        <f t="shared" si="6"/>
        <v/>
      </c>
      <c r="AA52" s="24" t="str">
        <f t="shared" si="6"/>
        <v/>
      </c>
      <c r="AB52" s="17" t="str">
        <f t="shared" si="7"/>
        <v/>
      </c>
      <c r="AC52" s="17" t="str">
        <f t="shared" si="7"/>
        <v/>
      </c>
      <c r="AD52" s="17" t="str">
        <f t="shared" si="7"/>
        <v/>
      </c>
      <c r="AE52" s="25" t="str">
        <f t="shared" si="8"/>
        <v/>
      </c>
      <c r="AF52" s="25" t="str">
        <f t="shared" si="2"/>
        <v/>
      </c>
    </row>
    <row r="53" spans="1:32" x14ac:dyDescent="0.35">
      <c r="A53" s="14" t="str">
        <f>IF('[17]Video Analysis'!$B$504="","",'[17]Video Analysis'!$B$504)</f>
        <v/>
      </c>
      <c r="B53" s="15" t="str">
        <f>IF('[17]Video Analysis'!$Q$504="","",'[17]Video Analysis'!$Q$504)</f>
        <v/>
      </c>
      <c r="C53" s="15" t="str">
        <f>IF('[17]Video Analysis'!$P$504="","",'[17]Video Analysis'!$P$504)</f>
        <v/>
      </c>
      <c r="D53" s="16" t="str">
        <f>IF('[17]Video Analysis'!$G$504="","",'[17]Video Analysis'!$G$504)</f>
        <v/>
      </c>
      <c r="E53" s="16" t="str">
        <f>IF('[17]Video Analysis'!$H$504="","",'[17]Video Analysis'!$H$504)</f>
        <v/>
      </c>
      <c r="F53" s="16" t="str">
        <f>IF('[17]Video Analysis'!$I$504="","",'[17]Video Analysis'!$I$504)</f>
        <v/>
      </c>
      <c r="G53" s="16" t="str">
        <f>IF('[17]Video Analysis'!$J$504="","",'[17]Video Analysis'!$J$504)</f>
        <v/>
      </c>
      <c r="H53" s="16" t="str">
        <f>IF('[17]Video Analysis'!$K$504="","",'[17]Video Analysis'!$K$504)</f>
        <v/>
      </c>
      <c r="I53" s="16" t="str">
        <f>IF('[17]Video Analysis'!$L$504="","",'[17]Video Analysis'!$L$504)</f>
        <v/>
      </c>
      <c r="J53" s="16" t="str">
        <f>IF('[17]Video Analysis'!$M$504="","",'[17]Video Analysis'!$M$504)</f>
        <v/>
      </c>
      <c r="K53" s="16" t="str">
        <f>IF('[17]Video Analysis'!$N$504="","",'[17]Video Analysis'!$N$504)</f>
        <v/>
      </c>
      <c r="L53" s="16" t="str">
        <f>IF('[17]Video Analysis'!$O$504="","",'[17]Video Analysis'!$O$504)</f>
        <v/>
      </c>
      <c r="M53" s="17" t="str">
        <f t="shared" si="3"/>
        <v/>
      </c>
      <c r="N53" s="17" t="str">
        <f t="shared" si="3"/>
        <v/>
      </c>
      <c r="O53" s="17" t="str">
        <f t="shared" si="3"/>
        <v/>
      </c>
      <c r="P53" s="17"/>
      <c r="T53" s="23" t="str">
        <f t="shared" si="4"/>
        <v/>
      </c>
      <c r="U53" s="23" t="str">
        <f t="shared" si="4"/>
        <v/>
      </c>
      <c r="V53" s="24" t="str">
        <f t="shared" si="5"/>
        <v/>
      </c>
      <c r="W53" s="24" t="str">
        <f t="shared" si="5"/>
        <v/>
      </c>
      <c r="X53" s="24" t="str">
        <f t="shared" si="5"/>
        <v/>
      </c>
      <c r="Y53" s="24" t="str">
        <f t="shared" si="6"/>
        <v/>
      </c>
      <c r="Z53" s="24" t="str">
        <f t="shared" si="6"/>
        <v/>
      </c>
      <c r="AA53" s="24" t="str">
        <f t="shared" si="6"/>
        <v/>
      </c>
      <c r="AB53" s="17" t="str">
        <f t="shared" si="7"/>
        <v/>
      </c>
      <c r="AC53" s="17" t="str">
        <f t="shared" si="7"/>
        <v/>
      </c>
      <c r="AD53" s="17" t="str">
        <f t="shared" si="7"/>
        <v/>
      </c>
      <c r="AE53" s="25" t="str">
        <f t="shared" si="8"/>
        <v/>
      </c>
      <c r="AF53" s="25" t="str">
        <f t="shared" si="2"/>
        <v/>
      </c>
    </row>
    <row r="54" spans="1:32" x14ac:dyDescent="0.35">
      <c r="A54" s="14" t="str">
        <f>IF('[17]Video Analysis'!$B$514="","",'[17]Video Analysis'!$B$514)</f>
        <v/>
      </c>
      <c r="B54" s="15" t="str">
        <f>IF('[17]Video Analysis'!$Q$514="","",'[17]Video Analysis'!$Q$514)</f>
        <v/>
      </c>
      <c r="C54" s="15" t="str">
        <f>IF('[17]Video Analysis'!$P$514="","",'[17]Video Analysis'!$P$514)</f>
        <v/>
      </c>
      <c r="D54" s="16" t="str">
        <f>IF('[17]Video Analysis'!$G$514="","",'[17]Video Analysis'!$G$514)</f>
        <v/>
      </c>
      <c r="E54" s="16" t="str">
        <f>IF('[17]Video Analysis'!$H$514="","",'[17]Video Analysis'!$H$514)</f>
        <v/>
      </c>
      <c r="F54" s="16" t="str">
        <f>IF('[17]Video Analysis'!$I$514="","",'[17]Video Analysis'!$I$514)</f>
        <v/>
      </c>
      <c r="G54" s="16" t="str">
        <f>IF('[17]Video Analysis'!$J$514="","",'[17]Video Analysis'!$J$514)</f>
        <v/>
      </c>
      <c r="H54" s="16" t="str">
        <f>IF('[17]Video Analysis'!$K$514="","",'[17]Video Analysis'!$K$514)</f>
        <v/>
      </c>
      <c r="I54" s="16" t="str">
        <f>IF('[17]Video Analysis'!$L$514="","",'[17]Video Analysis'!$L$514)</f>
        <v/>
      </c>
      <c r="J54" s="16" t="str">
        <f>IF('[17]Video Analysis'!$M$514="","",'[17]Video Analysis'!$M$514)</f>
        <v/>
      </c>
      <c r="K54" s="16" t="str">
        <f>IF('[17]Video Analysis'!$N$514="","",'[17]Video Analysis'!$N$514)</f>
        <v/>
      </c>
      <c r="L54" s="16" t="str">
        <f>IF('[17]Video Analysis'!$O$514="","",'[17]Video Analysis'!$O$514)</f>
        <v/>
      </c>
      <c r="M54" s="17" t="str">
        <f t="shared" si="3"/>
        <v/>
      </c>
      <c r="N54" s="17" t="str">
        <f t="shared" si="3"/>
        <v/>
      </c>
      <c r="O54" s="17" t="str">
        <f t="shared" si="3"/>
        <v/>
      </c>
      <c r="P54" s="17"/>
      <c r="T54" s="23" t="str">
        <f t="shared" si="4"/>
        <v/>
      </c>
      <c r="U54" s="23" t="str">
        <f t="shared" si="4"/>
        <v/>
      </c>
      <c r="V54" s="24" t="str">
        <f t="shared" si="5"/>
        <v/>
      </c>
      <c r="W54" s="24" t="str">
        <f t="shared" si="5"/>
        <v/>
      </c>
      <c r="X54" s="24" t="str">
        <f t="shared" si="5"/>
        <v/>
      </c>
      <c r="Y54" s="24" t="str">
        <f t="shared" si="6"/>
        <v/>
      </c>
      <c r="Z54" s="24" t="str">
        <f t="shared" si="6"/>
        <v/>
      </c>
      <c r="AA54" s="24" t="str">
        <f t="shared" si="6"/>
        <v/>
      </c>
      <c r="AB54" s="17" t="str">
        <f t="shared" si="7"/>
        <v/>
      </c>
      <c r="AC54" s="17" t="str">
        <f t="shared" si="7"/>
        <v/>
      </c>
      <c r="AD54" s="17" t="str">
        <f t="shared" si="7"/>
        <v/>
      </c>
      <c r="AE54" s="25" t="str">
        <f t="shared" si="8"/>
        <v/>
      </c>
      <c r="AF54" s="25" t="str">
        <f t="shared" si="2"/>
        <v/>
      </c>
    </row>
    <row r="55" spans="1:32" x14ac:dyDescent="0.35">
      <c r="A55" s="14" t="str">
        <f>IF('[17]Video Analysis'!$B$524="","",'[17]Video Analysis'!$B$524)</f>
        <v/>
      </c>
      <c r="B55" s="15" t="str">
        <f>IF('[17]Video Analysis'!$Q$524="","",'[17]Video Analysis'!$Q$524)</f>
        <v/>
      </c>
      <c r="C55" s="15" t="str">
        <f>IF('[17]Video Analysis'!$P$524="","",'[17]Video Analysis'!$P$524)</f>
        <v/>
      </c>
      <c r="D55" s="16" t="str">
        <f>IF('[17]Video Analysis'!$G$524="","",'[17]Video Analysis'!$G$524)</f>
        <v/>
      </c>
      <c r="E55" s="16" t="str">
        <f>IF('[17]Video Analysis'!$H$524="","",'[17]Video Analysis'!$H$524)</f>
        <v/>
      </c>
      <c r="F55" s="16" t="str">
        <f>IF('[17]Video Analysis'!$I$524="","",'[17]Video Analysis'!$I$524)</f>
        <v/>
      </c>
      <c r="G55" s="16" t="str">
        <f>IF('[17]Video Analysis'!$J$524="","",'[17]Video Analysis'!$J$524)</f>
        <v/>
      </c>
      <c r="H55" s="16" t="str">
        <f>IF('[17]Video Analysis'!$K$524="","",'[17]Video Analysis'!$K$524)</f>
        <v/>
      </c>
      <c r="I55" s="16" t="str">
        <f>IF('[17]Video Analysis'!$L$524="","",'[17]Video Analysis'!$L$524)</f>
        <v/>
      </c>
      <c r="J55" s="16" t="str">
        <f>IF('[17]Video Analysis'!$M$524="","",'[17]Video Analysis'!$M$524)</f>
        <v/>
      </c>
      <c r="K55" s="16" t="str">
        <f>IF('[17]Video Analysis'!$N$524="","",'[17]Video Analysis'!$N$524)</f>
        <v/>
      </c>
      <c r="L55" s="16" t="str">
        <f>IF('[17]Video Analysis'!$O$524="","",'[17]Video Analysis'!$O$524)</f>
        <v/>
      </c>
      <c r="M55" s="17" t="str">
        <f t="shared" si="3"/>
        <v/>
      </c>
      <c r="N55" s="17" t="str">
        <f t="shared" si="3"/>
        <v/>
      </c>
      <c r="O55" s="17" t="str">
        <f t="shared" si="3"/>
        <v/>
      </c>
      <c r="P55" s="17"/>
      <c r="T55" s="23" t="str">
        <f t="shared" si="4"/>
        <v/>
      </c>
      <c r="U55" s="23" t="str">
        <f t="shared" si="4"/>
        <v/>
      </c>
      <c r="V55" s="24" t="str">
        <f t="shared" si="5"/>
        <v/>
      </c>
      <c r="W55" s="24" t="str">
        <f t="shared" si="5"/>
        <v/>
      </c>
      <c r="X55" s="24" t="str">
        <f t="shared" si="5"/>
        <v/>
      </c>
      <c r="Y55" s="24" t="str">
        <f t="shared" si="6"/>
        <v/>
      </c>
      <c r="Z55" s="24" t="str">
        <f t="shared" si="6"/>
        <v/>
      </c>
      <c r="AA55" s="24" t="str">
        <f t="shared" si="6"/>
        <v/>
      </c>
      <c r="AB55" s="17" t="str">
        <f t="shared" si="7"/>
        <v/>
      </c>
      <c r="AC55" s="17" t="str">
        <f t="shared" si="7"/>
        <v/>
      </c>
      <c r="AD55" s="17" t="str">
        <f t="shared" si="7"/>
        <v/>
      </c>
      <c r="AE55" s="25" t="str">
        <f t="shared" si="8"/>
        <v/>
      </c>
      <c r="AF55" s="25" t="str">
        <f t="shared" si="2"/>
        <v/>
      </c>
    </row>
    <row r="56" spans="1:32" x14ac:dyDescent="0.35">
      <c r="A56" s="14" t="str">
        <f>IF('[17]Video Analysis'!$B$534="","",'[17]Video Analysis'!$B$534)</f>
        <v/>
      </c>
      <c r="B56" s="15" t="str">
        <f>IF('[17]Video Analysis'!$Q$534="","",'[17]Video Analysis'!$Q$534)</f>
        <v/>
      </c>
      <c r="C56" s="15" t="str">
        <f>IF('[17]Video Analysis'!$P$534="","",'[17]Video Analysis'!$P$534)</f>
        <v/>
      </c>
      <c r="D56" s="16" t="str">
        <f>IF('[17]Video Analysis'!$G$534="","",'[17]Video Analysis'!$G$534)</f>
        <v/>
      </c>
      <c r="E56" s="16" t="str">
        <f>IF('[17]Video Analysis'!$H$534="","",'[17]Video Analysis'!$H$534)</f>
        <v/>
      </c>
      <c r="F56" s="16" t="str">
        <f>IF('[17]Video Analysis'!$I$534="","",'[17]Video Analysis'!$I$534)</f>
        <v/>
      </c>
      <c r="G56" s="16" t="str">
        <f>IF('[17]Video Analysis'!$J$534="","",'[17]Video Analysis'!$J$534)</f>
        <v/>
      </c>
      <c r="H56" s="16" t="str">
        <f>IF('[17]Video Analysis'!$K$534="","",'[17]Video Analysis'!$K$534)</f>
        <v/>
      </c>
      <c r="I56" s="16" t="str">
        <f>IF('[17]Video Analysis'!$L$534="","",'[17]Video Analysis'!$L$534)</f>
        <v/>
      </c>
      <c r="J56" s="16" t="str">
        <f>IF('[17]Video Analysis'!$M$534="","",'[17]Video Analysis'!$M$534)</f>
        <v/>
      </c>
      <c r="K56" s="16" t="str">
        <f>IF('[17]Video Analysis'!$N$534="","",'[17]Video Analysis'!$N$534)</f>
        <v/>
      </c>
      <c r="L56" s="16" t="str">
        <f>IF('[17]Video Analysis'!$O$534="","",'[17]Video Analysis'!$O$534)</f>
        <v/>
      </c>
      <c r="M56" s="17" t="str">
        <f t="shared" si="3"/>
        <v/>
      </c>
      <c r="N56" s="17" t="str">
        <f t="shared" si="3"/>
        <v/>
      </c>
      <c r="O56" s="17" t="str">
        <f t="shared" si="3"/>
        <v/>
      </c>
      <c r="P56" s="17"/>
      <c r="T56" s="23" t="str">
        <f t="shared" si="4"/>
        <v/>
      </c>
      <c r="U56" s="23" t="str">
        <f t="shared" si="4"/>
        <v/>
      </c>
      <c r="V56" s="24" t="str">
        <f t="shared" si="5"/>
        <v/>
      </c>
      <c r="W56" s="24" t="str">
        <f t="shared" si="5"/>
        <v/>
      </c>
      <c r="X56" s="24" t="str">
        <f t="shared" si="5"/>
        <v/>
      </c>
      <c r="Y56" s="24" t="str">
        <f t="shared" si="6"/>
        <v/>
      </c>
      <c r="Z56" s="24" t="str">
        <f t="shared" si="6"/>
        <v/>
      </c>
      <c r="AA56" s="24" t="str">
        <f t="shared" si="6"/>
        <v/>
      </c>
      <c r="AB56" s="17" t="str">
        <f t="shared" si="7"/>
        <v/>
      </c>
      <c r="AC56" s="17" t="str">
        <f t="shared" si="7"/>
        <v/>
      </c>
      <c r="AD56" s="17" t="str">
        <f t="shared" si="7"/>
        <v/>
      </c>
      <c r="AE56" s="25" t="str">
        <f t="shared" si="8"/>
        <v/>
      </c>
      <c r="AF56" s="25" t="str">
        <f t="shared" si="2"/>
        <v/>
      </c>
    </row>
    <row r="57" spans="1:32" x14ac:dyDescent="0.35">
      <c r="A57" s="14" t="str">
        <f>IF('[17]Video Analysis'!$B$544="","",'[17]Video Analysis'!$B$544)</f>
        <v/>
      </c>
      <c r="B57" s="15" t="str">
        <f>IF('[17]Video Analysis'!$Q$544="","",'[17]Video Analysis'!$Q$544)</f>
        <v/>
      </c>
      <c r="C57" s="15" t="str">
        <f>IF('[17]Video Analysis'!$P$544="","",'[17]Video Analysis'!$P$544)</f>
        <v/>
      </c>
      <c r="D57" s="16" t="str">
        <f>IF('[17]Video Analysis'!$G$544="","",'[17]Video Analysis'!$G$544)</f>
        <v/>
      </c>
      <c r="E57" s="16" t="str">
        <f>IF('[17]Video Analysis'!$H$544="","",'[17]Video Analysis'!$H$544)</f>
        <v/>
      </c>
      <c r="F57" s="16" t="str">
        <f>IF('[17]Video Analysis'!$I$544="","",'[17]Video Analysis'!$I$544)</f>
        <v/>
      </c>
      <c r="G57" s="16" t="str">
        <f>IF('[17]Video Analysis'!$J$544="","",'[17]Video Analysis'!$J$544)</f>
        <v/>
      </c>
      <c r="H57" s="16" t="str">
        <f>IF('[17]Video Analysis'!$K$544="","",'[17]Video Analysis'!$K$544)</f>
        <v/>
      </c>
      <c r="I57" s="16" t="str">
        <f>IF('[17]Video Analysis'!$L$544="","",'[17]Video Analysis'!$L$544)</f>
        <v/>
      </c>
      <c r="J57" s="16" t="str">
        <f>IF('[17]Video Analysis'!$M$544="","",'[17]Video Analysis'!$M$544)</f>
        <v/>
      </c>
      <c r="K57" s="16" t="str">
        <f>IF('[17]Video Analysis'!$N$544="","",'[17]Video Analysis'!$N$544)</f>
        <v/>
      </c>
      <c r="L57" s="16" t="str">
        <f>IF('[17]Video Analysis'!$O$544="","",'[17]Video Analysis'!$O$544)</f>
        <v/>
      </c>
      <c r="M57" s="17" t="str">
        <f t="shared" si="3"/>
        <v/>
      </c>
      <c r="N57" s="17" t="str">
        <f t="shared" si="3"/>
        <v/>
      </c>
      <c r="O57" s="17" t="str">
        <f t="shared" si="3"/>
        <v/>
      </c>
      <c r="P57" s="17"/>
      <c r="T57" s="23" t="str">
        <f t="shared" si="4"/>
        <v/>
      </c>
      <c r="U57" s="23" t="str">
        <f t="shared" si="4"/>
        <v/>
      </c>
      <c r="V57" s="24" t="str">
        <f t="shared" si="5"/>
        <v/>
      </c>
      <c r="W57" s="24" t="str">
        <f t="shared" si="5"/>
        <v/>
      </c>
      <c r="X57" s="24" t="str">
        <f t="shared" si="5"/>
        <v/>
      </c>
      <c r="Y57" s="24" t="str">
        <f t="shared" si="6"/>
        <v/>
      </c>
      <c r="Z57" s="24" t="str">
        <f t="shared" si="6"/>
        <v/>
      </c>
      <c r="AA57" s="24" t="str">
        <f t="shared" si="6"/>
        <v/>
      </c>
      <c r="AB57" s="17" t="str">
        <f t="shared" si="7"/>
        <v/>
      </c>
      <c r="AC57" s="17" t="str">
        <f t="shared" si="7"/>
        <v/>
      </c>
      <c r="AD57" s="17" t="str">
        <f t="shared" si="7"/>
        <v/>
      </c>
      <c r="AE57" s="25" t="str">
        <f t="shared" si="8"/>
        <v/>
      </c>
      <c r="AF57" s="25" t="str">
        <f t="shared" si="2"/>
        <v/>
      </c>
    </row>
    <row r="58" spans="1:32" x14ac:dyDescent="0.35">
      <c r="A58" s="14" t="str">
        <f>IF('[17]Video Analysis'!$B$554="","",'[17]Video Analysis'!$B$554)</f>
        <v/>
      </c>
      <c r="B58" s="15" t="str">
        <f>IF('[17]Video Analysis'!$Q$554="","",'[17]Video Analysis'!$Q$554)</f>
        <v/>
      </c>
      <c r="C58" s="15" t="str">
        <f>IF('[17]Video Analysis'!$P$554="","",'[17]Video Analysis'!$P$554)</f>
        <v/>
      </c>
      <c r="D58" s="16" t="str">
        <f>IF('[17]Video Analysis'!$G$554="","",'[17]Video Analysis'!$G$554)</f>
        <v/>
      </c>
      <c r="E58" s="16" t="str">
        <f>IF('[17]Video Analysis'!$H$554="","",'[17]Video Analysis'!$H$554)</f>
        <v/>
      </c>
      <c r="F58" s="16" t="str">
        <f>IF('[17]Video Analysis'!$I$554="","",'[17]Video Analysis'!$I$554)</f>
        <v/>
      </c>
      <c r="G58" s="16" t="str">
        <f>IF('[17]Video Analysis'!$J$554="","",'[17]Video Analysis'!$J$554)</f>
        <v/>
      </c>
      <c r="H58" s="16" t="str">
        <f>IF('[17]Video Analysis'!$K$554="","",'[17]Video Analysis'!$K$554)</f>
        <v/>
      </c>
      <c r="I58" s="16" t="str">
        <f>IF('[17]Video Analysis'!$L$554="","",'[17]Video Analysis'!$L$554)</f>
        <v/>
      </c>
      <c r="J58" s="16" t="str">
        <f>IF('[17]Video Analysis'!$M$554="","",'[17]Video Analysis'!$M$554)</f>
        <v/>
      </c>
      <c r="K58" s="16" t="str">
        <f>IF('[17]Video Analysis'!$N$554="","",'[17]Video Analysis'!$N$554)</f>
        <v/>
      </c>
      <c r="L58" s="16" t="str">
        <f>IF('[17]Video Analysis'!$O$554="","",'[17]Video Analysis'!$O$554)</f>
        <v/>
      </c>
      <c r="M58" s="17" t="str">
        <f t="shared" si="3"/>
        <v/>
      </c>
      <c r="N58" s="17" t="str">
        <f t="shared" si="3"/>
        <v/>
      </c>
      <c r="O58" s="17" t="str">
        <f t="shared" si="3"/>
        <v/>
      </c>
      <c r="P58" s="17"/>
      <c r="T58" s="23" t="str">
        <f t="shared" si="4"/>
        <v/>
      </c>
      <c r="U58" s="23" t="str">
        <f t="shared" si="4"/>
        <v/>
      </c>
      <c r="V58" s="24" t="str">
        <f t="shared" si="5"/>
        <v/>
      </c>
      <c r="W58" s="24" t="str">
        <f t="shared" si="5"/>
        <v/>
      </c>
      <c r="X58" s="24" t="str">
        <f t="shared" si="5"/>
        <v/>
      </c>
      <c r="Y58" s="24" t="str">
        <f t="shared" si="6"/>
        <v/>
      </c>
      <c r="Z58" s="24" t="str">
        <f t="shared" si="6"/>
        <v/>
      </c>
      <c r="AA58" s="24" t="str">
        <f t="shared" si="6"/>
        <v/>
      </c>
      <c r="AB58" s="17" t="str">
        <f t="shared" si="7"/>
        <v/>
      </c>
      <c r="AC58" s="17" t="str">
        <f t="shared" si="7"/>
        <v/>
      </c>
      <c r="AD58" s="17" t="str">
        <f t="shared" si="7"/>
        <v/>
      </c>
      <c r="AE58" s="25" t="str">
        <f t="shared" si="8"/>
        <v/>
      </c>
      <c r="AF58" s="25" t="str">
        <f t="shared" si="2"/>
        <v/>
      </c>
    </row>
    <row r="59" spans="1:32" x14ac:dyDescent="0.35">
      <c r="A59" s="14" t="str">
        <f>IF('[17]Video Analysis'!$B$564="","",'[17]Video Analysis'!$B$564)</f>
        <v/>
      </c>
      <c r="B59" s="15" t="str">
        <f>IF('[17]Video Analysis'!$Q$564="","",'[17]Video Analysis'!$Q$564)</f>
        <v/>
      </c>
      <c r="C59" s="15" t="str">
        <f>IF('[17]Video Analysis'!$P$564="","",'[17]Video Analysis'!$P$564)</f>
        <v/>
      </c>
      <c r="D59" s="16" t="str">
        <f>IF('[17]Video Analysis'!$G$564="","",'[17]Video Analysis'!$G$564)</f>
        <v/>
      </c>
      <c r="E59" s="16" t="str">
        <f>IF('[17]Video Analysis'!$H$564="","",'[17]Video Analysis'!$H$564)</f>
        <v/>
      </c>
      <c r="F59" s="16" t="str">
        <f>IF('[17]Video Analysis'!$I$564="","",'[17]Video Analysis'!$I$564)</f>
        <v/>
      </c>
      <c r="G59" s="16" t="str">
        <f>IF('[17]Video Analysis'!$J$564="","",'[17]Video Analysis'!$J$564)</f>
        <v/>
      </c>
      <c r="H59" s="16" t="str">
        <f>IF('[17]Video Analysis'!$K$564="","",'[17]Video Analysis'!$K$564)</f>
        <v/>
      </c>
      <c r="I59" s="16" t="str">
        <f>IF('[17]Video Analysis'!$L$564="","",'[17]Video Analysis'!$L$564)</f>
        <v/>
      </c>
      <c r="J59" s="16" t="str">
        <f>IF('[17]Video Analysis'!$M$564="","",'[17]Video Analysis'!$M$564)</f>
        <v/>
      </c>
      <c r="K59" s="16" t="str">
        <f>IF('[17]Video Analysis'!$N$564="","",'[17]Video Analysis'!$N$564)</f>
        <v/>
      </c>
      <c r="L59" s="16" t="str">
        <f>IF('[17]Video Analysis'!$O$564="","",'[17]Video Analysis'!$O$564)</f>
        <v/>
      </c>
      <c r="M59" s="17" t="str">
        <f t="shared" si="3"/>
        <v/>
      </c>
      <c r="N59" s="17" t="str">
        <f t="shared" si="3"/>
        <v/>
      </c>
      <c r="O59" s="17" t="str">
        <f t="shared" si="3"/>
        <v/>
      </c>
      <c r="P59" s="17"/>
      <c r="T59" s="23" t="str">
        <f t="shared" si="4"/>
        <v/>
      </c>
      <c r="U59" s="23" t="str">
        <f t="shared" si="4"/>
        <v/>
      </c>
      <c r="V59" s="24" t="str">
        <f t="shared" si="5"/>
        <v/>
      </c>
      <c r="W59" s="24" t="str">
        <f t="shared" si="5"/>
        <v/>
      </c>
      <c r="X59" s="24" t="str">
        <f t="shared" si="5"/>
        <v/>
      </c>
      <c r="Y59" s="24" t="str">
        <f t="shared" si="6"/>
        <v/>
      </c>
      <c r="Z59" s="24" t="str">
        <f t="shared" si="6"/>
        <v/>
      </c>
      <c r="AA59" s="24" t="str">
        <f t="shared" si="6"/>
        <v/>
      </c>
      <c r="AB59" s="17" t="str">
        <f t="shared" si="7"/>
        <v/>
      </c>
      <c r="AC59" s="17" t="str">
        <f t="shared" si="7"/>
        <v/>
      </c>
      <c r="AD59" s="17" t="str">
        <f t="shared" si="7"/>
        <v/>
      </c>
      <c r="AE59" s="25" t="str">
        <f t="shared" si="8"/>
        <v/>
      </c>
      <c r="AF59" s="25" t="str">
        <f t="shared" si="2"/>
        <v/>
      </c>
    </row>
    <row r="60" spans="1:32" x14ac:dyDescent="0.35">
      <c r="A60" s="14" t="str">
        <f>IF('[17]Video Analysis'!$B$574="","",'[17]Video Analysis'!$B$574)</f>
        <v/>
      </c>
      <c r="B60" s="15" t="str">
        <f>IF('[17]Video Analysis'!$Q$574="","",'[17]Video Analysis'!$Q$574)</f>
        <v/>
      </c>
      <c r="C60" s="15" t="str">
        <f>IF('[17]Video Analysis'!$P$574="","",'[17]Video Analysis'!$P$574)</f>
        <v/>
      </c>
      <c r="D60" s="16" t="str">
        <f>IF('[17]Video Analysis'!$G$574="","",'[17]Video Analysis'!$G$574)</f>
        <v/>
      </c>
      <c r="E60" s="16" t="str">
        <f>IF('[17]Video Analysis'!$H$574="","",'[17]Video Analysis'!$H$574)</f>
        <v/>
      </c>
      <c r="F60" s="16" t="str">
        <f>IF('[17]Video Analysis'!$I$574="","",'[17]Video Analysis'!$I$574)</f>
        <v/>
      </c>
      <c r="G60" s="16" t="str">
        <f>IF('[17]Video Analysis'!$J$574="","",'[17]Video Analysis'!$J$574)</f>
        <v/>
      </c>
      <c r="H60" s="16" t="str">
        <f>IF('[17]Video Analysis'!$K$574="","",'[17]Video Analysis'!$K$574)</f>
        <v/>
      </c>
      <c r="I60" s="16" t="str">
        <f>IF('[17]Video Analysis'!$L$574="","",'[17]Video Analysis'!$L$574)</f>
        <v/>
      </c>
      <c r="J60" s="16" t="str">
        <f>IF('[17]Video Analysis'!$M$574="","",'[17]Video Analysis'!$M$574)</f>
        <v/>
      </c>
      <c r="K60" s="16" t="str">
        <f>IF('[17]Video Analysis'!$N$574="","",'[17]Video Analysis'!$N$574)</f>
        <v/>
      </c>
      <c r="L60" s="16" t="str">
        <f>IF('[17]Video Analysis'!$O$574="","",'[17]Video Analysis'!$O$574)</f>
        <v/>
      </c>
      <c r="M60" s="17" t="str">
        <f t="shared" si="3"/>
        <v/>
      </c>
      <c r="N60" s="17" t="str">
        <f t="shared" si="3"/>
        <v/>
      </c>
      <c r="O60" s="17" t="str">
        <f t="shared" si="3"/>
        <v/>
      </c>
      <c r="P60" s="17"/>
      <c r="T60" s="23" t="str">
        <f t="shared" si="4"/>
        <v/>
      </c>
      <c r="U60" s="23" t="str">
        <f t="shared" si="4"/>
        <v/>
      </c>
      <c r="V60" s="24" t="str">
        <f t="shared" si="5"/>
        <v/>
      </c>
      <c r="W60" s="24" t="str">
        <f t="shared" si="5"/>
        <v/>
      </c>
      <c r="X60" s="24" t="str">
        <f t="shared" si="5"/>
        <v/>
      </c>
      <c r="Y60" s="24" t="str">
        <f t="shared" si="6"/>
        <v/>
      </c>
      <c r="Z60" s="24" t="str">
        <f t="shared" si="6"/>
        <v/>
      </c>
      <c r="AA60" s="24" t="str">
        <f t="shared" si="6"/>
        <v/>
      </c>
      <c r="AB60" s="17" t="str">
        <f t="shared" si="7"/>
        <v/>
      </c>
      <c r="AC60" s="17" t="str">
        <f t="shared" si="7"/>
        <v/>
      </c>
      <c r="AD60" s="17" t="str">
        <f t="shared" si="7"/>
        <v/>
      </c>
      <c r="AE60" s="25" t="str">
        <f t="shared" si="8"/>
        <v/>
      </c>
      <c r="AF60" s="25" t="str">
        <f t="shared" si="2"/>
        <v/>
      </c>
    </row>
    <row r="61" spans="1:32" x14ac:dyDescent="0.35">
      <c r="A61" s="14" t="str">
        <f>IF('[17]Video Analysis'!$B$584="","",'[17]Video Analysis'!$B$584)</f>
        <v/>
      </c>
      <c r="B61" s="15" t="str">
        <f>IF('[17]Video Analysis'!$Q$584="","",'[17]Video Analysis'!$Q$584)</f>
        <v/>
      </c>
      <c r="C61" s="15" t="str">
        <f>IF('[17]Video Analysis'!$P$584="","",'[17]Video Analysis'!$P$584)</f>
        <v/>
      </c>
      <c r="D61" s="16" t="str">
        <f>IF('[17]Video Analysis'!$G$584="","",'[17]Video Analysis'!$G$584)</f>
        <v/>
      </c>
      <c r="E61" s="16" t="str">
        <f>IF('[17]Video Analysis'!$H$584="","",'[17]Video Analysis'!$H$584)</f>
        <v/>
      </c>
      <c r="F61" s="16" t="str">
        <f>IF('[17]Video Analysis'!$I$584="","",'[17]Video Analysis'!$I$584)</f>
        <v/>
      </c>
      <c r="G61" s="16" t="str">
        <f>IF('[17]Video Analysis'!$J$584="","",'[17]Video Analysis'!$J$584)</f>
        <v/>
      </c>
      <c r="H61" s="16" t="str">
        <f>IF('[17]Video Analysis'!$K$584="","",'[17]Video Analysis'!$K$584)</f>
        <v/>
      </c>
      <c r="I61" s="16" t="str">
        <f>IF('[17]Video Analysis'!$L$584="","",'[17]Video Analysis'!$L$584)</f>
        <v/>
      </c>
      <c r="J61" s="16" t="str">
        <f>IF('[17]Video Analysis'!$M$584="","",'[17]Video Analysis'!$M$584)</f>
        <v/>
      </c>
      <c r="K61" s="16" t="str">
        <f>IF('[17]Video Analysis'!$N$584="","",'[17]Video Analysis'!$N$584)</f>
        <v/>
      </c>
      <c r="L61" s="16" t="str">
        <f>IF('[17]Video Analysis'!$O$584="","",'[17]Video Analysis'!$O$584)</f>
        <v/>
      </c>
      <c r="M61" s="17" t="str">
        <f t="shared" si="3"/>
        <v/>
      </c>
      <c r="N61" s="17" t="str">
        <f t="shared" si="3"/>
        <v/>
      </c>
      <c r="O61" s="17" t="str">
        <f t="shared" si="3"/>
        <v/>
      </c>
      <c r="P61" s="17"/>
      <c r="T61" s="23" t="str">
        <f t="shared" si="4"/>
        <v/>
      </c>
      <c r="U61" s="23" t="str">
        <f t="shared" si="4"/>
        <v/>
      </c>
      <c r="V61" s="24" t="str">
        <f t="shared" si="5"/>
        <v/>
      </c>
      <c r="W61" s="24" t="str">
        <f t="shared" si="5"/>
        <v/>
      </c>
      <c r="X61" s="24" t="str">
        <f t="shared" si="5"/>
        <v/>
      </c>
      <c r="Y61" s="24" t="str">
        <f t="shared" si="6"/>
        <v/>
      </c>
      <c r="Z61" s="24" t="str">
        <f t="shared" si="6"/>
        <v/>
      </c>
      <c r="AA61" s="24" t="str">
        <f t="shared" si="6"/>
        <v/>
      </c>
      <c r="AB61" s="17" t="str">
        <f t="shared" si="7"/>
        <v/>
      </c>
      <c r="AC61" s="17" t="str">
        <f t="shared" si="7"/>
        <v/>
      </c>
      <c r="AD61" s="17" t="str">
        <f t="shared" si="7"/>
        <v/>
      </c>
      <c r="AE61" s="25" t="str">
        <f t="shared" si="8"/>
        <v/>
      </c>
      <c r="AF61" s="25" t="str">
        <f t="shared" si="2"/>
        <v/>
      </c>
    </row>
    <row r="62" spans="1:32" x14ac:dyDescent="0.35">
      <c r="A62" s="14" t="str">
        <f>IF('[17]Video Analysis'!$B$594="","",'[17]Video Analysis'!$B$594)</f>
        <v/>
      </c>
      <c r="B62" s="15" t="str">
        <f>IF('[17]Video Analysis'!$Q$594="","",'[17]Video Analysis'!$Q$594)</f>
        <v/>
      </c>
      <c r="C62" s="15" t="str">
        <f>IF('[17]Video Analysis'!$P$594="","",'[17]Video Analysis'!$P$594)</f>
        <v/>
      </c>
      <c r="D62" s="16" t="str">
        <f>IF('[17]Video Analysis'!$G$594="","",'[17]Video Analysis'!$G$594)</f>
        <v/>
      </c>
      <c r="E62" s="16" t="str">
        <f>IF('[17]Video Analysis'!$H$594="","",'[17]Video Analysis'!$H$594)</f>
        <v/>
      </c>
      <c r="F62" s="16" t="str">
        <f>IF('[17]Video Analysis'!$I$594="","",'[17]Video Analysis'!$I$594)</f>
        <v/>
      </c>
      <c r="G62" s="16" t="str">
        <f>IF('[17]Video Analysis'!$J$594="","",'[17]Video Analysis'!$J$594)</f>
        <v/>
      </c>
      <c r="H62" s="16" t="str">
        <f>IF('[17]Video Analysis'!$K$594="","",'[17]Video Analysis'!$K$594)</f>
        <v/>
      </c>
      <c r="I62" s="16" t="str">
        <f>IF('[17]Video Analysis'!$L$594="","",'[17]Video Analysis'!$L$594)</f>
        <v/>
      </c>
      <c r="J62" s="16" t="str">
        <f>IF('[17]Video Analysis'!$M$594="","",'[17]Video Analysis'!$M$594)</f>
        <v/>
      </c>
      <c r="K62" s="16" t="str">
        <f>IF('[17]Video Analysis'!$N$594="","",'[17]Video Analysis'!$N$594)</f>
        <v/>
      </c>
      <c r="L62" s="16" t="str">
        <f>IF('[17]Video Analysis'!$O$594="","",'[17]Video Analysis'!$O$594)</f>
        <v/>
      </c>
      <c r="M62" s="17" t="str">
        <f t="shared" si="3"/>
        <v/>
      </c>
      <c r="N62" s="17" t="str">
        <f t="shared" si="3"/>
        <v/>
      </c>
      <c r="O62" s="17" t="str">
        <f t="shared" si="3"/>
        <v/>
      </c>
      <c r="P62" s="17"/>
      <c r="T62" s="23" t="str">
        <f t="shared" si="4"/>
        <v/>
      </c>
      <c r="U62" s="23" t="str">
        <f t="shared" si="4"/>
        <v/>
      </c>
      <c r="V62" s="24" t="str">
        <f t="shared" si="5"/>
        <v/>
      </c>
      <c r="W62" s="24" t="str">
        <f t="shared" si="5"/>
        <v/>
      </c>
      <c r="X62" s="24" t="str">
        <f t="shared" si="5"/>
        <v/>
      </c>
      <c r="Y62" s="24" t="str">
        <f t="shared" si="6"/>
        <v/>
      </c>
      <c r="Z62" s="24" t="str">
        <f t="shared" si="6"/>
        <v/>
      </c>
      <c r="AA62" s="24" t="str">
        <f t="shared" si="6"/>
        <v/>
      </c>
      <c r="AB62" s="17" t="str">
        <f t="shared" si="7"/>
        <v/>
      </c>
      <c r="AC62" s="17" t="str">
        <f t="shared" si="7"/>
        <v/>
      </c>
      <c r="AD62" s="17" t="str">
        <f t="shared" si="7"/>
        <v/>
      </c>
      <c r="AE62" s="25" t="str">
        <f t="shared" si="8"/>
        <v/>
      </c>
      <c r="AF62" s="25" t="str">
        <f t="shared" si="2"/>
        <v/>
      </c>
    </row>
    <row r="63" spans="1:32" x14ac:dyDescent="0.35">
      <c r="A63" s="14" t="str">
        <f>IF('[17]Video Analysis'!$B$604="","",'[17]Video Analysis'!$B$604)</f>
        <v/>
      </c>
      <c r="B63" s="15" t="str">
        <f>IF('[17]Video Analysis'!$Q$604="","",'[17]Video Analysis'!$Q$604)</f>
        <v/>
      </c>
      <c r="C63" s="15" t="str">
        <f>IF('[17]Video Analysis'!$P$604="","",'[17]Video Analysis'!$P$604)</f>
        <v/>
      </c>
      <c r="D63" s="16" t="str">
        <f>IF('[17]Video Analysis'!$G$604="","",'[17]Video Analysis'!$G$604)</f>
        <v/>
      </c>
      <c r="E63" s="16" t="str">
        <f>IF('[17]Video Analysis'!$H$604="","",'[17]Video Analysis'!$H$604)</f>
        <v/>
      </c>
      <c r="F63" s="16" t="str">
        <f>IF('[17]Video Analysis'!$I$604="","",'[17]Video Analysis'!$I$604)</f>
        <v/>
      </c>
      <c r="G63" s="16" t="str">
        <f>IF('[17]Video Analysis'!$J$604="","",'[17]Video Analysis'!$J$604)</f>
        <v/>
      </c>
      <c r="H63" s="16" t="str">
        <f>IF('[17]Video Analysis'!$K$604="","",'[17]Video Analysis'!$K$604)</f>
        <v/>
      </c>
      <c r="I63" s="16" t="str">
        <f>IF('[17]Video Analysis'!$L$604="","",'[17]Video Analysis'!$L$604)</f>
        <v/>
      </c>
      <c r="J63" s="16" t="str">
        <f>IF('[17]Video Analysis'!$M$604="","",'[17]Video Analysis'!$M$604)</f>
        <v/>
      </c>
      <c r="K63" s="16" t="str">
        <f>IF('[17]Video Analysis'!$N$604="","",'[17]Video Analysis'!$N$604)</f>
        <v/>
      </c>
      <c r="L63" s="16" t="str">
        <f>IF('[17]Video Analysis'!$O$604="","",'[17]Video Analysis'!$O$604)</f>
        <v/>
      </c>
      <c r="M63" s="17" t="str">
        <f t="shared" si="3"/>
        <v/>
      </c>
      <c r="N63" s="17" t="str">
        <f t="shared" si="3"/>
        <v/>
      </c>
      <c r="O63" s="17" t="str">
        <f t="shared" si="3"/>
        <v/>
      </c>
      <c r="P63" s="17"/>
      <c r="T63" s="23" t="str">
        <f t="shared" si="4"/>
        <v/>
      </c>
      <c r="U63" s="23" t="str">
        <f t="shared" si="4"/>
        <v/>
      </c>
      <c r="V63" s="24" t="str">
        <f t="shared" si="5"/>
        <v/>
      </c>
      <c r="W63" s="24" t="str">
        <f t="shared" si="5"/>
        <v/>
      </c>
      <c r="X63" s="24" t="str">
        <f t="shared" si="5"/>
        <v/>
      </c>
      <c r="Y63" s="24" t="str">
        <f t="shared" si="6"/>
        <v/>
      </c>
      <c r="Z63" s="24" t="str">
        <f t="shared" si="6"/>
        <v/>
      </c>
      <c r="AA63" s="24" t="str">
        <f t="shared" si="6"/>
        <v/>
      </c>
      <c r="AB63" s="17" t="str">
        <f t="shared" si="7"/>
        <v/>
      </c>
      <c r="AC63" s="17" t="str">
        <f t="shared" si="7"/>
        <v/>
      </c>
      <c r="AD63" s="17" t="str">
        <f t="shared" si="7"/>
        <v/>
      </c>
      <c r="AE63" s="25" t="str">
        <f t="shared" si="8"/>
        <v/>
      </c>
      <c r="AF63" s="25" t="str">
        <f t="shared" si="2"/>
        <v/>
      </c>
    </row>
    <row r="64" spans="1:32" x14ac:dyDescent="0.35">
      <c r="A64" s="14" t="str">
        <f>IF('[17]Video Analysis'!$B$614="","",'[17]Video Analysis'!$B$614)</f>
        <v/>
      </c>
      <c r="B64" s="15" t="str">
        <f>IF('[17]Video Analysis'!$Q$614="","",'[17]Video Analysis'!$Q$614)</f>
        <v/>
      </c>
      <c r="C64" s="15" t="str">
        <f>IF('[17]Video Analysis'!$P$614="","",'[17]Video Analysis'!$P$614)</f>
        <v/>
      </c>
      <c r="D64" s="16" t="str">
        <f>IF('[17]Video Analysis'!$G$614="","",'[17]Video Analysis'!$G$614)</f>
        <v/>
      </c>
      <c r="E64" s="16" t="str">
        <f>IF('[17]Video Analysis'!$H$614="","",'[17]Video Analysis'!$H$614)</f>
        <v/>
      </c>
      <c r="F64" s="16" t="str">
        <f>IF('[17]Video Analysis'!$I$614="","",'[17]Video Analysis'!$I$614)</f>
        <v/>
      </c>
      <c r="G64" s="16" t="str">
        <f>IF('[17]Video Analysis'!$J$614="","",'[17]Video Analysis'!$J$614)</f>
        <v/>
      </c>
      <c r="H64" s="16" t="str">
        <f>IF('[17]Video Analysis'!$K$614="","",'[17]Video Analysis'!$K$614)</f>
        <v/>
      </c>
      <c r="I64" s="16" t="str">
        <f>IF('[17]Video Analysis'!$L$614="","",'[17]Video Analysis'!$L$614)</f>
        <v/>
      </c>
      <c r="J64" s="16" t="str">
        <f>IF('[17]Video Analysis'!$M$614="","",'[17]Video Analysis'!$M$614)</f>
        <v/>
      </c>
      <c r="K64" s="16" t="str">
        <f>IF('[17]Video Analysis'!$N$614="","",'[17]Video Analysis'!$N$614)</f>
        <v/>
      </c>
      <c r="L64" s="16" t="str">
        <f>IF('[17]Video Analysis'!$O$614="","",'[17]Video Analysis'!$O$614)</f>
        <v/>
      </c>
      <c r="M64" s="17" t="str">
        <f t="shared" si="3"/>
        <v/>
      </c>
      <c r="N64" s="17" t="str">
        <f t="shared" si="3"/>
        <v/>
      </c>
      <c r="O64" s="17" t="str">
        <f t="shared" si="3"/>
        <v/>
      </c>
      <c r="P64" s="17"/>
      <c r="T64" s="23" t="str">
        <f t="shared" si="4"/>
        <v/>
      </c>
      <c r="U64" s="23" t="str">
        <f t="shared" si="4"/>
        <v/>
      </c>
      <c r="V64" s="24" t="str">
        <f t="shared" si="5"/>
        <v/>
      </c>
      <c r="W64" s="24" t="str">
        <f t="shared" si="5"/>
        <v/>
      </c>
      <c r="X64" s="24" t="str">
        <f t="shared" si="5"/>
        <v/>
      </c>
      <c r="Y64" s="24" t="str">
        <f t="shared" si="6"/>
        <v/>
      </c>
      <c r="Z64" s="24" t="str">
        <f t="shared" si="6"/>
        <v/>
      </c>
      <c r="AA64" s="24" t="str">
        <f t="shared" si="6"/>
        <v/>
      </c>
      <c r="AB64" s="17" t="str">
        <f t="shared" si="7"/>
        <v/>
      </c>
      <c r="AC64" s="17" t="str">
        <f t="shared" si="7"/>
        <v/>
      </c>
      <c r="AD64" s="17" t="str">
        <f t="shared" si="7"/>
        <v/>
      </c>
      <c r="AE64" s="25" t="str">
        <f t="shared" si="8"/>
        <v/>
      </c>
      <c r="AF64" s="25" t="str">
        <f t="shared" si="2"/>
        <v/>
      </c>
    </row>
    <row r="65" spans="1:32" x14ac:dyDescent="0.35">
      <c r="A65" s="14" t="str">
        <f>IF('[17]Video Analysis'!$B$624="","",'[17]Video Analysis'!$B$624)</f>
        <v/>
      </c>
      <c r="B65" s="15" t="str">
        <f>IF('[17]Video Analysis'!$Q$624="","",'[17]Video Analysis'!$Q$624)</f>
        <v/>
      </c>
      <c r="C65" s="15" t="str">
        <f>IF('[17]Video Analysis'!$P$624="","",'[17]Video Analysis'!$P$624)</f>
        <v/>
      </c>
      <c r="D65" s="16" t="str">
        <f>IF('[17]Video Analysis'!$G$624="","",'[17]Video Analysis'!$G$624)</f>
        <v/>
      </c>
      <c r="E65" s="16" t="str">
        <f>IF('[17]Video Analysis'!$H$624="","",'[17]Video Analysis'!$H$624)</f>
        <v/>
      </c>
      <c r="F65" s="16" t="str">
        <f>IF('[17]Video Analysis'!$I$624="","",'[17]Video Analysis'!$I$624)</f>
        <v/>
      </c>
      <c r="G65" s="16" t="str">
        <f>IF('[17]Video Analysis'!$J$624="","",'[17]Video Analysis'!$J$624)</f>
        <v/>
      </c>
      <c r="H65" s="16" t="str">
        <f>IF('[17]Video Analysis'!$K$624="","",'[17]Video Analysis'!$K$624)</f>
        <v/>
      </c>
      <c r="I65" s="16" t="str">
        <f>IF('[17]Video Analysis'!$L$624="","",'[17]Video Analysis'!$L$624)</f>
        <v/>
      </c>
      <c r="J65" s="16" t="str">
        <f>IF('[17]Video Analysis'!$M$624="","",'[17]Video Analysis'!$M$624)</f>
        <v/>
      </c>
      <c r="K65" s="16" t="str">
        <f>IF('[17]Video Analysis'!$N$624="","",'[17]Video Analysis'!$N$624)</f>
        <v/>
      </c>
      <c r="L65" s="16" t="str">
        <f>IF('[17]Video Analysis'!$O$624="","",'[17]Video Analysis'!$O$624)</f>
        <v/>
      </c>
      <c r="M65" s="17" t="str">
        <f t="shared" si="3"/>
        <v/>
      </c>
      <c r="N65" s="17" t="str">
        <f t="shared" si="3"/>
        <v/>
      </c>
      <c r="O65" s="17" t="str">
        <f t="shared" si="3"/>
        <v/>
      </c>
      <c r="P65" s="17"/>
      <c r="T65" s="23" t="str">
        <f t="shared" si="4"/>
        <v/>
      </c>
      <c r="U65" s="23" t="str">
        <f t="shared" si="4"/>
        <v/>
      </c>
      <c r="V65" s="24" t="str">
        <f t="shared" si="5"/>
        <v/>
      </c>
      <c r="W65" s="24" t="str">
        <f t="shared" si="5"/>
        <v/>
      </c>
      <c r="X65" s="24" t="str">
        <f t="shared" si="5"/>
        <v/>
      </c>
      <c r="Y65" s="24" t="str">
        <f t="shared" si="6"/>
        <v/>
      </c>
      <c r="Z65" s="24" t="str">
        <f t="shared" si="6"/>
        <v/>
      </c>
      <c r="AA65" s="24" t="str">
        <f t="shared" si="6"/>
        <v/>
      </c>
      <c r="AB65" s="17" t="str">
        <f t="shared" si="7"/>
        <v/>
      </c>
      <c r="AC65" s="17" t="str">
        <f t="shared" si="7"/>
        <v/>
      </c>
      <c r="AD65" s="17" t="str">
        <f t="shared" si="7"/>
        <v/>
      </c>
      <c r="AE65" s="25" t="str">
        <f t="shared" si="8"/>
        <v/>
      </c>
      <c r="AF65" s="25" t="str">
        <f t="shared" si="2"/>
        <v/>
      </c>
    </row>
    <row r="66" spans="1:32" x14ac:dyDescent="0.35">
      <c r="A66" s="14" t="str">
        <f>IF('[17]Video Analysis'!$B$634="","",'[17]Video Analysis'!$B$634)</f>
        <v/>
      </c>
      <c r="B66" s="15" t="str">
        <f>IF('[17]Video Analysis'!$Q$634="","",'[17]Video Analysis'!$Q$634)</f>
        <v/>
      </c>
      <c r="C66" s="15" t="str">
        <f>IF('[17]Video Analysis'!$P$634="","",'[17]Video Analysis'!$P$634)</f>
        <v/>
      </c>
      <c r="D66" s="16" t="str">
        <f>IF('[17]Video Analysis'!$G$634="","",'[17]Video Analysis'!$G$634)</f>
        <v/>
      </c>
      <c r="E66" s="16" t="str">
        <f>IF('[17]Video Analysis'!$H$634="","",'[17]Video Analysis'!$H$634)</f>
        <v/>
      </c>
      <c r="F66" s="16" t="str">
        <f>IF('[17]Video Analysis'!$I$634="","",'[17]Video Analysis'!$I$634)</f>
        <v/>
      </c>
      <c r="G66" s="16" t="str">
        <f>IF('[17]Video Analysis'!$J$634="","",'[17]Video Analysis'!$J$634)</f>
        <v/>
      </c>
      <c r="H66" s="16" t="str">
        <f>IF('[17]Video Analysis'!$K$634="","",'[17]Video Analysis'!$K$634)</f>
        <v/>
      </c>
      <c r="I66" s="16" t="str">
        <f>IF('[17]Video Analysis'!$L$634="","",'[17]Video Analysis'!$L$634)</f>
        <v/>
      </c>
      <c r="J66" s="16" t="str">
        <f>IF('[17]Video Analysis'!$M$634="","",'[17]Video Analysis'!$M$634)</f>
        <v/>
      </c>
      <c r="K66" s="16" t="str">
        <f>IF('[17]Video Analysis'!$N$634="","",'[17]Video Analysis'!$N$634)</f>
        <v/>
      </c>
      <c r="L66" s="16" t="str">
        <f>IF('[17]Video Analysis'!$O$634="","",'[17]Video Analysis'!$O$634)</f>
        <v/>
      </c>
      <c r="M66" s="17" t="str">
        <f t="shared" si="3"/>
        <v/>
      </c>
      <c r="N66" s="17" t="str">
        <f t="shared" si="3"/>
        <v/>
      </c>
      <c r="O66" s="17" t="str">
        <f t="shared" si="3"/>
        <v/>
      </c>
      <c r="P66" s="17"/>
      <c r="T66" s="23" t="str">
        <f t="shared" si="4"/>
        <v/>
      </c>
      <c r="U66" s="23" t="str">
        <f t="shared" si="4"/>
        <v/>
      </c>
      <c r="V66" s="24" t="str">
        <f t="shared" si="5"/>
        <v/>
      </c>
      <c r="W66" s="24" t="str">
        <f t="shared" si="5"/>
        <v/>
      </c>
      <c r="X66" s="24" t="str">
        <f t="shared" si="5"/>
        <v/>
      </c>
      <c r="Y66" s="24" t="str">
        <f t="shared" si="6"/>
        <v/>
      </c>
      <c r="Z66" s="24" t="str">
        <f t="shared" si="6"/>
        <v/>
      </c>
      <c r="AA66" s="24" t="str">
        <f t="shared" si="6"/>
        <v/>
      </c>
      <c r="AB66" s="17" t="str">
        <f t="shared" si="7"/>
        <v/>
      </c>
      <c r="AC66" s="17" t="str">
        <f t="shared" si="7"/>
        <v/>
      </c>
      <c r="AD66" s="17" t="str">
        <f t="shared" si="7"/>
        <v/>
      </c>
      <c r="AE66" s="25" t="str">
        <f t="shared" si="8"/>
        <v/>
      </c>
      <c r="AF66" s="25" t="str">
        <f t="shared" si="2"/>
        <v/>
      </c>
    </row>
    <row r="67" spans="1:32" x14ac:dyDescent="0.35">
      <c r="A67" s="14" t="str">
        <f>IF('[17]Video Analysis'!$B$644="","",'[17]Video Analysis'!$B$644)</f>
        <v/>
      </c>
      <c r="B67" s="15" t="str">
        <f>IF('[17]Video Analysis'!$Q$644="","",'[17]Video Analysis'!$Q$644)</f>
        <v/>
      </c>
      <c r="C67" s="15" t="str">
        <f>IF('[17]Video Analysis'!$P$644="","",'[17]Video Analysis'!$P$644)</f>
        <v/>
      </c>
      <c r="D67" s="16" t="str">
        <f>IF('[17]Video Analysis'!$G$644="","",'[17]Video Analysis'!$G$644)</f>
        <v/>
      </c>
      <c r="E67" s="16" t="str">
        <f>IF('[17]Video Analysis'!$H$644="","",'[17]Video Analysis'!$H$644)</f>
        <v/>
      </c>
      <c r="F67" s="16" t="str">
        <f>IF('[17]Video Analysis'!$I$644="","",'[17]Video Analysis'!$I$644)</f>
        <v/>
      </c>
      <c r="G67" s="16" t="str">
        <f>IF('[17]Video Analysis'!$J$644="","",'[17]Video Analysis'!$J$644)</f>
        <v/>
      </c>
      <c r="H67" s="16" t="str">
        <f>IF('[17]Video Analysis'!$K$644="","",'[17]Video Analysis'!$K$644)</f>
        <v/>
      </c>
      <c r="I67" s="16" t="str">
        <f>IF('[17]Video Analysis'!$L$644="","",'[17]Video Analysis'!$L$644)</f>
        <v/>
      </c>
      <c r="J67" s="16" t="str">
        <f>IF('[17]Video Analysis'!$M$644="","",'[17]Video Analysis'!$M$644)</f>
        <v/>
      </c>
      <c r="K67" s="16" t="str">
        <f>IF('[17]Video Analysis'!$N$644="","",'[17]Video Analysis'!$N$644)</f>
        <v/>
      </c>
      <c r="L67" s="16" t="str">
        <f>IF('[17]Video Analysis'!$O$644="","",'[17]Video Analysis'!$O$644)</f>
        <v/>
      </c>
      <c r="M67" s="17" t="str">
        <f t="shared" si="3"/>
        <v/>
      </c>
      <c r="N67" s="17" t="str">
        <f t="shared" si="3"/>
        <v/>
      </c>
      <c r="O67" s="17" t="str">
        <f t="shared" si="3"/>
        <v/>
      </c>
      <c r="P67" s="17"/>
      <c r="T67" s="23" t="str">
        <f t="shared" si="4"/>
        <v/>
      </c>
      <c r="U67" s="23" t="str">
        <f t="shared" si="4"/>
        <v/>
      </c>
      <c r="V67" s="24" t="str">
        <f t="shared" si="5"/>
        <v/>
      </c>
      <c r="W67" s="24" t="str">
        <f t="shared" si="5"/>
        <v/>
      </c>
      <c r="X67" s="24" t="str">
        <f t="shared" si="5"/>
        <v/>
      </c>
      <c r="Y67" s="24" t="str">
        <f t="shared" si="6"/>
        <v/>
      </c>
      <c r="Z67" s="24" t="str">
        <f t="shared" si="6"/>
        <v/>
      </c>
      <c r="AA67" s="24" t="str">
        <f t="shared" si="6"/>
        <v/>
      </c>
      <c r="AB67" s="17" t="str">
        <f t="shared" si="7"/>
        <v/>
      </c>
      <c r="AC67" s="17" t="str">
        <f t="shared" si="7"/>
        <v/>
      </c>
      <c r="AD67" s="17" t="str">
        <f t="shared" si="7"/>
        <v/>
      </c>
      <c r="AE67" s="25" t="str">
        <f t="shared" si="8"/>
        <v/>
      </c>
      <c r="AF67" s="25" t="str">
        <f t="shared" ref="AF67:AF72" si="9">IF(P67="","",P67)</f>
        <v/>
      </c>
    </row>
    <row r="68" spans="1:32" x14ac:dyDescent="0.35">
      <c r="A68" s="14" t="str">
        <f>IF('[17]Video Analysis'!$B$654="","",'[17]Video Analysis'!$B$654)</f>
        <v/>
      </c>
      <c r="B68" s="15" t="str">
        <f>IF('[17]Video Analysis'!$Q$654="","",'[17]Video Analysis'!$Q$654)</f>
        <v/>
      </c>
      <c r="C68" s="15" t="str">
        <f>IF('[17]Video Analysis'!$P$654="","",'[17]Video Analysis'!$P$654)</f>
        <v/>
      </c>
      <c r="D68" s="16" t="str">
        <f>IF('[17]Video Analysis'!$G$654="","",'[17]Video Analysis'!$G$654)</f>
        <v/>
      </c>
      <c r="E68" s="16" t="str">
        <f>IF('[17]Video Analysis'!$H$654="","",'[17]Video Analysis'!$H$654)</f>
        <v/>
      </c>
      <c r="F68" s="16" t="str">
        <f>IF('[17]Video Analysis'!$I$654="","",'[17]Video Analysis'!$I$654)</f>
        <v/>
      </c>
      <c r="G68" s="16" t="str">
        <f>IF('[17]Video Analysis'!$J$654="","",'[17]Video Analysis'!$J$654)</f>
        <v/>
      </c>
      <c r="H68" s="16" t="str">
        <f>IF('[17]Video Analysis'!$K$654="","",'[17]Video Analysis'!$K$654)</f>
        <v/>
      </c>
      <c r="I68" s="16" t="str">
        <f>IF('[17]Video Analysis'!$L$654="","",'[17]Video Analysis'!$L$654)</f>
        <v/>
      </c>
      <c r="J68" s="16" t="str">
        <f>IF('[17]Video Analysis'!$M$654="","",'[17]Video Analysis'!$M$654)</f>
        <v/>
      </c>
      <c r="K68" s="16" t="str">
        <f>IF('[17]Video Analysis'!$N$654="","",'[17]Video Analysis'!$N$654)</f>
        <v/>
      </c>
      <c r="L68" s="16" t="str">
        <f>IF('[17]Video Analysis'!$O$654="","",'[17]Video Analysis'!$O$654)</f>
        <v/>
      </c>
      <c r="M68" s="17" t="str">
        <f t="shared" ref="M68:O72" si="10">IF(D68="","",IF((MAX(D68,G68,J68)-MIN(D68,G68,J68))&gt;$P$1,"CHECK",""))</f>
        <v/>
      </c>
      <c r="N68" s="17" t="str">
        <f t="shared" si="10"/>
        <v/>
      </c>
      <c r="O68" s="17" t="str">
        <f t="shared" si="10"/>
        <v/>
      </c>
      <c r="P68" s="17"/>
      <c r="T68" s="23" t="str">
        <f t="shared" ref="T68:U72" si="11">IF(B68="","",B68)</f>
        <v/>
      </c>
      <c r="U68" s="23" t="str">
        <f t="shared" si="11"/>
        <v/>
      </c>
      <c r="V68" s="24" t="str">
        <f t="shared" ref="V68:X72" si="12">IF(D68="","",IF(COUNT(D68,G68,J68)&lt;3,"analyze",AVERAGE(D68,G68,J68)))</f>
        <v/>
      </c>
      <c r="W68" s="24" t="str">
        <f t="shared" si="12"/>
        <v/>
      </c>
      <c r="X68" s="24" t="str">
        <f t="shared" si="12"/>
        <v/>
      </c>
      <c r="Y68" s="24" t="str">
        <f t="shared" ref="Y68:AA72" si="13">IF(D68="","",IF(COUNT(D68,G68,J68)&lt;3,"analyze",STDEV(D68,G68,J68)))</f>
        <v/>
      </c>
      <c r="Z68" s="24" t="str">
        <f t="shared" si="13"/>
        <v/>
      </c>
      <c r="AA68" s="24" t="str">
        <f t="shared" si="13"/>
        <v/>
      </c>
      <c r="AB68" s="17" t="str">
        <f t="shared" ref="AB68:AD72" si="14">IF(M68="","",M68)</f>
        <v/>
      </c>
      <c r="AC68" s="17" t="str">
        <f t="shared" si="14"/>
        <v/>
      </c>
      <c r="AD68" s="17" t="str">
        <f t="shared" si="14"/>
        <v/>
      </c>
      <c r="AE68" s="25" t="str">
        <f t="shared" ref="AE68:AE72" si="15">IF(A68="","",A68)</f>
        <v/>
      </c>
      <c r="AF68" s="25" t="str">
        <f t="shared" si="9"/>
        <v/>
      </c>
    </row>
    <row r="69" spans="1:32" x14ac:dyDescent="0.35">
      <c r="A69" s="14" t="str">
        <f>IF('[17]Video Analysis'!$B$664="","",'[17]Video Analysis'!$B$664)</f>
        <v/>
      </c>
      <c r="B69" s="15" t="str">
        <f>IF('[17]Video Analysis'!$Q$664="","",'[17]Video Analysis'!$Q$664)</f>
        <v/>
      </c>
      <c r="C69" s="15" t="str">
        <f>IF('[17]Video Analysis'!$P$664="","",'[17]Video Analysis'!$P$664)</f>
        <v/>
      </c>
      <c r="D69" s="16" t="str">
        <f>IF('[17]Video Analysis'!$G$664="","",'[17]Video Analysis'!$G$664)</f>
        <v/>
      </c>
      <c r="E69" s="16" t="str">
        <f>IF('[17]Video Analysis'!$H$664="","",'[17]Video Analysis'!$H$664)</f>
        <v/>
      </c>
      <c r="F69" s="16" t="str">
        <f>IF('[17]Video Analysis'!$I$664="","",'[17]Video Analysis'!$I$664)</f>
        <v/>
      </c>
      <c r="G69" s="16" t="str">
        <f>IF('[17]Video Analysis'!$J$664="","",'[17]Video Analysis'!$J$664)</f>
        <v/>
      </c>
      <c r="H69" s="16" t="str">
        <f>IF('[17]Video Analysis'!$K$664="","",'[17]Video Analysis'!$K$664)</f>
        <v/>
      </c>
      <c r="I69" s="16" t="str">
        <f>IF('[17]Video Analysis'!$L$664="","",'[17]Video Analysis'!$L$664)</f>
        <v/>
      </c>
      <c r="J69" s="16" t="str">
        <f>IF('[17]Video Analysis'!$M$664="","",'[17]Video Analysis'!$M$664)</f>
        <v/>
      </c>
      <c r="K69" s="16" t="str">
        <f>IF('[17]Video Analysis'!$N$664="","",'[17]Video Analysis'!$N$664)</f>
        <v/>
      </c>
      <c r="L69" s="16" t="str">
        <f>IF('[17]Video Analysis'!$O$664="","",'[17]Video Analysis'!$O$664)</f>
        <v/>
      </c>
      <c r="M69" s="17" t="str">
        <f t="shared" si="10"/>
        <v/>
      </c>
      <c r="N69" s="17" t="str">
        <f t="shared" si="10"/>
        <v/>
      </c>
      <c r="O69" s="17" t="str">
        <f t="shared" si="10"/>
        <v/>
      </c>
      <c r="P69" s="17"/>
      <c r="T69" s="23" t="str">
        <f t="shared" si="11"/>
        <v/>
      </c>
      <c r="U69" s="23" t="str">
        <f t="shared" si="11"/>
        <v/>
      </c>
      <c r="V69" s="24" t="str">
        <f t="shared" si="12"/>
        <v/>
      </c>
      <c r="W69" s="24" t="str">
        <f t="shared" si="12"/>
        <v/>
      </c>
      <c r="X69" s="24" t="str">
        <f t="shared" si="12"/>
        <v/>
      </c>
      <c r="Y69" s="24" t="str">
        <f t="shared" si="13"/>
        <v/>
      </c>
      <c r="Z69" s="24" t="str">
        <f t="shared" si="13"/>
        <v/>
      </c>
      <c r="AA69" s="24" t="str">
        <f t="shared" si="13"/>
        <v/>
      </c>
      <c r="AB69" s="17" t="str">
        <f t="shared" si="14"/>
        <v/>
      </c>
      <c r="AC69" s="17" t="str">
        <f t="shared" si="14"/>
        <v/>
      </c>
      <c r="AD69" s="17" t="str">
        <f t="shared" si="14"/>
        <v/>
      </c>
      <c r="AE69" s="25" t="str">
        <f t="shared" si="15"/>
        <v/>
      </c>
      <c r="AF69" s="25" t="str">
        <f t="shared" si="9"/>
        <v/>
      </c>
    </row>
    <row r="70" spans="1:32" x14ac:dyDescent="0.35">
      <c r="A70" s="14" t="str">
        <f>IF('[17]Video Analysis'!$B$674="","",'[17]Video Analysis'!$B$674)</f>
        <v/>
      </c>
      <c r="B70" s="15" t="str">
        <f>IF('[17]Video Analysis'!$Q$674="","",'[17]Video Analysis'!$Q$674)</f>
        <v/>
      </c>
      <c r="C70" s="15" t="str">
        <f>IF('[17]Video Analysis'!$P$674="","",'[17]Video Analysis'!$P$674)</f>
        <v/>
      </c>
      <c r="D70" s="16" t="str">
        <f>IF('[17]Video Analysis'!$G$674="","",'[17]Video Analysis'!$G$674)</f>
        <v/>
      </c>
      <c r="E70" s="16" t="str">
        <f>IF('[17]Video Analysis'!$H$674="","",'[17]Video Analysis'!$H$674)</f>
        <v/>
      </c>
      <c r="F70" s="16" t="str">
        <f>IF('[17]Video Analysis'!$I$674="","",'[17]Video Analysis'!$I$674)</f>
        <v/>
      </c>
      <c r="G70" s="16" t="str">
        <f>IF('[17]Video Analysis'!$J$674="","",'[17]Video Analysis'!$J$674)</f>
        <v/>
      </c>
      <c r="H70" s="16" t="str">
        <f>IF('[17]Video Analysis'!$K$674="","",'[17]Video Analysis'!$K$674)</f>
        <v/>
      </c>
      <c r="I70" s="16" t="str">
        <f>IF('[17]Video Analysis'!$L$674="","",'[17]Video Analysis'!$L$674)</f>
        <v/>
      </c>
      <c r="J70" s="16" t="str">
        <f>IF('[17]Video Analysis'!$M$674="","",'[17]Video Analysis'!$M$674)</f>
        <v/>
      </c>
      <c r="K70" s="16" t="str">
        <f>IF('[17]Video Analysis'!$N$674="","",'[17]Video Analysis'!$N$674)</f>
        <v/>
      </c>
      <c r="L70" s="16" t="str">
        <f>IF('[17]Video Analysis'!$O$674="","",'[17]Video Analysis'!$O$674)</f>
        <v/>
      </c>
      <c r="M70" s="17" t="str">
        <f t="shared" si="10"/>
        <v/>
      </c>
      <c r="N70" s="17" t="str">
        <f t="shared" si="10"/>
        <v/>
      </c>
      <c r="O70" s="17" t="str">
        <f t="shared" si="10"/>
        <v/>
      </c>
      <c r="P70" s="17"/>
      <c r="T70" s="23" t="str">
        <f t="shared" si="11"/>
        <v/>
      </c>
      <c r="U70" s="23" t="str">
        <f t="shared" si="11"/>
        <v/>
      </c>
      <c r="V70" s="24" t="str">
        <f t="shared" si="12"/>
        <v/>
      </c>
      <c r="W70" s="24" t="str">
        <f t="shared" si="12"/>
        <v/>
      </c>
      <c r="X70" s="24" t="str">
        <f t="shared" si="12"/>
        <v/>
      </c>
      <c r="Y70" s="24" t="str">
        <f t="shared" si="13"/>
        <v/>
      </c>
      <c r="Z70" s="24" t="str">
        <f t="shared" si="13"/>
        <v/>
      </c>
      <c r="AA70" s="24" t="str">
        <f t="shared" si="13"/>
        <v/>
      </c>
      <c r="AB70" s="17" t="str">
        <f t="shared" si="14"/>
        <v/>
      </c>
      <c r="AC70" s="17" t="str">
        <f t="shared" si="14"/>
        <v/>
      </c>
      <c r="AD70" s="17" t="str">
        <f t="shared" si="14"/>
        <v/>
      </c>
      <c r="AE70" s="25" t="str">
        <f t="shared" si="15"/>
        <v/>
      </c>
      <c r="AF70" s="25" t="str">
        <f t="shared" si="9"/>
        <v/>
      </c>
    </row>
    <row r="71" spans="1:32" x14ac:dyDescent="0.35">
      <c r="A71" s="14" t="str">
        <f>IF('[17]Video Analysis'!$B$684="","",'[17]Video Analysis'!$B$684)</f>
        <v/>
      </c>
      <c r="B71" s="15" t="str">
        <f>IF('[17]Video Analysis'!$Q$684="","",'[17]Video Analysis'!$Q$684)</f>
        <v/>
      </c>
      <c r="C71" s="15" t="str">
        <f>IF('[17]Video Analysis'!$P$684="","",'[17]Video Analysis'!$P$684)</f>
        <v/>
      </c>
      <c r="D71" s="16" t="str">
        <f>IF('[17]Video Analysis'!$G$684="","",'[17]Video Analysis'!$G$684)</f>
        <v/>
      </c>
      <c r="E71" s="16" t="str">
        <f>IF('[17]Video Analysis'!$H$684="","",'[17]Video Analysis'!$H$684)</f>
        <v/>
      </c>
      <c r="F71" s="16" t="str">
        <f>IF('[17]Video Analysis'!$I$684="","",'[17]Video Analysis'!$I$684)</f>
        <v/>
      </c>
      <c r="G71" s="16" t="str">
        <f>IF('[17]Video Analysis'!$J$684="","",'[17]Video Analysis'!$J$684)</f>
        <v/>
      </c>
      <c r="H71" s="16" t="str">
        <f>IF('[17]Video Analysis'!$K$684="","",'[17]Video Analysis'!$K$684)</f>
        <v/>
      </c>
      <c r="I71" s="16" t="str">
        <f>IF('[17]Video Analysis'!$L$684="","",'[17]Video Analysis'!$L$684)</f>
        <v/>
      </c>
      <c r="J71" s="16" t="str">
        <f>IF('[17]Video Analysis'!$M$684="","",'[17]Video Analysis'!$M$684)</f>
        <v/>
      </c>
      <c r="K71" s="16" t="str">
        <f>IF('[17]Video Analysis'!$N$684="","",'[17]Video Analysis'!$N$684)</f>
        <v/>
      </c>
      <c r="L71" s="16" t="str">
        <f>IF('[17]Video Analysis'!$O$684="","",'[17]Video Analysis'!$O$684)</f>
        <v/>
      </c>
      <c r="M71" s="17" t="str">
        <f t="shared" si="10"/>
        <v/>
      </c>
      <c r="N71" s="17" t="str">
        <f t="shared" si="10"/>
        <v/>
      </c>
      <c r="O71" s="17" t="str">
        <f t="shared" si="10"/>
        <v/>
      </c>
      <c r="P71" s="17"/>
      <c r="T71" s="23" t="str">
        <f t="shared" si="11"/>
        <v/>
      </c>
      <c r="U71" s="23" t="str">
        <f t="shared" si="11"/>
        <v/>
      </c>
      <c r="V71" s="24" t="str">
        <f t="shared" si="12"/>
        <v/>
      </c>
      <c r="W71" s="24" t="str">
        <f t="shared" si="12"/>
        <v/>
      </c>
      <c r="X71" s="24" t="str">
        <f t="shared" si="12"/>
        <v/>
      </c>
      <c r="Y71" s="24" t="str">
        <f t="shared" si="13"/>
        <v/>
      </c>
      <c r="Z71" s="24" t="str">
        <f t="shared" si="13"/>
        <v/>
      </c>
      <c r="AA71" s="24" t="str">
        <f t="shared" si="13"/>
        <v/>
      </c>
      <c r="AB71" s="17" t="str">
        <f t="shared" si="14"/>
        <v/>
      </c>
      <c r="AC71" s="17" t="str">
        <f t="shared" si="14"/>
        <v/>
      </c>
      <c r="AD71" s="17" t="str">
        <f t="shared" si="14"/>
        <v/>
      </c>
      <c r="AE71" s="25" t="str">
        <f t="shared" si="15"/>
        <v/>
      </c>
      <c r="AF71" s="25" t="str">
        <f t="shared" si="9"/>
        <v/>
      </c>
    </row>
    <row r="72" spans="1:32" x14ac:dyDescent="0.35">
      <c r="A72" s="14" t="str">
        <f>IF('[17]Video Analysis'!$B$694="","",'[17]Video Analysis'!$B$694)</f>
        <v/>
      </c>
      <c r="B72" s="15" t="str">
        <f>IF('[17]Video Analysis'!$Q$694="","",'[17]Video Analysis'!$Q$694)</f>
        <v/>
      </c>
      <c r="C72" s="15" t="str">
        <f>IF('[17]Video Analysis'!$P$694="","",'[17]Video Analysis'!$P$694)</f>
        <v/>
      </c>
      <c r="D72" s="16" t="str">
        <f>IF('[17]Video Analysis'!$G$694="","",'[17]Video Analysis'!$G$694)</f>
        <v/>
      </c>
      <c r="E72" s="16" t="str">
        <f>IF('[17]Video Analysis'!$H$694="","",'[17]Video Analysis'!$H$694)</f>
        <v/>
      </c>
      <c r="F72" s="16" t="str">
        <f>IF('[17]Video Analysis'!$I$694="","",'[17]Video Analysis'!$I$694)</f>
        <v/>
      </c>
      <c r="G72" s="16" t="str">
        <f>IF('[17]Video Analysis'!$J$694="","",'[17]Video Analysis'!$J$694)</f>
        <v/>
      </c>
      <c r="H72" s="16" t="str">
        <f>IF('[17]Video Analysis'!$K$694="","",'[17]Video Analysis'!$K$694)</f>
        <v/>
      </c>
      <c r="I72" s="16" t="str">
        <f>IF('[17]Video Analysis'!$L$694="","",'[17]Video Analysis'!$L$694)</f>
        <v/>
      </c>
      <c r="J72" s="16" t="str">
        <f>IF('[17]Video Analysis'!$M$694="","",'[17]Video Analysis'!$M$694)</f>
        <v/>
      </c>
      <c r="K72" s="16" t="str">
        <f>IF('[17]Video Analysis'!$N$694="","",'[17]Video Analysis'!$N$694)</f>
        <v/>
      </c>
      <c r="L72" s="16" t="str">
        <f>IF('[17]Video Analysis'!$O$694="","",'[17]Video Analysis'!$O$694)</f>
        <v/>
      </c>
      <c r="M72" s="17" t="str">
        <f t="shared" si="10"/>
        <v/>
      </c>
      <c r="N72" s="17" t="str">
        <f t="shared" si="10"/>
        <v/>
      </c>
      <c r="O72" s="17" t="str">
        <f t="shared" si="10"/>
        <v/>
      </c>
      <c r="P72" s="17"/>
      <c r="T72" s="23" t="str">
        <f t="shared" si="11"/>
        <v/>
      </c>
      <c r="U72" s="23" t="str">
        <f t="shared" si="11"/>
        <v/>
      </c>
      <c r="V72" s="24" t="str">
        <f t="shared" si="12"/>
        <v/>
      </c>
      <c r="W72" s="24" t="str">
        <f t="shared" si="12"/>
        <v/>
      </c>
      <c r="X72" s="24" t="str">
        <f t="shared" si="12"/>
        <v/>
      </c>
      <c r="Y72" s="24" t="str">
        <f t="shared" si="13"/>
        <v/>
      </c>
      <c r="Z72" s="24" t="str">
        <f t="shared" si="13"/>
        <v/>
      </c>
      <c r="AA72" s="24" t="str">
        <f t="shared" si="13"/>
        <v/>
      </c>
      <c r="AB72" s="17" t="str">
        <f t="shared" si="14"/>
        <v/>
      </c>
      <c r="AC72" s="17" t="str">
        <f t="shared" si="14"/>
        <v/>
      </c>
      <c r="AD72" s="17" t="str">
        <f t="shared" si="14"/>
        <v/>
      </c>
      <c r="AE72" s="25" t="str">
        <f t="shared" si="15"/>
        <v/>
      </c>
      <c r="AF72" s="25" t="str">
        <f t="shared" si="9"/>
        <v/>
      </c>
    </row>
    <row r="73" spans="1:32" x14ac:dyDescent="0.35">
      <c r="A73" s="26"/>
      <c r="B73" s="7"/>
      <c r="C73" s="7"/>
      <c r="D73" s="3"/>
      <c r="E73" s="3"/>
      <c r="F73" s="3"/>
      <c r="G73" s="3"/>
      <c r="H73" s="3"/>
      <c r="I73" s="3"/>
      <c r="J73" s="3"/>
      <c r="K73" s="3"/>
      <c r="L73" s="3"/>
      <c r="T73" s="27"/>
      <c r="U73" s="27"/>
      <c r="V73" s="8"/>
      <c r="W73" s="8"/>
      <c r="X73" s="8"/>
      <c r="Y73" s="8"/>
      <c r="Z73" s="8"/>
      <c r="AA73" s="8"/>
    </row>
    <row r="74" spans="1:32" x14ac:dyDescent="0.35">
      <c r="A74" s="26"/>
      <c r="B74" s="7"/>
      <c r="C74" s="7"/>
      <c r="D74" s="3"/>
      <c r="E74" s="3"/>
      <c r="F74" s="3"/>
      <c r="G74" s="3"/>
      <c r="H74" s="3"/>
      <c r="I74" s="3"/>
      <c r="J74" s="3"/>
      <c r="K74" s="3"/>
      <c r="L74" s="3"/>
      <c r="T74" s="27"/>
      <c r="U74" s="27"/>
      <c r="V74" s="8"/>
      <c r="W74" s="8"/>
      <c r="X74" s="8"/>
      <c r="Y74" s="8"/>
      <c r="Z74" s="8"/>
      <c r="AA74" s="8"/>
    </row>
    <row r="75" spans="1:32" x14ac:dyDescent="0.35">
      <c r="A75" s="26"/>
      <c r="B75" s="7"/>
      <c r="C75" s="7"/>
      <c r="D75" s="3"/>
      <c r="E75" s="3"/>
      <c r="F75" s="3"/>
      <c r="G75" s="3"/>
      <c r="H75" s="3"/>
      <c r="I75" s="3"/>
      <c r="J75" s="3"/>
      <c r="K75" s="3"/>
      <c r="L75" s="3"/>
      <c r="T75" s="27"/>
      <c r="U75" s="27"/>
      <c r="V75" s="8"/>
      <c r="W75" s="8"/>
      <c r="X75" s="8"/>
      <c r="Y75" s="8"/>
      <c r="Z75" s="8"/>
      <c r="AA75" s="8"/>
    </row>
    <row r="76" spans="1:32" x14ac:dyDescent="0.35">
      <c r="A76" s="26"/>
      <c r="B76" s="7"/>
      <c r="C76" s="7"/>
      <c r="D76" s="3"/>
      <c r="E76" s="3"/>
      <c r="F76" s="3"/>
      <c r="G76" s="3"/>
      <c r="H76" s="3"/>
      <c r="I76" s="3"/>
      <c r="J76" s="3"/>
      <c r="K76" s="3"/>
      <c r="L76" s="3"/>
      <c r="T76" s="27"/>
      <c r="U76" s="27"/>
      <c r="V76" s="8"/>
      <c r="W76" s="8"/>
      <c r="X76" s="8"/>
      <c r="Y76" s="8"/>
      <c r="Z76" s="8"/>
      <c r="AA76" s="8"/>
    </row>
    <row r="77" spans="1:32" x14ac:dyDescent="0.35">
      <c r="A77" s="26"/>
      <c r="B77" s="7"/>
      <c r="C77" s="7"/>
      <c r="D77" s="3"/>
      <c r="E77" s="3"/>
      <c r="F77" s="3"/>
      <c r="G77" s="3"/>
      <c r="H77" s="3"/>
      <c r="I77" s="3"/>
      <c r="J77" s="3"/>
      <c r="K77" s="3"/>
      <c r="L77" s="3"/>
      <c r="T77" s="27"/>
      <c r="U77" s="27"/>
      <c r="V77" s="8"/>
      <c r="W77" s="8"/>
      <c r="X77" s="8"/>
      <c r="Y77" s="8"/>
      <c r="Z77" s="8"/>
      <c r="AA77" s="8"/>
    </row>
    <row r="78" spans="1:32" x14ac:dyDescent="0.35">
      <c r="A78" s="26"/>
      <c r="B78" s="7"/>
      <c r="C78" s="7"/>
      <c r="D78" s="3"/>
      <c r="E78" s="3"/>
      <c r="F78" s="3"/>
      <c r="G78" s="3"/>
      <c r="H78" s="3"/>
      <c r="I78" s="3"/>
      <c r="J78" s="3"/>
      <c r="K78" s="3"/>
      <c r="L78" s="3"/>
      <c r="T78" s="27"/>
      <c r="U78" s="27"/>
      <c r="V78" s="8"/>
      <c r="W78" s="8"/>
      <c r="X78" s="8"/>
      <c r="Y78" s="8"/>
      <c r="Z78" s="8"/>
      <c r="AA78" s="8"/>
    </row>
    <row r="79" spans="1:32" x14ac:dyDescent="0.35">
      <c r="A79" s="26"/>
      <c r="B79" s="7"/>
      <c r="C79" s="7"/>
      <c r="D79" s="3"/>
      <c r="E79" s="3"/>
      <c r="F79" s="3"/>
      <c r="G79" s="3"/>
      <c r="H79" s="3"/>
      <c r="I79" s="3"/>
      <c r="J79" s="3"/>
      <c r="K79" s="3"/>
      <c r="L79" s="3"/>
      <c r="T79" s="27"/>
      <c r="U79" s="27"/>
      <c r="V79" s="8"/>
      <c r="W79" s="8"/>
      <c r="X79" s="8"/>
      <c r="Y79" s="8"/>
      <c r="Z79" s="8"/>
      <c r="AA79" s="8"/>
    </row>
    <row r="80" spans="1:32" x14ac:dyDescent="0.35">
      <c r="A80" s="26"/>
      <c r="B80" s="7"/>
      <c r="C80" s="7"/>
      <c r="D80" s="3"/>
      <c r="E80" s="3"/>
      <c r="F80" s="3"/>
      <c r="G80" s="3"/>
      <c r="H80" s="3"/>
      <c r="I80" s="3"/>
      <c r="J80" s="3"/>
      <c r="K80" s="3"/>
      <c r="L80" s="3"/>
      <c r="T80" s="27"/>
      <c r="U80" s="27"/>
      <c r="V80" s="8"/>
      <c r="W80" s="8"/>
      <c r="X80" s="8"/>
      <c r="Y80" s="8"/>
      <c r="Z80" s="8"/>
      <c r="AA80" s="8"/>
    </row>
    <row r="81" spans="1:27" x14ac:dyDescent="0.35">
      <c r="A81" s="26"/>
      <c r="B81" s="7"/>
      <c r="C81" s="7"/>
      <c r="D81" s="3"/>
      <c r="E81" s="3"/>
      <c r="F81" s="3"/>
      <c r="G81" s="3"/>
      <c r="H81" s="3"/>
      <c r="I81" s="3"/>
      <c r="J81" s="3"/>
      <c r="K81" s="3"/>
      <c r="L81" s="3"/>
      <c r="T81" s="27"/>
      <c r="U81" s="27"/>
      <c r="V81" s="8"/>
      <c r="W81" s="8"/>
      <c r="X81" s="8"/>
      <c r="Y81" s="8"/>
      <c r="Z81" s="8"/>
      <c r="AA81" s="8"/>
    </row>
    <row r="82" spans="1:27" x14ac:dyDescent="0.35">
      <c r="A82" s="26"/>
      <c r="B82" s="7"/>
      <c r="C82" s="7"/>
      <c r="D82" s="3"/>
      <c r="E82" s="3"/>
      <c r="F82" s="3"/>
      <c r="G82" s="3"/>
      <c r="H82" s="3"/>
      <c r="I82" s="3"/>
      <c r="J82" s="3"/>
      <c r="K82" s="3"/>
      <c r="L82" s="3"/>
      <c r="T82" s="27"/>
      <c r="U82" s="27"/>
      <c r="V82" s="8"/>
      <c r="W82" s="8"/>
      <c r="X82" s="8"/>
      <c r="Y82" s="8"/>
      <c r="Z82" s="8"/>
      <c r="AA82" s="8"/>
    </row>
    <row r="83" spans="1:27" x14ac:dyDescent="0.35">
      <c r="A83" s="26"/>
      <c r="B83" s="7"/>
      <c r="C83" s="7"/>
      <c r="D83" s="3"/>
      <c r="E83" s="3"/>
      <c r="F83" s="3"/>
      <c r="G83" s="3"/>
      <c r="H83" s="3"/>
      <c r="I83" s="3"/>
      <c r="J83" s="3"/>
      <c r="K83" s="3"/>
      <c r="L83" s="3"/>
      <c r="T83" s="27"/>
      <c r="U83" s="27"/>
      <c r="V83" s="8"/>
      <c r="W83" s="8"/>
      <c r="X83" s="8"/>
      <c r="Y83" s="8"/>
      <c r="Z83" s="8"/>
      <c r="AA83" s="8"/>
    </row>
    <row r="84" spans="1:27" x14ac:dyDescent="0.35">
      <c r="A84" s="26"/>
      <c r="B84" s="7"/>
      <c r="C84" s="7"/>
      <c r="D84" s="3"/>
      <c r="E84" s="3"/>
      <c r="F84" s="3"/>
      <c r="G84" s="3"/>
      <c r="H84" s="3"/>
      <c r="I84" s="3"/>
      <c r="J84" s="3"/>
      <c r="K84" s="3"/>
      <c r="L84" s="3"/>
      <c r="T84" s="27"/>
      <c r="U84" s="27"/>
      <c r="V84" s="8"/>
      <c r="W84" s="8"/>
      <c r="X84" s="8"/>
      <c r="Y84" s="8"/>
      <c r="Z84" s="8"/>
      <c r="AA84" s="8"/>
    </row>
    <row r="85" spans="1:27" x14ac:dyDescent="0.35">
      <c r="A85" s="26"/>
      <c r="B85" s="7"/>
      <c r="C85" s="7"/>
      <c r="D85" s="3"/>
      <c r="E85" s="3"/>
      <c r="F85" s="3"/>
      <c r="G85" s="3"/>
      <c r="H85" s="3"/>
      <c r="I85" s="3"/>
      <c r="J85" s="3"/>
      <c r="K85" s="3"/>
      <c r="L85" s="3"/>
      <c r="T85" s="27"/>
      <c r="U85" s="27"/>
      <c r="V85" s="8"/>
      <c r="W85" s="8"/>
      <c r="X85" s="8"/>
      <c r="Y85" s="8"/>
      <c r="Z85" s="8"/>
      <c r="AA85" s="8"/>
    </row>
    <row r="86" spans="1:27" x14ac:dyDescent="0.35">
      <c r="A86" s="26"/>
      <c r="B86" s="7"/>
      <c r="C86" s="7"/>
      <c r="D86" s="3"/>
      <c r="E86" s="3"/>
      <c r="F86" s="3"/>
      <c r="G86" s="3"/>
      <c r="H86" s="3"/>
      <c r="I86" s="3"/>
      <c r="J86" s="3"/>
      <c r="K86" s="3"/>
      <c r="L86" s="3"/>
      <c r="T86" s="27"/>
      <c r="U86" s="27"/>
      <c r="V86" s="8"/>
      <c r="W86" s="8"/>
      <c r="X86" s="8"/>
      <c r="Y86" s="8"/>
      <c r="Z86" s="8"/>
      <c r="AA86" s="8"/>
    </row>
    <row r="87" spans="1:27" x14ac:dyDescent="0.35">
      <c r="A87" s="26"/>
      <c r="B87" s="7"/>
      <c r="C87" s="7"/>
      <c r="D87" s="3"/>
      <c r="E87" s="3"/>
      <c r="F87" s="3"/>
      <c r="G87" s="3"/>
      <c r="H87" s="3"/>
      <c r="I87" s="3"/>
      <c r="J87" s="3"/>
      <c r="K87" s="3"/>
      <c r="L87" s="3"/>
      <c r="T87" s="27"/>
      <c r="U87" s="27"/>
      <c r="V87" s="8"/>
      <c r="W87" s="8"/>
      <c r="X87" s="8"/>
      <c r="Y87" s="8"/>
      <c r="Z87" s="8"/>
      <c r="AA87" s="8"/>
    </row>
    <row r="88" spans="1:27" x14ac:dyDescent="0.35">
      <c r="A88" s="26"/>
      <c r="B88" s="7"/>
      <c r="C88" s="7"/>
      <c r="D88" s="3"/>
      <c r="E88" s="3"/>
      <c r="F88" s="3"/>
      <c r="G88" s="3"/>
      <c r="H88" s="3"/>
      <c r="I88" s="3"/>
      <c r="J88" s="3"/>
      <c r="K88" s="3"/>
      <c r="L88" s="3"/>
      <c r="T88" s="27"/>
      <c r="U88" s="27"/>
      <c r="V88" s="8"/>
      <c r="W88" s="8"/>
      <c r="X88" s="8"/>
      <c r="Y88" s="8"/>
      <c r="Z88" s="8"/>
      <c r="AA88" s="8"/>
    </row>
    <row r="89" spans="1:27" x14ac:dyDescent="0.35">
      <c r="A89" s="26"/>
      <c r="B89" s="7"/>
      <c r="C89" s="7"/>
      <c r="D89" s="3"/>
      <c r="E89" s="3"/>
      <c r="F89" s="3"/>
      <c r="G89" s="3"/>
      <c r="H89" s="3"/>
      <c r="I89" s="3"/>
      <c r="J89" s="3"/>
      <c r="K89" s="3"/>
      <c r="L89" s="3"/>
      <c r="T89" s="27"/>
      <c r="U89" s="27"/>
      <c r="V89" s="8"/>
      <c r="W89" s="8"/>
      <c r="X89" s="8"/>
      <c r="Y89" s="8"/>
      <c r="Z89" s="8"/>
      <c r="AA89" s="8"/>
    </row>
    <row r="90" spans="1:27" x14ac:dyDescent="0.35">
      <c r="A90" s="26"/>
      <c r="B90" s="7"/>
      <c r="C90" s="7"/>
      <c r="D90" s="3"/>
      <c r="E90" s="3"/>
      <c r="F90" s="3"/>
      <c r="G90" s="3"/>
      <c r="H90" s="3"/>
      <c r="I90" s="3"/>
      <c r="J90" s="3"/>
      <c r="K90" s="3"/>
      <c r="L90" s="3"/>
      <c r="T90" s="27"/>
      <c r="U90" s="27"/>
      <c r="V90" s="8"/>
      <c r="W90" s="8"/>
      <c r="X90" s="8"/>
      <c r="Y90" s="8"/>
      <c r="Z90" s="8"/>
      <c r="AA90" s="8"/>
    </row>
    <row r="91" spans="1:27" x14ac:dyDescent="0.35">
      <c r="A91" s="26"/>
      <c r="B91" s="7"/>
      <c r="C91" s="7"/>
      <c r="D91" s="3"/>
      <c r="E91" s="3"/>
      <c r="F91" s="3"/>
      <c r="G91" s="3"/>
      <c r="H91" s="3"/>
      <c r="I91" s="3"/>
      <c r="J91" s="3"/>
      <c r="K91" s="3"/>
      <c r="L91" s="3"/>
      <c r="T91" s="27"/>
      <c r="U91" s="27"/>
      <c r="V91" s="8"/>
      <c r="W91" s="8"/>
      <c r="X91" s="8"/>
      <c r="Y91" s="8"/>
      <c r="Z91" s="8"/>
      <c r="AA91" s="8"/>
    </row>
    <row r="92" spans="1:27" x14ac:dyDescent="0.35">
      <c r="A92" s="26"/>
      <c r="B92" s="7"/>
      <c r="C92" s="7"/>
      <c r="D92" s="3"/>
      <c r="E92" s="3"/>
      <c r="F92" s="3"/>
      <c r="G92" s="3"/>
      <c r="H92" s="3"/>
      <c r="I92" s="3"/>
      <c r="J92" s="3"/>
      <c r="K92" s="3"/>
      <c r="L92" s="3"/>
      <c r="T92" s="27"/>
      <c r="U92" s="27"/>
      <c r="V92" s="8"/>
      <c r="W92" s="8"/>
      <c r="X92" s="8"/>
      <c r="Y92" s="8"/>
      <c r="Z92" s="8"/>
      <c r="AA92" s="8"/>
    </row>
    <row r="93" spans="1:27" x14ac:dyDescent="0.35">
      <c r="A93" s="26"/>
      <c r="B93" s="7"/>
      <c r="C93" s="7"/>
      <c r="D93" s="3"/>
      <c r="E93" s="3"/>
      <c r="F93" s="3"/>
      <c r="G93" s="3"/>
      <c r="H93" s="3"/>
      <c r="I93" s="3"/>
      <c r="J93" s="3"/>
      <c r="K93" s="3"/>
      <c r="L93" s="3"/>
      <c r="T93" s="27"/>
      <c r="U93" s="27"/>
      <c r="V93" s="8"/>
      <c r="W93" s="8"/>
      <c r="X93" s="8"/>
      <c r="Y93" s="8"/>
      <c r="Z93" s="8"/>
      <c r="AA93" s="8"/>
    </row>
    <row r="94" spans="1:27" x14ac:dyDescent="0.35">
      <c r="A94" s="26"/>
      <c r="B94" s="7"/>
      <c r="C94" s="7"/>
      <c r="D94" s="3"/>
      <c r="E94" s="3"/>
      <c r="F94" s="3"/>
      <c r="G94" s="3"/>
      <c r="H94" s="3"/>
      <c r="I94" s="3"/>
      <c r="J94" s="3"/>
      <c r="K94" s="3"/>
      <c r="L94" s="3"/>
      <c r="T94" s="27"/>
      <c r="U94" s="27"/>
      <c r="V94" s="8"/>
      <c r="W94" s="8"/>
      <c r="X94" s="8"/>
      <c r="Y94" s="8"/>
      <c r="Z94" s="8"/>
      <c r="AA94" s="8"/>
    </row>
    <row r="95" spans="1:27" x14ac:dyDescent="0.35">
      <c r="A95" s="26"/>
      <c r="B95" s="7"/>
      <c r="C95" s="7"/>
      <c r="D95" s="3"/>
      <c r="E95" s="3"/>
      <c r="F95" s="3"/>
      <c r="G95" s="3"/>
      <c r="H95" s="3"/>
      <c r="I95" s="3"/>
      <c r="J95" s="3"/>
      <c r="K95" s="3"/>
      <c r="L95" s="3"/>
      <c r="T95" s="27"/>
      <c r="U95" s="27"/>
      <c r="V95" s="8"/>
      <c r="W95" s="8"/>
      <c r="X95" s="8"/>
      <c r="Y95" s="8"/>
      <c r="Z95" s="8"/>
      <c r="AA95" s="8"/>
    </row>
    <row r="96" spans="1:27" x14ac:dyDescent="0.35">
      <c r="A96" s="26"/>
      <c r="B96" s="7"/>
      <c r="C96" s="7"/>
      <c r="D96" s="3"/>
      <c r="E96" s="3"/>
      <c r="F96" s="3"/>
      <c r="G96" s="3"/>
      <c r="H96" s="3"/>
      <c r="I96" s="3"/>
      <c r="J96" s="3"/>
      <c r="K96" s="3"/>
      <c r="L96" s="3"/>
      <c r="T96" s="27"/>
      <c r="U96" s="27"/>
      <c r="V96" s="8"/>
      <c r="W96" s="8"/>
      <c r="X96" s="8"/>
      <c r="Y96" s="8"/>
      <c r="Z96" s="8"/>
      <c r="AA96" s="8"/>
    </row>
    <row r="97" spans="1:27" x14ac:dyDescent="0.35">
      <c r="A97" s="26"/>
      <c r="B97" s="7"/>
      <c r="C97" s="7"/>
      <c r="D97" s="3"/>
      <c r="E97" s="3"/>
      <c r="F97" s="3"/>
      <c r="G97" s="3"/>
      <c r="H97" s="3"/>
      <c r="I97" s="3"/>
      <c r="J97" s="3"/>
      <c r="K97" s="3"/>
      <c r="L97" s="3"/>
      <c r="T97" s="27"/>
      <c r="U97" s="27"/>
      <c r="V97" s="8"/>
      <c r="W97" s="8"/>
      <c r="X97" s="8"/>
      <c r="Y97" s="8"/>
      <c r="Z97" s="8"/>
      <c r="AA97" s="8"/>
    </row>
    <row r="98" spans="1:27" x14ac:dyDescent="0.35">
      <c r="A98" s="26"/>
      <c r="B98" s="7"/>
      <c r="C98" s="7"/>
      <c r="D98" s="3"/>
      <c r="E98" s="3"/>
      <c r="F98" s="3"/>
      <c r="G98" s="3"/>
      <c r="H98" s="3"/>
      <c r="I98" s="3"/>
      <c r="J98" s="3"/>
      <c r="K98" s="3"/>
      <c r="L98" s="3"/>
      <c r="T98" s="27"/>
      <c r="U98" s="27"/>
      <c r="V98" s="8"/>
      <c r="W98" s="8"/>
      <c r="X98" s="8"/>
      <c r="Y98" s="8"/>
      <c r="Z98" s="8"/>
      <c r="AA98" s="8"/>
    </row>
    <row r="99" spans="1:27" x14ac:dyDescent="0.35">
      <c r="A99" s="26"/>
      <c r="B99" s="7"/>
      <c r="C99" s="7"/>
      <c r="D99" s="3"/>
      <c r="E99" s="3"/>
      <c r="F99" s="3"/>
      <c r="G99" s="3"/>
      <c r="H99" s="3"/>
      <c r="I99" s="3"/>
      <c r="J99" s="3"/>
      <c r="K99" s="3"/>
      <c r="L99" s="3"/>
      <c r="T99" s="27"/>
      <c r="U99" s="27"/>
      <c r="V99" s="8"/>
      <c r="W99" s="8"/>
      <c r="X99" s="8"/>
      <c r="Y99" s="8"/>
      <c r="Z99" s="8"/>
      <c r="AA99" s="8"/>
    </row>
    <row r="100" spans="1:27" x14ac:dyDescent="0.35">
      <c r="A100" s="26"/>
      <c r="B100" s="7"/>
      <c r="C100" s="7"/>
      <c r="D100" s="3"/>
      <c r="E100" s="3"/>
      <c r="F100" s="3"/>
      <c r="G100" s="3"/>
      <c r="H100" s="3"/>
      <c r="I100" s="3"/>
      <c r="J100" s="3"/>
      <c r="K100" s="3"/>
      <c r="L100" s="3"/>
      <c r="T100" s="27"/>
      <c r="U100" s="27"/>
      <c r="V100" s="8"/>
      <c r="W100" s="8"/>
      <c r="X100" s="8"/>
      <c r="Y100" s="8"/>
      <c r="Z100" s="8"/>
      <c r="AA100" s="8"/>
    </row>
    <row r="101" spans="1:27" x14ac:dyDescent="0.35">
      <c r="A101" s="26"/>
      <c r="B101" s="7"/>
      <c r="C101" s="7"/>
      <c r="D101" s="3"/>
      <c r="E101" s="3"/>
      <c r="F101" s="3"/>
      <c r="G101" s="3"/>
      <c r="H101" s="3"/>
      <c r="I101" s="3"/>
      <c r="J101" s="3"/>
      <c r="K101" s="3"/>
      <c r="L101" s="3"/>
      <c r="T101" s="27"/>
      <c r="U101" s="27"/>
      <c r="V101" s="8"/>
      <c r="W101" s="8"/>
      <c r="X101" s="8"/>
      <c r="Y101" s="8"/>
      <c r="Z101" s="8"/>
      <c r="AA101" s="8"/>
    </row>
    <row r="102" spans="1:27" x14ac:dyDescent="0.35">
      <c r="A102" s="26"/>
      <c r="B102" s="7"/>
      <c r="C102" s="7"/>
      <c r="D102" s="3"/>
      <c r="E102" s="3"/>
      <c r="F102" s="3"/>
      <c r="G102" s="3"/>
      <c r="H102" s="3"/>
      <c r="I102" s="3"/>
      <c r="J102" s="3"/>
      <c r="K102" s="3"/>
      <c r="L102" s="3"/>
      <c r="T102" s="27"/>
      <c r="U102" s="27"/>
      <c r="V102" s="8"/>
      <c r="W102" s="8"/>
      <c r="X102" s="8"/>
      <c r="Y102" s="8"/>
      <c r="Z102" s="8"/>
      <c r="AA102" s="8"/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70F0D4-8953-42E4-94E3-153E8B3E525B}">
  <dimension ref="A1:AF102"/>
  <sheetViews>
    <sheetView workbookViewId="0"/>
  </sheetViews>
  <sheetFormatPr defaultColWidth="9.1796875" defaultRowHeight="14.5" x14ac:dyDescent="0.35"/>
  <cols>
    <col min="1" max="1" width="24.81640625" style="1" customWidth="1"/>
    <col min="2" max="3" width="15.453125" style="27" customWidth="1"/>
    <col min="4" max="12" width="9.1796875" style="8"/>
    <col min="13" max="16" width="11.1796875" style="1" customWidth="1"/>
    <col min="17" max="18" width="9.1796875" style="1"/>
    <col min="19" max="19" width="16" style="1" bestFit="1" customWidth="1"/>
    <col min="20" max="30" width="8.453125" style="1" customWidth="1"/>
    <col min="31" max="31" width="20.26953125" style="5" customWidth="1"/>
    <col min="32" max="32" width="19.54296875" style="5" customWidth="1"/>
    <col min="33" max="16384" width="9.1796875" style="1"/>
  </cols>
  <sheetData>
    <row r="1" spans="1:32" x14ac:dyDescent="0.35">
      <c r="A1" s="1" t="str">
        <f>'[18]Video Analysis'!$A$1</f>
        <v>HNC_HUH_A_2022_08_05</v>
      </c>
      <c r="B1" s="2"/>
      <c r="C1" s="2"/>
      <c r="D1" s="3" t="str">
        <f>IF('[18]Video Analysis'!$G$2="","",'[18]Video Analysis'!$G$2)</f>
        <v>Utter</v>
      </c>
      <c r="E1" s="3" t="str">
        <f>IF('[18]Video Analysis'!$H$2="","",'[18]Video Analysis'!$H$2)</f>
        <v>Utter</v>
      </c>
      <c r="F1" s="3" t="str">
        <f>IF('[18]Video Analysis'!$I$2="","",'[18]Video Analysis'!$I$2)</f>
        <v>Utter</v>
      </c>
      <c r="G1" s="3" t="str">
        <f>IF('[18]Video Analysis'!$J$2="","",'[18]Video Analysis'!$J$2)</f>
        <v>Utter</v>
      </c>
      <c r="H1" s="3" t="str">
        <f>IF('[18]Video Analysis'!$K$2="","",'[18]Video Analysis'!$K$2)</f>
        <v>Utter</v>
      </c>
      <c r="I1" s="3" t="str">
        <f>IF('[18]Video Analysis'!$L$2="","",'[18]Video Analysis'!$L$2)</f>
        <v>Utter</v>
      </c>
      <c r="J1" s="3" t="str">
        <f>IF('[18]Video Analysis'!$M$2="","",'[18]Video Analysis'!$M$2)</f>
        <v>Utter</v>
      </c>
      <c r="K1" s="3" t="str">
        <f>IF('[18]Video Analysis'!$N$2="","",'[18]Video Analysis'!$N$2)</f>
        <v>Utter</v>
      </c>
      <c r="L1" s="3" t="str">
        <f>IF('[18]Video Analysis'!$O$2="","",'[18]Video Analysis'!$O$2)</f>
        <v>Utter</v>
      </c>
      <c r="M1" s="1" t="s">
        <v>0</v>
      </c>
      <c r="N1" s="1" t="s">
        <v>0</v>
      </c>
      <c r="O1" s="1" t="s">
        <v>0</v>
      </c>
      <c r="P1" s="4">
        <v>5</v>
      </c>
      <c r="Q1" s="5" t="s">
        <v>1</v>
      </c>
      <c r="S1" s="6" t="s">
        <v>2</v>
      </c>
    </row>
    <row r="2" spans="1:32" ht="26" x14ac:dyDescent="0.35">
      <c r="A2" s="1" t="s">
        <v>3</v>
      </c>
      <c r="B2" s="7" t="s">
        <v>4</v>
      </c>
      <c r="C2" s="7" t="s">
        <v>5</v>
      </c>
      <c r="D2" s="3" t="str">
        <f>IF('[18]Video Analysis'!$G$3="","",'[18]Video Analysis'!$G$3)</f>
        <v>eelgrass</v>
      </c>
      <c r="E2" s="3" t="str">
        <f>IF('[18]Video Analysis'!$H$3="","",'[18]Video Analysis'!$H$3)</f>
        <v>macroalgae</v>
      </c>
      <c r="F2" s="3" t="str">
        <f>IF('[18]Video Analysis'!$I$3="","",'[18]Video Analysis'!$I$3)</f>
        <v>bare</v>
      </c>
      <c r="G2" s="3" t="str">
        <f>IF('[18]Video Analysis'!$J$3="","",'[18]Video Analysis'!$J$3)</f>
        <v>eelgrass</v>
      </c>
      <c r="H2" s="3" t="str">
        <f>IF('[18]Video Analysis'!$K$3="","",'[18]Video Analysis'!$K$3)</f>
        <v>macroalgae</v>
      </c>
      <c r="I2" s="3" t="str">
        <f>IF('[18]Video Analysis'!$L$3="","",'[18]Video Analysis'!$L$3)</f>
        <v>bare</v>
      </c>
      <c r="J2" s="3" t="str">
        <f>IF('[18]Video Analysis'!$M$3="","",'[18]Video Analysis'!$M$3)</f>
        <v>eelgrass</v>
      </c>
      <c r="K2" s="3" t="str">
        <f>IF('[18]Video Analysis'!$N$3="","",'[18]Video Analysis'!$N$3)</f>
        <v>macroalgae</v>
      </c>
      <c r="L2" s="3" t="str">
        <f>IF('[18]Video Analysis'!$O$3="","",'[18]Video Analysis'!$O$3)</f>
        <v>bare</v>
      </c>
      <c r="M2" s="8" t="str">
        <f>J2</f>
        <v>eelgrass</v>
      </c>
      <c r="N2" s="8" t="str">
        <f>K2</f>
        <v>macroalgae</v>
      </c>
      <c r="O2" s="8" t="str">
        <f>L2</f>
        <v>bare</v>
      </c>
      <c r="P2" s="9" t="s">
        <v>6</v>
      </c>
      <c r="S2" s="10" t="str">
        <f>A1</f>
        <v>HNC_HUH_A_2022_08_05</v>
      </c>
      <c r="T2" s="11" t="s">
        <v>7</v>
      </c>
      <c r="U2" s="11" t="s">
        <v>8</v>
      </c>
      <c r="V2" s="12" t="s">
        <v>9</v>
      </c>
      <c r="W2" s="12" t="s">
        <v>10</v>
      </c>
      <c r="X2" s="12" t="s">
        <v>11</v>
      </c>
      <c r="Y2" s="12" t="s">
        <v>12</v>
      </c>
      <c r="Z2" s="12" t="s">
        <v>13</v>
      </c>
      <c r="AA2" s="12" t="s">
        <v>14</v>
      </c>
      <c r="AB2" s="12" t="s">
        <v>15</v>
      </c>
      <c r="AC2" s="12" t="s">
        <v>16</v>
      </c>
      <c r="AD2" s="12" t="s">
        <v>17</v>
      </c>
      <c r="AE2" s="13" t="s">
        <v>18</v>
      </c>
      <c r="AF2" s="13" t="s">
        <v>6</v>
      </c>
    </row>
    <row r="3" spans="1:32" x14ac:dyDescent="0.35">
      <c r="A3" s="14" t="str">
        <f>IF('[18]Video Analysis'!$B$4="","",'[18]Video Analysis'!$B$4)</f>
        <v>In area, macrophytes present but difficult to see in pictures because of turbidity</v>
      </c>
      <c r="B3" s="15">
        <f>IF('[18]Video Analysis'!$Q$4="","",'[18]Video Analysis'!$Q$4)</f>
        <v>-73.429840933531523</v>
      </c>
      <c r="C3" s="15">
        <f>IF('[18]Video Analysis'!$P$4="","",'[18]Video Analysis'!$P$4)</f>
        <v>40.897178761661053</v>
      </c>
      <c r="D3" s="16">
        <f>IF('[18]Video Analysis'!$G$4="","",'[18]Video Analysis'!$G$4)</f>
        <v>0</v>
      </c>
      <c r="E3" s="16">
        <f>IF('[18]Video Analysis'!$H$4="","",'[18]Video Analysis'!$H$4)</f>
        <v>0</v>
      </c>
      <c r="F3" s="16">
        <f>IF('[18]Video Analysis'!$I$4="","",'[18]Video Analysis'!$I$4)</f>
        <v>100</v>
      </c>
      <c r="G3" s="16">
        <f>IF('[18]Video Analysis'!$J$4="","",'[18]Video Analysis'!$J$4)</f>
        <v>0</v>
      </c>
      <c r="H3" s="16">
        <f>IF('[18]Video Analysis'!$K$4="","",'[18]Video Analysis'!$K$4)</f>
        <v>0</v>
      </c>
      <c r="I3" s="16">
        <f>IF('[18]Video Analysis'!$L$4="","",'[18]Video Analysis'!$L$4)</f>
        <v>100</v>
      </c>
      <c r="J3" s="16">
        <f>IF('[18]Video Analysis'!$M$4="","",'[18]Video Analysis'!$M$4)</f>
        <v>0</v>
      </c>
      <c r="K3" s="16">
        <f>IF('[18]Video Analysis'!$N$4="","",'[18]Video Analysis'!$N$4)</f>
        <v>0</v>
      </c>
      <c r="L3" s="16">
        <f>IF('[18]Video Analysis'!$O$4="","",'[18]Video Analysis'!$O$4)</f>
        <v>100</v>
      </c>
      <c r="M3" s="17" t="str">
        <f>IF(D3="","",IF((MAX(D3,G3,J3)-MIN(D3,G3,J3))&gt;$P$1,"CHECK",""))</f>
        <v/>
      </c>
      <c r="N3" s="17" t="str">
        <f>IF(E3="","",IF((MAX(E3,H3,K3)-MIN(E3,H3,K3))&gt;$P$1,"CHECK",""))</f>
        <v/>
      </c>
      <c r="O3" s="17" t="str">
        <f>IF(F3="","",IF((MAX(F3,I3,L3)-MIN(F3,I3,L3))&gt;$P$1,"CHECK",""))</f>
        <v/>
      </c>
      <c r="P3" s="18"/>
      <c r="T3" s="19">
        <f>IF(B3="","",B3)</f>
        <v>-73.429840933531523</v>
      </c>
      <c r="U3" s="19">
        <f>IF(C3="","",C3)</f>
        <v>40.897178761661053</v>
      </c>
      <c r="V3" s="20">
        <f>IF(D3="","",IF(COUNT(D3,G3,J3)&lt;3,"analyze",AVERAGE(D3,G3,J3)))</f>
        <v>0</v>
      </c>
      <c r="W3" s="20">
        <f t="shared" ref="W3:X18" si="0">IF(E3="","",IF(COUNT(E3,H3,K3)&lt;3,"analyze",AVERAGE(E3,H3,K3)))</f>
        <v>0</v>
      </c>
      <c r="X3" s="20">
        <f t="shared" si="0"/>
        <v>100</v>
      </c>
      <c r="Y3" s="20">
        <f>IF(D3="","",IF(COUNT(D3,G3,J3)&lt;3,"analyze",STDEV(D3,G3,J3)))</f>
        <v>0</v>
      </c>
      <c r="Z3" s="20">
        <f t="shared" ref="Z3:AA18" si="1">IF(E3="","",IF(COUNT(E3,H3,K3)&lt;3,"analyze",STDEV(E3,H3,K3)))</f>
        <v>0</v>
      </c>
      <c r="AA3" s="20">
        <f t="shared" si="1"/>
        <v>0</v>
      </c>
      <c r="AB3" s="21" t="str">
        <f>IF(M3="","",M3)</f>
        <v/>
      </c>
      <c r="AC3" s="21" t="str">
        <f>IF(N3="","",N3)</f>
        <v/>
      </c>
      <c r="AD3" s="21" t="str">
        <f>IF(O3="","",O3)</f>
        <v/>
      </c>
      <c r="AE3" s="22" t="str">
        <f>IF(A3="","",A3)</f>
        <v>In area, macrophytes present but difficult to see in pictures because of turbidity</v>
      </c>
      <c r="AF3" s="22" t="str">
        <f t="shared" ref="AF3:AF66" si="2">IF(P3="","",P3)</f>
        <v/>
      </c>
    </row>
    <row r="4" spans="1:32" x14ac:dyDescent="0.35">
      <c r="A4" s="14" t="str">
        <f>IF('[18]Video Analysis'!$B$14="","",'[18]Video Analysis'!$B$14)</f>
        <v/>
      </c>
      <c r="B4" s="15">
        <f>IF('[18]Video Analysis'!$Q$14="","",'[18]Video Analysis'!$Q$14)</f>
        <v>-73.429840933531523</v>
      </c>
      <c r="C4" s="15">
        <f>IF('[18]Video Analysis'!$P$14="","",'[18]Video Analysis'!$P$14)</f>
        <v>40.897178761661053</v>
      </c>
      <c r="D4" s="16">
        <f>IF('[18]Video Analysis'!$G$14="","",'[18]Video Analysis'!$G$14)</f>
        <v>0</v>
      </c>
      <c r="E4" s="16">
        <f>IF('[18]Video Analysis'!$H$14="","",'[18]Video Analysis'!$H$14)</f>
        <v>0</v>
      </c>
      <c r="F4" s="16">
        <f>IF('[18]Video Analysis'!$I$14="","",'[18]Video Analysis'!$I$14)</f>
        <v>100</v>
      </c>
      <c r="G4" s="16">
        <f>IF('[18]Video Analysis'!$J$14="","",'[18]Video Analysis'!$J$14)</f>
        <v>0</v>
      </c>
      <c r="H4" s="16">
        <f>IF('[18]Video Analysis'!$K$14="","",'[18]Video Analysis'!$K$14)</f>
        <v>0</v>
      </c>
      <c r="I4" s="16">
        <f>IF('[18]Video Analysis'!$L$14="","",'[18]Video Analysis'!$L$14)</f>
        <v>100</v>
      </c>
      <c r="J4" s="16">
        <f>IF('[18]Video Analysis'!$M$14="","",'[18]Video Analysis'!$M$14)</f>
        <v>0</v>
      </c>
      <c r="K4" s="16">
        <f>IF('[18]Video Analysis'!$N$14="","",'[18]Video Analysis'!$N$14)</f>
        <v>0</v>
      </c>
      <c r="L4" s="16">
        <f>IF('[18]Video Analysis'!$O$14="","",'[18]Video Analysis'!$O$14)</f>
        <v>100</v>
      </c>
      <c r="M4" s="17" t="str">
        <f t="shared" ref="M4:O67" si="3">IF(D4="","",IF((MAX(D4,G4,J4)-MIN(D4,G4,J4))&gt;$P$1,"CHECK",""))</f>
        <v/>
      </c>
      <c r="N4" s="17" t="str">
        <f t="shared" si="3"/>
        <v/>
      </c>
      <c r="O4" s="17" t="str">
        <f t="shared" si="3"/>
        <v/>
      </c>
      <c r="P4" s="17"/>
      <c r="T4" s="23">
        <f t="shared" ref="T4:U67" si="4">IF(B4="","",B4)</f>
        <v>-73.429840933531523</v>
      </c>
      <c r="U4" s="23">
        <f t="shared" si="4"/>
        <v>40.897178761661053</v>
      </c>
      <c r="V4" s="24">
        <f t="shared" ref="V4:X67" si="5">IF(D4="","",IF(COUNT(D4,G4,J4)&lt;3,"analyze",AVERAGE(D4,G4,J4)))</f>
        <v>0</v>
      </c>
      <c r="W4" s="24">
        <f t="shared" si="0"/>
        <v>0</v>
      </c>
      <c r="X4" s="24">
        <f t="shared" si="0"/>
        <v>100</v>
      </c>
      <c r="Y4" s="24">
        <f t="shared" ref="Y4:AA67" si="6">IF(D4="","",IF(COUNT(D4,G4,J4)&lt;3,"analyze",STDEV(D4,G4,J4)))</f>
        <v>0</v>
      </c>
      <c r="Z4" s="24">
        <f t="shared" si="1"/>
        <v>0</v>
      </c>
      <c r="AA4" s="24">
        <f t="shared" si="1"/>
        <v>0</v>
      </c>
      <c r="AB4" s="17" t="str">
        <f t="shared" ref="AB4:AD67" si="7">IF(M4="","",M4)</f>
        <v/>
      </c>
      <c r="AC4" s="17" t="str">
        <f t="shared" si="7"/>
        <v/>
      </c>
      <c r="AD4" s="17" t="str">
        <f t="shared" si="7"/>
        <v/>
      </c>
      <c r="AE4" s="25" t="str">
        <f t="shared" ref="AE4:AE67" si="8">IF(A4="","",A4)</f>
        <v/>
      </c>
      <c r="AF4" s="25" t="str">
        <f t="shared" si="2"/>
        <v/>
      </c>
    </row>
    <row r="5" spans="1:32" x14ac:dyDescent="0.35">
      <c r="A5" s="14" t="str">
        <f>IF('[18]Video Analysis'!$B$24="","",'[18]Video Analysis'!$B$24)</f>
        <v/>
      </c>
      <c r="B5" s="15">
        <f>IF('[18]Video Analysis'!$Q$24="","",'[18]Video Analysis'!$Q$24)</f>
        <v>-73.429840933531523</v>
      </c>
      <c r="C5" s="15">
        <f>IF('[18]Video Analysis'!$P$24="","",'[18]Video Analysis'!$P$24)</f>
        <v>40.897178761661053</v>
      </c>
      <c r="D5" s="16">
        <f>IF('[18]Video Analysis'!$G$24="","",'[18]Video Analysis'!$G$24)</f>
        <v>0</v>
      </c>
      <c r="E5" s="16">
        <f>IF('[18]Video Analysis'!$H$24="","",'[18]Video Analysis'!$H$24)</f>
        <v>0</v>
      </c>
      <c r="F5" s="16">
        <f>IF('[18]Video Analysis'!$I$24="","",'[18]Video Analysis'!$I$24)</f>
        <v>100</v>
      </c>
      <c r="G5" s="16">
        <f>IF('[18]Video Analysis'!$J$24="","",'[18]Video Analysis'!$J$24)</f>
        <v>0</v>
      </c>
      <c r="H5" s="16">
        <f>IF('[18]Video Analysis'!$K$24="","",'[18]Video Analysis'!$K$24)</f>
        <v>0</v>
      </c>
      <c r="I5" s="16">
        <f>IF('[18]Video Analysis'!$L$24="","",'[18]Video Analysis'!$L$24)</f>
        <v>100</v>
      </c>
      <c r="J5" s="16">
        <f>IF('[18]Video Analysis'!$M$24="","",'[18]Video Analysis'!$M$24)</f>
        <v>0</v>
      </c>
      <c r="K5" s="16">
        <f>IF('[18]Video Analysis'!$N$24="","",'[18]Video Analysis'!$N$24)</f>
        <v>0</v>
      </c>
      <c r="L5" s="16">
        <f>IF('[18]Video Analysis'!$O$24="","",'[18]Video Analysis'!$O$24)</f>
        <v>100</v>
      </c>
      <c r="M5" s="17" t="str">
        <f t="shared" si="3"/>
        <v/>
      </c>
      <c r="N5" s="17" t="str">
        <f t="shared" si="3"/>
        <v/>
      </c>
      <c r="O5" s="17" t="str">
        <f t="shared" si="3"/>
        <v/>
      </c>
      <c r="P5" s="17"/>
      <c r="T5" s="23">
        <f t="shared" si="4"/>
        <v>-73.429840933531523</v>
      </c>
      <c r="U5" s="23">
        <f t="shared" si="4"/>
        <v>40.897178761661053</v>
      </c>
      <c r="V5" s="24">
        <f t="shared" si="5"/>
        <v>0</v>
      </c>
      <c r="W5" s="24">
        <f t="shared" si="0"/>
        <v>0</v>
      </c>
      <c r="X5" s="24">
        <f t="shared" si="0"/>
        <v>100</v>
      </c>
      <c r="Y5" s="24">
        <f t="shared" si="6"/>
        <v>0</v>
      </c>
      <c r="Z5" s="24">
        <f t="shared" si="1"/>
        <v>0</v>
      </c>
      <c r="AA5" s="24">
        <f t="shared" si="1"/>
        <v>0</v>
      </c>
      <c r="AB5" s="17" t="str">
        <f t="shared" si="7"/>
        <v/>
      </c>
      <c r="AC5" s="17" t="str">
        <f t="shared" si="7"/>
        <v/>
      </c>
      <c r="AD5" s="17" t="str">
        <f t="shared" si="7"/>
        <v/>
      </c>
      <c r="AE5" s="25" t="str">
        <f t="shared" si="8"/>
        <v/>
      </c>
      <c r="AF5" s="25" t="str">
        <f t="shared" si="2"/>
        <v/>
      </c>
    </row>
    <row r="6" spans="1:32" x14ac:dyDescent="0.35">
      <c r="A6" s="14" t="str">
        <f>IF('[18]Video Analysis'!$B$34="","",'[18]Video Analysis'!$B$34)</f>
        <v/>
      </c>
      <c r="B6" s="15">
        <f>IF('[18]Video Analysis'!$Q$34="","",'[18]Video Analysis'!$Q$34)</f>
        <v>-73.42985987663269</v>
      </c>
      <c r="C6" s="15">
        <f>IF('[18]Video Analysis'!$P$34="","",'[18]Video Analysis'!$P$34)</f>
        <v>40.897155124694109</v>
      </c>
      <c r="D6" s="16">
        <f>IF('[18]Video Analysis'!$G$34="","",'[18]Video Analysis'!$G$34)</f>
        <v>0</v>
      </c>
      <c r="E6" s="16">
        <f>IF('[18]Video Analysis'!$H$34="","",'[18]Video Analysis'!$H$34)</f>
        <v>0</v>
      </c>
      <c r="F6" s="16">
        <f>IF('[18]Video Analysis'!$I$34="","",'[18]Video Analysis'!$I$34)</f>
        <v>100</v>
      </c>
      <c r="G6" s="16">
        <f>IF('[18]Video Analysis'!$J$34="","",'[18]Video Analysis'!$J$34)</f>
        <v>0</v>
      </c>
      <c r="H6" s="16">
        <f>IF('[18]Video Analysis'!$K$34="","",'[18]Video Analysis'!$K$34)</f>
        <v>0</v>
      </c>
      <c r="I6" s="16">
        <f>IF('[18]Video Analysis'!$L$34="","",'[18]Video Analysis'!$L$34)</f>
        <v>100</v>
      </c>
      <c r="J6" s="16">
        <f>IF('[18]Video Analysis'!$M$34="","",'[18]Video Analysis'!$M$34)</f>
        <v>0</v>
      </c>
      <c r="K6" s="16">
        <f>IF('[18]Video Analysis'!$N$34="","",'[18]Video Analysis'!$N$34)</f>
        <v>0</v>
      </c>
      <c r="L6" s="16">
        <f>IF('[18]Video Analysis'!$O$34="","",'[18]Video Analysis'!$O$34)</f>
        <v>100</v>
      </c>
      <c r="M6" s="17" t="str">
        <f t="shared" si="3"/>
        <v/>
      </c>
      <c r="N6" s="17" t="str">
        <f t="shared" si="3"/>
        <v/>
      </c>
      <c r="O6" s="17" t="str">
        <f t="shared" si="3"/>
        <v/>
      </c>
      <c r="P6" s="17"/>
      <c r="T6" s="23">
        <f t="shared" si="4"/>
        <v>-73.42985987663269</v>
      </c>
      <c r="U6" s="23">
        <f t="shared" si="4"/>
        <v>40.897155124694109</v>
      </c>
      <c r="V6" s="24">
        <f t="shared" si="5"/>
        <v>0</v>
      </c>
      <c r="W6" s="24">
        <f t="shared" si="0"/>
        <v>0</v>
      </c>
      <c r="X6" s="24">
        <f t="shared" si="0"/>
        <v>100</v>
      </c>
      <c r="Y6" s="24">
        <f t="shared" si="6"/>
        <v>0</v>
      </c>
      <c r="Z6" s="24">
        <f t="shared" si="1"/>
        <v>0</v>
      </c>
      <c r="AA6" s="24">
        <f t="shared" si="1"/>
        <v>0</v>
      </c>
      <c r="AB6" s="17" t="str">
        <f t="shared" si="7"/>
        <v/>
      </c>
      <c r="AC6" s="17" t="str">
        <f t="shared" si="7"/>
        <v/>
      </c>
      <c r="AD6" s="17" t="str">
        <f t="shared" si="7"/>
        <v/>
      </c>
      <c r="AE6" s="25" t="str">
        <f t="shared" si="8"/>
        <v/>
      </c>
      <c r="AF6" s="25" t="str">
        <f t="shared" si="2"/>
        <v/>
      </c>
    </row>
    <row r="7" spans="1:32" x14ac:dyDescent="0.35">
      <c r="A7" s="14" t="str">
        <f>IF('[18]Video Analysis'!$B$44="","",'[18]Video Analysis'!$B$44)</f>
        <v/>
      </c>
      <c r="B7" s="15">
        <f>IF('[18]Video Analysis'!$Q$44="","",'[18]Video Analysis'!$Q$44)</f>
        <v>-73.42985987663269</v>
      </c>
      <c r="C7" s="15">
        <f>IF('[18]Video Analysis'!$P$44="","",'[18]Video Analysis'!$P$44)</f>
        <v>40.897155124694109</v>
      </c>
      <c r="D7" s="16">
        <f>IF('[18]Video Analysis'!$G$44="","",'[18]Video Analysis'!$G$44)</f>
        <v>0</v>
      </c>
      <c r="E7" s="16">
        <f>IF('[18]Video Analysis'!$H$44="","",'[18]Video Analysis'!$H$44)</f>
        <v>0</v>
      </c>
      <c r="F7" s="16">
        <f>IF('[18]Video Analysis'!$I$44="","",'[18]Video Analysis'!$I$44)</f>
        <v>100</v>
      </c>
      <c r="G7" s="16">
        <f>IF('[18]Video Analysis'!$J$44="","",'[18]Video Analysis'!$J$44)</f>
        <v>0</v>
      </c>
      <c r="H7" s="16">
        <f>IF('[18]Video Analysis'!$K$44="","",'[18]Video Analysis'!$K$44)</f>
        <v>0</v>
      </c>
      <c r="I7" s="16">
        <f>IF('[18]Video Analysis'!$L$44="","",'[18]Video Analysis'!$L$44)</f>
        <v>100</v>
      </c>
      <c r="J7" s="16">
        <f>IF('[18]Video Analysis'!$M$44="","",'[18]Video Analysis'!$M$44)</f>
        <v>0</v>
      </c>
      <c r="K7" s="16">
        <f>IF('[18]Video Analysis'!$N$44="","",'[18]Video Analysis'!$N$44)</f>
        <v>0</v>
      </c>
      <c r="L7" s="16">
        <f>IF('[18]Video Analysis'!$O$44="","",'[18]Video Analysis'!$O$44)</f>
        <v>100</v>
      </c>
      <c r="M7" s="17" t="str">
        <f t="shared" si="3"/>
        <v/>
      </c>
      <c r="N7" s="17" t="str">
        <f t="shared" si="3"/>
        <v/>
      </c>
      <c r="O7" s="17" t="str">
        <f t="shared" si="3"/>
        <v/>
      </c>
      <c r="P7" s="17"/>
      <c r="T7" s="23">
        <f t="shared" si="4"/>
        <v>-73.42985987663269</v>
      </c>
      <c r="U7" s="23">
        <f t="shared" si="4"/>
        <v>40.897155124694109</v>
      </c>
      <c r="V7" s="24">
        <f t="shared" si="5"/>
        <v>0</v>
      </c>
      <c r="W7" s="24">
        <f t="shared" si="0"/>
        <v>0</v>
      </c>
      <c r="X7" s="24">
        <f t="shared" si="0"/>
        <v>100</v>
      </c>
      <c r="Y7" s="24">
        <f t="shared" si="6"/>
        <v>0</v>
      </c>
      <c r="Z7" s="24">
        <f t="shared" si="1"/>
        <v>0</v>
      </c>
      <c r="AA7" s="24">
        <f t="shared" si="1"/>
        <v>0</v>
      </c>
      <c r="AB7" s="17" t="str">
        <f t="shared" si="7"/>
        <v/>
      </c>
      <c r="AC7" s="17" t="str">
        <f t="shared" si="7"/>
        <v/>
      </c>
      <c r="AD7" s="17" t="str">
        <f t="shared" si="7"/>
        <v/>
      </c>
      <c r="AE7" s="25" t="str">
        <f t="shared" si="8"/>
        <v/>
      </c>
      <c r="AF7" s="25" t="str">
        <f t="shared" si="2"/>
        <v/>
      </c>
    </row>
    <row r="8" spans="1:32" x14ac:dyDescent="0.35">
      <c r="A8" s="14" t="str">
        <f>IF('[18]Video Analysis'!$B$54="","",'[18]Video Analysis'!$B$54)</f>
        <v/>
      </c>
      <c r="B8" s="15">
        <f>IF('[18]Video Analysis'!$Q$54="","",'[18]Video Analysis'!$Q$54)</f>
        <v>-73.42985987663269</v>
      </c>
      <c r="C8" s="15">
        <f>IF('[18]Video Analysis'!$P$54="","",'[18]Video Analysis'!$P$54)</f>
        <v>40.897155124694109</v>
      </c>
      <c r="D8" s="16">
        <f>IF('[18]Video Analysis'!$G$54="","",'[18]Video Analysis'!$G$54)</f>
        <v>0</v>
      </c>
      <c r="E8" s="16">
        <f>IF('[18]Video Analysis'!$H$54="","",'[18]Video Analysis'!$H$54)</f>
        <v>0</v>
      </c>
      <c r="F8" s="16">
        <f>IF('[18]Video Analysis'!$I$54="","",'[18]Video Analysis'!$I$54)</f>
        <v>100</v>
      </c>
      <c r="G8" s="16">
        <f>IF('[18]Video Analysis'!$J$54="","",'[18]Video Analysis'!$J$54)</f>
        <v>0</v>
      </c>
      <c r="H8" s="16">
        <f>IF('[18]Video Analysis'!$K$54="","",'[18]Video Analysis'!$K$54)</f>
        <v>0</v>
      </c>
      <c r="I8" s="16">
        <f>IF('[18]Video Analysis'!$L$54="","",'[18]Video Analysis'!$L$54)</f>
        <v>100</v>
      </c>
      <c r="J8" s="16">
        <f>IF('[18]Video Analysis'!$M$54="","",'[18]Video Analysis'!$M$54)</f>
        <v>0</v>
      </c>
      <c r="K8" s="16">
        <f>IF('[18]Video Analysis'!$N$54="","",'[18]Video Analysis'!$N$54)</f>
        <v>0</v>
      </c>
      <c r="L8" s="16">
        <f>IF('[18]Video Analysis'!$O$54="","",'[18]Video Analysis'!$O$54)</f>
        <v>100</v>
      </c>
      <c r="M8" s="17" t="str">
        <f t="shared" si="3"/>
        <v/>
      </c>
      <c r="N8" s="17" t="str">
        <f t="shared" si="3"/>
        <v/>
      </c>
      <c r="O8" s="17" t="str">
        <f t="shared" si="3"/>
        <v/>
      </c>
      <c r="P8" s="17"/>
      <c r="T8" s="23">
        <f t="shared" si="4"/>
        <v>-73.42985987663269</v>
      </c>
      <c r="U8" s="23">
        <f t="shared" si="4"/>
        <v>40.897155124694109</v>
      </c>
      <c r="V8" s="24">
        <f t="shared" si="5"/>
        <v>0</v>
      </c>
      <c r="W8" s="24">
        <f t="shared" si="0"/>
        <v>0</v>
      </c>
      <c r="X8" s="24">
        <f t="shared" si="0"/>
        <v>100</v>
      </c>
      <c r="Y8" s="24">
        <f t="shared" si="6"/>
        <v>0</v>
      </c>
      <c r="Z8" s="24">
        <f t="shared" si="1"/>
        <v>0</v>
      </c>
      <c r="AA8" s="24">
        <f t="shared" si="1"/>
        <v>0</v>
      </c>
      <c r="AB8" s="17" t="str">
        <f t="shared" si="7"/>
        <v/>
      </c>
      <c r="AC8" s="17" t="str">
        <f t="shared" si="7"/>
        <v/>
      </c>
      <c r="AD8" s="17" t="str">
        <f t="shared" si="7"/>
        <v/>
      </c>
      <c r="AE8" s="25" t="str">
        <f t="shared" si="8"/>
        <v/>
      </c>
      <c r="AF8" s="25" t="str">
        <f t="shared" si="2"/>
        <v/>
      </c>
    </row>
    <row r="9" spans="1:32" x14ac:dyDescent="0.35">
      <c r="A9" s="14" t="str">
        <f>IF('[18]Video Analysis'!$B$64="","",'[18]Video Analysis'!$B$64)</f>
        <v/>
      </c>
      <c r="B9" s="15">
        <f>IF('[18]Video Analysis'!$Q$64="","",'[18]Video Analysis'!$Q$64)</f>
        <v>-73.42985987663269</v>
      </c>
      <c r="C9" s="15">
        <f>IF('[18]Video Analysis'!$P$64="","",'[18]Video Analysis'!$P$64)</f>
        <v>40.897155124694109</v>
      </c>
      <c r="D9" s="16">
        <f>IF('[18]Video Analysis'!$G$64="","",'[18]Video Analysis'!$G$64)</f>
        <v>0</v>
      </c>
      <c r="E9" s="16">
        <f>IF('[18]Video Analysis'!$H$64="","",'[18]Video Analysis'!$H$64)</f>
        <v>0</v>
      </c>
      <c r="F9" s="16">
        <f>IF('[18]Video Analysis'!$I$64="","",'[18]Video Analysis'!$I$64)</f>
        <v>100</v>
      </c>
      <c r="G9" s="16">
        <f>IF('[18]Video Analysis'!$J$64="","",'[18]Video Analysis'!$J$64)</f>
        <v>0</v>
      </c>
      <c r="H9" s="16">
        <f>IF('[18]Video Analysis'!$K$64="","",'[18]Video Analysis'!$K$64)</f>
        <v>0</v>
      </c>
      <c r="I9" s="16">
        <f>IF('[18]Video Analysis'!$L$64="","",'[18]Video Analysis'!$L$64)</f>
        <v>100</v>
      </c>
      <c r="J9" s="16">
        <f>IF('[18]Video Analysis'!$M$64="","",'[18]Video Analysis'!$M$64)</f>
        <v>0</v>
      </c>
      <c r="K9" s="16">
        <f>IF('[18]Video Analysis'!$N$64="","",'[18]Video Analysis'!$N$64)</f>
        <v>0</v>
      </c>
      <c r="L9" s="16">
        <f>IF('[18]Video Analysis'!$O$64="","",'[18]Video Analysis'!$O$64)</f>
        <v>100</v>
      </c>
      <c r="M9" s="17" t="str">
        <f t="shared" si="3"/>
        <v/>
      </c>
      <c r="N9" s="17" t="str">
        <f t="shared" si="3"/>
        <v/>
      </c>
      <c r="O9" s="17" t="str">
        <f t="shared" si="3"/>
        <v/>
      </c>
      <c r="P9" s="17" t="s">
        <v>19</v>
      </c>
      <c r="T9" s="23">
        <f t="shared" si="4"/>
        <v>-73.42985987663269</v>
      </c>
      <c r="U9" s="23">
        <f t="shared" si="4"/>
        <v>40.897155124694109</v>
      </c>
      <c r="V9" s="24">
        <f t="shared" si="5"/>
        <v>0</v>
      </c>
      <c r="W9" s="24">
        <f t="shared" si="0"/>
        <v>0</v>
      </c>
      <c r="X9" s="24">
        <f t="shared" si="0"/>
        <v>100</v>
      </c>
      <c r="Y9" s="24">
        <f t="shared" si="6"/>
        <v>0</v>
      </c>
      <c r="Z9" s="24">
        <f t="shared" si="1"/>
        <v>0</v>
      </c>
      <c r="AA9" s="24">
        <f t="shared" si="1"/>
        <v>0</v>
      </c>
      <c r="AB9" s="17" t="str">
        <f t="shared" si="7"/>
        <v/>
      </c>
      <c r="AC9" s="17" t="str">
        <f t="shared" si="7"/>
        <v/>
      </c>
      <c r="AD9" s="17" t="str">
        <f t="shared" si="7"/>
        <v/>
      </c>
      <c r="AE9" s="25" t="str">
        <f t="shared" si="8"/>
        <v/>
      </c>
      <c r="AF9" s="25" t="str">
        <f t="shared" si="2"/>
        <v xml:space="preserve">10% NM </v>
      </c>
    </row>
    <row r="10" spans="1:32" x14ac:dyDescent="0.35">
      <c r="A10" s="14" t="str">
        <f>IF('[18]Video Analysis'!$B$74="","",'[18]Video Analysis'!$B$74)</f>
        <v/>
      </c>
      <c r="B10" s="15">
        <f>IF('[18]Video Analysis'!$Q$74="","",'[18]Video Analysis'!$Q$74)</f>
        <v>-73.42985987663269</v>
      </c>
      <c r="C10" s="15">
        <f>IF('[18]Video Analysis'!$P$74="","",'[18]Video Analysis'!$P$74)</f>
        <v>40.897155124694109</v>
      </c>
      <c r="D10" s="16">
        <f>IF('[18]Video Analysis'!$G$74="","",'[18]Video Analysis'!$G$74)</f>
        <v>0</v>
      </c>
      <c r="E10" s="16">
        <f>IF('[18]Video Analysis'!$H$74="","",'[18]Video Analysis'!$H$74)</f>
        <v>0</v>
      </c>
      <c r="F10" s="16">
        <f>IF('[18]Video Analysis'!$I$74="","",'[18]Video Analysis'!$I$74)</f>
        <v>100</v>
      </c>
      <c r="G10" s="16">
        <f>IF('[18]Video Analysis'!$J$74="","",'[18]Video Analysis'!$J$74)</f>
        <v>0</v>
      </c>
      <c r="H10" s="16">
        <f>IF('[18]Video Analysis'!$K$74="","",'[18]Video Analysis'!$K$74)</f>
        <v>0</v>
      </c>
      <c r="I10" s="16">
        <f>IF('[18]Video Analysis'!$L$74="","",'[18]Video Analysis'!$L$74)</f>
        <v>100</v>
      </c>
      <c r="J10" s="16">
        <f>IF('[18]Video Analysis'!$M$74="","",'[18]Video Analysis'!$M$74)</f>
        <v>0</v>
      </c>
      <c r="K10" s="16">
        <f>IF('[18]Video Analysis'!$N$74="","",'[18]Video Analysis'!$N$74)</f>
        <v>0</v>
      </c>
      <c r="L10" s="16">
        <f>IF('[18]Video Analysis'!$O$74="","",'[18]Video Analysis'!$O$74)</f>
        <v>100</v>
      </c>
      <c r="M10" s="17" t="str">
        <f t="shared" si="3"/>
        <v/>
      </c>
      <c r="N10" s="17" t="str">
        <f t="shared" si="3"/>
        <v/>
      </c>
      <c r="O10" s="17" t="str">
        <f t="shared" si="3"/>
        <v/>
      </c>
      <c r="P10" s="17"/>
      <c r="T10" s="23">
        <f t="shared" si="4"/>
        <v>-73.42985987663269</v>
      </c>
      <c r="U10" s="23">
        <f t="shared" si="4"/>
        <v>40.897155124694109</v>
      </c>
      <c r="V10" s="24">
        <f t="shared" si="5"/>
        <v>0</v>
      </c>
      <c r="W10" s="24">
        <f t="shared" si="0"/>
        <v>0</v>
      </c>
      <c r="X10" s="24">
        <f t="shared" si="0"/>
        <v>100</v>
      </c>
      <c r="Y10" s="24">
        <f t="shared" si="6"/>
        <v>0</v>
      </c>
      <c r="Z10" s="24">
        <f t="shared" si="1"/>
        <v>0</v>
      </c>
      <c r="AA10" s="24">
        <f t="shared" si="1"/>
        <v>0</v>
      </c>
      <c r="AB10" s="17" t="str">
        <f t="shared" si="7"/>
        <v/>
      </c>
      <c r="AC10" s="17" t="str">
        <f t="shared" si="7"/>
        <v/>
      </c>
      <c r="AD10" s="17" t="str">
        <f t="shared" si="7"/>
        <v/>
      </c>
      <c r="AE10" s="25" t="str">
        <f t="shared" si="8"/>
        <v/>
      </c>
      <c r="AF10" s="25" t="str">
        <f t="shared" si="2"/>
        <v/>
      </c>
    </row>
    <row r="11" spans="1:32" x14ac:dyDescent="0.35">
      <c r="A11" s="14" t="str">
        <f>IF('[18]Video Analysis'!$B$84="","",'[18]Video Analysis'!$B$84)</f>
        <v/>
      </c>
      <c r="B11" s="15">
        <f>IF('[18]Video Analysis'!$Q$84="","",'[18]Video Analysis'!$Q$84)</f>
        <v>-73.42985987663269</v>
      </c>
      <c r="C11" s="15">
        <f>IF('[18]Video Analysis'!$P$84="","",'[18]Video Analysis'!$P$84)</f>
        <v>40.897155124694109</v>
      </c>
      <c r="D11" s="16">
        <f>IF('[18]Video Analysis'!$G$84="","",'[18]Video Analysis'!$G$84)</f>
        <v>0</v>
      </c>
      <c r="E11" s="16">
        <f>IF('[18]Video Analysis'!$H$84="","",'[18]Video Analysis'!$H$84)</f>
        <v>0</v>
      </c>
      <c r="F11" s="16">
        <f>IF('[18]Video Analysis'!$I$84="","",'[18]Video Analysis'!$I$84)</f>
        <v>100</v>
      </c>
      <c r="G11" s="16">
        <f>IF('[18]Video Analysis'!$J$84="","",'[18]Video Analysis'!$J$84)</f>
        <v>0</v>
      </c>
      <c r="H11" s="16">
        <f>IF('[18]Video Analysis'!$K$84="","",'[18]Video Analysis'!$K$84)</f>
        <v>0</v>
      </c>
      <c r="I11" s="16">
        <f>IF('[18]Video Analysis'!$L$84="","",'[18]Video Analysis'!$L$84)</f>
        <v>100</v>
      </c>
      <c r="J11" s="16">
        <f>IF('[18]Video Analysis'!$M$84="","",'[18]Video Analysis'!$M$84)</f>
        <v>0</v>
      </c>
      <c r="K11" s="16">
        <f>IF('[18]Video Analysis'!$N$84="","",'[18]Video Analysis'!$N$84)</f>
        <v>0</v>
      </c>
      <c r="L11" s="16">
        <f>IF('[18]Video Analysis'!$O$84="","",'[18]Video Analysis'!$O$84)</f>
        <v>100</v>
      </c>
      <c r="M11" s="17" t="str">
        <f t="shared" si="3"/>
        <v/>
      </c>
      <c r="N11" s="17" t="str">
        <f t="shared" si="3"/>
        <v/>
      </c>
      <c r="O11" s="17" t="str">
        <f t="shared" si="3"/>
        <v/>
      </c>
      <c r="P11" s="17"/>
      <c r="T11" s="23">
        <f t="shared" si="4"/>
        <v>-73.42985987663269</v>
      </c>
      <c r="U11" s="23">
        <f t="shared" si="4"/>
        <v>40.897155124694109</v>
      </c>
      <c r="V11" s="24">
        <f t="shared" si="5"/>
        <v>0</v>
      </c>
      <c r="W11" s="24">
        <f t="shared" si="0"/>
        <v>0</v>
      </c>
      <c r="X11" s="24">
        <f t="shared" si="0"/>
        <v>100</v>
      </c>
      <c r="Y11" s="24">
        <f t="shared" si="6"/>
        <v>0</v>
      </c>
      <c r="Z11" s="24">
        <f t="shared" si="1"/>
        <v>0</v>
      </c>
      <c r="AA11" s="24">
        <f t="shared" si="1"/>
        <v>0</v>
      </c>
      <c r="AB11" s="17" t="str">
        <f t="shared" si="7"/>
        <v/>
      </c>
      <c r="AC11" s="17" t="str">
        <f t="shared" si="7"/>
        <v/>
      </c>
      <c r="AD11" s="17" t="str">
        <f t="shared" si="7"/>
        <v/>
      </c>
      <c r="AE11" s="25" t="str">
        <f t="shared" si="8"/>
        <v/>
      </c>
      <c r="AF11" s="25" t="str">
        <f t="shared" si="2"/>
        <v/>
      </c>
    </row>
    <row r="12" spans="1:32" x14ac:dyDescent="0.35">
      <c r="A12" s="14" t="str">
        <f>IF('[18]Video Analysis'!$B$94="","",'[18]Video Analysis'!$B$94)</f>
        <v/>
      </c>
      <c r="B12" s="15">
        <f>IF('[18]Video Analysis'!$Q$94="","",'[18]Video Analysis'!$Q$94)</f>
        <v>-73.42985987663269</v>
      </c>
      <c r="C12" s="15">
        <f>IF('[18]Video Analysis'!$P$94="","",'[18]Video Analysis'!$P$94)</f>
        <v>40.897155124694109</v>
      </c>
      <c r="D12" s="16">
        <f>IF('[18]Video Analysis'!$G$94="","",'[18]Video Analysis'!$G$94)</f>
        <v>0</v>
      </c>
      <c r="E12" s="16">
        <f>IF('[18]Video Analysis'!$H$94="","",'[18]Video Analysis'!$H$94)</f>
        <v>0</v>
      </c>
      <c r="F12" s="16">
        <f>IF('[18]Video Analysis'!$I$94="","",'[18]Video Analysis'!$I$94)</f>
        <v>100</v>
      </c>
      <c r="G12" s="16">
        <f>IF('[18]Video Analysis'!$J$94="","",'[18]Video Analysis'!$J$94)</f>
        <v>0</v>
      </c>
      <c r="H12" s="16">
        <f>IF('[18]Video Analysis'!$K$94="","",'[18]Video Analysis'!$K$94)</f>
        <v>0</v>
      </c>
      <c r="I12" s="16">
        <f>IF('[18]Video Analysis'!$L$94="","",'[18]Video Analysis'!$L$94)</f>
        <v>100</v>
      </c>
      <c r="J12" s="16">
        <f>IF('[18]Video Analysis'!$M$94="","",'[18]Video Analysis'!$M$94)</f>
        <v>0</v>
      </c>
      <c r="K12" s="16">
        <f>IF('[18]Video Analysis'!$N$94="","",'[18]Video Analysis'!$N$94)</f>
        <v>0</v>
      </c>
      <c r="L12" s="16">
        <f>IF('[18]Video Analysis'!$O$94="","",'[18]Video Analysis'!$O$94)</f>
        <v>100</v>
      </c>
      <c r="M12" s="17" t="str">
        <f t="shared" si="3"/>
        <v/>
      </c>
      <c r="N12" s="17" t="str">
        <f t="shared" si="3"/>
        <v/>
      </c>
      <c r="O12" s="17" t="str">
        <f t="shared" si="3"/>
        <v/>
      </c>
      <c r="P12" s="17"/>
      <c r="T12" s="23">
        <f t="shared" si="4"/>
        <v>-73.42985987663269</v>
      </c>
      <c r="U12" s="23">
        <f t="shared" si="4"/>
        <v>40.897155124694109</v>
      </c>
      <c r="V12" s="24">
        <f t="shared" si="5"/>
        <v>0</v>
      </c>
      <c r="W12" s="24">
        <f t="shared" si="0"/>
        <v>0</v>
      </c>
      <c r="X12" s="24">
        <f t="shared" si="0"/>
        <v>100</v>
      </c>
      <c r="Y12" s="24">
        <f t="shared" si="6"/>
        <v>0</v>
      </c>
      <c r="Z12" s="24">
        <f t="shared" si="1"/>
        <v>0</v>
      </c>
      <c r="AA12" s="24">
        <f t="shared" si="1"/>
        <v>0</v>
      </c>
      <c r="AB12" s="17" t="str">
        <f t="shared" si="7"/>
        <v/>
      </c>
      <c r="AC12" s="17" t="str">
        <f t="shared" si="7"/>
        <v/>
      </c>
      <c r="AD12" s="17" t="str">
        <f t="shared" si="7"/>
        <v/>
      </c>
      <c r="AE12" s="25" t="str">
        <f t="shared" si="8"/>
        <v/>
      </c>
      <c r="AF12" s="25" t="str">
        <f t="shared" si="2"/>
        <v/>
      </c>
    </row>
    <row r="13" spans="1:32" x14ac:dyDescent="0.35">
      <c r="A13" s="14" t="str">
        <f>IF('[18]Video Analysis'!$B$104="","",'[18]Video Analysis'!$B$104)</f>
        <v/>
      </c>
      <c r="B13" s="15">
        <f>IF('[18]Video Analysis'!$Q$104="","",'[18]Video Analysis'!$Q$104)</f>
        <v>-73.429909665137529</v>
      </c>
      <c r="C13" s="15">
        <f>IF('[18]Video Analysis'!$P$104="","",'[18]Video Analysis'!$P$104)</f>
        <v>40.897141462191939</v>
      </c>
      <c r="D13" s="16">
        <f>IF('[18]Video Analysis'!$G$104="","",'[18]Video Analysis'!$G$104)</f>
        <v>0</v>
      </c>
      <c r="E13" s="16">
        <f>IF('[18]Video Analysis'!$H$104="","",'[18]Video Analysis'!$H$104)</f>
        <v>0</v>
      </c>
      <c r="F13" s="16">
        <f>IF('[18]Video Analysis'!$I$104="","",'[18]Video Analysis'!$I$104)</f>
        <v>100</v>
      </c>
      <c r="G13" s="16">
        <f>IF('[18]Video Analysis'!$J$104="","",'[18]Video Analysis'!$J$104)</f>
        <v>0</v>
      </c>
      <c r="H13" s="16">
        <f>IF('[18]Video Analysis'!$K$104="","",'[18]Video Analysis'!$K$104)</f>
        <v>0</v>
      </c>
      <c r="I13" s="16">
        <f>IF('[18]Video Analysis'!$L$104="","",'[18]Video Analysis'!$L$104)</f>
        <v>100</v>
      </c>
      <c r="J13" s="16">
        <f>IF('[18]Video Analysis'!$M$104="","",'[18]Video Analysis'!$M$104)</f>
        <v>0</v>
      </c>
      <c r="K13" s="16">
        <f>IF('[18]Video Analysis'!$N$104="","",'[18]Video Analysis'!$N$104)</f>
        <v>0</v>
      </c>
      <c r="L13" s="16">
        <f>IF('[18]Video Analysis'!$O$104="","",'[18]Video Analysis'!$O$104)</f>
        <v>100</v>
      </c>
      <c r="M13" s="17" t="str">
        <f t="shared" si="3"/>
        <v/>
      </c>
      <c r="N13" s="17" t="str">
        <f t="shared" si="3"/>
        <v/>
      </c>
      <c r="O13" s="17" t="str">
        <f t="shared" si="3"/>
        <v/>
      </c>
      <c r="P13" s="17"/>
      <c r="T13" s="23">
        <f t="shared" si="4"/>
        <v>-73.429909665137529</v>
      </c>
      <c r="U13" s="23">
        <f t="shared" si="4"/>
        <v>40.897141462191939</v>
      </c>
      <c r="V13" s="24">
        <f t="shared" si="5"/>
        <v>0</v>
      </c>
      <c r="W13" s="24">
        <f t="shared" si="0"/>
        <v>0</v>
      </c>
      <c r="X13" s="24">
        <f t="shared" si="0"/>
        <v>100</v>
      </c>
      <c r="Y13" s="24">
        <f t="shared" si="6"/>
        <v>0</v>
      </c>
      <c r="Z13" s="24">
        <f t="shared" si="1"/>
        <v>0</v>
      </c>
      <c r="AA13" s="24">
        <f t="shared" si="1"/>
        <v>0</v>
      </c>
      <c r="AB13" s="17" t="str">
        <f t="shared" si="7"/>
        <v/>
      </c>
      <c r="AC13" s="17" t="str">
        <f t="shared" si="7"/>
        <v/>
      </c>
      <c r="AD13" s="17" t="str">
        <f t="shared" si="7"/>
        <v/>
      </c>
      <c r="AE13" s="25" t="str">
        <f t="shared" si="8"/>
        <v/>
      </c>
      <c r="AF13" s="25" t="str">
        <f t="shared" si="2"/>
        <v/>
      </c>
    </row>
    <row r="14" spans="1:32" x14ac:dyDescent="0.35">
      <c r="A14" s="14" t="str">
        <f>IF('[18]Video Analysis'!$B$114="","",'[18]Video Analysis'!$B$114)</f>
        <v/>
      </c>
      <c r="B14" s="15">
        <f>IF('[18]Video Analysis'!$Q$114="","",'[18]Video Analysis'!$Q$114)</f>
        <v>-73.429909665137529</v>
      </c>
      <c r="C14" s="15">
        <f>IF('[18]Video Analysis'!$P$114="","",'[18]Video Analysis'!$P$114)</f>
        <v>40.897141462191939</v>
      </c>
      <c r="D14" s="16">
        <f>IF('[18]Video Analysis'!$G$114="","",'[18]Video Analysis'!$G$114)</f>
        <v>0</v>
      </c>
      <c r="E14" s="16">
        <f>IF('[18]Video Analysis'!$H$114="","",'[18]Video Analysis'!$H$114)</f>
        <v>0</v>
      </c>
      <c r="F14" s="16">
        <f>IF('[18]Video Analysis'!$I$114="","",'[18]Video Analysis'!$I$114)</f>
        <v>100</v>
      </c>
      <c r="G14" s="16">
        <f>IF('[18]Video Analysis'!$J$114="","",'[18]Video Analysis'!$J$114)</f>
        <v>0</v>
      </c>
      <c r="H14" s="16">
        <f>IF('[18]Video Analysis'!$K$114="","",'[18]Video Analysis'!$K$114)</f>
        <v>0</v>
      </c>
      <c r="I14" s="16">
        <f>IF('[18]Video Analysis'!$L$114="","",'[18]Video Analysis'!$L$114)</f>
        <v>100</v>
      </c>
      <c r="J14" s="16">
        <f>IF('[18]Video Analysis'!$M$114="","",'[18]Video Analysis'!$M$114)</f>
        <v>0</v>
      </c>
      <c r="K14" s="16">
        <f>IF('[18]Video Analysis'!$N$114="","",'[18]Video Analysis'!$N$114)</f>
        <v>0</v>
      </c>
      <c r="L14" s="16">
        <f>IF('[18]Video Analysis'!$O$114="","",'[18]Video Analysis'!$O$114)</f>
        <v>100</v>
      </c>
      <c r="M14" s="17" t="str">
        <f t="shared" si="3"/>
        <v/>
      </c>
      <c r="N14" s="17" t="str">
        <f t="shared" si="3"/>
        <v/>
      </c>
      <c r="O14" s="17" t="str">
        <f t="shared" si="3"/>
        <v/>
      </c>
      <c r="P14" s="17"/>
      <c r="T14" s="23">
        <f t="shared" si="4"/>
        <v>-73.429909665137529</v>
      </c>
      <c r="U14" s="23">
        <f t="shared" si="4"/>
        <v>40.897141462191939</v>
      </c>
      <c r="V14" s="24">
        <f t="shared" si="5"/>
        <v>0</v>
      </c>
      <c r="W14" s="24">
        <f t="shared" si="0"/>
        <v>0</v>
      </c>
      <c r="X14" s="24">
        <f t="shared" si="0"/>
        <v>100</v>
      </c>
      <c r="Y14" s="24">
        <f t="shared" si="6"/>
        <v>0</v>
      </c>
      <c r="Z14" s="24">
        <f t="shared" si="1"/>
        <v>0</v>
      </c>
      <c r="AA14" s="24">
        <f t="shared" si="1"/>
        <v>0</v>
      </c>
      <c r="AB14" s="17" t="str">
        <f t="shared" si="7"/>
        <v/>
      </c>
      <c r="AC14" s="17" t="str">
        <f t="shared" si="7"/>
        <v/>
      </c>
      <c r="AD14" s="17" t="str">
        <f t="shared" si="7"/>
        <v/>
      </c>
      <c r="AE14" s="25" t="str">
        <f t="shared" si="8"/>
        <v/>
      </c>
      <c r="AF14" s="25" t="str">
        <f t="shared" si="2"/>
        <v/>
      </c>
    </row>
    <row r="15" spans="1:32" x14ac:dyDescent="0.35">
      <c r="A15" s="14" t="str">
        <f>IF('[18]Video Analysis'!$B$124="","",'[18]Video Analysis'!$B$124)</f>
        <v/>
      </c>
      <c r="B15" s="15">
        <f>IF('[18]Video Analysis'!$Q$124="","",'[18]Video Analysis'!$Q$124)</f>
        <v>-73.429909665137529</v>
      </c>
      <c r="C15" s="15">
        <f>IF('[18]Video Analysis'!$P$124="","",'[18]Video Analysis'!$P$124)</f>
        <v>40.897141462191939</v>
      </c>
      <c r="D15" s="16">
        <f>IF('[18]Video Analysis'!$G$124="","",'[18]Video Analysis'!$G$124)</f>
        <v>0</v>
      </c>
      <c r="E15" s="16">
        <f>IF('[18]Video Analysis'!$H$124="","",'[18]Video Analysis'!$H$124)</f>
        <v>0</v>
      </c>
      <c r="F15" s="16">
        <f>IF('[18]Video Analysis'!$I$124="","",'[18]Video Analysis'!$I$124)</f>
        <v>100</v>
      </c>
      <c r="G15" s="16">
        <f>IF('[18]Video Analysis'!$J$124="","",'[18]Video Analysis'!$J$124)</f>
        <v>0</v>
      </c>
      <c r="H15" s="16">
        <f>IF('[18]Video Analysis'!$K$124="","",'[18]Video Analysis'!$K$124)</f>
        <v>0</v>
      </c>
      <c r="I15" s="16">
        <f>IF('[18]Video Analysis'!$L$124="","",'[18]Video Analysis'!$L$124)</f>
        <v>100</v>
      </c>
      <c r="J15" s="16">
        <f>IF('[18]Video Analysis'!$M$124="","",'[18]Video Analysis'!$M$124)</f>
        <v>0</v>
      </c>
      <c r="K15" s="16">
        <f>IF('[18]Video Analysis'!$N$124="","",'[18]Video Analysis'!$N$124)</f>
        <v>0</v>
      </c>
      <c r="L15" s="16">
        <f>IF('[18]Video Analysis'!$O$124="","",'[18]Video Analysis'!$O$124)</f>
        <v>100</v>
      </c>
      <c r="M15" s="17" t="str">
        <f t="shared" si="3"/>
        <v/>
      </c>
      <c r="N15" s="17" t="str">
        <f t="shared" si="3"/>
        <v/>
      </c>
      <c r="O15" s="17" t="str">
        <f t="shared" si="3"/>
        <v/>
      </c>
      <c r="P15" s="17"/>
      <c r="T15" s="23">
        <f t="shared" si="4"/>
        <v>-73.429909665137529</v>
      </c>
      <c r="U15" s="23">
        <f t="shared" si="4"/>
        <v>40.897141462191939</v>
      </c>
      <c r="V15" s="24">
        <f t="shared" si="5"/>
        <v>0</v>
      </c>
      <c r="W15" s="24">
        <f t="shared" si="0"/>
        <v>0</v>
      </c>
      <c r="X15" s="24">
        <f t="shared" si="0"/>
        <v>100</v>
      </c>
      <c r="Y15" s="24">
        <f t="shared" si="6"/>
        <v>0</v>
      </c>
      <c r="Z15" s="24">
        <f t="shared" si="1"/>
        <v>0</v>
      </c>
      <c r="AA15" s="24">
        <f t="shared" si="1"/>
        <v>0</v>
      </c>
      <c r="AB15" s="17" t="str">
        <f t="shared" si="7"/>
        <v/>
      </c>
      <c r="AC15" s="17" t="str">
        <f t="shared" si="7"/>
        <v/>
      </c>
      <c r="AD15" s="17" t="str">
        <f t="shared" si="7"/>
        <v/>
      </c>
      <c r="AE15" s="25" t="str">
        <f t="shared" si="8"/>
        <v/>
      </c>
      <c r="AF15" s="25" t="str">
        <f t="shared" si="2"/>
        <v/>
      </c>
    </row>
    <row r="16" spans="1:32" x14ac:dyDescent="0.35">
      <c r="A16" s="14" t="str">
        <f>IF('[18]Video Analysis'!$B$134="","",'[18]Video Analysis'!$B$134)</f>
        <v/>
      </c>
      <c r="B16" s="15">
        <f>IF('[18]Video Analysis'!$Q$134="","",'[18]Video Analysis'!$Q$134)</f>
        <v>-73.430005763657391</v>
      </c>
      <c r="C16" s="15">
        <f>IF('[18]Video Analysis'!$P$134="","",'[18]Video Analysis'!$P$134)</f>
        <v>40.897130859084427</v>
      </c>
      <c r="D16" s="16">
        <f>IF('[18]Video Analysis'!$G$134="","",'[18]Video Analysis'!$G$134)</f>
        <v>0</v>
      </c>
      <c r="E16" s="16">
        <f>IF('[18]Video Analysis'!$H$134="","",'[18]Video Analysis'!$H$134)</f>
        <v>0</v>
      </c>
      <c r="F16" s="16">
        <f>IF('[18]Video Analysis'!$I$134="","",'[18]Video Analysis'!$I$134)</f>
        <v>100</v>
      </c>
      <c r="G16" s="16">
        <f>IF('[18]Video Analysis'!$J$134="","",'[18]Video Analysis'!$J$134)</f>
        <v>0</v>
      </c>
      <c r="H16" s="16">
        <f>IF('[18]Video Analysis'!$K$134="","",'[18]Video Analysis'!$K$134)</f>
        <v>0</v>
      </c>
      <c r="I16" s="16">
        <f>IF('[18]Video Analysis'!$L$134="","",'[18]Video Analysis'!$L$134)</f>
        <v>100</v>
      </c>
      <c r="J16" s="16">
        <f>IF('[18]Video Analysis'!$M$134="","",'[18]Video Analysis'!$M$134)</f>
        <v>0</v>
      </c>
      <c r="K16" s="16">
        <f>IF('[18]Video Analysis'!$N$134="","",'[18]Video Analysis'!$N$134)</f>
        <v>0</v>
      </c>
      <c r="L16" s="16">
        <f>IF('[18]Video Analysis'!$O$134="","",'[18]Video Analysis'!$O$134)</f>
        <v>100</v>
      </c>
      <c r="M16" s="17" t="str">
        <f t="shared" si="3"/>
        <v/>
      </c>
      <c r="N16" s="17" t="str">
        <f t="shared" si="3"/>
        <v/>
      </c>
      <c r="O16" s="17" t="str">
        <f t="shared" si="3"/>
        <v/>
      </c>
      <c r="P16" s="17"/>
      <c r="T16" s="23">
        <f t="shared" si="4"/>
        <v>-73.430005763657391</v>
      </c>
      <c r="U16" s="23">
        <f t="shared" si="4"/>
        <v>40.897130859084427</v>
      </c>
      <c r="V16" s="24">
        <f t="shared" si="5"/>
        <v>0</v>
      </c>
      <c r="W16" s="24">
        <f t="shared" si="0"/>
        <v>0</v>
      </c>
      <c r="X16" s="24">
        <f t="shared" si="0"/>
        <v>100</v>
      </c>
      <c r="Y16" s="24">
        <f t="shared" si="6"/>
        <v>0</v>
      </c>
      <c r="Z16" s="24">
        <f t="shared" si="1"/>
        <v>0</v>
      </c>
      <c r="AA16" s="24">
        <f t="shared" si="1"/>
        <v>0</v>
      </c>
      <c r="AB16" s="17" t="str">
        <f t="shared" si="7"/>
        <v/>
      </c>
      <c r="AC16" s="17" t="str">
        <f t="shared" si="7"/>
        <v/>
      </c>
      <c r="AD16" s="17" t="str">
        <f t="shared" si="7"/>
        <v/>
      </c>
      <c r="AE16" s="25" t="str">
        <f t="shared" si="8"/>
        <v/>
      </c>
      <c r="AF16" s="25" t="str">
        <f t="shared" si="2"/>
        <v/>
      </c>
    </row>
    <row r="17" spans="1:32" x14ac:dyDescent="0.35">
      <c r="A17" s="14" t="str">
        <f>IF('[18]Video Analysis'!$B$144="","",'[18]Video Analysis'!$B$144)</f>
        <v/>
      </c>
      <c r="B17" s="15">
        <f>IF('[18]Video Analysis'!$Q$144="","",'[18]Video Analysis'!$Q$144)</f>
        <v>-73.430005763657391</v>
      </c>
      <c r="C17" s="15">
        <f>IF('[18]Video Analysis'!$P$144="","",'[18]Video Analysis'!$P$144)</f>
        <v>40.897130859084427</v>
      </c>
      <c r="D17" s="16">
        <f>IF('[18]Video Analysis'!$G$144="","",'[18]Video Analysis'!$G$144)</f>
        <v>0</v>
      </c>
      <c r="E17" s="16">
        <f>IF('[18]Video Analysis'!$H$144="","",'[18]Video Analysis'!$H$144)</f>
        <v>0</v>
      </c>
      <c r="F17" s="16">
        <f>IF('[18]Video Analysis'!$I$144="","",'[18]Video Analysis'!$I$144)</f>
        <v>100</v>
      </c>
      <c r="G17" s="16">
        <f>IF('[18]Video Analysis'!$J$144="","",'[18]Video Analysis'!$J$144)</f>
        <v>0</v>
      </c>
      <c r="H17" s="16">
        <f>IF('[18]Video Analysis'!$K$144="","",'[18]Video Analysis'!$K$144)</f>
        <v>0</v>
      </c>
      <c r="I17" s="16">
        <f>IF('[18]Video Analysis'!$L$144="","",'[18]Video Analysis'!$L$144)</f>
        <v>100</v>
      </c>
      <c r="J17" s="16">
        <f>IF('[18]Video Analysis'!$M$144="","",'[18]Video Analysis'!$M$144)</f>
        <v>0</v>
      </c>
      <c r="K17" s="16">
        <f>IF('[18]Video Analysis'!$N$144="","",'[18]Video Analysis'!$N$144)</f>
        <v>0</v>
      </c>
      <c r="L17" s="16">
        <f>IF('[18]Video Analysis'!$O$144="","",'[18]Video Analysis'!$O$144)</f>
        <v>100</v>
      </c>
      <c r="M17" s="17" t="str">
        <f t="shared" si="3"/>
        <v/>
      </c>
      <c r="N17" s="17" t="str">
        <f t="shared" si="3"/>
        <v/>
      </c>
      <c r="O17" s="17" t="str">
        <f t="shared" si="3"/>
        <v/>
      </c>
      <c r="P17" s="17"/>
      <c r="T17" s="23">
        <f t="shared" si="4"/>
        <v>-73.430005763657391</v>
      </c>
      <c r="U17" s="23">
        <f t="shared" si="4"/>
        <v>40.897130859084427</v>
      </c>
      <c r="V17" s="24">
        <f t="shared" si="5"/>
        <v>0</v>
      </c>
      <c r="W17" s="24">
        <f t="shared" si="0"/>
        <v>0</v>
      </c>
      <c r="X17" s="24">
        <f t="shared" si="0"/>
        <v>100</v>
      </c>
      <c r="Y17" s="24">
        <f t="shared" si="6"/>
        <v>0</v>
      </c>
      <c r="Z17" s="24">
        <f t="shared" si="1"/>
        <v>0</v>
      </c>
      <c r="AA17" s="24">
        <f t="shared" si="1"/>
        <v>0</v>
      </c>
      <c r="AB17" s="17" t="str">
        <f t="shared" si="7"/>
        <v/>
      </c>
      <c r="AC17" s="17" t="str">
        <f t="shared" si="7"/>
        <v/>
      </c>
      <c r="AD17" s="17" t="str">
        <f t="shared" si="7"/>
        <v/>
      </c>
      <c r="AE17" s="25" t="str">
        <f t="shared" si="8"/>
        <v/>
      </c>
      <c r="AF17" s="25" t="str">
        <f t="shared" si="2"/>
        <v/>
      </c>
    </row>
    <row r="18" spans="1:32" x14ac:dyDescent="0.35">
      <c r="A18" s="14" t="str">
        <f>IF('[18]Video Analysis'!$B$154="","",'[18]Video Analysis'!$B$154)</f>
        <v/>
      </c>
      <c r="B18" s="15">
        <f>IF('[18]Video Analysis'!$Q$154="","",'[18]Video Analysis'!$Q$154)</f>
        <v>-73.430032250471413</v>
      </c>
      <c r="C18" s="15">
        <f>IF('[18]Video Analysis'!$P$154="","",'[18]Video Analysis'!$P$154)</f>
        <v>40.897182910703123</v>
      </c>
      <c r="D18" s="16">
        <f>IF('[18]Video Analysis'!$G$154="","",'[18]Video Analysis'!$G$154)</f>
        <v>0</v>
      </c>
      <c r="E18" s="16">
        <f>IF('[18]Video Analysis'!$H$154="","",'[18]Video Analysis'!$H$154)</f>
        <v>0</v>
      </c>
      <c r="F18" s="16">
        <f>IF('[18]Video Analysis'!$I$154="","",'[18]Video Analysis'!$I$154)</f>
        <v>100</v>
      </c>
      <c r="G18" s="16">
        <f>IF('[18]Video Analysis'!$J$154="","",'[18]Video Analysis'!$J$154)</f>
        <v>0</v>
      </c>
      <c r="H18" s="16">
        <f>IF('[18]Video Analysis'!$K$154="","",'[18]Video Analysis'!$K$154)</f>
        <v>0</v>
      </c>
      <c r="I18" s="16">
        <f>IF('[18]Video Analysis'!$L$154="","",'[18]Video Analysis'!$L$154)</f>
        <v>100</v>
      </c>
      <c r="J18" s="16">
        <f>IF('[18]Video Analysis'!$M$154="","",'[18]Video Analysis'!$M$154)</f>
        <v>0</v>
      </c>
      <c r="K18" s="16">
        <f>IF('[18]Video Analysis'!$N$154="","",'[18]Video Analysis'!$N$154)</f>
        <v>0</v>
      </c>
      <c r="L18" s="16">
        <f>IF('[18]Video Analysis'!$O$154="","",'[18]Video Analysis'!$O$154)</f>
        <v>100</v>
      </c>
      <c r="M18" s="17" t="str">
        <f t="shared" si="3"/>
        <v/>
      </c>
      <c r="N18" s="17" t="str">
        <f t="shared" si="3"/>
        <v/>
      </c>
      <c r="O18" s="17" t="str">
        <f t="shared" si="3"/>
        <v/>
      </c>
      <c r="P18" s="17"/>
      <c r="T18" s="23">
        <f t="shared" si="4"/>
        <v>-73.430032250471413</v>
      </c>
      <c r="U18" s="23">
        <f t="shared" si="4"/>
        <v>40.897182910703123</v>
      </c>
      <c r="V18" s="24">
        <f t="shared" si="5"/>
        <v>0</v>
      </c>
      <c r="W18" s="24">
        <f t="shared" si="0"/>
        <v>0</v>
      </c>
      <c r="X18" s="24">
        <f t="shared" si="0"/>
        <v>100</v>
      </c>
      <c r="Y18" s="24">
        <f t="shared" si="6"/>
        <v>0</v>
      </c>
      <c r="Z18" s="24">
        <f t="shared" si="1"/>
        <v>0</v>
      </c>
      <c r="AA18" s="24">
        <f t="shared" si="1"/>
        <v>0</v>
      </c>
      <c r="AB18" s="17" t="str">
        <f t="shared" si="7"/>
        <v/>
      </c>
      <c r="AC18" s="17" t="str">
        <f t="shared" si="7"/>
        <v/>
      </c>
      <c r="AD18" s="17" t="str">
        <f t="shared" si="7"/>
        <v/>
      </c>
      <c r="AE18" s="25" t="str">
        <f t="shared" si="8"/>
        <v/>
      </c>
      <c r="AF18" s="25" t="str">
        <f>IF(P19="","",P19)</f>
        <v xml:space="preserve">10% NM </v>
      </c>
    </row>
    <row r="19" spans="1:32" x14ac:dyDescent="0.35">
      <c r="A19" s="14" t="str">
        <f>IF('[18]Video Analysis'!$B$164="","",'[18]Video Analysis'!$B$164)</f>
        <v/>
      </c>
      <c r="B19" s="15">
        <f>IF('[18]Video Analysis'!$Q$164="","",'[18]Video Analysis'!$Q$164)</f>
        <v>-73.430032250471413</v>
      </c>
      <c r="C19" s="15">
        <f>IF('[18]Video Analysis'!$P$164="","",'[18]Video Analysis'!$P$164)</f>
        <v>40.897182910703123</v>
      </c>
      <c r="D19" s="16">
        <f>IF('[18]Video Analysis'!$G$164="","",'[18]Video Analysis'!$G$164)</f>
        <v>0</v>
      </c>
      <c r="E19" s="16">
        <f>IF('[18]Video Analysis'!$H$164="","",'[18]Video Analysis'!$H$164)</f>
        <v>7</v>
      </c>
      <c r="F19" s="16">
        <f>IF('[18]Video Analysis'!$I$164="","",'[18]Video Analysis'!$I$164)</f>
        <v>93</v>
      </c>
      <c r="G19" s="16">
        <f>IF('[18]Video Analysis'!$J$164="","",'[18]Video Analysis'!$J$164)</f>
        <v>0</v>
      </c>
      <c r="H19" s="16">
        <f>IF('[18]Video Analysis'!$K$164="","",'[18]Video Analysis'!$K$164)</f>
        <v>4</v>
      </c>
      <c r="I19" s="16">
        <f>IF('[18]Video Analysis'!$L$164="","",'[18]Video Analysis'!$L$164)</f>
        <v>96</v>
      </c>
      <c r="J19" s="16">
        <f>IF('[18]Video Analysis'!$M$164="","",'[18]Video Analysis'!$M$164)</f>
        <v>0</v>
      </c>
      <c r="K19" s="16">
        <f>IF('[18]Video Analysis'!$N$164="","",'[18]Video Analysis'!$N$164)</f>
        <v>3</v>
      </c>
      <c r="L19" s="16">
        <f>IF('[18]Video Analysis'!$O$164="","",'[18]Video Analysis'!$O$164)</f>
        <v>97</v>
      </c>
      <c r="M19" s="17" t="str">
        <f t="shared" si="3"/>
        <v/>
      </c>
      <c r="N19" s="17" t="str">
        <f t="shared" si="3"/>
        <v/>
      </c>
      <c r="O19" s="17" t="str">
        <f t="shared" si="3"/>
        <v/>
      </c>
      <c r="P19" s="17" t="s">
        <v>19</v>
      </c>
      <c r="T19" s="23">
        <f t="shared" si="4"/>
        <v>-73.430032250471413</v>
      </c>
      <c r="U19" s="23">
        <f t="shared" si="4"/>
        <v>40.897182910703123</v>
      </c>
      <c r="V19" s="24">
        <f t="shared" si="5"/>
        <v>0</v>
      </c>
      <c r="W19" s="24">
        <f t="shared" si="5"/>
        <v>4.666666666666667</v>
      </c>
      <c r="X19" s="24">
        <f t="shared" si="5"/>
        <v>95.333333333333329</v>
      </c>
      <c r="Y19" s="24">
        <f t="shared" si="6"/>
        <v>0</v>
      </c>
      <c r="Z19" s="24">
        <f t="shared" si="6"/>
        <v>2.0816659994661335</v>
      </c>
      <c r="AA19" s="24">
        <f t="shared" si="6"/>
        <v>2.0816659994661331</v>
      </c>
      <c r="AB19" s="17" t="str">
        <f t="shared" si="7"/>
        <v/>
      </c>
      <c r="AC19" s="17" t="str">
        <f t="shared" si="7"/>
        <v/>
      </c>
      <c r="AD19" s="17" t="str">
        <f t="shared" si="7"/>
        <v/>
      </c>
      <c r="AE19" s="25" t="str">
        <f t="shared" si="8"/>
        <v/>
      </c>
      <c r="AF19" s="25" t="str">
        <f>IF(P20="","",P20)</f>
        <v/>
      </c>
    </row>
    <row r="20" spans="1:32" x14ac:dyDescent="0.35">
      <c r="A20" s="14" t="str">
        <f>IF('[18]Video Analysis'!$B$174="","",'[18]Video Analysis'!$B$174)</f>
        <v/>
      </c>
      <c r="B20" s="15">
        <f>IF('[18]Video Analysis'!$Q$174="","",'[18]Video Analysis'!$Q$174)</f>
        <v>-73.430032250471413</v>
      </c>
      <c r="C20" s="15">
        <f>IF('[18]Video Analysis'!$P$174="","",'[18]Video Analysis'!$P$174)</f>
        <v>40.897182910703123</v>
      </c>
      <c r="D20" s="16">
        <f>IF('[18]Video Analysis'!$G$174="","",'[18]Video Analysis'!$G$174)</f>
        <v>0</v>
      </c>
      <c r="E20" s="16">
        <f>IF('[18]Video Analysis'!$H$174="","",'[18]Video Analysis'!$H$174)</f>
        <v>0</v>
      </c>
      <c r="F20" s="16">
        <f>IF('[18]Video Analysis'!$I$174="","",'[18]Video Analysis'!$I$174)</f>
        <v>100</v>
      </c>
      <c r="G20" s="16">
        <f>IF('[18]Video Analysis'!$J$174="","",'[18]Video Analysis'!$J$174)</f>
        <v>0</v>
      </c>
      <c r="H20" s="16">
        <f>IF('[18]Video Analysis'!$K$174="","",'[18]Video Analysis'!$K$174)</f>
        <v>0</v>
      </c>
      <c r="I20" s="16">
        <f>IF('[18]Video Analysis'!$L$174="","",'[18]Video Analysis'!$L$174)</f>
        <v>100</v>
      </c>
      <c r="J20" s="16">
        <f>IF('[18]Video Analysis'!$M$174="","",'[18]Video Analysis'!$M$174)</f>
        <v>0</v>
      </c>
      <c r="K20" s="16">
        <f>IF('[18]Video Analysis'!$N$174="","",'[18]Video Analysis'!$N$174)</f>
        <v>0</v>
      </c>
      <c r="L20" s="16">
        <f>IF('[18]Video Analysis'!$O$174="","",'[18]Video Analysis'!$O$174)</f>
        <v>100</v>
      </c>
      <c r="M20" s="17" t="str">
        <f t="shared" si="3"/>
        <v/>
      </c>
      <c r="N20" s="17" t="str">
        <f t="shared" si="3"/>
        <v/>
      </c>
      <c r="O20" s="17" t="str">
        <f t="shared" si="3"/>
        <v/>
      </c>
      <c r="P20" s="17"/>
      <c r="T20" s="23">
        <f t="shared" si="4"/>
        <v>-73.430032250471413</v>
      </c>
      <c r="U20" s="23">
        <f t="shared" si="4"/>
        <v>40.897182910703123</v>
      </c>
      <c r="V20" s="24">
        <f t="shared" si="5"/>
        <v>0</v>
      </c>
      <c r="W20" s="24">
        <f t="shared" si="5"/>
        <v>0</v>
      </c>
      <c r="X20" s="24">
        <f t="shared" si="5"/>
        <v>100</v>
      </c>
      <c r="Y20" s="24">
        <f t="shared" si="6"/>
        <v>0</v>
      </c>
      <c r="Z20" s="24">
        <f t="shared" si="6"/>
        <v>0</v>
      </c>
      <c r="AA20" s="24">
        <f t="shared" si="6"/>
        <v>0</v>
      </c>
      <c r="AB20" s="17" t="str">
        <f t="shared" si="7"/>
        <v/>
      </c>
      <c r="AC20" s="17" t="str">
        <f t="shared" si="7"/>
        <v/>
      </c>
      <c r="AD20" s="17" t="str">
        <f t="shared" si="7"/>
        <v/>
      </c>
      <c r="AE20" s="25" t="str">
        <f t="shared" si="8"/>
        <v/>
      </c>
      <c r="AF20" s="25" t="str">
        <f t="shared" si="2"/>
        <v/>
      </c>
    </row>
    <row r="21" spans="1:32" x14ac:dyDescent="0.35">
      <c r="A21" s="14" t="str">
        <f>IF('[18]Video Analysis'!$B$184="","",'[18]Video Analysis'!$B$184)</f>
        <v/>
      </c>
      <c r="B21" s="15">
        <f>IF('[18]Video Analysis'!$Q$184="","",'[18]Video Analysis'!$Q$184)</f>
        <v>-73.429983593523502</v>
      </c>
      <c r="C21" s="15">
        <f>IF('[18]Video Analysis'!$P$184="","",'[18]Video Analysis'!$P$184)</f>
        <v>40.897275530733168</v>
      </c>
      <c r="D21" s="16">
        <f>IF('[18]Video Analysis'!$G$184="","",'[18]Video Analysis'!$G$184)</f>
        <v>0</v>
      </c>
      <c r="E21" s="16">
        <f>IF('[18]Video Analysis'!$H$184="","",'[18]Video Analysis'!$H$184)</f>
        <v>0</v>
      </c>
      <c r="F21" s="16">
        <f>IF('[18]Video Analysis'!$I$184="","",'[18]Video Analysis'!$I$184)</f>
        <v>100</v>
      </c>
      <c r="G21" s="16">
        <f>IF('[18]Video Analysis'!$J$184="","",'[18]Video Analysis'!$J$184)</f>
        <v>0</v>
      </c>
      <c r="H21" s="16">
        <f>IF('[18]Video Analysis'!$K$184="","",'[18]Video Analysis'!$K$184)</f>
        <v>0</v>
      </c>
      <c r="I21" s="16">
        <f>IF('[18]Video Analysis'!$L$184="","",'[18]Video Analysis'!$L$184)</f>
        <v>100</v>
      </c>
      <c r="J21" s="16">
        <f>IF('[18]Video Analysis'!$M$184="","",'[18]Video Analysis'!$M$184)</f>
        <v>0</v>
      </c>
      <c r="K21" s="16">
        <f>IF('[18]Video Analysis'!$N$184="","",'[18]Video Analysis'!$N$184)</f>
        <v>0</v>
      </c>
      <c r="L21" s="16">
        <f>IF('[18]Video Analysis'!$O$184="","",'[18]Video Analysis'!$O$184)</f>
        <v>100</v>
      </c>
      <c r="M21" s="17" t="str">
        <f t="shared" si="3"/>
        <v/>
      </c>
      <c r="N21" s="17" t="str">
        <f t="shared" si="3"/>
        <v/>
      </c>
      <c r="O21" s="17" t="str">
        <f t="shared" si="3"/>
        <v/>
      </c>
      <c r="P21" s="17"/>
      <c r="T21" s="23">
        <f t="shared" si="4"/>
        <v>-73.429983593523502</v>
      </c>
      <c r="U21" s="23">
        <f t="shared" si="4"/>
        <v>40.897275530733168</v>
      </c>
      <c r="V21" s="24">
        <f t="shared" si="5"/>
        <v>0</v>
      </c>
      <c r="W21" s="24">
        <f t="shared" si="5"/>
        <v>0</v>
      </c>
      <c r="X21" s="24">
        <f t="shared" si="5"/>
        <v>100</v>
      </c>
      <c r="Y21" s="24">
        <f t="shared" si="6"/>
        <v>0</v>
      </c>
      <c r="Z21" s="24">
        <f t="shared" si="6"/>
        <v>0</v>
      </c>
      <c r="AA21" s="24">
        <f t="shared" si="6"/>
        <v>0</v>
      </c>
      <c r="AB21" s="17" t="str">
        <f t="shared" si="7"/>
        <v/>
      </c>
      <c r="AC21" s="17" t="str">
        <f t="shared" si="7"/>
        <v/>
      </c>
      <c r="AD21" s="17" t="str">
        <f t="shared" si="7"/>
        <v/>
      </c>
      <c r="AE21" s="25" t="str">
        <f t="shared" si="8"/>
        <v/>
      </c>
      <c r="AF21" s="25" t="str">
        <f t="shared" si="2"/>
        <v/>
      </c>
    </row>
    <row r="22" spans="1:32" x14ac:dyDescent="0.35">
      <c r="A22" s="14" t="str">
        <f>IF('[18]Video Analysis'!$B$194="","",'[18]Video Analysis'!$B$194)</f>
        <v/>
      </c>
      <c r="B22" s="15">
        <f>IF('[18]Video Analysis'!$Q$194="","",'[18]Video Analysis'!$Q$194)</f>
        <v>-73.429983593523502</v>
      </c>
      <c r="C22" s="15">
        <f>IF('[18]Video Analysis'!$P$194="","",'[18]Video Analysis'!$P$194)</f>
        <v>40.897275530733168</v>
      </c>
      <c r="D22" s="16">
        <f>IF('[18]Video Analysis'!$G$194="","",'[18]Video Analysis'!$G$194)</f>
        <v>0</v>
      </c>
      <c r="E22" s="16">
        <f>IF('[18]Video Analysis'!$H$194="","",'[18]Video Analysis'!$H$194)</f>
        <v>0</v>
      </c>
      <c r="F22" s="16">
        <f>IF('[18]Video Analysis'!$I$194="","",'[18]Video Analysis'!$I$194)</f>
        <v>100</v>
      </c>
      <c r="G22" s="16">
        <f>IF('[18]Video Analysis'!$J$194="","",'[18]Video Analysis'!$J$194)</f>
        <v>0</v>
      </c>
      <c r="H22" s="16">
        <f>IF('[18]Video Analysis'!$K$194="","",'[18]Video Analysis'!$K$194)</f>
        <v>0</v>
      </c>
      <c r="I22" s="16">
        <f>IF('[18]Video Analysis'!$L$194="","",'[18]Video Analysis'!$L$194)</f>
        <v>100</v>
      </c>
      <c r="J22" s="16">
        <f>IF('[18]Video Analysis'!$M$194="","",'[18]Video Analysis'!$M$194)</f>
        <v>0</v>
      </c>
      <c r="K22" s="16">
        <f>IF('[18]Video Analysis'!$N$194="","",'[18]Video Analysis'!$N$194)</f>
        <v>0</v>
      </c>
      <c r="L22" s="16">
        <f>IF('[18]Video Analysis'!$O$194="","",'[18]Video Analysis'!$O$194)</f>
        <v>100</v>
      </c>
      <c r="M22" s="17" t="str">
        <f t="shared" si="3"/>
        <v/>
      </c>
      <c r="N22" s="17" t="str">
        <f t="shared" si="3"/>
        <v/>
      </c>
      <c r="O22" s="17" t="str">
        <f t="shared" si="3"/>
        <v/>
      </c>
      <c r="P22" s="17"/>
      <c r="T22" s="23">
        <f t="shared" si="4"/>
        <v>-73.429983593523502</v>
      </c>
      <c r="U22" s="23">
        <f t="shared" si="4"/>
        <v>40.897275530733168</v>
      </c>
      <c r="V22" s="24">
        <f t="shared" si="5"/>
        <v>0</v>
      </c>
      <c r="W22" s="24">
        <f t="shared" si="5"/>
        <v>0</v>
      </c>
      <c r="X22" s="24">
        <f t="shared" si="5"/>
        <v>100</v>
      </c>
      <c r="Y22" s="24">
        <f t="shared" si="6"/>
        <v>0</v>
      </c>
      <c r="Z22" s="24">
        <f t="shared" si="6"/>
        <v>0</v>
      </c>
      <c r="AA22" s="24">
        <f t="shared" si="6"/>
        <v>0</v>
      </c>
      <c r="AB22" s="17" t="str">
        <f t="shared" si="7"/>
        <v/>
      </c>
      <c r="AC22" s="17" t="str">
        <f t="shared" si="7"/>
        <v/>
      </c>
      <c r="AD22" s="17" t="str">
        <f t="shared" si="7"/>
        <v/>
      </c>
      <c r="AE22" s="25" t="str">
        <f t="shared" si="8"/>
        <v/>
      </c>
      <c r="AF22" s="25" t="str">
        <f t="shared" si="2"/>
        <v/>
      </c>
    </row>
    <row r="23" spans="1:32" x14ac:dyDescent="0.35">
      <c r="A23" s="14" t="str">
        <f>IF('[18]Video Analysis'!$B$204="","",'[18]Video Analysis'!$B$204)</f>
        <v/>
      </c>
      <c r="B23" s="15">
        <f>IF('[18]Video Analysis'!$Q$204="","",'[18]Video Analysis'!$Q$204)</f>
        <v>-73.429983593523502</v>
      </c>
      <c r="C23" s="15">
        <f>IF('[18]Video Analysis'!$P$204="","",'[18]Video Analysis'!$P$204)</f>
        <v>40.897275530733168</v>
      </c>
      <c r="D23" s="16">
        <f>IF('[18]Video Analysis'!$G$204="","",'[18]Video Analysis'!$G$204)</f>
        <v>0</v>
      </c>
      <c r="E23" s="16">
        <f>IF('[18]Video Analysis'!$H$204="","",'[18]Video Analysis'!$H$204)</f>
        <v>16</v>
      </c>
      <c r="F23" s="16">
        <f>IF('[18]Video Analysis'!$I$204="","",'[18]Video Analysis'!$I$204)</f>
        <v>84</v>
      </c>
      <c r="G23" s="16">
        <f>IF('[18]Video Analysis'!$J$204="","",'[18]Video Analysis'!$J$204)</f>
        <v>0</v>
      </c>
      <c r="H23" s="16">
        <f>IF('[18]Video Analysis'!$K$204="","",'[18]Video Analysis'!$K$204)</f>
        <v>15</v>
      </c>
      <c r="I23" s="16">
        <f>IF('[18]Video Analysis'!$L$204="","",'[18]Video Analysis'!$L$204)</f>
        <v>85</v>
      </c>
      <c r="J23" s="16">
        <f>IF('[18]Video Analysis'!$M$204="","",'[18]Video Analysis'!$M$204)</f>
        <v>0</v>
      </c>
      <c r="K23" s="16">
        <f>IF('[18]Video Analysis'!$N$204="","",'[18]Video Analysis'!$N$204)</f>
        <v>12</v>
      </c>
      <c r="L23" s="16">
        <f>IF('[18]Video Analysis'!$O$204="","",'[18]Video Analysis'!$O$204)</f>
        <v>88</v>
      </c>
      <c r="M23" s="17" t="str">
        <f t="shared" si="3"/>
        <v/>
      </c>
      <c r="N23" s="17" t="str">
        <f t="shared" si="3"/>
        <v/>
      </c>
      <c r="O23" s="17" t="str">
        <f t="shared" si="3"/>
        <v/>
      </c>
      <c r="P23" s="17"/>
      <c r="T23" s="23">
        <f t="shared" si="4"/>
        <v>-73.429983593523502</v>
      </c>
      <c r="U23" s="23">
        <f t="shared" si="4"/>
        <v>40.897275530733168</v>
      </c>
      <c r="V23" s="24">
        <f t="shared" si="5"/>
        <v>0</v>
      </c>
      <c r="W23" s="24">
        <f t="shared" si="5"/>
        <v>14.333333333333334</v>
      </c>
      <c r="X23" s="24">
        <f t="shared" si="5"/>
        <v>85.666666666666671</v>
      </c>
      <c r="Y23" s="24">
        <f t="shared" si="6"/>
        <v>0</v>
      </c>
      <c r="Z23" s="24">
        <f t="shared" si="6"/>
        <v>2.0816659994661282</v>
      </c>
      <c r="AA23" s="24">
        <f t="shared" si="6"/>
        <v>2.0816659994661331</v>
      </c>
      <c r="AB23" s="17" t="str">
        <f t="shared" si="7"/>
        <v/>
      </c>
      <c r="AC23" s="17" t="str">
        <f t="shared" si="7"/>
        <v/>
      </c>
      <c r="AD23" s="17" t="str">
        <f t="shared" si="7"/>
        <v/>
      </c>
      <c r="AE23" s="25" t="str">
        <f t="shared" si="8"/>
        <v/>
      </c>
      <c r="AF23" s="25" t="str">
        <f t="shared" si="2"/>
        <v/>
      </c>
    </row>
    <row r="24" spans="1:32" x14ac:dyDescent="0.35">
      <c r="A24" s="14" t="str">
        <f>IF('[18]Video Analysis'!$B$214="","",'[18]Video Analysis'!$B$214)</f>
        <v/>
      </c>
      <c r="B24" s="15">
        <f>IF('[18]Video Analysis'!$Q$214="","",'[18]Video Analysis'!$Q$214)</f>
        <v>-73.429983593523502</v>
      </c>
      <c r="C24" s="15">
        <f>IF('[18]Video Analysis'!$P$214="","",'[18]Video Analysis'!$P$214)</f>
        <v>40.897275530733168</v>
      </c>
      <c r="D24" s="16">
        <f>IF('[18]Video Analysis'!$G$214="","",'[18]Video Analysis'!$G$214)</f>
        <v>0</v>
      </c>
      <c r="E24" s="16">
        <f>IF('[18]Video Analysis'!$H$214="","",'[18]Video Analysis'!$H$214)</f>
        <v>0</v>
      </c>
      <c r="F24" s="16">
        <f>IF('[18]Video Analysis'!$I$214="","",'[18]Video Analysis'!$I$214)</f>
        <v>100</v>
      </c>
      <c r="G24" s="16">
        <f>IF('[18]Video Analysis'!$J$214="","",'[18]Video Analysis'!$J$214)</f>
        <v>0</v>
      </c>
      <c r="H24" s="16">
        <f>IF('[18]Video Analysis'!$K$214="","",'[18]Video Analysis'!$K$214)</f>
        <v>0</v>
      </c>
      <c r="I24" s="16">
        <f>IF('[18]Video Analysis'!$L$214="","",'[18]Video Analysis'!$L$214)</f>
        <v>100</v>
      </c>
      <c r="J24" s="16">
        <f>IF('[18]Video Analysis'!$M$214="","",'[18]Video Analysis'!$M$214)</f>
        <v>0</v>
      </c>
      <c r="K24" s="16">
        <f>IF('[18]Video Analysis'!$N$214="","",'[18]Video Analysis'!$N$214)</f>
        <v>0</v>
      </c>
      <c r="L24" s="16">
        <f>IF('[18]Video Analysis'!$O$214="","",'[18]Video Analysis'!$O$214)</f>
        <v>100</v>
      </c>
      <c r="M24" s="17" t="str">
        <f t="shared" si="3"/>
        <v/>
      </c>
      <c r="N24" s="17" t="str">
        <f t="shared" si="3"/>
        <v/>
      </c>
      <c r="O24" s="17" t="str">
        <f t="shared" si="3"/>
        <v/>
      </c>
      <c r="P24" s="17"/>
      <c r="T24" s="23">
        <f t="shared" si="4"/>
        <v>-73.429983593523502</v>
      </c>
      <c r="U24" s="23">
        <f t="shared" si="4"/>
        <v>40.897275530733168</v>
      </c>
      <c r="V24" s="24">
        <f t="shared" si="5"/>
        <v>0</v>
      </c>
      <c r="W24" s="24">
        <f t="shared" si="5"/>
        <v>0</v>
      </c>
      <c r="X24" s="24">
        <f t="shared" si="5"/>
        <v>100</v>
      </c>
      <c r="Y24" s="24">
        <f t="shared" si="6"/>
        <v>0</v>
      </c>
      <c r="Z24" s="24">
        <f t="shared" si="6"/>
        <v>0</v>
      </c>
      <c r="AA24" s="24">
        <f t="shared" si="6"/>
        <v>0</v>
      </c>
      <c r="AB24" s="17" t="str">
        <f t="shared" si="7"/>
        <v/>
      </c>
      <c r="AC24" s="17" t="str">
        <f t="shared" si="7"/>
        <v/>
      </c>
      <c r="AD24" s="17" t="str">
        <f t="shared" si="7"/>
        <v/>
      </c>
      <c r="AE24" s="25" t="str">
        <f t="shared" si="8"/>
        <v/>
      </c>
      <c r="AF24" s="25" t="str">
        <f t="shared" si="2"/>
        <v/>
      </c>
    </row>
    <row r="25" spans="1:32" x14ac:dyDescent="0.35">
      <c r="A25" s="14" t="str">
        <f>IF('[18]Video Analysis'!$B$224="","",'[18]Video Analysis'!$B$224)</f>
        <v/>
      </c>
      <c r="B25" s="15">
        <f>IF('[18]Video Analysis'!$Q$224="","",'[18]Video Analysis'!$Q$224)</f>
        <v>-73.429983593523502</v>
      </c>
      <c r="C25" s="15">
        <f>IF('[18]Video Analysis'!$P$224="","",'[18]Video Analysis'!$P$224)</f>
        <v>40.897275530733168</v>
      </c>
      <c r="D25" s="16">
        <f>IF('[18]Video Analysis'!$G$224="","",'[18]Video Analysis'!$G$224)</f>
        <v>0</v>
      </c>
      <c r="E25" s="16">
        <f>IF('[18]Video Analysis'!$H$224="","",'[18]Video Analysis'!$H$224)</f>
        <v>0</v>
      </c>
      <c r="F25" s="16">
        <f>IF('[18]Video Analysis'!$I$224="","",'[18]Video Analysis'!$I$224)</f>
        <v>100</v>
      </c>
      <c r="G25" s="16">
        <f>IF('[18]Video Analysis'!$J$224="","",'[18]Video Analysis'!$J$224)</f>
        <v>0</v>
      </c>
      <c r="H25" s="16">
        <f>IF('[18]Video Analysis'!$K$224="","",'[18]Video Analysis'!$K$224)</f>
        <v>0</v>
      </c>
      <c r="I25" s="16">
        <f>IF('[18]Video Analysis'!$L$224="","",'[18]Video Analysis'!$L$224)</f>
        <v>100</v>
      </c>
      <c r="J25" s="16">
        <f>IF('[18]Video Analysis'!$M$224="","",'[18]Video Analysis'!$M$224)</f>
        <v>0</v>
      </c>
      <c r="K25" s="16">
        <f>IF('[18]Video Analysis'!$N$224="","",'[18]Video Analysis'!$N$224)</f>
        <v>0</v>
      </c>
      <c r="L25" s="16">
        <f>IF('[18]Video Analysis'!$O$224="","",'[18]Video Analysis'!$O$224)</f>
        <v>100</v>
      </c>
      <c r="M25" s="17" t="str">
        <f t="shared" si="3"/>
        <v/>
      </c>
      <c r="N25" s="17" t="str">
        <f t="shared" si="3"/>
        <v/>
      </c>
      <c r="O25" s="17" t="str">
        <f t="shared" si="3"/>
        <v/>
      </c>
      <c r="P25" s="17"/>
      <c r="T25" s="23">
        <f t="shared" si="4"/>
        <v>-73.429983593523502</v>
      </c>
      <c r="U25" s="23">
        <f t="shared" si="4"/>
        <v>40.897275530733168</v>
      </c>
      <c r="V25" s="24">
        <f t="shared" si="5"/>
        <v>0</v>
      </c>
      <c r="W25" s="24">
        <f t="shared" si="5"/>
        <v>0</v>
      </c>
      <c r="X25" s="24">
        <f t="shared" si="5"/>
        <v>100</v>
      </c>
      <c r="Y25" s="24">
        <f t="shared" si="6"/>
        <v>0</v>
      </c>
      <c r="Z25" s="24">
        <f t="shared" si="6"/>
        <v>0</v>
      </c>
      <c r="AA25" s="24">
        <f t="shared" si="6"/>
        <v>0</v>
      </c>
      <c r="AB25" s="17" t="str">
        <f t="shared" si="7"/>
        <v/>
      </c>
      <c r="AC25" s="17" t="str">
        <f t="shared" si="7"/>
        <v/>
      </c>
      <c r="AD25" s="17" t="str">
        <f t="shared" si="7"/>
        <v/>
      </c>
      <c r="AE25" s="25" t="str">
        <f t="shared" si="8"/>
        <v/>
      </c>
      <c r="AF25" s="25" t="str">
        <f t="shared" si="2"/>
        <v/>
      </c>
    </row>
    <row r="26" spans="1:32" x14ac:dyDescent="0.35">
      <c r="A26" s="14" t="str">
        <f>IF('[18]Video Analysis'!$B$234="","",'[18]Video Analysis'!$B$234)</f>
        <v/>
      </c>
      <c r="B26" s="15">
        <f>IF('[18]Video Analysis'!$Q$234="","",'[18]Video Analysis'!$Q$234)</f>
        <v>-73.429913688451052</v>
      </c>
      <c r="C26" s="15">
        <f>IF('[18]Video Analysis'!$P$234="","",'[18]Video Analysis'!$P$234)</f>
        <v>40.897328881546855</v>
      </c>
      <c r="D26" s="16">
        <f>IF('[18]Video Analysis'!$G$234="","",'[18]Video Analysis'!$G$234)</f>
        <v>0</v>
      </c>
      <c r="E26" s="16">
        <f>IF('[18]Video Analysis'!$H$234="","",'[18]Video Analysis'!$H$234)</f>
        <v>3</v>
      </c>
      <c r="F26" s="16">
        <f>IF('[18]Video Analysis'!$I$234="","",'[18]Video Analysis'!$I$234)</f>
        <v>97</v>
      </c>
      <c r="G26" s="16">
        <f>IF('[18]Video Analysis'!$J$234="","",'[18]Video Analysis'!$J$234)</f>
        <v>0</v>
      </c>
      <c r="H26" s="16">
        <f>IF('[18]Video Analysis'!$K$234="","",'[18]Video Analysis'!$K$234)</f>
        <v>4</v>
      </c>
      <c r="I26" s="16">
        <f>IF('[18]Video Analysis'!$L$234="","",'[18]Video Analysis'!$L$234)</f>
        <v>96</v>
      </c>
      <c r="J26" s="16">
        <f>IF('[18]Video Analysis'!$M$234="","",'[18]Video Analysis'!$M$234)</f>
        <v>0</v>
      </c>
      <c r="K26" s="16">
        <f>IF('[18]Video Analysis'!$N$234="","",'[18]Video Analysis'!$N$234)</f>
        <v>4</v>
      </c>
      <c r="L26" s="16">
        <f>IF('[18]Video Analysis'!$O$234="","",'[18]Video Analysis'!$O$234)</f>
        <v>96</v>
      </c>
      <c r="M26" s="17" t="str">
        <f t="shared" si="3"/>
        <v/>
      </c>
      <c r="N26" s="17" t="str">
        <f t="shared" si="3"/>
        <v/>
      </c>
      <c r="O26" s="17" t="str">
        <f t="shared" si="3"/>
        <v/>
      </c>
      <c r="P26" s="17"/>
      <c r="T26" s="23">
        <f t="shared" si="4"/>
        <v>-73.429913688451052</v>
      </c>
      <c r="U26" s="23">
        <f t="shared" si="4"/>
        <v>40.897328881546855</v>
      </c>
      <c r="V26" s="24">
        <f t="shared" si="5"/>
        <v>0</v>
      </c>
      <c r="W26" s="24">
        <f t="shared" si="5"/>
        <v>3.6666666666666665</v>
      </c>
      <c r="X26" s="24">
        <f t="shared" si="5"/>
        <v>96.333333333333329</v>
      </c>
      <c r="Y26" s="24">
        <f t="shared" si="6"/>
        <v>0</v>
      </c>
      <c r="Z26" s="24">
        <f t="shared" si="6"/>
        <v>0.57735026918962473</v>
      </c>
      <c r="AA26" s="24">
        <f t="shared" si="6"/>
        <v>0.57735026918962573</v>
      </c>
      <c r="AB26" s="17" t="str">
        <f t="shared" si="7"/>
        <v/>
      </c>
      <c r="AC26" s="17" t="str">
        <f t="shared" si="7"/>
        <v/>
      </c>
      <c r="AD26" s="17" t="str">
        <f t="shared" si="7"/>
        <v/>
      </c>
      <c r="AE26" s="25" t="str">
        <f t="shared" si="8"/>
        <v/>
      </c>
      <c r="AF26" s="25" t="str">
        <f t="shared" si="2"/>
        <v/>
      </c>
    </row>
    <row r="27" spans="1:32" x14ac:dyDescent="0.35">
      <c r="A27" s="14" t="str">
        <f>IF('[18]Video Analysis'!$B$244="","",'[18]Video Analysis'!$B$244)</f>
        <v/>
      </c>
      <c r="B27" s="15">
        <f>IF('[18]Video Analysis'!$Q$244="","",'[18]Video Analysis'!$Q$244)</f>
        <v>-73.429913688451052</v>
      </c>
      <c r="C27" s="15">
        <f>IF('[18]Video Analysis'!$P$244="","",'[18]Video Analysis'!$P$244)</f>
        <v>40.897328881546855</v>
      </c>
      <c r="D27" s="16">
        <f>IF('[18]Video Analysis'!$G$244="","",'[18]Video Analysis'!$G$244)</f>
        <v>0</v>
      </c>
      <c r="E27" s="16">
        <f>IF('[18]Video Analysis'!$H$244="","",'[18]Video Analysis'!$H$244)</f>
        <v>37</v>
      </c>
      <c r="F27" s="16">
        <f>IF('[18]Video Analysis'!$I$244="","",'[18]Video Analysis'!$I$244)</f>
        <v>63</v>
      </c>
      <c r="G27" s="16">
        <f>IF('[18]Video Analysis'!$J$244="","",'[18]Video Analysis'!$J$244)</f>
        <v>0</v>
      </c>
      <c r="H27" s="16">
        <f>IF('[18]Video Analysis'!$K$244="","",'[18]Video Analysis'!$K$244)</f>
        <v>40</v>
      </c>
      <c r="I27" s="16">
        <f>IF('[18]Video Analysis'!$L$244="","",'[18]Video Analysis'!$L$244)</f>
        <v>60</v>
      </c>
      <c r="J27" s="16">
        <f>IF('[18]Video Analysis'!$M$244="","",'[18]Video Analysis'!$M$244)</f>
        <v>0</v>
      </c>
      <c r="K27" s="16">
        <f>IF('[18]Video Analysis'!$N$244="","",'[18]Video Analysis'!$N$244)</f>
        <v>36</v>
      </c>
      <c r="L27" s="16">
        <f>IF('[18]Video Analysis'!$O$244="","",'[18]Video Analysis'!$O$244)</f>
        <v>64</v>
      </c>
      <c r="M27" s="17" t="str">
        <f t="shared" si="3"/>
        <v/>
      </c>
      <c r="N27" s="17" t="str">
        <f t="shared" si="3"/>
        <v/>
      </c>
      <c r="O27" s="17" t="str">
        <f t="shared" si="3"/>
        <v/>
      </c>
      <c r="P27" s="17"/>
      <c r="T27" s="23">
        <f t="shared" si="4"/>
        <v>-73.429913688451052</v>
      </c>
      <c r="U27" s="23">
        <f t="shared" si="4"/>
        <v>40.897328881546855</v>
      </c>
      <c r="V27" s="24">
        <f t="shared" si="5"/>
        <v>0</v>
      </c>
      <c r="W27" s="24">
        <f t="shared" si="5"/>
        <v>37.666666666666664</v>
      </c>
      <c r="X27" s="24">
        <f t="shared" si="5"/>
        <v>62.333333333333336</v>
      </c>
      <c r="Y27" s="24">
        <f t="shared" si="6"/>
        <v>0</v>
      </c>
      <c r="Z27" s="24">
        <f t="shared" si="6"/>
        <v>2.0816659994661326</v>
      </c>
      <c r="AA27" s="24">
        <f t="shared" si="6"/>
        <v>2.0816659994661326</v>
      </c>
      <c r="AB27" s="17" t="str">
        <f t="shared" si="7"/>
        <v/>
      </c>
      <c r="AC27" s="17" t="str">
        <f t="shared" si="7"/>
        <v/>
      </c>
      <c r="AD27" s="17" t="str">
        <f t="shared" si="7"/>
        <v/>
      </c>
      <c r="AE27" s="25" t="str">
        <f t="shared" si="8"/>
        <v/>
      </c>
      <c r="AF27" s="25" t="str">
        <f t="shared" si="2"/>
        <v/>
      </c>
    </row>
    <row r="28" spans="1:32" x14ac:dyDescent="0.35">
      <c r="A28" s="14" t="str">
        <f>IF('[18]Video Analysis'!$B$254="","",'[18]Video Analysis'!$B$254)</f>
        <v/>
      </c>
      <c r="B28" s="15">
        <f>IF('[18]Video Analysis'!$Q$254="","",'[18]Video Analysis'!$Q$254)</f>
        <v>-73.429913688451052</v>
      </c>
      <c r="C28" s="15">
        <f>IF('[18]Video Analysis'!$P$254="","",'[18]Video Analysis'!$P$254)</f>
        <v>40.897328881546855</v>
      </c>
      <c r="D28" s="16">
        <f>IF('[18]Video Analysis'!$G$254="","",'[18]Video Analysis'!$G$254)</f>
        <v>0</v>
      </c>
      <c r="E28" s="16">
        <f>IF('[18]Video Analysis'!$H$254="","",'[18]Video Analysis'!$H$254)</f>
        <v>97</v>
      </c>
      <c r="F28" s="16">
        <f>IF('[18]Video Analysis'!$I$254="","",'[18]Video Analysis'!$I$254)</f>
        <v>3</v>
      </c>
      <c r="G28" s="16">
        <f>IF('[18]Video Analysis'!$J$254="","",'[18]Video Analysis'!$J$254)</f>
        <v>0</v>
      </c>
      <c r="H28" s="16">
        <f>IF('[18]Video Analysis'!$K$254="","",'[18]Video Analysis'!$K$254)</f>
        <v>96</v>
      </c>
      <c r="I28" s="16">
        <f>IF('[18]Video Analysis'!$L$254="","",'[18]Video Analysis'!$L$254)</f>
        <v>4</v>
      </c>
      <c r="J28" s="16">
        <f>IF('[18]Video Analysis'!$M$254="","",'[18]Video Analysis'!$M$254)</f>
        <v>0</v>
      </c>
      <c r="K28" s="16">
        <f>IF('[18]Video Analysis'!$N$254="","",'[18]Video Analysis'!$N$254)</f>
        <v>96</v>
      </c>
      <c r="L28" s="16">
        <f>IF('[18]Video Analysis'!$O$254="","",'[18]Video Analysis'!$O$254)</f>
        <v>4</v>
      </c>
      <c r="M28" s="17" t="str">
        <f t="shared" si="3"/>
        <v/>
      </c>
      <c r="N28" s="17" t="str">
        <f t="shared" si="3"/>
        <v/>
      </c>
      <c r="O28" s="17" t="str">
        <f t="shared" si="3"/>
        <v/>
      </c>
      <c r="P28" s="17"/>
      <c r="T28" s="23">
        <f t="shared" si="4"/>
        <v>-73.429913688451052</v>
      </c>
      <c r="U28" s="23">
        <f t="shared" si="4"/>
        <v>40.897328881546855</v>
      </c>
      <c r="V28" s="24">
        <f t="shared" si="5"/>
        <v>0</v>
      </c>
      <c r="W28" s="24">
        <f t="shared" si="5"/>
        <v>96.333333333333329</v>
      </c>
      <c r="X28" s="24">
        <f t="shared" si="5"/>
        <v>3.6666666666666665</v>
      </c>
      <c r="Y28" s="24">
        <f t="shared" si="6"/>
        <v>0</v>
      </c>
      <c r="Z28" s="24">
        <f t="shared" si="6"/>
        <v>0.57735026918962573</v>
      </c>
      <c r="AA28" s="24">
        <f t="shared" si="6"/>
        <v>0.57735026918962473</v>
      </c>
      <c r="AB28" s="17" t="str">
        <f t="shared" si="7"/>
        <v/>
      </c>
      <c r="AC28" s="17" t="str">
        <f t="shared" si="7"/>
        <v/>
      </c>
      <c r="AD28" s="17" t="str">
        <f t="shared" si="7"/>
        <v/>
      </c>
      <c r="AE28" s="25" t="str">
        <f t="shared" si="8"/>
        <v/>
      </c>
      <c r="AF28" s="25" t="str">
        <f t="shared" si="2"/>
        <v/>
      </c>
    </row>
    <row r="29" spans="1:32" x14ac:dyDescent="0.35">
      <c r="A29" s="14" t="str">
        <f>IF('[18]Video Analysis'!$B$264="","",'[18]Video Analysis'!$B$264)</f>
        <v/>
      </c>
      <c r="B29" s="15">
        <f>IF('[18]Video Analysis'!$Q$264="","",'[18]Video Analysis'!$Q$264)</f>
        <v>-73.429913688451052</v>
      </c>
      <c r="C29" s="15">
        <f>IF('[18]Video Analysis'!$P$264="","",'[18]Video Analysis'!$P$264)</f>
        <v>40.897328881546855</v>
      </c>
      <c r="D29" s="16">
        <f>IF('[18]Video Analysis'!$G$264="","",'[18]Video Analysis'!$G$264)</f>
        <v>0</v>
      </c>
      <c r="E29" s="16">
        <f>IF('[18]Video Analysis'!$H$264="","",'[18]Video Analysis'!$H$264)</f>
        <v>0</v>
      </c>
      <c r="F29" s="16">
        <f>IF('[18]Video Analysis'!$I$264="","",'[18]Video Analysis'!$I$264)</f>
        <v>100</v>
      </c>
      <c r="G29" s="16">
        <f>IF('[18]Video Analysis'!$J$264="","",'[18]Video Analysis'!$J$264)</f>
        <v>0</v>
      </c>
      <c r="H29" s="16">
        <f>IF('[18]Video Analysis'!$K$264="","",'[18]Video Analysis'!$K$264)</f>
        <v>0</v>
      </c>
      <c r="I29" s="16">
        <f>IF('[18]Video Analysis'!$L$264="","",'[18]Video Analysis'!$L$264)</f>
        <v>100</v>
      </c>
      <c r="J29" s="16">
        <f>IF('[18]Video Analysis'!$M$264="","",'[18]Video Analysis'!$M$264)</f>
        <v>0</v>
      </c>
      <c r="K29" s="16">
        <f>IF('[18]Video Analysis'!$N$264="","",'[18]Video Analysis'!$N$264)</f>
        <v>0</v>
      </c>
      <c r="L29" s="16">
        <f>IF('[18]Video Analysis'!$O$264="","",'[18]Video Analysis'!$O$264)</f>
        <v>100</v>
      </c>
      <c r="M29" s="17" t="str">
        <f t="shared" si="3"/>
        <v/>
      </c>
      <c r="N29" s="17" t="str">
        <f t="shared" si="3"/>
        <v/>
      </c>
      <c r="O29" s="17" t="str">
        <f t="shared" si="3"/>
        <v/>
      </c>
      <c r="P29" s="17" t="s">
        <v>19</v>
      </c>
      <c r="T29" s="23">
        <f t="shared" si="4"/>
        <v>-73.429913688451052</v>
      </c>
      <c r="U29" s="23">
        <f t="shared" si="4"/>
        <v>40.897328881546855</v>
      </c>
      <c r="V29" s="24">
        <f t="shared" si="5"/>
        <v>0</v>
      </c>
      <c r="W29" s="24">
        <f t="shared" si="5"/>
        <v>0</v>
      </c>
      <c r="X29" s="24">
        <f t="shared" si="5"/>
        <v>100</v>
      </c>
      <c r="Y29" s="24">
        <f t="shared" si="6"/>
        <v>0</v>
      </c>
      <c r="Z29" s="24">
        <f t="shared" si="6"/>
        <v>0</v>
      </c>
      <c r="AA29" s="24">
        <f t="shared" si="6"/>
        <v>0</v>
      </c>
      <c r="AB29" s="17" t="str">
        <f t="shared" si="7"/>
        <v/>
      </c>
      <c r="AC29" s="17" t="str">
        <f t="shared" si="7"/>
        <v/>
      </c>
      <c r="AD29" s="17" t="str">
        <f t="shared" si="7"/>
        <v/>
      </c>
      <c r="AE29" s="25" t="str">
        <f t="shared" si="8"/>
        <v/>
      </c>
      <c r="AF29" s="25" t="str">
        <f t="shared" si="2"/>
        <v xml:space="preserve">10% NM </v>
      </c>
    </row>
    <row r="30" spans="1:32" x14ac:dyDescent="0.35">
      <c r="A30" s="14" t="str">
        <f>IF('[18]Video Analysis'!$B$274="","",'[18]Video Analysis'!$B$274)</f>
        <v/>
      </c>
      <c r="B30" s="15">
        <f>IF('[18]Video Analysis'!$Q$274="","",'[18]Video Analysis'!$Q$274)</f>
        <v>-73.429872072301805</v>
      </c>
      <c r="C30" s="15">
        <f>IF('[18]Video Analysis'!$P$274="","",'[18]Video Analysis'!$P$274)</f>
        <v>40.897315302863717</v>
      </c>
      <c r="D30" s="16">
        <f>IF('[18]Video Analysis'!$G$274="","",'[18]Video Analysis'!$G$274)</f>
        <v>0</v>
      </c>
      <c r="E30" s="16">
        <f>IF('[18]Video Analysis'!$H$274="","",'[18]Video Analysis'!$H$274)</f>
        <v>0</v>
      </c>
      <c r="F30" s="16">
        <f>IF('[18]Video Analysis'!$I$274="","",'[18]Video Analysis'!$I$274)</f>
        <v>100</v>
      </c>
      <c r="G30" s="16">
        <f>IF('[18]Video Analysis'!$J$274="","",'[18]Video Analysis'!$J$274)</f>
        <v>0</v>
      </c>
      <c r="H30" s="16">
        <f>IF('[18]Video Analysis'!$K$274="","",'[18]Video Analysis'!$K$274)</f>
        <v>0</v>
      </c>
      <c r="I30" s="16">
        <f>IF('[18]Video Analysis'!$L$274="","",'[18]Video Analysis'!$L$274)</f>
        <v>100</v>
      </c>
      <c r="J30" s="16">
        <f>IF('[18]Video Analysis'!$M$274="","",'[18]Video Analysis'!$M$274)</f>
        <v>0</v>
      </c>
      <c r="K30" s="16">
        <f>IF('[18]Video Analysis'!$N$274="","",'[18]Video Analysis'!$N$274)</f>
        <v>0</v>
      </c>
      <c r="L30" s="16">
        <f>IF('[18]Video Analysis'!$O$274="","",'[18]Video Analysis'!$O$274)</f>
        <v>100</v>
      </c>
      <c r="M30" s="17" t="str">
        <f t="shared" si="3"/>
        <v/>
      </c>
      <c r="N30" s="17" t="str">
        <f t="shared" si="3"/>
        <v/>
      </c>
      <c r="O30" s="17" t="str">
        <f t="shared" si="3"/>
        <v/>
      </c>
      <c r="P30" s="17"/>
      <c r="T30" s="23">
        <f t="shared" si="4"/>
        <v>-73.429872072301805</v>
      </c>
      <c r="U30" s="23">
        <f t="shared" si="4"/>
        <v>40.897315302863717</v>
      </c>
      <c r="V30" s="24">
        <f t="shared" si="5"/>
        <v>0</v>
      </c>
      <c r="W30" s="24">
        <f t="shared" si="5"/>
        <v>0</v>
      </c>
      <c r="X30" s="24">
        <f t="shared" si="5"/>
        <v>100</v>
      </c>
      <c r="Y30" s="24">
        <f t="shared" si="6"/>
        <v>0</v>
      </c>
      <c r="Z30" s="24">
        <f t="shared" si="6"/>
        <v>0</v>
      </c>
      <c r="AA30" s="24">
        <f t="shared" si="6"/>
        <v>0</v>
      </c>
      <c r="AB30" s="17" t="str">
        <f t="shared" si="7"/>
        <v/>
      </c>
      <c r="AC30" s="17" t="str">
        <f t="shared" si="7"/>
        <v/>
      </c>
      <c r="AD30" s="17" t="str">
        <f t="shared" si="7"/>
        <v/>
      </c>
      <c r="AE30" s="25" t="str">
        <f t="shared" si="8"/>
        <v/>
      </c>
      <c r="AF30" s="25" t="str">
        <f t="shared" si="2"/>
        <v/>
      </c>
    </row>
    <row r="31" spans="1:32" x14ac:dyDescent="0.35">
      <c r="A31" s="14" t="str">
        <f>IF('[18]Video Analysis'!$B$284="","",'[18]Video Analysis'!$B$284)</f>
        <v/>
      </c>
      <c r="B31" s="15">
        <f>IF('[18]Video Analysis'!$Q$284="","",'[18]Video Analysis'!$Q$284)</f>
        <v>-73.429872072301805</v>
      </c>
      <c r="C31" s="15">
        <f>IF('[18]Video Analysis'!$P$284="","",'[18]Video Analysis'!$P$284)</f>
        <v>40.897315302863717</v>
      </c>
      <c r="D31" s="16">
        <f>IF('[18]Video Analysis'!$G$284="","",'[18]Video Analysis'!$G$284)</f>
        <v>0</v>
      </c>
      <c r="E31" s="16">
        <f>IF('[18]Video Analysis'!$H$284="","",'[18]Video Analysis'!$H$284)</f>
        <v>0</v>
      </c>
      <c r="F31" s="16">
        <f>IF('[18]Video Analysis'!$I$284="","",'[18]Video Analysis'!$I$284)</f>
        <v>100</v>
      </c>
      <c r="G31" s="16">
        <f>IF('[18]Video Analysis'!$J$284="","",'[18]Video Analysis'!$J$284)</f>
        <v>0</v>
      </c>
      <c r="H31" s="16">
        <f>IF('[18]Video Analysis'!$K$284="","",'[18]Video Analysis'!$K$284)</f>
        <v>0</v>
      </c>
      <c r="I31" s="16">
        <f>IF('[18]Video Analysis'!$L$284="","",'[18]Video Analysis'!$L$284)</f>
        <v>100</v>
      </c>
      <c r="J31" s="16">
        <f>IF('[18]Video Analysis'!$M$284="","",'[18]Video Analysis'!$M$284)</f>
        <v>0</v>
      </c>
      <c r="K31" s="16">
        <f>IF('[18]Video Analysis'!$N$284="","",'[18]Video Analysis'!$N$284)</f>
        <v>0</v>
      </c>
      <c r="L31" s="16">
        <f>IF('[18]Video Analysis'!$O$284="","",'[18]Video Analysis'!$O$284)</f>
        <v>100</v>
      </c>
      <c r="M31" s="17" t="str">
        <f t="shared" si="3"/>
        <v/>
      </c>
      <c r="N31" s="17" t="str">
        <f t="shared" si="3"/>
        <v/>
      </c>
      <c r="O31" s="17" t="str">
        <f t="shared" si="3"/>
        <v/>
      </c>
      <c r="P31" s="17"/>
      <c r="T31" s="23">
        <f t="shared" si="4"/>
        <v>-73.429872072301805</v>
      </c>
      <c r="U31" s="23">
        <f t="shared" si="4"/>
        <v>40.897315302863717</v>
      </c>
      <c r="V31" s="24">
        <f t="shared" si="5"/>
        <v>0</v>
      </c>
      <c r="W31" s="24">
        <f t="shared" si="5"/>
        <v>0</v>
      </c>
      <c r="X31" s="24">
        <f t="shared" si="5"/>
        <v>100</v>
      </c>
      <c r="Y31" s="24">
        <f t="shared" si="6"/>
        <v>0</v>
      </c>
      <c r="Z31" s="24">
        <f t="shared" si="6"/>
        <v>0</v>
      </c>
      <c r="AA31" s="24">
        <f t="shared" si="6"/>
        <v>0</v>
      </c>
      <c r="AB31" s="17" t="str">
        <f t="shared" si="7"/>
        <v/>
      </c>
      <c r="AC31" s="17" t="str">
        <f t="shared" si="7"/>
        <v/>
      </c>
      <c r="AD31" s="17" t="str">
        <f t="shared" si="7"/>
        <v/>
      </c>
      <c r="AE31" s="25" t="str">
        <f t="shared" si="8"/>
        <v/>
      </c>
      <c r="AF31" s="25" t="str">
        <f t="shared" si="2"/>
        <v/>
      </c>
    </row>
    <row r="32" spans="1:32" x14ac:dyDescent="0.35">
      <c r="A32" s="14" t="str">
        <f>IF('[18]Video Analysis'!$B$294="","",'[18]Video Analysis'!$B$294)</f>
        <v/>
      </c>
      <c r="B32" s="15">
        <f>IF('[18]Video Analysis'!$Q$294="","",'[18]Video Analysis'!$Q$294)</f>
        <v>-73.429905725643039</v>
      </c>
      <c r="C32" s="15">
        <f>IF('[18]Video Analysis'!$P$294="","",'[18]Video Analysis'!$P$294)</f>
        <v>40.897259227931499</v>
      </c>
      <c r="D32" s="16">
        <f>IF('[18]Video Analysis'!$G$294="","",'[18]Video Analysis'!$G$294)</f>
        <v>0</v>
      </c>
      <c r="E32" s="16">
        <f>IF('[18]Video Analysis'!$H$294="","",'[18]Video Analysis'!$H$294)</f>
        <v>0</v>
      </c>
      <c r="F32" s="16">
        <f>IF('[18]Video Analysis'!$I$294="","",'[18]Video Analysis'!$I$294)</f>
        <v>100</v>
      </c>
      <c r="G32" s="16">
        <f>IF('[18]Video Analysis'!$J$294="","",'[18]Video Analysis'!$J$294)</f>
        <v>0</v>
      </c>
      <c r="H32" s="16">
        <f>IF('[18]Video Analysis'!$K$294="","",'[18]Video Analysis'!$K$294)</f>
        <v>0</v>
      </c>
      <c r="I32" s="16">
        <f>IF('[18]Video Analysis'!$L$294="","",'[18]Video Analysis'!$L$294)</f>
        <v>100</v>
      </c>
      <c r="J32" s="16">
        <f>IF('[18]Video Analysis'!$M$294="","",'[18]Video Analysis'!$M$294)</f>
        <v>0</v>
      </c>
      <c r="K32" s="16">
        <f>IF('[18]Video Analysis'!$N$294="","",'[18]Video Analysis'!$N$294)</f>
        <v>0</v>
      </c>
      <c r="L32" s="16">
        <f>IF('[18]Video Analysis'!$O$294="","",'[18]Video Analysis'!$O$294)</f>
        <v>100</v>
      </c>
      <c r="M32" s="17" t="str">
        <f t="shared" si="3"/>
        <v/>
      </c>
      <c r="N32" s="17" t="str">
        <f t="shared" si="3"/>
        <v/>
      </c>
      <c r="O32" s="17" t="str">
        <f t="shared" si="3"/>
        <v/>
      </c>
      <c r="P32" s="17"/>
      <c r="T32" s="23">
        <f t="shared" si="4"/>
        <v>-73.429905725643039</v>
      </c>
      <c r="U32" s="23">
        <f t="shared" si="4"/>
        <v>40.897259227931499</v>
      </c>
      <c r="V32" s="24">
        <f t="shared" si="5"/>
        <v>0</v>
      </c>
      <c r="W32" s="24">
        <f t="shared" si="5"/>
        <v>0</v>
      </c>
      <c r="X32" s="24">
        <f t="shared" si="5"/>
        <v>100</v>
      </c>
      <c r="Y32" s="24">
        <f t="shared" si="6"/>
        <v>0</v>
      </c>
      <c r="Z32" s="24">
        <f t="shared" si="6"/>
        <v>0</v>
      </c>
      <c r="AA32" s="24">
        <f t="shared" si="6"/>
        <v>0</v>
      </c>
      <c r="AB32" s="17" t="str">
        <f t="shared" si="7"/>
        <v/>
      </c>
      <c r="AC32" s="17" t="str">
        <f t="shared" si="7"/>
        <v/>
      </c>
      <c r="AD32" s="17" t="str">
        <f t="shared" si="7"/>
        <v/>
      </c>
      <c r="AE32" s="25" t="str">
        <f t="shared" si="8"/>
        <v/>
      </c>
      <c r="AF32" s="25" t="str">
        <f t="shared" si="2"/>
        <v/>
      </c>
    </row>
    <row r="33" spans="1:32" x14ac:dyDescent="0.35">
      <c r="A33" s="14" t="str">
        <f>IF('[18]Video Analysis'!$B$304="","",'[18]Video Analysis'!$B$304)</f>
        <v/>
      </c>
      <c r="B33" s="15">
        <f>IF('[18]Video Analysis'!$Q$304="","",'[18]Video Analysis'!$Q$304)</f>
        <v>-73.42990601900965</v>
      </c>
      <c r="C33" s="15">
        <f>IF('[18]Video Analysis'!$P$304="","",'[18]Video Analysis'!$P$304)</f>
        <v>40.897258431650698</v>
      </c>
      <c r="D33" s="16">
        <f>IF('[18]Video Analysis'!$G$304="","",'[18]Video Analysis'!$G$304)</f>
        <v>0</v>
      </c>
      <c r="E33" s="16">
        <f>IF('[18]Video Analysis'!$H$304="","",'[18]Video Analysis'!$H$304)</f>
        <v>0</v>
      </c>
      <c r="F33" s="16">
        <f>IF('[18]Video Analysis'!$I$304="","",'[18]Video Analysis'!$I$304)</f>
        <v>100</v>
      </c>
      <c r="G33" s="16">
        <f>IF('[18]Video Analysis'!$J$304="","",'[18]Video Analysis'!$J$304)</f>
        <v>0</v>
      </c>
      <c r="H33" s="16">
        <f>IF('[18]Video Analysis'!$K$304="","",'[18]Video Analysis'!$K$304)</f>
        <v>0</v>
      </c>
      <c r="I33" s="16">
        <f>IF('[18]Video Analysis'!$L$304="","",'[18]Video Analysis'!$L$304)</f>
        <v>100</v>
      </c>
      <c r="J33" s="16">
        <f>IF('[18]Video Analysis'!$M$304="","",'[18]Video Analysis'!$M$304)</f>
        <v>0</v>
      </c>
      <c r="K33" s="16">
        <f>IF('[18]Video Analysis'!$N$304="","",'[18]Video Analysis'!$N$304)</f>
        <v>0</v>
      </c>
      <c r="L33" s="16">
        <f>IF('[18]Video Analysis'!$O$304="","",'[18]Video Analysis'!$O$304)</f>
        <v>100</v>
      </c>
      <c r="M33" s="17" t="str">
        <f t="shared" si="3"/>
        <v/>
      </c>
      <c r="N33" s="17" t="str">
        <f t="shared" si="3"/>
        <v/>
      </c>
      <c r="O33" s="17" t="str">
        <f t="shared" si="3"/>
        <v/>
      </c>
      <c r="P33" s="17"/>
      <c r="T33" s="23">
        <f t="shared" si="4"/>
        <v>-73.42990601900965</v>
      </c>
      <c r="U33" s="23">
        <f t="shared" si="4"/>
        <v>40.897258431650698</v>
      </c>
      <c r="V33" s="24">
        <f t="shared" si="5"/>
        <v>0</v>
      </c>
      <c r="W33" s="24">
        <f t="shared" si="5"/>
        <v>0</v>
      </c>
      <c r="X33" s="24">
        <f t="shared" si="5"/>
        <v>100</v>
      </c>
      <c r="Y33" s="24">
        <f t="shared" si="6"/>
        <v>0</v>
      </c>
      <c r="Z33" s="24">
        <f t="shared" si="6"/>
        <v>0</v>
      </c>
      <c r="AA33" s="24">
        <f t="shared" si="6"/>
        <v>0</v>
      </c>
      <c r="AB33" s="17" t="str">
        <f t="shared" si="7"/>
        <v/>
      </c>
      <c r="AC33" s="17" t="str">
        <f t="shared" si="7"/>
        <v/>
      </c>
      <c r="AD33" s="17" t="str">
        <f t="shared" si="7"/>
        <v/>
      </c>
      <c r="AE33" s="25" t="str">
        <f t="shared" si="8"/>
        <v/>
      </c>
      <c r="AF33" s="25" t="str">
        <f t="shared" si="2"/>
        <v/>
      </c>
    </row>
    <row r="34" spans="1:32" x14ac:dyDescent="0.35">
      <c r="A34" s="14" t="str">
        <f>IF('[18]Video Analysis'!$B$314="","",'[18]Video Analysis'!$B$314)</f>
        <v/>
      </c>
      <c r="B34" s="15">
        <f>IF('[18]Video Analysis'!$Q$314="","",'[18]Video Analysis'!$Q$314)</f>
        <v>-73.42990601900965</v>
      </c>
      <c r="C34" s="15">
        <f>IF('[18]Video Analysis'!$P$314="","",'[18]Video Analysis'!$P$314)</f>
        <v>40.897258431650698</v>
      </c>
      <c r="D34" s="16">
        <f>IF('[18]Video Analysis'!$G$314="","",'[18]Video Analysis'!$G$314)</f>
        <v>0</v>
      </c>
      <c r="E34" s="16">
        <f>IF('[18]Video Analysis'!$H$314="","",'[18]Video Analysis'!$H$314)</f>
        <v>5</v>
      </c>
      <c r="F34" s="16">
        <f>IF('[18]Video Analysis'!$I$314="","",'[18]Video Analysis'!$I$314)</f>
        <v>95</v>
      </c>
      <c r="G34" s="16">
        <f>IF('[18]Video Analysis'!$J$314="","",'[18]Video Analysis'!$J$314)</f>
        <v>0</v>
      </c>
      <c r="H34" s="16">
        <f>IF('[18]Video Analysis'!$K$314="","",'[18]Video Analysis'!$K$314)</f>
        <v>5</v>
      </c>
      <c r="I34" s="16">
        <f>IF('[18]Video Analysis'!$L$314="","",'[18]Video Analysis'!$L$314)</f>
        <v>95</v>
      </c>
      <c r="J34" s="16">
        <f>IF('[18]Video Analysis'!$M$314="","",'[18]Video Analysis'!$M$314)</f>
        <v>0</v>
      </c>
      <c r="K34" s="16">
        <f>IF('[18]Video Analysis'!$N$314="","",'[18]Video Analysis'!$N$314)</f>
        <v>6</v>
      </c>
      <c r="L34" s="16">
        <f>IF('[18]Video Analysis'!$O$314="","",'[18]Video Analysis'!$O$314)</f>
        <v>94</v>
      </c>
      <c r="M34" s="17" t="str">
        <f t="shared" si="3"/>
        <v/>
      </c>
      <c r="N34" s="17" t="str">
        <f t="shared" si="3"/>
        <v/>
      </c>
      <c r="O34" s="17" t="str">
        <f t="shared" si="3"/>
        <v/>
      </c>
      <c r="P34" s="17"/>
      <c r="T34" s="23">
        <f t="shared" si="4"/>
        <v>-73.42990601900965</v>
      </c>
      <c r="U34" s="23">
        <f t="shared" si="4"/>
        <v>40.897258431650698</v>
      </c>
      <c r="V34" s="24">
        <f t="shared" si="5"/>
        <v>0</v>
      </c>
      <c r="W34" s="24">
        <f t="shared" si="5"/>
        <v>5.333333333333333</v>
      </c>
      <c r="X34" s="24">
        <f t="shared" si="5"/>
        <v>94.666666666666671</v>
      </c>
      <c r="Y34" s="24">
        <f t="shared" si="6"/>
        <v>0</v>
      </c>
      <c r="Z34" s="24">
        <f t="shared" si="6"/>
        <v>0.57735026918962584</v>
      </c>
      <c r="AA34" s="24">
        <f t="shared" si="6"/>
        <v>0.57735026918962573</v>
      </c>
      <c r="AB34" s="17" t="str">
        <f t="shared" si="7"/>
        <v/>
      </c>
      <c r="AC34" s="17" t="str">
        <f t="shared" si="7"/>
        <v/>
      </c>
      <c r="AD34" s="17" t="str">
        <f t="shared" si="7"/>
        <v/>
      </c>
      <c r="AE34" s="25" t="str">
        <f t="shared" si="8"/>
        <v/>
      </c>
      <c r="AF34" s="25" t="str">
        <f t="shared" si="2"/>
        <v/>
      </c>
    </row>
    <row r="35" spans="1:32" x14ac:dyDescent="0.35">
      <c r="A35" s="14" t="str">
        <f>IF('[18]Video Analysis'!$B$324="","",'[18]Video Analysis'!$B$324)</f>
        <v/>
      </c>
      <c r="B35" s="15">
        <f>IF('[18]Video Analysis'!$Q$324="","",'[18]Video Analysis'!$Q$324)</f>
        <v>-73.42990601900965</v>
      </c>
      <c r="C35" s="15">
        <f>IF('[18]Video Analysis'!$P$324="","",'[18]Video Analysis'!$P$324)</f>
        <v>40.897258431650698</v>
      </c>
      <c r="D35" s="16">
        <f>IF('[18]Video Analysis'!$G$324="","",'[18]Video Analysis'!$G$324)</f>
        <v>0</v>
      </c>
      <c r="E35" s="16">
        <f>IF('[18]Video Analysis'!$H$324="","",'[18]Video Analysis'!$H$324)</f>
        <v>0</v>
      </c>
      <c r="F35" s="16">
        <f>IF('[18]Video Analysis'!$I$324="","",'[18]Video Analysis'!$I$324)</f>
        <v>100</v>
      </c>
      <c r="G35" s="16">
        <f>IF('[18]Video Analysis'!$J$324="","",'[18]Video Analysis'!$J$324)</f>
        <v>0</v>
      </c>
      <c r="H35" s="16">
        <f>IF('[18]Video Analysis'!$K$324="","",'[18]Video Analysis'!$K$324)</f>
        <v>0</v>
      </c>
      <c r="I35" s="16">
        <f>IF('[18]Video Analysis'!$L$324="","",'[18]Video Analysis'!$L$324)</f>
        <v>100</v>
      </c>
      <c r="J35" s="16">
        <f>IF('[18]Video Analysis'!$M$324="","",'[18]Video Analysis'!$M$324)</f>
        <v>0</v>
      </c>
      <c r="K35" s="16">
        <f>IF('[18]Video Analysis'!$N$324="","",'[18]Video Analysis'!$N$324)</f>
        <v>0</v>
      </c>
      <c r="L35" s="16">
        <f>IF('[18]Video Analysis'!$O$324="","",'[18]Video Analysis'!$O$324)</f>
        <v>100</v>
      </c>
      <c r="M35" s="17" t="str">
        <f t="shared" si="3"/>
        <v/>
      </c>
      <c r="N35" s="17" t="str">
        <f t="shared" si="3"/>
        <v/>
      </c>
      <c r="O35" s="17" t="str">
        <f t="shared" si="3"/>
        <v/>
      </c>
      <c r="P35" s="17"/>
      <c r="T35" s="23">
        <f t="shared" si="4"/>
        <v>-73.42990601900965</v>
      </c>
      <c r="U35" s="23">
        <f t="shared" si="4"/>
        <v>40.897258431650698</v>
      </c>
      <c r="V35" s="24">
        <f t="shared" si="5"/>
        <v>0</v>
      </c>
      <c r="W35" s="24">
        <f t="shared" si="5"/>
        <v>0</v>
      </c>
      <c r="X35" s="24">
        <f t="shared" si="5"/>
        <v>100</v>
      </c>
      <c r="Y35" s="24">
        <f t="shared" si="6"/>
        <v>0</v>
      </c>
      <c r="Z35" s="24">
        <f t="shared" si="6"/>
        <v>0</v>
      </c>
      <c r="AA35" s="24">
        <f t="shared" si="6"/>
        <v>0</v>
      </c>
      <c r="AB35" s="17" t="str">
        <f t="shared" si="7"/>
        <v/>
      </c>
      <c r="AC35" s="17" t="str">
        <f t="shared" si="7"/>
        <v/>
      </c>
      <c r="AD35" s="17" t="str">
        <f t="shared" si="7"/>
        <v/>
      </c>
      <c r="AE35" s="25" t="str">
        <f t="shared" si="8"/>
        <v/>
      </c>
      <c r="AF35" s="25" t="str">
        <f t="shared" si="2"/>
        <v/>
      </c>
    </row>
    <row r="36" spans="1:32" x14ac:dyDescent="0.35">
      <c r="A36" s="14" t="str">
        <f>IF('[18]Video Analysis'!$B$334="","",'[18]Video Analysis'!$B$334)</f>
        <v/>
      </c>
      <c r="B36" s="15">
        <f>IF('[18]Video Analysis'!$Q$334="","",'[18]Video Analysis'!$Q$334)</f>
        <v>-73.42990601900965</v>
      </c>
      <c r="C36" s="15">
        <f>IF('[18]Video Analysis'!$P$334="","",'[18]Video Analysis'!$P$334)</f>
        <v>40.897258431650698</v>
      </c>
      <c r="D36" s="16">
        <f>IF('[18]Video Analysis'!$G$334="","",'[18]Video Analysis'!$G$334)</f>
        <v>0</v>
      </c>
      <c r="E36" s="16">
        <f>IF('[18]Video Analysis'!$H$334="","",'[18]Video Analysis'!$H$334)</f>
        <v>0</v>
      </c>
      <c r="F36" s="16">
        <f>IF('[18]Video Analysis'!$I$334="","",'[18]Video Analysis'!$I$334)</f>
        <v>100</v>
      </c>
      <c r="G36" s="16">
        <f>IF('[18]Video Analysis'!$J$334="","",'[18]Video Analysis'!$J$334)</f>
        <v>0</v>
      </c>
      <c r="H36" s="16">
        <f>IF('[18]Video Analysis'!$K$334="","",'[18]Video Analysis'!$K$334)</f>
        <v>0</v>
      </c>
      <c r="I36" s="16">
        <f>IF('[18]Video Analysis'!$L$334="","",'[18]Video Analysis'!$L$334)</f>
        <v>100</v>
      </c>
      <c r="J36" s="16">
        <f>IF('[18]Video Analysis'!$M$334="","",'[18]Video Analysis'!$M$334)</f>
        <v>0</v>
      </c>
      <c r="K36" s="16">
        <f>IF('[18]Video Analysis'!$N$334="","",'[18]Video Analysis'!$N$334)</f>
        <v>0</v>
      </c>
      <c r="L36" s="16">
        <f>IF('[18]Video Analysis'!$O$334="","",'[18]Video Analysis'!$O$334)</f>
        <v>100</v>
      </c>
      <c r="M36" s="17" t="str">
        <f t="shared" si="3"/>
        <v/>
      </c>
      <c r="N36" s="17" t="str">
        <f t="shared" si="3"/>
        <v/>
      </c>
      <c r="O36" s="17" t="str">
        <f t="shared" si="3"/>
        <v/>
      </c>
      <c r="P36" s="17"/>
      <c r="T36" s="23">
        <f t="shared" si="4"/>
        <v>-73.42990601900965</v>
      </c>
      <c r="U36" s="23">
        <f t="shared" si="4"/>
        <v>40.897258431650698</v>
      </c>
      <c r="V36" s="24">
        <f t="shared" si="5"/>
        <v>0</v>
      </c>
      <c r="W36" s="24">
        <f t="shared" si="5"/>
        <v>0</v>
      </c>
      <c r="X36" s="24">
        <f t="shared" si="5"/>
        <v>100</v>
      </c>
      <c r="Y36" s="24">
        <f t="shared" si="6"/>
        <v>0</v>
      </c>
      <c r="Z36" s="24">
        <f t="shared" si="6"/>
        <v>0</v>
      </c>
      <c r="AA36" s="24">
        <f t="shared" si="6"/>
        <v>0</v>
      </c>
      <c r="AB36" s="17" t="str">
        <f t="shared" si="7"/>
        <v/>
      </c>
      <c r="AC36" s="17" t="str">
        <f t="shared" si="7"/>
        <v/>
      </c>
      <c r="AD36" s="17" t="str">
        <f t="shared" si="7"/>
        <v/>
      </c>
      <c r="AE36" s="25" t="str">
        <f t="shared" si="8"/>
        <v/>
      </c>
      <c r="AF36" s="25" t="str">
        <f t="shared" si="2"/>
        <v/>
      </c>
    </row>
    <row r="37" spans="1:32" x14ac:dyDescent="0.35">
      <c r="A37" s="14" t="str">
        <f>IF('[18]Video Analysis'!$B$344="","",'[18]Video Analysis'!$B$344)</f>
        <v/>
      </c>
      <c r="B37" s="15">
        <f>IF('[18]Video Analysis'!$Q$344="","",'[18]Video Analysis'!$Q$344)</f>
        <v>-73.42990601900965</v>
      </c>
      <c r="C37" s="15">
        <f>IF('[18]Video Analysis'!$P$344="","",'[18]Video Analysis'!$P$344)</f>
        <v>40.897258431650698</v>
      </c>
      <c r="D37" s="16">
        <f>IF('[18]Video Analysis'!$G$344="","",'[18]Video Analysis'!$G$344)</f>
        <v>0</v>
      </c>
      <c r="E37" s="16">
        <f>IF('[18]Video Analysis'!$H$344="","",'[18]Video Analysis'!$H$344)</f>
        <v>0</v>
      </c>
      <c r="F37" s="16">
        <f>IF('[18]Video Analysis'!$I$344="","",'[18]Video Analysis'!$I$344)</f>
        <v>100</v>
      </c>
      <c r="G37" s="16">
        <f>IF('[18]Video Analysis'!$J$344="","",'[18]Video Analysis'!$J$344)</f>
        <v>0</v>
      </c>
      <c r="H37" s="16">
        <f>IF('[18]Video Analysis'!$K$344="","",'[18]Video Analysis'!$K$344)</f>
        <v>0</v>
      </c>
      <c r="I37" s="16">
        <f>IF('[18]Video Analysis'!$L$344="","",'[18]Video Analysis'!$L$344)</f>
        <v>100</v>
      </c>
      <c r="J37" s="16">
        <f>IF('[18]Video Analysis'!$M$344="","",'[18]Video Analysis'!$M$344)</f>
        <v>0</v>
      </c>
      <c r="K37" s="16">
        <f>IF('[18]Video Analysis'!$N$344="","",'[18]Video Analysis'!$N$344)</f>
        <v>0</v>
      </c>
      <c r="L37" s="16">
        <f>IF('[18]Video Analysis'!$O$344="","",'[18]Video Analysis'!$O$344)</f>
        <v>100</v>
      </c>
      <c r="M37" s="17" t="str">
        <f t="shared" si="3"/>
        <v/>
      </c>
      <c r="N37" s="17" t="str">
        <f t="shared" si="3"/>
        <v/>
      </c>
      <c r="O37" s="17" t="str">
        <f t="shared" si="3"/>
        <v/>
      </c>
      <c r="P37" s="17"/>
      <c r="T37" s="23">
        <f t="shared" si="4"/>
        <v>-73.42990601900965</v>
      </c>
      <c r="U37" s="23">
        <f t="shared" si="4"/>
        <v>40.897258431650698</v>
      </c>
      <c r="V37" s="24">
        <f t="shared" si="5"/>
        <v>0</v>
      </c>
      <c r="W37" s="24">
        <f t="shared" si="5"/>
        <v>0</v>
      </c>
      <c r="X37" s="24">
        <f t="shared" si="5"/>
        <v>100</v>
      </c>
      <c r="Y37" s="24">
        <f t="shared" si="6"/>
        <v>0</v>
      </c>
      <c r="Z37" s="24">
        <f t="shared" si="6"/>
        <v>0</v>
      </c>
      <c r="AA37" s="24">
        <f t="shared" si="6"/>
        <v>0</v>
      </c>
      <c r="AB37" s="17" t="str">
        <f t="shared" si="7"/>
        <v/>
      </c>
      <c r="AC37" s="17" t="str">
        <f t="shared" si="7"/>
        <v/>
      </c>
      <c r="AD37" s="17" t="str">
        <f t="shared" si="7"/>
        <v/>
      </c>
      <c r="AE37" s="25" t="str">
        <f t="shared" si="8"/>
        <v/>
      </c>
      <c r="AF37" s="25" t="str">
        <f t="shared" si="2"/>
        <v/>
      </c>
    </row>
    <row r="38" spans="1:32" x14ac:dyDescent="0.35">
      <c r="A38" s="14" t="str">
        <f>IF('[18]Video Analysis'!$B$354="","",'[18]Video Analysis'!$B$354)</f>
        <v/>
      </c>
      <c r="B38" s="15">
        <f>IF('[18]Video Analysis'!$Q$354="","",'[18]Video Analysis'!$Q$354)</f>
        <v>-73.42990601900965</v>
      </c>
      <c r="C38" s="15">
        <f>IF('[18]Video Analysis'!$P$354="","",'[18]Video Analysis'!$P$354)</f>
        <v>40.897258431650698</v>
      </c>
      <c r="D38" s="16">
        <f>IF('[18]Video Analysis'!$G$354="","",'[18]Video Analysis'!$G$354)</f>
        <v>0</v>
      </c>
      <c r="E38" s="16">
        <f>IF('[18]Video Analysis'!$H$354="","",'[18]Video Analysis'!$H$354)</f>
        <v>0</v>
      </c>
      <c r="F38" s="16">
        <f>IF('[18]Video Analysis'!$I$354="","",'[18]Video Analysis'!$I$354)</f>
        <v>100</v>
      </c>
      <c r="G38" s="16">
        <f>IF('[18]Video Analysis'!$J$354="","",'[18]Video Analysis'!$J$354)</f>
        <v>0</v>
      </c>
      <c r="H38" s="16">
        <f>IF('[18]Video Analysis'!$K$354="","",'[18]Video Analysis'!$K$354)</f>
        <v>0</v>
      </c>
      <c r="I38" s="16">
        <f>IF('[18]Video Analysis'!$L$354="","",'[18]Video Analysis'!$L$354)</f>
        <v>100</v>
      </c>
      <c r="J38" s="16">
        <f>IF('[18]Video Analysis'!$M$354="","",'[18]Video Analysis'!$M$354)</f>
        <v>0</v>
      </c>
      <c r="K38" s="16">
        <f>IF('[18]Video Analysis'!$N$354="","",'[18]Video Analysis'!$N$354)</f>
        <v>0</v>
      </c>
      <c r="L38" s="16">
        <f>IF('[18]Video Analysis'!$O$354="","",'[18]Video Analysis'!$O$354)</f>
        <v>100</v>
      </c>
      <c r="M38" s="17" t="str">
        <f t="shared" si="3"/>
        <v/>
      </c>
      <c r="N38" s="17" t="str">
        <f t="shared" si="3"/>
        <v/>
      </c>
      <c r="O38" s="17" t="str">
        <f t="shared" si="3"/>
        <v/>
      </c>
      <c r="P38" s="17"/>
      <c r="T38" s="23">
        <f t="shared" si="4"/>
        <v>-73.42990601900965</v>
      </c>
      <c r="U38" s="23">
        <f t="shared" si="4"/>
        <v>40.897258431650698</v>
      </c>
      <c r="V38" s="24">
        <f t="shared" si="5"/>
        <v>0</v>
      </c>
      <c r="W38" s="24">
        <f t="shared" si="5"/>
        <v>0</v>
      </c>
      <c r="X38" s="24">
        <f t="shared" si="5"/>
        <v>100</v>
      </c>
      <c r="Y38" s="24">
        <f t="shared" si="6"/>
        <v>0</v>
      </c>
      <c r="Z38" s="24">
        <f t="shared" si="6"/>
        <v>0</v>
      </c>
      <c r="AA38" s="24">
        <f t="shared" si="6"/>
        <v>0</v>
      </c>
      <c r="AB38" s="17" t="str">
        <f t="shared" si="7"/>
        <v/>
      </c>
      <c r="AC38" s="17" t="str">
        <f t="shared" si="7"/>
        <v/>
      </c>
      <c r="AD38" s="17" t="str">
        <f t="shared" si="7"/>
        <v/>
      </c>
      <c r="AE38" s="25" t="str">
        <f t="shared" si="8"/>
        <v/>
      </c>
      <c r="AF38" s="25" t="str">
        <f t="shared" si="2"/>
        <v/>
      </c>
    </row>
    <row r="39" spans="1:32" x14ac:dyDescent="0.35">
      <c r="A39" s="14" t="str">
        <f>IF('[18]Video Analysis'!$B$364="","",'[18]Video Analysis'!$B$364)</f>
        <v/>
      </c>
      <c r="B39" s="15">
        <f>IF('[18]Video Analysis'!$Q$364="","",'[18]Video Analysis'!$Q$364)</f>
        <v>-73.42990601900965</v>
      </c>
      <c r="C39" s="15">
        <f>IF('[18]Video Analysis'!$P$364="","",'[18]Video Analysis'!$P$364)</f>
        <v>40.897258431650698</v>
      </c>
      <c r="D39" s="16">
        <f>IF('[18]Video Analysis'!$G$364="","",'[18]Video Analysis'!$G$364)</f>
        <v>0</v>
      </c>
      <c r="E39" s="16">
        <f>IF('[18]Video Analysis'!$H$364="","",'[18]Video Analysis'!$H$364)</f>
        <v>0</v>
      </c>
      <c r="F39" s="16">
        <f>IF('[18]Video Analysis'!$I$364="","",'[18]Video Analysis'!$I$364)</f>
        <v>100</v>
      </c>
      <c r="G39" s="16">
        <f>IF('[18]Video Analysis'!$J$364="","",'[18]Video Analysis'!$J$364)</f>
        <v>0</v>
      </c>
      <c r="H39" s="16">
        <f>IF('[18]Video Analysis'!$K$364="","",'[18]Video Analysis'!$K$364)</f>
        <v>0</v>
      </c>
      <c r="I39" s="16">
        <f>IF('[18]Video Analysis'!$L$364="","",'[18]Video Analysis'!$L$364)</f>
        <v>100</v>
      </c>
      <c r="J39" s="16">
        <f>IF('[18]Video Analysis'!$M$364="","",'[18]Video Analysis'!$M$364)</f>
        <v>0</v>
      </c>
      <c r="K39" s="16">
        <f>IF('[18]Video Analysis'!$N$364="","",'[18]Video Analysis'!$N$364)</f>
        <v>0</v>
      </c>
      <c r="L39" s="16">
        <f>IF('[18]Video Analysis'!$O$364="","",'[18]Video Analysis'!$O$364)</f>
        <v>100</v>
      </c>
      <c r="M39" s="17" t="str">
        <f t="shared" si="3"/>
        <v/>
      </c>
      <c r="N39" s="17" t="str">
        <f t="shared" si="3"/>
        <v/>
      </c>
      <c r="O39" s="17" t="str">
        <f t="shared" si="3"/>
        <v/>
      </c>
      <c r="P39" s="17" t="s">
        <v>19</v>
      </c>
      <c r="T39" s="23">
        <f t="shared" si="4"/>
        <v>-73.42990601900965</v>
      </c>
      <c r="U39" s="23">
        <f t="shared" si="4"/>
        <v>40.897258431650698</v>
      </c>
      <c r="V39" s="24">
        <f t="shared" si="5"/>
        <v>0</v>
      </c>
      <c r="W39" s="24">
        <f t="shared" si="5"/>
        <v>0</v>
      </c>
      <c r="X39" s="24">
        <f t="shared" si="5"/>
        <v>100</v>
      </c>
      <c r="Y39" s="24">
        <f t="shared" si="6"/>
        <v>0</v>
      </c>
      <c r="Z39" s="24">
        <f t="shared" si="6"/>
        <v>0</v>
      </c>
      <c r="AA39" s="24">
        <f t="shared" si="6"/>
        <v>0</v>
      </c>
      <c r="AB39" s="17" t="str">
        <f t="shared" si="7"/>
        <v/>
      </c>
      <c r="AC39" s="17" t="str">
        <f t="shared" si="7"/>
        <v/>
      </c>
      <c r="AD39" s="17" t="str">
        <f t="shared" si="7"/>
        <v/>
      </c>
      <c r="AE39" s="25" t="str">
        <f t="shared" si="8"/>
        <v/>
      </c>
      <c r="AF39" s="25" t="str">
        <f t="shared" si="2"/>
        <v xml:space="preserve">10% NM </v>
      </c>
    </row>
    <row r="40" spans="1:32" x14ac:dyDescent="0.35">
      <c r="A40" s="14" t="str">
        <f>IF('[18]Video Analysis'!$B$374="","",'[18]Video Analysis'!$B$374)</f>
        <v/>
      </c>
      <c r="B40" s="15">
        <f>IF('[18]Video Analysis'!$Q$374="","",'[18]Video Analysis'!$Q$374)</f>
        <v>-73.42990601900965</v>
      </c>
      <c r="C40" s="15">
        <f>IF('[18]Video Analysis'!$P$374="","",'[18]Video Analysis'!$P$374)</f>
        <v>40.897258431650698</v>
      </c>
      <c r="D40" s="16">
        <f>IF('[18]Video Analysis'!$G$374="","",'[18]Video Analysis'!$G$374)</f>
        <v>0</v>
      </c>
      <c r="E40" s="16">
        <f>IF('[18]Video Analysis'!$H$374="","",'[18]Video Analysis'!$H$374)</f>
        <v>0</v>
      </c>
      <c r="F40" s="16">
        <f>IF('[18]Video Analysis'!$I$374="","",'[18]Video Analysis'!$I$374)</f>
        <v>100</v>
      </c>
      <c r="G40" s="16">
        <f>IF('[18]Video Analysis'!$J$374="","",'[18]Video Analysis'!$J$374)</f>
        <v>0</v>
      </c>
      <c r="H40" s="16">
        <f>IF('[18]Video Analysis'!$K$374="","",'[18]Video Analysis'!$K$374)</f>
        <v>0</v>
      </c>
      <c r="I40" s="16">
        <f>IF('[18]Video Analysis'!$L$374="","",'[18]Video Analysis'!$L$374)</f>
        <v>100</v>
      </c>
      <c r="J40" s="16">
        <f>IF('[18]Video Analysis'!$M$374="","",'[18]Video Analysis'!$M$374)</f>
        <v>0</v>
      </c>
      <c r="K40" s="16">
        <f>IF('[18]Video Analysis'!$N$374="","",'[18]Video Analysis'!$N$374)</f>
        <v>0</v>
      </c>
      <c r="L40" s="16">
        <f>IF('[18]Video Analysis'!$O$374="","",'[18]Video Analysis'!$O$374)</f>
        <v>100</v>
      </c>
      <c r="M40" s="17" t="str">
        <f t="shared" si="3"/>
        <v/>
      </c>
      <c r="N40" s="17" t="str">
        <f t="shared" si="3"/>
        <v/>
      </c>
      <c r="O40" s="17" t="str">
        <f t="shared" si="3"/>
        <v/>
      </c>
      <c r="P40" s="17"/>
      <c r="T40" s="23">
        <f t="shared" si="4"/>
        <v>-73.42990601900965</v>
      </c>
      <c r="U40" s="23">
        <f t="shared" si="4"/>
        <v>40.897258431650698</v>
      </c>
      <c r="V40" s="24">
        <f t="shared" si="5"/>
        <v>0</v>
      </c>
      <c r="W40" s="24">
        <f t="shared" si="5"/>
        <v>0</v>
      </c>
      <c r="X40" s="24">
        <f t="shared" si="5"/>
        <v>100</v>
      </c>
      <c r="Y40" s="24">
        <f t="shared" si="6"/>
        <v>0</v>
      </c>
      <c r="Z40" s="24">
        <f t="shared" si="6"/>
        <v>0</v>
      </c>
      <c r="AA40" s="24">
        <f t="shared" si="6"/>
        <v>0</v>
      </c>
      <c r="AB40" s="17" t="str">
        <f t="shared" si="7"/>
        <v/>
      </c>
      <c r="AC40" s="17" t="str">
        <f t="shared" si="7"/>
        <v/>
      </c>
      <c r="AD40" s="17" t="str">
        <f t="shared" si="7"/>
        <v/>
      </c>
      <c r="AE40" s="25" t="str">
        <f t="shared" si="8"/>
        <v/>
      </c>
      <c r="AF40" s="25" t="str">
        <f t="shared" si="2"/>
        <v/>
      </c>
    </row>
    <row r="41" spans="1:32" x14ac:dyDescent="0.35">
      <c r="A41" s="14" t="str">
        <f>IF('[18]Video Analysis'!$B$384="","",'[18]Video Analysis'!$B$384)</f>
        <v/>
      </c>
      <c r="B41" s="15">
        <f>IF('[18]Video Analysis'!$Q$384="","",'[18]Video Analysis'!$Q$384)</f>
        <v>-73.42990601900965</v>
      </c>
      <c r="C41" s="15">
        <f>IF('[18]Video Analysis'!$P$384="","",'[18]Video Analysis'!$P$384)</f>
        <v>40.897258431650698</v>
      </c>
      <c r="D41" s="16">
        <f>IF('[18]Video Analysis'!$G$384="","",'[18]Video Analysis'!$G$384)</f>
        <v>0</v>
      </c>
      <c r="E41" s="16">
        <f>IF('[18]Video Analysis'!$H$384="","",'[18]Video Analysis'!$H$384)</f>
        <v>0</v>
      </c>
      <c r="F41" s="16">
        <f>IF('[18]Video Analysis'!$I$384="","",'[18]Video Analysis'!$I$384)</f>
        <v>100</v>
      </c>
      <c r="G41" s="16">
        <f>IF('[18]Video Analysis'!$J$384="","",'[18]Video Analysis'!$J$384)</f>
        <v>0</v>
      </c>
      <c r="H41" s="16">
        <f>IF('[18]Video Analysis'!$K$384="","",'[18]Video Analysis'!$K$384)</f>
        <v>0</v>
      </c>
      <c r="I41" s="16">
        <f>IF('[18]Video Analysis'!$L$384="","",'[18]Video Analysis'!$L$384)</f>
        <v>100</v>
      </c>
      <c r="J41" s="16">
        <f>IF('[18]Video Analysis'!$M$384="","",'[18]Video Analysis'!$M$384)</f>
        <v>0</v>
      </c>
      <c r="K41" s="16">
        <f>IF('[18]Video Analysis'!$N$384="","",'[18]Video Analysis'!$N$384)</f>
        <v>0</v>
      </c>
      <c r="L41" s="16">
        <f>IF('[18]Video Analysis'!$O$384="","",'[18]Video Analysis'!$O$384)</f>
        <v>100</v>
      </c>
      <c r="M41" s="17" t="str">
        <f t="shared" si="3"/>
        <v/>
      </c>
      <c r="N41" s="17" t="str">
        <f t="shared" si="3"/>
        <v/>
      </c>
      <c r="O41" s="17" t="str">
        <f t="shared" si="3"/>
        <v/>
      </c>
      <c r="P41" s="17"/>
      <c r="T41" s="23">
        <f t="shared" si="4"/>
        <v>-73.42990601900965</v>
      </c>
      <c r="U41" s="23">
        <f t="shared" si="4"/>
        <v>40.897258431650698</v>
      </c>
      <c r="V41" s="24">
        <f t="shared" si="5"/>
        <v>0</v>
      </c>
      <c r="W41" s="24">
        <f t="shared" si="5"/>
        <v>0</v>
      </c>
      <c r="X41" s="24">
        <f t="shared" si="5"/>
        <v>100</v>
      </c>
      <c r="Y41" s="24">
        <f t="shared" si="6"/>
        <v>0</v>
      </c>
      <c r="Z41" s="24">
        <f t="shared" si="6"/>
        <v>0</v>
      </c>
      <c r="AA41" s="24">
        <f t="shared" si="6"/>
        <v>0</v>
      </c>
      <c r="AB41" s="17" t="str">
        <f t="shared" si="7"/>
        <v/>
      </c>
      <c r="AC41" s="17" t="str">
        <f t="shared" si="7"/>
        <v/>
      </c>
      <c r="AD41" s="17" t="str">
        <f t="shared" si="7"/>
        <v/>
      </c>
      <c r="AE41" s="25" t="str">
        <f t="shared" si="8"/>
        <v/>
      </c>
      <c r="AF41" s="25" t="str">
        <f t="shared" si="2"/>
        <v/>
      </c>
    </row>
    <row r="42" spans="1:32" x14ac:dyDescent="0.35">
      <c r="A42" s="14" t="str">
        <f>IF('[18]Video Analysis'!$B$394="","",'[18]Video Analysis'!$B$394)</f>
        <v/>
      </c>
      <c r="B42" s="15">
        <f>IF('[18]Video Analysis'!$Q$394="","",'[18]Video Analysis'!$Q$394)</f>
        <v>-73.42990601900965</v>
      </c>
      <c r="C42" s="15">
        <f>IF('[18]Video Analysis'!$P$394="","",'[18]Video Analysis'!$P$394)</f>
        <v>40.897258431650698</v>
      </c>
      <c r="D42" s="16">
        <f>IF('[18]Video Analysis'!$G$394="","",'[18]Video Analysis'!$G$394)</f>
        <v>0</v>
      </c>
      <c r="E42" s="16">
        <f>IF('[18]Video Analysis'!$H$394="","",'[18]Video Analysis'!$H$394)</f>
        <v>0</v>
      </c>
      <c r="F42" s="16">
        <f>IF('[18]Video Analysis'!$I$394="","",'[18]Video Analysis'!$I$394)</f>
        <v>100</v>
      </c>
      <c r="G42" s="16">
        <f>IF('[18]Video Analysis'!$J$394="","",'[18]Video Analysis'!$J$394)</f>
        <v>0</v>
      </c>
      <c r="H42" s="16">
        <f>IF('[18]Video Analysis'!$K$394="","",'[18]Video Analysis'!$K$394)</f>
        <v>0</v>
      </c>
      <c r="I42" s="16">
        <f>IF('[18]Video Analysis'!$L$394="","",'[18]Video Analysis'!$L$394)</f>
        <v>100</v>
      </c>
      <c r="J42" s="16">
        <f>IF('[18]Video Analysis'!$M$394="","",'[18]Video Analysis'!$M$394)</f>
        <v>0</v>
      </c>
      <c r="K42" s="16">
        <f>IF('[18]Video Analysis'!$N$394="","",'[18]Video Analysis'!$N$394)</f>
        <v>0</v>
      </c>
      <c r="L42" s="16">
        <f>IF('[18]Video Analysis'!$O$394="","",'[18]Video Analysis'!$O$394)</f>
        <v>100</v>
      </c>
      <c r="M42" s="17" t="str">
        <f t="shared" si="3"/>
        <v/>
      </c>
      <c r="N42" s="17" t="str">
        <f t="shared" si="3"/>
        <v/>
      </c>
      <c r="O42" s="17" t="str">
        <f t="shared" si="3"/>
        <v/>
      </c>
      <c r="P42" s="17"/>
      <c r="T42" s="23">
        <f t="shared" si="4"/>
        <v>-73.42990601900965</v>
      </c>
      <c r="U42" s="23">
        <f t="shared" si="4"/>
        <v>40.897258431650698</v>
      </c>
      <c r="V42" s="24">
        <f t="shared" si="5"/>
        <v>0</v>
      </c>
      <c r="W42" s="24">
        <f t="shared" si="5"/>
        <v>0</v>
      </c>
      <c r="X42" s="24">
        <f t="shared" si="5"/>
        <v>100</v>
      </c>
      <c r="Y42" s="24">
        <f t="shared" si="6"/>
        <v>0</v>
      </c>
      <c r="Z42" s="24">
        <f t="shared" si="6"/>
        <v>0</v>
      </c>
      <c r="AA42" s="24">
        <f t="shared" si="6"/>
        <v>0</v>
      </c>
      <c r="AB42" s="17" t="str">
        <f t="shared" si="7"/>
        <v/>
      </c>
      <c r="AC42" s="17" t="str">
        <f t="shared" si="7"/>
        <v/>
      </c>
      <c r="AD42" s="17" t="str">
        <f t="shared" si="7"/>
        <v/>
      </c>
      <c r="AE42" s="25" t="str">
        <f t="shared" si="8"/>
        <v/>
      </c>
      <c r="AF42" s="25" t="str">
        <f t="shared" si="2"/>
        <v/>
      </c>
    </row>
    <row r="43" spans="1:32" x14ac:dyDescent="0.35">
      <c r="A43" s="14" t="str">
        <f>IF('[18]Video Analysis'!$B$404="","",'[18]Video Analysis'!$B$404)</f>
        <v/>
      </c>
      <c r="B43" s="15" t="str">
        <f>IF('[18]Video Analysis'!$Q$404="","",'[18]Video Analysis'!$Q$404)</f>
        <v/>
      </c>
      <c r="C43" s="15" t="str">
        <f>IF('[18]Video Analysis'!$P$404="","",'[18]Video Analysis'!$P$404)</f>
        <v/>
      </c>
      <c r="D43" s="16" t="str">
        <f>IF('[18]Video Analysis'!$G$404="","",'[18]Video Analysis'!$G$404)</f>
        <v/>
      </c>
      <c r="E43" s="16" t="str">
        <f>IF('[18]Video Analysis'!$H$404="","",'[18]Video Analysis'!$H$404)</f>
        <v/>
      </c>
      <c r="F43" s="16" t="str">
        <f>IF('[18]Video Analysis'!$I$404="","",'[18]Video Analysis'!$I$404)</f>
        <v/>
      </c>
      <c r="G43" s="16" t="str">
        <f>IF('[18]Video Analysis'!$J$404="","",'[18]Video Analysis'!$J$404)</f>
        <v/>
      </c>
      <c r="H43" s="16" t="str">
        <f>IF('[18]Video Analysis'!$K$404="","",'[18]Video Analysis'!$K$404)</f>
        <v/>
      </c>
      <c r="I43" s="16" t="str">
        <f>IF('[18]Video Analysis'!$L$404="","",'[18]Video Analysis'!$L$404)</f>
        <v/>
      </c>
      <c r="J43" s="16" t="str">
        <f>IF('[18]Video Analysis'!$M$404="","",'[18]Video Analysis'!$M$404)</f>
        <v/>
      </c>
      <c r="K43" s="16" t="str">
        <f>IF('[18]Video Analysis'!$N$404="","",'[18]Video Analysis'!$N$404)</f>
        <v/>
      </c>
      <c r="L43" s="16" t="str">
        <f>IF('[18]Video Analysis'!$O$404="","",'[18]Video Analysis'!$O$404)</f>
        <v/>
      </c>
      <c r="M43" s="17" t="str">
        <f t="shared" si="3"/>
        <v/>
      </c>
      <c r="N43" s="17" t="str">
        <f t="shared" si="3"/>
        <v/>
      </c>
      <c r="O43" s="17" t="str">
        <f t="shared" si="3"/>
        <v/>
      </c>
      <c r="P43" s="17"/>
      <c r="T43" s="23" t="str">
        <f t="shared" si="4"/>
        <v/>
      </c>
      <c r="U43" s="23" t="str">
        <f t="shared" si="4"/>
        <v/>
      </c>
      <c r="V43" s="24" t="str">
        <f t="shared" si="5"/>
        <v/>
      </c>
      <c r="W43" s="24" t="str">
        <f t="shared" si="5"/>
        <v/>
      </c>
      <c r="X43" s="24" t="str">
        <f t="shared" si="5"/>
        <v/>
      </c>
      <c r="Y43" s="24" t="str">
        <f t="shared" si="6"/>
        <v/>
      </c>
      <c r="Z43" s="24" t="str">
        <f t="shared" si="6"/>
        <v/>
      </c>
      <c r="AA43" s="24" t="str">
        <f t="shared" si="6"/>
        <v/>
      </c>
      <c r="AB43" s="17" t="str">
        <f t="shared" si="7"/>
        <v/>
      </c>
      <c r="AC43" s="17" t="str">
        <f t="shared" si="7"/>
        <v/>
      </c>
      <c r="AD43" s="17" t="str">
        <f t="shared" si="7"/>
        <v/>
      </c>
      <c r="AE43" s="25" t="str">
        <f t="shared" si="8"/>
        <v/>
      </c>
      <c r="AF43" s="25" t="str">
        <f t="shared" si="2"/>
        <v/>
      </c>
    </row>
    <row r="44" spans="1:32" x14ac:dyDescent="0.35">
      <c r="A44" s="14" t="str">
        <f>IF('[18]Video Analysis'!$B$414="","",'[18]Video Analysis'!$B$414)</f>
        <v/>
      </c>
      <c r="B44" s="15" t="str">
        <f>IF('[18]Video Analysis'!$Q$414="","",'[18]Video Analysis'!$Q$414)</f>
        <v/>
      </c>
      <c r="C44" s="15" t="str">
        <f>IF('[18]Video Analysis'!$P$414="","",'[18]Video Analysis'!$P$414)</f>
        <v/>
      </c>
      <c r="D44" s="16" t="str">
        <f>IF('[18]Video Analysis'!$G$414="","",'[18]Video Analysis'!$G$414)</f>
        <v/>
      </c>
      <c r="E44" s="16" t="str">
        <f>IF('[18]Video Analysis'!$H$414="","",'[18]Video Analysis'!$H$414)</f>
        <v/>
      </c>
      <c r="F44" s="16" t="str">
        <f>IF('[18]Video Analysis'!$I$414="","",'[18]Video Analysis'!$I$414)</f>
        <v/>
      </c>
      <c r="G44" s="16" t="str">
        <f>IF('[18]Video Analysis'!$J$414="","",'[18]Video Analysis'!$J$414)</f>
        <v/>
      </c>
      <c r="H44" s="16" t="str">
        <f>IF('[18]Video Analysis'!$K$414="","",'[18]Video Analysis'!$K$414)</f>
        <v/>
      </c>
      <c r="I44" s="16" t="str">
        <f>IF('[18]Video Analysis'!$L$414="","",'[18]Video Analysis'!$L$414)</f>
        <v/>
      </c>
      <c r="J44" s="16" t="str">
        <f>IF('[18]Video Analysis'!$M$414="","",'[18]Video Analysis'!$M$414)</f>
        <v/>
      </c>
      <c r="K44" s="16" t="str">
        <f>IF('[18]Video Analysis'!$N$414="","",'[18]Video Analysis'!$N$414)</f>
        <v/>
      </c>
      <c r="L44" s="16" t="str">
        <f>IF('[18]Video Analysis'!$O$414="","",'[18]Video Analysis'!$O$414)</f>
        <v/>
      </c>
      <c r="M44" s="17" t="str">
        <f t="shared" si="3"/>
        <v/>
      </c>
      <c r="N44" s="17" t="str">
        <f t="shared" si="3"/>
        <v/>
      </c>
      <c r="O44" s="17" t="str">
        <f t="shared" si="3"/>
        <v/>
      </c>
      <c r="P44" s="17"/>
      <c r="T44" s="23" t="str">
        <f t="shared" si="4"/>
        <v/>
      </c>
      <c r="U44" s="23" t="str">
        <f t="shared" si="4"/>
        <v/>
      </c>
      <c r="V44" s="24" t="str">
        <f t="shared" si="5"/>
        <v/>
      </c>
      <c r="W44" s="24" t="str">
        <f t="shared" si="5"/>
        <v/>
      </c>
      <c r="X44" s="24" t="str">
        <f t="shared" si="5"/>
        <v/>
      </c>
      <c r="Y44" s="24" t="str">
        <f t="shared" si="6"/>
        <v/>
      </c>
      <c r="Z44" s="24" t="str">
        <f t="shared" si="6"/>
        <v/>
      </c>
      <c r="AA44" s="24" t="str">
        <f t="shared" si="6"/>
        <v/>
      </c>
      <c r="AB44" s="17" t="str">
        <f t="shared" si="7"/>
        <v/>
      </c>
      <c r="AC44" s="17" t="str">
        <f t="shared" si="7"/>
        <v/>
      </c>
      <c r="AD44" s="17" t="str">
        <f t="shared" si="7"/>
        <v/>
      </c>
      <c r="AE44" s="25" t="str">
        <f t="shared" si="8"/>
        <v/>
      </c>
      <c r="AF44" s="25" t="str">
        <f t="shared" si="2"/>
        <v/>
      </c>
    </row>
    <row r="45" spans="1:32" x14ac:dyDescent="0.35">
      <c r="A45" s="14" t="str">
        <f>IF('[18]Video Analysis'!$B$424="","",'[18]Video Analysis'!$B$424)</f>
        <v/>
      </c>
      <c r="B45" s="15" t="str">
        <f>IF('[18]Video Analysis'!$Q$424="","",'[18]Video Analysis'!$Q$424)</f>
        <v/>
      </c>
      <c r="C45" s="15" t="str">
        <f>IF('[18]Video Analysis'!$P$424="","",'[18]Video Analysis'!$P$424)</f>
        <v/>
      </c>
      <c r="D45" s="16" t="str">
        <f>IF('[18]Video Analysis'!$G$424="","",'[18]Video Analysis'!$G$424)</f>
        <v/>
      </c>
      <c r="E45" s="16" t="str">
        <f>IF('[18]Video Analysis'!$H$424="","",'[18]Video Analysis'!$H$424)</f>
        <v/>
      </c>
      <c r="F45" s="16" t="str">
        <f>IF('[18]Video Analysis'!$I$424="","",'[18]Video Analysis'!$I$424)</f>
        <v/>
      </c>
      <c r="G45" s="16" t="str">
        <f>IF('[18]Video Analysis'!$J$424="","",'[18]Video Analysis'!$J$424)</f>
        <v/>
      </c>
      <c r="H45" s="16" t="str">
        <f>IF('[18]Video Analysis'!$K$424="","",'[18]Video Analysis'!$K$424)</f>
        <v/>
      </c>
      <c r="I45" s="16" t="str">
        <f>IF('[18]Video Analysis'!$L$424="","",'[18]Video Analysis'!$L$424)</f>
        <v/>
      </c>
      <c r="J45" s="16" t="str">
        <f>IF('[18]Video Analysis'!$M$424="","",'[18]Video Analysis'!$M$424)</f>
        <v/>
      </c>
      <c r="K45" s="16" t="str">
        <f>IF('[18]Video Analysis'!$N$424="","",'[18]Video Analysis'!$N$424)</f>
        <v/>
      </c>
      <c r="L45" s="16" t="str">
        <f>IF('[18]Video Analysis'!$O$424="","",'[18]Video Analysis'!$O$424)</f>
        <v/>
      </c>
      <c r="M45" s="17" t="str">
        <f t="shared" si="3"/>
        <v/>
      </c>
      <c r="N45" s="17" t="str">
        <f t="shared" si="3"/>
        <v/>
      </c>
      <c r="O45" s="17" t="str">
        <f t="shared" si="3"/>
        <v/>
      </c>
      <c r="P45" s="17"/>
      <c r="T45" s="23" t="str">
        <f t="shared" si="4"/>
        <v/>
      </c>
      <c r="U45" s="23" t="str">
        <f t="shared" si="4"/>
        <v/>
      </c>
      <c r="V45" s="24" t="str">
        <f t="shared" si="5"/>
        <v/>
      </c>
      <c r="W45" s="24" t="str">
        <f t="shared" si="5"/>
        <v/>
      </c>
      <c r="X45" s="24" t="str">
        <f t="shared" si="5"/>
        <v/>
      </c>
      <c r="Y45" s="24" t="str">
        <f t="shared" si="6"/>
        <v/>
      </c>
      <c r="Z45" s="24" t="str">
        <f t="shared" si="6"/>
        <v/>
      </c>
      <c r="AA45" s="24" t="str">
        <f t="shared" si="6"/>
        <v/>
      </c>
      <c r="AB45" s="17" t="str">
        <f t="shared" si="7"/>
        <v/>
      </c>
      <c r="AC45" s="17" t="str">
        <f t="shared" si="7"/>
        <v/>
      </c>
      <c r="AD45" s="17" t="str">
        <f t="shared" si="7"/>
        <v/>
      </c>
      <c r="AE45" s="25" t="str">
        <f t="shared" si="8"/>
        <v/>
      </c>
      <c r="AF45" s="25" t="str">
        <f t="shared" si="2"/>
        <v/>
      </c>
    </row>
    <row r="46" spans="1:32" x14ac:dyDescent="0.35">
      <c r="A46" s="14" t="str">
        <f>IF('[18]Video Analysis'!$B$434="","",'[18]Video Analysis'!$B$434)</f>
        <v/>
      </c>
      <c r="B46" s="15" t="str">
        <f>IF('[18]Video Analysis'!$Q$434="","",'[18]Video Analysis'!$Q$434)</f>
        <v/>
      </c>
      <c r="C46" s="15" t="str">
        <f>IF('[18]Video Analysis'!$P$434="","",'[18]Video Analysis'!$P$434)</f>
        <v/>
      </c>
      <c r="D46" s="16" t="str">
        <f>IF('[18]Video Analysis'!$G$434="","",'[18]Video Analysis'!$G$434)</f>
        <v/>
      </c>
      <c r="E46" s="16" t="str">
        <f>IF('[18]Video Analysis'!$H$434="","",'[18]Video Analysis'!$H$434)</f>
        <v/>
      </c>
      <c r="F46" s="16" t="str">
        <f>IF('[18]Video Analysis'!$I$434="","",'[18]Video Analysis'!$I$434)</f>
        <v/>
      </c>
      <c r="G46" s="16" t="str">
        <f>IF('[18]Video Analysis'!$J$434="","",'[18]Video Analysis'!$J$434)</f>
        <v/>
      </c>
      <c r="H46" s="16" t="str">
        <f>IF('[18]Video Analysis'!$K$434="","",'[18]Video Analysis'!$K$434)</f>
        <v/>
      </c>
      <c r="I46" s="16" t="str">
        <f>IF('[18]Video Analysis'!$L$434="","",'[18]Video Analysis'!$L$434)</f>
        <v/>
      </c>
      <c r="J46" s="16" t="str">
        <f>IF('[18]Video Analysis'!$M$434="","",'[18]Video Analysis'!$M$434)</f>
        <v/>
      </c>
      <c r="K46" s="16" t="str">
        <f>IF('[18]Video Analysis'!$N$434="","",'[18]Video Analysis'!$N$434)</f>
        <v/>
      </c>
      <c r="L46" s="16" t="str">
        <f>IF('[18]Video Analysis'!$O$434="","",'[18]Video Analysis'!$O$434)</f>
        <v/>
      </c>
      <c r="M46" s="17" t="str">
        <f t="shared" si="3"/>
        <v/>
      </c>
      <c r="N46" s="17" t="str">
        <f t="shared" si="3"/>
        <v/>
      </c>
      <c r="O46" s="17" t="str">
        <f t="shared" si="3"/>
        <v/>
      </c>
      <c r="P46" s="17"/>
      <c r="T46" s="23" t="str">
        <f t="shared" si="4"/>
        <v/>
      </c>
      <c r="U46" s="23" t="str">
        <f t="shared" si="4"/>
        <v/>
      </c>
      <c r="V46" s="24" t="str">
        <f t="shared" si="5"/>
        <v/>
      </c>
      <c r="W46" s="24" t="str">
        <f t="shared" si="5"/>
        <v/>
      </c>
      <c r="X46" s="24" t="str">
        <f t="shared" si="5"/>
        <v/>
      </c>
      <c r="Y46" s="24" t="str">
        <f t="shared" si="6"/>
        <v/>
      </c>
      <c r="Z46" s="24" t="str">
        <f t="shared" si="6"/>
        <v/>
      </c>
      <c r="AA46" s="24" t="str">
        <f t="shared" si="6"/>
        <v/>
      </c>
      <c r="AB46" s="17" t="str">
        <f t="shared" si="7"/>
        <v/>
      </c>
      <c r="AC46" s="17" t="str">
        <f t="shared" si="7"/>
        <v/>
      </c>
      <c r="AD46" s="17" t="str">
        <f t="shared" si="7"/>
        <v/>
      </c>
      <c r="AE46" s="25" t="str">
        <f t="shared" si="8"/>
        <v/>
      </c>
      <c r="AF46" s="25" t="str">
        <f t="shared" si="2"/>
        <v/>
      </c>
    </row>
    <row r="47" spans="1:32" x14ac:dyDescent="0.35">
      <c r="A47" s="14" t="str">
        <f>IF('[18]Video Analysis'!$B$444="","",'[18]Video Analysis'!$B$444)</f>
        <v/>
      </c>
      <c r="B47" s="15" t="str">
        <f>IF('[18]Video Analysis'!$Q$444="","",'[18]Video Analysis'!$Q$444)</f>
        <v/>
      </c>
      <c r="C47" s="15" t="str">
        <f>IF('[18]Video Analysis'!$P$444="","",'[18]Video Analysis'!$P$444)</f>
        <v/>
      </c>
      <c r="D47" s="16" t="str">
        <f>IF('[18]Video Analysis'!$G$444="","",'[18]Video Analysis'!$G$444)</f>
        <v/>
      </c>
      <c r="E47" s="16" t="str">
        <f>IF('[18]Video Analysis'!$H$444="","",'[18]Video Analysis'!$H$444)</f>
        <v/>
      </c>
      <c r="F47" s="16" t="str">
        <f>IF('[18]Video Analysis'!$I$444="","",'[18]Video Analysis'!$I$444)</f>
        <v/>
      </c>
      <c r="G47" s="16" t="str">
        <f>IF('[18]Video Analysis'!$J$444="","",'[18]Video Analysis'!$J$444)</f>
        <v/>
      </c>
      <c r="H47" s="16" t="str">
        <f>IF('[18]Video Analysis'!$K$444="","",'[18]Video Analysis'!$K$444)</f>
        <v/>
      </c>
      <c r="I47" s="16" t="str">
        <f>IF('[18]Video Analysis'!$L$444="","",'[18]Video Analysis'!$L$444)</f>
        <v/>
      </c>
      <c r="J47" s="16" t="str">
        <f>IF('[18]Video Analysis'!$M$444="","",'[18]Video Analysis'!$M$444)</f>
        <v/>
      </c>
      <c r="K47" s="16" t="str">
        <f>IF('[18]Video Analysis'!$N$444="","",'[18]Video Analysis'!$N$444)</f>
        <v/>
      </c>
      <c r="L47" s="16" t="str">
        <f>IF('[18]Video Analysis'!$O$444="","",'[18]Video Analysis'!$O$444)</f>
        <v/>
      </c>
      <c r="M47" s="17" t="str">
        <f t="shared" si="3"/>
        <v/>
      </c>
      <c r="N47" s="17" t="str">
        <f t="shared" si="3"/>
        <v/>
      </c>
      <c r="O47" s="17" t="str">
        <f t="shared" si="3"/>
        <v/>
      </c>
      <c r="P47" s="17"/>
      <c r="T47" s="23" t="str">
        <f t="shared" si="4"/>
        <v/>
      </c>
      <c r="U47" s="23" t="str">
        <f t="shared" si="4"/>
        <v/>
      </c>
      <c r="V47" s="24" t="str">
        <f t="shared" si="5"/>
        <v/>
      </c>
      <c r="W47" s="24" t="str">
        <f t="shared" si="5"/>
        <v/>
      </c>
      <c r="X47" s="24" t="str">
        <f t="shared" si="5"/>
        <v/>
      </c>
      <c r="Y47" s="24" t="str">
        <f t="shared" si="6"/>
        <v/>
      </c>
      <c r="Z47" s="24" t="str">
        <f t="shared" si="6"/>
        <v/>
      </c>
      <c r="AA47" s="24" t="str">
        <f t="shared" si="6"/>
        <v/>
      </c>
      <c r="AB47" s="17" t="str">
        <f t="shared" si="7"/>
        <v/>
      </c>
      <c r="AC47" s="17" t="str">
        <f t="shared" si="7"/>
        <v/>
      </c>
      <c r="AD47" s="17" t="str">
        <f t="shared" si="7"/>
        <v/>
      </c>
      <c r="AE47" s="25" t="str">
        <f t="shared" si="8"/>
        <v/>
      </c>
      <c r="AF47" s="25" t="str">
        <f t="shared" si="2"/>
        <v/>
      </c>
    </row>
    <row r="48" spans="1:32" x14ac:dyDescent="0.35">
      <c r="A48" s="14" t="str">
        <f>IF('[18]Video Analysis'!$B$454="","",'[18]Video Analysis'!$B$454)</f>
        <v/>
      </c>
      <c r="B48" s="15" t="str">
        <f>IF('[18]Video Analysis'!$Q$454="","",'[18]Video Analysis'!$Q$454)</f>
        <v/>
      </c>
      <c r="C48" s="15" t="str">
        <f>IF('[18]Video Analysis'!$P$454="","",'[18]Video Analysis'!$P$454)</f>
        <v/>
      </c>
      <c r="D48" s="16" t="str">
        <f>IF('[18]Video Analysis'!$G$454="","",'[18]Video Analysis'!$G$454)</f>
        <v/>
      </c>
      <c r="E48" s="16" t="str">
        <f>IF('[18]Video Analysis'!$H$454="","",'[18]Video Analysis'!$H$454)</f>
        <v/>
      </c>
      <c r="F48" s="16" t="str">
        <f>IF('[18]Video Analysis'!$I$454="","",'[18]Video Analysis'!$I$454)</f>
        <v/>
      </c>
      <c r="G48" s="16" t="str">
        <f>IF('[18]Video Analysis'!$J$454="","",'[18]Video Analysis'!$J$454)</f>
        <v/>
      </c>
      <c r="H48" s="16" t="str">
        <f>IF('[18]Video Analysis'!$K$454="","",'[18]Video Analysis'!$K$454)</f>
        <v/>
      </c>
      <c r="I48" s="16" t="str">
        <f>IF('[18]Video Analysis'!$L$454="","",'[18]Video Analysis'!$L$454)</f>
        <v/>
      </c>
      <c r="J48" s="16" t="str">
        <f>IF('[18]Video Analysis'!$M$454="","",'[18]Video Analysis'!$M$454)</f>
        <v/>
      </c>
      <c r="K48" s="16" t="str">
        <f>IF('[18]Video Analysis'!$N$454="","",'[18]Video Analysis'!$N$454)</f>
        <v/>
      </c>
      <c r="L48" s="16" t="str">
        <f>IF('[18]Video Analysis'!$O$454="","",'[18]Video Analysis'!$O$454)</f>
        <v/>
      </c>
      <c r="M48" s="17" t="str">
        <f t="shared" si="3"/>
        <v/>
      </c>
      <c r="N48" s="17" t="str">
        <f t="shared" si="3"/>
        <v/>
      </c>
      <c r="O48" s="17" t="str">
        <f t="shared" si="3"/>
        <v/>
      </c>
      <c r="P48" s="17"/>
      <c r="T48" s="23" t="str">
        <f t="shared" si="4"/>
        <v/>
      </c>
      <c r="U48" s="23" t="str">
        <f t="shared" si="4"/>
        <v/>
      </c>
      <c r="V48" s="24" t="str">
        <f t="shared" si="5"/>
        <v/>
      </c>
      <c r="W48" s="24" t="str">
        <f t="shared" si="5"/>
        <v/>
      </c>
      <c r="X48" s="24" t="str">
        <f t="shared" si="5"/>
        <v/>
      </c>
      <c r="Y48" s="24" t="str">
        <f t="shared" si="6"/>
        <v/>
      </c>
      <c r="Z48" s="24" t="str">
        <f t="shared" si="6"/>
        <v/>
      </c>
      <c r="AA48" s="24" t="str">
        <f t="shared" si="6"/>
        <v/>
      </c>
      <c r="AB48" s="17" t="str">
        <f t="shared" si="7"/>
        <v/>
      </c>
      <c r="AC48" s="17" t="str">
        <f t="shared" si="7"/>
        <v/>
      </c>
      <c r="AD48" s="17" t="str">
        <f t="shared" si="7"/>
        <v/>
      </c>
      <c r="AE48" s="25" t="str">
        <f t="shared" si="8"/>
        <v/>
      </c>
      <c r="AF48" s="25" t="str">
        <f t="shared" si="2"/>
        <v/>
      </c>
    </row>
    <row r="49" spans="1:32" x14ac:dyDescent="0.35">
      <c r="A49" s="14" t="str">
        <f>IF('[18]Video Analysis'!$B$464="","",'[18]Video Analysis'!$B$464)</f>
        <v/>
      </c>
      <c r="B49" s="15" t="str">
        <f>IF('[18]Video Analysis'!$Q$464="","",'[18]Video Analysis'!$Q$464)</f>
        <v/>
      </c>
      <c r="C49" s="15" t="str">
        <f>IF('[18]Video Analysis'!$P$464="","",'[18]Video Analysis'!$P$464)</f>
        <v/>
      </c>
      <c r="D49" s="16" t="str">
        <f>IF('[18]Video Analysis'!$G$464="","",'[18]Video Analysis'!$G$464)</f>
        <v/>
      </c>
      <c r="E49" s="16" t="str">
        <f>IF('[18]Video Analysis'!$H$464="","",'[18]Video Analysis'!$H$464)</f>
        <v/>
      </c>
      <c r="F49" s="16" t="str">
        <f>IF('[18]Video Analysis'!$I$464="","",'[18]Video Analysis'!$I$464)</f>
        <v/>
      </c>
      <c r="G49" s="16" t="str">
        <f>IF('[18]Video Analysis'!$J$464="","",'[18]Video Analysis'!$J$464)</f>
        <v/>
      </c>
      <c r="H49" s="16" t="str">
        <f>IF('[18]Video Analysis'!$K$464="","",'[18]Video Analysis'!$K$464)</f>
        <v/>
      </c>
      <c r="I49" s="16" t="str">
        <f>IF('[18]Video Analysis'!$L$464="","",'[18]Video Analysis'!$L$464)</f>
        <v/>
      </c>
      <c r="J49" s="16" t="str">
        <f>IF('[18]Video Analysis'!$M$464="","",'[18]Video Analysis'!$M$464)</f>
        <v/>
      </c>
      <c r="K49" s="16" t="str">
        <f>IF('[18]Video Analysis'!$N$464="","",'[18]Video Analysis'!$N$464)</f>
        <v/>
      </c>
      <c r="L49" s="16" t="str">
        <f>IF('[18]Video Analysis'!$O$464="","",'[18]Video Analysis'!$O$464)</f>
        <v/>
      </c>
      <c r="M49" s="17" t="str">
        <f t="shared" si="3"/>
        <v/>
      </c>
      <c r="N49" s="17" t="str">
        <f t="shared" si="3"/>
        <v/>
      </c>
      <c r="O49" s="17" t="str">
        <f t="shared" si="3"/>
        <v/>
      </c>
      <c r="P49" s="17"/>
      <c r="T49" s="23" t="str">
        <f t="shared" si="4"/>
        <v/>
      </c>
      <c r="U49" s="23" t="str">
        <f t="shared" si="4"/>
        <v/>
      </c>
      <c r="V49" s="24" t="str">
        <f t="shared" si="5"/>
        <v/>
      </c>
      <c r="W49" s="24" t="str">
        <f t="shared" si="5"/>
        <v/>
      </c>
      <c r="X49" s="24" t="str">
        <f t="shared" si="5"/>
        <v/>
      </c>
      <c r="Y49" s="24" t="str">
        <f t="shared" si="6"/>
        <v/>
      </c>
      <c r="Z49" s="24" t="str">
        <f t="shared" si="6"/>
        <v/>
      </c>
      <c r="AA49" s="24" t="str">
        <f t="shared" si="6"/>
        <v/>
      </c>
      <c r="AB49" s="17" t="str">
        <f t="shared" si="7"/>
        <v/>
      </c>
      <c r="AC49" s="17" t="str">
        <f t="shared" si="7"/>
        <v/>
      </c>
      <c r="AD49" s="17" t="str">
        <f t="shared" si="7"/>
        <v/>
      </c>
      <c r="AE49" s="25" t="str">
        <f t="shared" si="8"/>
        <v/>
      </c>
      <c r="AF49" s="25" t="str">
        <f t="shared" si="2"/>
        <v/>
      </c>
    </row>
    <row r="50" spans="1:32" x14ac:dyDescent="0.35">
      <c r="A50" s="14" t="str">
        <f>IF('[18]Video Analysis'!$B$474="","",'[18]Video Analysis'!$B$474)</f>
        <v/>
      </c>
      <c r="B50" s="15" t="str">
        <f>IF('[18]Video Analysis'!$Q$474="","",'[18]Video Analysis'!$Q$474)</f>
        <v/>
      </c>
      <c r="C50" s="15" t="str">
        <f>IF('[18]Video Analysis'!$P$474="","",'[18]Video Analysis'!$P$474)</f>
        <v/>
      </c>
      <c r="D50" s="16" t="str">
        <f>IF('[18]Video Analysis'!$G$474="","",'[18]Video Analysis'!$G$474)</f>
        <v/>
      </c>
      <c r="E50" s="16" t="str">
        <f>IF('[18]Video Analysis'!$H$474="","",'[18]Video Analysis'!$H$474)</f>
        <v/>
      </c>
      <c r="F50" s="16" t="str">
        <f>IF('[18]Video Analysis'!$I$474="","",'[18]Video Analysis'!$I$474)</f>
        <v/>
      </c>
      <c r="G50" s="16" t="str">
        <f>IF('[18]Video Analysis'!$J$474="","",'[18]Video Analysis'!$J$474)</f>
        <v/>
      </c>
      <c r="H50" s="16" t="str">
        <f>IF('[18]Video Analysis'!$K$474="","",'[18]Video Analysis'!$K$474)</f>
        <v/>
      </c>
      <c r="I50" s="16" t="str">
        <f>IF('[18]Video Analysis'!$L$474="","",'[18]Video Analysis'!$L$474)</f>
        <v/>
      </c>
      <c r="J50" s="16" t="str">
        <f>IF('[18]Video Analysis'!$M$474="","",'[18]Video Analysis'!$M$474)</f>
        <v/>
      </c>
      <c r="K50" s="16" t="str">
        <f>IF('[18]Video Analysis'!$N$474="","",'[18]Video Analysis'!$N$474)</f>
        <v/>
      </c>
      <c r="L50" s="16" t="str">
        <f>IF('[18]Video Analysis'!$O$474="","",'[18]Video Analysis'!$O$474)</f>
        <v/>
      </c>
      <c r="M50" s="17" t="str">
        <f t="shared" si="3"/>
        <v/>
      </c>
      <c r="N50" s="17" t="str">
        <f t="shared" si="3"/>
        <v/>
      </c>
      <c r="O50" s="17" t="str">
        <f t="shared" si="3"/>
        <v/>
      </c>
      <c r="P50" s="17"/>
      <c r="T50" s="23" t="str">
        <f t="shared" si="4"/>
        <v/>
      </c>
      <c r="U50" s="23" t="str">
        <f t="shared" si="4"/>
        <v/>
      </c>
      <c r="V50" s="24" t="str">
        <f t="shared" si="5"/>
        <v/>
      </c>
      <c r="W50" s="24" t="str">
        <f t="shared" si="5"/>
        <v/>
      </c>
      <c r="X50" s="24" t="str">
        <f t="shared" si="5"/>
        <v/>
      </c>
      <c r="Y50" s="24" t="str">
        <f t="shared" si="6"/>
        <v/>
      </c>
      <c r="Z50" s="24" t="str">
        <f t="shared" si="6"/>
        <v/>
      </c>
      <c r="AA50" s="24" t="str">
        <f t="shared" si="6"/>
        <v/>
      </c>
      <c r="AB50" s="17" t="str">
        <f t="shared" si="7"/>
        <v/>
      </c>
      <c r="AC50" s="17" t="str">
        <f t="shared" si="7"/>
        <v/>
      </c>
      <c r="AD50" s="17" t="str">
        <f t="shared" si="7"/>
        <v/>
      </c>
      <c r="AE50" s="25" t="str">
        <f t="shared" si="8"/>
        <v/>
      </c>
      <c r="AF50" s="25" t="str">
        <f t="shared" si="2"/>
        <v/>
      </c>
    </row>
    <row r="51" spans="1:32" x14ac:dyDescent="0.35">
      <c r="A51" s="14" t="str">
        <f>IF('[18]Video Analysis'!$B$484="","",'[18]Video Analysis'!$B$484)</f>
        <v/>
      </c>
      <c r="B51" s="15" t="str">
        <f>IF('[18]Video Analysis'!$Q$484="","",'[18]Video Analysis'!$Q$484)</f>
        <v/>
      </c>
      <c r="C51" s="15" t="str">
        <f>IF('[18]Video Analysis'!$P$484="","",'[18]Video Analysis'!$P$484)</f>
        <v/>
      </c>
      <c r="D51" s="16" t="str">
        <f>IF('[18]Video Analysis'!$G$484="","",'[18]Video Analysis'!$G$484)</f>
        <v/>
      </c>
      <c r="E51" s="16" t="str">
        <f>IF('[18]Video Analysis'!$H$484="","",'[18]Video Analysis'!$H$484)</f>
        <v/>
      </c>
      <c r="F51" s="16" t="str">
        <f>IF('[18]Video Analysis'!$I$484="","",'[18]Video Analysis'!$I$484)</f>
        <v/>
      </c>
      <c r="G51" s="16" t="str">
        <f>IF('[18]Video Analysis'!$J$484="","",'[18]Video Analysis'!$J$484)</f>
        <v/>
      </c>
      <c r="H51" s="16" t="str">
        <f>IF('[18]Video Analysis'!$K$484="","",'[18]Video Analysis'!$K$484)</f>
        <v/>
      </c>
      <c r="I51" s="16" t="str">
        <f>IF('[18]Video Analysis'!$L$484="","",'[18]Video Analysis'!$L$484)</f>
        <v/>
      </c>
      <c r="J51" s="16" t="str">
        <f>IF('[18]Video Analysis'!$M$484="","",'[18]Video Analysis'!$M$484)</f>
        <v/>
      </c>
      <c r="K51" s="16" t="str">
        <f>IF('[18]Video Analysis'!$N$484="","",'[18]Video Analysis'!$N$484)</f>
        <v/>
      </c>
      <c r="L51" s="16" t="str">
        <f>IF('[18]Video Analysis'!$O$484="","",'[18]Video Analysis'!$O$484)</f>
        <v/>
      </c>
      <c r="M51" s="17" t="str">
        <f t="shared" si="3"/>
        <v/>
      </c>
      <c r="N51" s="17" t="str">
        <f t="shared" si="3"/>
        <v/>
      </c>
      <c r="O51" s="17" t="str">
        <f t="shared" si="3"/>
        <v/>
      </c>
      <c r="P51" s="17"/>
      <c r="T51" s="23" t="str">
        <f t="shared" si="4"/>
        <v/>
      </c>
      <c r="U51" s="23" t="str">
        <f t="shared" si="4"/>
        <v/>
      </c>
      <c r="V51" s="24" t="str">
        <f t="shared" si="5"/>
        <v/>
      </c>
      <c r="W51" s="24" t="str">
        <f t="shared" si="5"/>
        <v/>
      </c>
      <c r="X51" s="24" t="str">
        <f t="shared" si="5"/>
        <v/>
      </c>
      <c r="Y51" s="24" t="str">
        <f t="shared" si="6"/>
        <v/>
      </c>
      <c r="Z51" s="24" t="str">
        <f t="shared" si="6"/>
        <v/>
      </c>
      <c r="AA51" s="24" t="str">
        <f t="shared" si="6"/>
        <v/>
      </c>
      <c r="AB51" s="17" t="str">
        <f t="shared" si="7"/>
        <v/>
      </c>
      <c r="AC51" s="17" t="str">
        <f t="shared" si="7"/>
        <v/>
      </c>
      <c r="AD51" s="17" t="str">
        <f t="shared" si="7"/>
        <v/>
      </c>
      <c r="AE51" s="25" t="str">
        <f t="shared" si="8"/>
        <v/>
      </c>
      <c r="AF51" s="25" t="str">
        <f t="shared" si="2"/>
        <v/>
      </c>
    </row>
    <row r="52" spans="1:32" x14ac:dyDescent="0.35">
      <c r="A52" s="14" t="str">
        <f>IF('[18]Video Analysis'!$B$494="","",'[18]Video Analysis'!$B$494)</f>
        <v/>
      </c>
      <c r="B52" s="15" t="str">
        <f>IF('[18]Video Analysis'!$Q$494="","",'[18]Video Analysis'!$Q$494)</f>
        <v/>
      </c>
      <c r="C52" s="15" t="str">
        <f>IF('[18]Video Analysis'!$P$494="","",'[18]Video Analysis'!$P$494)</f>
        <v/>
      </c>
      <c r="D52" s="16" t="str">
        <f>IF('[18]Video Analysis'!$G$494="","",'[18]Video Analysis'!$G$494)</f>
        <v/>
      </c>
      <c r="E52" s="16" t="str">
        <f>IF('[18]Video Analysis'!$H$494="","",'[18]Video Analysis'!$H$494)</f>
        <v/>
      </c>
      <c r="F52" s="16" t="str">
        <f>IF('[18]Video Analysis'!$I$494="","",'[18]Video Analysis'!$I$494)</f>
        <v/>
      </c>
      <c r="G52" s="16" t="str">
        <f>IF('[18]Video Analysis'!$J$494="","",'[18]Video Analysis'!$J$494)</f>
        <v/>
      </c>
      <c r="H52" s="16" t="str">
        <f>IF('[18]Video Analysis'!$K$494="","",'[18]Video Analysis'!$K$494)</f>
        <v/>
      </c>
      <c r="I52" s="16" t="str">
        <f>IF('[18]Video Analysis'!$L$494="","",'[18]Video Analysis'!$L$494)</f>
        <v/>
      </c>
      <c r="J52" s="16" t="str">
        <f>IF('[18]Video Analysis'!$M$494="","",'[18]Video Analysis'!$M$494)</f>
        <v/>
      </c>
      <c r="K52" s="16" t="str">
        <f>IF('[18]Video Analysis'!$N$494="","",'[18]Video Analysis'!$N$494)</f>
        <v/>
      </c>
      <c r="L52" s="16" t="str">
        <f>IF('[18]Video Analysis'!$O$494="","",'[18]Video Analysis'!$O$494)</f>
        <v/>
      </c>
      <c r="M52" s="17" t="str">
        <f t="shared" si="3"/>
        <v/>
      </c>
      <c r="N52" s="17" t="str">
        <f t="shared" si="3"/>
        <v/>
      </c>
      <c r="O52" s="17" t="str">
        <f t="shared" si="3"/>
        <v/>
      </c>
      <c r="P52" s="17"/>
      <c r="T52" s="23" t="str">
        <f t="shared" si="4"/>
        <v/>
      </c>
      <c r="U52" s="23" t="str">
        <f t="shared" si="4"/>
        <v/>
      </c>
      <c r="V52" s="24" t="str">
        <f t="shared" si="5"/>
        <v/>
      </c>
      <c r="W52" s="24" t="str">
        <f t="shared" si="5"/>
        <v/>
      </c>
      <c r="X52" s="24" t="str">
        <f t="shared" si="5"/>
        <v/>
      </c>
      <c r="Y52" s="24" t="str">
        <f t="shared" si="6"/>
        <v/>
      </c>
      <c r="Z52" s="24" t="str">
        <f t="shared" si="6"/>
        <v/>
      </c>
      <c r="AA52" s="24" t="str">
        <f t="shared" si="6"/>
        <v/>
      </c>
      <c r="AB52" s="17" t="str">
        <f t="shared" si="7"/>
        <v/>
      </c>
      <c r="AC52" s="17" t="str">
        <f t="shared" si="7"/>
        <v/>
      </c>
      <c r="AD52" s="17" t="str">
        <f t="shared" si="7"/>
        <v/>
      </c>
      <c r="AE52" s="25" t="str">
        <f t="shared" si="8"/>
        <v/>
      </c>
      <c r="AF52" s="25" t="str">
        <f t="shared" si="2"/>
        <v/>
      </c>
    </row>
    <row r="53" spans="1:32" x14ac:dyDescent="0.35">
      <c r="A53" s="14" t="str">
        <f>IF('[18]Video Analysis'!$B$504="","",'[18]Video Analysis'!$B$504)</f>
        <v/>
      </c>
      <c r="B53" s="15" t="str">
        <f>IF('[18]Video Analysis'!$Q$504="","",'[18]Video Analysis'!$Q$504)</f>
        <v/>
      </c>
      <c r="C53" s="15" t="str">
        <f>IF('[18]Video Analysis'!$P$504="","",'[18]Video Analysis'!$P$504)</f>
        <v/>
      </c>
      <c r="D53" s="16" t="str">
        <f>IF('[18]Video Analysis'!$G$504="","",'[18]Video Analysis'!$G$504)</f>
        <v/>
      </c>
      <c r="E53" s="16" t="str">
        <f>IF('[18]Video Analysis'!$H$504="","",'[18]Video Analysis'!$H$504)</f>
        <v/>
      </c>
      <c r="F53" s="16" t="str">
        <f>IF('[18]Video Analysis'!$I$504="","",'[18]Video Analysis'!$I$504)</f>
        <v/>
      </c>
      <c r="G53" s="16" t="str">
        <f>IF('[18]Video Analysis'!$J$504="","",'[18]Video Analysis'!$J$504)</f>
        <v/>
      </c>
      <c r="H53" s="16" t="str">
        <f>IF('[18]Video Analysis'!$K$504="","",'[18]Video Analysis'!$K$504)</f>
        <v/>
      </c>
      <c r="I53" s="16" t="str">
        <f>IF('[18]Video Analysis'!$L$504="","",'[18]Video Analysis'!$L$504)</f>
        <v/>
      </c>
      <c r="J53" s="16" t="str">
        <f>IF('[18]Video Analysis'!$M$504="","",'[18]Video Analysis'!$M$504)</f>
        <v/>
      </c>
      <c r="K53" s="16" t="str">
        <f>IF('[18]Video Analysis'!$N$504="","",'[18]Video Analysis'!$N$504)</f>
        <v/>
      </c>
      <c r="L53" s="16" t="str">
        <f>IF('[18]Video Analysis'!$O$504="","",'[18]Video Analysis'!$O$504)</f>
        <v/>
      </c>
      <c r="M53" s="17" t="str">
        <f t="shared" si="3"/>
        <v/>
      </c>
      <c r="N53" s="17" t="str">
        <f t="shared" si="3"/>
        <v/>
      </c>
      <c r="O53" s="17" t="str">
        <f t="shared" si="3"/>
        <v/>
      </c>
      <c r="P53" s="17"/>
      <c r="T53" s="23" t="str">
        <f t="shared" si="4"/>
        <v/>
      </c>
      <c r="U53" s="23" t="str">
        <f t="shared" si="4"/>
        <v/>
      </c>
      <c r="V53" s="24" t="str">
        <f t="shared" si="5"/>
        <v/>
      </c>
      <c r="W53" s="24" t="str">
        <f t="shared" si="5"/>
        <v/>
      </c>
      <c r="X53" s="24" t="str">
        <f t="shared" si="5"/>
        <v/>
      </c>
      <c r="Y53" s="24" t="str">
        <f t="shared" si="6"/>
        <v/>
      </c>
      <c r="Z53" s="24" t="str">
        <f t="shared" si="6"/>
        <v/>
      </c>
      <c r="AA53" s="24" t="str">
        <f t="shared" si="6"/>
        <v/>
      </c>
      <c r="AB53" s="17" t="str">
        <f t="shared" si="7"/>
        <v/>
      </c>
      <c r="AC53" s="17" t="str">
        <f t="shared" si="7"/>
        <v/>
      </c>
      <c r="AD53" s="17" t="str">
        <f t="shared" si="7"/>
        <v/>
      </c>
      <c r="AE53" s="25" t="str">
        <f t="shared" si="8"/>
        <v/>
      </c>
      <c r="AF53" s="25" t="str">
        <f t="shared" si="2"/>
        <v/>
      </c>
    </row>
    <row r="54" spans="1:32" x14ac:dyDescent="0.35">
      <c r="A54" s="14" t="str">
        <f>IF('[18]Video Analysis'!$B$514="","",'[18]Video Analysis'!$B$514)</f>
        <v/>
      </c>
      <c r="B54" s="15" t="str">
        <f>IF('[18]Video Analysis'!$Q$514="","",'[18]Video Analysis'!$Q$514)</f>
        <v/>
      </c>
      <c r="C54" s="15" t="str">
        <f>IF('[18]Video Analysis'!$P$514="","",'[18]Video Analysis'!$P$514)</f>
        <v/>
      </c>
      <c r="D54" s="16" t="str">
        <f>IF('[18]Video Analysis'!$G$514="","",'[18]Video Analysis'!$G$514)</f>
        <v/>
      </c>
      <c r="E54" s="16" t="str">
        <f>IF('[18]Video Analysis'!$H$514="","",'[18]Video Analysis'!$H$514)</f>
        <v/>
      </c>
      <c r="F54" s="16" t="str">
        <f>IF('[18]Video Analysis'!$I$514="","",'[18]Video Analysis'!$I$514)</f>
        <v/>
      </c>
      <c r="G54" s="16" t="str">
        <f>IF('[18]Video Analysis'!$J$514="","",'[18]Video Analysis'!$J$514)</f>
        <v/>
      </c>
      <c r="H54" s="16" t="str">
        <f>IF('[18]Video Analysis'!$K$514="","",'[18]Video Analysis'!$K$514)</f>
        <v/>
      </c>
      <c r="I54" s="16" t="str">
        <f>IF('[18]Video Analysis'!$L$514="","",'[18]Video Analysis'!$L$514)</f>
        <v/>
      </c>
      <c r="J54" s="16" t="str">
        <f>IF('[18]Video Analysis'!$M$514="","",'[18]Video Analysis'!$M$514)</f>
        <v/>
      </c>
      <c r="K54" s="16" t="str">
        <f>IF('[18]Video Analysis'!$N$514="","",'[18]Video Analysis'!$N$514)</f>
        <v/>
      </c>
      <c r="L54" s="16" t="str">
        <f>IF('[18]Video Analysis'!$O$514="","",'[18]Video Analysis'!$O$514)</f>
        <v/>
      </c>
      <c r="M54" s="17" t="str">
        <f t="shared" si="3"/>
        <v/>
      </c>
      <c r="N54" s="17" t="str">
        <f t="shared" si="3"/>
        <v/>
      </c>
      <c r="O54" s="17" t="str">
        <f t="shared" si="3"/>
        <v/>
      </c>
      <c r="P54" s="17"/>
      <c r="T54" s="23" t="str">
        <f t="shared" si="4"/>
        <v/>
      </c>
      <c r="U54" s="23" t="str">
        <f t="shared" si="4"/>
        <v/>
      </c>
      <c r="V54" s="24" t="str">
        <f t="shared" si="5"/>
        <v/>
      </c>
      <c r="W54" s="24" t="str">
        <f t="shared" si="5"/>
        <v/>
      </c>
      <c r="X54" s="24" t="str">
        <f t="shared" si="5"/>
        <v/>
      </c>
      <c r="Y54" s="24" t="str">
        <f t="shared" si="6"/>
        <v/>
      </c>
      <c r="Z54" s="24" t="str">
        <f t="shared" si="6"/>
        <v/>
      </c>
      <c r="AA54" s="24" t="str">
        <f t="shared" si="6"/>
        <v/>
      </c>
      <c r="AB54" s="17" t="str">
        <f t="shared" si="7"/>
        <v/>
      </c>
      <c r="AC54" s="17" t="str">
        <f t="shared" si="7"/>
        <v/>
      </c>
      <c r="AD54" s="17" t="str">
        <f t="shared" si="7"/>
        <v/>
      </c>
      <c r="AE54" s="25" t="str">
        <f t="shared" si="8"/>
        <v/>
      </c>
      <c r="AF54" s="25" t="str">
        <f t="shared" si="2"/>
        <v/>
      </c>
    </row>
    <row r="55" spans="1:32" x14ac:dyDescent="0.35">
      <c r="A55" s="14" t="str">
        <f>IF('[18]Video Analysis'!$B$524="","",'[18]Video Analysis'!$B$524)</f>
        <v/>
      </c>
      <c r="B55" s="15" t="str">
        <f>IF('[18]Video Analysis'!$Q$524="","",'[18]Video Analysis'!$Q$524)</f>
        <v/>
      </c>
      <c r="C55" s="15" t="str">
        <f>IF('[18]Video Analysis'!$P$524="","",'[18]Video Analysis'!$P$524)</f>
        <v/>
      </c>
      <c r="D55" s="16" t="str">
        <f>IF('[18]Video Analysis'!$G$524="","",'[18]Video Analysis'!$G$524)</f>
        <v/>
      </c>
      <c r="E55" s="16" t="str">
        <f>IF('[18]Video Analysis'!$H$524="","",'[18]Video Analysis'!$H$524)</f>
        <v/>
      </c>
      <c r="F55" s="16" t="str">
        <f>IF('[18]Video Analysis'!$I$524="","",'[18]Video Analysis'!$I$524)</f>
        <v/>
      </c>
      <c r="G55" s="16" t="str">
        <f>IF('[18]Video Analysis'!$J$524="","",'[18]Video Analysis'!$J$524)</f>
        <v/>
      </c>
      <c r="H55" s="16" t="str">
        <f>IF('[18]Video Analysis'!$K$524="","",'[18]Video Analysis'!$K$524)</f>
        <v/>
      </c>
      <c r="I55" s="16" t="str">
        <f>IF('[18]Video Analysis'!$L$524="","",'[18]Video Analysis'!$L$524)</f>
        <v/>
      </c>
      <c r="J55" s="16" t="str">
        <f>IF('[18]Video Analysis'!$M$524="","",'[18]Video Analysis'!$M$524)</f>
        <v/>
      </c>
      <c r="K55" s="16" t="str">
        <f>IF('[18]Video Analysis'!$N$524="","",'[18]Video Analysis'!$N$524)</f>
        <v/>
      </c>
      <c r="L55" s="16" t="str">
        <f>IF('[18]Video Analysis'!$O$524="","",'[18]Video Analysis'!$O$524)</f>
        <v/>
      </c>
      <c r="M55" s="17" t="str">
        <f t="shared" si="3"/>
        <v/>
      </c>
      <c r="N55" s="17" t="str">
        <f t="shared" si="3"/>
        <v/>
      </c>
      <c r="O55" s="17" t="str">
        <f t="shared" si="3"/>
        <v/>
      </c>
      <c r="P55" s="17"/>
      <c r="T55" s="23" t="str">
        <f t="shared" si="4"/>
        <v/>
      </c>
      <c r="U55" s="23" t="str">
        <f t="shared" si="4"/>
        <v/>
      </c>
      <c r="V55" s="24" t="str">
        <f t="shared" si="5"/>
        <v/>
      </c>
      <c r="W55" s="24" t="str">
        <f t="shared" si="5"/>
        <v/>
      </c>
      <c r="X55" s="24" t="str">
        <f t="shared" si="5"/>
        <v/>
      </c>
      <c r="Y55" s="24" t="str">
        <f t="shared" si="6"/>
        <v/>
      </c>
      <c r="Z55" s="24" t="str">
        <f t="shared" si="6"/>
        <v/>
      </c>
      <c r="AA55" s="24" t="str">
        <f t="shared" si="6"/>
        <v/>
      </c>
      <c r="AB55" s="17" t="str">
        <f t="shared" si="7"/>
        <v/>
      </c>
      <c r="AC55" s="17" t="str">
        <f t="shared" si="7"/>
        <v/>
      </c>
      <c r="AD55" s="17" t="str">
        <f t="shared" si="7"/>
        <v/>
      </c>
      <c r="AE55" s="25" t="str">
        <f t="shared" si="8"/>
        <v/>
      </c>
      <c r="AF55" s="25" t="str">
        <f t="shared" si="2"/>
        <v/>
      </c>
    </row>
    <row r="56" spans="1:32" x14ac:dyDescent="0.35">
      <c r="A56" s="14" t="str">
        <f>IF('[18]Video Analysis'!$B$534="","",'[18]Video Analysis'!$B$534)</f>
        <v/>
      </c>
      <c r="B56" s="15" t="str">
        <f>IF('[18]Video Analysis'!$Q$534="","",'[18]Video Analysis'!$Q$534)</f>
        <v/>
      </c>
      <c r="C56" s="15" t="str">
        <f>IF('[18]Video Analysis'!$P$534="","",'[18]Video Analysis'!$P$534)</f>
        <v/>
      </c>
      <c r="D56" s="16" t="str">
        <f>IF('[18]Video Analysis'!$G$534="","",'[18]Video Analysis'!$G$534)</f>
        <v/>
      </c>
      <c r="E56" s="16" t="str">
        <f>IF('[18]Video Analysis'!$H$534="","",'[18]Video Analysis'!$H$534)</f>
        <v/>
      </c>
      <c r="F56" s="16" t="str">
        <f>IF('[18]Video Analysis'!$I$534="","",'[18]Video Analysis'!$I$534)</f>
        <v/>
      </c>
      <c r="G56" s="16" t="str">
        <f>IF('[18]Video Analysis'!$J$534="","",'[18]Video Analysis'!$J$534)</f>
        <v/>
      </c>
      <c r="H56" s="16" t="str">
        <f>IF('[18]Video Analysis'!$K$534="","",'[18]Video Analysis'!$K$534)</f>
        <v/>
      </c>
      <c r="I56" s="16" t="str">
        <f>IF('[18]Video Analysis'!$L$534="","",'[18]Video Analysis'!$L$534)</f>
        <v/>
      </c>
      <c r="J56" s="16" t="str">
        <f>IF('[18]Video Analysis'!$M$534="","",'[18]Video Analysis'!$M$534)</f>
        <v/>
      </c>
      <c r="K56" s="16" t="str">
        <f>IF('[18]Video Analysis'!$N$534="","",'[18]Video Analysis'!$N$534)</f>
        <v/>
      </c>
      <c r="L56" s="16" t="str">
        <f>IF('[18]Video Analysis'!$O$534="","",'[18]Video Analysis'!$O$534)</f>
        <v/>
      </c>
      <c r="M56" s="17" t="str">
        <f t="shared" si="3"/>
        <v/>
      </c>
      <c r="N56" s="17" t="str">
        <f t="shared" si="3"/>
        <v/>
      </c>
      <c r="O56" s="17" t="str">
        <f t="shared" si="3"/>
        <v/>
      </c>
      <c r="P56" s="17"/>
      <c r="T56" s="23" t="str">
        <f t="shared" si="4"/>
        <v/>
      </c>
      <c r="U56" s="23" t="str">
        <f t="shared" si="4"/>
        <v/>
      </c>
      <c r="V56" s="24" t="str">
        <f t="shared" si="5"/>
        <v/>
      </c>
      <c r="W56" s="24" t="str">
        <f t="shared" si="5"/>
        <v/>
      </c>
      <c r="X56" s="24" t="str">
        <f t="shared" si="5"/>
        <v/>
      </c>
      <c r="Y56" s="24" t="str">
        <f t="shared" si="6"/>
        <v/>
      </c>
      <c r="Z56" s="24" t="str">
        <f t="shared" si="6"/>
        <v/>
      </c>
      <c r="AA56" s="24" t="str">
        <f t="shared" si="6"/>
        <v/>
      </c>
      <c r="AB56" s="17" t="str">
        <f t="shared" si="7"/>
        <v/>
      </c>
      <c r="AC56" s="17" t="str">
        <f t="shared" si="7"/>
        <v/>
      </c>
      <c r="AD56" s="17" t="str">
        <f t="shared" si="7"/>
        <v/>
      </c>
      <c r="AE56" s="25" t="str">
        <f t="shared" si="8"/>
        <v/>
      </c>
      <c r="AF56" s="25" t="str">
        <f t="shared" si="2"/>
        <v/>
      </c>
    </row>
    <row r="57" spans="1:32" x14ac:dyDescent="0.35">
      <c r="A57" s="14" t="str">
        <f>IF('[18]Video Analysis'!$B$544="","",'[18]Video Analysis'!$B$544)</f>
        <v/>
      </c>
      <c r="B57" s="15" t="str">
        <f>IF('[18]Video Analysis'!$Q$544="","",'[18]Video Analysis'!$Q$544)</f>
        <v/>
      </c>
      <c r="C57" s="15" t="str">
        <f>IF('[18]Video Analysis'!$P$544="","",'[18]Video Analysis'!$P$544)</f>
        <v/>
      </c>
      <c r="D57" s="16" t="str">
        <f>IF('[18]Video Analysis'!$G$544="","",'[18]Video Analysis'!$G$544)</f>
        <v/>
      </c>
      <c r="E57" s="16" t="str">
        <f>IF('[18]Video Analysis'!$H$544="","",'[18]Video Analysis'!$H$544)</f>
        <v/>
      </c>
      <c r="F57" s="16" t="str">
        <f>IF('[18]Video Analysis'!$I$544="","",'[18]Video Analysis'!$I$544)</f>
        <v/>
      </c>
      <c r="G57" s="16" t="str">
        <f>IF('[18]Video Analysis'!$J$544="","",'[18]Video Analysis'!$J$544)</f>
        <v/>
      </c>
      <c r="H57" s="16" t="str">
        <f>IF('[18]Video Analysis'!$K$544="","",'[18]Video Analysis'!$K$544)</f>
        <v/>
      </c>
      <c r="I57" s="16" t="str">
        <f>IF('[18]Video Analysis'!$L$544="","",'[18]Video Analysis'!$L$544)</f>
        <v/>
      </c>
      <c r="J57" s="16" t="str">
        <f>IF('[18]Video Analysis'!$M$544="","",'[18]Video Analysis'!$M$544)</f>
        <v/>
      </c>
      <c r="K57" s="16" t="str">
        <f>IF('[18]Video Analysis'!$N$544="","",'[18]Video Analysis'!$N$544)</f>
        <v/>
      </c>
      <c r="L57" s="16" t="str">
        <f>IF('[18]Video Analysis'!$O$544="","",'[18]Video Analysis'!$O$544)</f>
        <v/>
      </c>
      <c r="M57" s="17" t="str">
        <f t="shared" si="3"/>
        <v/>
      </c>
      <c r="N57" s="17" t="str">
        <f t="shared" si="3"/>
        <v/>
      </c>
      <c r="O57" s="17" t="str">
        <f t="shared" si="3"/>
        <v/>
      </c>
      <c r="P57" s="17"/>
      <c r="T57" s="23" t="str">
        <f t="shared" si="4"/>
        <v/>
      </c>
      <c r="U57" s="23" t="str">
        <f t="shared" si="4"/>
        <v/>
      </c>
      <c r="V57" s="24" t="str">
        <f t="shared" si="5"/>
        <v/>
      </c>
      <c r="W57" s="24" t="str">
        <f t="shared" si="5"/>
        <v/>
      </c>
      <c r="X57" s="24" t="str">
        <f t="shared" si="5"/>
        <v/>
      </c>
      <c r="Y57" s="24" t="str">
        <f t="shared" si="6"/>
        <v/>
      </c>
      <c r="Z57" s="24" t="str">
        <f t="shared" si="6"/>
        <v/>
      </c>
      <c r="AA57" s="24" t="str">
        <f t="shared" si="6"/>
        <v/>
      </c>
      <c r="AB57" s="17" t="str">
        <f t="shared" si="7"/>
        <v/>
      </c>
      <c r="AC57" s="17" t="str">
        <f t="shared" si="7"/>
        <v/>
      </c>
      <c r="AD57" s="17" t="str">
        <f t="shared" si="7"/>
        <v/>
      </c>
      <c r="AE57" s="25" t="str">
        <f t="shared" si="8"/>
        <v/>
      </c>
      <c r="AF57" s="25" t="str">
        <f t="shared" si="2"/>
        <v/>
      </c>
    </row>
    <row r="58" spans="1:32" x14ac:dyDescent="0.35">
      <c r="A58" s="14" t="str">
        <f>IF('[18]Video Analysis'!$B$554="","",'[18]Video Analysis'!$B$554)</f>
        <v/>
      </c>
      <c r="B58" s="15" t="str">
        <f>IF('[18]Video Analysis'!$Q$554="","",'[18]Video Analysis'!$Q$554)</f>
        <v/>
      </c>
      <c r="C58" s="15" t="str">
        <f>IF('[18]Video Analysis'!$P$554="","",'[18]Video Analysis'!$P$554)</f>
        <v/>
      </c>
      <c r="D58" s="16" t="str">
        <f>IF('[18]Video Analysis'!$G$554="","",'[18]Video Analysis'!$G$554)</f>
        <v/>
      </c>
      <c r="E58" s="16" t="str">
        <f>IF('[18]Video Analysis'!$H$554="","",'[18]Video Analysis'!$H$554)</f>
        <v/>
      </c>
      <c r="F58" s="16" t="str">
        <f>IF('[18]Video Analysis'!$I$554="","",'[18]Video Analysis'!$I$554)</f>
        <v/>
      </c>
      <c r="G58" s="16" t="str">
        <f>IF('[18]Video Analysis'!$J$554="","",'[18]Video Analysis'!$J$554)</f>
        <v/>
      </c>
      <c r="H58" s="16" t="str">
        <f>IF('[18]Video Analysis'!$K$554="","",'[18]Video Analysis'!$K$554)</f>
        <v/>
      </c>
      <c r="I58" s="16" t="str">
        <f>IF('[18]Video Analysis'!$L$554="","",'[18]Video Analysis'!$L$554)</f>
        <v/>
      </c>
      <c r="J58" s="16" t="str">
        <f>IF('[18]Video Analysis'!$M$554="","",'[18]Video Analysis'!$M$554)</f>
        <v/>
      </c>
      <c r="K58" s="16" t="str">
        <f>IF('[18]Video Analysis'!$N$554="","",'[18]Video Analysis'!$N$554)</f>
        <v/>
      </c>
      <c r="L58" s="16" t="str">
        <f>IF('[18]Video Analysis'!$O$554="","",'[18]Video Analysis'!$O$554)</f>
        <v/>
      </c>
      <c r="M58" s="17" t="str">
        <f t="shared" si="3"/>
        <v/>
      </c>
      <c r="N58" s="17" t="str">
        <f t="shared" si="3"/>
        <v/>
      </c>
      <c r="O58" s="17" t="str">
        <f t="shared" si="3"/>
        <v/>
      </c>
      <c r="P58" s="17"/>
      <c r="T58" s="23" t="str">
        <f t="shared" si="4"/>
        <v/>
      </c>
      <c r="U58" s="23" t="str">
        <f t="shared" si="4"/>
        <v/>
      </c>
      <c r="V58" s="24" t="str">
        <f t="shared" si="5"/>
        <v/>
      </c>
      <c r="W58" s="24" t="str">
        <f t="shared" si="5"/>
        <v/>
      </c>
      <c r="X58" s="24" t="str">
        <f t="shared" si="5"/>
        <v/>
      </c>
      <c r="Y58" s="24" t="str">
        <f t="shared" si="6"/>
        <v/>
      </c>
      <c r="Z58" s="24" t="str">
        <f t="shared" si="6"/>
        <v/>
      </c>
      <c r="AA58" s="24" t="str">
        <f t="shared" si="6"/>
        <v/>
      </c>
      <c r="AB58" s="17" t="str">
        <f t="shared" si="7"/>
        <v/>
      </c>
      <c r="AC58" s="17" t="str">
        <f t="shared" si="7"/>
        <v/>
      </c>
      <c r="AD58" s="17" t="str">
        <f t="shared" si="7"/>
        <v/>
      </c>
      <c r="AE58" s="25" t="str">
        <f t="shared" si="8"/>
        <v/>
      </c>
      <c r="AF58" s="25" t="str">
        <f t="shared" si="2"/>
        <v/>
      </c>
    </row>
    <row r="59" spans="1:32" x14ac:dyDescent="0.35">
      <c r="A59" s="14" t="str">
        <f>IF('[18]Video Analysis'!$B$564="","",'[18]Video Analysis'!$B$564)</f>
        <v/>
      </c>
      <c r="B59" s="15" t="str">
        <f>IF('[18]Video Analysis'!$Q$564="","",'[18]Video Analysis'!$Q$564)</f>
        <v/>
      </c>
      <c r="C59" s="15" t="str">
        <f>IF('[18]Video Analysis'!$P$564="","",'[18]Video Analysis'!$P$564)</f>
        <v/>
      </c>
      <c r="D59" s="16" t="str">
        <f>IF('[18]Video Analysis'!$G$564="","",'[18]Video Analysis'!$G$564)</f>
        <v/>
      </c>
      <c r="E59" s="16" t="str">
        <f>IF('[18]Video Analysis'!$H$564="","",'[18]Video Analysis'!$H$564)</f>
        <v/>
      </c>
      <c r="F59" s="16" t="str">
        <f>IF('[18]Video Analysis'!$I$564="","",'[18]Video Analysis'!$I$564)</f>
        <v/>
      </c>
      <c r="G59" s="16" t="str">
        <f>IF('[18]Video Analysis'!$J$564="","",'[18]Video Analysis'!$J$564)</f>
        <v/>
      </c>
      <c r="H59" s="16" t="str">
        <f>IF('[18]Video Analysis'!$K$564="","",'[18]Video Analysis'!$K$564)</f>
        <v/>
      </c>
      <c r="I59" s="16" t="str">
        <f>IF('[18]Video Analysis'!$L$564="","",'[18]Video Analysis'!$L$564)</f>
        <v/>
      </c>
      <c r="J59" s="16" t="str">
        <f>IF('[18]Video Analysis'!$M$564="","",'[18]Video Analysis'!$M$564)</f>
        <v/>
      </c>
      <c r="K59" s="16" t="str">
        <f>IF('[18]Video Analysis'!$N$564="","",'[18]Video Analysis'!$N$564)</f>
        <v/>
      </c>
      <c r="L59" s="16" t="str">
        <f>IF('[18]Video Analysis'!$O$564="","",'[18]Video Analysis'!$O$564)</f>
        <v/>
      </c>
      <c r="M59" s="17" t="str">
        <f t="shared" si="3"/>
        <v/>
      </c>
      <c r="N59" s="17" t="str">
        <f t="shared" si="3"/>
        <v/>
      </c>
      <c r="O59" s="17" t="str">
        <f t="shared" si="3"/>
        <v/>
      </c>
      <c r="P59" s="17"/>
      <c r="T59" s="23" t="str">
        <f t="shared" si="4"/>
        <v/>
      </c>
      <c r="U59" s="23" t="str">
        <f t="shared" si="4"/>
        <v/>
      </c>
      <c r="V59" s="24" t="str">
        <f t="shared" si="5"/>
        <v/>
      </c>
      <c r="W59" s="24" t="str">
        <f t="shared" si="5"/>
        <v/>
      </c>
      <c r="X59" s="24" t="str">
        <f t="shared" si="5"/>
        <v/>
      </c>
      <c r="Y59" s="24" t="str">
        <f t="shared" si="6"/>
        <v/>
      </c>
      <c r="Z59" s="24" t="str">
        <f t="shared" si="6"/>
        <v/>
      </c>
      <c r="AA59" s="24" t="str">
        <f t="shared" si="6"/>
        <v/>
      </c>
      <c r="AB59" s="17" t="str">
        <f t="shared" si="7"/>
        <v/>
      </c>
      <c r="AC59" s="17" t="str">
        <f t="shared" si="7"/>
        <v/>
      </c>
      <c r="AD59" s="17" t="str">
        <f t="shared" si="7"/>
        <v/>
      </c>
      <c r="AE59" s="25" t="str">
        <f t="shared" si="8"/>
        <v/>
      </c>
      <c r="AF59" s="25" t="str">
        <f t="shared" si="2"/>
        <v/>
      </c>
    </row>
    <row r="60" spans="1:32" x14ac:dyDescent="0.35">
      <c r="A60" s="14" t="str">
        <f>IF('[18]Video Analysis'!$B$574="","",'[18]Video Analysis'!$B$574)</f>
        <v/>
      </c>
      <c r="B60" s="15" t="str">
        <f>IF('[18]Video Analysis'!$Q$574="","",'[18]Video Analysis'!$Q$574)</f>
        <v/>
      </c>
      <c r="C60" s="15" t="str">
        <f>IF('[18]Video Analysis'!$P$574="","",'[18]Video Analysis'!$P$574)</f>
        <v/>
      </c>
      <c r="D60" s="16" t="str">
        <f>IF('[18]Video Analysis'!$G$574="","",'[18]Video Analysis'!$G$574)</f>
        <v/>
      </c>
      <c r="E60" s="16" t="str">
        <f>IF('[18]Video Analysis'!$H$574="","",'[18]Video Analysis'!$H$574)</f>
        <v/>
      </c>
      <c r="F60" s="16" t="str">
        <f>IF('[18]Video Analysis'!$I$574="","",'[18]Video Analysis'!$I$574)</f>
        <v/>
      </c>
      <c r="G60" s="16" t="str">
        <f>IF('[18]Video Analysis'!$J$574="","",'[18]Video Analysis'!$J$574)</f>
        <v/>
      </c>
      <c r="H60" s="16" t="str">
        <f>IF('[18]Video Analysis'!$K$574="","",'[18]Video Analysis'!$K$574)</f>
        <v/>
      </c>
      <c r="I60" s="16" t="str">
        <f>IF('[18]Video Analysis'!$L$574="","",'[18]Video Analysis'!$L$574)</f>
        <v/>
      </c>
      <c r="J60" s="16" t="str">
        <f>IF('[18]Video Analysis'!$M$574="","",'[18]Video Analysis'!$M$574)</f>
        <v/>
      </c>
      <c r="K60" s="16" t="str">
        <f>IF('[18]Video Analysis'!$N$574="","",'[18]Video Analysis'!$N$574)</f>
        <v/>
      </c>
      <c r="L60" s="16" t="str">
        <f>IF('[18]Video Analysis'!$O$574="","",'[18]Video Analysis'!$O$574)</f>
        <v/>
      </c>
      <c r="M60" s="17" t="str">
        <f t="shared" si="3"/>
        <v/>
      </c>
      <c r="N60" s="17" t="str">
        <f t="shared" si="3"/>
        <v/>
      </c>
      <c r="O60" s="17" t="str">
        <f t="shared" si="3"/>
        <v/>
      </c>
      <c r="P60" s="17"/>
      <c r="T60" s="23" t="str">
        <f t="shared" si="4"/>
        <v/>
      </c>
      <c r="U60" s="23" t="str">
        <f t="shared" si="4"/>
        <v/>
      </c>
      <c r="V60" s="24" t="str">
        <f t="shared" si="5"/>
        <v/>
      </c>
      <c r="W60" s="24" t="str">
        <f t="shared" si="5"/>
        <v/>
      </c>
      <c r="X60" s="24" t="str">
        <f t="shared" si="5"/>
        <v/>
      </c>
      <c r="Y60" s="24" t="str">
        <f t="shared" si="6"/>
        <v/>
      </c>
      <c r="Z60" s="24" t="str">
        <f t="shared" si="6"/>
        <v/>
      </c>
      <c r="AA60" s="24" t="str">
        <f t="shared" si="6"/>
        <v/>
      </c>
      <c r="AB60" s="17" t="str">
        <f t="shared" si="7"/>
        <v/>
      </c>
      <c r="AC60" s="17" t="str">
        <f t="shared" si="7"/>
        <v/>
      </c>
      <c r="AD60" s="17" t="str">
        <f t="shared" si="7"/>
        <v/>
      </c>
      <c r="AE60" s="25" t="str">
        <f t="shared" si="8"/>
        <v/>
      </c>
      <c r="AF60" s="25" t="str">
        <f t="shared" si="2"/>
        <v/>
      </c>
    </row>
    <row r="61" spans="1:32" x14ac:dyDescent="0.35">
      <c r="A61" s="14" t="str">
        <f>IF('[18]Video Analysis'!$B$584="","",'[18]Video Analysis'!$B$584)</f>
        <v/>
      </c>
      <c r="B61" s="15" t="str">
        <f>IF('[18]Video Analysis'!$Q$584="","",'[18]Video Analysis'!$Q$584)</f>
        <v/>
      </c>
      <c r="C61" s="15" t="str">
        <f>IF('[18]Video Analysis'!$P$584="","",'[18]Video Analysis'!$P$584)</f>
        <v/>
      </c>
      <c r="D61" s="16" t="str">
        <f>IF('[18]Video Analysis'!$G$584="","",'[18]Video Analysis'!$G$584)</f>
        <v/>
      </c>
      <c r="E61" s="16" t="str">
        <f>IF('[18]Video Analysis'!$H$584="","",'[18]Video Analysis'!$H$584)</f>
        <v/>
      </c>
      <c r="F61" s="16" t="str">
        <f>IF('[18]Video Analysis'!$I$584="","",'[18]Video Analysis'!$I$584)</f>
        <v/>
      </c>
      <c r="G61" s="16" t="str">
        <f>IF('[18]Video Analysis'!$J$584="","",'[18]Video Analysis'!$J$584)</f>
        <v/>
      </c>
      <c r="H61" s="16" t="str">
        <f>IF('[18]Video Analysis'!$K$584="","",'[18]Video Analysis'!$K$584)</f>
        <v/>
      </c>
      <c r="I61" s="16" t="str">
        <f>IF('[18]Video Analysis'!$L$584="","",'[18]Video Analysis'!$L$584)</f>
        <v/>
      </c>
      <c r="J61" s="16" t="str">
        <f>IF('[18]Video Analysis'!$M$584="","",'[18]Video Analysis'!$M$584)</f>
        <v/>
      </c>
      <c r="K61" s="16" t="str">
        <f>IF('[18]Video Analysis'!$N$584="","",'[18]Video Analysis'!$N$584)</f>
        <v/>
      </c>
      <c r="L61" s="16" t="str">
        <f>IF('[18]Video Analysis'!$O$584="","",'[18]Video Analysis'!$O$584)</f>
        <v/>
      </c>
      <c r="M61" s="17" t="str">
        <f t="shared" si="3"/>
        <v/>
      </c>
      <c r="N61" s="17" t="str">
        <f t="shared" si="3"/>
        <v/>
      </c>
      <c r="O61" s="17" t="str">
        <f t="shared" si="3"/>
        <v/>
      </c>
      <c r="P61" s="17"/>
      <c r="T61" s="23" t="str">
        <f t="shared" si="4"/>
        <v/>
      </c>
      <c r="U61" s="23" t="str">
        <f t="shared" si="4"/>
        <v/>
      </c>
      <c r="V61" s="24" t="str">
        <f t="shared" si="5"/>
        <v/>
      </c>
      <c r="W61" s="24" t="str">
        <f t="shared" si="5"/>
        <v/>
      </c>
      <c r="X61" s="24" t="str">
        <f t="shared" si="5"/>
        <v/>
      </c>
      <c r="Y61" s="24" t="str">
        <f t="shared" si="6"/>
        <v/>
      </c>
      <c r="Z61" s="24" t="str">
        <f t="shared" si="6"/>
        <v/>
      </c>
      <c r="AA61" s="24" t="str">
        <f t="shared" si="6"/>
        <v/>
      </c>
      <c r="AB61" s="17" t="str">
        <f t="shared" si="7"/>
        <v/>
      </c>
      <c r="AC61" s="17" t="str">
        <f t="shared" si="7"/>
        <v/>
      </c>
      <c r="AD61" s="17" t="str">
        <f t="shared" si="7"/>
        <v/>
      </c>
      <c r="AE61" s="25" t="str">
        <f t="shared" si="8"/>
        <v/>
      </c>
      <c r="AF61" s="25" t="str">
        <f t="shared" si="2"/>
        <v/>
      </c>
    </row>
    <row r="62" spans="1:32" x14ac:dyDescent="0.35">
      <c r="A62" s="14" t="str">
        <f>IF('[18]Video Analysis'!$B$594="","",'[18]Video Analysis'!$B$594)</f>
        <v/>
      </c>
      <c r="B62" s="15" t="str">
        <f>IF('[18]Video Analysis'!$Q$594="","",'[18]Video Analysis'!$Q$594)</f>
        <v/>
      </c>
      <c r="C62" s="15" t="str">
        <f>IF('[18]Video Analysis'!$P$594="","",'[18]Video Analysis'!$P$594)</f>
        <v/>
      </c>
      <c r="D62" s="16" t="str">
        <f>IF('[18]Video Analysis'!$G$594="","",'[18]Video Analysis'!$G$594)</f>
        <v/>
      </c>
      <c r="E62" s="16" t="str">
        <f>IF('[18]Video Analysis'!$H$594="","",'[18]Video Analysis'!$H$594)</f>
        <v/>
      </c>
      <c r="F62" s="16" t="str">
        <f>IF('[18]Video Analysis'!$I$594="","",'[18]Video Analysis'!$I$594)</f>
        <v/>
      </c>
      <c r="G62" s="16" t="str">
        <f>IF('[18]Video Analysis'!$J$594="","",'[18]Video Analysis'!$J$594)</f>
        <v/>
      </c>
      <c r="H62" s="16" t="str">
        <f>IF('[18]Video Analysis'!$K$594="","",'[18]Video Analysis'!$K$594)</f>
        <v/>
      </c>
      <c r="I62" s="16" t="str">
        <f>IF('[18]Video Analysis'!$L$594="","",'[18]Video Analysis'!$L$594)</f>
        <v/>
      </c>
      <c r="J62" s="16" t="str">
        <f>IF('[18]Video Analysis'!$M$594="","",'[18]Video Analysis'!$M$594)</f>
        <v/>
      </c>
      <c r="K62" s="16" t="str">
        <f>IF('[18]Video Analysis'!$N$594="","",'[18]Video Analysis'!$N$594)</f>
        <v/>
      </c>
      <c r="L62" s="16" t="str">
        <f>IF('[18]Video Analysis'!$O$594="","",'[18]Video Analysis'!$O$594)</f>
        <v/>
      </c>
      <c r="M62" s="17" t="str">
        <f t="shared" si="3"/>
        <v/>
      </c>
      <c r="N62" s="17" t="str">
        <f t="shared" si="3"/>
        <v/>
      </c>
      <c r="O62" s="17" t="str">
        <f t="shared" si="3"/>
        <v/>
      </c>
      <c r="P62" s="17"/>
      <c r="T62" s="23" t="str">
        <f t="shared" si="4"/>
        <v/>
      </c>
      <c r="U62" s="23" t="str">
        <f t="shared" si="4"/>
        <v/>
      </c>
      <c r="V62" s="24" t="str">
        <f t="shared" si="5"/>
        <v/>
      </c>
      <c r="W62" s="24" t="str">
        <f t="shared" si="5"/>
        <v/>
      </c>
      <c r="X62" s="24" t="str">
        <f t="shared" si="5"/>
        <v/>
      </c>
      <c r="Y62" s="24" t="str">
        <f t="shared" si="6"/>
        <v/>
      </c>
      <c r="Z62" s="24" t="str">
        <f t="shared" si="6"/>
        <v/>
      </c>
      <c r="AA62" s="24" t="str">
        <f t="shared" si="6"/>
        <v/>
      </c>
      <c r="AB62" s="17" t="str">
        <f t="shared" si="7"/>
        <v/>
      </c>
      <c r="AC62" s="17" t="str">
        <f t="shared" si="7"/>
        <v/>
      </c>
      <c r="AD62" s="17" t="str">
        <f t="shared" si="7"/>
        <v/>
      </c>
      <c r="AE62" s="25" t="str">
        <f t="shared" si="8"/>
        <v/>
      </c>
      <c r="AF62" s="25" t="str">
        <f t="shared" si="2"/>
        <v/>
      </c>
    </row>
    <row r="63" spans="1:32" x14ac:dyDescent="0.35">
      <c r="A63" s="14" t="str">
        <f>IF('[18]Video Analysis'!$B$604="","",'[18]Video Analysis'!$B$604)</f>
        <v/>
      </c>
      <c r="B63" s="15" t="str">
        <f>IF('[18]Video Analysis'!$Q$604="","",'[18]Video Analysis'!$Q$604)</f>
        <v/>
      </c>
      <c r="C63" s="15" t="str">
        <f>IF('[18]Video Analysis'!$P$604="","",'[18]Video Analysis'!$P$604)</f>
        <v/>
      </c>
      <c r="D63" s="16" t="str">
        <f>IF('[18]Video Analysis'!$G$604="","",'[18]Video Analysis'!$G$604)</f>
        <v/>
      </c>
      <c r="E63" s="16" t="str">
        <f>IF('[18]Video Analysis'!$H$604="","",'[18]Video Analysis'!$H$604)</f>
        <v/>
      </c>
      <c r="F63" s="16" t="str">
        <f>IF('[18]Video Analysis'!$I$604="","",'[18]Video Analysis'!$I$604)</f>
        <v/>
      </c>
      <c r="G63" s="16" t="str">
        <f>IF('[18]Video Analysis'!$J$604="","",'[18]Video Analysis'!$J$604)</f>
        <v/>
      </c>
      <c r="H63" s="16" t="str">
        <f>IF('[18]Video Analysis'!$K$604="","",'[18]Video Analysis'!$K$604)</f>
        <v/>
      </c>
      <c r="I63" s="16" t="str">
        <f>IF('[18]Video Analysis'!$L$604="","",'[18]Video Analysis'!$L$604)</f>
        <v/>
      </c>
      <c r="J63" s="16" t="str">
        <f>IF('[18]Video Analysis'!$M$604="","",'[18]Video Analysis'!$M$604)</f>
        <v/>
      </c>
      <c r="K63" s="16" t="str">
        <f>IF('[18]Video Analysis'!$N$604="","",'[18]Video Analysis'!$N$604)</f>
        <v/>
      </c>
      <c r="L63" s="16" t="str">
        <f>IF('[18]Video Analysis'!$O$604="","",'[18]Video Analysis'!$O$604)</f>
        <v/>
      </c>
      <c r="M63" s="17" t="str">
        <f t="shared" si="3"/>
        <v/>
      </c>
      <c r="N63" s="17" t="str">
        <f t="shared" si="3"/>
        <v/>
      </c>
      <c r="O63" s="17" t="str">
        <f t="shared" si="3"/>
        <v/>
      </c>
      <c r="P63" s="17"/>
      <c r="T63" s="23" t="str">
        <f t="shared" si="4"/>
        <v/>
      </c>
      <c r="U63" s="23" t="str">
        <f t="shared" si="4"/>
        <v/>
      </c>
      <c r="V63" s="24" t="str">
        <f t="shared" si="5"/>
        <v/>
      </c>
      <c r="W63" s="24" t="str">
        <f t="shared" si="5"/>
        <v/>
      </c>
      <c r="X63" s="24" t="str">
        <f t="shared" si="5"/>
        <v/>
      </c>
      <c r="Y63" s="24" t="str">
        <f t="shared" si="6"/>
        <v/>
      </c>
      <c r="Z63" s="24" t="str">
        <f t="shared" si="6"/>
        <v/>
      </c>
      <c r="AA63" s="24" t="str">
        <f t="shared" si="6"/>
        <v/>
      </c>
      <c r="AB63" s="17" t="str">
        <f t="shared" si="7"/>
        <v/>
      </c>
      <c r="AC63" s="17" t="str">
        <f t="shared" si="7"/>
        <v/>
      </c>
      <c r="AD63" s="17" t="str">
        <f t="shared" si="7"/>
        <v/>
      </c>
      <c r="AE63" s="25" t="str">
        <f t="shared" si="8"/>
        <v/>
      </c>
      <c r="AF63" s="25" t="str">
        <f t="shared" si="2"/>
        <v/>
      </c>
    </row>
    <row r="64" spans="1:32" x14ac:dyDescent="0.35">
      <c r="A64" s="14" t="str">
        <f>IF('[18]Video Analysis'!$B$614="","",'[18]Video Analysis'!$B$614)</f>
        <v/>
      </c>
      <c r="B64" s="15" t="str">
        <f>IF('[18]Video Analysis'!$Q$614="","",'[18]Video Analysis'!$Q$614)</f>
        <v/>
      </c>
      <c r="C64" s="15" t="str">
        <f>IF('[18]Video Analysis'!$P$614="","",'[18]Video Analysis'!$P$614)</f>
        <v/>
      </c>
      <c r="D64" s="16" t="str">
        <f>IF('[18]Video Analysis'!$G$614="","",'[18]Video Analysis'!$G$614)</f>
        <v/>
      </c>
      <c r="E64" s="16" t="str">
        <f>IF('[18]Video Analysis'!$H$614="","",'[18]Video Analysis'!$H$614)</f>
        <v/>
      </c>
      <c r="F64" s="16" t="str">
        <f>IF('[18]Video Analysis'!$I$614="","",'[18]Video Analysis'!$I$614)</f>
        <v/>
      </c>
      <c r="G64" s="16" t="str">
        <f>IF('[18]Video Analysis'!$J$614="","",'[18]Video Analysis'!$J$614)</f>
        <v/>
      </c>
      <c r="H64" s="16" t="str">
        <f>IF('[18]Video Analysis'!$K$614="","",'[18]Video Analysis'!$K$614)</f>
        <v/>
      </c>
      <c r="I64" s="16" t="str">
        <f>IF('[18]Video Analysis'!$L$614="","",'[18]Video Analysis'!$L$614)</f>
        <v/>
      </c>
      <c r="J64" s="16" t="str">
        <f>IF('[18]Video Analysis'!$M$614="","",'[18]Video Analysis'!$M$614)</f>
        <v/>
      </c>
      <c r="K64" s="16" t="str">
        <f>IF('[18]Video Analysis'!$N$614="","",'[18]Video Analysis'!$N$614)</f>
        <v/>
      </c>
      <c r="L64" s="16" t="str">
        <f>IF('[18]Video Analysis'!$O$614="","",'[18]Video Analysis'!$O$614)</f>
        <v/>
      </c>
      <c r="M64" s="17" t="str">
        <f t="shared" si="3"/>
        <v/>
      </c>
      <c r="N64" s="17" t="str">
        <f t="shared" si="3"/>
        <v/>
      </c>
      <c r="O64" s="17" t="str">
        <f t="shared" si="3"/>
        <v/>
      </c>
      <c r="P64" s="17"/>
      <c r="T64" s="23" t="str">
        <f t="shared" si="4"/>
        <v/>
      </c>
      <c r="U64" s="23" t="str">
        <f t="shared" si="4"/>
        <v/>
      </c>
      <c r="V64" s="24" t="str">
        <f t="shared" si="5"/>
        <v/>
      </c>
      <c r="W64" s="24" t="str">
        <f t="shared" si="5"/>
        <v/>
      </c>
      <c r="X64" s="24" t="str">
        <f t="shared" si="5"/>
        <v/>
      </c>
      <c r="Y64" s="24" t="str">
        <f t="shared" si="6"/>
        <v/>
      </c>
      <c r="Z64" s="24" t="str">
        <f t="shared" si="6"/>
        <v/>
      </c>
      <c r="AA64" s="24" t="str">
        <f t="shared" si="6"/>
        <v/>
      </c>
      <c r="AB64" s="17" t="str">
        <f t="shared" si="7"/>
        <v/>
      </c>
      <c r="AC64" s="17" t="str">
        <f t="shared" si="7"/>
        <v/>
      </c>
      <c r="AD64" s="17" t="str">
        <f t="shared" si="7"/>
        <v/>
      </c>
      <c r="AE64" s="25" t="str">
        <f t="shared" si="8"/>
        <v/>
      </c>
      <c r="AF64" s="25" t="str">
        <f t="shared" si="2"/>
        <v/>
      </c>
    </row>
    <row r="65" spans="1:32" x14ac:dyDescent="0.35">
      <c r="A65" s="14" t="str">
        <f>IF('[18]Video Analysis'!$B$624="","",'[18]Video Analysis'!$B$624)</f>
        <v/>
      </c>
      <c r="B65" s="15" t="str">
        <f>IF('[18]Video Analysis'!$Q$624="","",'[18]Video Analysis'!$Q$624)</f>
        <v/>
      </c>
      <c r="C65" s="15" t="str">
        <f>IF('[18]Video Analysis'!$P$624="","",'[18]Video Analysis'!$P$624)</f>
        <v/>
      </c>
      <c r="D65" s="16" t="str">
        <f>IF('[18]Video Analysis'!$G$624="","",'[18]Video Analysis'!$G$624)</f>
        <v/>
      </c>
      <c r="E65" s="16" t="str">
        <f>IF('[18]Video Analysis'!$H$624="","",'[18]Video Analysis'!$H$624)</f>
        <v/>
      </c>
      <c r="F65" s="16" t="str">
        <f>IF('[18]Video Analysis'!$I$624="","",'[18]Video Analysis'!$I$624)</f>
        <v/>
      </c>
      <c r="G65" s="16" t="str">
        <f>IF('[18]Video Analysis'!$J$624="","",'[18]Video Analysis'!$J$624)</f>
        <v/>
      </c>
      <c r="H65" s="16" t="str">
        <f>IF('[18]Video Analysis'!$K$624="","",'[18]Video Analysis'!$K$624)</f>
        <v/>
      </c>
      <c r="I65" s="16" t="str">
        <f>IF('[18]Video Analysis'!$L$624="","",'[18]Video Analysis'!$L$624)</f>
        <v/>
      </c>
      <c r="J65" s="16" t="str">
        <f>IF('[18]Video Analysis'!$M$624="","",'[18]Video Analysis'!$M$624)</f>
        <v/>
      </c>
      <c r="K65" s="16" t="str">
        <f>IF('[18]Video Analysis'!$N$624="","",'[18]Video Analysis'!$N$624)</f>
        <v/>
      </c>
      <c r="L65" s="16" t="str">
        <f>IF('[18]Video Analysis'!$O$624="","",'[18]Video Analysis'!$O$624)</f>
        <v/>
      </c>
      <c r="M65" s="17" t="str">
        <f t="shared" si="3"/>
        <v/>
      </c>
      <c r="N65" s="17" t="str">
        <f t="shared" si="3"/>
        <v/>
      </c>
      <c r="O65" s="17" t="str">
        <f t="shared" si="3"/>
        <v/>
      </c>
      <c r="P65" s="17"/>
      <c r="T65" s="23" t="str">
        <f t="shared" si="4"/>
        <v/>
      </c>
      <c r="U65" s="23" t="str">
        <f t="shared" si="4"/>
        <v/>
      </c>
      <c r="V65" s="24" t="str">
        <f t="shared" si="5"/>
        <v/>
      </c>
      <c r="W65" s="24" t="str">
        <f t="shared" si="5"/>
        <v/>
      </c>
      <c r="X65" s="24" t="str">
        <f t="shared" si="5"/>
        <v/>
      </c>
      <c r="Y65" s="24" t="str">
        <f t="shared" si="6"/>
        <v/>
      </c>
      <c r="Z65" s="24" t="str">
        <f t="shared" si="6"/>
        <v/>
      </c>
      <c r="AA65" s="24" t="str">
        <f t="shared" si="6"/>
        <v/>
      </c>
      <c r="AB65" s="17" t="str">
        <f t="shared" si="7"/>
        <v/>
      </c>
      <c r="AC65" s="17" t="str">
        <f t="shared" si="7"/>
        <v/>
      </c>
      <c r="AD65" s="17" t="str">
        <f t="shared" si="7"/>
        <v/>
      </c>
      <c r="AE65" s="25" t="str">
        <f t="shared" si="8"/>
        <v/>
      </c>
      <c r="AF65" s="25" t="str">
        <f t="shared" si="2"/>
        <v/>
      </c>
    </row>
    <row r="66" spans="1:32" x14ac:dyDescent="0.35">
      <c r="A66" s="14" t="str">
        <f>IF('[18]Video Analysis'!$B$634="","",'[18]Video Analysis'!$B$634)</f>
        <v/>
      </c>
      <c r="B66" s="15" t="str">
        <f>IF('[18]Video Analysis'!$Q$634="","",'[18]Video Analysis'!$Q$634)</f>
        <v/>
      </c>
      <c r="C66" s="15" t="str">
        <f>IF('[18]Video Analysis'!$P$634="","",'[18]Video Analysis'!$P$634)</f>
        <v/>
      </c>
      <c r="D66" s="16" t="str">
        <f>IF('[18]Video Analysis'!$G$634="","",'[18]Video Analysis'!$G$634)</f>
        <v/>
      </c>
      <c r="E66" s="16" t="str">
        <f>IF('[18]Video Analysis'!$H$634="","",'[18]Video Analysis'!$H$634)</f>
        <v/>
      </c>
      <c r="F66" s="16" t="str">
        <f>IF('[18]Video Analysis'!$I$634="","",'[18]Video Analysis'!$I$634)</f>
        <v/>
      </c>
      <c r="G66" s="16" t="str">
        <f>IF('[18]Video Analysis'!$J$634="","",'[18]Video Analysis'!$J$634)</f>
        <v/>
      </c>
      <c r="H66" s="16" t="str">
        <f>IF('[18]Video Analysis'!$K$634="","",'[18]Video Analysis'!$K$634)</f>
        <v/>
      </c>
      <c r="I66" s="16" t="str">
        <f>IF('[18]Video Analysis'!$L$634="","",'[18]Video Analysis'!$L$634)</f>
        <v/>
      </c>
      <c r="J66" s="16" t="str">
        <f>IF('[18]Video Analysis'!$M$634="","",'[18]Video Analysis'!$M$634)</f>
        <v/>
      </c>
      <c r="K66" s="16" t="str">
        <f>IF('[18]Video Analysis'!$N$634="","",'[18]Video Analysis'!$N$634)</f>
        <v/>
      </c>
      <c r="L66" s="16" t="str">
        <f>IF('[18]Video Analysis'!$O$634="","",'[18]Video Analysis'!$O$634)</f>
        <v/>
      </c>
      <c r="M66" s="17" t="str">
        <f t="shared" si="3"/>
        <v/>
      </c>
      <c r="N66" s="17" t="str">
        <f t="shared" si="3"/>
        <v/>
      </c>
      <c r="O66" s="17" t="str">
        <f t="shared" si="3"/>
        <v/>
      </c>
      <c r="P66" s="17"/>
      <c r="T66" s="23" t="str">
        <f t="shared" si="4"/>
        <v/>
      </c>
      <c r="U66" s="23" t="str">
        <f t="shared" si="4"/>
        <v/>
      </c>
      <c r="V66" s="24" t="str">
        <f t="shared" si="5"/>
        <v/>
      </c>
      <c r="W66" s="24" t="str">
        <f t="shared" si="5"/>
        <v/>
      </c>
      <c r="X66" s="24" t="str">
        <f t="shared" si="5"/>
        <v/>
      </c>
      <c r="Y66" s="24" t="str">
        <f t="shared" si="6"/>
        <v/>
      </c>
      <c r="Z66" s="24" t="str">
        <f t="shared" si="6"/>
        <v/>
      </c>
      <c r="AA66" s="24" t="str">
        <f t="shared" si="6"/>
        <v/>
      </c>
      <c r="AB66" s="17" t="str">
        <f t="shared" si="7"/>
        <v/>
      </c>
      <c r="AC66" s="17" t="str">
        <f t="shared" si="7"/>
        <v/>
      </c>
      <c r="AD66" s="17" t="str">
        <f t="shared" si="7"/>
        <v/>
      </c>
      <c r="AE66" s="25" t="str">
        <f t="shared" si="8"/>
        <v/>
      </c>
      <c r="AF66" s="25" t="str">
        <f t="shared" si="2"/>
        <v/>
      </c>
    </row>
    <row r="67" spans="1:32" x14ac:dyDescent="0.35">
      <c r="A67" s="14" t="str">
        <f>IF('[18]Video Analysis'!$B$644="","",'[18]Video Analysis'!$B$644)</f>
        <v/>
      </c>
      <c r="B67" s="15" t="str">
        <f>IF('[18]Video Analysis'!$Q$644="","",'[18]Video Analysis'!$Q$644)</f>
        <v/>
      </c>
      <c r="C67" s="15" t="str">
        <f>IF('[18]Video Analysis'!$P$644="","",'[18]Video Analysis'!$P$644)</f>
        <v/>
      </c>
      <c r="D67" s="16" t="str">
        <f>IF('[18]Video Analysis'!$G$644="","",'[18]Video Analysis'!$G$644)</f>
        <v/>
      </c>
      <c r="E67" s="16" t="str">
        <f>IF('[18]Video Analysis'!$H$644="","",'[18]Video Analysis'!$H$644)</f>
        <v/>
      </c>
      <c r="F67" s="16" t="str">
        <f>IF('[18]Video Analysis'!$I$644="","",'[18]Video Analysis'!$I$644)</f>
        <v/>
      </c>
      <c r="G67" s="16" t="str">
        <f>IF('[18]Video Analysis'!$J$644="","",'[18]Video Analysis'!$J$644)</f>
        <v/>
      </c>
      <c r="H67" s="16" t="str">
        <f>IF('[18]Video Analysis'!$K$644="","",'[18]Video Analysis'!$K$644)</f>
        <v/>
      </c>
      <c r="I67" s="16" t="str">
        <f>IF('[18]Video Analysis'!$L$644="","",'[18]Video Analysis'!$L$644)</f>
        <v/>
      </c>
      <c r="J67" s="16" t="str">
        <f>IF('[18]Video Analysis'!$M$644="","",'[18]Video Analysis'!$M$644)</f>
        <v/>
      </c>
      <c r="K67" s="16" t="str">
        <f>IF('[18]Video Analysis'!$N$644="","",'[18]Video Analysis'!$N$644)</f>
        <v/>
      </c>
      <c r="L67" s="16" t="str">
        <f>IF('[18]Video Analysis'!$O$644="","",'[18]Video Analysis'!$O$644)</f>
        <v/>
      </c>
      <c r="M67" s="17" t="str">
        <f t="shared" si="3"/>
        <v/>
      </c>
      <c r="N67" s="17" t="str">
        <f t="shared" si="3"/>
        <v/>
      </c>
      <c r="O67" s="17" t="str">
        <f t="shared" si="3"/>
        <v/>
      </c>
      <c r="P67" s="17"/>
      <c r="T67" s="23" t="str">
        <f t="shared" si="4"/>
        <v/>
      </c>
      <c r="U67" s="23" t="str">
        <f t="shared" si="4"/>
        <v/>
      </c>
      <c r="V67" s="24" t="str">
        <f t="shared" si="5"/>
        <v/>
      </c>
      <c r="W67" s="24" t="str">
        <f t="shared" si="5"/>
        <v/>
      </c>
      <c r="X67" s="24" t="str">
        <f t="shared" si="5"/>
        <v/>
      </c>
      <c r="Y67" s="24" t="str">
        <f t="shared" si="6"/>
        <v/>
      </c>
      <c r="Z67" s="24" t="str">
        <f t="shared" si="6"/>
        <v/>
      </c>
      <c r="AA67" s="24" t="str">
        <f t="shared" si="6"/>
        <v/>
      </c>
      <c r="AB67" s="17" t="str">
        <f t="shared" si="7"/>
        <v/>
      </c>
      <c r="AC67" s="17" t="str">
        <f t="shared" si="7"/>
        <v/>
      </c>
      <c r="AD67" s="17" t="str">
        <f t="shared" si="7"/>
        <v/>
      </c>
      <c r="AE67" s="25" t="str">
        <f t="shared" si="8"/>
        <v/>
      </c>
      <c r="AF67" s="25" t="str">
        <f t="shared" ref="AF67:AF72" si="9">IF(P67="","",P67)</f>
        <v/>
      </c>
    </row>
    <row r="68" spans="1:32" x14ac:dyDescent="0.35">
      <c r="A68" s="14" t="str">
        <f>IF('[18]Video Analysis'!$B$654="","",'[18]Video Analysis'!$B$654)</f>
        <v/>
      </c>
      <c r="B68" s="15" t="str">
        <f>IF('[18]Video Analysis'!$Q$654="","",'[18]Video Analysis'!$Q$654)</f>
        <v/>
      </c>
      <c r="C68" s="15" t="str">
        <f>IF('[18]Video Analysis'!$P$654="","",'[18]Video Analysis'!$P$654)</f>
        <v/>
      </c>
      <c r="D68" s="16" t="str">
        <f>IF('[18]Video Analysis'!$G$654="","",'[18]Video Analysis'!$G$654)</f>
        <v/>
      </c>
      <c r="E68" s="16" t="str">
        <f>IF('[18]Video Analysis'!$H$654="","",'[18]Video Analysis'!$H$654)</f>
        <v/>
      </c>
      <c r="F68" s="16" t="str">
        <f>IF('[18]Video Analysis'!$I$654="","",'[18]Video Analysis'!$I$654)</f>
        <v/>
      </c>
      <c r="G68" s="16" t="str">
        <f>IF('[18]Video Analysis'!$J$654="","",'[18]Video Analysis'!$J$654)</f>
        <v/>
      </c>
      <c r="H68" s="16" t="str">
        <f>IF('[18]Video Analysis'!$K$654="","",'[18]Video Analysis'!$K$654)</f>
        <v/>
      </c>
      <c r="I68" s="16" t="str">
        <f>IF('[18]Video Analysis'!$L$654="","",'[18]Video Analysis'!$L$654)</f>
        <v/>
      </c>
      <c r="J68" s="16" t="str">
        <f>IF('[18]Video Analysis'!$M$654="","",'[18]Video Analysis'!$M$654)</f>
        <v/>
      </c>
      <c r="K68" s="16" t="str">
        <f>IF('[18]Video Analysis'!$N$654="","",'[18]Video Analysis'!$N$654)</f>
        <v/>
      </c>
      <c r="L68" s="16" t="str">
        <f>IF('[18]Video Analysis'!$O$654="","",'[18]Video Analysis'!$O$654)</f>
        <v/>
      </c>
      <c r="M68" s="17" t="str">
        <f t="shared" ref="M68:O72" si="10">IF(D68="","",IF((MAX(D68,G68,J68)-MIN(D68,G68,J68))&gt;$P$1,"CHECK",""))</f>
        <v/>
      </c>
      <c r="N68" s="17" t="str">
        <f t="shared" si="10"/>
        <v/>
      </c>
      <c r="O68" s="17" t="str">
        <f t="shared" si="10"/>
        <v/>
      </c>
      <c r="P68" s="17"/>
      <c r="T68" s="23" t="str">
        <f t="shared" ref="T68:U72" si="11">IF(B68="","",B68)</f>
        <v/>
      </c>
      <c r="U68" s="23" t="str">
        <f t="shared" si="11"/>
        <v/>
      </c>
      <c r="V68" s="24" t="str">
        <f t="shared" ref="V68:X72" si="12">IF(D68="","",IF(COUNT(D68,G68,J68)&lt;3,"analyze",AVERAGE(D68,G68,J68)))</f>
        <v/>
      </c>
      <c r="W68" s="24" t="str">
        <f t="shared" si="12"/>
        <v/>
      </c>
      <c r="X68" s="24" t="str">
        <f t="shared" si="12"/>
        <v/>
      </c>
      <c r="Y68" s="24" t="str">
        <f t="shared" ref="Y68:AA72" si="13">IF(D68="","",IF(COUNT(D68,G68,J68)&lt;3,"analyze",STDEV(D68,G68,J68)))</f>
        <v/>
      </c>
      <c r="Z68" s="24" t="str">
        <f t="shared" si="13"/>
        <v/>
      </c>
      <c r="AA68" s="24" t="str">
        <f t="shared" si="13"/>
        <v/>
      </c>
      <c r="AB68" s="17" t="str">
        <f t="shared" ref="AB68:AD72" si="14">IF(M68="","",M68)</f>
        <v/>
      </c>
      <c r="AC68" s="17" t="str">
        <f t="shared" si="14"/>
        <v/>
      </c>
      <c r="AD68" s="17" t="str">
        <f t="shared" si="14"/>
        <v/>
      </c>
      <c r="AE68" s="25" t="str">
        <f t="shared" ref="AE68:AE72" si="15">IF(A68="","",A68)</f>
        <v/>
      </c>
      <c r="AF68" s="25" t="str">
        <f t="shared" si="9"/>
        <v/>
      </c>
    </row>
    <row r="69" spans="1:32" x14ac:dyDescent="0.35">
      <c r="A69" s="14" t="str">
        <f>IF('[18]Video Analysis'!$B$664="","",'[18]Video Analysis'!$B$664)</f>
        <v/>
      </c>
      <c r="B69" s="15" t="str">
        <f>IF('[18]Video Analysis'!$Q$664="","",'[18]Video Analysis'!$Q$664)</f>
        <v/>
      </c>
      <c r="C69" s="15" t="str">
        <f>IF('[18]Video Analysis'!$P$664="","",'[18]Video Analysis'!$P$664)</f>
        <v/>
      </c>
      <c r="D69" s="16" t="str">
        <f>IF('[18]Video Analysis'!$G$664="","",'[18]Video Analysis'!$G$664)</f>
        <v/>
      </c>
      <c r="E69" s="16" t="str">
        <f>IF('[18]Video Analysis'!$H$664="","",'[18]Video Analysis'!$H$664)</f>
        <v/>
      </c>
      <c r="F69" s="16" t="str">
        <f>IF('[18]Video Analysis'!$I$664="","",'[18]Video Analysis'!$I$664)</f>
        <v/>
      </c>
      <c r="G69" s="16" t="str">
        <f>IF('[18]Video Analysis'!$J$664="","",'[18]Video Analysis'!$J$664)</f>
        <v/>
      </c>
      <c r="H69" s="16" t="str">
        <f>IF('[18]Video Analysis'!$K$664="","",'[18]Video Analysis'!$K$664)</f>
        <v/>
      </c>
      <c r="I69" s="16" t="str">
        <f>IF('[18]Video Analysis'!$L$664="","",'[18]Video Analysis'!$L$664)</f>
        <v/>
      </c>
      <c r="J69" s="16" t="str">
        <f>IF('[18]Video Analysis'!$M$664="","",'[18]Video Analysis'!$M$664)</f>
        <v/>
      </c>
      <c r="K69" s="16" t="str">
        <f>IF('[18]Video Analysis'!$N$664="","",'[18]Video Analysis'!$N$664)</f>
        <v/>
      </c>
      <c r="L69" s="16" t="str">
        <f>IF('[18]Video Analysis'!$O$664="","",'[18]Video Analysis'!$O$664)</f>
        <v/>
      </c>
      <c r="M69" s="17" t="str">
        <f t="shared" si="10"/>
        <v/>
      </c>
      <c r="N69" s="17" t="str">
        <f t="shared" si="10"/>
        <v/>
      </c>
      <c r="O69" s="17" t="str">
        <f t="shared" si="10"/>
        <v/>
      </c>
      <c r="P69" s="17"/>
      <c r="T69" s="23" t="str">
        <f t="shared" si="11"/>
        <v/>
      </c>
      <c r="U69" s="23" t="str">
        <f t="shared" si="11"/>
        <v/>
      </c>
      <c r="V69" s="24" t="str">
        <f t="shared" si="12"/>
        <v/>
      </c>
      <c r="W69" s="24" t="str">
        <f t="shared" si="12"/>
        <v/>
      </c>
      <c r="X69" s="24" t="str">
        <f t="shared" si="12"/>
        <v/>
      </c>
      <c r="Y69" s="24" t="str">
        <f t="shared" si="13"/>
        <v/>
      </c>
      <c r="Z69" s="24" t="str">
        <f t="shared" si="13"/>
        <v/>
      </c>
      <c r="AA69" s="24" t="str">
        <f t="shared" si="13"/>
        <v/>
      </c>
      <c r="AB69" s="17" t="str">
        <f t="shared" si="14"/>
        <v/>
      </c>
      <c r="AC69" s="17" t="str">
        <f t="shared" si="14"/>
        <v/>
      </c>
      <c r="AD69" s="17" t="str">
        <f t="shared" si="14"/>
        <v/>
      </c>
      <c r="AE69" s="25" t="str">
        <f t="shared" si="15"/>
        <v/>
      </c>
      <c r="AF69" s="25" t="str">
        <f t="shared" si="9"/>
        <v/>
      </c>
    </row>
    <row r="70" spans="1:32" x14ac:dyDescent="0.35">
      <c r="A70" s="14" t="str">
        <f>IF('[18]Video Analysis'!$B$674="","",'[18]Video Analysis'!$B$674)</f>
        <v/>
      </c>
      <c r="B70" s="15" t="str">
        <f>IF('[18]Video Analysis'!$Q$674="","",'[18]Video Analysis'!$Q$674)</f>
        <v/>
      </c>
      <c r="C70" s="15" t="str">
        <f>IF('[18]Video Analysis'!$P$674="","",'[18]Video Analysis'!$P$674)</f>
        <v/>
      </c>
      <c r="D70" s="16" t="str">
        <f>IF('[18]Video Analysis'!$G$674="","",'[18]Video Analysis'!$G$674)</f>
        <v/>
      </c>
      <c r="E70" s="16" t="str">
        <f>IF('[18]Video Analysis'!$H$674="","",'[18]Video Analysis'!$H$674)</f>
        <v/>
      </c>
      <c r="F70" s="16" t="str">
        <f>IF('[18]Video Analysis'!$I$674="","",'[18]Video Analysis'!$I$674)</f>
        <v/>
      </c>
      <c r="G70" s="16" t="str">
        <f>IF('[18]Video Analysis'!$J$674="","",'[18]Video Analysis'!$J$674)</f>
        <v/>
      </c>
      <c r="H70" s="16" t="str">
        <f>IF('[18]Video Analysis'!$K$674="","",'[18]Video Analysis'!$K$674)</f>
        <v/>
      </c>
      <c r="I70" s="16" t="str">
        <f>IF('[18]Video Analysis'!$L$674="","",'[18]Video Analysis'!$L$674)</f>
        <v/>
      </c>
      <c r="J70" s="16" t="str">
        <f>IF('[18]Video Analysis'!$M$674="","",'[18]Video Analysis'!$M$674)</f>
        <v/>
      </c>
      <c r="K70" s="16" t="str">
        <f>IF('[18]Video Analysis'!$N$674="","",'[18]Video Analysis'!$N$674)</f>
        <v/>
      </c>
      <c r="L70" s="16" t="str">
        <f>IF('[18]Video Analysis'!$O$674="","",'[18]Video Analysis'!$O$674)</f>
        <v/>
      </c>
      <c r="M70" s="17" t="str">
        <f t="shared" si="10"/>
        <v/>
      </c>
      <c r="N70" s="17" t="str">
        <f t="shared" si="10"/>
        <v/>
      </c>
      <c r="O70" s="17" t="str">
        <f t="shared" si="10"/>
        <v/>
      </c>
      <c r="P70" s="17"/>
      <c r="T70" s="23" t="str">
        <f t="shared" si="11"/>
        <v/>
      </c>
      <c r="U70" s="23" t="str">
        <f t="shared" si="11"/>
        <v/>
      </c>
      <c r="V70" s="24" t="str">
        <f t="shared" si="12"/>
        <v/>
      </c>
      <c r="W70" s="24" t="str">
        <f t="shared" si="12"/>
        <v/>
      </c>
      <c r="X70" s="24" t="str">
        <f t="shared" si="12"/>
        <v/>
      </c>
      <c r="Y70" s="24" t="str">
        <f t="shared" si="13"/>
        <v/>
      </c>
      <c r="Z70" s="24" t="str">
        <f t="shared" si="13"/>
        <v/>
      </c>
      <c r="AA70" s="24" t="str">
        <f t="shared" si="13"/>
        <v/>
      </c>
      <c r="AB70" s="17" t="str">
        <f t="shared" si="14"/>
        <v/>
      </c>
      <c r="AC70" s="17" t="str">
        <f t="shared" si="14"/>
        <v/>
      </c>
      <c r="AD70" s="17" t="str">
        <f t="shared" si="14"/>
        <v/>
      </c>
      <c r="AE70" s="25" t="str">
        <f t="shared" si="15"/>
        <v/>
      </c>
      <c r="AF70" s="25" t="str">
        <f t="shared" si="9"/>
        <v/>
      </c>
    </row>
    <row r="71" spans="1:32" x14ac:dyDescent="0.35">
      <c r="A71" s="14" t="str">
        <f>IF('[18]Video Analysis'!$B$684="","",'[18]Video Analysis'!$B$684)</f>
        <v/>
      </c>
      <c r="B71" s="15" t="str">
        <f>IF('[18]Video Analysis'!$Q$684="","",'[18]Video Analysis'!$Q$684)</f>
        <v/>
      </c>
      <c r="C71" s="15" t="str">
        <f>IF('[18]Video Analysis'!$P$684="","",'[18]Video Analysis'!$P$684)</f>
        <v/>
      </c>
      <c r="D71" s="16" t="str">
        <f>IF('[18]Video Analysis'!$G$684="","",'[18]Video Analysis'!$G$684)</f>
        <v/>
      </c>
      <c r="E71" s="16" t="str">
        <f>IF('[18]Video Analysis'!$H$684="","",'[18]Video Analysis'!$H$684)</f>
        <v/>
      </c>
      <c r="F71" s="16" t="str">
        <f>IF('[18]Video Analysis'!$I$684="","",'[18]Video Analysis'!$I$684)</f>
        <v/>
      </c>
      <c r="G71" s="16" t="str">
        <f>IF('[18]Video Analysis'!$J$684="","",'[18]Video Analysis'!$J$684)</f>
        <v/>
      </c>
      <c r="H71" s="16" t="str">
        <f>IF('[18]Video Analysis'!$K$684="","",'[18]Video Analysis'!$K$684)</f>
        <v/>
      </c>
      <c r="I71" s="16" t="str">
        <f>IF('[18]Video Analysis'!$L$684="","",'[18]Video Analysis'!$L$684)</f>
        <v/>
      </c>
      <c r="J71" s="16" t="str">
        <f>IF('[18]Video Analysis'!$M$684="","",'[18]Video Analysis'!$M$684)</f>
        <v/>
      </c>
      <c r="K71" s="16" t="str">
        <f>IF('[18]Video Analysis'!$N$684="","",'[18]Video Analysis'!$N$684)</f>
        <v/>
      </c>
      <c r="L71" s="16" t="str">
        <f>IF('[18]Video Analysis'!$O$684="","",'[18]Video Analysis'!$O$684)</f>
        <v/>
      </c>
      <c r="M71" s="17" t="str">
        <f t="shared" si="10"/>
        <v/>
      </c>
      <c r="N71" s="17" t="str">
        <f t="shared" si="10"/>
        <v/>
      </c>
      <c r="O71" s="17" t="str">
        <f t="shared" si="10"/>
        <v/>
      </c>
      <c r="P71" s="17"/>
      <c r="T71" s="23" t="str">
        <f t="shared" si="11"/>
        <v/>
      </c>
      <c r="U71" s="23" t="str">
        <f t="shared" si="11"/>
        <v/>
      </c>
      <c r="V71" s="24" t="str">
        <f t="shared" si="12"/>
        <v/>
      </c>
      <c r="W71" s="24" t="str">
        <f t="shared" si="12"/>
        <v/>
      </c>
      <c r="X71" s="24" t="str">
        <f t="shared" si="12"/>
        <v/>
      </c>
      <c r="Y71" s="24" t="str">
        <f t="shared" si="13"/>
        <v/>
      </c>
      <c r="Z71" s="24" t="str">
        <f t="shared" si="13"/>
        <v/>
      </c>
      <c r="AA71" s="24" t="str">
        <f t="shared" si="13"/>
        <v/>
      </c>
      <c r="AB71" s="17" t="str">
        <f t="shared" si="14"/>
        <v/>
      </c>
      <c r="AC71" s="17" t="str">
        <f t="shared" si="14"/>
        <v/>
      </c>
      <c r="AD71" s="17" t="str">
        <f t="shared" si="14"/>
        <v/>
      </c>
      <c r="AE71" s="25" t="str">
        <f t="shared" si="15"/>
        <v/>
      </c>
      <c r="AF71" s="25" t="str">
        <f t="shared" si="9"/>
        <v/>
      </c>
    </row>
    <row r="72" spans="1:32" x14ac:dyDescent="0.35">
      <c r="A72" s="14" t="str">
        <f>IF('[18]Video Analysis'!$B$694="","",'[18]Video Analysis'!$B$694)</f>
        <v/>
      </c>
      <c r="B72" s="15" t="str">
        <f>IF('[18]Video Analysis'!$Q$694="","",'[18]Video Analysis'!$Q$694)</f>
        <v/>
      </c>
      <c r="C72" s="15" t="str">
        <f>IF('[18]Video Analysis'!$P$694="","",'[18]Video Analysis'!$P$694)</f>
        <v/>
      </c>
      <c r="D72" s="16" t="str">
        <f>IF('[18]Video Analysis'!$G$694="","",'[18]Video Analysis'!$G$694)</f>
        <v/>
      </c>
      <c r="E72" s="16" t="str">
        <f>IF('[18]Video Analysis'!$H$694="","",'[18]Video Analysis'!$H$694)</f>
        <v/>
      </c>
      <c r="F72" s="16" t="str">
        <f>IF('[18]Video Analysis'!$I$694="","",'[18]Video Analysis'!$I$694)</f>
        <v/>
      </c>
      <c r="G72" s="16" t="str">
        <f>IF('[18]Video Analysis'!$J$694="","",'[18]Video Analysis'!$J$694)</f>
        <v/>
      </c>
      <c r="H72" s="16" t="str">
        <f>IF('[18]Video Analysis'!$K$694="","",'[18]Video Analysis'!$K$694)</f>
        <v/>
      </c>
      <c r="I72" s="16" t="str">
        <f>IF('[18]Video Analysis'!$L$694="","",'[18]Video Analysis'!$L$694)</f>
        <v/>
      </c>
      <c r="J72" s="16" t="str">
        <f>IF('[18]Video Analysis'!$M$694="","",'[18]Video Analysis'!$M$694)</f>
        <v/>
      </c>
      <c r="K72" s="16" t="str">
        <f>IF('[18]Video Analysis'!$N$694="","",'[18]Video Analysis'!$N$694)</f>
        <v/>
      </c>
      <c r="L72" s="16" t="str">
        <f>IF('[18]Video Analysis'!$O$694="","",'[18]Video Analysis'!$O$694)</f>
        <v/>
      </c>
      <c r="M72" s="17" t="str">
        <f t="shared" si="10"/>
        <v/>
      </c>
      <c r="N72" s="17" t="str">
        <f t="shared" si="10"/>
        <v/>
      </c>
      <c r="O72" s="17" t="str">
        <f t="shared" si="10"/>
        <v/>
      </c>
      <c r="P72" s="17"/>
      <c r="T72" s="23" t="str">
        <f t="shared" si="11"/>
        <v/>
      </c>
      <c r="U72" s="23" t="str">
        <f t="shared" si="11"/>
        <v/>
      </c>
      <c r="V72" s="24" t="str">
        <f t="shared" si="12"/>
        <v/>
      </c>
      <c r="W72" s="24" t="str">
        <f t="shared" si="12"/>
        <v/>
      </c>
      <c r="X72" s="24" t="str">
        <f t="shared" si="12"/>
        <v/>
      </c>
      <c r="Y72" s="24" t="str">
        <f t="shared" si="13"/>
        <v/>
      </c>
      <c r="Z72" s="24" t="str">
        <f t="shared" si="13"/>
        <v/>
      </c>
      <c r="AA72" s="24" t="str">
        <f t="shared" si="13"/>
        <v/>
      </c>
      <c r="AB72" s="17" t="str">
        <f t="shared" si="14"/>
        <v/>
      </c>
      <c r="AC72" s="17" t="str">
        <f t="shared" si="14"/>
        <v/>
      </c>
      <c r="AD72" s="17" t="str">
        <f t="shared" si="14"/>
        <v/>
      </c>
      <c r="AE72" s="25" t="str">
        <f t="shared" si="15"/>
        <v/>
      </c>
      <c r="AF72" s="25" t="str">
        <f t="shared" si="9"/>
        <v/>
      </c>
    </row>
    <row r="73" spans="1:32" x14ac:dyDescent="0.35">
      <c r="A73" s="26"/>
      <c r="B73" s="7"/>
      <c r="C73" s="7"/>
      <c r="D73" s="3"/>
      <c r="E73" s="3"/>
      <c r="F73" s="3"/>
      <c r="G73" s="3"/>
      <c r="H73" s="3"/>
      <c r="I73" s="3"/>
      <c r="J73" s="3"/>
      <c r="K73" s="3"/>
      <c r="L73" s="3"/>
      <c r="T73" s="27"/>
      <c r="U73" s="27"/>
      <c r="V73" s="8"/>
      <c r="W73" s="8"/>
      <c r="X73" s="8"/>
      <c r="Y73" s="8"/>
      <c r="Z73" s="8"/>
      <c r="AA73" s="8"/>
    </row>
    <row r="74" spans="1:32" x14ac:dyDescent="0.35">
      <c r="A74" s="26"/>
      <c r="B74" s="7"/>
      <c r="C74" s="7"/>
      <c r="D74" s="3"/>
      <c r="E74" s="3"/>
      <c r="F74" s="3"/>
      <c r="G74" s="3"/>
      <c r="H74" s="3"/>
      <c r="I74" s="3"/>
      <c r="J74" s="3"/>
      <c r="K74" s="3"/>
      <c r="L74" s="3"/>
      <c r="T74" s="27"/>
      <c r="U74" s="27"/>
      <c r="V74" s="8"/>
      <c r="W74" s="8"/>
      <c r="X74" s="8"/>
      <c r="Y74" s="8"/>
      <c r="Z74" s="8"/>
      <c r="AA74" s="8"/>
    </row>
    <row r="75" spans="1:32" x14ac:dyDescent="0.35">
      <c r="A75" s="26"/>
      <c r="B75" s="7"/>
      <c r="C75" s="7"/>
      <c r="D75" s="3"/>
      <c r="E75" s="3"/>
      <c r="F75" s="3"/>
      <c r="G75" s="3"/>
      <c r="H75" s="3"/>
      <c r="I75" s="3"/>
      <c r="J75" s="3"/>
      <c r="K75" s="3"/>
      <c r="L75" s="3"/>
      <c r="T75" s="27"/>
      <c r="U75" s="27"/>
      <c r="V75" s="8"/>
      <c r="W75" s="8"/>
      <c r="X75" s="8"/>
      <c r="Y75" s="8"/>
      <c r="Z75" s="8"/>
      <c r="AA75" s="8"/>
    </row>
    <row r="76" spans="1:32" x14ac:dyDescent="0.35">
      <c r="A76" s="26"/>
      <c r="B76" s="7"/>
      <c r="C76" s="7"/>
      <c r="D76" s="3"/>
      <c r="E76" s="3"/>
      <c r="F76" s="3"/>
      <c r="G76" s="3"/>
      <c r="H76" s="3"/>
      <c r="I76" s="3"/>
      <c r="J76" s="3"/>
      <c r="K76" s="3"/>
      <c r="L76" s="3"/>
      <c r="T76" s="27"/>
      <c r="U76" s="27"/>
      <c r="V76" s="8"/>
      <c r="W76" s="8"/>
      <c r="X76" s="8"/>
      <c r="Y76" s="8"/>
      <c r="Z76" s="8"/>
      <c r="AA76" s="8"/>
    </row>
    <row r="77" spans="1:32" x14ac:dyDescent="0.35">
      <c r="A77" s="26"/>
      <c r="B77" s="7"/>
      <c r="C77" s="7"/>
      <c r="D77" s="3"/>
      <c r="E77" s="3"/>
      <c r="F77" s="3"/>
      <c r="G77" s="3"/>
      <c r="H77" s="3"/>
      <c r="I77" s="3"/>
      <c r="J77" s="3"/>
      <c r="K77" s="3"/>
      <c r="L77" s="3"/>
      <c r="T77" s="27"/>
      <c r="U77" s="27"/>
      <c r="V77" s="8"/>
      <c r="W77" s="8"/>
      <c r="X77" s="8"/>
      <c r="Y77" s="8"/>
      <c r="Z77" s="8"/>
      <c r="AA77" s="8"/>
    </row>
    <row r="78" spans="1:32" x14ac:dyDescent="0.35">
      <c r="A78" s="26"/>
      <c r="B78" s="7"/>
      <c r="C78" s="7"/>
      <c r="D78" s="3"/>
      <c r="E78" s="3"/>
      <c r="F78" s="3"/>
      <c r="G78" s="3"/>
      <c r="H78" s="3"/>
      <c r="I78" s="3"/>
      <c r="J78" s="3"/>
      <c r="K78" s="3"/>
      <c r="L78" s="3"/>
      <c r="T78" s="27"/>
      <c r="U78" s="27"/>
      <c r="V78" s="8"/>
      <c r="W78" s="8"/>
      <c r="X78" s="8"/>
      <c r="Y78" s="8"/>
      <c r="Z78" s="8"/>
      <c r="AA78" s="8"/>
    </row>
    <row r="79" spans="1:32" x14ac:dyDescent="0.35">
      <c r="A79" s="26"/>
      <c r="B79" s="7"/>
      <c r="C79" s="7"/>
      <c r="D79" s="3"/>
      <c r="E79" s="3"/>
      <c r="F79" s="3"/>
      <c r="G79" s="3"/>
      <c r="H79" s="3"/>
      <c r="I79" s="3"/>
      <c r="J79" s="3"/>
      <c r="K79" s="3"/>
      <c r="L79" s="3"/>
      <c r="T79" s="27"/>
      <c r="U79" s="27"/>
      <c r="V79" s="8"/>
      <c r="W79" s="8"/>
      <c r="X79" s="8"/>
      <c r="Y79" s="8"/>
      <c r="Z79" s="8"/>
      <c r="AA79" s="8"/>
    </row>
    <row r="80" spans="1:32" x14ac:dyDescent="0.35">
      <c r="A80" s="26"/>
      <c r="B80" s="7"/>
      <c r="C80" s="7"/>
      <c r="D80" s="3"/>
      <c r="E80" s="3"/>
      <c r="F80" s="3"/>
      <c r="G80" s="3"/>
      <c r="H80" s="3"/>
      <c r="I80" s="3"/>
      <c r="J80" s="3"/>
      <c r="K80" s="3"/>
      <c r="L80" s="3"/>
      <c r="T80" s="27"/>
      <c r="U80" s="27"/>
      <c r="V80" s="8"/>
      <c r="W80" s="8"/>
      <c r="X80" s="8"/>
      <c r="Y80" s="8"/>
      <c r="Z80" s="8"/>
      <c r="AA80" s="8"/>
    </row>
    <row r="81" spans="1:27" x14ac:dyDescent="0.35">
      <c r="A81" s="26"/>
      <c r="B81" s="7"/>
      <c r="C81" s="7"/>
      <c r="D81" s="3"/>
      <c r="E81" s="3"/>
      <c r="F81" s="3"/>
      <c r="G81" s="3"/>
      <c r="H81" s="3"/>
      <c r="I81" s="3"/>
      <c r="J81" s="3"/>
      <c r="K81" s="3"/>
      <c r="L81" s="3"/>
      <c r="T81" s="27"/>
      <c r="U81" s="27"/>
      <c r="V81" s="8"/>
      <c r="W81" s="8"/>
      <c r="X81" s="8"/>
      <c r="Y81" s="8"/>
      <c r="Z81" s="8"/>
      <c r="AA81" s="8"/>
    </row>
    <row r="82" spans="1:27" x14ac:dyDescent="0.35">
      <c r="A82" s="26"/>
      <c r="B82" s="7"/>
      <c r="C82" s="7"/>
      <c r="D82" s="3"/>
      <c r="E82" s="3"/>
      <c r="F82" s="3"/>
      <c r="G82" s="3"/>
      <c r="H82" s="3"/>
      <c r="I82" s="3"/>
      <c r="J82" s="3"/>
      <c r="K82" s="3"/>
      <c r="L82" s="3"/>
      <c r="T82" s="27"/>
      <c r="U82" s="27"/>
      <c r="V82" s="8"/>
      <c r="W82" s="8"/>
      <c r="X82" s="8"/>
      <c r="Y82" s="8"/>
      <c r="Z82" s="8"/>
      <c r="AA82" s="8"/>
    </row>
    <row r="83" spans="1:27" x14ac:dyDescent="0.35">
      <c r="A83" s="26"/>
      <c r="B83" s="7"/>
      <c r="C83" s="7"/>
      <c r="D83" s="3"/>
      <c r="E83" s="3"/>
      <c r="F83" s="3"/>
      <c r="G83" s="3"/>
      <c r="H83" s="3"/>
      <c r="I83" s="3"/>
      <c r="J83" s="3"/>
      <c r="K83" s="3"/>
      <c r="L83" s="3"/>
      <c r="T83" s="27"/>
      <c r="U83" s="27"/>
      <c r="V83" s="8"/>
      <c r="W83" s="8"/>
      <c r="X83" s="8"/>
      <c r="Y83" s="8"/>
      <c r="Z83" s="8"/>
      <c r="AA83" s="8"/>
    </row>
    <row r="84" spans="1:27" x14ac:dyDescent="0.35">
      <c r="A84" s="26"/>
      <c r="B84" s="7"/>
      <c r="C84" s="7"/>
      <c r="D84" s="3"/>
      <c r="E84" s="3"/>
      <c r="F84" s="3"/>
      <c r="G84" s="3"/>
      <c r="H84" s="3"/>
      <c r="I84" s="3"/>
      <c r="J84" s="3"/>
      <c r="K84" s="3"/>
      <c r="L84" s="3"/>
      <c r="T84" s="27"/>
      <c r="U84" s="27"/>
      <c r="V84" s="8"/>
      <c r="W84" s="8"/>
      <c r="X84" s="8"/>
      <c r="Y84" s="8"/>
      <c r="Z84" s="8"/>
      <c r="AA84" s="8"/>
    </row>
    <row r="85" spans="1:27" x14ac:dyDescent="0.35">
      <c r="A85" s="26"/>
      <c r="B85" s="7"/>
      <c r="C85" s="7"/>
      <c r="D85" s="3"/>
      <c r="E85" s="3"/>
      <c r="F85" s="3"/>
      <c r="G85" s="3"/>
      <c r="H85" s="3"/>
      <c r="I85" s="3"/>
      <c r="J85" s="3"/>
      <c r="K85" s="3"/>
      <c r="L85" s="3"/>
      <c r="T85" s="27"/>
      <c r="U85" s="27"/>
      <c r="V85" s="8"/>
      <c r="W85" s="8"/>
      <c r="X85" s="8"/>
      <c r="Y85" s="8"/>
      <c r="Z85" s="8"/>
      <c r="AA85" s="8"/>
    </row>
    <row r="86" spans="1:27" x14ac:dyDescent="0.35">
      <c r="A86" s="26"/>
      <c r="B86" s="7"/>
      <c r="C86" s="7"/>
      <c r="D86" s="3"/>
      <c r="E86" s="3"/>
      <c r="F86" s="3"/>
      <c r="G86" s="3"/>
      <c r="H86" s="3"/>
      <c r="I86" s="3"/>
      <c r="J86" s="3"/>
      <c r="K86" s="3"/>
      <c r="L86" s="3"/>
      <c r="T86" s="27"/>
      <c r="U86" s="27"/>
      <c r="V86" s="8"/>
      <c r="W86" s="8"/>
      <c r="X86" s="8"/>
      <c r="Y86" s="8"/>
      <c r="Z86" s="8"/>
      <c r="AA86" s="8"/>
    </row>
    <row r="87" spans="1:27" x14ac:dyDescent="0.35">
      <c r="A87" s="26"/>
      <c r="B87" s="7"/>
      <c r="C87" s="7"/>
      <c r="D87" s="3"/>
      <c r="E87" s="3"/>
      <c r="F87" s="3"/>
      <c r="G87" s="3"/>
      <c r="H87" s="3"/>
      <c r="I87" s="3"/>
      <c r="J87" s="3"/>
      <c r="K87" s="3"/>
      <c r="L87" s="3"/>
      <c r="T87" s="27"/>
      <c r="U87" s="27"/>
      <c r="V87" s="8"/>
      <c r="W87" s="8"/>
      <c r="X87" s="8"/>
      <c r="Y87" s="8"/>
      <c r="Z87" s="8"/>
      <c r="AA87" s="8"/>
    </row>
    <row r="88" spans="1:27" x14ac:dyDescent="0.35">
      <c r="A88" s="26"/>
      <c r="B88" s="7"/>
      <c r="C88" s="7"/>
      <c r="D88" s="3"/>
      <c r="E88" s="3"/>
      <c r="F88" s="3"/>
      <c r="G88" s="3"/>
      <c r="H88" s="3"/>
      <c r="I88" s="3"/>
      <c r="J88" s="3"/>
      <c r="K88" s="3"/>
      <c r="L88" s="3"/>
      <c r="T88" s="27"/>
      <c r="U88" s="27"/>
      <c r="V88" s="8"/>
      <c r="W88" s="8"/>
      <c r="X88" s="8"/>
      <c r="Y88" s="8"/>
      <c r="Z88" s="8"/>
      <c r="AA88" s="8"/>
    </row>
    <row r="89" spans="1:27" x14ac:dyDescent="0.35">
      <c r="A89" s="26"/>
      <c r="B89" s="7"/>
      <c r="C89" s="7"/>
      <c r="D89" s="3"/>
      <c r="E89" s="3"/>
      <c r="F89" s="3"/>
      <c r="G89" s="3"/>
      <c r="H89" s="3"/>
      <c r="I89" s="3"/>
      <c r="J89" s="3"/>
      <c r="K89" s="3"/>
      <c r="L89" s="3"/>
      <c r="T89" s="27"/>
      <c r="U89" s="27"/>
      <c r="V89" s="8"/>
      <c r="W89" s="8"/>
      <c r="X89" s="8"/>
      <c r="Y89" s="8"/>
      <c r="Z89" s="8"/>
      <c r="AA89" s="8"/>
    </row>
    <row r="90" spans="1:27" x14ac:dyDescent="0.35">
      <c r="A90" s="26"/>
      <c r="B90" s="7"/>
      <c r="C90" s="7"/>
      <c r="D90" s="3"/>
      <c r="E90" s="3"/>
      <c r="F90" s="3"/>
      <c r="G90" s="3"/>
      <c r="H90" s="3"/>
      <c r="I90" s="3"/>
      <c r="J90" s="3"/>
      <c r="K90" s="3"/>
      <c r="L90" s="3"/>
      <c r="T90" s="27"/>
      <c r="U90" s="27"/>
      <c r="V90" s="8"/>
      <c r="W90" s="8"/>
      <c r="X90" s="8"/>
      <c r="Y90" s="8"/>
      <c r="Z90" s="8"/>
      <c r="AA90" s="8"/>
    </row>
    <row r="91" spans="1:27" x14ac:dyDescent="0.35">
      <c r="A91" s="26"/>
      <c r="B91" s="7"/>
      <c r="C91" s="7"/>
      <c r="D91" s="3"/>
      <c r="E91" s="3"/>
      <c r="F91" s="3"/>
      <c r="G91" s="3"/>
      <c r="H91" s="3"/>
      <c r="I91" s="3"/>
      <c r="J91" s="3"/>
      <c r="K91" s="3"/>
      <c r="L91" s="3"/>
      <c r="T91" s="27"/>
      <c r="U91" s="27"/>
      <c r="V91" s="8"/>
      <c r="W91" s="8"/>
      <c r="X91" s="8"/>
      <c r="Y91" s="8"/>
      <c r="Z91" s="8"/>
      <c r="AA91" s="8"/>
    </row>
    <row r="92" spans="1:27" x14ac:dyDescent="0.35">
      <c r="A92" s="26"/>
      <c r="B92" s="7"/>
      <c r="C92" s="7"/>
      <c r="D92" s="3"/>
      <c r="E92" s="3"/>
      <c r="F92" s="3"/>
      <c r="G92" s="3"/>
      <c r="H92" s="3"/>
      <c r="I92" s="3"/>
      <c r="J92" s="3"/>
      <c r="K92" s="3"/>
      <c r="L92" s="3"/>
      <c r="T92" s="27"/>
      <c r="U92" s="27"/>
      <c r="V92" s="8"/>
      <c r="W92" s="8"/>
      <c r="X92" s="8"/>
      <c r="Y92" s="8"/>
      <c r="Z92" s="8"/>
      <c r="AA92" s="8"/>
    </row>
    <row r="93" spans="1:27" x14ac:dyDescent="0.35">
      <c r="A93" s="26"/>
      <c r="B93" s="7"/>
      <c r="C93" s="7"/>
      <c r="D93" s="3"/>
      <c r="E93" s="3"/>
      <c r="F93" s="3"/>
      <c r="G93" s="3"/>
      <c r="H93" s="3"/>
      <c r="I93" s="3"/>
      <c r="J93" s="3"/>
      <c r="K93" s="3"/>
      <c r="L93" s="3"/>
      <c r="T93" s="27"/>
      <c r="U93" s="27"/>
      <c r="V93" s="8"/>
      <c r="W93" s="8"/>
      <c r="X93" s="8"/>
      <c r="Y93" s="8"/>
      <c r="Z93" s="8"/>
      <c r="AA93" s="8"/>
    </row>
    <row r="94" spans="1:27" x14ac:dyDescent="0.35">
      <c r="A94" s="26"/>
      <c r="B94" s="7"/>
      <c r="C94" s="7"/>
      <c r="D94" s="3"/>
      <c r="E94" s="3"/>
      <c r="F94" s="3"/>
      <c r="G94" s="3"/>
      <c r="H94" s="3"/>
      <c r="I94" s="3"/>
      <c r="J94" s="3"/>
      <c r="K94" s="3"/>
      <c r="L94" s="3"/>
      <c r="T94" s="27"/>
      <c r="U94" s="27"/>
      <c r="V94" s="8"/>
      <c r="W94" s="8"/>
      <c r="X94" s="8"/>
      <c r="Y94" s="8"/>
      <c r="Z94" s="8"/>
      <c r="AA94" s="8"/>
    </row>
    <row r="95" spans="1:27" x14ac:dyDescent="0.35">
      <c r="A95" s="26"/>
      <c r="B95" s="7"/>
      <c r="C95" s="7"/>
      <c r="D95" s="3"/>
      <c r="E95" s="3"/>
      <c r="F95" s="3"/>
      <c r="G95" s="3"/>
      <c r="H95" s="3"/>
      <c r="I95" s="3"/>
      <c r="J95" s="3"/>
      <c r="K95" s="3"/>
      <c r="L95" s="3"/>
      <c r="T95" s="27"/>
      <c r="U95" s="27"/>
      <c r="V95" s="8"/>
      <c r="W95" s="8"/>
      <c r="X95" s="8"/>
      <c r="Y95" s="8"/>
      <c r="Z95" s="8"/>
      <c r="AA95" s="8"/>
    </row>
    <row r="96" spans="1:27" x14ac:dyDescent="0.35">
      <c r="A96" s="26"/>
      <c r="B96" s="7"/>
      <c r="C96" s="7"/>
      <c r="D96" s="3"/>
      <c r="E96" s="3"/>
      <c r="F96" s="3"/>
      <c r="G96" s="3"/>
      <c r="H96" s="3"/>
      <c r="I96" s="3"/>
      <c r="J96" s="3"/>
      <c r="K96" s="3"/>
      <c r="L96" s="3"/>
      <c r="T96" s="27"/>
      <c r="U96" s="27"/>
      <c r="V96" s="8"/>
      <c r="W96" s="8"/>
      <c r="X96" s="8"/>
      <c r="Y96" s="8"/>
      <c r="Z96" s="8"/>
      <c r="AA96" s="8"/>
    </row>
    <row r="97" spans="1:27" x14ac:dyDescent="0.35">
      <c r="A97" s="26"/>
      <c r="B97" s="7"/>
      <c r="C97" s="7"/>
      <c r="D97" s="3"/>
      <c r="E97" s="3"/>
      <c r="F97" s="3"/>
      <c r="G97" s="3"/>
      <c r="H97" s="3"/>
      <c r="I97" s="3"/>
      <c r="J97" s="3"/>
      <c r="K97" s="3"/>
      <c r="L97" s="3"/>
      <c r="T97" s="27"/>
      <c r="U97" s="27"/>
      <c r="V97" s="8"/>
      <c r="W97" s="8"/>
      <c r="X97" s="8"/>
      <c r="Y97" s="8"/>
      <c r="Z97" s="8"/>
      <c r="AA97" s="8"/>
    </row>
    <row r="98" spans="1:27" x14ac:dyDescent="0.35">
      <c r="A98" s="26"/>
      <c r="B98" s="7"/>
      <c r="C98" s="7"/>
      <c r="D98" s="3"/>
      <c r="E98" s="3"/>
      <c r="F98" s="3"/>
      <c r="G98" s="3"/>
      <c r="H98" s="3"/>
      <c r="I98" s="3"/>
      <c r="J98" s="3"/>
      <c r="K98" s="3"/>
      <c r="L98" s="3"/>
      <c r="T98" s="27"/>
      <c r="U98" s="27"/>
      <c r="V98" s="8"/>
      <c r="W98" s="8"/>
      <c r="X98" s="8"/>
      <c r="Y98" s="8"/>
      <c r="Z98" s="8"/>
      <c r="AA98" s="8"/>
    </row>
    <row r="99" spans="1:27" x14ac:dyDescent="0.35">
      <c r="A99" s="26"/>
      <c r="B99" s="7"/>
      <c r="C99" s="7"/>
      <c r="D99" s="3"/>
      <c r="E99" s="3"/>
      <c r="F99" s="3"/>
      <c r="G99" s="3"/>
      <c r="H99" s="3"/>
      <c r="I99" s="3"/>
      <c r="J99" s="3"/>
      <c r="K99" s="3"/>
      <c r="L99" s="3"/>
      <c r="T99" s="27"/>
      <c r="U99" s="27"/>
      <c r="V99" s="8"/>
      <c r="W99" s="8"/>
      <c r="X99" s="8"/>
      <c r="Y99" s="8"/>
      <c r="Z99" s="8"/>
      <c r="AA99" s="8"/>
    </row>
    <row r="100" spans="1:27" x14ac:dyDescent="0.35">
      <c r="A100" s="26"/>
      <c r="B100" s="7"/>
      <c r="C100" s="7"/>
      <c r="D100" s="3"/>
      <c r="E100" s="3"/>
      <c r="F100" s="3"/>
      <c r="G100" s="3"/>
      <c r="H100" s="3"/>
      <c r="I100" s="3"/>
      <c r="J100" s="3"/>
      <c r="K100" s="3"/>
      <c r="L100" s="3"/>
      <c r="T100" s="27"/>
      <c r="U100" s="27"/>
      <c r="V100" s="8"/>
      <c r="W100" s="8"/>
      <c r="X100" s="8"/>
      <c r="Y100" s="8"/>
      <c r="Z100" s="8"/>
      <c r="AA100" s="8"/>
    </row>
    <row r="101" spans="1:27" x14ac:dyDescent="0.35">
      <c r="A101" s="26"/>
      <c r="B101" s="7"/>
      <c r="C101" s="7"/>
      <c r="D101" s="3"/>
      <c r="E101" s="3"/>
      <c r="F101" s="3"/>
      <c r="G101" s="3"/>
      <c r="H101" s="3"/>
      <c r="I101" s="3"/>
      <c r="J101" s="3"/>
      <c r="K101" s="3"/>
      <c r="L101" s="3"/>
      <c r="T101" s="27"/>
      <c r="U101" s="27"/>
      <c r="V101" s="8"/>
      <c r="W101" s="8"/>
      <c r="X101" s="8"/>
      <c r="Y101" s="8"/>
      <c r="Z101" s="8"/>
      <c r="AA101" s="8"/>
    </row>
    <row r="102" spans="1:27" x14ac:dyDescent="0.35">
      <c r="A102" s="26"/>
      <c r="B102" s="7"/>
      <c r="C102" s="7"/>
      <c r="D102" s="3"/>
      <c r="E102" s="3"/>
      <c r="F102" s="3"/>
      <c r="G102" s="3"/>
      <c r="H102" s="3"/>
      <c r="I102" s="3"/>
      <c r="J102" s="3"/>
      <c r="K102" s="3"/>
      <c r="L102" s="3"/>
      <c r="T102" s="27"/>
      <c r="U102" s="27"/>
      <c r="V102" s="8"/>
      <c r="W102" s="8"/>
      <c r="X102" s="8"/>
      <c r="Y102" s="8"/>
      <c r="Z102" s="8"/>
      <c r="AA102" s="8"/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9D9D94-F0B9-4E38-ACA6-C8663B076A8F}">
  <dimension ref="A1:AF102"/>
  <sheetViews>
    <sheetView workbookViewId="0"/>
  </sheetViews>
  <sheetFormatPr defaultColWidth="9.1796875" defaultRowHeight="14.5" x14ac:dyDescent="0.35"/>
  <cols>
    <col min="1" max="1" width="24.81640625" style="1" customWidth="1"/>
    <col min="2" max="3" width="15.453125" style="27" customWidth="1"/>
    <col min="4" max="12" width="9.1796875" style="8"/>
    <col min="13" max="16" width="11.1796875" style="1" customWidth="1"/>
    <col min="17" max="18" width="9.1796875" style="1"/>
    <col min="19" max="19" width="16" style="1" bestFit="1" customWidth="1"/>
    <col min="20" max="30" width="8.453125" style="1" customWidth="1"/>
    <col min="31" max="31" width="20.26953125" style="5" customWidth="1"/>
    <col min="32" max="32" width="19.54296875" style="5" customWidth="1"/>
    <col min="33" max="16384" width="9.1796875" style="1"/>
  </cols>
  <sheetData>
    <row r="1" spans="1:32" x14ac:dyDescent="0.35">
      <c r="A1" s="1" t="str">
        <f>'[19]Video Analysis'!$A$1</f>
        <v>HNC_HUH_B_2022_08_06</v>
      </c>
      <c r="B1" s="2"/>
      <c r="C1" s="2"/>
      <c r="D1" s="3" t="str">
        <f>IF('[19]Video Analysis'!$G$2="","",'[19]Video Analysis'!$G$2)</f>
        <v>Utter</v>
      </c>
      <c r="E1" s="3" t="str">
        <f>IF('[19]Video Analysis'!$H$2="","",'[19]Video Analysis'!$H$2)</f>
        <v>Utter</v>
      </c>
      <c r="F1" s="3" t="str">
        <f>IF('[19]Video Analysis'!$I$2="","",'[19]Video Analysis'!$I$2)</f>
        <v>Utter</v>
      </c>
      <c r="G1" s="3" t="str">
        <f>IF('[19]Video Analysis'!$J$2="","",'[19]Video Analysis'!$J$2)</f>
        <v>Utter</v>
      </c>
      <c r="H1" s="3" t="str">
        <f>IF('[19]Video Analysis'!$K$2="","",'[19]Video Analysis'!$K$2)</f>
        <v>Utter</v>
      </c>
      <c r="I1" s="3" t="str">
        <f>IF('[19]Video Analysis'!$L$2="","",'[19]Video Analysis'!$L$2)</f>
        <v>Utter</v>
      </c>
      <c r="J1" s="3" t="str">
        <f>IF('[19]Video Analysis'!$M$2="","",'[19]Video Analysis'!$M$2)</f>
        <v>Utter</v>
      </c>
      <c r="K1" s="3" t="str">
        <f>IF('[19]Video Analysis'!$N$2="","",'[19]Video Analysis'!$N$2)</f>
        <v>Utter</v>
      </c>
      <c r="L1" s="3" t="str">
        <f>IF('[19]Video Analysis'!$O$2="","",'[19]Video Analysis'!$O$2)</f>
        <v>Utter</v>
      </c>
      <c r="M1" s="1" t="s">
        <v>0</v>
      </c>
      <c r="N1" s="1" t="s">
        <v>0</v>
      </c>
      <c r="O1" s="1" t="s">
        <v>0</v>
      </c>
      <c r="P1" s="4">
        <v>5</v>
      </c>
      <c r="Q1" s="5" t="s">
        <v>1</v>
      </c>
      <c r="S1" s="6" t="s">
        <v>2</v>
      </c>
    </row>
    <row r="2" spans="1:32" ht="26" x14ac:dyDescent="0.35">
      <c r="A2" s="1" t="s">
        <v>3</v>
      </c>
      <c r="B2" s="7" t="s">
        <v>4</v>
      </c>
      <c r="C2" s="7" t="s">
        <v>5</v>
      </c>
      <c r="D2" s="3" t="str">
        <f>IF('[19]Video Analysis'!$G$3="","",'[19]Video Analysis'!$G$3)</f>
        <v>eelgrass</v>
      </c>
      <c r="E2" s="3" t="str">
        <f>IF('[19]Video Analysis'!$H$3="","",'[19]Video Analysis'!$H$3)</f>
        <v>macroalgae</v>
      </c>
      <c r="F2" s="3" t="str">
        <f>IF('[19]Video Analysis'!$I$3="","",'[19]Video Analysis'!$I$3)</f>
        <v>bare</v>
      </c>
      <c r="G2" s="3" t="str">
        <f>IF('[19]Video Analysis'!$J$3="","",'[19]Video Analysis'!$J$3)</f>
        <v>eelgrass</v>
      </c>
      <c r="H2" s="3" t="str">
        <f>IF('[19]Video Analysis'!$K$3="","",'[19]Video Analysis'!$K$3)</f>
        <v>macroalgae</v>
      </c>
      <c r="I2" s="3" t="str">
        <f>IF('[19]Video Analysis'!$L$3="","",'[19]Video Analysis'!$L$3)</f>
        <v>bare</v>
      </c>
      <c r="J2" s="3" t="str">
        <f>IF('[19]Video Analysis'!$M$3="","",'[19]Video Analysis'!$M$3)</f>
        <v>eelgrass</v>
      </c>
      <c r="K2" s="3" t="str">
        <f>IF('[19]Video Analysis'!$N$3="","",'[19]Video Analysis'!$N$3)</f>
        <v>macroalgae</v>
      </c>
      <c r="L2" s="3" t="str">
        <f>IF('[19]Video Analysis'!$O$3="","",'[19]Video Analysis'!$O$3)</f>
        <v>bare</v>
      </c>
      <c r="M2" s="8" t="str">
        <f>J2</f>
        <v>eelgrass</v>
      </c>
      <c r="N2" s="8" t="str">
        <f>K2</f>
        <v>macroalgae</v>
      </c>
      <c r="O2" s="8" t="str">
        <f>L2</f>
        <v>bare</v>
      </c>
      <c r="P2" s="9" t="s">
        <v>6</v>
      </c>
      <c r="S2" s="10" t="str">
        <f>A1</f>
        <v>HNC_HUH_B_2022_08_06</v>
      </c>
      <c r="T2" s="11" t="s">
        <v>7</v>
      </c>
      <c r="U2" s="11" t="s">
        <v>8</v>
      </c>
      <c r="V2" s="12" t="s">
        <v>9</v>
      </c>
      <c r="W2" s="12" t="s">
        <v>10</v>
      </c>
      <c r="X2" s="12" t="s">
        <v>11</v>
      </c>
      <c r="Y2" s="12" t="s">
        <v>12</v>
      </c>
      <c r="Z2" s="12" t="s">
        <v>13</v>
      </c>
      <c r="AA2" s="12" t="s">
        <v>14</v>
      </c>
      <c r="AB2" s="12" t="s">
        <v>15</v>
      </c>
      <c r="AC2" s="12" t="s">
        <v>16</v>
      </c>
      <c r="AD2" s="12" t="s">
        <v>17</v>
      </c>
      <c r="AE2" s="13" t="s">
        <v>18</v>
      </c>
      <c r="AF2" s="13" t="s">
        <v>6</v>
      </c>
    </row>
    <row r="3" spans="1:32" x14ac:dyDescent="0.35">
      <c r="A3" s="14" t="str">
        <f>IF('[19]Video Analysis'!$B$4="","",'[19]Video Analysis'!$B$4)</f>
        <v/>
      </c>
      <c r="B3" s="15">
        <f>IF('[19]Video Analysis'!$Q$4="","",'[19]Video Analysis'!$Q$4)</f>
        <v>-73.423284944146872</v>
      </c>
      <c r="C3" s="15">
        <f>IF('[19]Video Analysis'!$P$4="","",'[19]Video Analysis'!$P$4)</f>
        <v>40.887492843903601</v>
      </c>
      <c r="D3" s="16">
        <f>IF('[19]Video Analysis'!$G$4="","",'[19]Video Analysis'!$G$4)</f>
        <v>0</v>
      </c>
      <c r="E3" s="16">
        <f>IF('[19]Video Analysis'!$H$4="","",'[19]Video Analysis'!$H$4)</f>
        <v>0</v>
      </c>
      <c r="F3" s="16">
        <f>IF('[19]Video Analysis'!$I$4="","",'[19]Video Analysis'!$I$4)</f>
        <v>100</v>
      </c>
      <c r="G3" s="16">
        <f>IF('[19]Video Analysis'!$J$4="","",'[19]Video Analysis'!$J$4)</f>
        <v>0</v>
      </c>
      <c r="H3" s="16">
        <f>IF('[19]Video Analysis'!$K$4="","",'[19]Video Analysis'!$K$4)</f>
        <v>0</v>
      </c>
      <c r="I3" s="16">
        <f>IF('[19]Video Analysis'!$L$4="","",'[19]Video Analysis'!$L$4)</f>
        <v>100</v>
      </c>
      <c r="J3" s="16">
        <f>IF('[19]Video Analysis'!$M$4="","",'[19]Video Analysis'!$M$4)</f>
        <v>0</v>
      </c>
      <c r="K3" s="16">
        <f>IF('[19]Video Analysis'!$N$4="","",'[19]Video Analysis'!$N$4)</f>
        <v>0</v>
      </c>
      <c r="L3" s="16">
        <f>IF('[19]Video Analysis'!$O$4="","",'[19]Video Analysis'!$O$4)</f>
        <v>100</v>
      </c>
      <c r="M3" s="17" t="str">
        <f>IF(D3="","",IF((MAX(D3,G3,J3)-MIN(D3,G3,J3))&gt;$P$1,"CHECK",""))</f>
        <v/>
      </c>
      <c r="N3" s="17" t="str">
        <f>IF(E3="","",IF((MAX(E3,H3,K3)-MIN(E3,H3,K3))&gt;$P$1,"CHECK",""))</f>
        <v/>
      </c>
      <c r="O3" s="17" t="str">
        <f>IF(F3="","",IF((MAX(F3,I3,L3)-MIN(F3,I3,L3))&gt;$P$1,"CHECK",""))</f>
        <v/>
      </c>
      <c r="P3" s="18"/>
      <c r="T3" s="19">
        <f>IF(B3="","",B3)</f>
        <v>-73.423284944146872</v>
      </c>
      <c r="U3" s="19">
        <f>IF(C3="","",C3)</f>
        <v>40.887492843903601</v>
      </c>
      <c r="V3" s="20">
        <f>IF(D3="","",IF(COUNT(D3,G3,J3)&lt;3,"analyze",AVERAGE(D3,G3,J3)))</f>
        <v>0</v>
      </c>
      <c r="W3" s="20">
        <f t="shared" ref="W3:X18" si="0">IF(E3="","",IF(COUNT(E3,H3,K3)&lt;3,"analyze",AVERAGE(E3,H3,K3)))</f>
        <v>0</v>
      </c>
      <c r="X3" s="20">
        <f t="shared" si="0"/>
        <v>100</v>
      </c>
      <c r="Y3" s="20">
        <f>IF(D3="","",IF(COUNT(D3,G3,J3)&lt;3,"analyze",STDEV(D3,G3,J3)))</f>
        <v>0</v>
      </c>
      <c r="Z3" s="20">
        <f t="shared" ref="Z3:AA18" si="1">IF(E3="","",IF(COUNT(E3,H3,K3)&lt;3,"analyze",STDEV(E3,H3,K3)))</f>
        <v>0</v>
      </c>
      <c r="AA3" s="20">
        <f t="shared" si="1"/>
        <v>0</v>
      </c>
      <c r="AB3" s="21" t="str">
        <f>IF(M3="","",M3)</f>
        <v/>
      </c>
      <c r="AC3" s="21" t="str">
        <f>IF(N3="","",N3)</f>
        <v/>
      </c>
      <c r="AD3" s="21" t="str">
        <f>IF(O3="","",O3)</f>
        <v/>
      </c>
      <c r="AE3" s="22" t="str">
        <f>IF(A3="","",A3)</f>
        <v/>
      </c>
      <c r="AF3" s="22" t="str">
        <f t="shared" ref="AF3:AF66" si="2">IF(P3="","",P3)</f>
        <v/>
      </c>
    </row>
    <row r="4" spans="1:32" x14ac:dyDescent="0.35">
      <c r="A4" s="14" t="str">
        <f>IF('[19]Video Analysis'!$B$14="","",'[19]Video Analysis'!$B$14)</f>
        <v/>
      </c>
      <c r="B4" s="15">
        <f>IF('[19]Video Analysis'!$Q$14="","",'[19]Video Analysis'!$Q$14)</f>
        <v>-73.423372325487435</v>
      </c>
      <c r="C4" s="15">
        <f>IF('[19]Video Analysis'!$P$14="","",'[19]Video Analysis'!$P$14)</f>
        <v>40.887485886923969</v>
      </c>
      <c r="D4" s="16">
        <f>IF('[19]Video Analysis'!$G$14="","",'[19]Video Analysis'!$G$14)</f>
        <v>0</v>
      </c>
      <c r="E4" s="16">
        <f>IF('[19]Video Analysis'!$H$14="","",'[19]Video Analysis'!$H$14)</f>
        <v>0</v>
      </c>
      <c r="F4" s="16">
        <f>IF('[19]Video Analysis'!$I$14="","",'[19]Video Analysis'!$I$14)</f>
        <v>100</v>
      </c>
      <c r="G4" s="16">
        <f>IF('[19]Video Analysis'!$J$14="","",'[19]Video Analysis'!$J$14)</f>
        <v>0</v>
      </c>
      <c r="H4" s="16">
        <f>IF('[19]Video Analysis'!$K$14="","",'[19]Video Analysis'!$K$14)</f>
        <v>0</v>
      </c>
      <c r="I4" s="16">
        <f>IF('[19]Video Analysis'!$L$14="","",'[19]Video Analysis'!$L$14)</f>
        <v>100</v>
      </c>
      <c r="J4" s="16">
        <f>IF('[19]Video Analysis'!$M$14="","",'[19]Video Analysis'!$M$14)</f>
        <v>0</v>
      </c>
      <c r="K4" s="16">
        <f>IF('[19]Video Analysis'!$N$14="","",'[19]Video Analysis'!$N$14)</f>
        <v>0</v>
      </c>
      <c r="L4" s="16">
        <f>IF('[19]Video Analysis'!$O$14="","",'[19]Video Analysis'!$O$14)</f>
        <v>100</v>
      </c>
      <c r="M4" s="17" t="str">
        <f t="shared" ref="M4:O67" si="3">IF(D4="","",IF((MAX(D4,G4,J4)-MIN(D4,G4,J4))&gt;$P$1,"CHECK",""))</f>
        <v/>
      </c>
      <c r="N4" s="17" t="str">
        <f t="shared" si="3"/>
        <v/>
      </c>
      <c r="O4" s="17" t="str">
        <f t="shared" si="3"/>
        <v/>
      </c>
      <c r="P4" s="17"/>
      <c r="T4" s="23">
        <f t="shared" ref="T4:U67" si="4">IF(B4="","",B4)</f>
        <v>-73.423372325487435</v>
      </c>
      <c r="U4" s="23">
        <f t="shared" si="4"/>
        <v>40.887485886923969</v>
      </c>
      <c r="V4" s="24">
        <f t="shared" ref="V4:X67" si="5">IF(D4="","",IF(COUNT(D4,G4,J4)&lt;3,"analyze",AVERAGE(D4,G4,J4)))</f>
        <v>0</v>
      </c>
      <c r="W4" s="24">
        <f t="shared" si="0"/>
        <v>0</v>
      </c>
      <c r="X4" s="24">
        <f t="shared" si="0"/>
        <v>100</v>
      </c>
      <c r="Y4" s="24">
        <f t="shared" ref="Y4:AA67" si="6">IF(D4="","",IF(COUNT(D4,G4,J4)&lt;3,"analyze",STDEV(D4,G4,J4)))</f>
        <v>0</v>
      </c>
      <c r="Z4" s="24">
        <f t="shared" si="1"/>
        <v>0</v>
      </c>
      <c r="AA4" s="24">
        <f t="shared" si="1"/>
        <v>0</v>
      </c>
      <c r="AB4" s="17" t="str">
        <f t="shared" ref="AB4:AD67" si="7">IF(M4="","",M4)</f>
        <v/>
      </c>
      <c r="AC4" s="17" t="str">
        <f t="shared" si="7"/>
        <v/>
      </c>
      <c r="AD4" s="17" t="str">
        <f t="shared" si="7"/>
        <v/>
      </c>
      <c r="AE4" s="25" t="str">
        <f t="shared" ref="AE4:AE67" si="8">IF(A4="","",A4)</f>
        <v/>
      </c>
      <c r="AF4" s="25" t="str">
        <f t="shared" si="2"/>
        <v/>
      </c>
    </row>
    <row r="5" spans="1:32" x14ac:dyDescent="0.35">
      <c r="A5" s="14" t="str">
        <f>IF('[19]Video Analysis'!$B$24="","",'[19]Video Analysis'!$B$24)</f>
        <v/>
      </c>
      <c r="B5" s="15">
        <f>IF('[19]Video Analysis'!$Q$24="","",'[19]Video Analysis'!$Q$24)</f>
        <v>-73.423372325487435</v>
      </c>
      <c r="C5" s="15">
        <f>IF('[19]Video Analysis'!$P$24="","",'[19]Video Analysis'!$P$24)</f>
        <v>40.887485886923969</v>
      </c>
      <c r="D5" s="16">
        <f>IF('[19]Video Analysis'!$G$24="","",'[19]Video Analysis'!$G$24)</f>
        <v>0</v>
      </c>
      <c r="E5" s="16">
        <f>IF('[19]Video Analysis'!$H$24="","",'[19]Video Analysis'!$H$24)</f>
        <v>0</v>
      </c>
      <c r="F5" s="16">
        <f>IF('[19]Video Analysis'!$I$24="","",'[19]Video Analysis'!$I$24)</f>
        <v>100</v>
      </c>
      <c r="G5" s="16">
        <f>IF('[19]Video Analysis'!$J$24="","",'[19]Video Analysis'!$J$24)</f>
        <v>0</v>
      </c>
      <c r="H5" s="16">
        <f>IF('[19]Video Analysis'!$K$24="","",'[19]Video Analysis'!$K$24)</f>
        <v>0</v>
      </c>
      <c r="I5" s="16">
        <f>IF('[19]Video Analysis'!$L$24="","",'[19]Video Analysis'!$L$24)</f>
        <v>100</v>
      </c>
      <c r="J5" s="16">
        <f>IF('[19]Video Analysis'!$M$24="","",'[19]Video Analysis'!$M$24)</f>
        <v>0</v>
      </c>
      <c r="K5" s="16">
        <f>IF('[19]Video Analysis'!$N$24="","",'[19]Video Analysis'!$N$24)</f>
        <v>0</v>
      </c>
      <c r="L5" s="16">
        <f>IF('[19]Video Analysis'!$O$24="","",'[19]Video Analysis'!$O$24)</f>
        <v>100</v>
      </c>
      <c r="M5" s="17" t="str">
        <f t="shared" si="3"/>
        <v/>
      </c>
      <c r="N5" s="17" t="str">
        <f t="shared" si="3"/>
        <v/>
      </c>
      <c r="O5" s="17" t="str">
        <f t="shared" si="3"/>
        <v/>
      </c>
      <c r="P5" s="17"/>
      <c r="T5" s="23">
        <f t="shared" si="4"/>
        <v>-73.423372325487435</v>
      </c>
      <c r="U5" s="23">
        <f t="shared" si="4"/>
        <v>40.887485886923969</v>
      </c>
      <c r="V5" s="24">
        <f t="shared" si="5"/>
        <v>0</v>
      </c>
      <c r="W5" s="24">
        <f t="shared" si="0"/>
        <v>0</v>
      </c>
      <c r="X5" s="24">
        <f t="shared" si="0"/>
        <v>100</v>
      </c>
      <c r="Y5" s="24">
        <f t="shared" si="6"/>
        <v>0</v>
      </c>
      <c r="Z5" s="24">
        <f t="shared" si="1"/>
        <v>0</v>
      </c>
      <c r="AA5" s="24">
        <f t="shared" si="1"/>
        <v>0</v>
      </c>
      <c r="AB5" s="17" t="str">
        <f t="shared" si="7"/>
        <v/>
      </c>
      <c r="AC5" s="17" t="str">
        <f t="shared" si="7"/>
        <v/>
      </c>
      <c r="AD5" s="17" t="str">
        <f t="shared" si="7"/>
        <v/>
      </c>
      <c r="AE5" s="25" t="str">
        <f t="shared" si="8"/>
        <v/>
      </c>
      <c r="AF5" s="25" t="str">
        <f t="shared" si="2"/>
        <v/>
      </c>
    </row>
    <row r="6" spans="1:32" x14ac:dyDescent="0.35">
      <c r="A6" s="14" t="str">
        <f>IF('[19]Video Analysis'!$B$34="","",'[19]Video Analysis'!$B$34)</f>
        <v/>
      </c>
      <c r="B6" s="15">
        <f>IF('[19]Video Analysis'!$Q$34="","",'[19]Video Analysis'!$Q$34)</f>
        <v>-73.423405098728836</v>
      </c>
      <c r="C6" s="15">
        <f>IF('[19]Video Analysis'!$P$34="","",'[19]Video Analysis'!$P$34)</f>
        <v>40.887559312395751</v>
      </c>
      <c r="D6" s="16">
        <f>IF('[19]Video Analysis'!$G$34="","",'[19]Video Analysis'!$G$34)</f>
        <v>0</v>
      </c>
      <c r="E6" s="16">
        <f>IF('[19]Video Analysis'!$H$34="","",'[19]Video Analysis'!$H$34)</f>
        <v>0</v>
      </c>
      <c r="F6" s="16">
        <f>IF('[19]Video Analysis'!$I$34="","",'[19]Video Analysis'!$I$34)</f>
        <v>100</v>
      </c>
      <c r="G6" s="16">
        <f>IF('[19]Video Analysis'!$J$34="","",'[19]Video Analysis'!$J$34)</f>
        <v>0</v>
      </c>
      <c r="H6" s="16">
        <f>IF('[19]Video Analysis'!$K$34="","",'[19]Video Analysis'!$K$34)</f>
        <v>0</v>
      </c>
      <c r="I6" s="16">
        <f>IF('[19]Video Analysis'!$L$34="","",'[19]Video Analysis'!$L$34)</f>
        <v>100</v>
      </c>
      <c r="J6" s="16">
        <f>IF('[19]Video Analysis'!$M$34="","",'[19]Video Analysis'!$M$34)</f>
        <v>0</v>
      </c>
      <c r="K6" s="16">
        <f>IF('[19]Video Analysis'!$N$34="","",'[19]Video Analysis'!$N$34)</f>
        <v>0</v>
      </c>
      <c r="L6" s="16">
        <f>IF('[19]Video Analysis'!$O$34="","",'[19]Video Analysis'!$O$34)</f>
        <v>100</v>
      </c>
      <c r="M6" s="17" t="str">
        <f t="shared" si="3"/>
        <v/>
      </c>
      <c r="N6" s="17" t="str">
        <f t="shared" si="3"/>
        <v/>
      </c>
      <c r="O6" s="17" t="str">
        <f t="shared" si="3"/>
        <v/>
      </c>
      <c r="P6" s="17" t="s">
        <v>19</v>
      </c>
      <c r="T6" s="23">
        <f t="shared" si="4"/>
        <v>-73.423405098728836</v>
      </c>
      <c r="U6" s="23">
        <f t="shared" si="4"/>
        <v>40.887559312395751</v>
      </c>
      <c r="V6" s="24">
        <f t="shared" si="5"/>
        <v>0</v>
      </c>
      <c r="W6" s="24">
        <f t="shared" si="0"/>
        <v>0</v>
      </c>
      <c r="X6" s="24">
        <f t="shared" si="0"/>
        <v>100</v>
      </c>
      <c r="Y6" s="24">
        <f t="shared" si="6"/>
        <v>0</v>
      </c>
      <c r="Z6" s="24">
        <f t="shared" si="1"/>
        <v>0</v>
      </c>
      <c r="AA6" s="24">
        <f t="shared" si="1"/>
        <v>0</v>
      </c>
      <c r="AB6" s="17" t="str">
        <f t="shared" si="7"/>
        <v/>
      </c>
      <c r="AC6" s="17" t="str">
        <f t="shared" si="7"/>
        <v/>
      </c>
      <c r="AD6" s="17" t="str">
        <f t="shared" si="7"/>
        <v/>
      </c>
      <c r="AE6" s="25" t="str">
        <f t="shared" si="8"/>
        <v/>
      </c>
      <c r="AF6" s="25" t="str">
        <f t="shared" si="2"/>
        <v xml:space="preserve">10% NM </v>
      </c>
    </row>
    <row r="7" spans="1:32" x14ac:dyDescent="0.35">
      <c r="A7" s="14" t="str">
        <f>IF('[19]Video Analysis'!$B$44="","",'[19]Video Analysis'!$B$44)</f>
        <v/>
      </c>
      <c r="B7" s="15">
        <f>IF('[19]Video Analysis'!$Q$44="","",'[19]Video Analysis'!$Q$44)</f>
        <v>-73.423405098728836</v>
      </c>
      <c r="C7" s="15">
        <f>IF('[19]Video Analysis'!$P$44="","",'[19]Video Analysis'!$P$44)</f>
        <v>40.887559312395751</v>
      </c>
      <c r="D7" s="16">
        <f>IF('[19]Video Analysis'!$G$44="","",'[19]Video Analysis'!$G$44)</f>
        <v>0</v>
      </c>
      <c r="E7" s="16">
        <f>IF('[19]Video Analysis'!$H$44="","",'[19]Video Analysis'!$H$44)</f>
        <v>0</v>
      </c>
      <c r="F7" s="16">
        <f>IF('[19]Video Analysis'!$I$44="","",'[19]Video Analysis'!$I$44)</f>
        <v>100</v>
      </c>
      <c r="G7" s="16">
        <f>IF('[19]Video Analysis'!$J$44="","",'[19]Video Analysis'!$J$44)</f>
        <v>0</v>
      </c>
      <c r="H7" s="16">
        <f>IF('[19]Video Analysis'!$K$44="","",'[19]Video Analysis'!$K$44)</f>
        <v>0</v>
      </c>
      <c r="I7" s="16">
        <f>IF('[19]Video Analysis'!$L$44="","",'[19]Video Analysis'!$L$44)</f>
        <v>100</v>
      </c>
      <c r="J7" s="16">
        <f>IF('[19]Video Analysis'!$M$44="","",'[19]Video Analysis'!$M$44)</f>
        <v>0</v>
      </c>
      <c r="K7" s="16">
        <f>IF('[19]Video Analysis'!$N$44="","",'[19]Video Analysis'!$N$44)</f>
        <v>0</v>
      </c>
      <c r="L7" s="16">
        <f>IF('[19]Video Analysis'!$O$44="","",'[19]Video Analysis'!$O$44)</f>
        <v>100</v>
      </c>
      <c r="M7" s="17" t="str">
        <f t="shared" si="3"/>
        <v/>
      </c>
      <c r="N7" s="17" t="str">
        <f t="shared" si="3"/>
        <v/>
      </c>
      <c r="O7" s="17" t="str">
        <f t="shared" si="3"/>
        <v/>
      </c>
      <c r="P7" s="17"/>
      <c r="T7" s="23">
        <f t="shared" si="4"/>
        <v>-73.423405098728836</v>
      </c>
      <c r="U7" s="23">
        <f t="shared" si="4"/>
        <v>40.887559312395751</v>
      </c>
      <c r="V7" s="24">
        <f t="shared" si="5"/>
        <v>0</v>
      </c>
      <c r="W7" s="24">
        <f t="shared" si="0"/>
        <v>0</v>
      </c>
      <c r="X7" s="24">
        <f t="shared" si="0"/>
        <v>100</v>
      </c>
      <c r="Y7" s="24">
        <f t="shared" si="6"/>
        <v>0</v>
      </c>
      <c r="Z7" s="24">
        <f t="shared" si="1"/>
        <v>0</v>
      </c>
      <c r="AA7" s="24">
        <f t="shared" si="1"/>
        <v>0</v>
      </c>
      <c r="AB7" s="17" t="str">
        <f t="shared" si="7"/>
        <v/>
      </c>
      <c r="AC7" s="17" t="str">
        <f t="shared" si="7"/>
        <v/>
      </c>
      <c r="AD7" s="17" t="str">
        <f t="shared" si="7"/>
        <v/>
      </c>
      <c r="AE7" s="25" t="str">
        <f t="shared" si="8"/>
        <v/>
      </c>
      <c r="AF7" s="25" t="str">
        <f t="shared" si="2"/>
        <v/>
      </c>
    </row>
    <row r="8" spans="1:32" x14ac:dyDescent="0.35">
      <c r="A8" s="14" t="str">
        <f>IF('[19]Video Analysis'!$B$54="","",'[19]Video Analysis'!$B$54)</f>
        <v/>
      </c>
      <c r="B8" s="15">
        <f>IF('[19]Video Analysis'!$Q$54="","",'[19]Video Analysis'!$Q$54)</f>
        <v>-73.423405098728836</v>
      </c>
      <c r="C8" s="15">
        <f>IF('[19]Video Analysis'!$P$54="","",'[19]Video Analysis'!$P$54)</f>
        <v>40.887559312395751</v>
      </c>
      <c r="D8" s="16">
        <f>IF('[19]Video Analysis'!$G$54="","",'[19]Video Analysis'!$G$54)</f>
        <v>0</v>
      </c>
      <c r="E8" s="16">
        <f>IF('[19]Video Analysis'!$H$54="","",'[19]Video Analysis'!$H$54)</f>
        <v>0</v>
      </c>
      <c r="F8" s="16">
        <f>IF('[19]Video Analysis'!$I$54="","",'[19]Video Analysis'!$I$54)</f>
        <v>100</v>
      </c>
      <c r="G8" s="16">
        <f>IF('[19]Video Analysis'!$J$54="","",'[19]Video Analysis'!$J$54)</f>
        <v>0</v>
      </c>
      <c r="H8" s="16">
        <f>IF('[19]Video Analysis'!$K$54="","",'[19]Video Analysis'!$K$54)</f>
        <v>0</v>
      </c>
      <c r="I8" s="16">
        <f>IF('[19]Video Analysis'!$L$54="","",'[19]Video Analysis'!$L$54)</f>
        <v>100</v>
      </c>
      <c r="J8" s="16">
        <f>IF('[19]Video Analysis'!$M$54="","",'[19]Video Analysis'!$M$54)</f>
        <v>0</v>
      </c>
      <c r="K8" s="16">
        <f>IF('[19]Video Analysis'!$N$54="","",'[19]Video Analysis'!$N$54)</f>
        <v>0</v>
      </c>
      <c r="L8" s="16">
        <f>IF('[19]Video Analysis'!$O$54="","",'[19]Video Analysis'!$O$54)</f>
        <v>100</v>
      </c>
      <c r="M8" s="17" t="str">
        <f t="shared" si="3"/>
        <v/>
      </c>
      <c r="N8" s="17" t="str">
        <f t="shared" si="3"/>
        <v/>
      </c>
      <c r="O8" s="17" t="str">
        <f t="shared" si="3"/>
        <v/>
      </c>
      <c r="P8" s="17"/>
      <c r="T8" s="23">
        <f t="shared" si="4"/>
        <v>-73.423405098728836</v>
      </c>
      <c r="U8" s="23">
        <f t="shared" si="4"/>
        <v>40.887559312395751</v>
      </c>
      <c r="V8" s="24">
        <f t="shared" si="5"/>
        <v>0</v>
      </c>
      <c r="W8" s="24">
        <f t="shared" si="0"/>
        <v>0</v>
      </c>
      <c r="X8" s="24">
        <f t="shared" si="0"/>
        <v>100</v>
      </c>
      <c r="Y8" s="24">
        <f t="shared" si="6"/>
        <v>0</v>
      </c>
      <c r="Z8" s="24">
        <f t="shared" si="1"/>
        <v>0</v>
      </c>
      <c r="AA8" s="24">
        <f t="shared" si="1"/>
        <v>0</v>
      </c>
      <c r="AB8" s="17" t="str">
        <f t="shared" si="7"/>
        <v/>
      </c>
      <c r="AC8" s="17" t="str">
        <f t="shared" si="7"/>
        <v/>
      </c>
      <c r="AD8" s="17" t="str">
        <f t="shared" si="7"/>
        <v/>
      </c>
      <c r="AE8" s="25" t="str">
        <f t="shared" si="8"/>
        <v/>
      </c>
      <c r="AF8" s="25" t="str">
        <f t="shared" si="2"/>
        <v/>
      </c>
    </row>
    <row r="9" spans="1:32" x14ac:dyDescent="0.35">
      <c r="A9" s="14" t="str">
        <f>IF('[19]Video Analysis'!$B$64="","",'[19]Video Analysis'!$B$64)</f>
        <v/>
      </c>
      <c r="B9" s="15">
        <f>IF('[19]Video Analysis'!$Q$64="","",'[19]Video Analysis'!$Q$64)</f>
        <v>-73.423400698229671</v>
      </c>
      <c r="C9" s="15">
        <f>IF('[19]Video Analysis'!$P$64="","",'[19]Video Analysis'!$P$64)</f>
        <v>40.887616518884897</v>
      </c>
      <c r="D9" s="16">
        <f>IF('[19]Video Analysis'!$G$64="","",'[19]Video Analysis'!$G$64)</f>
        <v>0</v>
      </c>
      <c r="E9" s="16">
        <f>IF('[19]Video Analysis'!$H$64="","",'[19]Video Analysis'!$H$64)</f>
        <v>0</v>
      </c>
      <c r="F9" s="16">
        <f>IF('[19]Video Analysis'!$I$64="","",'[19]Video Analysis'!$I$64)</f>
        <v>100</v>
      </c>
      <c r="G9" s="16">
        <f>IF('[19]Video Analysis'!$J$64="","",'[19]Video Analysis'!$J$64)</f>
        <v>0</v>
      </c>
      <c r="H9" s="16">
        <f>IF('[19]Video Analysis'!$K$64="","",'[19]Video Analysis'!$K$64)</f>
        <v>0</v>
      </c>
      <c r="I9" s="16">
        <f>IF('[19]Video Analysis'!$L$64="","",'[19]Video Analysis'!$L$64)</f>
        <v>100</v>
      </c>
      <c r="J9" s="16">
        <f>IF('[19]Video Analysis'!$M$64="","",'[19]Video Analysis'!$M$64)</f>
        <v>0</v>
      </c>
      <c r="K9" s="16">
        <f>IF('[19]Video Analysis'!$N$64="","",'[19]Video Analysis'!$N$64)</f>
        <v>0</v>
      </c>
      <c r="L9" s="16">
        <f>IF('[19]Video Analysis'!$O$64="","",'[19]Video Analysis'!$O$64)</f>
        <v>100</v>
      </c>
      <c r="M9" s="17" t="str">
        <f t="shared" si="3"/>
        <v/>
      </c>
      <c r="N9" s="17" t="str">
        <f t="shared" si="3"/>
        <v/>
      </c>
      <c r="O9" s="17" t="str">
        <f t="shared" si="3"/>
        <v/>
      </c>
      <c r="P9" s="17"/>
      <c r="T9" s="23">
        <f t="shared" si="4"/>
        <v>-73.423400698229671</v>
      </c>
      <c r="U9" s="23">
        <f t="shared" si="4"/>
        <v>40.887616518884897</v>
      </c>
      <c r="V9" s="24">
        <f t="shared" si="5"/>
        <v>0</v>
      </c>
      <c r="W9" s="24">
        <f t="shared" si="0"/>
        <v>0</v>
      </c>
      <c r="X9" s="24">
        <f t="shared" si="0"/>
        <v>100</v>
      </c>
      <c r="Y9" s="24">
        <f t="shared" si="6"/>
        <v>0</v>
      </c>
      <c r="Z9" s="24">
        <f t="shared" si="1"/>
        <v>0</v>
      </c>
      <c r="AA9" s="24">
        <f t="shared" si="1"/>
        <v>0</v>
      </c>
      <c r="AB9" s="17" t="str">
        <f t="shared" si="7"/>
        <v/>
      </c>
      <c r="AC9" s="17" t="str">
        <f t="shared" si="7"/>
        <v/>
      </c>
      <c r="AD9" s="17" t="str">
        <f t="shared" si="7"/>
        <v/>
      </c>
      <c r="AE9" s="25" t="str">
        <f t="shared" si="8"/>
        <v/>
      </c>
      <c r="AF9" s="25" t="str">
        <f t="shared" si="2"/>
        <v/>
      </c>
    </row>
    <row r="10" spans="1:32" x14ac:dyDescent="0.35">
      <c r="A10" s="14" t="str">
        <f>IF('[19]Video Analysis'!$B$74="","",'[19]Video Analysis'!$B$74)</f>
        <v/>
      </c>
      <c r="B10" s="15">
        <f>IF('[19]Video Analysis'!$Q$74="","",'[19]Video Analysis'!$Q$74)</f>
        <v>-73.423400698229671</v>
      </c>
      <c r="C10" s="15">
        <f>IF('[19]Video Analysis'!$P$74="","",'[19]Video Analysis'!$P$74)</f>
        <v>40.887616518884897</v>
      </c>
      <c r="D10" s="16">
        <f>IF('[19]Video Analysis'!$G$74="","",'[19]Video Analysis'!$G$74)</f>
        <v>0</v>
      </c>
      <c r="E10" s="16">
        <f>IF('[19]Video Analysis'!$H$74="","",'[19]Video Analysis'!$H$74)</f>
        <v>0</v>
      </c>
      <c r="F10" s="16">
        <f>IF('[19]Video Analysis'!$I$74="","",'[19]Video Analysis'!$I$74)</f>
        <v>100</v>
      </c>
      <c r="G10" s="16">
        <f>IF('[19]Video Analysis'!$J$74="","",'[19]Video Analysis'!$J$74)</f>
        <v>0</v>
      </c>
      <c r="H10" s="16">
        <f>IF('[19]Video Analysis'!$K$74="","",'[19]Video Analysis'!$K$74)</f>
        <v>0</v>
      </c>
      <c r="I10" s="16">
        <f>IF('[19]Video Analysis'!$L$74="","",'[19]Video Analysis'!$L$74)</f>
        <v>100</v>
      </c>
      <c r="J10" s="16">
        <f>IF('[19]Video Analysis'!$M$74="","",'[19]Video Analysis'!$M$74)</f>
        <v>0</v>
      </c>
      <c r="K10" s="16">
        <f>IF('[19]Video Analysis'!$N$74="","",'[19]Video Analysis'!$N$74)</f>
        <v>0</v>
      </c>
      <c r="L10" s="16">
        <f>IF('[19]Video Analysis'!$O$74="","",'[19]Video Analysis'!$O$74)</f>
        <v>100</v>
      </c>
      <c r="M10" s="17" t="str">
        <f t="shared" si="3"/>
        <v/>
      </c>
      <c r="N10" s="17" t="str">
        <f t="shared" si="3"/>
        <v/>
      </c>
      <c r="O10" s="17" t="str">
        <f t="shared" si="3"/>
        <v/>
      </c>
      <c r="P10" s="17"/>
      <c r="T10" s="23">
        <f t="shared" si="4"/>
        <v>-73.423400698229671</v>
      </c>
      <c r="U10" s="23">
        <f t="shared" si="4"/>
        <v>40.887616518884897</v>
      </c>
      <c r="V10" s="24">
        <f t="shared" si="5"/>
        <v>0</v>
      </c>
      <c r="W10" s="24">
        <f t="shared" si="0"/>
        <v>0</v>
      </c>
      <c r="X10" s="24">
        <f t="shared" si="0"/>
        <v>100</v>
      </c>
      <c r="Y10" s="24">
        <f t="shared" si="6"/>
        <v>0</v>
      </c>
      <c r="Z10" s="24">
        <f t="shared" si="1"/>
        <v>0</v>
      </c>
      <c r="AA10" s="24">
        <f t="shared" si="1"/>
        <v>0</v>
      </c>
      <c r="AB10" s="17" t="str">
        <f t="shared" si="7"/>
        <v/>
      </c>
      <c r="AC10" s="17" t="str">
        <f t="shared" si="7"/>
        <v/>
      </c>
      <c r="AD10" s="17" t="str">
        <f t="shared" si="7"/>
        <v/>
      </c>
      <c r="AE10" s="25" t="str">
        <f t="shared" si="8"/>
        <v/>
      </c>
      <c r="AF10" s="25" t="str">
        <f t="shared" si="2"/>
        <v/>
      </c>
    </row>
    <row r="11" spans="1:32" x14ac:dyDescent="0.35">
      <c r="A11" s="14" t="str">
        <f>IF('[19]Video Analysis'!$B$84="","",'[19]Video Analysis'!$B$84)</f>
        <v/>
      </c>
      <c r="B11" s="15">
        <f>IF('[19]Video Analysis'!$Q$84="","",'[19]Video Analysis'!$Q$84)</f>
        <v>-73.4233931126073</v>
      </c>
      <c r="C11" s="15">
        <f>IF('[19]Video Analysis'!$P$84="","",'[19]Video Analysis'!$P$84)</f>
        <v>40.887668612413108</v>
      </c>
      <c r="D11" s="16">
        <f>IF('[19]Video Analysis'!$G$84="","",'[19]Video Analysis'!$G$84)</f>
        <v>0</v>
      </c>
      <c r="E11" s="16">
        <f>IF('[19]Video Analysis'!$H$84="","",'[19]Video Analysis'!$H$84)</f>
        <v>0</v>
      </c>
      <c r="F11" s="16">
        <f>IF('[19]Video Analysis'!$I$84="","",'[19]Video Analysis'!$I$84)</f>
        <v>100</v>
      </c>
      <c r="G11" s="16">
        <f>IF('[19]Video Analysis'!$J$84="","",'[19]Video Analysis'!$J$84)</f>
        <v>0</v>
      </c>
      <c r="H11" s="16">
        <f>IF('[19]Video Analysis'!$K$84="","",'[19]Video Analysis'!$K$84)</f>
        <v>0</v>
      </c>
      <c r="I11" s="16">
        <f>IF('[19]Video Analysis'!$L$84="","",'[19]Video Analysis'!$L$84)</f>
        <v>100</v>
      </c>
      <c r="J11" s="16">
        <f>IF('[19]Video Analysis'!$M$84="","",'[19]Video Analysis'!$M$84)</f>
        <v>0</v>
      </c>
      <c r="K11" s="16">
        <f>IF('[19]Video Analysis'!$N$84="","",'[19]Video Analysis'!$N$84)</f>
        <v>0</v>
      </c>
      <c r="L11" s="16">
        <f>IF('[19]Video Analysis'!$O$84="","",'[19]Video Analysis'!$O$84)</f>
        <v>100</v>
      </c>
      <c r="M11" s="17" t="str">
        <f t="shared" si="3"/>
        <v/>
      </c>
      <c r="N11" s="17" t="str">
        <f t="shared" si="3"/>
        <v/>
      </c>
      <c r="O11" s="17" t="str">
        <f t="shared" si="3"/>
        <v/>
      </c>
      <c r="P11" s="17"/>
      <c r="T11" s="23">
        <f t="shared" si="4"/>
        <v>-73.4233931126073</v>
      </c>
      <c r="U11" s="23">
        <f t="shared" si="4"/>
        <v>40.887668612413108</v>
      </c>
      <c r="V11" s="24">
        <f t="shared" si="5"/>
        <v>0</v>
      </c>
      <c r="W11" s="24">
        <f t="shared" si="0"/>
        <v>0</v>
      </c>
      <c r="X11" s="24">
        <f t="shared" si="0"/>
        <v>100</v>
      </c>
      <c r="Y11" s="24">
        <f t="shared" si="6"/>
        <v>0</v>
      </c>
      <c r="Z11" s="24">
        <f t="shared" si="1"/>
        <v>0</v>
      </c>
      <c r="AA11" s="24">
        <f t="shared" si="1"/>
        <v>0</v>
      </c>
      <c r="AB11" s="17" t="str">
        <f t="shared" si="7"/>
        <v/>
      </c>
      <c r="AC11" s="17" t="str">
        <f t="shared" si="7"/>
        <v/>
      </c>
      <c r="AD11" s="17" t="str">
        <f t="shared" si="7"/>
        <v/>
      </c>
      <c r="AE11" s="25" t="str">
        <f t="shared" si="8"/>
        <v/>
      </c>
      <c r="AF11" s="25" t="str">
        <f t="shared" si="2"/>
        <v/>
      </c>
    </row>
    <row r="12" spans="1:32" x14ac:dyDescent="0.35">
      <c r="A12" s="14" t="str">
        <f>IF('[19]Video Analysis'!$B$94="","",'[19]Video Analysis'!$B$94)</f>
        <v/>
      </c>
      <c r="B12" s="15">
        <f>IF('[19]Video Analysis'!$Q$94="","",'[19]Video Analysis'!$Q$94)</f>
        <v>-73.4233931126073</v>
      </c>
      <c r="C12" s="15">
        <f>IF('[19]Video Analysis'!$P$94="","",'[19]Video Analysis'!$P$94)</f>
        <v>40.887668612413108</v>
      </c>
      <c r="D12" s="16">
        <f>IF('[19]Video Analysis'!$G$94="","",'[19]Video Analysis'!$G$94)</f>
        <v>0</v>
      </c>
      <c r="E12" s="16">
        <f>IF('[19]Video Analysis'!$H$94="","",'[19]Video Analysis'!$H$94)</f>
        <v>0</v>
      </c>
      <c r="F12" s="16">
        <f>IF('[19]Video Analysis'!$I$94="","",'[19]Video Analysis'!$I$94)</f>
        <v>100</v>
      </c>
      <c r="G12" s="16">
        <f>IF('[19]Video Analysis'!$J$94="","",'[19]Video Analysis'!$J$94)</f>
        <v>0</v>
      </c>
      <c r="H12" s="16">
        <f>IF('[19]Video Analysis'!$K$94="","",'[19]Video Analysis'!$K$94)</f>
        <v>0</v>
      </c>
      <c r="I12" s="16">
        <f>IF('[19]Video Analysis'!$L$94="","",'[19]Video Analysis'!$L$94)</f>
        <v>100</v>
      </c>
      <c r="J12" s="16">
        <f>IF('[19]Video Analysis'!$M$94="","",'[19]Video Analysis'!$M$94)</f>
        <v>0</v>
      </c>
      <c r="K12" s="16">
        <f>IF('[19]Video Analysis'!$N$94="","",'[19]Video Analysis'!$N$94)</f>
        <v>0</v>
      </c>
      <c r="L12" s="16">
        <f>IF('[19]Video Analysis'!$O$94="","",'[19]Video Analysis'!$O$94)</f>
        <v>100</v>
      </c>
      <c r="M12" s="17" t="str">
        <f t="shared" si="3"/>
        <v/>
      </c>
      <c r="N12" s="17" t="str">
        <f t="shared" si="3"/>
        <v/>
      </c>
      <c r="O12" s="17" t="str">
        <f t="shared" si="3"/>
        <v/>
      </c>
      <c r="P12" s="17"/>
      <c r="T12" s="23">
        <f t="shared" si="4"/>
        <v>-73.4233931126073</v>
      </c>
      <c r="U12" s="23">
        <f t="shared" si="4"/>
        <v>40.887668612413108</v>
      </c>
      <c r="V12" s="24">
        <f t="shared" si="5"/>
        <v>0</v>
      </c>
      <c r="W12" s="24">
        <f t="shared" si="0"/>
        <v>0</v>
      </c>
      <c r="X12" s="24">
        <f t="shared" si="0"/>
        <v>100</v>
      </c>
      <c r="Y12" s="24">
        <f t="shared" si="6"/>
        <v>0</v>
      </c>
      <c r="Z12" s="24">
        <f t="shared" si="1"/>
        <v>0</v>
      </c>
      <c r="AA12" s="24">
        <f t="shared" si="1"/>
        <v>0</v>
      </c>
      <c r="AB12" s="17" t="str">
        <f t="shared" si="7"/>
        <v/>
      </c>
      <c r="AC12" s="17" t="str">
        <f t="shared" si="7"/>
        <v/>
      </c>
      <c r="AD12" s="17" t="str">
        <f t="shared" si="7"/>
        <v/>
      </c>
      <c r="AE12" s="25" t="str">
        <f t="shared" si="8"/>
        <v/>
      </c>
      <c r="AF12" s="25" t="str">
        <f t="shared" si="2"/>
        <v/>
      </c>
    </row>
    <row r="13" spans="1:32" x14ac:dyDescent="0.35">
      <c r="A13" s="14" t="str">
        <f>IF('[19]Video Analysis'!$B$104="","",'[19]Video Analysis'!$B$104)</f>
        <v/>
      </c>
      <c r="B13" s="15">
        <f>IF('[19]Video Analysis'!$Q$104="","",'[19]Video Analysis'!$Q$104)</f>
        <v>-73.4233931126073</v>
      </c>
      <c r="C13" s="15">
        <f>IF('[19]Video Analysis'!$P$104="","",'[19]Video Analysis'!$P$104)</f>
        <v>40.887668612413108</v>
      </c>
      <c r="D13" s="16">
        <f>IF('[19]Video Analysis'!$G$104="","",'[19]Video Analysis'!$G$104)</f>
        <v>0</v>
      </c>
      <c r="E13" s="16">
        <f>IF('[19]Video Analysis'!$H$104="","",'[19]Video Analysis'!$H$104)</f>
        <v>0</v>
      </c>
      <c r="F13" s="16">
        <f>IF('[19]Video Analysis'!$I$104="","",'[19]Video Analysis'!$I$104)</f>
        <v>100</v>
      </c>
      <c r="G13" s="16">
        <f>IF('[19]Video Analysis'!$J$104="","",'[19]Video Analysis'!$J$104)</f>
        <v>0</v>
      </c>
      <c r="H13" s="16">
        <f>IF('[19]Video Analysis'!$K$104="","",'[19]Video Analysis'!$K$104)</f>
        <v>0</v>
      </c>
      <c r="I13" s="16">
        <f>IF('[19]Video Analysis'!$L$104="","",'[19]Video Analysis'!$L$104)</f>
        <v>100</v>
      </c>
      <c r="J13" s="16">
        <f>IF('[19]Video Analysis'!$M$104="","",'[19]Video Analysis'!$M$104)</f>
        <v>0</v>
      </c>
      <c r="K13" s="16">
        <f>IF('[19]Video Analysis'!$N$104="","",'[19]Video Analysis'!$N$104)</f>
        <v>0</v>
      </c>
      <c r="L13" s="16">
        <f>IF('[19]Video Analysis'!$O$104="","",'[19]Video Analysis'!$O$104)</f>
        <v>100</v>
      </c>
      <c r="M13" s="17" t="str">
        <f t="shared" si="3"/>
        <v/>
      </c>
      <c r="N13" s="17" t="str">
        <f t="shared" si="3"/>
        <v/>
      </c>
      <c r="O13" s="17" t="str">
        <f t="shared" si="3"/>
        <v/>
      </c>
      <c r="P13" s="17"/>
      <c r="T13" s="23">
        <f t="shared" si="4"/>
        <v>-73.4233931126073</v>
      </c>
      <c r="U13" s="23">
        <f t="shared" si="4"/>
        <v>40.887668612413108</v>
      </c>
      <c r="V13" s="24">
        <f t="shared" si="5"/>
        <v>0</v>
      </c>
      <c r="W13" s="24">
        <f t="shared" si="0"/>
        <v>0</v>
      </c>
      <c r="X13" s="24">
        <f t="shared" si="0"/>
        <v>100</v>
      </c>
      <c r="Y13" s="24">
        <f t="shared" si="6"/>
        <v>0</v>
      </c>
      <c r="Z13" s="24">
        <f t="shared" si="1"/>
        <v>0</v>
      </c>
      <c r="AA13" s="24">
        <f t="shared" si="1"/>
        <v>0</v>
      </c>
      <c r="AB13" s="17" t="str">
        <f t="shared" si="7"/>
        <v/>
      </c>
      <c r="AC13" s="17" t="str">
        <f t="shared" si="7"/>
        <v/>
      </c>
      <c r="AD13" s="17" t="str">
        <f t="shared" si="7"/>
        <v/>
      </c>
      <c r="AE13" s="25" t="str">
        <f t="shared" si="8"/>
        <v/>
      </c>
      <c r="AF13" s="25" t="str">
        <f t="shared" si="2"/>
        <v/>
      </c>
    </row>
    <row r="14" spans="1:32" x14ac:dyDescent="0.35">
      <c r="A14" s="14" t="str">
        <f>IF('[19]Video Analysis'!$B$114="","",'[19]Video Analysis'!$B$114)</f>
        <v/>
      </c>
      <c r="B14" s="15">
        <f>IF('[19]Video Analysis'!$Q$114="","",'[19]Video Analysis'!$Q$114)</f>
        <v>-73.423429070971906</v>
      </c>
      <c r="C14" s="15">
        <f>IF('[19]Video Analysis'!$P$114="","",'[19]Video Analysis'!$P$114)</f>
        <v>40.887862066738307</v>
      </c>
      <c r="D14" s="16">
        <f>IF('[19]Video Analysis'!$G$114="","",'[19]Video Analysis'!$G$114)</f>
        <v>0</v>
      </c>
      <c r="E14" s="16">
        <f>IF('[19]Video Analysis'!$H$114="","",'[19]Video Analysis'!$H$114)</f>
        <v>0</v>
      </c>
      <c r="F14" s="16">
        <f>IF('[19]Video Analysis'!$I$114="","",'[19]Video Analysis'!$I$114)</f>
        <v>100</v>
      </c>
      <c r="G14" s="16">
        <f>IF('[19]Video Analysis'!$J$114="","",'[19]Video Analysis'!$J$114)</f>
        <v>0</v>
      </c>
      <c r="H14" s="16">
        <f>IF('[19]Video Analysis'!$K$114="","",'[19]Video Analysis'!$K$114)</f>
        <v>0</v>
      </c>
      <c r="I14" s="16">
        <f>IF('[19]Video Analysis'!$L$114="","",'[19]Video Analysis'!$L$114)</f>
        <v>100</v>
      </c>
      <c r="J14" s="16">
        <f>IF('[19]Video Analysis'!$M$114="","",'[19]Video Analysis'!$M$114)</f>
        <v>0</v>
      </c>
      <c r="K14" s="16">
        <f>IF('[19]Video Analysis'!$N$114="","",'[19]Video Analysis'!$N$114)</f>
        <v>0</v>
      </c>
      <c r="L14" s="16">
        <f>IF('[19]Video Analysis'!$O$114="","",'[19]Video Analysis'!$O$114)</f>
        <v>100</v>
      </c>
      <c r="M14" s="17" t="str">
        <f t="shared" si="3"/>
        <v/>
      </c>
      <c r="N14" s="17" t="str">
        <f t="shared" si="3"/>
        <v/>
      </c>
      <c r="O14" s="17" t="str">
        <f t="shared" si="3"/>
        <v/>
      </c>
      <c r="P14" s="17"/>
      <c r="T14" s="23">
        <f t="shared" si="4"/>
        <v>-73.423429070971906</v>
      </c>
      <c r="U14" s="23">
        <f t="shared" si="4"/>
        <v>40.887862066738307</v>
      </c>
      <c r="V14" s="24">
        <f t="shared" si="5"/>
        <v>0</v>
      </c>
      <c r="W14" s="24">
        <f t="shared" si="0"/>
        <v>0</v>
      </c>
      <c r="X14" s="24">
        <f t="shared" si="0"/>
        <v>100</v>
      </c>
      <c r="Y14" s="24">
        <f t="shared" si="6"/>
        <v>0</v>
      </c>
      <c r="Z14" s="24">
        <f t="shared" si="1"/>
        <v>0</v>
      </c>
      <c r="AA14" s="24">
        <f t="shared" si="1"/>
        <v>0</v>
      </c>
      <c r="AB14" s="17" t="str">
        <f t="shared" si="7"/>
        <v/>
      </c>
      <c r="AC14" s="17" t="str">
        <f t="shared" si="7"/>
        <v/>
      </c>
      <c r="AD14" s="17" t="str">
        <f t="shared" si="7"/>
        <v/>
      </c>
      <c r="AE14" s="25" t="str">
        <f t="shared" si="8"/>
        <v/>
      </c>
      <c r="AF14" s="25" t="str">
        <f t="shared" si="2"/>
        <v/>
      </c>
    </row>
    <row r="15" spans="1:32" x14ac:dyDescent="0.35">
      <c r="A15" s="14" t="str">
        <f>IF('[19]Video Analysis'!$B$124="","",'[19]Video Analysis'!$B$124)</f>
        <v/>
      </c>
      <c r="B15" s="15">
        <f>IF('[19]Video Analysis'!$Q$124="","",'[19]Video Analysis'!$Q$124)</f>
        <v>-73.423429070971906</v>
      </c>
      <c r="C15" s="15">
        <f>IF('[19]Video Analysis'!$P$124="","",'[19]Video Analysis'!$P$124)</f>
        <v>40.887862066738307</v>
      </c>
      <c r="D15" s="16">
        <f>IF('[19]Video Analysis'!$G$124="","",'[19]Video Analysis'!$G$124)</f>
        <v>0</v>
      </c>
      <c r="E15" s="16">
        <f>IF('[19]Video Analysis'!$H$124="","",'[19]Video Analysis'!$H$124)</f>
        <v>0</v>
      </c>
      <c r="F15" s="16">
        <f>IF('[19]Video Analysis'!$I$124="","",'[19]Video Analysis'!$I$124)</f>
        <v>100</v>
      </c>
      <c r="G15" s="16">
        <f>IF('[19]Video Analysis'!$J$124="","",'[19]Video Analysis'!$J$124)</f>
        <v>0</v>
      </c>
      <c r="H15" s="16">
        <f>IF('[19]Video Analysis'!$K$124="","",'[19]Video Analysis'!$K$124)</f>
        <v>0</v>
      </c>
      <c r="I15" s="16">
        <f>IF('[19]Video Analysis'!$L$124="","",'[19]Video Analysis'!$L$124)</f>
        <v>100</v>
      </c>
      <c r="J15" s="16">
        <f>IF('[19]Video Analysis'!$M$124="","",'[19]Video Analysis'!$M$124)</f>
        <v>0</v>
      </c>
      <c r="K15" s="16">
        <f>IF('[19]Video Analysis'!$N$124="","",'[19]Video Analysis'!$N$124)</f>
        <v>0</v>
      </c>
      <c r="L15" s="16">
        <f>IF('[19]Video Analysis'!$O$124="","",'[19]Video Analysis'!$O$124)</f>
        <v>100</v>
      </c>
      <c r="M15" s="17" t="str">
        <f t="shared" si="3"/>
        <v/>
      </c>
      <c r="N15" s="17" t="str">
        <f t="shared" si="3"/>
        <v/>
      </c>
      <c r="O15" s="17" t="str">
        <f t="shared" si="3"/>
        <v/>
      </c>
      <c r="P15" s="17"/>
      <c r="T15" s="23">
        <f t="shared" si="4"/>
        <v>-73.423429070971906</v>
      </c>
      <c r="U15" s="23">
        <f t="shared" si="4"/>
        <v>40.887862066738307</v>
      </c>
      <c r="V15" s="24">
        <f t="shared" si="5"/>
        <v>0</v>
      </c>
      <c r="W15" s="24">
        <f t="shared" si="0"/>
        <v>0</v>
      </c>
      <c r="X15" s="24">
        <f t="shared" si="0"/>
        <v>100</v>
      </c>
      <c r="Y15" s="24">
        <f t="shared" si="6"/>
        <v>0</v>
      </c>
      <c r="Z15" s="24">
        <f t="shared" si="1"/>
        <v>0</v>
      </c>
      <c r="AA15" s="24">
        <f t="shared" si="1"/>
        <v>0</v>
      </c>
      <c r="AB15" s="17" t="str">
        <f t="shared" si="7"/>
        <v/>
      </c>
      <c r="AC15" s="17" t="str">
        <f t="shared" si="7"/>
        <v/>
      </c>
      <c r="AD15" s="17" t="str">
        <f t="shared" si="7"/>
        <v/>
      </c>
      <c r="AE15" s="25" t="str">
        <f t="shared" si="8"/>
        <v/>
      </c>
      <c r="AF15" s="25" t="str">
        <f t="shared" si="2"/>
        <v/>
      </c>
    </row>
    <row r="16" spans="1:32" x14ac:dyDescent="0.35">
      <c r="A16" s="14" t="str">
        <f>IF('[19]Video Analysis'!$B$134="","",'[19]Video Analysis'!$B$134)</f>
        <v/>
      </c>
      <c r="B16" s="15">
        <f>IF('[19]Video Analysis'!$Q$134="","",'[19]Video Analysis'!$Q$134)</f>
        <v>-73.423429070971906</v>
      </c>
      <c r="C16" s="15">
        <f>IF('[19]Video Analysis'!$P$134="","",'[19]Video Analysis'!$P$134)</f>
        <v>40.887862066738307</v>
      </c>
      <c r="D16" s="16">
        <f>IF('[19]Video Analysis'!$G$134="","",'[19]Video Analysis'!$G$134)</f>
        <v>0</v>
      </c>
      <c r="E16" s="16">
        <f>IF('[19]Video Analysis'!$H$134="","",'[19]Video Analysis'!$H$134)</f>
        <v>0</v>
      </c>
      <c r="F16" s="16">
        <f>IF('[19]Video Analysis'!$I$134="","",'[19]Video Analysis'!$I$134)</f>
        <v>100</v>
      </c>
      <c r="G16" s="16">
        <f>IF('[19]Video Analysis'!$J$134="","",'[19]Video Analysis'!$J$134)</f>
        <v>0</v>
      </c>
      <c r="H16" s="16">
        <f>IF('[19]Video Analysis'!$K$134="","",'[19]Video Analysis'!$K$134)</f>
        <v>0</v>
      </c>
      <c r="I16" s="16">
        <f>IF('[19]Video Analysis'!$L$134="","",'[19]Video Analysis'!$L$134)</f>
        <v>100</v>
      </c>
      <c r="J16" s="16">
        <f>IF('[19]Video Analysis'!$M$134="","",'[19]Video Analysis'!$M$134)</f>
        <v>0</v>
      </c>
      <c r="K16" s="16">
        <f>IF('[19]Video Analysis'!$N$134="","",'[19]Video Analysis'!$N$134)</f>
        <v>0</v>
      </c>
      <c r="L16" s="16">
        <f>IF('[19]Video Analysis'!$O$134="","",'[19]Video Analysis'!$O$134)</f>
        <v>100</v>
      </c>
      <c r="M16" s="17" t="str">
        <f t="shared" si="3"/>
        <v/>
      </c>
      <c r="N16" s="17" t="str">
        <f t="shared" si="3"/>
        <v/>
      </c>
      <c r="O16" s="17" t="str">
        <f t="shared" si="3"/>
        <v/>
      </c>
      <c r="P16" s="17" t="s">
        <v>19</v>
      </c>
      <c r="T16" s="23">
        <f t="shared" si="4"/>
        <v>-73.423429070971906</v>
      </c>
      <c r="U16" s="23">
        <f t="shared" si="4"/>
        <v>40.887862066738307</v>
      </c>
      <c r="V16" s="24">
        <f t="shared" si="5"/>
        <v>0</v>
      </c>
      <c r="W16" s="24">
        <f t="shared" si="0"/>
        <v>0</v>
      </c>
      <c r="X16" s="24">
        <f t="shared" si="0"/>
        <v>100</v>
      </c>
      <c r="Y16" s="24">
        <f t="shared" si="6"/>
        <v>0</v>
      </c>
      <c r="Z16" s="24">
        <f t="shared" si="1"/>
        <v>0</v>
      </c>
      <c r="AA16" s="24">
        <f t="shared" si="1"/>
        <v>0</v>
      </c>
      <c r="AB16" s="17" t="str">
        <f t="shared" si="7"/>
        <v/>
      </c>
      <c r="AC16" s="17" t="str">
        <f t="shared" si="7"/>
        <v/>
      </c>
      <c r="AD16" s="17" t="str">
        <f t="shared" si="7"/>
        <v/>
      </c>
      <c r="AE16" s="25" t="str">
        <f t="shared" si="8"/>
        <v/>
      </c>
      <c r="AF16" s="25" t="str">
        <f t="shared" si="2"/>
        <v xml:space="preserve">10% NM </v>
      </c>
    </row>
    <row r="17" spans="1:32" x14ac:dyDescent="0.35">
      <c r="A17" s="14" t="str">
        <f>IF('[19]Video Analysis'!$B$144="","",'[19]Video Analysis'!$B$144)</f>
        <v/>
      </c>
      <c r="B17" s="15">
        <f>IF('[19]Video Analysis'!$Q$144="","",'[19]Video Analysis'!$Q$144)</f>
        <v>-73.42352382838726</v>
      </c>
      <c r="C17" s="15">
        <f>IF('[19]Video Analysis'!$P$144="","",'[19]Video Analysis'!$P$144)</f>
        <v>40.887892702594399</v>
      </c>
      <c r="D17" s="16">
        <f>IF('[19]Video Analysis'!$G$144="","",'[19]Video Analysis'!$G$144)</f>
        <v>0</v>
      </c>
      <c r="E17" s="16">
        <f>IF('[19]Video Analysis'!$H$144="","",'[19]Video Analysis'!$H$144)</f>
        <v>0</v>
      </c>
      <c r="F17" s="16">
        <f>IF('[19]Video Analysis'!$I$144="","",'[19]Video Analysis'!$I$144)</f>
        <v>100</v>
      </c>
      <c r="G17" s="16">
        <f>IF('[19]Video Analysis'!$J$144="","",'[19]Video Analysis'!$J$144)</f>
        <v>0</v>
      </c>
      <c r="H17" s="16">
        <f>IF('[19]Video Analysis'!$K$144="","",'[19]Video Analysis'!$K$144)</f>
        <v>0</v>
      </c>
      <c r="I17" s="16">
        <f>IF('[19]Video Analysis'!$L$144="","",'[19]Video Analysis'!$L$144)</f>
        <v>100</v>
      </c>
      <c r="J17" s="16">
        <f>IF('[19]Video Analysis'!$M$144="","",'[19]Video Analysis'!$M$144)</f>
        <v>0</v>
      </c>
      <c r="K17" s="16">
        <f>IF('[19]Video Analysis'!$N$144="","",'[19]Video Analysis'!$N$144)</f>
        <v>0</v>
      </c>
      <c r="L17" s="16">
        <f>IF('[19]Video Analysis'!$O$144="","",'[19]Video Analysis'!$O$144)</f>
        <v>100</v>
      </c>
      <c r="M17" s="17" t="str">
        <f t="shared" si="3"/>
        <v/>
      </c>
      <c r="N17" s="17" t="str">
        <f t="shared" si="3"/>
        <v/>
      </c>
      <c r="O17" s="17" t="str">
        <f t="shared" si="3"/>
        <v/>
      </c>
      <c r="P17" s="17"/>
      <c r="T17" s="23">
        <f t="shared" si="4"/>
        <v>-73.42352382838726</v>
      </c>
      <c r="U17" s="23">
        <f t="shared" si="4"/>
        <v>40.887892702594399</v>
      </c>
      <c r="V17" s="24">
        <f t="shared" si="5"/>
        <v>0</v>
      </c>
      <c r="W17" s="24">
        <f t="shared" si="0"/>
        <v>0</v>
      </c>
      <c r="X17" s="24">
        <f t="shared" si="0"/>
        <v>100</v>
      </c>
      <c r="Y17" s="24">
        <f t="shared" si="6"/>
        <v>0</v>
      </c>
      <c r="Z17" s="24">
        <f t="shared" si="1"/>
        <v>0</v>
      </c>
      <c r="AA17" s="24">
        <f t="shared" si="1"/>
        <v>0</v>
      </c>
      <c r="AB17" s="17" t="str">
        <f t="shared" si="7"/>
        <v/>
      </c>
      <c r="AC17" s="17" t="str">
        <f t="shared" si="7"/>
        <v/>
      </c>
      <c r="AD17" s="17" t="str">
        <f t="shared" si="7"/>
        <v/>
      </c>
      <c r="AE17" s="25" t="str">
        <f t="shared" si="8"/>
        <v/>
      </c>
      <c r="AF17" s="25" t="str">
        <f t="shared" si="2"/>
        <v/>
      </c>
    </row>
    <row r="18" spans="1:32" x14ac:dyDescent="0.35">
      <c r="A18" s="14" t="str">
        <f>IF('[19]Video Analysis'!$B$154="","",'[19]Video Analysis'!$B$154)</f>
        <v/>
      </c>
      <c r="B18" s="15">
        <f>IF('[19]Video Analysis'!$Q$154="","",'[19]Video Analysis'!$Q$154)</f>
        <v>-73.423490426503122</v>
      </c>
      <c r="C18" s="15">
        <f>IF('[19]Video Analysis'!$P$154="","",'[19]Video Analysis'!$P$154)</f>
        <v>40.887899366207421</v>
      </c>
      <c r="D18" s="16">
        <f>IF('[19]Video Analysis'!$G$154="","",'[19]Video Analysis'!$G$154)</f>
        <v>0</v>
      </c>
      <c r="E18" s="16">
        <f>IF('[19]Video Analysis'!$H$154="","",'[19]Video Analysis'!$H$154)</f>
        <v>0</v>
      </c>
      <c r="F18" s="16">
        <f>IF('[19]Video Analysis'!$I$154="","",'[19]Video Analysis'!$I$154)</f>
        <v>100</v>
      </c>
      <c r="G18" s="16">
        <f>IF('[19]Video Analysis'!$J$154="","",'[19]Video Analysis'!$J$154)</f>
        <v>0</v>
      </c>
      <c r="H18" s="16">
        <f>IF('[19]Video Analysis'!$K$154="","",'[19]Video Analysis'!$K$154)</f>
        <v>0</v>
      </c>
      <c r="I18" s="16">
        <f>IF('[19]Video Analysis'!$L$154="","",'[19]Video Analysis'!$L$154)</f>
        <v>100</v>
      </c>
      <c r="J18" s="16">
        <f>IF('[19]Video Analysis'!$M$154="","",'[19]Video Analysis'!$M$154)</f>
        <v>0</v>
      </c>
      <c r="K18" s="16">
        <f>IF('[19]Video Analysis'!$N$154="","",'[19]Video Analysis'!$N$154)</f>
        <v>0</v>
      </c>
      <c r="L18" s="16">
        <f>IF('[19]Video Analysis'!$O$154="","",'[19]Video Analysis'!$O$154)</f>
        <v>100</v>
      </c>
      <c r="M18" s="17" t="str">
        <f t="shared" si="3"/>
        <v/>
      </c>
      <c r="N18" s="17" t="str">
        <f t="shared" si="3"/>
        <v/>
      </c>
      <c r="O18" s="17" t="str">
        <f t="shared" si="3"/>
        <v/>
      </c>
      <c r="P18" s="17"/>
      <c r="T18" s="23">
        <f t="shared" si="4"/>
        <v>-73.423490426503122</v>
      </c>
      <c r="U18" s="23">
        <f t="shared" si="4"/>
        <v>40.887899366207421</v>
      </c>
      <c r="V18" s="24">
        <f t="shared" si="5"/>
        <v>0</v>
      </c>
      <c r="W18" s="24">
        <f t="shared" si="0"/>
        <v>0</v>
      </c>
      <c r="X18" s="24">
        <f t="shared" si="0"/>
        <v>100</v>
      </c>
      <c r="Y18" s="24">
        <f t="shared" si="6"/>
        <v>0</v>
      </c>
      <c r="Z18" s="24">
        <f t="shared" si="1"/>
        <v>0</v>
      </c>
      <c r="AA18" s="24">
        <f t="shared" si="1"/>
        <v>0</v>
      </c>
      <c r="AB18" s="17" t="str">
        <f t="shared" si="7"/>
        <v/>
      </c>
      <c r="AC18" s="17" t="str">
        <f t="shared" si="7"/>
        <v/>
      </c>
      <c r="AD18" s="17" t="str">
        <f t="shared" si="7"/>
        <v/>
      </c>
      <c r="AE18" s="25" t="str">
        <f t="shared" si="8"/>
        <v/>
      </c>
      <c r="AF18" s="25" t="str">
        <f t="shared" si="2"/>
        <v/>
      </c>
    </row>
    <row r="19" spans="1:32" x14ac:dyDescent="0.35">
      <c r="A19" s="14" t="str">
        <f>IF('[19]Video Analysis'!$B$164="","",'[19]Video Analysis'!$B$164)</f>
        <v/>
      </c>
      <c r="B19" s="15">
        <f>IF('[19]Video Analysis'!$Q$164="","",'[19]Video Analysis'!$Q$164)</f>
        <v>-73.423490426503122</v>
      </c>
      <c r="C19" s="15">
        <f>IF('[19]Video Analysis'!$P$164="","",'[19]Video Analysis'!$P$164)</f>
        <v>40.887899366207421</v>
      </c>
      <c r="D19" s="16">
        <f>IF('[19]Video Analysis'!$G$164="","",'[19]Video Analysis'!$G$164)</f>
        <v>0</v>
      </c>
      <c r="E19" s="16">
        <f>IF('[19]Video Analysis'!$H$164="","",'[19]Video Analysis'!$H$164)</f>
        <v>0</v>
      </c>
      <c r="F19" s="16">
        <f>IF('[19]Video Analysis'!$I$164="","",'[19]Video Analysis'!$I$164)</f>
        <v>100</v>
      </c>
      <c r="G19" s="16">
        <f>IF('[19]Video Analysis'!$J$164="","",'[19]Video Analysis'!$J$164)</f>
        <v>0</v>
      </c>
      <c r="H19" s="16">
        <f>IF('[19]Video Analysis'!$K$164="","",'[19]Video Analysis'!$K$164)</f>
        <v>0</v>
      </c>
      <c r="I19" s="16">
        <f>IF('[19]Video Analysis'!$L$164="","",'[19]Video Analysis'!$L$164)</f>
        <v>100</v>
      </c>
      <c r="J19" s="16">
        <f>IF('[19]Video Analysis'!$M$164="","",'[19]Video Analysis'!$M$164)</f>
        <v>0</v>
      </c>
      <c r="K19" s="16">
        <f>IF('[19]Video Analysis'!$N$164="","",'[19]Video Analysis'!$N$164)</f>
        <v>0</v>
      </c>
      <c r="L19" s="16">
        <f>IF('[19]Video Analysis'!$O$164="","",'[19]Video Analysis'!$O$164)</f>
        <v>100</v>
      </c>
      <c r="M19" s="17" t="str">
        <f t="shared" si="3"/>
        <v/>
      </c>
      <c r="N19" s="17" t="str">
        <f t="shared" si="3"/>
        <v/>
      </c>
      <c r="O19" s="17" t="str">
        <f t="shared" si="3"/>
        <v/>
      </c>
      <c r="P19" s="17"/>
      <c r="T19" s="23">
        <f t="shared" si="4"/>
        <v>-73.423490426503122</v>
      </c>
      <c r="U19" s="23">
        <f t="shared" si="4"/>
        <v>40.887899366207421</v>
      </c>
      <c r="V19" s="24">
        <f t="shared" si="5"/>
        <v>0</v>
      </c>
      <c r="W19" s="24">
        <f t="shared" si="5"/>
        <v>0</v>
      </c>
      <c r="X19" s="24">
        <f t="shared" si="5"/>
        <v>100</v>
      </c>
      <c r="Y19" s="24">
        <f t="shared" si="6"/>
        <v>0</v>
      </c>
      <c r="Z19" s="24">
        <f t="shared" si="6"/>
        <v>0</v>
      </c>
      <c r="AA19" s="24">
        <f t="shared" si="6"/>
        <v>0</v>
      </c>
      <c r="AB19" s="17" t="str">
        <f t="shared" si="7"/>
        <v/>
      </c>
      <c r="AC19" s="17" t="str">
        <f t="shared" si="7"/>
        <v/>
      </c>
      <c r="AD19" s="17" t="str">
        <f t="shared" si="7"/>
        <v/>
      </c>
      <c r="AE19" s="25" t="str">
        <f t="shared" si="8"/>
        <v/>
      </c>
      <c r="AF19" s="25" t="str">
        <f t="shared" si="2"/>
        <v/>
      </c>
    </row>
    <row r="20" spans="1:32" x14ac:dyDescent="0.35">
      <c r="A20" s="14" t="str">
        <f>IF('[19]Video Analysis'!$B$174="","",'[19]Video Analysis'!$B$174)</f>
        <v/>
      </c>
      <c r="B20" s="15">
        <f>IF('[19]Video Analysis'!$Q$174="","",'[19]Video Analysis'!$Q$174)</f>
        <v>-73.423516661860049</v>
      </c>
      <c r="C20" s="15">
        <f>IF('[19]Video Analysis'!$P$174="","",'[19]Video Analysis'!$P$174)</f>
        <v>40.887846141122282</v>
      </c>
      <c r="D20" s="16">
        <f>IF('[19]Video Analysis'!$G$174="","",'[19]Video Analysis'!$G$174)</f>
        <v>0</v>
      </c>
      <c r="E20" s="16">
        <f>IF('[19]Video Analysis'!$H$174="","",'[19]Video Analysis'!$H$174)</f>
        <v>0</v>
      </c>
      <c r="F20" s="16">
        <f>IF('[19]Video Analysis'!$I$174="","",'[19]Video Analysis'!$I$174)</f>
        <v>100</v>
      </c>
      <c r="G20" s="16">
        <f>IF('[19]Video Analysis'!$J$174="","",'[19]Video Analysis'!$J$174)</f>
        <v>0</v>
      </c>
      <c r="H20" s="16">
        <f>IF('[19]Video Analysis'!$K$174="","",'[19]Video Analysis'!$K$174)</f>
        <v>0</v>
      </c>
      <c r="I20" s="16">
        <f>IF('[19]Video Analysis'!$L$174="","",'[19]Video Analysis'!$L$174)</f>
        <v>100</v>
      </c>
      <c r="J20" s="16">
        <f>IF('[19]Video Analysis'!$M$174="","",'[19]Video Analysis'!$M$174)</f>
        <v>0</v>
      </c>
      <c r="K20" s="16">
        <f>IF('[19]Video Analysis'!$N$174="","",'[19]Video Analysis'!$N$174)</f>
        <v>0</v>
      </c>
      <c r="L20" s="16">
        <f>IF('[19]Video Analysis'!$O$174="","",'[19]Video Analysis'!$O$174)</f>
        <v>100</v>
      </c>
      <c r="M20" s="17" t="str">
        <f t="shared" si="3"/>
        <v/>
      </c>
      <c r="N20" s="17" t="str">
        <f t="shared" si="3"/>
        <v/>
      </c>
      <c r="O20" s="17" t="str">
        <f t="shared" si="3"/>
        <v/>
      </c>
      <c r="P20" s="17"/>
      <c r="T20" s="23">
        <f t="shared" si="4"/>
        <v>-73.423516661860049</v>
      </c>
      <c r="U20" s="23">
        <f t="shared" si="4"/>
        <v>40.887846141122282</v>
      </c>
      <c r="V20" s="24">
        <f t="shared" si="5"/>
        <v>0</v>
      </c>
      <c r="W20" s="24">
        <f t="shared" si="5"/>
        <v>0</v>
      </c>
      <c r="X20" s="24">
        <f t="shared" si="5"/>
        <v>100</v>
      </c>
      <c r="Y20" s="24">
        <f t="shared" si="6"/>
        <v>0</v>
      </c>
      <c r="Z20" s="24">
        <f t="shared" si="6"/>
        <v>0</v>
      </c>
      <c r="AA20" s="24">
        <f t="shared" si="6"/>
        <v>0</v>
      </c>
      <c r="AB20" s="17" t="str">
        <f t="shared" si="7"/>
        <v/>
      </c>
      <c r="AC20" s="17" t="str">
        <f t="shared" si="7"/>
        <v/>
      </c>
      <c r="AD20" s="17" t="str">
        <f t="shared" si="7"/>
        <v/>
      </c>
      <c r="AE20" s="25" t="str">
        <f t="shared" si="8"/>
        <v/>
      </c>
      <c r="AF20" s="25" t="str">
        <f t="shared" si="2"/>
        <v/>
      </c>
    </row>
    <row r="21" spans="1:32" x14ac:dyDescent="0.35">
      <c r="A21" s="14" t="str">
        <f>IF('[19]Video Analysis'!$B$184="","",'[19]Video Analysis'!$B$184)</f>
        <v/>
      </c>
      <c r="B21" s="15">
        <f>IF('[19]Video Analysis'!$Q$184="","",'[19]Video Analysis'!$Q$184)</f>
        <v>-73.423516661860049</v>
      </c>
      <c r="C21" s="15">
        <f>IF('[19]Video Analysis'!$P$184="","",'[19]Video Analysis'!$P$184)</f>
        <v>40.887846141122282</v>
      </c>
      <c r="D21" s="16">
        <f>IF('[19]Video Analysis'!$G$184="","",'[19]Video Analysis'!$G$184)</f>
        <v>0</v>
      </c>
      <c r="E21" s="16">
        <f>IF('[19]Video Analysis'!$H$184="","",'[19]Video Analysis'!$H$184)</f>
        <v>0</v>
      </c>
      <c r="F21" s="16">
        <f>IF('[19]Video Analysis'!$I$184="","",'[19]Video Analysis'!$I$184)</f>
        <v>100</v>
      </c>
      <c r="G21" s="16">
        <f>IF('[19]Video Analysis'!$J$184="","",'[19]Video Analysis'!$J$184)</f>
        <v>0</v>
      </c>
      <c r="H21" s="16">
        <f>IF('[19]Video Analysis'!$K$184="","",'[19]Video Analysis'!$K$184)</f>
        <v>0</v>
      </c>
      <c r="I21" s="16">
        <f>IF('[19]Video Analysis'!$L$184="","",'[19]Video Analysis'!$L$184)</f>
        <v>100</v>
      </c>
      <c r="J21" s="16">
        <f>IF('[19]Video Analysis'!$M$184="","",'[19]Video Analysis'!$M$184)</f>
        <v>0</v>
      </c>
      <c r="K21" s="16">
        <f>IF('[19]Video Analysis'!$N$184="","",'[19]Video Analysis'!$N$184)</f>
        <v>0</v>
      </c>
      <c r="L21" s="16">
        <f>IF('[19]Video Analysis'!$O$184="","",'[19]Video Analysis'!$O$184)</f>
        <v>100</v>
      </c>
      <c r="M21" s="17" t="str">
        <f t="shared" si="3"/>
        <v/>
      </c>
      <c r="N21" s="17" t="str">
        <f t="shared" si="3"/>
        <v/>
      </c>
      <c r="O21" s="17" t="str">
        <f t="shared" si="3"/>
        <v/>
      </c>
      <c r="P21" s="17"/>
      <c r="T21" s="23">
        <f t="shared" si="4"/>
        <v>-73.423516661860049</v>
      </c>
      <c r="U21" s="23">
        <f t="shared" si="4"/>
        <v>40.887846141122282</v>
      </c>
      <c r="V21" s="24">
        <f t="shared" si="5"/>
        <v>0</v>
      </c>
      <c r="W21" s="24">
        <f t="shared" si="5"/>
        <v>0</v>
      </c>
      <c r="X21" s="24">
        <f t="shared" si="5"/>
        <v>100</v>
      </c>
      <c r="Y21" s="24">
        <f t="shared" si="6"/>
        <v>0</v>
      </c>
      <c r="Z21" s="24">
        <f t="shared" si="6"/>
        <v>0</v>
      </c>
      <c r="AA21" s="24">
        <f t="shared" si="6"/>
        <v>0</v>
      </c>
      <c r="AB21" s="17" t="str">
        <f t="shared" si="7"/>
        <v/>
      </c>
      <c r="AC21" s="17" t="str">
        <f t="shared" si="7"/>
        <v/>
      </c>
      <c r="AD21" s="17" t="str">
        <f t="shared" si="7"/>
        <v/>
      </c>
      <c r="AE21" s="25" t="str">
        <f t="shared" si="8"/>
        <v/>
      </c>
      <c r="AF21" s="25" t="str">
        <f t="shared" si="2"/>
        <v/>
      </c>
    </row>
    <row r="22" spans="1:32" x14ac:dyDescent="0.35">
      <c r="A22" s="14" t="str">
        <f>IF('[19]Video Analysis'!$B$194="","",'[19]Video Analysis'!$B$194)</f>
        <v/>
      </c>
      <c r="B22" s="15">
        <f>IF('[19]Video Analysis'!$Q$194="","",'[19]Video Analysis'!$Q$194)</f>
        <v>-73.423494743183255</v>
      </c>
      <c r="C22" s="15">
        <f>IF('[19]Video Analysis'!$P$194="","",'[19]Video Analysis'!$P$194)</f>
        <v>40.887750755064189</v>
      </c>
      <c r="D22" s="16">
        <f>IF('[19]Video Analysis'!$G$194="","",'[19]Video Analysis'!$G$194)</f>
        <v>0</v>
      </c>
      <c r="E22" s="16">
        <f>IF('[19]Video Analysis'!$H$194="","",'[19]Video Analysis'!$H$194)</f>
        <v>0</v>
      </c>
      <c r="F22" s="16">
        <f>IF('[19]Video Analysis'!$I$194="","",'[19]Video Analysis'!$I$194)</f>
        <v>100</v>
      </c>
      <c r="G22" s="16">
        <f>IF('[19]Video Analysis'!$J$194="","",'[19]Video Analysis'!$J$194)</f>
        <v>0</v>
      </c>
      <c r="H22" s="16">
        <f>IF('[19]Video Analysis'!$K$194="","",'[19]Video Analysis'!$K$194)</f>
        <v>0</v>
      </c>
      <c r="I22" s="16">
        <f>IF('[19]Video Analysis'!$L$194="","",'[19]Video Analysis'!$L$194)</f>
        <v>100</v>
      </c>
      <c r="J22" s="16">
        <f>IF('[19]Video Analysis'!$M$194="","",'[19]Video Analysis'!$M$194)</f>
        <v>0</v>
      </c>
      <c r="K22" s="16">
        <f>IF('[19]Video Analysis'!$N$194="","",'[19]Video Analysis'!$N$194)</f>
        <v>0</v>
      </c>
      <c r="L22" s="16">
        <f>IF('[19]Video Analysis'!$O$194="","",'[19]Video Analysis'!$O$194)</f>
        <v>100</v>
      </c>
      <c r="M22" s="17" t="str">
        <f t="shared" si="3"/>
        <v/>
      </c>
      <c r="N22" s="17" t="str">
        <f t="shared" si="3"/>
        <v/>
      </c>
      <c r="O22" s="17" t="str">
        <f t="shared" si="3"/>
        <v/>
      </c>
      <c r="P22" s="17"/>
      <c r="T22" s="23">
        <f t="shared" si="4"/>
        <v>-73.423494743183255</v>
      </c>
      <c r="U22" s="23">
        <f t="shared" si="4"/>
        <v>40.887750755064189</v>
      </c>
      <c r="V22" s="24">
        <f t="shared" si="5"/>
        <v>0</v>
      </c>
      <c r="W22" s="24">
        <f t="shared" si="5"/>
        <v>0</v>
      </c>
      <c r="X22" s="24">
        <f t="shared" si="5"/>
        <v>100</v>
      </c>
      <c r="Y22" s="24">
        <f t="shared" si="6"/>
        <v>0</v>
      </c>
      <c r="Z22" s="24">
        <f t="shared" si="6"/>
        <v>0</v>
      </c>
      <c r="AA22" s="24">
        <f t="shared" si="6"/>
        <v>0</v>
      </c>
      <c r="AB22" s="17" t="str">
        <f t="shared" si="7"/>
        <v/>
      </c>
      <c r="AC22" s="17" t="str">
        <f t="shared" si="7"/>
        <v/>
      </c>
      <c r="AD22" s="17" t="str">
        <f t="shared" si="7"/>
        <v/>
      </c>
      <c r="AE22" s="25" t="str">
        <f t="shared" si="8"/>
        <v/>
      </c>
      <c r="AF22" s="25" t="str">
        <f t="shared" si="2"/>
        <v/>
      </c>
    </row>
    <row r="23" spans="1:32" x14ac:dyDescent="0.35">
      <c r="A23" s="14" t="str">
        <f>IF('[19]Video Analysis'!$B$204="","",'[19]Video Analysis'!$B$204)</f>
        <v/>
      </c>
      <c r="B23" s="15">
        <f>IF('[19]Video Analysis'!$Q$204="","",'[19]Video Analysis'!$Q$204)</f>
        <v>-73.423494743183255</v>
      </c>
      <c r="C23" s="15">
        <f>IF('[19]Video Analysis'!$P$204="","",'[19]Video Analysis'!$P$204)</f>
        <v>40.887750755064189</v>
      </c>
      <c r="D23" s="16">
        <f>IF('[19]Video Analysis'!$G$204="","",'[19]Video Analysis'!$G$204)</f>
        <v>0</v>
      </c>
      <c r="E23" s="16">
        <f>IF('[19]Video Analysis'!$H$204="","",'[19]Video Analysis'!$H$204)</f>
        <v>0</v>
      </c>
      <c r="F23" s="16">
        <f>IF('[19]Video Analysis'!$I$204="","",'[19]Video Analysis'!$I$204)</f>
        <v>100</v>
      </c>
      <c r="G23" s="16">
        <f>IF('[19]Video Analysis'!$J$204="","",'[19]Video Analysis'!$J$204)</f>
        <v>0</v>
      </c>
      <c r="H23" s="16">
        <f>IF('[19]Video Analysis'!$K$204="","",'[19]Video Analysis'!$K$204)</f>
        <v>0</v>
      </c>
      <c r="I23" s="16">
        <f>IF('[19]Video Analysis'!$L$204="","",'[19]Video Analysis'!$L$204)</f>
        <v>100</v>
      </c>
      <c r="J23" s="16">
        <f>IF('[19]Video Analysis'!$M$204="","",'[19]Video Analysis'!$M$204)</f>
        <v>0</v>
      </c>
      <c r="K23" s="16">
        <f>IF('[19]Video Analysis'!$N$204="","",'[19]Video Analysis'!$N$204)</f>
        <v>0</v>
      </c>
      <c r="L23" s="16">
        <f>IF('[19]Video Analysis'!$O$204="","",'[19]Video Analysis'!$O$204)</f>
        <v>100</v>
      </c>
      <c r="M23" s="17" t="str">
        <f t="shared" si="3"/>
        <v/>
      </c>
      <c r="N23" s="17" t="str">
        <f t="shared" si="3"/>
        <v/>
      </c>
      <c r="O23" s="17" t="str">
        <f t="shared" si="3"/>
        <v/>
      </c>
      <c r="P23" s="17"/>
      <c r="T23" s="23">
        <f t="shared" si="4"/>
        <v>-73.423494743183255</v>
      </c>
      <c r="U23" s="23">
        <f t="shared" si="4"/>
        <v>40.887750755064189</v>
      </c>
      <c r="V23" s="24">
        <f t="shared" si="5"/>
        <v>0</v>
      </c>
      <c r="W23" s="24">
        <f t="shared" si="5"/>
        <v>0</v>
      </c>
      <c r="X23" s="24">
        <f t="shared" si="5"/>
        <v>100</v>
      </c>
      <c r="Y23" s="24">
        <f t="shared" si="6"/>
        <v>0</v>
      </c>
      <c r="Z23" s="24">
        <f t="shared" si="6"/>
        <v>0</v>
      </c>
      <c r="AA23" s="24">
        <f t="shared" si="6"/>
        <v>0</v>
      </c>
      <c r="AB23" s="17" t="str">
        <f t="shared" si="7"/>
        <v/>
      </c>
      <c r="AC23" s="17" t="str">
        <f t="shared" si="7"/>
        <v/>
      </c>
      <c r="AD23" s="17" t="str">
        <f t="shared" si="7"/>
        <v/>
      </c>
      <c r="AE23" s="25" t="str">
        <f t="shared" si="8"/>
        <v/>
      </c>
      <c r="AF23" s="25" t="str">
        <f t="shared" si="2"/>
        <v/>
      </c>
    </row>
    <row r="24" spans="1:32" x14ac:dyDescent="0.35">
      <c r="A24" s="14" t="str">
        <f>IF('[19]Video Analysis'!$B$214="","",'[19]Video Analysis'!$B$214)</f>
        <v/>
      </c>
      <c r="B24" s="15">
        <f>IF('[19]Video Analysis'!$Q$214="","",'[19]Video Analysis'!$Q$214)</f>
        <v>-73.423494743183255</v>
      </c>
      <c r="C24" s="15">
        <f>IF('[19]Video Analysis'!$P$214="","",'[19]Video Analysis'!$P$214)</f>
        <v>40.887750755064189</v>
      </c>
      <c r="D24" s="16">
        <f>IF('[19]Video Analysis'!$G$214="","",'[19]Video Analysis'!$G$214)</f>
        <v>0</v>
      </c>
      <c r="E24" s="16">
        <f>IF('[19]Video Analysis'!$H$214="","",'[19]Video Analysis'!$H$214)</f>
        <v>0</v>
      </c>
      <c r="F24" s="16">
        <f>IF('[19]Video Analysis'!$I$214="","",'[19]Video Analysis'!$I$214)</f>
        <v>100</v>
      </c>
      <c r="G24" s="16">
        <f>IF('[19]Video Analysis'!$J$214="","",'[19]Video Analysis'!$J$214)</f>
        <v>0</v>
      </c>
      <c r="H24" s="16">
        <f>IF('[19]Video Analysis'!$K$214="","",'[19]Video Analysis'!$K$214)</f>
        <v>0</v>
      </c>
      <c r="I24" s="16">
        <f>IF('[19]Video Analysis'!$L$214="","",'[19]Video Analysis'!$L$214)</f>
        <v>100</v>
      </c>
      <c r="J24" s="16">
        <f>IF('[19]Video Analysis'!$M$214="","",'[19]Video Analysis'!$M$214)</f>
        <v>0</v>
      </c>
      <c r="K24" s="16">
        <f>IF('[19]Video Analysis'!$N$214="","",'[19]Video Analysis'!$N$214)</f>
        <v>0</v>
      </c>
      <c r="L24" s="16">
        <f>IF('[19]Video Analysis'!$O$214="","",'[19]Video Analysis'!$O$214)</f>
        <v>100</v>
      </c>
      <c r="M24" s="17" t="str">
        <f t="shared" si="3"/>
        <v/>
      </c>
      <c r="N24" s="17" t="str">
        <f t="shared" si="3"/>
        <v/>
      </c>
      <c r="O24" s="17" t="str">
        <f t="shared" si="3"/>
        <v/>
      </c>
      <c r="P24" s="17"/>
      <c r="T24" s="23">
        <f t="shared" si="4"/>
        <v>-73.423494743183255</v>
      </c>
      <c r="U24" s="23">
        <f t="shared" si="4"/>
        <v>40.887750755064189</v>
      </c>
      <c r="V24" s="24">
        <f t="shared" si="5"/>
        <v>0</v>
      </c>
      <c r="W24" s="24">
        <f t="shared" si="5"/>
        <v>0</v>
      </c>
      <c r="X24" s="24">
        <f t="shared" si="5"/>
        <v>100</v>
      </c>
      <c r="Y24" s="24">
        <f t="shared" si="6"/>
        <v>0</v>
      </c>
      <c r="Z24" s="24">
        <f t="shared" si="6"/>
        <v>0</v>
      </c>
      <c r="AA24" s="24">
        <f t="shared" si="6"/>
        <v>0</v>
      </c>
      <c r="AB24" s="17" t="str">
        <f t="shared" si="7"/>
        <v/>
      </c>
      <c r="AC24" s="17" t="str">
        <f t="shared" si="7"/>
        <v/>
      </c>
      <c r="AD24" s="17" t="str">
        <f t="shared" si="7"/>
        <v/>
      </c>
      <c r="AE24" s="25" t="str">
        <f t="shared" si="8"/>
        <v/>
      </c>
      <c r="AF24" s="25" t="str">
        <f t="shared" si="2"/>
        <v/>
      </c>
    </row>
    <row r="25" spans="1:32" x14ac:dyDescent="0.35">
      <c r="A25" s="14" t="str">
        <f>IF('[19]Video Analysis'!$B$224="","",'[19]Video Analysis'!$B$224)</f>
        <v/>
      </c>
      <c r="B25" s="15">
        <f>IF('[19]Video Analysis'!$Q$224="","",'[19]Video Analysis'!$Q$224)</f>
        <v>-73.423457443714142</v>
      </c>
      <c r="C25" s="15">
        <f>IF('[19]Video Analysis'!$P$224="","",'[19]Video Analysis'!$P$224)</f>
        <v>40.887671336531639</v>
      </c>
      <c r="D25" s="16">
        <f>IF('[19]Video Analysis'!$G$224="","",'[19]Video Analysis'!$G$224)</f>
        <v>0</v>
      </c>
      <c r="E25" s="16">
        <f>IF('[19]Video Analysis'!$H$224="","",'[19]Video Analysis'!$H$224)</f>
        <v>0</v>
      </c>
      <c r="F25" s="16">
        <f>IF('[19]Video Analysis'!$I$224="","",'[19]Video Analysis'!$I$224)</f>
        <v>100</v>
      </c>
      <c r="G25" s="16">
        <f>IF('[19]Video Analysis'!$J$224="","",'[19]Video Analysis'!$J$224)</f>
        <v>0</v>
      </c>
      <c r="H25" s="16">
        <f>IF('[19]Video Analysis'!$K$224="","",'[19]Video Analysis'!$K$224)</f>
        <v>0</v>
      </c>
      <c r="I25" s="16">
        <f>IF('[19]Video Analysis'!$L$224="","",'[19]Video Analysis'!$L$224)</f>
        <v>100</v>
      </c>
      <c r="J25" s="16">
        <f>IF('[19]Video Analysis'!$M$224="","",'[19]Video Analysis'!$M$224)</f>
        <v>0</v>
      </c>
      <c r="K25" s="16">
        <f>IF('[19]Video Analysis'!$N$224="","",'[19]Video Analysis'!$N$224)</f>
        <v>0</v>
      </c>
      <c r="L25" s="16">
        <f>IF('[19]Video Analysis'!$O$224="","",'[19]Video Analysis'!$O$224)</f>
        <v>100</v>
      </c>
      <c r="M25" s="17" t="str">
        <f t="shared" si="3"/>
        <v/>
      </c>
      <c r="N25" s="17" t="str">
        <f t="shared" si="3"/>
        <v/>
      </c>
      <c r="O25" s="17" t="str">
        <f t="shared" si="3"/>
        <v/>
      </c>
      <c r="P25" s="17"/>
      <c r="T25" s="23">
        <f t="shared" si="4"/>
        <v>-73.423457443714142</v>
      </c>
      <c r="U25" s="23">
        <f t="shared" si="4"/>
        <v>40.887671336531639</v>
      </c>
      <c r="V25" s="24">
        <f t="shared" si="5"/>
        <v>0</v>
      </c>
      <c r="W25" s="24">
        <f t="shared" si="5"/>
        <v>0</v>
      </c>
      <c r="X25" s="24">
        <f t="shared" si="5"/>
        <v>100</v>
      </c>
      <c r="Y25" s="24">
        <f t="shared" si="6"/>
        <v>0</v>
      </c>
      <c r="Z25" s="24">
        <f t="shared" si="6"/>
        <v>0</v>
      </c>
      <c r="AA25" s="24">
        <f t="shared" si="6"/>
        <v>0</v>
      </c>
      <c r="AB25" s="17" t="str">
        <f t="shared" si="7"/>
        <v/>
      </c>
      <c r="AC25" s="17" t="str">
        <f t="shared" si="7"/>
        <v/>
      </c>
      <c r="AD25" s="17" t="str">
        <f t="shared" si="7"/>
        <v/>
      </c>
      <c r="AE25" s="25" t="str">
        <f t="shared" si="8"/>
        <v/>
      </c>
      <c r="AF25" s="25" t="str">
        <f t="shared" si="2"/>
        <v/>
      </c>
    </row>
    <row r="26" spans="1:32" x14ac:dyDescent="0.35">
      <c r="A26" s="14" t="str">
        <f>IF('[19]Video Analysis'!$B$234="","",'[19]Video Analysis'!$B$234)</f>
        <v/>
      </c>
      <c r="B26" s="15">
        <f>IF('[19]Video Analysis'!$Q$234="","",'[19]Video Analysis'!$Q$234)</f>
        <v>-73.423457443714142</v>
      </c>
      <c r="C26" s="15">
        <f>IF('[19]Video Analysis'!$P$234="","",'[19]Video Analysis'!$P$234)</f>
        <v>40.887671336531639</v>
      </c>
      <c r="D26" s="16">
        <f>IF('[19]Video Analysis'!$G$234="","",'[19]Video Analysis'!$G$234)</f>
        <v>0</v>
      </c>
      <c r="E26" s="16">
        <f>IF('[19]Video Analysis'!$H$234="","",'[19]Video Analysis'!$H$234)</f>
        <v>0</v>
      </c>
      <c r="F26" s="16">
        <f>IF('[19]Video Analysis'!$I$234="","",'[19]Video Analysis'!$I$234)</f>
        <v>100</v>
      </c>
      <c r="G26" s="16">
        <f>IF('[19]Video Analysis'!$J$234="","",'[19]Video Analysis'!$J$234)</f>
        <v>0</v>
      </c>
      <c r="H26" s="16">
        <f>IF('[19]Video Analysis'!$K$234="","",'[19]Video Analysis'!$K$234)</f>
        <v>0</v>
      </c>
      <c r="I26" s="16">
        <f>IF('[19]Video Analysis'!$L$234="","",'[19]Video Analysis'!$L$234)</f>
        <v>100</v>
      </c>
      <c r="J26" s="16">
        <f>IF('[19]Video Analysis'!$M$234="","",'[19]Video Analysis'!$M$234)</f>
        <v>0</v>
      </c>
      <c r="K26" s="16">
        <f>IF('[19]Video Analysis'!$N$234="","",'[19]Video Analysis'!$N$234)</f>
        <v>0</v>
      </c>
      <c r="L26" s="16">
        <f>IF('[19]Video Analysis'!$O$234="","",'[19]Video Analysis'!$O$234)</f>
        <v>100</v>
      </c>
      <c r="M26" s="17" t="str">
        <f t="shared" si="3"/>
        <v/>
      </c>
      <c r="N26" s="17" t="str">
        <f t="shared" si="3"/>
        <v/>
      </c>
      <c r="O26" s="17" t="str">
        <f t="shared" si="3"/>
        <v/>
      </c>
      <c r="P26" s="17" t="s">
        <v>19</v>
      </c>
      <c r="T26" s="23">
        <f t="shared" si="4"/>
        <v>-73.423457443714142</v>
      </c>
      <c r="U26" s="23">
        <f t="shared" si="4"/>
        <v>40.887671336531639</v>
      </c>
      <c r="V26" s="24">
        <f t="shared" si="5"/>
        <v>0</v>
      </c>
      <c r="W26" s="24">
        <f t="shared" si="5"/>
        <v>0</v>
      </c>
      <c r="X26" s="24">
        <f t="shared" si="5"/>
        <v>100</v>
      </c>
      <c r="Y26" s="24">
        <f t="shared" si="6"/>
        <v>0</v>
      </c>
      <c r="Z26" s="24">
        <f t="shared" si="6"/>
        <v>0</v>
      </c>
      <c r="AA26" s="24">
        <f t="shared" si="6"/>
        <v>0</v>
      </c>
      <c r="AB26" s="17" t="str">
        <f t="shared" si="7"/>
        <v/>
      </c>
      <c r="AC26" s="17" t="str">
        <f t="shared" si="7"/>
        <v/>
      </c>
      <c r="AD26" s="17" t="str">
        <f t="shared" si="7"/>
        <v/>
      </c>
      <c r="AE26" s="25" t="str">
        <f t="shared" si="8"/>
        <v/>
      </c>
      <c r="AF26" s="25" t="str">
        <f t="shared" si="2"/>
        <v xml:space="preserve">10% NM </v>
      </c>
    </row>
    <row r="27" spans="1:32" x14ac:dyDescent="0.35">
      <c r="A27" s="14" t="str">
        <f>IF('[19]Video Analysis'!$B$244="","",'[19]Video Analysis'!$B$244)</f>
        <v/>
      </c>
      <c r="B27" s="15">
        <f>IF('[19]Video Analysis'!$Q$244="","",'[19]Video Analysis'!$Q$244)</f>
        <v>-73.423457443714142</v>
      </c>
      <c r="C27" s="15">
        <f>IF('[19]Video Analysis'!$P$244="","",'[19]Video Analysis'!$P$244)</f>
        <v>40.887671336531639</v>
      </c>
      <c r="D27" s="16">
        <f>IF('[19]Video Analysis'!$G$244="","",'[19]Video Analysis'!$G$244)</f>
        <v>0</v>
      </c>
      <c r="E27" s="16">
        <f>IF('[19]Video Analysis'!$H$244="","",'[19]Video Analysis'!$H$244)</f>
        <v>0</v>
      </c>
      <c r="F27" s="16">
        <f>IF('[19]Video Analysis'!$I$244="","",'[19]Video Analysis'!$I$244)</f>
        <v>100</v>
      </c>
      <c r="G27" s="16">
        <f>IF('[19]Video Analysis'!$J$244="","",'[19]Video Analysis'!$J$244)</f>
        <v>0</v>
      </c>
      <c r="H27" s="16">
        <f>IF('[19]Video Analysis'!$K$244="","",'[19]Video Analysis'!$K$244)</f>
        <v>0</v>
      </c>
      <c r="I27" s="16">
        <f>IF('[19]Video Analysis'!$L$244="","",'[19]Video Analysis'!$L$244)</f>
        <v>100</v>
      </c>
      <c r="J27" s="16">
        <f>IF('[19]Video Analysis'!$M$244="","",'[19]Video Analysis'!$M$244)</f>
        <v>0</v>
      </c>
      <c r="K27" s="16">
        <f>IF('[19]Video Analysis'!$N$244="","",'[19]Video Analysis'!$N$244)</f>
        <v>0</v>
      </c>
      <c r="L27" s="16">
        <f>IF('[19]Video Analysis'!$O$244="","",'[19]Video Analysis'!$O$244)</f>
        <v>100</v>
      </c>
      <c r="M27" s="17" t="str">
        <f t="shared" si="3"/>
        <v/>
      </c>
      <c r="N27" s="17" t="str">
        <f t="shared" si="3"/>
        <v/>
      </c>
      <c r="O27" s="17" t="str">
        <f t="shared" si="3"/>
        <v/>
      </c>
      <c r="P27" s="17"/>
      <c r="T27" s="23">
        <f t="shared" si="4"/>
        <v>-73.423457443714142</v>
      </c>
      <c r="U27" s="23">
        <f t="shared" si="4"/>
        <v>40.887671336531639</v>
      </c>
      <c r="V27" s="24">
        <f t="shared" si="5"/>
        <v>0</v>
      </c>
      <c r="W27" s="24">
        <f t="shared" si="5"/>
        <v>0</v>
      </c>
      <c r="X27" s="24">
        <f t="shared" si="5"/>
        <v>100</v>
      </c>
      <c r="Y27" s="24">
        <f t="shared" si="6"/>
        <v>0</v>
      </c>
      <c r="Z27" s="24">
        <f t="shared" si="6"/>
        <v>0</v>
      </c>
      <c r="AA27" s="24">
        <f t="shared" si="6"/>
        <v>0</v>
      </c>
      <c r="AB27" s="17" t="str">
        <f t="shared" si="7"/>
        <v/>
      </c>
      <c r="AC27" s="17" t="str">
        <f t="shared" si="7"/>
        <v/>
      </c>
      <c r="AD27" s="17" t="str">
        <f t="shared" si="7"/>
        <v/>
      </c>
      <c r="AE27" s="25" t="str">
        <f t="shared" si="8"/>
        <v/>
      </c>
      <c r="AF27" s="25" t="str">
        <f t="shared" si="2"/>
        <v/>
      </c>
    </row>
    <row r="28" spans="1:32" x14ac:dyDescent="0.35">
      <c r="A28" s="14" t="str">
        <f>IF('[19]Video Analysis'!$B$254="","",'[19]Video Analysis'!$B$254)</f>
        <v/>
      </c>
      <c r="B28" s="15">
        <f>IF('[19]Video Analysis'!$Q$254="","",'[19]Video Analysis'!$Q$254)</f>
        <v>-73.423457443714142</v>
      </c>
      <c r="C28" s="15">
        <f>IF('[19]Video Analysis'!$P$254="","",'[19]Video Analysis'!$P$254)</f>
        <v>40.887671336531639</v>
      </c>
      <c r="D28" s="16">
        <f>IF('[19]Video Analysis'!$G$254="","",'[19]Video Analysis'!$G$254)</f>
        <v>0</v>
      </c>
      <c r="E28" s="16">
        <f>IF('[19]Video Analysis'!$H$254="","",'[19]Video Analysis'!$H$254)</f>
        <v>0</v>
      </c>
      <c r="F28" s="16">
        <f>IF('[19]Video Analysis'!$I$254="","",'[19]Video Analysis'!$I$254)</f>
        <v>100</v>
      </c>
      <c r="G28" s="16">
        <f>IF('[19]Video Analysis'!$J$254="","",'[19]Video Analysis'!$J$254)</f>
        <v>0</v>
      </c>
      <c r="H28" s="16">
        <f>IF('[19]Video Analysis'!$K$254="","",'[19]Video Analysis'!$K$254)</f>
        <v>0</v>
      </c>
      <c r="I28" s="16">
        <f>IF('[19]Video Analysis'!$L$254="","",'[19]Video Analysis'!$L$254)</f>
        <v>100</v>
      </c>
      <c r="J28" s="16">
        <f>IF('[19]Video Analysis'!$M$254="","",'[19]Video Analysis'!$M$254)</f>
        <v>0</v>
      </c>
      <c r="K28" s="16">
        <f>IF('[19]Video Analysis'!$N$254="","",'[19]Video Analysis'!$N$254)</f>
        <v>0</v>
      </c>
      <c r="L28" s="16">
        <f>IF('[19]Video Analysis'!$O$254="","",'[19]Video Analysis'!$O$254)</f>
        <v>100</v>
      </c>
      <c r="M28" s="17" t="str">
        <f t="shared" si="3"/>
        <v/>
      </c>
      <c r="N28" s="17" t="str">
        <f t="shared" si="3"/>
        <v/>
      </c>
      <c r="O28" s="17" t="str">
        <f t="shared" si="3"/>
        <v/>
      </c>
      <c r="P28" s="17"/>
      <c r="T28" s="23">
        <f t="shared" si="4"/>
        <v>-73.423457443714142</v>
      </c>
      <c r="U28" s="23">
        <f t="shared" si="4"/>
        <v>40.887671336531639</v>
      </c>
      <c r="V28" s="24">
        <f t="shared" si="5"/>
        <v>0</v>
      </c>
      <c r="W28" s="24">
        <f t="shared" si="5"/>
        <v>0</v>
      </c>
      <c r="X28" s="24">
        <f t="shared" si="5"/>
        <v>100</v>
      </c>
      <c r="Y28" s="24">
        <f t="shared" si="6"/>
        <v>0</v>
      </c>
      <c r="Z28" s="24">
        <f t="shared" si="6"/>
        <v>0</v>
      </c>
      <c r="AA28" s="24">
        <f t="shared" si="6"/>
        <v>0</v>
      </c>
      <c r="AB28" s="17" t="str">
        <f t="shared" si="7"/>
        <v/>
      </c>
      <c r="AC28" s="17" t="str">
        <f t="shared" si="7"/>
        <v/>
      </c>
      <c r="AD28" s="17" t="str">
        <f t="shared" si="7"/>
        <v/>
      </c>
      <c r="AE28" s="25" t="str">
        <f t="shared" si="8"/>
        <v/>
      </c>
      <c r="AF28" s="25" t="str">
        <f t="shared" si="2"/>
        <v/>
      </c>
    </row>
    <row r="29" spans="1:32" x14ac:dyDescent="0.35">
      <c r="A29" s="14" t="str">
        <f>IF('[19]Video Analysis'!$B$264="","",'[19]Video Analysis'!$B$264)</f>
        <v/>
      </c>
      <c r="B29" s="15">
        <f>IF('[19]Video Analysis'!$Q$264="","",'[19]Video Analysis'!$Q$264)</f>
        <v>-73.423431334085763</v>
      </c>
      <c r="C29" s="15">
        <f>IF('[19]Video Analysis'!$P$264="","",'[19]Video Analysis'!$P$264)</f>
        <v>40.88759757578373</v>
      </c>
      <c r="D29" s="16">
        <f>IF('[19]Video Analysis'!$G$264="","",'[19]Video Analysis'!$G$264)</f>
        <v>0</v>
      </c>
      <c r="E29" s="16">
        <f>IF('[19]Video Analysis'!$H$264="","",'[19]Video Analysis'!$H$264)</f>
        <v>0</v>
      </c>
      <c r="F29" s="16">
        <f>IF('[19]Video Analysis'!$I$264="","",'[19]Video Analysis'!$I$264)</f>
        <v>100</v>
      </c>
      <c r="G29" s="16">
        <f>IF('[19]Video Analysis'!$J$264="","",'[19]Video Analysis'!$J$264)</f>
        <v>0</v>
      </c>
      <c r="H29" s="16">
        <f>IF('[19]Video Analysis'!$K$264="","",'[19]Video Analysis'!$K$264)</f>
        <v>0</v>
      </c>
      <c r="I29" s="16">
        <f>IF('[19]Video Analysis'!$L$264="","",'[19]Video Analysis'!$L$264)</f>
        <v>100</v>
      </c>
      <c r="J29" s="16">
        <f>IF('[19]Video Analysis'!$M$264="","",'[19]Video Analysis'!$M$264)</f>
        <v>0</v>
      </c>
      <c r="K29" s="16">
        <f>IF('[19]Video Analysis'!$N$264="","",'[19]Video Analysis'!$N$264)</f>
        <v>0</v>
      </c>
      <c r="L29" s="16">
        <f>IF('[19]Video Analysis'!$O$264="","",'[19]Video Analysis'!$O$264)</f>
        <v>100</v>
      </c>
      <c r="M29" s="17" t="str">
        <f t="shared" si="3"/>
        <v/>
      </c>
      <c r="N29" s="17" t="str">
        <f t="shared" si="3"/>
        <v/>
      </c>
      <c r="O29" s="17" t="str">
        <f t="shared" si="3"/>
        <v/>
      </c>
      <c r="P29" s="17"/>
      <c r="T29" s="23">
        <f t="shared" si="4"/>
        <v>-73.423431334085763</v>
      </c>
      <c r="U29" s="23">
        <f t="shared" si="4"/>
        <v>40.88759757578373</v>
      </c>
      <c r="V29" s="24">
        <f t="shared" si="5"/>
        <v>0</v>
      </c>
      <c r="W29" s="24">
        <f t="shared" si="5"/>
        <v>0</v>
      </c>
      <c r="X29" s="24">
        <f t="shared" si="5"/>
        <v>100</v>
      </c>
      <c r="Y29" s="24">
        <f t="shared" si="6"/>
        <v>0</v>
      </c>
      <c r="Z29" s="24">
        <f t="shared" si="6"/>
        <v>0</v>
      </c>
      <c r="AA29" s="24">
        <f t="shared" si="6"/>
        <v>0</v>
      </c>
      <c r="AB29" s="17" t="str">
        <f t="shared" si="7"/>
        <v/>
      </c>
      <c r="AC29" s="17" t="str">
        <f t="shared" si="7"/>
        <v/>
      </c>
      <c r="AD29" s="17" t="str">
        <f t="shared" si="7"/>
        <v/>
      </c>
      <c r="AE29" s="25" t="str">
        <f t="shared" si="8"/>
        <v/>
      </c>
      <c r="AF29" s="25" t="str">
        <f t="shared" si="2"/>
        <v/>
      </c>
    </row>
    <row r="30" spans="1:32" x14ac:dyDescent="0.35">
      <c r="A30" s="14" t="str">
        <f>IF('[19]Video Analysis'!$B$274="","",'[19]Video Analysis'!$B$274)</f>
        <v/>
      </c>
      <c r="B30" s="15">
        <f>IF('[19]Video Analysis'!$Q$274="","",'[19]Video Analysis'!$Q$274)</f>
        <v>-73.423390556126833</v>
      </c>
      <c r="C30" s="15">
        <f>IF('[19]Video Analysis'!$P$274="","",'[19]Video Analysis'!$P$274)</f>
        <v>40.887535717338324</v>
      </c>
      <c r="D30" s="16">
        <f>IF('[19]Video Analysis'!$G$274="","",'[19]Video Analysis'!$G$274)</f>
        <v>0</v>
      </c>
      <c r="E30" s="16">
        <f>IF('[19]Video Analysis'!$H$274="","",'[19]Video Analysis'!$H$274)</f>
        <v>0</v>
      </c>
      <c r="F30" s="16">
        <f>IF('[19]Video Analysis'!$I$274="","",'[19]Video Analysis'!$I$274)</f>
        <v>100</v>
      </c>
      <c r="G30" s="16">
        <f>IF('[19]Video Analysis'!$J$274="","",'[19]Video Analysis'!$J$274)</f>
        <v>0</v>
      </c>
      <c r="H30" s="16">
        <f>IF('[19]Video Analysis'!$K$274="","",'[19]Video Analysis'!$K$274)</f>
        <v>0</v>
      </c>
      <c r="I30" s="16">
        <f>IF('[19]Video Analysis'!$L$274="","",'[19]Video Analysis'!$L$274)</f>
        <v>100</v>
      </c>
      <c r="J30" s="16">
        <f>IF('[19]Video Analysis'!$M$274="","",'[19]Video Analysis'!$M$274)</f>
        <v>0</v>
      </c>
      <c r="K30" s="16">
        <f>IF('[19]Video Analysis'!$N$274="","",'[19]Video Analysis'!$N$274)</f>
        <v>0</v>
      </c>
      <c r="L30" s="16">
        <f>IF('[19]Video Analysis'!$O$274="","",'[19]Video Analysis'!$O$274)</f>
        <v>100</v>
      </c>
      <c r="M30" s="17" t="str">
        <f t="shared" si="3"/>
        <v/>
      </c>
      <c r="N30" s="17" t="str">
        <f t="shared" si="3"/>
        <v/>
      </c>
      <c r="O30" s="17" t="str">
        <f t="shared" si="3"/>
        <v/>
      </c>
      <c r="P30" s="17"/>
      <c r="T30" s="23">
        <f t="shared" si="4"/>
        <v>-73.423390556126833</v>
      </c>
      <c r="U30" s="23">
        <f t="shared" si="4"/>
        <v>40.887535717338324</v>
      </c>
      <c r="V30" s="24">
        <f t="shared" si="5"/>
        <v>0</v>
      </c>
      <c r="W30" s="24">
        <f t="shared" si="5"/>
        <v>0</v>
      </c>
      <c r="X30" s="24">
        <f t="shared" si="5"/>
        <v>100</v>
      </c>
      <c r="Y30" s="24">
        <f t="shared" si="6"/>
        <v>0</v>
      </c>
      <c r="Z30" s="24">
        <f t="shared" si="6"/>
        <v>0</v>
      </c>
      <c r="AA30" s="24">
        <f t="shared" si="6"/>
        <v>0</v>
      </c>
      <c r="AB30" s="17" t="str">
        <f t="shared" si="7"/>
        <v/>
      </c>
      <c r="AC30" s="17" t="str">
        <f t="shared" si="7"/>
        <v/>
      </c>
      <c r="AD30" s="17" t="str">
        <f t="shared" si="7"/>
        <v/>
      </c>
      <c r="AE30" s="25" t="str">
        <f t="shared" si="8"/>
        <v/>
      </c>
      <c r="AF30" s="25" t="str">
        <f t="shared" si="2"/>
        <v/>
      </c>
    </row>
    <row r="31" spans="1:32" x14ac:dyDescent="0.35">
      <c r="A31" s="14" t="str">
        <f>IF('[19]Video Analysis'!$B$284="","",'[19]Video Analysis'!$B$284)</f>
        <v/>
      </c>
      <c r="B31" s="15">
        <f>IF('[19]Video Analysis'!$Q$284="","",'[19]Video Analysis'!$Q$284)</f>
        <v>-73.423390556126833</v>
      </c>
      <c r="C31" s="15">
        <f>IF('[19]Video Analysis'!$P$284="","",'[19]Video Analysis'!$P$284)</f>
        <v>40.887535717338324</v>
      </c>
      <c r="D31" s="16">
        <f>IF('[19]Video Analysis'!$G$284="","",'[19]Video Analysis'!$G$284)</f>
        <v>0</v>
      </c>
      <c r="E31" s="16">
        <f>IF('[19]Video Analysis'!$H$284="","",'[19]Video Analysis'!$H$284)</f>
        <v>0</v>
      </c>
      <c r="F31" s="16">
        <f>IF('[19]Video Analysis'!$I$284="","",'[19]Video Analysis'!$I$284)</f>
        <v>100</v>
      </c>
      <c r="G31" s="16">
        <f>IF('[19]Video Analysis'!$J$284="","",'[19]Video Analysis'!$J$284)</f>
        <v>0</v>
      </c>
      <c r="H31" s="16">
        <f>IF('[19]Video Analysis'!$K$284="","",'[19]Video Analysis'!$K$284)</f>
        <v>0</v>
      </c>
      <c r="I31" s="16">
        <f>IF('[19]Video Analysis'!$L$284="","",'[19]Video Analysis'!$L$284)</f>
        <v>100</v>
      </c>
      <c r="J31" s="16">
        <f>IF('[19]Video Analysis'!$M$284="","",'[19]Video Analysis'!$M$284)</f>
        <v>0</v>
      </c>
      <c r="K31" s="16">
        <f>IF('[19]Video Analysis'!$N$284="","",'[19]Video Analysis'!$N$284)</f>
        <v>0</v>
      </c>
      <c r="L31" s="16">
        <f>IF('[19]Video Analysis'!$O$284="","",'[19]Video Analysis'!$O$284)</f>
        <v>100</v>
      </c>
      <c r="M31" s="17" t="str">
        <f t="shared" si="3"/>
        <v/>
      </c>
      <c r="N31" s="17" t="str">
        <f t="shared" si="3"/>
        <v/>
      </c>
      <c r="O31" s="17" t="str">
        <f t="shared" si="3"/>
        <v/>
      </c>
      <c r="P31" s="17"/>
      <c r="T31" s="23">
        <f t="shared" si="4"/>
        <v>-73.423390556126833</v>
      </c>
      <c r="U31" s="23">
        <f t="shared" si="4"/>
        <v>40.887535717338324</v>
      </c>
      <c r="V31" s="24">
        <f t="shared" si="5"/>
        <v>0</v>
      </c>
      <c r="W31" s="24">
        <f t="shared" si="5"/>
        <v>0</v>
      </c>
      <c r="X31" s="24">
        <f t="shared" si="5"/>
        <v>100</v>
      </c>
      <c r="Y31" s="24">
        <f t="shared" si="6"/>
        <v>0</v>
      </c>
      <c r="Z31" s="24">
        <f t="shared" si="6"/>
        <v>0</v>
      </c>
      <c r="AA31" s="24">
        <f t="shared" si="6"/>
        <v>0</v>
      </c>
      <c r="AB31" s="17" t="str">
        <f t="shared" si="7"/>
        <v/>
      </c>
      <c r="AC31" s="17" t="str">
        <f t="shared" si="7"/>
        <v/>
      </c>
      <c r="AD31" s="17" t="str">
        <f t="shared" si="7"/>
        <v/>
      </c>
      <c r="AE31" s="25" t="str">
        <f t="shared" si="8"/>
        <v/>
      </c>
      <c r="AF31" s="25" t="str">
        <f t="shared" si="2"/>
        <v/>
      </c>
    </row>
    <row r="32" spans="1:32" x14ac:dyDescent="0.35">
      <c r="A32" s="14" t="str">
        <f>IF('[19]Video Analysis'!$B$294="","",'[19]Video Analysis'!$B$294)</f>
        <v/>
      </c>
      <c r="B32" s="15">
        <f>IF('[19]Video Analysis'!$Q$294="","",'[19]Video Analysis'!$Q$294)</f>
        <v>-73.42327069491148</v>
      </c>
      <c r="C32" s="15">
        <f>IF('[19]Video Analysis'!$P$294="","",'[19]Video Analysis'!$P$294)</f>
        <v>40.887566395103931</v>
      </c>
      <c r="D32" s="16">
        <f>IF('[19]Video Analysis'!$G$294="","",'[19]Video Analysis'!$G$294)</f>
        <v>0</v>
      </c>
      <c r="E32" s="16">
        <f>IF('[19]Video Analysis'!$H$294="","",'[19]Video Analysis'!$H$294)</f>
        <v>0</v>
      </c>
      <c r="F32" s="16">
        <f>IF('[19]Video Analysis'!$I$294="","",'[19]Video Analysis'!$I$294)</f>
        <v>100</v>
      </c>
      <c r="G32" s="16">
        <f>IF('[19]Video Analysis'!$J$294="","",'[19]Video Analysis'!$J$294)</f>
        <v>0</v>
      </c>
      <c r="H32" s="16">
        <f>IF('[19]Video Analysis'!$K$294="","",'[19]Video Analysis'!$K$294)</f>
        <v>0</v>
      </c>
      <c r="I32" s="16">
        <f>IF('[19]Video Analysis'!$L$294="","",'[19]Video Analysis'!$L$294)</f>
        <v>100</v>
      </c>
      <c r="J32" s="16">
        <f>IF('[19]Video Analysis'!$M$294="","",'[19]Video Analysis'!$M$294)</f>
        <v>0</v>
      </c>
      <c r="K32" s="16">
        <f>IF('[19]Video Analysis'!$N$294="","",'[19]Video Analysis'!$N$294)</f>
        <v>0</v>
      </c>
      <c r="L32" s="16">
        <f>IF('[19]Video Analysis'!$O$294="","",'[19]Video Analysis'!$O$294)</f>
        <v>100</v>
      </c>
      <c r="M32" s="17" t="str">
        <f t="shared" si="3"/>
        <v/>
      </c>
      <c r="N32" s="17" t="str">
        <f t="shared" si="3"/>
        <v/>
      </c>
      <c r="O32" s="17" t="str">
        <f t="shared" si="3"/>
        <v/>
      </c>
      <c r="P32" s="17"/>
      <c r="T32" s="23">
        <f t="shared" si="4"/>
        <v>-73.42327069491148</v>
      </c>
      <c r="U32" s="23">
        <f t="shared" si="4"/>
        <v>40.887566395103931</v>
      </c>
      <c r="V32" s="24">
        <f t="shared" si="5"/>
        <v>0</v>
      </c>
      <c r="W32" s="24">
        <f t="shared" si="5"/>
        <v>0</v>
      </c>
      <c r="X32" s="24">
        <f t="shared" si="5"/>
        <v>100</v>
      </c>
      <c r="Y32" s="24">
        <f t="shared" si="6"/>
        <v>0</v>
      </c>
      <c r="Z32" s="24">
        <f t="shared" si="6"/>
        <v>0</v>
      </c>
      <c r="AA32" s="24">
        <f t="shared" si="6"/>
        <v>0</v>
      </c>
      <c r="AB32" s="17" t="str">
        <f t="shared" si="7"/>
        <v/>
      </c>
      <c r="AC32" s="17" t="str">
        <f t="shared" si="7"/>
        <v/>
      </c>
      <c r="AD32" s="17" t="str">
        <f t="shared" si="7"/>
        <v/>
      </c>
      <c r="AE32" s="25" t="str">
        <f t="shared" si="8"/>
        <v/>
      </c>
      <c r="AF32" s="25" t="str">
        <f t="shared" si="2"/>
        <v/>
      </c>
    </row>
    <row r="33" spans="1:32" x14ac:dyDescent="0.35">
      <c r="A33" s="14" t="str">
        <f>IF('[19]Video Analysis'!$B$304="","",'[19]Video Analysis'!$B$304)</f>
        <v/>
      </c>
      <c r="B33" s="15">
        <f>IF('[19]Video Analysis'!$Q$304="","",'[19]Video Analysis'!$Q$304)</f>
        <v>-73.423312017694116</v>
      </c>
      <c r="C33" s="15">
        <f>IF('[19]Video Analysis'!$P$304="","",'[19]Video Analysis'!$P$304)</f>
        <v>40.887541710399091</v>
      </c>
      <c r="D33" s="16">
        <f>IF('[19]Video Analysis'!$G$304="","",'[19]Video Analysis'!$G$304)</f>
        <v>0</v>
      </c>
      <c r="E33" s="16">
        <f>IF('[19]Video Analysis'!$H$304="","",'[19]Video Analysis'!$H$304)</f>
        <v>0</v>
      </c>
      <c r="F33" s="16">
        <f>IF('[19]Video Analysis'!$I$304="","",'[19]Video Analysis'!$I$304)</f>
        <v>100</v>
      </c>
      <c r="G33" s="16">
        <f>IF('[19]Video Analysis'!$J$304="","",'[19]Video Analysis'!$J$304)</f>
        <v>0</v>
      </c>
      <c r="H33" s="16">
        <f>IF('[19]Video Analysis'!$K$304="","",'[19]Video Analysis'!$K$304)</f>
        <v>0</v>
      </c>
      <c r="I33" s="16">
        <f>IF('[19]Video Analysis'!$L$304="","",'[19]Video Analysis'!$L$304)</f>
        <v>100</v>
      </c>
      <c r="J33" s="16">
        <f>IF('[19]Video Analysis'!$M$304="","",'[19]Video Analysis'!$M$304)</f>
        <v>0</v>
      </c>
      <c r="K33" s="16">
        <f>IF('[19]Video Analysis'!$N$304="","",'[19]Video Analysis'!$N$304)</f>
        <v>0</v>
      </c>
      <c r="L33" s="16">
        <f>IF('[19]Video Analysis'!$O$304="","",'[19]Video Analysis'!$O$304)</f>
        <v>100</v>
      </c>
      <c r="M33" s="17" t="str">
        <f t="shared" si="3"/>
        <v/>
      </c>
      <c r="N33" s="17" t="str">
        <f t="shared" si="3"/>
        <v/>
      </c>
      <c r="O33" s="17" t="str">
        <f t="shared" si="3"/>
        <v/>
      </c>
      <c r="P33" s="17"/>
      <c r="T33" s="23">
        <f t="shared" si="4"/>
        <v>-73.423312017694116</v>
      </c>
      <c r="U33" s="23">
        <f t="shared" si="4"/>
        <v>40.887541710399091</v>
      </c>
      <c r="V33" s="24">
        <f t="shared" si="5"/>
        <v>0</v>
      </c>
      <c r="W33" s="24">
        <f t="shared" si="5"/>
        <v>0</v>
      </c>
      <c r="X33" s="24">
        <f t="shared" si="5"/>
        <v>100</v>
      </c>
      <c r="Y33" s="24">
        <f t="shared" si="6"/>
        <v>0</v>
      </c>
      <c r="Z33" s="24">
        <f t="shared" si="6"/>
        <v>0</v>
      </c>
      <c r="AA33" s="24">
        <f t="shared" si="6"/>
        <v>0</v>
      </c>
      <c r="AB33" s="17" t="str">
        <f t="shared" si="7"/>
        <v/>
      </c>
      <c r="AC33" s="17" t="str">
        <f t="shared" si="7"/>
        <v/>
      </c>
      <c r="AD33" s="17" t="str">
        <f t="shared" si="7"/>
        <v/>
      </c>
      <c r="AE33" s="25" t="str">
        <f t="shared" si="8"/>
        <v/>
      </c>
      <c r="AF33" s="25" t="str">
        <f t="shared" si="2"/>
        <v/>
      </c>
    </row>
    <row r="34" spans="1:32" x14ac:dyDescent="0.35">
      <c r="A34" s="14" t="str">
        <f>IF('[19]Video Analysis'!$B$314="","",'[19]Video Analysis'!$B$314)</f>
        <v/>
      </c>
      <c r="B34" s="15">
        <f>IF('[19]Video Analysis'!$Q$314="","",'[19]Video Analysis'!$Q$314)</f>
        <v>-73.423312017694116</v>
      </c>
      <c r="C34" s="15">
        <f>IF('[19]Video Analysis'!$P$314="","",'[19]Video Analysis'!$P$314)</f>
        <v>40.887541710399091</v>
      </c>
      <c r="D34" s="16">
        <f>IF('[19]Video Analysis'!$G$314="","",'[19]Video Analysis'!$G$314)</f>
        <v>0</v>
      </c>
      <c r="E34" s="16">
        <f>IF('[19]Video Analysis'!$H$314="","",'[19]Video Analysis'!$H$314)</f>
        <v>0</v>
      </c>
      <c r="F34" s="16">
        <f>IF('[19]Video Analysis'!$I$314="","",'[19]Video Analysis'!$I$314)</f>
        <v>100</v>
      </c>
      <c r="G34" s="16">
        <f>IF('[19]Video Analysis'!$J$314="","",'[19]Video Analysis'!$J$314)</f>
        <v>0</v>
      </c>
      <c r="H34" s="16">
        <f>IF('[19]Video Analysis'!$K$314="","",'[19]Video Analysis'!$K$314)</f>
        <v>0</v>
      </c>
      <c r="I34" s="16">
        <f>IF('[19]Video Analysis'!$L$314="","",'[19]Video Analysis'!$L$314)</f>
        <v>100</v>
      </c>
      <c r="J34" s="16">
        <f>IF('[19]Video Analysis'!$M$314="","",'[19]Video Analysis'!$M$314)</f>
        <v>0</v>
      </c>
      <c r="K34" s="16">
        <f>IF('[19]Video Analysis'!$N$314="","",'[19]Video Analysis'!$N$314)</f>
        <v>0</v>
      </c>
      <c r="L34" s="16">
        <f>IF('[19]Video Analysis'!$O$314="","",'[19]Video Analysis'!$O$314)</f>
        <v>100</v>
      </c>
      <c r="M34" s="17" t="str">
        <f t="shared" si="3"/>
        <v/>
      </c>
      <c r="N34" s="17" t="str">
        <f t="shared" si="3"/>
        <v/>
      </c>
      <c r="O34" s="17" t="str">
        <f t="shared" si="3"/>
        <v/>
      </c>
      <c r="P34" s="17"/>
      <c r="T34" s="23">
        <f t="shared" si="4"/>
        <v>-73.423312017694116</v>
      </c>
      <c r="U34" s="23">
        <f t="shared" si="4"/>
        <v>40.887541710399091</v>
      </c>
      <c r="V34" s="24">
        <f t="shared" si="5"/>
        <v>0</v>
      </c>
      <c r="W34" s="24">
        <f t="shared" si="5"/>
        <v>0</v>
      </c>
      <c r="X34" s="24">
        <f t="shared" si="5"/>
        <v>100</v>
      </c>
      <c r="Y34" s="24">
        <f t="shared" si="6"/>
        <v>0</v>
      </c>
      <c r="Z34" s="24">
        <f t="shared" si="6"/>
        <v>0</v>
      </c>
      <c r="AA34" s="24">
        <f t="shared" si="6"/>
        <v>0</v>
      </c>
      <c r="AB34" s="17" t="str">
        <f t="shared" si="7"/>
        <v/>
      </c>
      <c r="AC34" s="17" t="str">
        <f t="shared" si="7"/>
        <v/>
      </c>
      <c r="AD34" s="17" t="str">
        <f t="shared" si="7"/>
        <v/>
      </c>
      <c r="AE34" s="25" t="str">
        <f t="shared" si="8"/>
        <v/>
      </c>
      <c r="AF34" s="25" t="str">
        <f t="shared" si="2"/>
        <v/>
      </c>
    </row>
    <row r="35" spans="1:32" x14ac:dyDescent="0.35">
      <c r="A35" s="14" t="str">
        <f>IF('[19]Video Analysis'!$B$324="","",'[19]Video Analysis'!$B$324)</f>
        <v/>
      </c>
      <c r="B35" s="15">
        <f>IF('[19]Video Analysis'!$Q$324="","",'[19]Video Analysis'!$Q$324)</f>
        <v>-73.423312017694116</v>
      </c>
      <c r="C35" s="15">
        <f>IF('[19]Video Analysis'!$P$324="","",'[19]Video Analysis'!$P$324)</f>
        <v>40.887541710399091</v>
      </c>
      <c r="D35" s="16">
        <f>IF('[19]Video Analysis'!$G$324="","",'[19]Video Analysis'!$G$324)</f>
        <v>0</v>
      </c>
      <c r="E35" s="16">
        <f>IF('[19]Video Analysis'!$H$324="","",'[19]Video Analysis'!$H$324)</f>
        <v>0</v>
      </c>
      <c r="F35" s="16">
        <f>IF('[19]Video Analysis'!$I$324="","",'[19]Video Analysis'!$I$324)</f>
        <v>100</v>
      </c>
      <c r="G35" s="16">
        <f>IF('[19]Video Analysis'!$J$324="","",'[19]Video Analysis'!$J$324)</f>
        <v>0</v>
      </c>
      <c r="H35" s="16">
        <f>IF('[19]Video Analysis'!$K$324="","",'[19]Video Analysis'!$K$324)</f>
        <v>0</v>
      </c>
      <c r="I35" s="16">
        <f>IF('[19]Video Analysis'!$L$324="","",'[19]Video Analysis'!$L$324)</f>
        <v>100</v>
      </c>
      <c r="J35" s="16">
        <f>IF('[19]Video Analysis'!$M$324="","",'[19]Video Analysis'!$M$324)</f>
        <v>0</v>
      </c>
      <c r="K35" s="16">
        <f>IF('[19]Video Analysis'!$N$324="","",'[19]Video Analysis'!$N$324)</f>
        <v>0</v>
      </c>
      <c r="L35" s="16">
        <f>IF('[19]Video Analysis'!$O$324="","",'[19]Video Analysis'!$O$324)</f>
        <v>100</v>
      </c>
      <c r="M35" s="17" t="str">
        <f t="shared" si="3"/>
        <v/>
      </c>
      <c r="N35" s="17" t="str">
        <f t="shared" si="3"/>
        <v/>
      </c>
      <c r="O35" s="17" t="str">
        <f t="shared" si="3"/>
        <v/>
      </c>
      <c r="P35" s="17"/>
      <c r="T35" s="23">
        <f t="shared" si="4"/>
        <v>-73.423312017694116</v>
      </c>
      <c r="U35" s="23">
        <f t="shared" si="4"/>
        <v>40.887541710399091</v>
      </c>
      <c r="V35" s="24">
        <f t="shared" si="5"/>
        <v>0</v>
      </c>
      <c r="W35" s="24">
        <f t="shared" si="5"/>
        <v>0</v>
      </c>
      <c r="X35" s="24">
        <f t="shared" si="5"/>
        <v>100</v>
      </c>
      <c r="Y35" s="24">
        <f t="shared" si="6"/>
        <v>0</v>
      </c>
      <c r="Z35" s="24">
        <f t="shared" si="6"/>
        <v>0</v>
      </c>
      <c r="AA35" s="24">
        <f t="shared" si="6"/>
        <v>0</v>
      </c>
      <c r="AB35" s="17" t="str">
        <f t="shared" si="7"/>
        <v/>
      </c>
      <c r="AC35" s="17" t="str">
        <f t="shared" si="7"/>
        <v/>
      </c>
      <c r="AD35" s="17" t="str">
        <f t="shared" si="7"/>
        <v/>
      </c>
      <c r="AE35" s="25" t="str">
        <f t="shared" si="8"/>
        <v/>
      </c>
      <c r="AF35" s="25" t="str">
        <f t="shared" si="2"/>
        <v/>
      </c>
    </row>
    <row r="36" spans="1:32" x14ac:dyDescent="0.35">
      <c r="A36" s="14" t="str">
        <f>IF('[19]Video Analysis'!$B$334="","",'[19]Video Analysis'!$B$334)</f>
        <v/>
      </c>
      <c r="B36" s="15">
        <f>IF('[19]Video Analysis'!$Q$334="","",'[19]Video Analysis'!$Q$334)</f>
        <v>-73.423261349089444</v>
      </c>
      <c r="C36" s="15">
        <f>IF('[19]Video Analysis'!$P$334="","",'[19]Video Analysis'!$P$334)</f>
        <v>40.887600006535649</v>
      </c>
      <c r="D36" s="16">
        <f>IF('[19]Video Analysis'!$G$334="","",'[19]Video Analysis'!$G$334)</f>
        <v>0</v>
      </c>
      <c r="E36" s="16">
        <f>IF('[19]Video Analysis'!$H$334="","",'[19]Video Analysis'!$H$334)</f>
        <v>0</v>
      </c>
      <c r="F36" s="16">
        <f>IF('[19]Video Analysis'!$I$334="","",'[19]Video Analysis'!$I$334)</f>
        <v>100</v>
      </c>
      <c r="G36" s="16">
        <f>IF('[19]Video Analysis'!$J$334="","",'[19]Video Analysis'!$J$334)</f>
        <v>0</v>
      </c>
      <c r="H36" s="16">
        <f>IF('[19]Video Analysis'!$K$334="","",'[19]Video Analysis'!$K$334)</f>
        <v>0</v>
      </c>
      <c r="I36" s="16">
        <f>IF('[19]Video Analysis'!$L$334="","",'[19]Video Analysis'!$L$334)</f>
        <v>100</v>
      </c>
      <c r="J36" s="16">
        <f>IF('[19]Video Analysis'!$M$334="","",'[19]Video Analysis'!$M$334)</f>
        <v>0</v>
      </c>
      <c r="K36" s="16">
        <f>IF('[19]Video Analysis'!$N$334="","",'[19]Video Analysis'!$N$334)</f>
        <v>0</v>
      </c>
      <c r="L36" s="16">
        <f>IF('[19]Video Analysis'!$O$334="","",'[19]Video Analysis'!$O$334)</f>
        <v>100</v>
      </c>
      <c r="M36" s="17" t="str">
        <f t="shared" si="3"/>
        <v/>
      </c>
      <c r="N36" s="17" t="str">
        <f t="shared" si="3"/>
        <v/>
      </c>
      <c r="O36" s="17" t="str">
        <f t="shared" si="3"/>
        <v/>
      </c>
      <c r="P36" s="17" t="s">
        <v>19</v>
      </c>
      <c r="T36" s="23">
        <f t="shared" si="4"/>
        <v>-73.423261349089444</v>
      </c>
      <c r="U36" s="23">
        <f t="shared" si="4"/>
        <v>40.887600006535649</v>
      </c>
      <c r="V36" s="24">
        <f t="shared" si="5"/>
        <v>0</v>
      </c>
      <c r="W36" s="24">
        <f t="shared" si="5"/>
        <v>0</v>
      </c>
      <c r="X36" s="24">
        <f t="shared" si="5"/>
        <v>100</v>
      </c>
      <c r="Y36" s="24">
        <f t="shared" si="6"/>
        <v>0</v>
      </c>
      <c r="Z36" s="24">
        <f t="shared" si="6"/>
        <v>0</v>
      </c>
      <c r="AA36" s="24">
        <f t="shared" si="6"/>
        <v>0</v>
      </c>
      <c r="AB36" s="17" t="str">
        <f t="shared" si="7"/>
        <v/>
      </c>
      <c r="AC36" s="17" t="str">
        <f t="shared" si="7"/>
        <v/>
      </c>
      <c r="AD36" s="17" t="str">
        <f t="shared" si="7"/>
        <v/>
      </c>
      <c r="AE36" s="25" t="str">
        <f t="shared" si="8"/>
        <v/>
      </c>
      <c r="AF36" s="25" t="str">
        <f t="shared" si="2"/>
        <v xml:space="preserve">10% NM </v>
      </c>
    </row>
    <row r="37" spans="1:32" x14ac:dyDescent="0.35">
      <c r="A37" s="14" t="str">
        <f>IF('[19]Video Analysis'!$B$344="","",'[19]Video Analysis'!$B$344)</f>
        <v/>
      </c>
      <c r="B37" s="15">
        <f>IF('[19]Video Analysis'!$Q$344="","",'[19]Video Analysis'!$Q$344)</f>
        <v>-73.423261349089444</v>
      </c>
      <c r="C37" s="15">
        <f>IF('[19]Video Analysis'!$P$344="","",'[19]Video Analysis'!$P$344)</f>
        <v>40.887600006535649</v>
      </c>
      <c r="D37" s="16">
        <f>IF('[19]Video Analysis'!$G$344="","",'[19]Video Analysis'!$G$344)</f>
        <v>0</v>
      </c>
      <c r="E37" s="16">
        <f>IF('[19]Video Analysis'!$H$344="","",'[19]Video Analysis'!$H$344)</f>
        <v>0</v>
      </c>
      <c r="F37" s="16">
        <f>IF('[19]Video Analysis'!$I$344="","",'[19]Video Analysis'!$I$344)</f>
        <v>100</v>
      </c>
      <c r="G37" s="16">
        <f>IF('[19]Video Analysis'!$J$344="","",'[19]Video Analysis'!$J$344)</f>
        <v>0</v>
      </c>
      <c r="H37" s="16">
        <f>IF('[19]Video Analysis'!$K$344="","",'[19]Video Analysis'!$K$344)</f>
        <v>0</v>
      </c>
      <c r="I37" s="16">
        <f>IF('[19]Video Analysis'!$L$344="","",'[19]Video Analysis'!$L$344)</f>
        <v>100</v>
      </c>
      <c r="J37" s="16">
        <f>IF('[19]Video Analysis'!$M$344="","",'[19]Video Analysis'!$M$344)</f>
        <v>0</v>
      </c>
      <c r="K37" s="16">
        <f>IF('[19]Video Analysis'!$N$344="","",'[19]Video Analysis'!$N$344)</f>
        <v>0</v>
      </c>
      <c r="L37" s="16">
        <f>IF('[19]Video Analysis'!$O$344="","",'[19]Video Analysis'!$O$344)</f>
        <v>100</v>
      </c>
      <c r="M37" s="17" t="str">
        <f t="shared" si="3"/>
        <v/>
      </c>
      <c r="N37" s="17" t="str">
        <f t="shared" si="3"/>
        <v/>
      </c>
      <c r="O37" s="17" t="str">
        <f t="shared" si="3"/>
        <v/>
      </c>
      <c r="P37" s="17"/>
      <c r="T37" s="23">
        <f t="shared" si="4"/>
        <v>-73.423261349089444</v>
      </c>
      <c r="U37" s="23">
        <f t="shared" si="4"/>
        <v>40.887600006535649</v>
      </c>
      <c r="V37" s="24">
        <f t="shared" si="5"/>
        <v>0</v>
      </c>
      <c r="W37" s="24">
        <f t="shared" si="5"/>
        <v>0</v>
      </c>
      <c r="X37" s="24">
        <f t="shared" si="5"/>
        <v>100</v>
      </c>
      <c r="Y37" s="24">
        <f t="shared" si="6"/>
        <v>0</v>
      </c>
      <c r="Z37" s="24">
        <f t="shared" si="6"/>
        <v>0</v>
      </c>
      <c r="AA37" s="24">
        <f t="shared" si="6"/>
        <v>0</v>
      </c>
      <c r="AB37" s="17" t="str">
        <f t="shared" si="7"/>
        <v/>
      </c>
      <c r="AC37" s="17" t="str">
        <f t="shared" si="7"/>
        <v/>
      </c>
      <c r="AD37" s="17" t="str">
        <f t="shared" si="7"/>
        <v/>
      </c>
      <c r="AE37" s="25" t="str">
        <f t="shared" si="8"/>
        <v/>
      </c>
      <c r="AF37" s="25" t="str">
        <f t="shared" si="2"/>
        <v/>
      </c>
    </row>
    <row r="38" spans="1:32" x14ac:dyDescent="0.35">
      <c r="A38" s="14" t="str">
        <f>IF('[19]Video Analysis'!$B$354="","",'[19]Video Analysis'!$B$354)</f>
        <v/>
      </c>
      <c r="B38" s="15">
        <f>IF('[19]Video Analysis'!$Q$354="","",'[19]Video Analysis'!$Q$354)</f>
        <v>-73.423261349089444</v>
      </c>
      <c r="C38" s="15">
        <f>IF('[19]Video Analysis'!$P$354="","",'[19]Video Analysis'!$P$354)</f>
        <v>40.887600006535649</v>
      </c>
      <c r="D38" s="16">
        <f>IF('[19]Video Analysis'!$G$354="","",'[19]Video Analysis'!$G$354)</f>
        <v>0</v>
      </c>
      <c r="E38" s="16">
        <f>IF('[19]Video Analysis'!$H$354="","",'[19]Video Analysis'!$H$354)</f>
        <v>0</v>
      </c>
      <c r="F38" s="16">
        <f>IF('[19]Video Analysis'!$I$354="","",'[19]Video Analysis'!$I$354)</f>
        <v>100</v>
      </c>
      <c r="G38" s="16">
        <f>IF('[19]Video Analysis'!$J$354="","",'[19]Video Analysis'!$J$354)</f>
        <v>0</v>
      </c>
      <c r="H38" s="16">
        <f>IF('[19]Video Analysis'!$K$354="","",'[19]Video Analysis'!$K$354)</f>
        <v>0</v>
      </c>
      <c r="I38" s="16">
        <f>IF('[19]Video Analysis'!$L$354="","",'[19]Video Analysis'!$L$354)</f>
        <v>100</v>
      </c>
      <c r="J38" s="16">
        <f>IF('[19]Video Analysis'!$M$354="","",'[19]Video Analysis'!$M$354)</f>
        <v>0</v>
      </c>
      <c r="K38" s="16">
        <f>IF('[19]Video Analysis'!$N$354="","",'[19]Video Analysis'!$N$354)</f>
        <v>0</v>
      </c>
      <c r="L38" s="16">
        <f>IF('[19]Video Analysis'!$O$354="","",'[19]Video Analysis'!$O$354)</f>
        <v>100</v>
      </c>
      <c r="M38" s="17" t="str">
        <f t="shared" si="3"/>
        <v/>
      </c>
      <c r="N38" s="17" t="str">
        <f t="shared" si="3"/>
        <v/>
      </c>
      <c r="O38" s="17" t="str">
        <f t="shared" si="3"/>
        <v/>
      </c>
      <c r="P38" s="17"/>
      <c r="T38" s="23">
        <f t="shared" si="4"/>
        <v>-73.423261349089444</v>
      </c>
      <c r="U38" s="23">
        <f t="shared" si="4"/>
        <v>40.887600006535649</v>
      </c>
      <c r="V38" s="24">
        <f t="shared" si="5"/>
        <v>0</v>
      </c>
      <c r="W38" s="24">
        <f t="shared" si="5"/>
        <v>0</v>
      </c>
      <c r="X38" s="24">
        <f t="shared" si="5"/>
        <v>100</v>
      </c>
      <c r="Y38" s="24">
        <f t="shared" si="6"/>
        <v>0</v>
      </c>
      <c r="Z38" s="24">
        <f t="shared" si="6"/>
        <v>0</v>
      </c>
      <c r="AA38" s="24">
        <f t="shared" si="6"/>
        <v>0</v>
      </c>
      <c r="AB38" s="17" t="str">
        <f t="shared" si="7"/>
        <v/>
      </c>
      <c r="AC38" s="17" t="str">
        <f t="shared" si="7"/>
        <v/>
      </c>
      <c r="AD38" s="17" t="str">
        <f t="shared" si="7"/>
        <v/>
      </c>
      <c r="AE38" s="25" t="str">
        <f t="shared" si="8"/>
        <v/>
      </c>
      <c r="AF38" s="25" t="str">
        <f t="shared" si="2"/>
        <v/>
      </c>
    </row>
    <row r="39" spans="1:32" x14ac:dyDescent="0.35">
      <c r="A39" s="14" t="str">
        <f>IF('[19]Video Analysis'!$B$364="","",'[19]Video Analysis'!$B$364)</f>
        <v/>
      </c>
      <c r="B39" s="15">
        <f>IF('[19]Video Analysis'!$Q$364="","",'[19]Video Analysis'!$Q$364)</f>
        <v>-73.423261349089444</v>
      </c>
      <c r="C39" s="15">
        <f>IF('[19]Video Analysis'!$P$364="","",'[19]Video Analysis'!$P$364)</f>
        <v>40.887600006535649</v>
      </c>
      <c r="D39" s="16">
        <f>IF('[19]Video Analysis'!$G$364="","",'[19]Video Analysis'!$G$364)</f>
        <v>0</v>
      </c>
      <c r="E39" s="16">
        <f>IF('[19]Video Analysis'!$H$364="","",'[19]Video Analysis'!$H$364)</f>
        <v>0</v>
      </c>
      <c r="F39" s="16">
        <f>IF('[19]Video Analysis'!$I$364="","",'[19]Video Analysis'!$I$364)</f>
        <v>100</v>
      </c>
      <c r="G39" s="16">
        <f>IF('[19]Video Analysis'!$J$364="","",'[19]Video Analysis'!$J$364)</f>
        <v>0</v>
      </c>
      <c r="H39" s="16">
        <f>IF('[19]Video Analysis'!$K$364="","",'[19]Video Analysis'!$K$364)</f>
        <v>0</v>
      </c>
      <c r="I39" s="16">
        <f>IF('[19]Video Analysis'!$L$364="","",'[19]Video Analysis'!$L$364)</f>
        <v>100</v>
      </c>
      <c r="J39" s="16">
        <f>IF('[19]Video Analysis'!$M$364="","",'[19]Video Analysis'!$M$364)</f>
        <v>0</v>
      </c>
      <c r="K39" s="16">
        <f>IF('[19]Video Analysis'!$N$364="","",'[19]Video Analysis'!$N$364)</f>
        <v>0</v>
      </c>
      <c r="L39" s="16">
        <f>IF('[19]Video Analysis'!$O$364="","",'[19]Video Analysis'!$O$364)</f>
        <v>100</v>
      </c>
      <c r="M39" s="17" t="str">
        <f t="shared" si="3"/>
        <v/>
      </c>
      <c r="N39" s="17" t="str">
        <f t="shared" si="3"/>
        <v/>
      </c>
      <c r="O39" s="17" t="str">
        <f t="shared" si="3"/>
        <v/>
      </c>
      <c r="P39" s="17"/>
      <c r="T39" s="23">
        <f t="shared" si="4"/>
        <v>-73.423261349089444</v>
      </c>
      <c r="U39" s="23">
        <f t="shared" si="4"/>
        <v>40.887600006535649</v>
      </c>
      <c r="V39" s="24">
        <f t="shared" si="5"/>
        <v>0</v>
      </c>
      <c r="W39" s="24">
        <f t="shared" si="5"/>
        <v>0</v>
      </c>
      <c r="X39" s="24">
        <f t="shared" si="5"/>
        <v>100</v>
      </c>
      <c r="Y39" s="24">
        <f t="shared" si="6"/>
        <v>0</v>
      </c>
      <c r="Z39" s="24">
        <f t="shared" si="6"/>
        <v>0</v>
      </c>
      <c r="AA39" s="24">
        <f t="shared" si="6"/>
        <v>0</v>
      </c>
      <c r="AB39" s="17" t="str">
        <f t="shared" si="7"/>
        <v/>
      </c>
      <c r="AC39" s="17" t="str">
        <f t="shared" si="7"/>
        <v/>
      </c>
      <c r="AD39" s="17" t="str">
        <f t="shared" si="7"/>
        <v/>
      </c>
      <c r="AE39" s="25" t="str">
        <f t="shared" si="8"/>
        <v/>
      </c>
      <c r="AF39" s="25" t="str">
        <f t="shared" si="2"/>
        <v/>
      </c>
    </row>
    <row r="40" spans="1:32" x14ac:dyDescent="0.35">
      <c r="A40" s="14" t="str">
        <f>IF('[19]Video Analysis'!$B$374="","",'[19]Video Analysis'!$B$374)</f>
        <v/>
      </c>
      <c r="B40" s="15">
        <f>IF('[19]Video Analysis'!$Q$374="","",'[19]Video Analysis'!$Q$374)</f>
        <v>-73.423261349089444</v>
      </c>
      <c r="C40" s="15">
        <f>IF('[19]Video Analysis'!$P$374="","",'[19]Video Analysis'!$P$374)</f>
        <v>40.887600006535649</v>
      </c>
      <c r="D40" s="16">
        <f>IF('[19]Video Analysis'!$G$374="","",'[19]Video Analysis'!$G$374)</f>
        <v>0</v>
      </c>
      <c r="E40" s="16">
        <f>IF('[19]Video Analysis'!$H$374="","",'[19]Video Analysis'!$H$374)</f>
        <v>0</v>
      </c>
      <c r="F40" s="16">
        <f>IF('[19]Video Analysis'!$I$374="","",'[19]Video Analysis'!$I$374)</f>
        <v>100</v>
      </c>
      <c r="G40" s="16">
        <f>IF('[19]Video Analysis'!$J$374="","",'[19]Video Analysis'!$J$374)</f>
        <v>0</v>
      </c>
      <c r="H40" s="16">
        <f>IF('[19]Video Analysis'!$K$374="","",'[19]Video Analysis'!$K$374)</f>
        <v>0</v>
      </c>
      <c r="I40" s="16">
        <f>IF('[19]Video Analysis'!$L$374="","",'[19]Video Analysis'!$L$374)</f>
        <v>100</v>
      </c>
      <c r="J40" s="16">
        <f>IF('[19]Video Analysis'!$M$374="","",'[19]Video Analysis'!$M$374)</f>
        <v>0</v>
      </c>
      <c r="K40" s="16">
        <f>IF('[19]Video Analysis'!$N$374="","",'[19]Video Analysis'!$N$374)</f>
        <v>0</v>
      </c>
      <c r="L40" s="16">
        <f>IF('[19]Video Analysis'!$O$374="","",'[19]Video Analysis'!$O$374)</f>
        <v>100</v>
      </c>
      <c r="M40" s="17" t="str">
        <f t="shared" si="3"/>
        <v/>
      </c>
      <c r="N40" s="17" t="str">
        <f t="shared" si="3"/>
        <v/>
      </c>
      <c r="O40" s="17" t="str">
        <f t="shared" si="3"/>
        <v/>
      </c>
      <c r="P40" s="17"/>
      <c r="T40" s="23">
        <f t="shared" si="4"/>
        <v>-73.423261349089444</v>
      </c>
      <c r="U40" s="23">
        <f t="shared" si="4"/>
        <v>40.887600006535649</v>
      </c>
      <c r="V40" s="24">
        <f t="shared" si="5"/>
        <v>0</v>
      </c>
      <c r="W40" s="24">
        <f t="shared" si="5"/>
        <v>0</v>
      </c>
      <c r="X40" s="24">
        <f t="shared" si="5"/>
        <v>100</v>
      </c>
      <c r="Y40" s="24">
        <f t="shared" si="6"/>
        <v>0</v>
      </c>
      <c r="Z40" s="24">
        <f t="shared" si="6"/>
        <v>0</v>
      </c>
      <c r="AA40" s="24">
        <f t="shared" si="6"/>
        <v>0</v>
      </c>
      <c r="AB40" s="17" t="str">
        <f t="shared" si="7"/>
        <v/>
      </c>
      <c r="AC40" s="17" t="str">
        <f t="shared" si="7"/>
        <v/>
      </c>
      <c r="AD40" s="17" t="str">
        <f t="shared" si="7"/>
        <v/>
      </c>
      <c r="AE40" s="25" t="str">
        <f t="shared" si="8"/>
        <v/>
      </c>
      <c r="AF40" s="25" t="str">
        <f t="shared" si="2"/>
        <v/>
      </c>
    </row>
    <row r="41" spans="1:32" x14ac:dyDescent="0.35">
      <c r="A41" s="14" t="str">
        <f>IF('[19]Video Analysis'!$B$384="","",'[19]Video Analysis'!$B$384)</f>
        <v/>
      </c>
      <c r="B41" s="15">
        <f>IF('[19]Video Analysis'!$Q$384="","",'[19]Video Analysis'!$Q$384)</f>
        <v>-73.423261349089444</v>
      </c>
      <c r="C41" s="15">
        <f>IF('[19]Video Analysis'!$P$384="","",'[19]Video Analysis'!$P$384)</f>
        <v>40.887600006535649</v>
      </c>
      <c r="D41" s="16">
        <f>IF('[19]Video Analysis'!$G$384="","",'[19]Video Analysis'!$G$384)</f>
        <v>0</v>
      </c>
      <c r="E41" s="16">
        <f>IF('[19]Video Analysis'!$H$384="","",'[19]Video Analysis'!$H$384)</f>
        <v>0</v>
      </c>
      <c r="F41" s="16">
        <f>IF('[19]Video Analysis'!$I$384="","",'[19]Video Analysis'!$I$384)</f>
        <v>100</v>
      </c>
      <c r="G41" s="16">
        <f>IF('[19]Video Analysis'!$J$384="","",'[19]Video Analysis'!$J$384)</f>
        <v>0</v>
      </c>
      <c r="H41" s="16">
        <f>IF('[19]Video Analysis'!$K$384="","",'[19]Video Analysis'!$K$384)</f>
        <v>0</v>
      </c>
      <c r="I41" s="16">
        <f>IF('[19]Video Analysis'!$L$384="","",'[19]Video Analysis'!$L$384)</f>
        <v>100</v>
      </c>
      <c r="J41" s="16">
        <f>IF('[19]Video Analysis'!$M$384="","",'[19]Video Analysis'!$M$384)</f>
        <v>0</v>
      </c>
      <c r="K41" s="16">
        <f>IF('[19]Video Analysis'!$N$384="","",'[19]Video Analysis'!$N$384)</f>
        <v>0</v>
      </c>
      <c r="L41" s="16">
        <f>IF('[19]Video Analysis'!$O$384="","",'[19]Video Analysis'!$O$384)</f>
        <v>100</v>
      </c>
      <c r="M41" s="17" t="str">
        <f t="shared" si="3"/>
        <v/>
      </c>
      <c r="N41" s="17" t="str">
        <f t="shared" si="3"/>
        <v/>
      </c>
      <c r="O41" s="17" t="str">
        <f t="shared" si="3"/>
        <v/>
      </c>
      <c r="P41" s="17"/>
      <c r="T41" s="23">
        <f t="shared" si="4"/>
        <v>-73.423261349089444</v>
      </c>
      <c r="U41" s="23">
        <f t="shared" si="4"/>
        <v>40.887600006535649</v>
      </c>
      <c r="V41" s="24">
        <f t="shared" si="5"/>
        <v>0</v>
      </c>
      <c r="W41" s="24">
        <f t="shared" si="5"/>
        <v>0</v>
      </c>
      <c r="X41" s="24">
        <f t="shared" si="5"/>
        <v>100</v>
      </c>
      <c r="Y41" s="24">
        <f t="shared" si="6"/>
        <v>0</v>
      </c>
      <c r="Z41" s="24">
        <f t="shared" si="6"/>
        <v>0</v>
      </c>
      <c r="AA41" s="24">
        <f t="shared" si="6"/>
        <v>0</v>
      </c>
      <c r="AB41" s="17" t="str">
        <f t="shared" si="7"/>
        <v/>
      </c>
      <c r="AC41" s="17" t="str">
        <f t="shared" si="7"/>
        <v/>
      </c>
      <c r="AD41" s="17" t="str">
        <f t="shared" si="7"/>
        <v/>
      </c>
      <c r="AE41" s="25" t="str">
        <f t="shared" si="8"/>
        <v/>
      </c>
      <c r="AF41" s="25" t="str">
        <f t="shared" si="2"/>
        <v/>
      </c>
    </row>
    <row r="42" spans="1:32" x14ac:dyDescent="0.35">
      <c r="A42" s="14" t="str">
        <f>IF('[19]Video Analysis'!$B$394="","",'[19]Video Analysis'!$B$394)</f>
        <v/>
      </c>
      <c r="B42" s="15">
        <f>IF('[19]Video Analysis'!$Q$394="","",'[19]Video Analysis'!$Q$394)</f>
        <v>-73.423261349089444</v>
      </c>
      <c r="C42" s="15">
        <f>IF('[19]Video Analysis'!$P$394="","",'[19]Video Analysis'!$P$394)</f>
        <v>40.887600006535649</v>
      </c>
      <c r="D42" s="16">
        <f>IF('[19]Video Analysis'!$G$394="","",'[19]Video Analysis'!$G$394)</f>
        <v>0</v>
      </c>
      <c r="E42" s="16">
        <f>IF('[19]Video Analysis'!$H$394="","",'[19]Video Analysis'!$H$394)</f>
        <v>0</v>
      </c>
      <c r="F42" s="16">
        <f>IF('[19]Video Analysis'!$I$394="","",'[19]Video Analysis'!$I$394)</f>
        <v>100</v>
      </c>
      <c r="G42" s="16">
        <f>IF('[19]Video Analysis'!$J$394="","",'[19]Video Analysis'!$J$394)</f>
        <v>0</v>
      </c>
      <c r="H42" s="16">
        <f>IF('[19]Video Analysis'!$K$394="","",'[19]Video Analysis'!$K$394)</f>
        <v>0</v>
      </c>
      <c r="I42" s="16">
        <f>IF('[19]Video Analysis'!$L$394="","",'[19]Video Analysis'!$L$394)</f>
        <v>100</v>
      </c>
      <c r="J42" s="16">
        <f>IF('[19]Video Analysis'!$M$394="","",'[19]Video Analysis'!$M$394)</f>
        <v>0</v>
      </c>
      <c r="K42" s="16">
        <f>IF('[19]Video Analysis'!$N$394="","",'[19]Video Analysis'!$N$394)</f>
        <v>0</v>
      </c>
      <c r="L42" s="16">
        <f>IF('[19]Video Analysis'!$O$394="","",'[19]Video Analysis'!$O$394)</f>
        <v>100</v>
      </c>
      <c r="M42" s="17" t="str">
        <f t="shared" si="3"/>
        <v/>
      </c>
      <c r="N42" s="17" t="str">
        <f t="shared" si="3"/>
        <v/>
      </c>
      <c r="O42" s="17" t="str">
        <f t="shared" si="3"/>
        <v/>
      </c>
      <c r="P42" s="17"/>
      <c r="T42" s="23">
        <f t="shared" si="4"/>
        <v>-73.423261349089444</v>
      </c>
      <c r="U42" s="23">
        <f t="shared" si="4"/>
        <v>40.887600006535649</v>
      </c>
      <c r="V42" s="24">
        <f t="shared" si="5"/>
        <v>0</v>
      </c>
      <c r="W42" s="24">
        <f t="shared" si="5"/>
        <v>0</v>
      </c>
      <c r="X42" s="24">
        <f t="shared" si="5"/>
        <v>100</v>
      </c>
      <c r="Y42" s="24">
        <f t="shared" si="6"/>
        <v>0</v>
      </c>
      <c r="Z42" s="24">
        <f t="shared" si="6"/>
        <v>0</v>
      </c>
      <c r="AA42" s="24">
        <f t="shared" si="6"/>
        <v>0</v>
      </c>
      <c r="AB42" s="17" t="str">
        <f t="shared" si="7"/>
        <v/>
      </c>
      <c r="AC42" s="17" t="str">
        <f t="shared" si="7"/>
        <v/>
      </c>
      <c r="AD42" s="17" t="str">
        <f t="shared" si="7"/>
        <v/>
      </c>
      <c r="AE42" s="25" t="str">
        <f t="shared" si="8"/>
        <v/>
      </c>
      <c r="AF42" s="25" t="str">
        <f t="shared" si="2"/>
        <v/>
      </c>
    </row>
    <row r="43" spans="1:32" x14ac:dyDescent="0.35">
      <c r="A43" s="14" t="str">
        <f>IF('[19]Video Analysis'!$B$404="","",'[19]Video Analysis'!$B$404)</f>
        <v/>
      </c>
      <c r="B43" s="15" t="str">
        <f>IF('[19]Video Analysis'!$Q$404="","",'[19]Video Analysis'!$Q$404)</f>
        <v/>
      </c>
      <c r="C43" s="15" t="str">
        <f>IF('[19]Video Analysis'!$P$404="","",'[19]Video Analysis'!$P$404)</f>
        <v/>
      </c>
      <c r="D43" s="16" t="str">
        <f>IF('[19]Video Analysis'!$G$404="","",'[19]Video Analysis'!$G$404)</f>
        <v/>
      </c>
      <c r="E43" s="16" t="str">
        <f>IF('[19]Video Analysis'!$H$404="","",'[19]Video Analysis'!$H$404)</f>
        <v/>
      </c>
      <c r="F43" s="16" t="str">
        <f>IF('[19]Video Analysis'!$I$404="","",'[19]Video Analysis'!$I$404)</f>
        <v/>
      </c>
      <c r="G43" s="16" t="str">
        <f>IF('[19]Video Analysis'!$J$404="","",'[19]Video Analysis'!$J$404)</f>
        <v/>
      </c>
      <c r="H43" s="16" t="str">
        <f>IF('[19]Video Analysis'!$K$404="","",'[19]Video Analysis'!$K$404)</f>
        <v/>
      </c>
      <c r="I43" s="16" t="str">
        <f>IF('[19]Video Analysis'!$L$404="","",'[19]Video Analysis'!$L$404)</f>
        <v/>
      </c>
      <c r="J43" s="16" t="str">
        <f>IF('[19]Video Analysis'!$M$404="","",'[19]Video Analysis'!$M$404)</f>
        <v/>
      </c>
      <c r="K43" s="16" t="str">
        <f>IF('[19]Video Analysis'!$N$404="","",'[19]Video Analysis'!$N$404)</f>
        <v/>
      </c>
      <c r="L43" s="16" t="str">
        <f>IF('[19]Video Analysis'!$O$404="","",'[19]Video Analysis'!$O$404)</f>
        <v/>
      </c>
      <c r="M43" s="17" t="str">
        <f t="shared" si="3"/>
        <v/>
      </c>
      <c r="N43" s="17" t="str">
        <f t="shared" si="3"/>
        <v/>
      </c>
      <c r="O43" s="17" t="str">
        <f t="shared" si="3"/>
        <v/>
      </c>
      <c r="P43" s="17"/>
      <c r="T43" s="23" t="str">
        <f t="shared" si="4"/>
        <v/>
      </c>
      <c r="U43" s="23" t="str">
        <f t="shared" si="4"/>
        <v/>
      </c>
      <c r="V43" s="24" t="str">
        <f t="shared" si="5"/>
        <v/>
      </c>
      <c r="W43" s="24" t="str">
        <f t="shared" si="5"/>
        <v/>
      </c>
      <c r="X43" s="24" t="str">
        <f t="shared" si="5"/>
        <v/>
      </c>
      <c r="Y43" s="24" t="str">
        <f t="shared" si="6"/>
        <v/>
      </c>
      <c r="Z43" s="24" t="str">
        <f t="shared" si="6"/>
        <v/>
      </c>
      <c r="AA43" s="24" t="str">
        <f t="shared" si="6"/>
        <v/>
      </c>
      <c r="AB43" s="17" t="str">
        <f t="shared" si="7"/>
        <v/>
      </c>
      <c r="AC43" s="17" t="str">
        <f t="shared" si="7"/>
        <v/>
      </c>
      <c r="AD43" s="17" t="str">
        <f t="shared" si="7"/>
        <v/>
      </c>
      <c r="AE43" s="25" t="str">
        <f t="shared" si="8"/>
        <v/>
      </c>
      <c r="AF43" s="25" t="str">
        <f t="shared" si="2"/>
        <v/>
      </c>
    </row>
    <row r="44" spans="1:32" x14ac:dyDescent="0.35">
      <c r="A44" s="14" t="str">
        <f>IF('[19]Video Analysis'!$B$414="","",'[19]Video Analysis'!$B$414)</f>
        <v/>
      </c>
      <c r="B44" s="15" t="str">
        <f>IF('[19]Video Analysis'!$Q$414="","",'[19]Video Analysis'!$Q$414)</f>
        <v/>
      </c>
      <c r="C44" s="15" t="str">
        <f>IF('[19]Video Analysis'!$P$414="","",'[19]Video Analysis'!$P$414)</f>
        <v/>
      </c>
      <c r="D44" s="16" t="str">
        <f>IF('[19]Video Analysis'!$G$414="","",'[19]Video Analysis'!$G$414)</f>
        <v/>
      </c>
      <c r="E44" s="16" t="str">
        <f>IF('[19]Video Analysis'!$H$414="","",'[19]Video Analysis'!$H$414)</f>
        <v/>
      </c>
      <c r="F44" s="16" t="str">
        <f>IF('[19]Video Analysis'!$I$414="","",'[19]Video Analysis'!$I$414)</f>
        <v/>
      </c>
      <c r="G44" s="16" t="str">
        <f>IF('[19]Video Analysis'!$J$414="","",'[19]Video Analysis'!$J$414)</f>
        <v/>
      </c>
      <c r="H44" s="16" t="str">
        <f>IF('[19]Video Analysis'!$K$414="","",'[19]Video Analysis'!$K$414)</f>
        <v/>
      </c>
      <c r="I44" s="16" t="str">
        <f>IF('[19]Video Analysis'!$L$414="","",'[19]Video Analysis'!$L$414)</f>
        <v/>
      </c>
      <c r="J44" s="16" t="str">
        <f>IF('[19]Video Analysis'!$M$414="","",'[19]Video Analysis'!$M$414)</f>
        <v/>
      </c>
      <c r="K44" s="16" t="str">
        <f>IF('[19]Video Analysis'!$N$414="","",'[19]Video Analysis'!$N$414)</f>
        <v/>
      </c>
      <c r="L44" s="16" t="str">
        <f>IF('[19]Video Analysis'!$O$414="","",'[19]Video Analysis'!$O$414)</f>
        <v/>
      </c>
      <c r="M44" s="17" t="str">
        <f t="shared" si="3"/>
        <v/>
      </c>
      <c r="N44" s="17" t="str">
        <f t="shared" si="3"/>
        <v/>
      </c>
      <c r="O44" s="17" t="str">
        <f t="shared" si="3"/>
        <v/>
      </c>
      <c r="P44" s="17"/>
      <c r="T44" s="23" t="str">
        <f t="shared" si="4"/>
        <v/>
      </c>
      <c r="U44" s="23" t="str">
        <f t="shared" si="4"/>
        <v/>
      </c>
      <c r="V44" s="24" t="str">
        <f t="shared" si="5"/>
        <v/>
      </c>
      <c r="W44" s="24" t="str">
        <f t="shared" si="5"/>
        <v/>
      </c>
      <c r="X44" s="24" t="str">
        <f t="shared" si="5"/>
        <v/>
      </c>
      <c r="Y44" s="24" t="str">
        <f t="shared" si="6"/>
        <v/>
      </c>
      <c r="Z44" s="24" t="str">
        <f t="shared" si="6"/>
        <v/>
      </c>
      <c r="AA44" s="24" t="str">
        <f t="shared" si="6"/>
        <v/>
      </c>
      <c r="AB44" s="17" t="str">
        <f t="shared" si="7"/>
        <v/>
      </c>
      <c r="AC44" s="17" t="str">
        <f t="shared" si="7"/>
        <v/>
      </c>
      <c r="AD44" s="17" t="str">
        <f t="shared" si="7"/>
        <v/>
      </c>
      <c r="AE44" s="25" t="str">
        <f t="shared" si="8"/>
        <v/>
      </c>
      <c r="AF44" s="25" t="str">
        <f t="shared" si="2"/>
        <v/>
      </c>
    </row>
    <row r="45" spans="1:32" x14ac:dyDescent="0.35">
      <c r="A45" s="14" t="str">
        <f>IF('[19]Video Analysis'!$B$424="","",'[19]Video Analysis'!$B$424)</f>
        <v/>
      </c>
      <c r="B45" s="15" t="str">
        <f>IF('[19]Video Analysis'!$Q$424="","",'[19]Video Analysis'!$Q$424)</f>
        <v/>
      </c>
      <c r="C45" s="15" t="str">
        <f>IF('[19]Video Analysis'!$P$424="","",'[19]Video Analysis'!$P$424)</f>
        <v/>
      </c>
      <c r="D45" s="16" t="str">
        <f>IF('[19]Video Analysis'!$G$424="","",'[19]Video Analysis'!$G$424)</f>
        <v/>
      </c>
      <c r="E45" s="16" t="str">
        <f>IF('[19]Video Analysis'!$H$424="","",'[19]Video Analysis'!$H$424)</f>
        <v/>
      </c>
      <c r="F45" s="16" t="str">
        <f>IF('[19]Video Analysis'!$I$424="","",'[19]Video Analysis'!$I$424)</f>
        <v/>
      </c>
      <c r="G45" s="16" t="str">
        <f>IF('[19]Video Analysis'!$J$424="","",'[19]Video Analysis'!$J$424)</f>
        <v/>
      </c>
      <c r="H45" s="16" t="str">
        <f>IF('[19]Video Analysis'!$K$424="","",'[19]Video Analysis'!$K$424)</f>
        <v/>
      </c>
      <c r="I45" s="16" t="str">
        <f>IF('[19]Video Analysis'!$L$424="","",'[19]Video Analysis'!$L$424)</f>
        <v/>
      </c>
      <c r="J45" s="16" t="str">
        <f>IF('[19]Video Analysis'!$M$424="","",'[19]Video Analysis'!$M$424)</f>
        <v/>
      </c>
      <c r="K45" s="16" t="str">
        <f>IF('[19]Video Analysis'!$N$424="","",'[19]Video Analysis'!$N$424)</f>
        <v/>
      </c>
      <c r="L45" s="16" t="str">
        <f>IF('[19]Video Analysis'!$O$424="","",'[19]Video Analysis'!$O$424)</f>
        <v/>
      </c>
      <c r="M45" s="17" t="str">
        <f t="shared" si="3"/>
        <v/>
      </c>
      <c r="N45" s="17" t="str">
        <f t="shared" si="3"/>
        <v/>
      </c>
      <c r="O45" s="17" t="str">
        <f t="shared" si="3"/>
        <v/>
      </c>
      <c r="P45" s="17"/>
      <c r="T45" s="23" t="str">
        <f t="shared" si="4"/>
        <v/>
      </c>
      <c r="U45" s="23" t="str">
        <f t="shared" si="4"/>
        <v/>
      </c>
      <c r="V45" s="24" t="str">
        <f t="shared" si="5"/>
        <v/>
      </c>
      <c r="W45" s="24" t="str">
        <f t="shared" si="5"/>
        <v/>
      </c>
      <c r="X45" s="24" t="str">
        <f t="shared" si="5"/>
        <v/>
      </c>
      <c r="Y45" s="24" t="str">
        <f t="shared" si="6"/>
        <v/>
      </c>
      <c r="Z45" s="24" t="str">
        <f t="shared" si="6"/>
        <v/>
      </c>
      <c r="AA45" s="24" t="str">
        <f t="shared" si="6"/>
        <v/>
      </c>
      <c r="AB45" s="17" t="str">
        <f t="shared" si="7"/>
        <v/>
      </c>
      <c r="AC45" s="17" t="str">
        <f t="shared" si="7"/>
        <v/>
      </c>
      <c r="AD45" s="17" t="str">
        <f t="shared" si="7"/>
        <v/>
      </c>
      <c r="AE45" s="25" t="str">
        <f t="shared" si="8"/>
        <v/>
      </c>
      <c r="AF45" s="25" t="str">
        <f t="shared" si="2"/>
        <v/>
      </c>
    </row>
    <row r="46" spans="1:32" x14ac:dyDescent="0.35">
      <c r="A46" s="14" t="str">
        <f>IF('[19]Video Analysis'!$B$434="","",'[19]Video Analysis'!$B$434)</f>
        <v/>
      </c>
      <c r="B46" s="15" t="str">
        <f>IF('[19]Video Analysis'!$Q$434="","",'[19]Video Analysis'!$Q$434)</f>
        <v/>
      </c>
      <c r="C46" s="15" t="str">
        <f>IF('[19]Video Analysis'!$P$434="","",'[19]Video Analysis'!$P$434)</f>
        <v/>
      </c>
      <c r="D46" s="16" t="str">
        <f>IF('[19]Video Analysis'!$G$434="","",'[19]Video Analysis'!$G$434)</f>
        <v/>
      </c>
      <c r="E46" s="16" t="str">
        <f>IF('[19]Video Analysis'!$H$434="","",'[19]Video Analysis'!$H$434)</f>
        <v/>
      </c>
      <c r="F46" s="16" t="str">
        <f>IF('[19]Video Analysis'!$I$434="","",'[19]Video Analysis'!$I$434)</f>
        <v/>
      </c>
      <c r="G46" s="16" t="str">
        <f>IF('[19]Video Analysis'!$J$434="","",'[19]Video Analysis'!$J$434)</f>
        <v/>
      </c>
      <c r="H46" s="16" t="str">
        <f>IF('[19]Video Analysis'!$K$434="","",'[19]Video Analysis'!$K$434)</f>
        <v/>
      </c>
      <c r="I46" s="16" t="str">
        <f>IF('[19]Video Analysis'!$L$434="","",'[19]Video Analysis'!$L$434)</f>
        <v/>
      </c>
      <c r="J46" s="16" t="str">
        <f>IF('[19]Video Analysis'!$M$434="","",'[19]Video Analysis'!$M$434)</f>
        <v/>
      </c>
      <c r="K46" s="16" t="str">
        <f>IF('[19]Video Analysis'!$N$434="","",'[19]Video Analysis'!$N$434)</f>
        <v/>
      </c>
      <c r="L46" s="16" t="str">
        <f>IF('[19]Video Analysis'!$O$434="","",'[19]Video Analysis'!$O$434)</f>
        <v/>
      </c>
      <c r="M46" s="17" t="str">
        <f t="shared" si="3"/>
        <v/>
      </c>
      <c r="N46" s="17" t="str">
        <f t="shared" si="3"/>
        <v/>
      </c>
      <c r="O46" s="17" t="str">
        <f t="shared" si="3"/>
        <v/>
      </c>
      <c r="P46" s="17"/>
      <c r="T46" s="23" t="str">
        <f t="shared" si="4"/>
        <v/>
      </c>
      <c r="U46" s="23" t="str">
        <f t="shared" si="4"/>
        <v/>
      </c>
      <c r="V46" s="24" t="str">
        <f t="shared" si="5"/>
        <v/>
      </c>
      <c r="W46" s="24" t="str">
        <f t="shared" si="5"/>
        <v/>
      </c>
      <c r="X46" s="24" t="str">
        <f t="shared" si="5"/>
        <v/>
      </c>
      <c r="Y46" s="24" t="str">
        <f t="shared" si="6"/>
        <v/>
      </c>
      <c r="Z46" s="24" t="str">
        <f t="shared" si="6"/>
        <v/>
      </c>
      <c r="AA46" s="24" t="str">
        <f t="shared" si="6"/>
        <v/>
      </c>
      <c r="AB46" s="17" t="str">
        <f t="shared" si="7"/>
        <v/>
      </c>
      <c r="AC46" s="17" t="str">
        <f t="shared" si="7"/>
        <v/>
      </c>
      <c r="AD46" s="17" t="str">
        <f t="shared" si="7"/>
        <v/>
      </c>
      <c r="AE46" s="25" t="str">
        <f t="shared" si="8"/>
        <v/>
      </c>
      <c r="AF46" s="25" t="str">
        <f t="shared" si="2"/>
        <v/>
      </c>
    </row>
    <row r="47" spans="1:32" x14ac:dyDescent="0.35">
      <c r="A47" s="14" t="str">
        <f>IF('[19]Video Analysis'!$B$444="","",'[19]Video Analysis'!$B$444)</f>
        <v/>
      </c>
      <c r="B47" s="15" t="str">
        <f>IF('[19]Video Analysis'!$Q$444="","",'[19]Video Analysis'!$Q$444)</f>
        <v/>
      </c>
      <c r="C47" s="15" t="str">
        <f>IF('[19]Video Analysis'!$P$444="","",'[19]Video Analysis'!$P$444)</f>
        <v/>
      </c>
      <c r="D47" s="16" t="str">
        <f>IF('[19]Video Analysis'!$G$444="","",'[19]Video Analysis'!$G$444)</f>
        <v/>
      </c>
      <c r="E47" s="16" t="str">
        <f>IF('[19]Video Analysis'!$H$444="","",'[19]Video Analysis'!$H$444)</f>
        <v/>
      </c>
      <c r="F47" s="16" t="str">
        <f>IF('[19]Video Analysis'!$I$444="","",'[19]Video Analysis'!$I$444)</f>
        <v/>
      </c>
      <c r="G47" s="16" t="str">
        <f>IF('[19]Video Analysis'!$J$444="","",'[19]Video Analysis'!$J$444)</f>
        <v/>
      </c>
      <c r="H47" s="16" t="str">
        <f>IF('[19]Video Analysis'!$K$444="","",'[19]Video Analysis'!$K$444)</f>
        <v/>
      </c>
      <c r="I47" s="16" t="str">
        <f>IF('[19]Video Analysis'!$L$444="","",'[19]Video Analysis'!$L$444)</f>
        <v/>
      </c>
      <c r="J47" s="16" t="str">
        <f>IF('[19]Video Analysis'!$M$444="","",'[19]Video Analysis'!$M$444)</f>
        <v/>
      </c>
      <c r="K47" s="16" t="str">
        <f>IF('[19]Video Analysis'!$N$444="","",'[19]Video Analysis'!$N$444)</f>
        <v/>
      </c>
      <c r="L47" s="16" t="str">
        <f>IF('[19]Video Analysis'!$O$444="","",'[19]Video Analysis'!$O$444)</f>
        <v/>
      </c>
      <c r="M47" s="17" t="str">
        <f t="shared" si="3"/>
        <v/>
      </c>
      <c r="N47" s="17" t="str">
        <f t="shared" si="3"/>
        <v/>
      </c>
      <c r="O47" s="17" t="str">
        <f t="shared" si="3"/>
        <v/>
      </c>
      <c r="P47" s="17"/>
      <c r="T47" s="23" t="str">
        <f t="shared" si="4"/>
        <v/>
      </c>
      <c r="U47" s="23" t="str">
        <f t="shared" si="4"/>
        <v/>
      </c>
      <c r="V47" s="24" t="str">
        <f t="shared" si="5"/>
        <v/>
      </c>
      <c r="W47" s="24" t="str">
        <f t="shared" si="5"/>
        <v/>
      </c>
      <c r="X47" s="24" t="str">
        <f t="shared" si="5"/>
        <v/>
      </c>
      <c r="Y47" s="24" t="str">
        <f t="shared" si="6"/>
        <v/>
      </c>
      <c r="Z47" s="24" t="str">
        <f t="shared" si="6"/>
        <v/>
      </c>
      <c r="AA47" s="24" t="str">
        <f t="shared" si="6"/>
        <v/>
      </c>
      <c r="AB47" s="17" t="str">
        <f t="shared" si="7"/>
        <v/>
      </c>
      <c r="AC47" s="17" t="str">
        <f t="shared" si="7"/>
        <v/>
      </c>
      <c r="AD47" s="17" t="str">
        <f t="shared" si="7"/>
        <v/>
      </c>
      <c r="AE47" s="25" t="str">
        <f t="shared" si="8"/>
        <v/>
      </c>
      <c r="AF47" s="25" t="str">
        <f t="shared" si="2"/>
        <v/>
      </c>
    </row>
    <row r="48" spans="1:32" x14ac:dyDescent="0.35">
      <c r="A48" s="14" t="str">
        <f>IF('[19]Video Analysis'!$B$454="","",'[19]Video Analysis'!$B$454)</f>
        <v/>
      </c>
      <c r="B48" s="15" t="str">
        <f>IF('[19]Video Analysis'!$Q$454="","",'[19]Video Analysis'!$Q$454)</f>
        <v/>
      </c>
      <c r="C48" s="15" t="str">
        <f>IF('[19]Video Analysis'!$P$454="","",'[19]Video Analysis'!$P$454)</f>
        <v/>
      </c>
      <c r="D48" s="16" t="str">
        <f>IF('[19]Video Analysis'!$G$454="","",'[19]Video Analysis'!$G$454)</f>
        <v/>
      </c>
      <c r="E48" s="16" t="str">
        <f>IF('[19]Video Analysis'!$H$454="","",'[19]Video Analysis'!$H$454)</f>
        <v/>
      </c>
      <c r="F48" s="16" t="str">
        <f>IF('[19]Video Analysis'!$I$454="","",'[19]Video Analysis'!$I$454)</f>
        <v/>
      </c>
      <c r="G48" s="16" t="str">
        <f>IF('[19]Video Analysis'!$J$454="","",'[19]Video Analysis'!$J$454)</f>
        <v/>
      </c>
      <c r="H48" s="16" t="str">
        <f>IF('[19]Video Analysis'!$K$454="","",'[19]Video Analysis'!$K$454)</f>
        <v/>
      </c>
      <c r="I48" s="16" t="str">
        <f>IF('[19]Video Analysis'!$L$454="","",'[19]Video Analysis'!$L$454)</f>
        <v/>
      </c>
      <c r="J48" s="16" t="str">
        <f>IF('[19]Video Analysis'!$M$454="","",'[19]Video Analysis'!$M$454)</f>
        <v/>
      </c>
      <c r="K48" s="16" t="str">
        <f>IF('[19]Video Analysis'!$N$454="","",'[19]Video Analysis'!$N$454)</f>
        <v/>
      </c>
      <c r="L48" s="16" t="str">
        <f>IF('[19]Video Analysis'!$O$454="","",'[19]Video Analysis'!$O$454)</f>
        <v/>
      </c>
      <c r="M48" s="17" t="str">
        <f t="shared" si="3"/>
        <v/>
      </c>
      <c r="N48" s="17" t="str">
        <f t="shared" si="3"/>
        <v/>
      </c>
      <c r="O48" s="17" t="str">
        <f t="shared" si="3"/>
        <v/>
      </c>
      <c r="P48" s="17"/>
      <c r="T48" s="23" t="str">
        <f t="shared" si="4"/>
        <v/>
      </c>
      <c r="U48" s="23" t="str">
        <f t="shared" si="4"/>
        <v/>
      </c>
      <c r="V48" s="24" t="str">
        <f t="shared" si="5"/>
        <v/>
      </c>
      <c r="W48" s="24" t="str">
        <f t="shared" si="5"/>
        <v/>
      </c>
      <c r="X48" s="24" t="str">
        <f t="shared" si="5"/>
        <v/>
      </c>
      <c r="Y48" s="24" t="str">
        <f t="shared" si="6"/>
        <v/>
      </c>
      <c r="Z48" s="24" t="str">
        <f t="shared" si="6"/>
        <v/>
      </c>
      <c r="AA48" s="24" t="str">
        <f t="shared" si="6"/>
        <v/>
      </c>
      <c r="AB48" s="17" t="str">
        <f t="shared" si="7"/>
        <v/>
      </c>
      <c r="AC48" s="17" t="str">
        <f t="shared" si="7"/>
        <v/>
      </c>
      <c r="AD48" s="17" t="str">
        <f t="shared" si="7"/>
        <v/>
      </c>
      <c r="AE48" s="25" t="str">
        <f t="shared" si="8"/>
        <v/>
      </c>
      <c r="AF48" s="25" t="str">
        <f t="shared" si="2"/>
        <v/>
      </c>
    </row>
    <row r="49" spans="1:32" x14ac:dyDescent="0.35">
      <c r="A49" s="14" t="str">
        <f>IF('[19]Video Analysis'!$B$464="","",'[19]Video Analysis'!$B$464)</f>
        <v/>
      </c>
      <c r="B49" s="15" t="str">
        <f>IF('[19]Video Analysis'!$Q$464="","",'[19]Video Analysis'!$Q$464)</f>
        <v/>
      </c>
      <c r="C49" s="15" t="str">
        <f>IF('[19]Video Analysis'!$P$464="","",'[19]Video Analysis'!$P$464)</f>
        <v/>
      </c>
      <c r="D49" s="16" t="str">
        <f>IF('[19]Video Analysis'!$G$464="","",'[19]Video Analysis'!$G$464)</f>
        <v/>
      </c>
      <c r="E49" s="16" t="str">
        <f>IF('[19]Video Analysis'!$H$464="","",'[19]Video Analysis'!$H$464)</f>
        <v/>
      </c>
      <c r="F49" s="16" t="str">
        <f>IF('[19]Video Analysis'!$I$464="","",'[19]Video Analysis'!$I$464)</f>
        <v/>
      </c>
      <c r="G49" s="16" t="str">
        <f>IF('[19]Video Analysis'!$J$464="","",'[19]Video Analysis'!$J$464)</f>
        <v/>
      </c>
      <c r="H49" s="16" t="str">
        <f>IF('[19]Video Analysis'!$K$464="","",'[19]Video Analysis'!$K$464)</f>
        <v/>
      </c>
      <c r="I49" s="16" t="str">
        <f>IF('[19]Video Analysis'!$L$464="","",'[19]Video Analysis'!$L$464)</f>
        <v/>
      </c>
      <c r="J49" s="16" t="str">
        <f>IF('[19]Video Analysis'!$M$464="","",'[19]Video Analysis'!$M$464)</f>
        <v/>
      </c>
      <c r="K49" s="16" t="str">
        <f>IF('[19]Video Analysis'!$N$464="","",'[19]Video Analysis'!$N$464)</f>
        <v/>
      </c>
      <c r="L49" s="16" t="str">
        <f>IF('[19]Video Analysis'!$O$464="","",'[19]Video Analysis'!$O$464)</f>
        <v/>
      </c>
      <c r="M49" s="17" t="str">
        <f t="shared" si="3"/>
        <v/>
      </c>
      <c r="N49" s="17" t="str">
        <f t="shared" si="3"/>
        <v/>
      </c>
      <c r="O49" s="17" t="str">
        <f t="shared" si="3"/>
        <v/>
      </c>
      <c r="P49" s="17"/>
      <c r="T49" s="23" t="str">
        <f t="shared" si="4"/>
        <v/>
      </c>
      <c r="U49" s="23" t="str">
        <f t="shared" si="4"/>
        <v/>
      </c>
      <c r="V49" s="24" t="str">
        <f t="shared" si="5"/>
        <v/>
      </c>
      <c r="W49" s="24" t="str">
        <f t="shared" si="5"/>
        <v/>
      </c>
      <c r="X49" s="24" t="str">
        <f t="shared" si="5"/>
        <v/>
      </c>
      <c r="Y49" s="24" t="str">
        <f t="shared" si="6"/>
        <v/>
      </c>
      <c r="Z49" s="24" t="str">
        <f t="shared" si="6"/>
        <v/>
      </c>
      <c r="AA49" s="24" t="str">
        <f t="shared" si="6"/>
        <v/>
      </c>
      <c r="AB49" s="17" t="str">
        <f t="shared" si="7"/>
        <v/>
      </c>
      <c r="AC49" s="17" t="str">
        <f t="shared" si="7"/>
        <v/>
      </c>
      <c r="AD49" s="17" t="str">
        <f t="shared" si="7"/>
        <v/>
      </c>
      <c r="AE49" s="25" t="str">
        <f t="shared" si="8"/>
        <v/>
      </c>
      <c r="AF49" s="25" t="str">
        <f t="shared" si="2"/>
        <v/>
      </c>
    </row>
    <row r="50" spans="1:32" x14ac:dyDescent="0.35">
      <c r="A50" s="14" t="str">
        <f>IF('[19]Video Analysis'!$B$474="","",'[19]Video Analysis'!$B$474)</f>
        <v/>
      </c>
      <c r="B50" s="15" t="str">
        <f>IF('[19]Video Analysis'!$Q$474="","",'[19]Video Analysis'!$Q$474)</f>
        <v/>
      </c>
      <c r="C50" s="15" t="str">
        <f>IF('[19]Video Analysis'!$P$474="","",'[19]Video Analysis'!$P$474)</f>
        <v/>
      </c>
      <c r="D50" s="16" t="str">
        <f>IF('[19]Video Analysis'!$G$474="","",'[19]Video Analysis'!$G$474)</f>
        <v/>
      </c>
      <c r="E50" s="16" t="str">
        <f>IF('[19]Video Analysis'!$H$474="","",'[19]Video Analysis'!$H$474)</f>
        <v/>
      </c>
      <c r="F50" s="16" t="str">
        <f>IF('[19]Video Analysis'!$I$474="","",'[19]Video Analysis'!$I$474)</f>
        <v/>
      </c>
      <c r="G50" s="16" t="str">
        <f>IF('[19]Video Analysis'!$J$474="","",'[19]Video Analysis'!$J$474)</f>
        <v/>
      </c>
      <c r="H50" s="16" t="str">
        <f>IF('[19]Video Analysis'!$K$474="","",'[19]Video Analysis'!$K$474)</f>
        <v/>
      </c>
      <c r="I50" s="16" t="str">
        <f>IF('[19]Video Analysis'!$L$474="","",'[19]Video Analysis'!$L$474)</f>
        <v/>
      </c>
      <c r="J50" s="16" t="str">
        <f>IF('[19]Video Analysis'!$M$474="","",'[19]Video Analysis'!$M$474)</f>
        <v/>
      </c>
      <c r="K50" s="16" t="str">
        <f>IF('[19]Video Analysis'!$N$474="","",'[19]Video Analysis'!$N$474)</f>
        <v/>
      </c>
      <c r="L50" s="16" t="str">
        <f>IF('[19]Video Analysis'!$O$474="","",'[19]Video Analysis'!$O$474)</f>
        <v/>
      </c>
      <c r="M50" s="17" t="str">
        <f t="shared" si="3"/>
        <v/>
      </c>
      <c r="N50" s="17" t="str">
        <f t="shared" si="3"/>
        <v/>
      </c>
      <c r="O50" s="17" t="str">
        <f t="shared" si="3"/>
        <v/>
      </c>
      <c r="P50" s="17"/>
      <c r="T50" s="23" t="str">
        <f t="shared" si="4"/>
        <v/>
      </c>
      <c r="U50" s="23" t="str">
        <f t="shared" si="4"/>
        <v/>
      </c>
      <c r="V50" s="24" t="str">
        <f t="shared" si="5"/>
        <v/>
      </c>
      <c r="W50" s="24" t="str">
        <f t="shared" si="5"/>
        <v/>
      </c>
      <c r="X50" s="24" t="str">
        <f t="shared" si="5"/>
        <v/>
      </c>
      <c r="Y50" s="24" t="str">
        <f t="shared" si="6"/>
        <v/>
      </c>
      <c r="Z50" s="24" t="str">
        <f t="shared" si="6"/>
        <v/>
      </c>
      <c r="AA50" s="24" t="str">
        <f t="shared" si="6"/>
        <v/>
      </c>
      <c r="AB50" s="17" t="str">
        <f t="shared" si="7"/>
        <v/>
      </c>
      <c r="AC50" s="17" t="str">
        <f t="shared" si="7"/>
        <v/>
      </c>
      <c r="AD50" s="17" t="str">
        <f t="shared" si="7"/>
        <v/>
      </c>
      <c r="AE50" s="25" t="str">
        <f t="shared" si="8"/>
        <v/>
      </c>
      <c r="AF50" s="25" t="str">
        <f t="shared" si="2"/>
        <v/>
      </c>
    </row>
    <row r="51" spans="1:32" x14ac:dyDescent="0.35">
      <c r="A51" s="14" t="str">
        <f>IF('[19]Video Analysis'!$B$484="","",'[19]Video Analysis'!$B$484)</f>
        <v/>
      </c>
      <c r="B51" s="15" t="str">
        <f>IF('[19]Video Analysis'!$Q$484="","",'[19]Video Analysis'!$Q$484)</f>
        <v/>
      </c>
      <c r="C51" s="15" t="str">
        <f>IF('[19]Video Analysis'!$P$484="","",'[19]Video Analysis'!$P$484)</f>
        <v/>
      </c>
      <c r="D51" s="16" t="str">
        <f>IF('[19]Video Analysis'!$G$484="","",'[19]Video Analysis'!$G$484)</f>
        <v/>
      </c>
      <c r="E51" s="16" t="str">
        <f>IF('[19]Video Analysis'!$H$484="","",'[19]Video Analysis'!$H$484)</f>
        <v/>
      </c>
      <c r="F51" s="16" t="str">
        <f>IF('[19]Video Analysis'!$I$484="","",'[19]Video Analysis'!$I$484)</f>
        <v/>
      </c>
      <c r="G51" s="16" t="str">
        <f>IF('[19]Video Analysis'!$J$484="","",'[19]Video Analysis'!$J$484)</f>
        <v/>
      </c>
      <c r="H51" s="16" t="str">
        <f>IF('[19]Video Analysis'!$K$484="","",'[19]Video Analysis'!$K$484)</f>
        <v/>
      </c>
      <c r="I51" s="16" t="str">
        <f>IF('[19]Video Analysis'!$L$484="","",'[19]Video Analysis'!$L$484)</f>
        <v/>
      </c>
      <c r="J51" s="16" t="str">
        <f>IF('[19]Video Analysis'!$M$484="","",'[19]Video Analysis'!$M$484)</f>
        <v/>
      </c>
      <c r="K51" s="16" t="str">
        <f>IF('[19]Video Analysis'!$N$484="","",'[19]Video Analysis'!$N$484)</f>
        <v/>
      </c>
      <c r="L51" s="16" t="str">
        <f>IF('[19]Video Analysis'!$O$484="","",'[19]Video Analysis'!$O$484)</f>
        <v/>
      </c>
      <c r="M51" s="17" t="str">
        <f t="shared" si="3"/>
        <v/>
      </c>
      <c r="N51" s="17" t="str">
        <f t="shared" si="3"/>
        <v/>
      </c>
      <c r="O51" s="17" t="str">
        <f t="shared" si="3"/>
        <v/>
      </c>
      <c r="P51" s="17"/>
      <c r="T51" s="23" t="str">
        <f t="shared" si="4"/>
        <v/>
      </c>
      <c r="U51" s="23" t="str">
        <f t="shared" si="4"/>
        <v/>
      </c>
      <c r="V51" s="24" t="str">
        <f t="shared" si="5"/>
        <v/>
      </c>
      <c r="W51" s="24" t="str">
        <f t="shared" si="5"/>
        <v/>
      </c>
      <c r="X51" s="24" t="str">
        <f t="shared" si="5"/>
        <v/>
      </c>
      <c r="Y51" s="24" t="str">
        <f t="shared" si="6"/>
        <v/>
      </c>
      <c r="Z51" s="24" t="str">
        <f t="shared" si="6"/>
        <v/>
      </c>
      <c r="AA51" s="24" t="str">
        <f t="shared" si="6"/>
        <v/>
      </c>
      <c r="AB51" s="17" t="str">
        <f t="shared" si="7"/>
        <v/>
      </c>
      <c r="AC51" s="17" t="str">
        <f t="shared" si="7"/>
        <v/>
      </c>
      <c r="AD51" s="17" t="str">
        <f t="shared" si="7"/>
        <v/>
      </c>
      <c r="AE51" s="25" t="str">
        <f t="shared" si="8"/>
        <v/>
      </c>
      <c r="AF51" s="25" t="str">
        <f t="shared" si="2"/>
        <v/>
      </c>
    </row>
    <row r="52" spans="1:32" x14ac:dyDescent="0.35">
      <c r="A52" s="14" t="str">
        <f>IF('[19]Video Analysis'!$B$494="","",'[19]Video Analysis'!$B$494)</f>
        <v/>
      </c>
      <c r="B52" s="15" t="str">
        <f>IF('[19]Video Analysis'!$Q$494="","",'[19]Video Analysis'!$Q$494)</f>
        <v/>
      </c>
      <c r="C52" s="15" t="str">
        <f>IF('[19]Video Analysis'!$P$494="","",'[19]Video Analysis'!$P$494)</f>
        <v/>
      </c>
      <c r="D52" s="16" t="str">
        <f>IF('[19]Video Analysis'!$G$494="","",'[19]Video Analysis'!$G$494)</f>
        <v/>
      </c>
      <c r="E52" s="16" t="str">
        <f>IF('[19]Video Analysis'!$H$494="","",'[19]Video Analysis'!$H$494)</f>
        <v/>
      </c>
      <c r="F52" s="16" t="str">
        <f>IF('[19]Video Analysis'!$I$494="","",'[19]Video Analysis'!$I$494)</f>
        <v/>
      </c>
      <c r="G52" s="16" t="str">
        <f>IF('[19]Video Analysis'!$J$494="","",'[19]Video Analysis'!$J$494)</f>
        <v/>
      </c>
      <c r="H52" s="16" t="str">
        <f>IF('[19]Video Analysis'!$K$494="","",'[19]Video Analysis'!$K$494)</f>
        <v/>
      </c>
      <c r="I52" s="16" t="str">
        <f>IF('[19]Video Analysis'!$L$494="","",'[19]Video Analysis'!$L$494)</f>
        <v/>
      </c>
      <c r="J52" s="16" t="str">
        <f>IF('[19]Video Analysis'!$M$494="","",'[19]Video Analysis'!$M$494)</f>
        <v/>
      </c>
      <c r="K52" s="16" t="str">
        <f>IF('[19]Video Analysis'!$N$494="","",'[19]Video Analysis'!$N$494)</f>
        <v/>
      </c>
      <c r="L52" s="16" t="str">
        <f>IF('[19]Video Analysis'!$O$494="","",'[19]Video Analysis'!$O$494)</f>
        <v/>
      </c>
      <c r="M52" s="17" t="str">
        <f t="shared" si="3"/>
        <v/>
      </c>
      <c r="N52" s="17" t="str">
        <f t="shared" si="3"/>
        <v/>
      </c>
      <c r="O52" s="17" t="str">
        <f t="shared" si="3"/>
        <v/>
      </c>
      <c r="P52" s="17"/>
      <c r="T52" s="23" t="str">
        <f t="shared" si="4"/>
        <v/>
      </c>
      <c r="U52" s="23" t="str">
        <f t="shared" si="4"/>
        <v/>
      </c>
      <c r="V52" s="24" t="str">
        <f t="shared" si="5"/>
        <v/>
      </c>
      <c r="W52" s="24" t="str">
        <f t="shared" si="5"/>
        <v/>
      </c>
      <c r="X52" s="24" t="str">
        <f t="shared" si="5"/>
        <v/>
      </c>
      <c r="Y52" s="24" t="str">
        <f t="shared" si="6"/>
        <v/>
      </c>
      <c r="Z52" s="24" t="str">
        <f t="shared" si="6"/>
        <v/>
      </c>
      <c r="AA52" s="24" t="str">
        <f t="shared" si="6"/>
        <v/>
      </c>
      <c r="AB52" s="17" t="str">
        <f t="shared" si="7"/>
        <v/>
      </c>
      <c r="AC52" s="17" t="str">
        <f t="shared" si="7"/>
        <v/>
      </c>
      <c r="AD52" s="17" t="str">
        <f t="shared" si="7"/>
        <v/>
      </c>
      <c r="AE52" s="25" t="str">
        <f t="shared" si="8"/>
        <v/>
      </c>
      <c r="AF52" s="25" t="str">
        <f t="shared" si="2"/>
        <v/>
      </c>
    </row>
    <row r="53" spans="1:32" x14ac:dyDescent="0.35">
      <c r="A53" s="14" t="str">
        <f>IF('[19]Video Analysis'!$B$504="","",'[19]Video Analysis'!$B$504)</f>
        <v/>
      </c>
      <c r="B53" s="15" t="str">
        <f>IF('[19]Video Analysis'!$Q$504="","",'[19]Video Analysis'!$Q$504)</f>
        <v/>
      </c>
      <c r="C53" s="15" t="str">
        <f>IF('[19]Video Analysis'!$P$504="","",'[19]Video Analysis'!$P$504)</f>
        <v/>
      </c>
      <c r="D53" s="16" t="str">
        <f>IF('[19]Video Analysis'!$G$504="","",'[19]Video Analysis'!$G$504)</f>
        <v/>
      </c>
      <c r="E53" s="16" t="str">
        <f>IF('[19]Video Analysis'!$H$504="","",'[19]Video Analysis'!$H$504)</f>
        <v/>
      </c>
      <c r="F53" s="16" t="str">
        <f>IF('[19]Video Analysis'!$I$504="","",'[19]Video Analysis'!$I$504)</f>
        <v/>
      </c>
      <c r="G53" s="16" t="str">
        <f>IF('[19]Video Analysis'!$J$504="","",'[19]Video Analysis'!$J$504)</f>
        <v/>
      </c>
      <c r="H53" s="16" t="str">
        <f>IF('[19]Video Analysis'!$K$504="","",'[19]Video Analysis'!$K$504)</f>
        <v/>
      </c>
      <c r="I53" s="16" t="str">
        <f>IF('[19]Video Analysis'!$L$504="","",'[19]Video Analysis'!$L$504)</f>
        <v/>
      </c>
      <c r="J53" s="16" t="str">
        <f>IF('[19]Video Analysis'!$M$504="","",'[19]Video Analysis'!$M$504)</f>
        <v/>
      </c>
      <c r="K53" s="16" t="str">
        <f>IF('[19]Video Analysis'!$N$504="","",'[19]Video Analysis'!$N$504)</f>
        <v/>
      </c>
      <c r="L53" s="16" t="str">
        <f>IF('[19]Video Analysis'!$O$504="","",'[19]Video Analysis'!$O$504)</f>
        <v/>
      </c>
      <c r="M53" s="17" t="str">
        <f t="shared" si="3"/>
        <v/>
      </c>
      <c r="N53" s="17" t="str">
        <f t="shared" si="3"/>
        <v/>
      </c>
      <c r="O53" s="17" t="str">
        <f t="shared" si="3"/>
        <v/>
      </c>
      <c r="P53" s="17"/>
      <c r="T53" s="23" t="str">
        <f t="shared" si="4"/>
        <v/>
      </c>
      <c r="U53" s="23" t="str">
        <f t="shared" si="4"/>
        <v/>
      </c>
      <c r="V53" s="24" t="str">
        <f t="shared" si="5"/>
        <v/>
      </c>
      <c r="W53" s="24" t="str">
        <f t="shared" si="5"/>
        <v/>
      </c>
      <c r="X53" s="24" t="str">
        <f t="shared" si="5"/>
        <v/>
      </c>
      <c r="Y53" s="24" t="str">
        <f t="shared" si="6"/>
        <v/>
      </c>
      <c r="Z53" s="24" t="str">
        <f t="shared" si="6"/>
        <v/>
      </c>
      <c r="AA53" s="24" t="str">
        <f t="shared" si="6"/>
        <v/>
      </c>
      <c r="AB53" s="17" t="str">
        <f t="shared" si="7"/>
        <v/>
      </c>
      <c r="AC53" s="17" t="str">
        <f t="shared" si="7"/>
        <v/>
      </c>
      <c r="AD53" s="17" t="str">
        <f t="shared" si="7"/>
        <v/>
      </c>
      <c r="AE53" s="25" t="str">
        <f t="shared" si="8"/>
        <v/>
      </c>
      <c r="AF53" s="25" t="str">
        <f t="shared" si="2"/>
        <v/>
      </c>
    </row>
    <row r="54" spans="1:32" x14ac:dyDescent="0.35">
      <c r="A54" s="14" t="str">
        <f>IF('[19]Video Analysis'!$B$514="","",'[19]Video Analysis'!$B$514)</f>
        <v/>
      </c>
      <c r="B54" s="15" t="str">
        <f>IF('[19]Video Analysis'!$Q$514="","",'[19]Video Analysis'!$Q$514)</f>
        <v/>
      </c>
      <c r="C54" s="15" t="str">
        <f>IF('[19]Video Analysis'!$P$514="","",'[19]Video Analysis'!$P$514)</f>
        <v/>
      </c>
      <c r="D54" s="16" t="str">
        <f>IF('[19]Video Analysis'!$G$514="","",'[19]Video Analysis'!$G$514)</f>
        <v/>
      </c>
      <c r="E54" s="16" t="str">
        <f>IF('[19]Video Analysis'!$H$514="","",'[19]Video Analysis'!$H$514)</f>
        <v/>
      </c>
      <c r="F54" s="16" t="str">
        <f>IF('[19]Video Analysis'!$I$514="","",'[19]Video Analysis'!$I$514)</f>
        <v/>
      </c>
      <c r="G54" s="16" t="str">
        <f>IF('[19]Video Analysis'!$J$514="","",'[19]Video Analysis'!$J$514)</f>
        <v/>
      </c>
      <c r="H54" s="16" t="str">
        <f>IF('[19]Video Analysis'!$K$514="","",'[19]Video Analysis'!$K$514)</f>
        <v/>
      </c>
      <c r="I54" s="16" t="str">
        <f>IF('[19]Video Analysis'!$L$514="","",'[19]Video Analysis'!$L$514)</f>
        <v/>
      </c>
      <c r="J54" s="16" t="str">
        <f>IF('[19]Video Analysis'!$M$514="","",'[19]Video Analysis'!$M$514)</f>
        <v/>
      </c>
      <c r="K54" s="16" t="str">
        <f>IF('[19]Video Analysis'!$N$514="","",'[19]Video Analysis'!$N$514)</f>
        <v/>
      </c>
      <c r="L54" s="16" t="str">
        <f>IF('[19]Video Analysis'!$O$514="","",'[19]Video Analysis'!$O$514)</f>
        <v/>
      </c>
      <c r="M54" s="17" t="str">
        <f t="shared" si="3"/>
        <v/>
      </c>
      <c r="N54" s="17" t="str">
        <f t="shared" si="3"/>
        <v/>
      </c>
      <c r="O54" s="17" t="str">
        <f t="shared" si="3"/>
        <v/>
      </c>
      <c r="P54" s="17"/>
      <c r="T54" s="23" t="str">
        <f t="shared" si="4"/>
        <v/>
      </c>
      <c r="U54" s="23" t="str">
        <f t="shared" si="4"/>
        <v/>
      </c>
      <c r="V54" s="24" t="str">
        <f t="shared" si="5"/>
        <v/>
      </c>
      <c r="W54" s="24" t="str">
        <f t="shared" si="5"/>
        <v/>
      </c>
      <c r="X54" s="24" t="str">
        <f t="shared" si="5"/>
        <v/>
      </c>
      <c r="Y54" s="24" t="str">
        <f t="shared" si="6"/>
        <v/>
      </c>
      <c r="Z54" s="24" t="str">
        <f t="shared" si="6"/>
        <v/>
      </c>
      <c r="AA54" s="24" t="str">
        <f t="shared" si="6"/>
        <v/>
      </c>
      <c r="AB54" s="17" t="str">
        <f t="shared" si="7"/>
        <v/>
      </c>
      <c r="AC54" s="17" t="str">
        <f t="shared" si="7"/>
        <v/>
      </c>
      <c r="AD54" s="17" t="str">
        <f t="shared" si="7"/>
        <v/>
      </c>
      <c r="AE54" s="25" t="str">
        <f t="shared" si="8"/>
        <v/>
      </c>
      <c r="AF54" s="25" t="str">
        <f t="shared" si="2"/>
        <v/>
      </c>
    </row>
    <row r="55" spans="1:32" x14ac:dyDescent="0.35">
      <c r="A55" s="14" t="str">
        <f>IF('[19]Video Analysis'!$B$524="","",'[19]Video Analysis'!$B$524)</f>
        <v/>
      </c>
      <c r="B55" s="15" t="str">
        <f>IF('[19]Video Analysis'!$Q$524="","",'[19]Video Analysis'!$Q$524)</f>
        <v/>
      </c>
      <c r="C55" s="15" t="str">
        <f>IF('[19]Video Analysis'!$P$524="","",'[19]Video Analysis'!$P$524)</f>
        <v/>
      </c>
      <c r="D55" s="16" t="str">
        <f>IF('[19]Video Analysis'!$G$524="","",'[19]Video Analysis'!$G$524)</f>
        <v/>
      </c>
      <c r="E55" s="16" t="str">
        <f>IF('[19]Video Analysis'!$H$524="","",'[19]Video Analysis'!$H$524)</f>
        <v/>
      </c>
      <c r="F55" s="16" t="str">
        <f>IF('[19]Video Analysis'!$I$524="","",'[19]Video Analysis'!$I$524)</f>
        <v/>
      </c>
      <c r="G55" s="16" t="str">
        <f>IF('[19]Video Analysis'!$J$524="","",'[19]Video Analysis'!$J$524)</f>
        <v/>
      </c>
      <c r="H55" s="16" t="str">
        <f>IF('[19]Video Analysis'!$K$524="","",'[19]Video Analysis'!$K$524)</f>
        <v/>
      </c>
      <c r="I55" s="16" t="str">
        <f>IF('[19]Video Analysis'!$L$524="","",'[19]Video Analysis'!$L$524)</f>
        <v/>
      </c>
      <c r="J55" s="16" t="str">
        <f>IF('[19]Video Analysis'!$M$524="","",'[19]Video Analysis'!$M$524)</f>
        <v/>
      </c>
      <c r="K55" s="16" t="str">
        <f>IF('[19]Video Analysis'!$N$524="","",'[19]Video Analysis'!$N$524)</f>
        <v/>
      </c>
      <c r="L55" s="16" t="str">
        <f>IF('[19]Video Analysis'!$O$524="","",'[19]Video Analysis'!$O$524)</f>
        <v/>
      </c>
      <c r="M55" s="17" t="str">
        <f t="shared" si="3"/>
        <v/>
      </c>
      <c r="N55" s="17" t="str">
        <f t="shared" si="3"/>
        <v/>
      </c>
      <c r="O55" s="17" t="str">
        <f t="shared" si="3"/>
        <v/>
      </c>
      <c r="P55" s="17"/>
      <c r="T55" s="23" t="str">
        <f t="shared" si="4"/>
        <v/>
      </c>
      <c r="U55" s="23" t="str">
        <f t="shared" si="4"/>
        <v/>
      </c>
      <c r="V55" s="24" t="str">
        <f t="shared" si="5"/>
        <v/>
      </c>
      <c r="W55" s="24" t="str">
        <f t="shared" si="5"/>
        <v/>
      </c>
      <c r="X55" s="24" t="str">
        <f t="shared" si="5"/>
        <v/>
      </c>
      <c r="Y55" s="24" t="str">
        <f t="shared" si="6"/>
        <v/>
      </c>
      <c r="Z55" s="24" t="str">
        <f t="shared" si="6"/>
        <v/>
      </c>
      <c r="AA55" s="24" t="str">
        <f t="shared" si="6"/>
        <v/>
      </c>
      <c r="AB55" s="17" t="str">
        <f t="shared" si="7"/>
        <v/>
      </c>
      <c r="AC55" s="17" t="str">
        <f t="shared" si="7"/>
        <v/>
      </c>
      <c r="AD55" s="17" t="str">
        <f t="shared" si="7"/>
        <v/>
      </c>
      <c r="AE55" s="25" t="str">
        <f t="shared" si="8"/>
        <v/>
      </c>
      <c r="AF55" s="25" t="str">
        <f t="shared" si="2"/>
        <v/>
      </c>
    </row>
    <row r="56" spans="1:32" x14ac:dyDescent="0.35">
      <c r="A56" s="14" t="str">
        <f>IF('[19]Video Analysis'!$B$534="","",'[19]Video Analysis'!$B$534)</f>
        <v/>
      </c>
      <c r="B56" s="15" t="str">
        <f>IF('[19]Video Analysis'!$Q$534="","",'[19]Video Analysis'!$Q$534)</f>
        <v/>
      </c>
      <c r="C56" s="15" t="str">
        <f>IF('[19]Video Analysis'!$P$534="","",'[19]Video Analysis'!$P$534)</f>
        <v/>
      </c>
      <c r="D56" s="16" t="str">
        <f>IF('[19]Video Analysis'!$G$534="","",'[19]Video Analysis'!$G$534)</f>
        <v/>
      </c>
      <c r="E56" s="16" t="str">
        <f>IF('[19]Video Analysis'!$H$534="","",'[19]Video Analysis'!$H$534)</f>
        <v/>
      </c>
      <c r="F56" s="16" t="str">
        <f>IF('[19]Video Analysis'!$I$534="","",'[19]Video Analysis'!$I$534)</f>
        <v/>
      </c>
      <c r="G56" s="16" t="str">
        <f>IF('[19]Video Analysis'!$J$534="","",'[19]Video Analysis'!$J$534)</f>
        <v/>
      </c>
      <c r="H56" s="16" t="str">
        <f>IF('[19]Video Analysis'!$K$534="","",'[19]Video Analysis'!$K$534)</f>
        <v/>
      </c>
      <c r="I56" s="16" t="str">
        <f>IF('[19]Video Analysis'!$L$534="","",'[19]Video Analysis'!$L$534)</f>
        <v/>
      </c>
      <c r="J56" s="16" t="str">
        <f>IF('[19]Video Analysis'!$M$534="","",'[19]Video Analysis'!$M$534)</f>
        <v/>
      </c>
      <c r="K56" s="16" t="str">
        <f>IF('[19]Video Analysis'!$N$534="","",'[19]Video Analysis'!$N$534)</f>
        <v/>
      </c>
      <c r="L56" s="16" t="str">
        <f>IF('[19]Video Analysis'!$O$534="","",'[19]Video Analysis'!$O$534)</f>
        <v/>
      </c>
      <c r="M56" s="17" t="str">
        <f t="shared" si="3"/>
        <v/>
      </c>
      <c r="N56" s="17" t="str">
        <f t="shared" si="3"/>
        <v/>
      </c>
      <c r="O56" s="17" t="str">
        <f t="shared" si="3"/>
        <v/>
      </c>
      <c r="P56" s="17"/>
      <c r="T56" s="23" t="str">
        <f t="shared" si="4"/>
        <v/>
      </c>
      <c r="U56" s="23" t="str">
        <f t="shared" si="4"/>
        <v/>
      </c>
      <c r="V56" s="24" t="str">
        <f t="shared" si="5"/>
        <v/>
      </c>
      <c r="W56" s="24" t="str">
        <f t="shared" si="5"/>
        <v/>
      </c>
      <c r="X56" s="24" t="str">
        <f t="shared" si="5"/>
        <v/>
      </c>
      <c r="Y56" s="24" t="str">
        <f t="shared" si="6"/>
        <v/>
      </c>
      <c r="Z56" s="24" t="str">
        <f t="shared" si="6"/>
        <v/>
      </c>
      <c r="AA56" s="24" t="str">
        <f t="shared" si="6"/>
        <v/>
      </c>
      <c r="AB56" s="17" t="str">
        <f t="shared" si="7"/>
        <v/>
      </c>
      <c r="AC56" s="17" t="str">
        <f t="shared" si="7"/>
        <v/>
      </c>
      <c r="AD56" s="17" t="str">
        <f t="shared" si="7"/>
        <v/>
      </c>
      <c r="AE56" s="25" t="str">
        <f t="shared" si="8"/>
        <v/>
      </c>
      <c r="AF56" s="25" t="str">
        <f t="shared" si="2"/>
        <v/>
      </c>
    </row>
    <row r="57" spans="1:32" x14ac:dyDescent="0.35">
      <c r="A57" s="14" t="str">
        <f>IF('[19]Video Analysis'!$B$544="","",'[19]Video Analysis'!$B$544)</f>
        <v/>
      </c>
      <c r="B57" s="15" t="str">
        <f>IF('[19]Video Analysis'!$Q$544="","",'[19]Video Analysis'!$Q$544)</f>
        <v/>
      </c>
      <c r="C57" s="15" t="str">
        <f>IF('[19]Video Analysis'!$P$544="","",'[19]Video Analysis'!$P$544)</f>
        <v/>
      </c>
      <c r="D57" s="16" t="str">
        <f>IF('[19]Video Analysis'!$G$544="","",'[19]Video Analysis'!$G$544)</f>
        <v/>
      </c>
      <c r="E57" s="16" t="str">
        <f>IF('[19]Video Analysis'!$H$544="","",'[19]Video Analysis'!$H$544)</f>
        <v/>
      </c>
      <c r="F57" s="16" t="str">
        <f>IF('[19]Video Analysis'!$I$544="","",'[19]Video Analysis'!$I$544)</f>
        <v/>
      </c>
      <c r="G57" s="16" t="str">
        <f>IF('[19]Video Analysis'!$J$544="","",'[19]Video Analysis'!$J$544)</f>
        <v/>
      </c>
      <c r="H57" s="16" t="str">
        <f>IF('[19]Video Analysis'!$K$544="","",'[19]Video Analysis'!$K$544)</f>
        <v/>
      </c>
      <c r="I57" s="16" t="str">
        <f>IF('[19]Video Analysis'!$L$544="","",'[19]Video Analysis'!$L$544)</f>
        <v/>
      </c>
      <c r="J57" s="16" t="str">
        <f>IF('[19]Video Analysis'!$M$544="","",'[19]Video Analysis'!$M$544)</f>
        <v/>
      </c>
      <c r="K57" s="16" t="str">
        <f>IF('[19]Video Analysis'!$N$544="","",'[19]Video Analysis'!$N$544)</f>
        <v/>
      </c>
      <c r="L57" s="16" t="str">
        <f>IF('[19]Video Analysis'!$O$544="","",'[19]Video Analysis'!$O$544)</f>
        <v/>
      </c>
      <c r="M57" s="17" t="str">
        <f t="shared" si="3"/>
        <v/>
      </c>
      <c r="N57" s="17" t="str">
        <f t="shared" si="3"/>
        <v/>
      </c>
      <c r="O57" s="17" t="str">
        <f t="shared" si="3"/>
        <v/>
      </c>
      <c r="P57" s="17"/>
      <c r="T57" s="23" t="str">
        <f t="shared" si="4"/>
        <v/>
      </c>
      <c r="U57" s="23" t="str">
        <f t="shared" si="4"/>
        <v/>
      </c>
      <c r="V57" s="24" t="str">
        <f t="shared" si="5"/>
        <v/>
      </c>
      <c r="W57" s="24" t="str">
        <f t="shared" si="5"/>
        <v/>
      </c>
      <c r="X57" s="24" t="str">
        <f t="shared" si="5"/>
        <v/>
      </c>
      <c r="Y57" s="24" t="str">
        <f t="shared" si="6"/>
        <v/>
      </c>
      <c r="Z57" s="24" t="str">
        <f t="shared" si="6"/>
        <v/>
      </c>
      <c r="AA57" s="24" t="str">
        <f t="shared" si="6"/>
        <v/>
      </c>
      <c r="AB57" s="17" t="str">
        <f t="shared" si="7"/>
        <v/>
      </c>
      <c r="AC57" s="17" t="str">
        <f t="shared" si="7"/>
        <v/>
      </c>
      <c r="AD57" s="17" t="str">
        <f t="shared" si="7"/>
        <v/>
      </c>
      <c r="AE57" s="25" t="str">
        <f t="shared" si="8"/>
        <v/>
      </c>
      <c r="AF57" s="25" t="str">
        <f t="shared" si="2"/>
        <v/>
      </c>
    </row>
    <row r="58" spans="1:32" x14ac:dyDescent="0.35">
      <c r="A58" s="14" t="str">
        <f>IF('[19]Video Analysis'!$B$554="","",'[19]Video Analysis'!$B$554)</f>
        <v/>
      </c>
      <c r="B58" s="15" t="str">
        <f>IF('[19]Video Analysis'!$Q$554="","",'[19]Video Analysis'!$Q$554)</f>
        <v/>
      </c>
      <c r="C58" s="15" t="str">
        <f>IF('[19]Video Analysis'!$P$554="","",'[19]Video Analysis'!$P$554)</f>
        <v/>
      </c>
      <c r="D58" s="16" t="str">
        <f>IF('[19]Video Analysis'!$G$554="","",'[19]Video Analysis'!$G$554)</f>
        <v/>
      </c>
      <c r="E58" s="16" t="str">
        <f>IF('[19]Video Analysis'!$H$554="","",'[19]Video Analysis'!$H$554)</f>
        <v/>
      </c>
      <c r="F58" s="16" t="str">
        <f>IF('[19]Video Analysis'!$I$554="","",'[19]Video Analysis'!$I$554)</f>
        <v/>
      </c>
      <c r="G58" s="16" t="str">
        <f>IF('[19]Video Analysis'!$J$554="","",'[19]Video Analysis'!$J$554)</f>
        <v/>
      </c>
      <c r="H58" s="16" t="str">
        <f>IF('[19]Video Analysis'!$K$554="","",'[19]Video Analysis'!$K$554)</f>
        <v/>
      </c>
      <c r="I58" s="16" t="str">
        <f>IF('[19]Video Analysis'!$L$554="","",'[19]Video Analysis'!$L$554)</f>
        <v/>
      </c>
      <c r="J58" s="16" t="str">
        <f>IF('[19]Video Analysis'!$M$554="","",'[19]Video Analysis'!$M$554)</f>
        <v/>
      </c>
      <c r="K58" s="16" t="str">
        <f>IF('[19]Video Analysis'!$N$554="","",'[19]Video Analysis'!$N$554)</f>
        <v/>
      </c>
      <c r="L58" s="16" t="str">
        <f>IF('[19]Video Analysis'!$O$554="","",'[19]Video Analysis'!$O$554)</f>
        <v/>
      </c>
      <c r="M58" s="17" t="str">
        <f t="shared" si="3"/>
        <v/>
      </c>
      <c r="N58" s="17" t="str">
        <f t="shared" si="3"/>
        <v/>
      </c>
      <c r="O58" s="17" t="str">
        <f t="shared" si="3"/>
        <v/>
      </c>
      <c r="P58" s="17"/>
      <c r="T58" s="23" t="str">
        <f t="shared" si="4"/>
        <v/>
      </c>
      <c r="U58" s="23" t="str">
        <f t="shared" si="4"/>
        <v/>
      </c>
      <c r="V58" s="24" t="str">
        <f t="shared" si="5"/>
        <v/>
      </c>
      <c r="W58" s="24" t="str">
        <f t="shared" si="5"/>
        <v/>
      </c>
      <c r="X58" s="24" t="str">
        <f t="shared" si="5"/>
        <v/>
      </c>
      <c r="Y58" s="24" t="str">
        <f t="shared" si="6"/>
        <v/>
      </c>
      <c r="Z58" s="24" t="str">
        <f t="shared" si="6"/>
        <v/>
      </c>
      <c r="AA58" s="24" t="str">
        <f t="shared" si="6"/>
        <v/>
      </c>
      <c r="AB58" s="17" t="str">
        <f t="shared" si="7"/>
        <v/>
      </c>
      <c r="AC58" s="17" t="str">
        <f t="shared" si="7"/>
        <v/>
      </c>
      <c r="AD58" s="17" t="str">
        <f t="shared" si="7"/>
        <v/>
      </c>
      <c r="AE58" s="25" t="str">
        <f t="shared" si="8"/>
        <v/>
      </c>
      <c r="AF58" s="25" t="str">
        <f t="shared" si="2"/>
        <v/>
      </c>
    </row>
    <row r="59" spans="1:32" x14ac:dyDescent="0.35">
      <c r="A59" s="14" t="str">
        <f>IF('[19]Video Analysis'!$B$564="","",'[19]Video Analysis'!$B$564)</f>
        <v/>
      </c>
      <c r="B59" s="15" t="str">
        <f>IF('[19]Video Analysis'!$Q$564="","",'[19]Video Analysis'!$Q$564)</f>
        <v/>
      </c>
      <c r="C59" s="15" t="str">
        <f>IF('[19]Video Analysis'!$P$564="","",'[19]Video Analysis'!$P$564)</f>
        <v/>
      </c>
      <c r="D59" s="16" t="str">
        <f>IF('[19]Video Analysis'!$G$564="","",'[19]Video Analysis'!$G$564)</f>
        <v/>
      </c>
      <c r="E59" s="16" t="str">
        <f>IF('[19]Video Analysis'!$H$564="","",'[19]Video Analysis'!$H$564)</f>
        <v/>
      </c>
      <c r="F59" s="16" t="str">
        <f>IF('[19]Video Analysis'!$I$564="","",'[19]Video Analysis'!$I$564)</f>
        <v/>
      </c>
      <c r="G59" s="16" t="str">
        <f>IF('[19]Video Analysis'!$J$564="","",'[19]Video Analysis'!$J$564)</f>
        <v/>
      </c>
      <c r="H59" s="16" t="str">
        <f>IF('[19]Video Analysis'!$K$564="","",'[19]Video Analysis'!$K$564)</f>
        <v/>
      </c>
      <c r="I59" s="16" t="str">
        <f>IF('[19]Video Analysis'!$L$564="","",'[19]Video Analysis'!$L$564)</f>
        <v/>
      </c>
      <c r="J59" s="16" t="str">
        <f>IF('[19]Video Analysis'!$M$564="","",'[19]Video Analysis'!$M$564)</f>
        <v/>
      </c>
      <c r="K59" s="16" t="str">
        <f>IF('[19]Video Analysis'!$N$564="","",'[19]Video Analysis'!$N$564)</f>
        <v/>
      </c>
      <c r="L59" s="16" t="str">
        <f>IF('[19]Video Analysis'!$O$564="","",'[19]Video Analysis'!$O$564)</f>
        <v/>
      </c>
      <c r="M59" s="17" t="str">
        <f t="shared" si="3"/>
        <v/>
      </c>
      <c r="N59" s="17" t="str">
        <f t="shared" si="3"/>
        <v/>
      </c>
      <c r="O59" s="17" t="str">
        <f t="shared" si="3"/>
        <v/>
      </c>
      <c r="P59" s="17"/>
      <c r="T59" s="23" t="str">
        <f t="shared" si="4"/>
        <v/>
      </c>
      <c r="U59" s="23" t="str">
        <f t="shared" si="4"/>
        <v/>
      </c>
      <c r="V59" s="24" t="str">
        <f t="shared" si="5"/>
        <v/>
      </c>
      <c r="W59" s="24" t="str">
        <f t="shared" si="5"/>
        <v/>
      </c>
      <c r="X59" s="24" t="str">
        <f t="shared" si="5"/>
        <v/>
      </c>
      <c r="Y59" s="24" t="str">
        <f t="shared" si="6"/>
        <v/>
      </c>
      <c r="Z59" s="24" t="str">
        <f t="shared" si="6"/>
        <v/>
      </c>
      <c r="AA59" s="24" t="str">
        <f t="shared" si="6"/>
        <v/>
      </c>
      <c r="AB59" s="17" t="str">
        <f t="shared" si="7"/>
        <v/>
      </c>
      <c r="AC59" s="17" t="str">
        <f t="shared" si="7"/>
        <v/>
      </c>
      <c r="AD59" s="17" t="str">
        <f t="shared" si="7"/>
        <v/>
      </c>
      <c r="AE59" s="25" t="str">
        <f t="shared" si="8"/>
        <v/>
      </c>
      <c r="AF59" s="25" t="str">
        <f t="shared" si="2"/>
        <v/>
      </c>
    </row>
    <row r="60" spans="1:32" x14ac:dyDescent="0.35">
      <c r="A60" s="14" t="str">
        <f>IF('[19]Video Analysis'!$B$574="","",'[19]Video Analysis'!$B$574)</f>
        <v/>
      </c>
      <c r="B60" s="15" t="str">
        <f>IF('[19]Video Analysis'!$Q$574="","",'[19]Video Analysis'!$Q$574)</f>
        <v/>
      </c>
      <c r="C60" s="15" t="str">
        <f>IF('[19]Video Analysis'!$P$574="","",'[19]Video Analysis'!$P$574)</f>
        <v/>
      </c>
      <c r="D60" s="16" t="str">
        <f>IF('[19]Video Analysis'!$G$574="","",'[19]Video Analysis'!$G$574)</f>
        <v/>
      </c>
      <c r="E60" s="16" t="str">
        <f>IF('[19]Video Analysis'!$H$574="","",'[19]Video Analysis'!$H$574)</f>
        <v/>
      </c>
      <c r="F60" s="16" t="str">
        <f>IF('[19]Video Analysis'!$I$574="","",'[19]Video Analysis'!$I$574)</f>
        <v/>
      </c>
      <c r="G60" s="16" t="str">
        <f>IF('[19]Video Analysis'!$J$574="","",'[19]Video Analysis'!$J$574)</f>
        <v/>
      </c>
      <c r="H60" s="16" t="str">
        <f>IF('[19]Video Analysis'!$K$574="","",'[19]Video Analysis'!$K$574)</f>
        <v/>
      </c>
      <c r="I60" s="16" t="str">
        <f>IF('[19]Video Analysis'!$L$574="","",'[19]Video Analysis'!$L$574)</f>
        <v/>
      </c>
      <c r="J60" s="16" t="str">
        <f>IF('[19]Video Analysis'!$M$574="","",'[19]Video Analysis'!$M$574)</f>
        <v/>
      </c>
      <c r="K60" s="16" t="str">
        <f>IF('[19]Video Analysis'!$N$574="","",'[19]Video Analysis'!$N$574)</f>
        <v/>
      </c>
      <c r="L60" s="16" t="str">
        <f>IF('[19]Video Analysis'!$O$574="","",'[19]Video Analysis'!$O$574)</f>
        <v/>
      </c>
      <c r="M60" s="17" t="str">
        <f t="shared" si="3"/>
        <v/>
      </c>
      <c r="N60" s="17" t="str">
        <f t="shared" si="3"/>
        <v/>
      </c>
      <c r="O60" s="17" t="str">
        <f t="shared" si="3"/>
        <v/>
      </c>
      <c r="P60" s="17"/>
      <c r="T60" s="23" t="str">
        <f t="shared" si="4"/>
        <v/>
      </c>
      <c r="U60" s="23" t="str">
        <f t="shared" si="4"/>
        <v/>
      </c>
      <c r="V60" s="24" t="str">
        <f t="shared" si="5"/>
        <v/>
      </c>
      <c r="W60" s="24" t="str">
        <f t="shared" si="5"/>
        <v/>
      </c>
      <c r="X60" s="24" t="str">
        <f t="shared" si="5"/>
        <v/>
      </c>
      <c r="Y60" s="24" t="str">
        <f t="shared" si="6"/>
        <v/>
      </c>
      <c r="Z60" s="24" t="str">
        <f t="shared" si="6"/>
        <v/>
      </c>
      <c r="AA60" s="24" t="str">
        <f t="shared" si="6"/>
        <v/>
      </c>
      <c r="AB60" s="17" t="str">
        <f t="shared" si="7"/>
        <v/>
      </c>
      <c r="AC60" s="17" t="str">
        <f t="shared" si="7"/>
        <v/>
      </c>
      <c r="AD60" s="17" t="str">
        <f t="shared" si="7"/>
        <v/>
      </c>
      <c r="AE60" s="25" t="str">
        <f t="shared" si="8"/>
        <v/>
      </c>
      <c r="AF60" s="25" t="str">
        <f t="shared" si="2"/>
        <v/>
      </c>
    </row>
    <row r="61" spans="1:32" x14ac:dyDescent="0.35">
      <c r="A61" s="14" t="str">
        <f>IF('[19]Video Analysis'!$B$584="","",'[19]Video Analysis'!$B$584)</f>
        <v/>
      </c>
      <c r="B61" s="15" t="str">
        <f>IF('[19]Video Analysis'!$Q$584="","",'[19]Video Analysis'!$Q$584)</f>
        <v/>
      </c>
      <c r="C61" s="15" t="str">
        <f>IF('[19]Video Analysis'!$P$584="","",'[19]Video Analysis'!$P$584)</f>
        <v/>
      </c>
      <c r="D61" s="16" t="str">
        <f>IF('[19]Video Analysis'!$G$584="","",'[19]Video Analysis'!$G$584)</f>
        <v/>
      </c>
      <c r="E61" s="16" t="str">
        <f>IF('[19]Video Analysis'!$H$584="","",'[19]Video Analysis'!$H$584)</f>
        <v/>
      </c>
      <c r="F61" s="16" t="str">
        <f>IF('[19]Video Analysis'!$I$584="","",'[19]Video Analysis'!$I$584)</f>
        <v/>
      </c>
      <c r="G61" s="16" t="str">
        <f>IF('[19]Video Analysis'!$J$584="","",'[19]Video Analysis'!$J$584)</f>
        <v/>
      </c>
      <c r="H61" s="16" t="str">
        <f>IF('[19]Video Analysis'!$K$584="","",'[19]Video Analysis'!$K$584)</f>
        <v/>
      </c>
      <c r="I61" s="16" t="str">
        <f>IF('[19]Video Analysis'!$L$584="","",'[19]Video Analysis'!$L$584)</f>
        <v/>
      </c>
      <c r="J61" s="16" t="str">
        <f>IF('[19]Video Analysis'!$M$584="","",'[19]Video Analysis'!$M$584)</f>
        <v/>
      </c>
      <c r="K61" s="16" t="str">
        <f>IF('[19]Video Analysis'!$N$584="","",'[19]Video Analysis'!$N$584)</f>
        <v/>
      </c>
      <c r="L61" s="16" t="str">
        <f>IF('[19]Video Analysis'!$O$584="","",'[19]Video Analysis'!$O$584)</f>
        <v/>
      </c>
      <c r="M61" s="17" t="str">
        <f t="shared" si="3"/>
        <v/>
      </c>
      <c r="N61" s="17" t="str">
        <f t="shared" si="3"/>
        <v/>
      </c>
      <c r="O61" s="17" t="str">
        <f t="shared" si="3"/>
        <v/>
      </c>
      <c r="P61" s="17"/>
      <c r="T61" s="23" t="str">
        <f t="shared" si="4"/>
        <v/>
      </c>
      <c r="U61" s="23" t="str">
        <f t="shared" si="4"/>
        <v/>
      </c>
      <c r="V61" s="24" t="str">
        <f t="shared" si="5"/>
        <v/>
      </c>
      <c r="W61" s="24" t="str">
        <f t="shared" si="5"/>
        <v/>
      </c>
      <c r="X61" s="24" t="str">
        <f t="shared" si="5"/>
        <v/>
      </c>
      <c r="Y61" s="24" t="str">
        <f t="shared" si="6"/>
        <v/>
      </c>
      <c r="Z61" s="24" t="str">
        <f t="shared" si="6"/>
        <v/>
      </c>
      <c r="AA61" s="24" t="str">
        <f t="shared" si="6"/>
        <v/>
      </c>
      <c r="AB61" s="17" t="str">
        <f t="shared" si="7"/>
        <v/>
      </c>
      <c r="AC61" s="17" t="str">
        <f t="shared" si="7"/>
        <v/>
      </c>
      <c r="AD61" s="17" t="str">
        <f t="shared" si="7"/>
        <v/>
      </c>
      <c r="AE61" s="25" t="str">
        <f t="shared" si="8"/>
        <v/>
      </c>
      <c r="AF61" s="25" t="str">
        <f t="shared" si="2"/>
        <v/>
      </c>
    </row>
    <row r="62" spans="1:32" x14ac:dyDescent="0.35">
      <c r="A62" s="14" t="str">
        <f>IF('[19]Video Analysis'!$B$594="","",'[19]Video Analysis'!$B$594)</f>
        <v/>
      </c>
      <c r="B62" s="15" t="str">
        <f>IF('[19]Video Analysis'!$Q$594="","",'[19]Video Analysis'!$Q$594)</f>
        <v/>
      </c>
      <c r="C62" s="15" t="str">
        <f>IF('[19]Video Analysis'!$P$594="","",'[19]Video Analysis'!$P$594)</f>
        <v/>
      </c>
      <c r="D62" s="16" t="str">
        <f>IF('[19]Video Analysis'!$G$594="","",'[19]Video Analysis'!$G$594)</f>
        <v/>
      </c>
      <c r="E62" s="16" t="str">
        <f>IF('[19]Video Analysis'!$H$594="","",'[19]Video Analysis'!$H$594)</f>
        <v/>
      </c>
      <c r="F62" s="16" t="str">
        <f>IF('[19]Video Analysis'!$I$594="","",'[19]Video Analysis'!$I$594)</f>
        <v/>
      </c>
      <c r="G62" s="16" t="str">
        <f>IF('[19]Video Analysis'!$J$594="","",'[19]Video Analysis'!$J$594)</f>
        <v/>
      </c>
      <c r="H62" s="16" t="str">
        <f>IF('[19]Video Analysis'!$K$594="","",'[19]Video Analysis'!$K$594)</f>
        <v/>
      </c>
      <c r="I62" s="16" t="str">
        <f>IF('[19]Video Analysis'!$L$594="","",'[19]Video Analysis'!$L$594)</f>
        <v/>
      </c>
      <c r="J62" s="16" t="str">
        <f>IF('[19]Video Analysis'!$M$594="","",'[19]Video Analysis'!$M$594)</f>
        <v/>
      </c>
      <c r="K62" s="16" t="str">
        <f>IF('[19]Video Analysis'!$N$594="","",'[19]Video Analysis'!$N$594)</f>
        <v/>
      </c>
      <c r="L62" s="16" t="str">
        <f>IF('[19]Video Analysis'!$O$594="","",'[19]Video Analysis'!$O$594)</f>
        <v/>
      </c>
      <c r="M62" s="17" t="str">
        <f t="shared" si="3"/>
        <v/>
      </c>
      <c r="N62" s="17" t="str">
        <f t="shared" si="3"/>
        <v/>
      </c>
      <c r="O62" s="17" t="str">
        <f t="shared" si="3"/>
        <v/>
      </c>
      <c r="P62" s="17"/>
      <c r="T62" s="23" t="str">
        <f t="shared" si="4"/>
        <v/>
      </c>
      <c r="U62" s="23" t="str">
        <f t="shared" si="4"/>
        <v/>
      </c>
      <c r="V62" s="24" t="str">
        <f t="shared" si="5"/>
        <v/>
      </c>
      <c r="W62" s="24" t="str">
        <f t="shared" si="5"/>
        <v/>
      </c>
      <c r="X62" s="24" t="str">
        <f t="shared" si="5"/>
        <v/>
      </c>
      <c r="Y62" s="24" t="str">
        <f t="shared" si="6"/>
        <v/>
      </c>
      <c r="Z62" s="24" t="str">
        <f t="shared" si="6"/>
        <v/>
      </c>
      <c r="AA62" s="24" t="str">
        <f t="shared" si="6"/>
        <v/>
      </c>
      <c r="AB62" s="17" t="str">
        <f t="shared" si="7"/>
        <v/>
      </c>
      <c r="AC62" s="17" t="str">
        <f t="shared" si="7"/>
        <v/>
      </c>
      <c r="AD62" s="17" t="str">
        <f t="shared" si="7"/>
        <v/>
      </c>
      <c r="AE62" s="25" t="str">
        <f t="shared" si="8"/>
        <v/>
      </c>
      <c r="AF62" s="25" t="str">
        <f t="shared" si="2"/>
        <v/>
      </c>
    </row>
    <row r="63" spans="1:32" x14ac:dyDescent="0.35">
      <c r="A63" s="14" t="str">
        <f>IF('[19]Video Analysis'!$B$604="","",'[19]Video Analysis'!$B$604)</f>
        <v/>
      </c>
      <c r="B63" s="15" t="str">
        <f>IF('[19]Video Analysis'!$Q$604="","",'[19]Video Analysis'!$Q$604)</f>
        <v/>
      </c>
      <c r="C63" s="15" t="str">
        <f>IF('[19]Video Analysis'!$P$604="","",'[19]Video Analysis'!$P$604)</f>
        <v/>
      </c>
      <c r="D63" s="16" t="str">
        <f>IF('[19]Video Analysis'!$G$604="","",'[19]Video Analysis'!$G$604)</f>
        <v/>
      </c>
      <c r="E63" s="16" t="str">
        <f>IF('[19]Video Analysis'!$H$604="","",'[19]Video Analysis'!$H$604)</f>
        <v/>
      </c>
      <c r="F63" s="16" t="str">
        <f>IF('[19]Video Analysis'!$I$604="","",'[19]Video Analysis'!$I$604)</f>
        <v/>
      </c>
      <c r="G63" s="16" t="str">
        <f>IF('[19]Video Analysis'!$J$604="","",'[19]Video Analysis'!$J$604)</f>
        <v/>
      </c>
      <c r="H63" s="16" t="str">
        <f>IF('[19]Video Analysis'!$K$604="","",'[19]Video Analysis'!$K$604)</f>
        <v/>
      </c>
      <c r="I63" s="16" t="str">
        <f>IF('[19]Video Analysis'!$L$604="","",'[19]Video Analysis'!$L$604)</f>
        <v/>
      </c>
      <c r="J63" s="16" t="str">
        <f>IF('[19]Video Analysis'!$M$604="","",'[19]Video Analysis'!$M$604)</f>
        <v/>
      </c>
      <c r="K63" s="16" t="str">
        <f>IF('[19]Video Analysis'!$N$604="","",'[19]Video Analysis'!$N$604)</f>
        <v/>
      </c>
      <c r="L63" s="16" t="str">
        <f>IF('[19]Video Analysis'!$O$604="","",'[19]Video Analysis'!$O$604)</f>
        <v/>
      </c>
      <c r="M63" s="17" t="str">
        <f t="shared" si="3"/>
        <v/>
      </c>
      <c r="N63" s="17" t="str">
        <f t="shared" si="3"/>
        <v/>
      </c>
      <c r="O63" s="17" t="str">
        <f t="shared" si="3"/>
        <v/>
      </c>
      <c r="P63" s="17"/>
      <c r="T63" s="23" t="str">
        <f t="shared" si="4"/>
        <v/>
      </c>
      <c r="U63" s="23" t="str">
        <f t="shared" si="4"/>
        <v/>
      </c>
      <c r="V63" s="24" t="str">
        <f t="shared" si="5"/>
        <v/>
      </c>
      <c r="W63" s="24" t="str">
        <f t="shared" si="5"/>
        <v/>
      </c>
      <c r="X63" s="24" t="str">
        <f t="shared" si="5"/>
        <v/>
      </c>
      <c r="Y63" s="24" t="str">
        <f t="shared" si="6"/>
        <v/>
      </c>
      <c r="Z63" s="24" t="str">
        <f t="shared" si="6"/>
        <v/>
      </c>
      <c r="AA63" s="24" t="str">
        <f t="shared" si="6"/>
        <v/>
      </c>
      <c r="AB63" s="17" t="str">
        <f t="shared" si="7"/>
        <v/>
      </c>
      <c r="AC63" s="17" t="str">
        <f t="shared" si="7"/>
        <v/>
      </c>
      <c r="AD63" s="17" t="str">
        <f t="shared" si="7"/>
        <v/>
      </c>
      <c r="AE63" s="25" t="str">
        <f t="shared" si="8"/>
        <v/>
      </c>
      <c r="AF63" s="25" t="str">
        <f t="shared" si="2"/>
        <v/>
      </c>
    </row>
    <row r="64" spans="1:32" x14ac:dyDescent="0.35">
      <c r="A64" s="14" t="str">
        <f>IF('[19]Video Analysis'!$B$614="","",'[19]Video Analysis'!$B$614)</f>
        <v/>
      </c>
      <c r="B64" s="15" t="str">
        <f>IF('[19]Video Analysis'!$Q$614="","",'[19]Video Analysis'!$Q$614)</f>
        <v/>
      </c>
      <c r="C64" s="15" t="str">
        <f>IF('[19]Video Analysis'!$P$614="","",'[19]Video Analysis'!$P$614)</f>
        <v/>
      </c>
      <c r="D64" s="16" t="str">
        <f>IF('[19]Video Analysis'!$G$614="","",'[19]Video Analysis'!$G$614)</f>
        <v/>
      </c>
      <c r="E64" s="16" t="str">
        <f>IF('[19]Video Analysis'!$H$614="","",'[19]Video Analysis'!$H$614)</f>
        <v/>
      </c>
      <c r="F64" s="16" t="str">
        <f>IF('[19]Video Analysis'!$I$614="","",'[19]Video Analysis'!$I$614)</f>
        <v/>
      </c>
      <c r="G64" s="16" t="str">
        <f>IF('[19]Video Analysis'!$J$614="","",'[19]Video Analysis'!$J$614)</f>
        <v/>
      </c>
      <c r="H64" s="16" t="str">
        <f>IF('[19]Video Analysis'!$K$614="","",'[19]Video Analysis'!$K$614)</f>
        <v/>
      </c>
      <c r="I64" s="16" t="str">
        <f>IF('[19]Video Analysis'!$L$614="","",'[19]Video Analysis'!$L$614)</f>
        <v/>
      </c>
      <c r="J64" s="16" t="str">
        <f>IF('[19]Video Analysis'!$M$614="","",'[19]Video Analysis'!$M$614)</f>
        <v/>
      </c>
      <c r="K64" s="16" t="str">
        <f>IF('[19]Video Analysis'!$N$614="","",'[19]Video Analysis'!$N$614)</f>
        <v/>
      </c>
      <c r="L64" s="16" t="str">
        <f>IF('[19]Video Analysis'!$O$614="","",'[19]Video Analysis'!$O$614)</f>
        <v/>
      </c>
      <c r="M64" s="17" t="str">
        <f t="shared" si="3"/>
        <v/>
      </c>
      <c r="N64" s="17" t="str">
        <f t="shared" si="3"/>
        <v/>
      </c>
      <c r="O64" s="17" t="str">
        <f t="shared" si="3"/>
        <v/>
      </c>
      <c r="P64" s="17"/>
      <c r="T64" s="23" t="str">
        <f t="shared" si="4"/>
        <v/>
      </c>
      <c r="U64" s="23" t="str">
        <f t="shared" si="4"/>
        <v/>
      </c>
      <c r="V64" s="24" t="str">
        <f t="shared" si="5"/>
        <v/>
      </c>
      <c r="W64" s="24" t="str">
        <f t="shared" si="5"/>
        <v/>
      </c>
      <c r="X64" s="24" t="str">
        <f t="shared" si="5"/>
        <v/>
      </c>
      <c r="Y64" s="24" t="str">
        <f t="shared" si="6"/>
        <v/>
      </c>
      <c r="Z64" s="24" t="str">
        <f t="shared" si="6"/>
        <v/>
      </c>
      <c r="AA64" s="24" t="str">
        <f t="shared" si="6"/>
        <v/>
      </c>
      <c r="AB64" s="17" t="str">
        <f t="shared" si="7"/>
        <v/>
      </c>
      <c r="AC64" s="17" t="str">
        <f t="shared" si="7"/>
        <v/>
      </c>
      <c r="AD64" s="17" t="str">
        <f t="shared" si="7"/>
        <v/>
      </c>
      <c r="AE64" s="25" t="str">
        <f t="shared" si="8"/>
        <v/>
      </c>
      <c r="AF64" s="25" t="str">
        <f t="shared" si="2"/>
        <v/>
      </c>
    </row>
    <row r="65" spans="1:32" x14ac:dyDescent="0.35">
      <c r="A65" s="14" t="str">
        <f>IF('[19]Video Analysis'!$B$624="","",'[19]Video Analysis'!$B$624)</f>
        <v/>
      </c>
      <c r="B65" s="15" t="str">
        <f>IF('[19]Video Analysis'!$Q$624="","",'[19]Video Analysis'!$Q$624)</f>
        <v/>
      </c>
      <c r="C65" s="15" t="str">
        <f>IF('[19]Video Analysis'!$P$624="","",'[19]Video Analysis'!$P$624)</f>
        <v/>
      </c>
      <c r="D65" s="16" t="str">
        <f>IF('[19]Video Analysis'!$G$624="","",'[19]Video Analysis'!$G$624)</f>
        <v/>
      </c>
      <c r="E65" s="16" t="str">
        <f>IF('[19]Video Analysis'!$H$624="","",'[19]Video Analysis'!$H$624)</f>
        <v/>
      </c>
      <c r="F65" s="16" t="str">
        <f>IF('[19]Video Analysis'!$I$624="","",'[19]Video Analysis'!$I$624)</f>
        <v/>
      </c>
      <c r="G65" s="16" t="str">
        <f>IF('[19]Video Analysis'!$J$624="","",'[19]Video Analysis'!$J$624)</f>
        <v/>
      </c>
      <c r="H65" s="16" t="str">
        <f>IF('[19]Video Analysis'!$K$624="","",'[19]Video Analysis'!$K$624)</f>
        <v/>
      </c>
      <c r="I65" s="16" t="str">
        <f>IF('[19]Video Analysis'!$L$624="","",'[19]Video Analysis'!$L$624)</f>
        <v/>
      </c>
      <c r="J65" s="16" t="str">
        <f>IF('[19]Video Analysis'!$M$624="","",'[19]Video Analysis'!$M$624)</f>
        <v/>
      </c>
      <c r="K65" s="16" t="str">
        <f>IF('[19]Video Analysis'!$N$624="","",'[19]Video Analysis'!$N$624)</f>
        <v/>
      </c>
      <c r="L65" s="16" t="str">
        <f>IF('[19]Video Analysis'!$O$624="","",'[19]Video Analysis'!$O$624)</f>
        <v/>
      </c>
      <c r="M65" s="17" t="str">
        <f t="shared" si="3"/>
        <v/>
      </c>
      <c r="N65" s="17" t="str">
        <f t="shared" si="3"/>
        <v/>
      </c>
      <c r="O65" s="17" t="str">
        <f t="shared" si="3"/>
        <v/>
      </c>
      <c r="P65" s="17"/>
      <c r="T65" s="23" t="str">
        <f t="shared" si="4"/>
        <v/>
      </c>
      <c r="U65" s="23" t="str">
        <f t="shared" si="4"/>
        <v/>
      </c>
      <c r="V65" s="24" t="str">
        <f t="shared" si="5"/>
        <v/>
      </c>
      <c r="W65" s="24" t="str">
        <f t="shared" si="5"/>
        <v/>
      </c>
      <c r="X65" s="24" t="str">
        <f t="shared" si="5"/>
        <v/>
      </c>
      <c r="Y65" s="24" t="str">
        <f t="shared" si="6"/>
        <v/>
      </c>
      <c r="Z65" s="24" t="str">
        <f t="shared" si="6"/>
        <v/>
      </c>
      <c r="AA65" s="24" t="str">
        <f t="shared" si="6"/>
        <v/>
      </c>
      <c r="AB65" s="17" t="str">
        <f t="shared" si="7"/>
        <v/>
      </c>
      <c r="AC65" s="17" t="str">
        <f t="shared" si="7"/>
        <v/>
      </c>
      <c r="AD65" s="17" t="str">
        <f t="shared" si="7"/>
        <v/>
      </c>
      <c r="AE65" s="25" t="str">
        <f t="shared" si="8"/>
        <v/>
      </c>
      <c r="AF65" s="25" t="str">
        <f t="shared" si="2"/>
        <v/>
      </c>
    </row>
    <row r="66" spans="1:32" x14ac:dyDescent="0.35">
      <c r="A66" s="14" t="str">
        <f>IF('[19]Video Analysis'!$B$634="","",'[19]Video Analysis'!$B$634)</f>
        <v/>
      </c>
      <c r="B66" s="15" t="str">
        <f>IF('[19]Video Analysis'!$Q$634="","",'[19]Video Analysis'!$Q$634)</f>
        <v/>
      </c>
      <c r="C66" s="15" t="str">
        <f>IF('[19]Video Analysis'!$P$634="","",'[19]Video Analysis'!$P$634)</f>
        <v/>
      </c>
      <c r="D66" s="16" t="str">
        <f>IF('[19]Video Analysis'!$G$634="","",'[19]Video Analysis'!$G$634)</f>
        <v/>
      </c>
      <c r="E66" s="16" t="str">
        <f>IF('[19]Video Analysis'!$H$634="","",'[19]Video Analysis'!$H$634)</f>
        <v/>
      </c>
      <c r="F66" s="16" t="str">
        <f>IF('[19]Video Analysis'!$I$634="","",'[19]Video Analysis'!$I$634)</f>
        <v/>
      </c>
      <c r="G66" s="16" t="str">
        <f>IF('[19]Video Analysis'!$J$634="","",'[19]Video Analysis'!$J$634)</f>
        <v/>
      </c>
      <c r="H66" s="16" t="str">
        <f>IF('[19]Video Analysis'!$K$634="","",'[19]Video Analysis'!$K$634)</f>
        <v/>
      </c>
      <c r="I66" s="16" t="str">
        <f>IF('[19]Video Analysis'!$L$634="","",'[19]Video Analysis'!$L$634)</f>
        <v/>
      </c>
      <c r="J66" s="16" t="str">
        <f>IF('[19]Video Analysis'!$M$634="","",'[19]Video Analysis'!$M$634)</f>
        <v/>
      </c>
      <c r="K66" s="16" t="str">
        <f>IF('[19]Video Analysis'!$N$634="","",'[19]Video Analysis'!$N$634)</f>
        <v/>
      </c>
      <c r="L66" s="16" t="str">
        <f>IF('[19]Video Analysis'!$O$634="","",'[19]Video Analysis'!$O$634)</f>
        <v/>
      </c>
      <c r="M66" s="17" t="str">
        <f t="shared" si="3"/>
        <v/>
      </c>
      <c r="N66" s="17" t="str">
        <f t="shared" si="3"/>
        <v/>
      </c>
      <c r="O66" s="17" t="str">
        <f t="shared" si="3"/>
        <v/>
      </c>
      <c r="P66" s="17"/>
      <c r="T66" s="23" t="str">
        <f t="shared" si="4"/>
        <v/>
      </c>
      <c r="U66" s="23" t="str">
        <f t="shared" si="4"/>
        <v/>
      </c>
      <c r="V66" s="24" t="str">
        <f t="shared" si="5"/>
        <v/>
      </c>
      <c r="W66" s="24" t="str">
        <f t="shared" si="5"/>
        <v/>
      </c>
      <c r="X66" s="24" t="str">
        <f t="shared" si="5"/>
        <v/>
      </c>
      <c r="Y66" s="24" t="str">
        <f t="shared" si="6"/>
        <v/>
      </c>
      <c r="Z66" s="24" t="str">
        <f t="shared" si="6"/>
        <v/>
      </c>
      <c r="AA66" s="24" t="str">
        <f t="shared" si="6"/>
        <v/>
      </c>
      <c r="AB66" s="17" t="str">
        <f t="shared" si="7"/>
        <v/>
      </c>
      <c r="AC66" s="17" t="str">
        <f t="shared" si="7"/>
        <v/>
      </c>
      <c r="AD66" s="17" t="str">
        <f t="shared" si="7"/>
        <v/>
      </c>
      <c r="AE66" s="25" t="str">
        <f t="shared" si="8"/>
        <v/>
      </c>
      <c r="AF66" s="25" t="str">
        <f t="shared" si="2"/>
        <v/>
      </c>
    </row>
    <row r="67" spans="1:32" x14ac:dyDescent="0.35">
      <c r="A67" s="14" t="str">
        <f>IF('[19]Video Analysis'!$B$644="","",'[19]Video Analysis'!$B$644)</f>
        <v/>
      </c>
      <c r="B67" s="15" t="str">
        <f>IF('[19]Video Analysis'!$Q$644="","",'[19]Video Analysis'!$Q$644)</f>
        <v/>
      </c>
      <c r="C67" s="15" t="str">
        <f>IF('[19]Video Analysis'!$P$644="","",'[19]Video Analysis'!$P$644)</f>
        <v/>
      </c>
      <c r="D67" s="16" t="str">
        <f>IF('[19]Video Analysis'!$G$644="","",'[19]Video Analysis'!$G$644)</f>
        <v/>
      </c>
      <c r="E67" s="16" t="str">
        <f>IF('[19]Video Analysis'!$H$644="","",'[19]Video Analysis'!$H$644)</f>
        <v/>
      </c>
      <c r="F67" s="16" t="str">
        <f>IF('[19]Video Analysis'!$I$644="","",'[19]Video Analysis'!$I$644)</f>
        <v/>
      </c>
      <c r="G67" s="16" t="str">
        <f>IF('[19]Video Analysis'!$J$644="","",'[19]Video Analysis'!$J$644)</f>
        <v/>
      </c>
      <c r="H67" s="16" t="str">
        <f>IF('[19]Video Analysis'!$K$644="","",'[19]Video Analysis'!$K$644)</f>
        <v/>
      </c>
      <c r="I67" s="16" t="str">
        <f>IF('[19]Video Analysis'!$L$644="","",'[19]Video Analysis'!$L$644)</f>
        <v/>
      </c>
      <c r="J67" s="16" t="str">
        <f>IF('[19]Video Analysis'!$M$644="","",'[19]Video Analysis'!$M$644)</f>
        <v/>
      </c>
      <c r="K67" s="16" t="str">
        <f>IF('[19]Video Analysis'!$N$644="","",'[19]Video Analysis'!$N$644)</f>
        <v/>
      </c>
      <c r="L67" s="16" t="str">
        <f>IF('[19]Video Analysis'!$O$644="","",'[19]Video Analysis'!$O$644)</f>
        <v/>
      </c>
      <c r="M67" s="17" t="str">
        <f t="shared" si="3"/>
        <v/>
      </c>
      <c r="N67" s="17" t="str">
        <f t="shared" si="3"/>
        <v/>
      </c>
      <c r="O67" s="17" t="str">
        <f t="shared" si="3"/>
        <v/>
      </c>
      <c r="P67" s="17"/>
      <c r="T67" s="23" t="str">
        <f t="shared" si="4"/>
        <v/>
      </c>
      <c r="U67" s="23" t="str">
        <f t="shared" si="4"/>
        <v/>
      </c>
      <c r="V67" s="24" t="str">
        <f t="shared" si="5"/>
        <v/>
      </c>
      <c r="W67" s="24" t="str">
        <f t="shared" si="5"/>
        <v/>
      </c>
      <c r="X67" s="24" t="str">
        <f t="shared" si="5"/>
        <v/>
      </c>
      <c r="Y67" s="24" t="str">
        <f t="shared" si="6"/>
        <v/>
      </c>
      <c r="Z67" s="24" t="str">
        <f t="shared" si="6"/>
        <v/>
      </c>
      <c r="AA67" s="24" t="str">
        <f t="shared" si="6"/>
        <v/>
      </c>
      <c r="AB67" s="17" t="str">
        <f t="shared" si="7"/>
        <v/>
      </c>
      <c r="AC67" s="17" t="str">
        <f t="shared" si="7"/>
        <v/>
      </c>
      <c r="AD67" s="17" t="str">
        <f t="shared" si="7"/>
        <v/>
      </c>
      <c r="AE67" s="25" t="str">
        <f t="shared" si="8"/>
        <v/>
      </c>
      <c r="AF67" s="25" t="str">
        <f t="shared" ref="AF67:AF72" si="9">IF(P67="","",P67)</f>
        <v/>
      </c>
    </row>
    <row r="68" spans="1:32" x14ac:dyDescent="0.35">
      <c r="A68" s="14" t="str">
        <f>IF('[19]Video Analysis'!$B$654="","",'[19]Video Analysis'!$B$654)</f>
        <v/>
      </c>
      <c r="B68" s="15" t="str">
        <f>IF('[19]Video Analysis'!$Q$654="","",'[19]Video Analysis'!$Q$654)</f>
        <v/>
      </c>
      <c r="C68" s="15" t="str">
        <f>IF('[19]Video Analysis'!$P$654="","",'[19]Video Analysis'!$P$654)</f>
        <v/>
      </c>
      <c r="D68" s="16" t="str">
        <f>IF('[19]Video Analysis'!$G$654="","",'[19]Video Analysis'!$G$654)</f>
        <v/>
      </c>
      <c r="E68" s="16" t="str">
        <f>IF('[19]Video Analysis'!$H$654="","",'[19]Video Analysis'!$H$654)</f>
        <v/>
      </c>
      <c r="F68" s="16" t="str">
        <f>IF('[19]Video Analysis'!$I$654="","",'[19]Video Analysis'!$I$654)</f>
        <v/>
      </c>
      <c r="G68" s="16" t="str">
        <f>IF('[19]Video Analysis'!$J$654="","",'[19]Video Analysis'!$J$654)</f>
        <v/>
      </c>
      <c r="H68" s="16" t="str">
        <f>IF('[19]Video Analysis'!$K$654="","",'[19]Video Analysis'!$K$654)</f>
        <v/>
      </c>
      <c r="I68" s="16" t="str">
        <f>IF('[19]Video Analysis'!$L$654="","",'[19]Video Analysis'!$L$654)</f>
        <v/>
      </c>
      <c r="J68" s="16" t="str">
        <f>IF('[19]Video Analysis'!$M$654="","",'[19]Video Analysis'!$M$654)</f>
        <v/>
      </c>
      <c r="K68" s="16" t="str">
        <f>IF('[19]Video Analysis'!$N$654="","",'[19]Video Analysis'!$N$654)</f>
        <v/>
      </c>
      <c r="L68" s="16" t="str">
        <f>IF('[19]Video Analysis'!$O$654="","",'[19]Video Analysis'!$O$654)</f>
        <v/>
      </c>
      <c r="M68" s="17" t="str">
        <f t="shared" ref="M68:O72" si="10">IF(D68="","",IF((MAX(D68,G68,J68)-MIN(D68,G68,J68))&gt;$P$1,"CHECK",""))</f>
        <v/>
      </c>
      <c r="N68" s="17" t="str">
        <f t="shared" si="10"/>
        <v/>
      </c>
      <c r="O68" s="17" t="str">
        <f t="shared" si="10"/>
        <v/>
      </c>
      <c r="P68" s="17"/>
      <c r="T68" s="23" t="str">
        <f t="shared" ref="T68:U72" si="11">IF(B68="","",B68)</f>
        <v/>
      </c>
      <c r="U68" s="23" t="str">
        <f t="shared" si="11"/>
        <v/>
      </c>
      <c r="V68" s="24" t="str">
        <f t="shared" ref="V68:X72" si="12">IF(D68="","",IF(COUNT(D68,G68,J68)&lt;3,"analyze",AVERAGE(D68,G68,J68)))</f>
        <v/>
      </c>
      <c r="W68" s="24" t="str">
        <f t="shared" si="12"/>
        <v/>
      </c>
      <c r="X68" s="24" t="str">
        <f t="shared" si="12"/>
        <v/>
      </c>
      <c r="Y68" s="24" t="str">
        <f t="shared" ref="Y68:AA72" si="13">IF(D68="","",IF(COUNT(D68,G68,J68)&lt;3,"analyze",STDEV(D68,G68,J68)))</f>
        <v/>
      </c>
      <c r="Z68" s="24" t="str">
        <f t="shared" si="13"/>
        <v/>
      </c>
      <c r="AA68" s="24" t="str">
        <f t="shared" si="13"/>
        <v/>
      </c>
      <c r="AB68" s="17" t="str">
        <f t="shared" ref="AB68:AD72" si="14">IF(M68="","",M68)</f>
        <v/>
      </c>
      <c r="AC68" s="17" t="str">
        <f t="shared" si="14"/>
        <v/>
      </c>
      <c r="AD68" s="17" t="str">
        <f t="shared" si="14"/>
        <v/>
      </c>
      <c r="AE68" s="25" t="str">
        <f t="shared" ref="AE68:AE72" si="15">IF(A68="","",A68)</f>
        <v/>
      </c>
      <c r="AF68" s="25" t="str">
        <f t="shared" si="9"/>
        <v/>
      </c>
    </row>
    <row r="69" spans="1:32" x14ac:dyDescent="0.35">
      <c r="A69" s="14" t="str">
        <f>IF('[19]Video Analysis'!$B$664="","",'[19]Video Analysis'!$B$664)</f>
        <v/>
      </c>
      <c r="B69" s="15" t="str">
        <f>IF('[19]Video Analysis'!$Q$664="","",'[19]Video Analysis'!$Q$664)</f>
        <v/>
      </c>
      <c r="C69" s="15" t="str">
        <f>IF('[19]Video Analysis'!$P$664="","",'[19]Video Analysis'!$P$664)</f>
        <v/>
      </c>
      <c r="D69" s="16" t="str">
        <f>IF('[19]Video Analysis'!$G$664="","",'[19]Video Analysis'!$G$664)</f>
        <v/>
      </c>
      <c r="E69" s="16" t="str">
        <f>IF('[19]Video Analysis'!$H$664="","",'[19]Video Analysis'!$H$664)</f>
        <v/>
      </c>
      <c r="F69" s="16" t="str">
        <f>IF('[19]Video Analysis'!$I$664="","",'[19]Video Analysis'!$I$664)</f>
        <v/>
      </c>
      <c r="G69" s="16" t="str">
        <f>IF('[19]Video Analysis'!$J$664="","",'[19]Video Analysis'!$J$664)</f>
        <v/>
      </c>
      <c r="H69" s="16" t="str">
        <f>IF('[19]Video Analysis'!$K$664="","",'[19]Video Analysis'!$K$664)</f>
        <v/>
      </c>
      <c r="I69" s="16" t="str">
        <f>IF('[19]Video Analysis'!$L$664="","",'[19]Video Analysis'!$L$664)</f>
        <v/>
      </c>
      <c r="J69" s="16" t="str">
        <f>IF('[19]Video Analysis'!$M$664="","",'[19]Video Analysis'!$M$664)</f>
        <v/>
      </c>
      <c r="K69" s="16" t="str">
        <f>IF('[19]Video Analysis'!$N$664="","",'[19]Video Analysis'!$N$664)</f>
        <v/>
      </c>
      <c r="L69" s="16" t="str">
        <f>IF('[19]Video Analysis'!$O$664="","",'[19]Video Analysis'!$O$664)</f>
        <v/>
      </c>
      <c r="M69" s="17" t="str">
        <f t="shared" si="10"/>
        <v/>
      </c>
      <c r="N69" s="17" t="str">
        <f t="shared" si="10"/>
        <v/>
      </c>
      <c r="O69" s="17" t="str">
        <f t="shared" si="10"/>
        <v/>
      </c>
      <c r="P69" s="17"/>
      <c r="T69" s="23" t="str">
        <f t="shared" si="11"/>
        <v/>
      </c>
      <c r="U69" s="23" t="str">
        <f t="shared" si="11"/>
        <v/>
      </c>
      <c r="V69" s="24" t="str">
        <f t="shared" si="12"/>
        <v/>
      </c>
      <c r="W69" s="24" t="str">
        <f t="shared" si="12"/>
        <v/>
      </c>
      <c r="X69" s="24" t="str">
        <f t="shared" si="12"/>
        <v/>
      </c>
      <c r="Y69" s="24" t="str">
        <f t="shared" si="13"/>
        <v/>
      </c>
      <c r="Z69" s="24" t="str">
        <f t="shared" si="13"/>
        <v/>
      </c>
      <c r="AA69" s="24" t="str">
        <f t="shared" si="13"/>
        <v/>
      </c>
      <c r="AB69" s="17" t="str">
        <f t="shared" si="14"/>
        <v/>
      </c>
      <c r="AC69" s="17" t="str">
        <f t="shared" si="14"/>
        <v/>
      </c>
      <c r="AD69" s="17" t="str">
        <f t="shared" si="14"/>
        <v/>
      </c>
      <c r="AE69" s="25" t="str">
        <f t="shared" si="15"/>
        <v/>
      </c>
      <c r="AF69" s="25" t="str">
        <f t="shared" si="9"/>
        <v/>
      </c>
    </row>
    <row r="70" spans="1:32" x14ac:dyDescent="0.35">
      <c r="A70" s="14" t="str">
        <f>IF('[19]Video Analysis'!$B$674="","",'[19]Video Analysis'!$B$674)</f>
        <v/>
      </c>
      <c r="B70" s="15" t="str">
        <f>IF('[19]Video Analysis'!$Q$674="","",'[19]Video Analysis'!$Q$674)</f>
        <v/>
      </c>
      <c r="C70" s="15" t="str">
        <f>IF('[19]Video Analysis'!$P$674="","",'[19]Video Analysis'!$P$674)</f>
        <v/>
      </c>
      <c r="D70" s="16" t="str">
        <f>IF('[19]Video Analysis'!$G$674="","",'[19]Video Analysis'!$G$674)</f>
        <v/>
      </c>
      <c r="E70" s="16" t="str">
        <f>IF('[19]Video Analysis'!$H$674="","",'[19]Video Analysis'!$H$674)</f>
        <v/>
      </c>
      <c r="F70" s="16" t="str">
        <f>IF('[19]Video Analysis'!$I$674="","",'[19]Video Analysis'!$I$674)</f>
        <v/>
      </c>
      <c r="G70" s="16" t="str">
        <f>IF('[19]Video Analysis'!$J$674="","",'[19]Video Analysis'!$J$674)</f>
        <v/>
      </c>
      <c r="H70" s="16" t="str">
        <f>IF('[19]Video Analysis'!$K$674="","",'[19]Video Analysis'!$K$674)</f>
        <v/>
      </c>
      <c r="I70" s="16" t="str">
        <f>IF('[19]Video Analysis'!$L$674="","",'[19]Video Analysis'!$L$674)</f>
        <v/>
      </c>
      <c r="J70" s="16" t="str">
        <f>IF('[19]Video Analysis'!$M$674="","",'[19]Video Analysis'!$M$674)</f>
        <v/>
      </c>
      <c r="K70" s="16" t="str">
        <f>IF('[19]Video Analysis'!$N$674="","",'[19]Video Analysis'!$N$674)</f>
        <v/>
      </c>
      <c r="L70" s="16" t="str">
        <f>IF('[19]Video Analysis'!$O$674="","",'[19]Video Analysis'!$O$674)</f>
        <v/>
      </c>
      <c r="M70" s="17" t="str">
        <f t="shared" si="10"/>
        <v/>
      </c>
      <c r="N70" s="17" t="str">
        <f t="shared" si="10"/>
        <v/>
      </c>
      <c r="O70" s="17" t="str">
        <f t="shared" si="10"/>
        <v/>
      </c>
      <c r="P70" s="17"/>
      <c r="T70" s="23" t="str">
        <f t="shared" si="11"/>
        <v/>
      </c>
      <c r="U70" s="23" t="str">
        <f t="shared" si="11"/>
        <v/>
      </c>
      <c r="V70" s="24" t="str">
        <f t="shared" si="12"/>
        <v/>
      </c>
      <c r="W70" s="24" t="str">
        <f t="shared" si="12"/>
        <v/>
      </c>
      <c r="X70" s="24" t="str">
        <f t="shared" si="12"/>
        <v/>
      </c>
      <c r="Y70" s="24" t="str">
        <f t="shared" si="13"/>
        <v/>
      </c>
      <c r="Z70" s="24" t="str">
        <f t="shared" si="13"/>
        <v/>
      </c>
      <c r="AA70" s="24" t="str">
        <f t="shared" si="13"/>
        <v/>
      </c>
      <c r="AB70" s="17" t="str">
        <f t="shared" si="14"/>
        <v/>
      </c>
      <c r="AC70" s="17" t="str">
        <f t="shared" si="14"/>
        <v/>
      </c>
      <c r="AD70" s="17" t="str">
        <f t="shared" si="14"/>
        <v/>
      </c>
      <c r="AE70" s="25" t="str">
        <f t="shared" si="15"/>
        <v/>
      </c>
      <c r="AF70" s="25" t="str">
        <f t="shared" si="9"/>
        <v/>
      </c>
    </row>
    <row r="71" spans="1:32" x14ac:dyDescent="0.35">
      <c r="A71" s="14" t="str">
        <f>IF('[19]Video Analysis'!$B$684="","",'[19]Video Analysis'!$B$684)</f>
        <v/>
      </c>
      <c r="B71" s="15" t="str">
        <f>IF('[19]Video Analysis'!$Q$684="","",'[19]Video Analysis'!$Q$684)</f>
        <v/>
      </c>
      <c r="C71" s="15" t="str">
        <f>IF('[19]Video Analysis'!$P$684="","",'[19]Video Analysis'!$P$684)</f>
        <v/>
      </c>
      <c r="D71" s="16" t="str">
        <f>IF('[19]Video Analysis'!$G$684="","",'[19]Video Analysis'!$G$684)</f>
        <v/>
      </c>
      <c r="E71" s="16" t="str">
        <f>IF('[19]Video Analysis'!$H$684="","",'[19]Video Analysis'!$H$684)</f>
        <v/>
      </c>
      <c r="F71" s="16" t="str">
        <f>IF('[19]Video Analysis'!$I$684="","",'[19]Video Analysis'!$I$684)</f>
        <v/>
      </c>
      <c r="G71" s="16" t="str">
        <f>IF('[19]Video Analysis'!$J$684="","",'[19]Video Analysis'!$J$684)</f>
        <v/>
      </c>
      <c r="H71" s="16" t="str">
        <f>IF('[19]Video Analysis'!$K$684="","",'[19]Video Analysis'!$K$684)</f>
        <v/>
      </c>
      <c r="I71" s="16" t="str">
        <f>IF('[19]Video Analysis'!$L$684="","",'[19]Video Analysis'!$L$684)</f>
        <v/>
      </c>
      <c r="J71" s="16" t="str">
        <f>IF('[19]Video Analysis'!$M$684="","",'[19]Video Analysis'!$M$684)</f>
        <v/>
      </c>
      <c r="K71" s="16" t="str">
        <f>IF('[19]Video Analysis'!$N$684="","",'[19]Video Analysis'!$N$684)</f>
        <v/>
      </c>
      <c r="L71" s="16" t="str">
        <f>IF('[19]Video Analysis'!$O$684="","",'[19]Video Analysis'!$O$684)</f>
        <v/>
      </c>
      <c r="M71" s="17" t="str">
        <f t="shared" si="10"/>
        <v/>
      </c>
      <c r="N71" s="17" t="str">
        <f t="shared" si="10"/>
        <v/>
      </c>
      <c r="O71" s="17" t="str">
        <f t="shared" si="10"/>
        <v/>
      </c>
      <c r="P71" s="17"/>
      <c r="T71" s="23" t="str">
        <f t="shared" si="11"/>
        <v/>
      </c>
      <c r="U71" s="23" t="str">
        <f t="shared" si="11"/>
        <v/>
      </c>
      <c r="V71" s="24" t="str">
        <f t="shared" si="12"/>
        <v/>
      </c>
      <c r="W71" s="24" t="str">
        <f t="shared" si="12"/>
        <v/>
      </c>
      <c r="X71" s="24" t="str">
        <f t="shared" si="12"/>
        <v/>
      </c>
      <c r="Y71" s="24" t="str">
        <f t="shared" si="13"/>
        <v/>
      </c>
      <c r="Z71" s="24" t="str">
        <f t="shared" si="13"/>
        <v/>
      </c>
      <c r="AA71" s="24" t="str">
        <f t="shared" si="13"/>
        <v/>
      </c>
      <c r="AB71" s="17" t="str">
        <f t="shared" si="14"/>
        <v/>
      </c>
      <c r="AC71" s="17" t="str">
        <f t="shared" si="14"/>
        <v/>
      </c>
      <c r="AD71" s="17" t="str">
        <f t="shared" si="14"/>
        <v/>
      </c>
      <c r="AE71" s="25" t="str">
        <f t="shared" si="15"/>
        <v/>
      </c>
      <c r="AF71" s="25" t="str">
        <f t="shared" si="9"/>
        <v/>
      </c>
    </row>
    <row r="72" spans="1:32" x14ac:dyDescent="0.35">
      <c r="A72" s="14" t="str">
        <f>IF('[19]Video Analysis'!$B$694="","",'[19]Video Analysis'!$B$694)</f>
        <v/>
      </c>
      <c r="B72" s="15" t="str">
        <f>IF('[19]Video Analysis'!$Q$694="","",'[19]Video Analysis'!$Q$694)</f>
        <v/>
      </c>
      <c r="C72" s="15" t="str">
        <f>IF('[19]Video Analysis'!$P$694="","",'[19]Video Analysis'!$P$694)</f>
        <v/>
      </c>
      <c r="D72" s="16" t="str">
        <f>IF('[19]Video Analysis'!$G$694="","",'[19]Video Analysis'!$G$694)</f>
        <v/>
      </c>
      <c r="E72" s="16" t="str">
        <f>IF('[19]Video Analysis'!$H$694="","",'[19]Video Analysis'!$H$694)</f>
        <v/>
      </c>
      <c r="F72" s="16" t="str">
        <f>IF('[19]Video Analysis'!$I$694="","",'[19]Video Analysis'!$I$694)</f>
        <v/>
      </c>
      <c r="G72" s="16" t="str">
        <f>IF('[19]Video Analysis'!$J$694="","",'[19]Video Analysis'!$J$694)</f>
        <v/>
      </c>
      <c r="H72" s="16" t="str">
        <f>IF('[19]Video Analysis'!$K$694="","",'[19]Video Analysis'!$K$694)</f>
        <v/>
      </c>
      <c r="I72" s="16" t="str">
        <f>IF('[19]Video Analysis'!$L$694="","",'[19]Video Analysis'!$L$694)</f>
        <v/>
      </c>
      <c r="J72" s="16" t="str">
        <f>IF('[19]Video Analysis'!$M$694="","",'[19]Video Analysis'!$M$694)</f>
        <v/>
      </c>
      <c r="K72" s="16" t="str">
        <f>IF('[19]Video Analysis'!$N$694="","",'[19]Video Analysis'!$N$694)</f>
        <v/>
      </c>
      <c r="L72" s="16" t="str">
        <f>IF('[19]Video Analysis'!$O$694="","",'[19]Video Analysis'!$O$694)</f>
        <v/>
      </c>
      <c r="M72" s="17" t="str">
        <f t="shared" si="10"/>
        <v/>
      </c>
      <c r="N72" s="17" t="str">
        <f t="shared" si="10"/>
        <v/>
      </c>
      <c r="O72" s="17" t="str">
        <f t="shared" si="10"/>
        <v/>
      </c>
      <c r="P72" s="17"/>
      <c r="T72" s="23" t="str">
        <f t="shared" si="11"/>
        <v/>
      </c>
      <c r="U72" s="23" t="str">
        <f t="shared" si="11"/>
        <v/>
      </c>
      <c r="V72" s="24" t="str">
        <f t="shared" si="12"/>
        <v/>
      </c>
      <c r="W72" s="24" t="str">
        <f t="shared" si="12"/>
        <v/>
      </c>
      <c r="X72" s="24" t="str">
        <f t="shared" si="12"/>
        <v/>
      </c>
      <c r="Y72" s="24" t="str">
        <f t="shared" si="13"/>
        <v/>
      </c>
      <c r="Z72" s="24" t="str">
        <f t="shared" si="13"/>
        <v/>
      </c>
      <c r="AA72" s="24" t="str">
        <f t="shared" si="13"/>
        <v/>
      </c>
      <c r="AB72" s="17" t="str">
        <f t="shared" si="14"/>
        <v/>
      </c>
      <c r="AC72" s="17" t="str">
        <f t="shared" si="14"/>
        <v/>
      </c>
      <c r="AD72" s="17" t="str">
        <f t="shared" si="14"/>
        <v/>
      </c>
      <c r="AE72" s="25" t="str">
        <f t="shared" si="15"/>
        <v/>
      </c>
      <c r="AF72" s="25" t="str">
        <f t="shared" si="9"/>
        <v/>
      </c>
    </row>
    <row r="73" spans="1:32" x14ac:dyDescent="0.35">
      <c r="A73" s="26"/>
      <c r="B73" s="7"/>
      <c r="C73" s="7"/>
      <c r="D73" s="3"/>
      <c r="E73" s="3"/>
      <c r="F73" s="3"/>
      <c r="G73" s="3"/>
      <c r="H73" s="3"/>
      <c r="I73" s="3"/>
      <c r="J73" s="3"/>
      <c r="K73" s="3"/>
      <c r="L73" s="3"/>
      <c r="T73" s="27"/>
      <c r="U73" s="27"/>
      <c r="V73" s="8"/>
      <c r="W73" s="8"/>
      <c r="X73" s="8"/>
      <c r="Y73" s="8"/>
      <c r="Z73" s="8"/>
      <c r="AA73" s="8"/>
    </row>
    <row r="74" spans="1:32" x14ac:dyDescent="0.35">
      <c r="A74" s="26"/>
      <c r="B74" s="7"/>
      <c r="C74" s="7"/>
      <c r="D74" s="3"/>
      <c r="E74" s="3"/>
      <c r="F74" s="3"/>
      <c r="G74" s="3"/>
      <c r="H74" s="3"/>
      <c r="I74" s="3"/>
      <c r="J74" s="3"/>
      <c r="K74" s="3"/>
      <c r="L74" s="3"/>
      <c r="T74" s="27"/>
      <c r="U74" s="27"/>
      <c r="V74" s="8"/>
      <c r="W74" s="8"/>
      <c r="X74" s="8"/>
      <c r="Y74" s="8"/>
      <c r="Z74" s="8"/>
      <c r="AA74" s="8"/>
    </row>
    <row r="75" spans="1:32" x14ac:dyDescent="0.35">
      <c r="A75" s="26"/>
      <c r="B75" s="7"/>
      <c r="C75" s="7"/>
      <c r="D75" s="3"/>
      <c r="E75" s="3"/>
      <c r="F75" s="3"/>
      <c r="G75" s="3"/>
      <c r="H75" s="3"/>
      <c r="I75" s="3"/>
      <c r="J75" s="3"/>
      <c r="K75" s="3"/>
      <c r="L75" s="3"/>
      <c r="T75" s="27"/>
      <c r="U75" s="27"/>
      <c r="V75" s="8"/>
      <c r="W75" s="8"/>
      <c r="X75" s="8"/>
      <c r="Y75" s="8"/>
      <c r="Z75" s="8"/>
      <c r="AA75" s="8"/>
    </row>
    <row r="76" spans="1:32" x14ac:dyDescent="0.35">
      <c r="A76" s="26"/>
      <c r="B76" s="7"/>
      <c r="C76" s="7"/>
      <c r="D76" s="3"/>
      <c r="E76" s="3"/>
      <c r="F76" s="3"/>
      <c r="G76" s="3"/>
      <c r="H76" s="3"/>
      <c r="I76" s="3"/>
      <c r="J76" s="3"/>
      <c r="K76" s="3"/>
      <c r="L76" s="3"/>
      <c r="T76" s="27"/>
      <c r="U76" s="27"/>
      <c r="V76" s="8"/>
      <c r="W76" s="8"/>
      <c r="X76" s="8"/>
      <c r="Y76" s="8"/>
      <c r="Z76" s="8"/>
      <c r="AA76" s="8"/>
    </row>
    <row r="77" spans="1:32" x14ac:dyDescent="0.35">
      <c r="A77" s="26"/>
      <c r="B77" s="7"/>
      <c r="C77" s="7"/>
      <c r="D77" s="3"/>
      <c r="E77" s="3"/>
      <c r="F77" s="3"/>
      <c r="G77" s="3"/>
      <c r="H77" s="3"/>
      <c r="I77" s="3"/>
      <c r="J77" s="3"/>
      <c r="K77" s="3"/>
      <c r="L77" s="3"/>
      <c r="T77" s="27"/>
      <c r="U77" s="27"/>
      <c r="V77" s="8"/>
      <c r="W77" s="8"/>
      <c r="X77" s="8"/>
      <c r="Y77" s="8"/>
      <c r="Z77" s="8"/>
      <c r="AA77" s="8"/>
    </row>
    <row r="78" spans="1:32" x14ac:dyDescent="0.35">
      <c r="A78" s="26"/>
      <c r="B78" s="7"/>
      <c r="C78" s="7"/>
      <c r="D78" s="3"/>
      <c r="E78" s="3"/>
      <c r="F78" s="3"/>
      <c r="G78" s="3"/>
      <c r="H78" s="3"/>
      <c r="I78" s="3"/>
      <c r="J78" s="3"/>
      <c r="K78" s="3"/>
      <c r="L78" s="3"/>
      <c r="T78" s="27"/>
      <c r="U78" s="27"/>
      <c r="V78" s="8"/>
      <c r="W78" s="8"/>
      <c r="X78" s="8"/>
      <c r="Y78" s="8"/>
      <c r="Z78" s="8"/>
      <c r="AA78" s="8"/>
    </row>
    <row r="79" spans="1:32" x14ac:dyDescent="0.35">
      <c r="A79" s="26"/>
      <c r="B79" s="7"/>
      <c r="C79" s="7"/>
      <c r="D79" s="3"/>
      <c r="E79" s="3"/>
      <c r="F79" s="3"/>
      <c r="G79" s="3"/>
      <c r="H79" s="3"/>
      <c r="I79" s="3"/>
      <c r="J79" s="3"/>
      <c r="K79" s="3"/>
      <c r="L79" s="3"/>
      <c r="T79" s="27"/>
      <c r="U79" s="27"/>
      <c r="V79" s="8"/>
      <c r="W79" s="8"/>
      <c r="X79" s="8"/>
      <c r="Y79" s="8"/>
      <c r="Z79" s="8"/>
      <c r="AA79" s="8"/>
    </row>
    <row r="80" spans="1:32" x14ac:dyDescent="0.35">
      <c r="A80" s="26"/>
      <c r="B80" s="7"/>
      <c r="C80" s="7"/>
      <c r="D80" s="3"/>
      <c r="E80" s="3"/>
      <c r="F80" s="3"/>
      <c r="G80" s="3"/>
      <c r="H80" s="3"/>
      <c r="I80" s="3"/>
      <c r="J80" s="3"/>
      <c r="K80" s="3"/>
      <c r="L80" s="3"/>
      <c r="T80" s="27"/>
      <c r="U80" s="27"/>
      <c r="V80" s="8"/>
      <c r="W80" s="8"/>
      <c r="X80" s="8"/>
      <c r="Y80" s="8"/>
      <c r="Z80" s="8"/>
      <c r="AA80" s="8"/>
    </row>
    <row r="81" spans="1:27" x14ac:dyDescent="0.35">
      <c r="A81" s="26"/>
      <c r="B81" s="7"/>
      <c r="C81" s="7"/>
      <c r="D81" s="3"/>
      <c r="E81" s="3"/>
      <c r="F81" s="3"/>
      <c r="G81" s="3"/>
      <c r="H81" s="3"/>
      <c r="I81" s="3"/>
      <c r="J81" s="3"/>
      <c r="K81" s="3"/>
      <c r="L81" s="3"/>
      <c r="T81" s="27"/>
      <c r="U81" s="27"/>
      <c r="V81" s="8"/>
      <c r="W81" s="8"/>
      <c r="X81" s="8"/>
      <c r="Y81" s="8"/>
      <c r="Z81" s="8"/>
      <c r="AA81" s="8"/>
    </row>
    <row r="82" spans="1:27" x14ac:dyDescent="0.35">
      <c r="A82" s="26"/>
      <c r="B82" s="7"/>
      <c r="C82" s="7"/>
      <c r="D82" s="3"/>
      <c r="E82" s="3"/>
      <c r="F82" s="3"/>
      <c r="G82" s="3"/>
      <c r="H82" s="3"/>
      <c r="I82" s="3"/>
      <c r="J82" s="3"/>
      <c r="K82" s="3"/>
      <c r="L82" s="3"/>
      <c r="T82" s="27"/>
      <c r="U82" s="27"/>
      <c r="V82" s="8"/>
      <c r="W82" s="8"/>
      <c r="X82" s="8"/>
      <c r="Y82" s="8"/>
      <c r="Z82" s="8"/>
      <c r="AA82" s="8"/>
    </row>
    <row r="83" spans="1:27" x14ac:dyDescent="0.35">
      <c r="A83" s="26"/>
      <c r="B83" s="7"/>
      <c r="C83" s="7"/>
      <c r="D83" s="3"/>
      <c r="E83" s="3"/>
      <c r="F83" s="3"/>
      <c r="G83" s="3"/>
      <c r="H83" s="3"/>
      <c r="I83" s="3"/>
      <c r="J83" s="3"/>
      <c r="K83" s="3"/>
      <c r="L83" s="3"/>
      <c r="T83" s="27"/>
      <c r="U83" s="27"/>
      <c r="V83" s="8"/>
      <c r="W83" s="8"/>
      <c r="X83" s="8"/>
      <c r="Y83" s="8"/>
      <c r="Z83" s="8"/>
      <c r="AA83" s="8"/>
    </row>
    <row r="84" spans="1:27" x14ac:dyDescent="0.35">
      <c r="A84" s="26"/>
      <c r="B84" s="7"/>
      <c r="C84" s="7"/>
      <c r="D84" s="3"/>
      <c r="E84" s="3"/>
      <c r="F84" s="3"/>
      <c r="G84" s="3"/>
      <c r="H84" s="3"/>
      <c r="I84" s="3"/>
      <c r="J84" s="3"/>
      <c r="K84" s="3"/>
      <c r="L84" s="3"/>
      <c r="T84" s="27"/>
      <c r="U84" s="27"/>
      <c r="V84" s="8"/>
      <c r="W84" s="8"/>
      <c r="X84" s="8"/>
      <c r="Y84" s="8"/>
      <c r="Z84" s="8"/>
      <c r="AA84" s="8"/>
    </row>
    <row r="85" spans="1:27" x14ac:dyDescent="0.35">
      <c r="A85" s="26"/>
      <c r="B85" s="7"/>
      <c r="C85" s="7"/>
      <c r="D85" s="3"/>
      <c r="E85" s="3"/>
      <c r="F85" s="3"/>
      <c r="G85" s="3"/>
      <c r="H85" s="3"/>
      <c r="I85" s="3"/>
      <c r="J85" s="3"/>
      <c r="K85" s="3"/>
      <c r="L85" s="3"/>
      <c r="T85" s="27"/>
      <c r="U85" s="27"/>
      <c r="V85" s="8"/>
      <c r="W85" s="8"/>
      <c r="X85" s="8"/>
      <c r="Y85" s="8"/>
      <c r="Z85" s="8"/>
      <c r="AA85" s="8"/>
    </row>
    <row r="86" spans="1:27" x14ac:dyDescent="0.35">
      <c r="A86" s="26"/>
      <c r="B86" s="7"/>
      <c r="C86" s="7"/>
      <c r="D86" s="3"/>
      <c r="E86" s="3"/>
      <c r="F86" s="3"/>
      <c r="G86" s="3"/>
      <c r="H86" s="3"/>
      <c r="I86" s="3"/>
      <c r="J86" s="3"/>
      <c r="K86" s="3"/>
      <c r="L86" s="3"/>
      <c r="T86" s="27"/>
      <c r="U86" s="27"/>
      <c r="V86" s="8"/>
      <c r="W86" s="8"/>
      <c r="X86" s="8"/>
      <c r="Y86" s="8"/>
      <c r="Z86" s="8"/>
      <c r="AA86" s="8"/>
    </row>
    <row r="87" spans="1:27" x14ac:dyDescent="0.35">
      <c r="A87" s="26"/>
      <c r="B87" s="7"/>
      <c r="C87" s="7"/>
      <c r="D87" s="3"/>
      <c r="E87" s="3"/>
      <c r="F87" s="3"/>
      <c r="G87" s="3"/>
      <c r="H87" s="3"/>
      <c r="I87" s="3"/>
      <c r="J87" s="3"/>
      <c r="K87" s="3"/>
      <c r="L87" s="3"/>
      <c r="T87" s="27"/>
      <c r="U87" s="27"/>
      <c r="V87" s="8"/>
      <c r="W87" s="8"/>
      <c r="X87" s="8"/>
      <c r="Y87" s="8"/>
      <c r="Z87" s="8"/>
      <c r="AA87" s="8"/>
    </row>
    <row r="88" spans="1:27" x14ac:dyDescent="0.35">
      <c r="A88" s="26"/>
      <c r="B88" s="7"/>
      <c r="C88" s="7"/>
      <c r="D88" s="3"/>
      <c r="E88" s="3"/>
      <c r="F88" s="3"/>
      <c r="G88" s="3"/>
      <c r="H88" s="3"/>
      <c r="I88" s="3"/>
      <c r="J88" s="3"/>
      <c r="K88" s="3"/>
      <c r="L88" s="3"/>
      <c r="T88" s="27"/>
      <c r="U88" s="27"/>
      <c r="V88" s="8"/>
      <c r="W88" s="8"/>
      <c r="X88" s="8"/>
      <c r="Y88" s="8"/>
      <c r="Z88" s="8"/>
      <c r="AA88" s="8"/>
    </row>
    <row r="89" spans="1:27" x14ac:dyDescent="0.35">
      <c r="A89" s="26"/>
      <c r="B89" s="7"/>
      <c r="C89" s="7"/>
      <c r="D89" s="3"/>
      <c r="E89" s="3"/>
      <c r="F89" s="3"/>
      <c r="G89" s="3"/>
      <c r="H89" s="3"/>
      <c r="I89" s="3"/>
      <c r="J89" s="3"/>
      <c r="K89" s="3"/>
      <c r="L89" s="3"/>
      <c r="T89" s="27"/>
      <c r="U89" s="27"/>
      <c r="V89" s="8"/>
      <c r="W89" s="8"/>
      <c r="X89" s="8"/>
      <c r="Y89" s="8"/>
      <c r="Z89" s="8"/>
      <c r="AA89" s="8"/>
    </row>
    <row r="90" spans="1:27" x14ac:dyDescent="0.35">
      <c r="A90" s="26"/>
      <c r="B90" s="7"/>
      <c r="C90" s="7"/>
      <c r="D90" s="3"/>
      <c r="E90" s="3"/>
      <c r="F90" s="3"/>
      <c r="G90" s="3"/>
      <c r="H90" s="3"/>
      <c r="I90" s="3"/>
      <c r="J90" s="3"/>
      <c r="K90" s="3"/>
      <c r="L90" s="3"/>
      <c r="T90" s="27"/>
      <c r="U90" s="27"/>
      <c r="V90" s="8"/>
      <c r="W90" s="8"/>
      <c r="X90" s="8"/>
      <c r="Y90" s="8"/>
      <c r="Z90" s="8"/>
      <c r="AA90" s="8"/>
    </row>
    <row r="91" spans="1:27" x14ac:dyDescent="0.35">
      <c r="A91" s="26"/>
      <c r="B91" s="7"/>
      <c r="C91" s="7"/>
      <c r="D91" s="3"/>
      <c r="E91" s="3"/>
      <c r="F91" s="3"/>
      <c r="G91" s="3"/>
      <c r="H91" s="3"/>
      <c r="I91" s="3"/>
      <c r="J91" s="3"/>
      <c r="K91" s="3"/>
      <c r="L91" s="3"/>
      <c r="T91" s="27"/>
      <c r="U91" s="27"/>
      <c r="V91" s="8"/>
      <c r="W91" s="8"/>
      <c r="X91" s="8"/>
      <c r="Y91" s="8"/>
      <c r="Z91" s="8"/>
      <c r="AA91" s="8"/>
    </row>
    <row r="92" spans="1:27" x14ac:dyDescent="0.35">
      <c r="A92" s="26"/>
      <c r="B92" s="7"/>
      <c r="C92" s="7"/>
      <c r="D92" s="3"/>
      <c r="E92" s="3"/>
      <c r="F92" s="3"/>
      <c r="G92" s="3"/>
      <c r="H92" s="3"/>
      <c r="I92" s="3"/>
      <c r="J92" s="3"/>
      <c r="K92" s="3"/>
      <c r="L92" s="3"/>
      <c r="T92" s="27"/>
      <c r="U92" s="27"/>
      <c r="V92" s="8"/>
      <c r="W92" s="8"/>
      <c r="X92" s="8"/>
      <c r="Y92" s="8"/>
      <c r="Z92" s="8"/>
      <c r="AA92" s="8"/>
    </row>
    <row r="93" spans="1:27" x14ac:dyDescent="0.35">
      <c r="A93" s="26"/>
      <c r="B93" s="7"/>
      <c r="C93" s="7"/>
      <c r="D93" s="3"/>
      <c r="E93" s="3"/>
      <c r="F93" s="3"/>
      <c r="G93" s="3"/>
      <c r="H93" s="3"/>
      <c r="I93" s="3"/>
      <c r="J93" s="3"/>
      <c r="K93" s="3"/>
      <c r="L93" s="3"/>
      <c r="T93" s="27"/>
      <c r="U93" s="27"/>
      <c r="V93" s="8"/>
      <c r="W93" s="8"/>
      <c r="X93" s="8"/>
      <c r="Y93" s="8"/>
      <c r="Z93" s="8"/>
      <c r="AA93" s="8"/>
    </row>
    <row r="94" spans="1:27" x14ac:dyDescent="0.35">
      <c r="A94" s="26"/>
      <c r="B94" s="7"/>
      <c r="C94" s="7"/>
      <c r="D94" s="3"/>
      <c r="E94" s="3"/>
      <c r="F94" s="3"/>
      <c r="G94" s="3"/>
      <c r="H94" s="3"/>
      <c r="I94" s="3"/>
      <c r="J94" s="3"/>
      <c r="K94" s="3"/>
      <c r="L94" s="3"/>
      <c r="T94" s="27"/>
      <c r="U94" s="27"/>
      <c r="V94" s="8"/>
      <c r="W94" s="8"/>
      <c r="X94" s="8"/>
      <c r="Y94" s="8"/>
      <c r="Z94" s="8"/>
      <c r="AA94" s="8"/>
    </row>
    <row r="95" spans="1:27" x14ac:dyDescent="0.35">
      <c r="A95" s="26"/>
      <c r="B95" s="7"/>
      <c r="C95" s="7"/>
      <c r="D95" s="3"/>
      <c r="E95" s="3"/>
      <c r="F95" s="3"/>
      <c r="G95" s="3"/>
      <c r="H95" s="3"/>
      <c r="I95" s="3"/>
      <c r="J95" s="3"/>
      <c r="K95" s="3"/>
      <c r="L95" s="3"/>
      <c r="T95" s="27"/>
      <c r="U95" s="27"/>
      <c r="V95" s="8"/>
      <c r="W95" s="8"/>
      <c r="X95" s="8"/>
      <c r="Y95" s="8"/>
      <c r="Z95" s="8"/>
      <c r="AA95" s="8"/>
    </row>
    <row r="96" spans="1:27" x14ac:dyDescent="0.35">
      <c r="A96" s="26"/>
      <c r="B96" s="7"/>
      <c r="C96" s="7"/>
      <c r="D96" s="3"/>
      <c r="E96" s="3"/>
      <c r="F96" s="3"/>
      <c r="G96" s="3"/>
      <c r="H96" s="3"/>
      <c r="I96" s="3"/>
      <c r="J96" s="3"/>
      <c r="K96" s="3"/>
      <c r="L96" s="3"/>
      <c r="T96" s="27"/>
      <c r="U96" s="27"/>
      <c r="V96" s="8"/>
      <c r="W96" s="8"/>
      <c r="X96" s="8"/>
      <c r="Y96" s="8"/>
      <c r="Z96" s="8"/>
      <c r="AA96" s="8"/>
    </row>
    <row r="97" spans="1:27" x14ac:dyDescent="0.35">
      <c r="A97" s="26"/>
      <c r="B97" s="7"/>
      <c r="C97" s="7"/>
      <c r="D97" s="3"/>
      <c r="E97" s="3"/>
      <c r="F97" s="3"/>
      <c r="G97" s="3"/>
      <c r="H97" s="3"/>
      <c r="I97" s="3"/>
      <c r="J97" s="3"/>
      <c r="K97" s="3"/>
      <c r="L97" s="3"/>
      <c r="T97" s="27"/>
      <c r="U97" s="27"/>
      <c r="V97" s="8"/>
      <c r="W97" s="8"/>
      <c r="X97" s="8"/>
      <c r="Y97" s="8"/>
      <c r="Z97" s="8"/>
      <c r="AA97" s="8"/>
    </row>
    <row r="98" spans="1:27" x14ac:dyDescent="0.35">
      <c r="A98" s="26"/>
      <c r="B98" s="7"/>
      <c r="C98" s="7"/>
      <c r="D98" s="3"/>
      <c r="E98" s="3"/>
      <c r="F98" s="3"/>
      <c r="G98" s="3"/>
      <c r="H98" s="3"/>
      <c r="I98" s="3"/>
      <c r="J98" s="3"/>
      <c r="K98" s="3"/>
      <c r="L98" s="3"/>
      <c r="T98" s="27"/>
      <c r="U98" s="27"/>
      <c r="V98" s="8"/>
      <c r="W98" s="8"/>
      <c r="X98" s="8"/>
      <c r="Y98" s="8"/>
      <c r="Z98" s="8"/>
      <c r="AA98" s="8"/>
    </row>
    <row r="99" spans="1:27" x14ac:dyDescent="0.35">
      <c r="A99" s="26"/>
      <c r="B99" s="7"/>
      <c r="C99" s="7"/>
      <c r="D99" s="3"/>
      <c r="E99" s="3"/>
      <c r="F99" s="3"/>
      <c r="G99" s="3"/>
      <c r="H99" s="3"/>
      <c r="I99" s="3"/>
      <c r="J99" s="3"/>
      <c r="K99" s="3"/>
      <c r="L99" s="3"/>
      <c r="T99" s="27"/>
      <c r="U99" s="27"/>
      <c r="V99" s="8"/>
      <c r="W99" s="8"/>
      <c r="X99" s="8"/>
      <c r="Y99" s="8"/>
      <c r="Z99" s="8"/>
      <c r="AA99" s="8"/>
    </row>
    <row r="100" spans="1:27" x14ac:dyDescent="0.35">
      <c r="A100" s="26"/>
      <c r="B100" s="7"/>
      <c r="C100" s="7"/>
      <c r="D100" s="3"/>
      <c r="E100" s="3"/>
      <c r="F100" s="3"/>
      <c r="G100" s="3"/>
      <c r="H100" s="3"/>
      <c r="I100" s="3"/>
      <c r="J100" s="3"/>
      <c r="K100" s="3"/>
      <c r="L100" s="3"/>
      <c r="T100" s="27"/>
      <c r="U100" s="27"/>
      <c r="V100" s="8"/>
      <c r="W100" s="8"/>
      <c r="X100" s="8"/>
      <c r="Y100" s="8"/>
      <c r="Z100" s="8"/>
      <c r="AA100" s="8"/>
    </row>
    <row r="101" spans="1:27" x14ac:dyDescent="0.35">
      <c r="A101" s="26"/>
      <c r="B101" s="7"/>
      <c r="C101" s="7"/>
      <c r="D101" s="3"/>
      <c r="E101" s="3"/>
      <c r="F101" s="3"/>
      <c r="G101" s="3"/>
      <c r="H101" s="3"/>
      <c r="I101" s="3"/>
      <c r="J101" s="3"/>
      <c r="K101" s="3"/>
      <c r="L101" s="3"/>
      <c r="T101" s="27"/>
      <c r="U101" s="27"/>
      <c r="V101" s="8"/>
      <c r="W101" s="8"/>
      <c r="X101" s="8"/>
      <c r="Y101" s="8"/>
      <c r="Z101" s="8"/>
      <c r="AA101" s="8"/>
    </row>
    <row r="102" spans="1:27" x14ac:dyDescent="0.35">
      <c r="A102" s="26"/>
      <c r="B102" s="7"/>
      <c r="C102" s="7"/>
      <c r="D102" s="3"/>
      <c r="E102" s="3"/>
      <c r="F102" s="3"/>
      <c r="G102" s="3"/>
      <c r="H102" s="3"/>
      <c r="I102" s="3"/>
      <c r="J102" s="3"/>
      <c r="K102" s="3"/>
      <c r="L102" s="3"/>
      <c r="T102" s="27"/>
      <c r="U102" s="27"/>
      <c r="V102" s="8"/>
      <c r="W102" s="8"/>
      <c r="X102" s="8"/>
      <c r="Y102" s="8"/>
      <c r="Z102" s="8"/>
      <c r="AA102" s="8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292649-29B4-4ADD-9FD4-CC5729F47133}">
  <dimension ref="A1:AF102"/>
  <sheetViews>
    <sheetView workbookViewId="0"/>
  </sheetViews>
  <sheetFormatPr defaultColWidth="9.1796875" defaultRowHeight="14.5" x14ac:dyDescent="0.35"/>
  <cols>
    <col min="1" max="1" width="24.81640625" style="1" customWidth="1"/>
    <col min="2" max="3" width="15.453125" style="27" customWidth="1"/>
    <col min="4" max="12" width="9.1796875" style="8"/>
    <col min="13" max="16" width="11.1796875" style="1" customWidth="1"/>
    <col min="17" max="18" width="9.1796875" style="1"/>
    <col min="19" max="19" width="16" style="1" bestFit="1" customWidth="1"/>
    <col min="20" max="30" width="8.453125" style="1" customWidth="1"/>
    <col min="31" max="31" width="20.26953125" style="5" customWidth="1"/>
    <col min="32" max="32" width="19.54296875" style="5" customWidth="1"/>
    <col min="33" max="16384" width="9.1796875" style="1"/>
  </cols>
  <sheetData>
    <row r="1" spans="1:32" x14ac:dyDescent="0.35">
      <c r="A1" s="1" t="str">
        <f>'[2]Video Analysis'!$A$1</f>
        <v>HNC_CEN_02_2022_08_06</v>
      </c>
      <c r="B1" s="2"/>
      <c r="C1" s="2"/>
      <c r="D1" s="3" t="str">
        <f>IF('[2]Video Analysis'!$G$2="","",'[2]Video Analysis'!$G$2)</f>
        <v>Utter</v>
      </c>
      <c r="E1" s="3" t="str">
        <f>IF('[2]Video Analysis'!$H$2="","",'[2]Video Analysis'!$H$2)</f>
        <v>Utter</v>
      </c>
      <c r="F1" s="3" t="str">
        <f>IF('[2]Video Analysis'!$I$2="","",'[2]Video Analysis'!$I$2)</f>
        <v>Utter</v>
      </c>
      <c r="G1" s="3" t="str">
        <f>IF('[2]Video Analysis'!$J$2="","",'[2]Video Analysis'!$J$2)</f>
        <v>Utter</v>
      </c>
      <c r="H1" s="3" t="str">
        <f>IF('[2]Video Analysis'!$K$2="","",'[2]Video Analysis'!$K$2)</f>
        <v>Utter</v>
      </c>
      <c r="I1" s="3" t="str">
        <f>IF('[2]Video Analysis'!$L$2="","",'[2]Video Analysis'!$L$2)</f>
        <v>Utter</v>
      </c>
      <c r="J1" s="3" t="str">
        <f>IF('[2]Video Analysis'!$M$2="","",'[2]Video Analysis'!$M$2)</f>
        <v>Utter</v>
      </c>
      <c r="K1" s="3" t="str">
        <f>IF('[2]Video Analysis'!$N$2="","",'[2]Video Analysis'!$N$2)</f>
        <v>Utter</v>
      </c>
      <c r="L1" s="3" t="str">
        <f>IF('[2]Video Analysis'!$O$2="","",'[2]Video Analysis'!$O$2)</f>
        <v>Utter</v>
      </c>
      <c r="M1" s="1" t="s">
        <v>0</v>
      </c>
      <c r="N1" s="1" t="s">
        <v>0</v>
      </c>
      <c r="O1" s="1" t="s">
        <v>0</v>
      </c>
      <c r="P1" s="4">
        <v>5</v>
      </c>
      <c r="Q1" s="5" t="s">
        <v>1</v>
      </c>
      <c r="S1" s="6" t="s">
        <v>2</v>
      </c>
    </row>
    <row r="2" spans="1:32" ht="26" x14ac:dyDescent="0.35">
      <c r="A2" s="1" t="s">
        <v>3</v>
      </c>
      <c r="B2" s="7" t="s">
        <v>4</v>
      </c>
      <c r="C2" s="7" t="s">
        <v>5</v>
      </c>
      <c r="D2" s="3" t="str">
        <f>IF('[2]Video Analysis'!$G$3="","",'[2]Video Analysis'!$G$3)</f>
        <v>eelgrass</v>
      </c>
      <c r="E2" s="3" t="str">
        <f>IF('[2]Video Analysis'!$H$3="","",'[2]Video Analysis'!$H$3)</f>
        <v>macroalgae</v>
      </c>
      <c r="F2" s="3" t="str">
        <f>IF('[2]Video Analysis'!$I$3="","",'[2]Video Analysis'!$I$3)</f>
        <v>bare</v>
      </c>
      <c r="G2" s="3" t="str">
        <f>IF('[2]Video Analysis'!$J$3="","",'[2]Video Analysis'!$J$3)</f>
        <v>eelgrass</v>
      </c>
      <c r="H2" s="3" t="str">
        <f>IF('[2]Video Analysis'!$K$3="","",'[2]Video Analysis'!$K$3)</f>
        <v>macroalgae</v>
      </c>
      <c r="I2" s="3" t="str">
        <f>IF('[2]Video Analysis'!$L$3="","",'[2]Video Analysis'!$L$3)</f>
        <v>bare</v>
      </c>
      <c r="J2" s="3" t="str">
        <f>IF('[2]Video Analysis'!$M$3="","",'[2]Video Analysis'!$M$3)</f>
        <v>eelgrass</v>
      </c>
      <c r="K2" s="3" t="str">
        <f>IF('[2]Video Analysis'!$N$3="","",'[2]Video Analysis'!$N$3)</f>
        <v>macroalgae</v>
      </c>
      <c r="L2" s="3" t="str">
        <f>IF('[2]Video Analysis'!$O$3="","",'[2]Video Analysis'!$O$3)</f>
        <v>bare</v>
      </c>
      <c r="M2" s="8" t="str">
        <f>J2</f>
        <v>eelgrass</v>
      </c>
      <c r="N2" s="8" t="str">
        <f>K2</f>
        <v>macroalgae</v>
      </c>
      <c r="O2" s="8" t="str">
        <f>L2</f>
        <v>bare</v>
      </c>
      <c r="P2" s="9" t="s">
        <v>6</v>
      </c>
      <c r="S2" s="10" t="str">
        <f>A1</f>
        <v>HNC_CEN_02_2022_08_06</v>
      </c>
      <c r="T2" s="11" t="s">
        <v>7</v>
      </c>
      <c r="U2" s="11" t="s">
        <v>8</v>
      </c>
      <c r="V2" s="12" t="s">
        <v>9</v>
      </c>
      <c r="W2" s="12" t="s">
        <v>10</v>
      </c>
      <c r="X2" s="12" t="s">
        <v>11</v>
      </c>
      <c r="Y2" s="12" t="s">
        <v>12</v>
      </c>
      <c r="Z2" s="12" t="s">
        <v>13</v>
      </c>
      <c r="AA2" s="12" t="s">
        <v>14</v>
      </c>
      <c r="AB2" s="12" t="s">
        <v>15</v>
      </c>
      <c r="AC2" s="12" t="s">
        <v>16</v>
      </c>
      <c r="AD2" s="12" t="s">
        <v>17</v>
      </c>
      <c r="AE2" s="13" t="s">
        <v>18</v>
      </c>
      <c r="AF2" s="13" t="s">
        <v>6</v>
      </c>
    </row>
    <row r="3" spans="1:32" x14ac:dyDescent="0.35">
      <c r="A3" s="14" t="str">
        <f>IF('[2]Video Analysis'!$B$4="","",'[2]Video Analysis'!$B$4)</f>
        <v/>
      </c>
      <c r="B3" s="15">
        <f>IF('[2]Video Analysis'!$Q$4="","",'[2]Video Analysis'!$Q$4)</f>
        <v>-73.37926235049963</v>
      </c>
      <c r="C3" s="15">
        <f>IF('[2]Video Analysis'!$P$4="","",'[2]Video Analysis'!$P$4)</f>
        <v>40.899936449714005</v>
      </c>
      <c r="D3" s="16">
        <f>IF('[2]Video Analysis'!$G$4="","",'[2]Video Analysis'!$G$4)</f>
        <v>0</v>
      </c>
      <c r="E3" s="16">
        <f>IF('[2]Video Analysis'!$H$4="","",'[2]Video Analysis'!$H$4)</f>
        <v>0</v>
      </c>
      <c r="F3" s="16">
        <f>IF('[2]Video Analysis'!$I$4="","",'[2]Video Analysis'!$I$4)</f>
        <v>100</v>
      </c>
      <c r="G3" s="16">
        <f>IF('[2]Video Analysis'!$J$4="","",'[2]Video Analysis'!$J$4)</f>
        <v>0</v>
      </c>
      <c r="H3" s="16">
        <f>IF('[2]Video Analysis'!$K$4="","",'[2]Video Analysis'!$K$4)</f>
        <v>0</v>
      </c>
      <c r="I3" s="16">
        <f>IF('[2]Video Analysis'!$L$4="","",'[2]Video Analysis'!$L$4)</f>
        <v>100</v>
      </c>
      <c r="J3" s="16">
        <f>IF('[2]Video Analysis'!$M$4="","",'[2]Video Analysis'!$M$4)</f>
        <v>0</v>
      </c>
      <c r="K3" s="16">
        <f>IF('[2]Video Analysis'!$N$4="","",'[2]Video Analysis'!$N$4)</f>
        <v>0</v>
      </c>
      <c r="L3" s="16">
        <f>IF('[2]Video Analysis'!$O$4="","",'[2]Video Analysis'!$O$4)</f>
        <v>100</v>
      </c>
      <c r="M3" s="17" t="str">
        <f>IF(D3="","",IF((MAX(D3,G3,J3)-MIN(D3,G3,J3))&gt;$P$1,"CHECK",""))</f>
        <v/>
      </c>
      <c r="N3" s="17" t="str">
        <f>IF(E3="","",IF((MAX(E3,H3,K3)-MIN(E3,H3,K3))&gt;$P$1,"CHECK",""))</f>
        <v/>
      </c>
      <c r="O3" s="17" t="str">
        <f>IF(F3="","",IF((MAX(F3,I3,L3)-MIN(F3,I3,L3))&gt;$P$1,"CHECK",""))</f>
        <v/>
      </c>
      <c r="P3" s="18"/>
      <c r="T3" s="19">
        <f>IF(B3="","",B3)</f>
        <v>-73.37926235049963</v>
      </c>
      <c r="U3" s="19">
        <f>IF(C3="","",C3)</f>
        <v>40.899936449714005</v>
      </c>
      <c r="V3" s="20">
        <f>IF(D3="","",IF(COUNT(D3,G3,J3)&lt;3,"analyze",AVERAGE(D3,G3,J3)))</f>
        <v>0</v>
      </c>
      <c r="W3" s="20">
        <f t="shared" ref="W3:X18" si="0">IF(E3="","",IF(COUNT(E3,H3,K3)&lt;3,"analyze",AVERAGE(E3,H3,K3)))</f>
        <v>0</v>
      </c>
      <c r="X3" s="20">
        <f t="shared" si="0"/>
        <v>100</v>
      </c>
      <c r="Y3" s="20">
        <f>IF(D3="","",IF(COUNT(D3,G3,J3)&lt;3,"analyze",STDEV(D3,G3,J3)))</f>
        <v>0</v>
      </c>
      <c r="Z3" s="20">
        <f t="shared" ref="Z3:AA18" si="1">IF(E3="","",IF(COUNT(E3,H3,K3)&lt;3,"analyze",STDEV(E3,H3,K3)))</f>
        <v>0</v>
      </c>
      <c r="AA3" s="20">
        <f t="shared" si="1"/>
        <v>0</v>
      </c>
      <c r="AB3" s="21" t="str">
        <f>IF(M3="","",M3)</f>
        <v/>
      </c>
      <c r="AC3" s="21" t="str">
        <f>IF(N3="","",N3)</f>
        <v/>
      </c>
      <c r="AD3" s="21" t="str">
        <f>IF(O3="","",O3)</f>
        <v/>
      </c>
      <c r="AE3" s="22" t="str">
        <f>IF(A3="","",A3)</f>
        <v/>
      </c>
      <c r="AF3" s="22" t="str">
        <f t="shared" ref="AF3:AF66" si="2">IF(P3="","",P3)</f>
        <v/>
      </c>
    </row>
    <row r="4" spans="1:32" x14ac:dyDescent="0.35">
      <c r="A4" s="14" t="str">
        <f>IF('[2]Video Analysis'!$B$14="","",'[2]Video Analysis'!$B$14)</f>
        <v/>
      </c>
      <c r="B4" s="15">
        <f>IF('[2]Video Analysis'!$Q$14="","",'[2]Video Analysis'!$Q$14)</f>
        <v>-73.379331878386438</v>
      </c>
      <c r="C4" s="15">
        <f>IF('[2]Video Analysis'!$P$14="","",'[2]Video Analysis'!$P$14)</f>
        <v>40.899990471079946</v>
      </c>
      <c r="D4" s="16">
        <f>IF('[2]Video Analysis'!$G$14="","",'[2]Video Analysis'!$G$14)</f>
        <v>0</v>
      </c>
      <c r="E4" s="16">
        <f>IF('[2]Video Analysis'!$H$14="","",'[2]Video Analysis'!$H$14)</f>
        <v>0</v>
      </c>
      <c r="F4" s="16">
        <f>IF('[2]Video Analysis'!$I$14="","",'[2]Video Analysis'!$I$14)</f>
        <v>100</v>
      </c>
      <c r="G4" s="16">
        <f>IF('[2]Video Analysis'!$J$14="","",'[2]Video Analysis'!$J$14)</f>
        <v>0</v>
      </c>
      <c r="H4" s="16">
        <f>IF('[2]Video Analysis'!$K$14="","",'[2]Video Analysis'!$K$14)</f>
        <v>0</v>
      </c>
      <c r="I4" s="16">
        <f>IF('[2]Video Analysis'!$L$14="","",'[2]Video Analysis'!$L$14)</f>
        <v>100</v>
      </c>
      <c r="J4" s="16">
        <f>IF('[2]Video Analysis'!$M$14="","",'[2]Video Analysis'!$M$14)</f>
        <v>0</v>
      </c>
      <c r="K4" s="16">
        <f>IF('[2]Video Analysis'!$N$14="","",'[2]Video Analysis'!$N$14)</f>
        <v>0</v>
      </c>
      <c r="L4" s="16">
        <f>IF('[2]Video Analysis'!$O$14="","",'[2]Video Analysis'!$O$14)</f>
        <v>100</v>
      </c>
      <c r="M4" s="17" t="str">
        <f t="shared" ref="M4:O67" si="3">IF(D4="","",IF((MAX(D4,G4,J4)-MIN(D4,G4,J4))&gt;$P$1,"CHECK",""))</f>
        <v/>
      </c>
      <c r="N4" s="17" t="str">
        <f t="shared" si="3"/>
        <v/>
      </c>
      <c r="O4" s="17" t="str">
        <f t="shared" si="3"/>
        <v/>
      </c>
      <c r="P4" s="17"/>
      <c r="T4" s="23">
        <f t="shared" ref="T4:U67" si="4">IF(B4="","",B4)</f>
        <v>-73.379331878386438</v>
      </c>
      <c r="U4" s="23">
        <f t="shared" si="4"/>
        <v>40.899990471079946</v>
      </c>
      <c r="V4" s="24">
        <f t="shared" ref="V4:X67" si="5">IF(D4="","",IF(COUNT(D4,G4,J4)&lt;3,"analyze",AVERAGE(D4,G4,J4)))</f>
        <v>0</v>
      </c>
      <c r="W4" s="24">
        <f t="shared" si="0"/>
        <v>0</v>
      </c>
      <c r="X4" s="24">
        <f t="shared" si="0"/>
        <v>100</v>
      </c>
      <c r="Y4" s="24">
        <f t="shared" ref="Y4:AA67" si="6">IF(D4="","",IF(COUNT(D4,G4,J4)&lt;3,"analyze",STDEV(D4,G4,J4)))</f>
        <v>0</v>
      </c>
      <c r="Z4" s="24">
        <f t="shared" si="1"/>
        <v>0</v>
      </c>
      <c r="AA4" s="24">
        <f t="shared" si="1"/>
        <v>0</v>
      </c>
      <c r="AB4" s="17" t="str">
        <f t="shared" ref="AB4:AD67" si="7">IF(M4="","",M4)</f>
        <v/>
      </c>
      <c r="AC4" s="17" t="str">
        <f t="shared" si="7"/>
        <v/>
      </c>
      <c r="AD4" s="17" t="str">
        <f t="shared" si="7"/>
        <v/>
      </c>
      <c r="AE4" s="25" t="str">
        <f t="shared" ref="AE4:AE67" si="8">IF(A4="","",A4)</f>
        <v/>
      </c>
      <c r="AF4" s="25" t="str">
        <f t="shared" si="2"/>
        <v/>
      </c>
    </row>
    <row r="5" spans="1:32" x14ac:dyDescent="0.35">
      <c r="A5" s="14" t="str">
        <f>IF('[2]Video Analysis'!$B$24="","",'[2]Video Analysis'!$B$24)</f>
        <v/>
      </c>
      <c r="B5" s="15">
        <f>IF('[2]Video Analysis'!$Q$24="","",'[2]Video Analysis'!$Q$24)</f>
        <v>-73.379378314130008</v>
      </c>
      <c r="C5" s="15">
        <f>IF('[2]Video Analysis'!$P$24="","",'[2]Video Analysis'!$P$24)</f>
        <v>40.900057526305318</v>
      </c>
      <c r="D5" s="16">
        <f>IF('[2]Video Analysis'!$G$24="","",'[2]Video Analysis'!$G$24)</f>
        <v>0</v>
      </c>
      <c r="E5" s="16">
        <f>IF('[2]Video Analysis'!$H$24="","",'[2]Video Analysis'!$H$24)</f>
        <v>0</v>
      </c>
      <c r="F5" s="16">
        <f>IF('[2]Video Analysis'!$I$24="","",'[2]Video Analysis'!$I$24)</f>
        <v>100</v>
      </c>
      <c r="G5" s="16">
        <f>IF('[2]Video Analysis'!$J$24="","",'[2]Video Analysis'!$J$24)</f>
        <v>0</v>
      </c>
      <c r="H5" s="16">
        <f>IF('[2]Video Analysis'!$K$24="","",'[2]Video Analysis'!$K$24)</f>
        <v>0</v>
      </c>
      <c r="I5" s="16">
        <f>IF('[2]Video Analysis'!$L$24="","",'[2]Video Analysis'!$L$24)</f>
        <v>100</v>
      </c>
      <c r="J5" s="16">
        <f>IF('[2]Video Analysis'!$M$24="","",'[2]Video Analysis'!$M$24)</f>
        <v>0</v>
      </c>
      <c r="K5" s="16">
        <f>IF('[2]Video Analysis'!$N$24="","",'[2]Video Analysis'!$N$24)</f>
        <v>0</v>
      </c>
      <c r="L5" s="16">
        <f>IF('[2]Video Analysis'!$O$24="","",'[2]Video Analysis'!$O$24)</f>
        <v>100</v>
      </c>
      <c r="M5" s="17" t="str">
        <f t="shared" si="3"/>
        <v/>
      </c>
      <c r="N5" s="17" t="str">
        <f t="shared" si="3"/>
        <v/>
      </c>
      <c r="O5" s="17" t="str">
        <f t="shared" si="3"/>
        <v/>
      </c>
      <c r="P5" s="17"/>
      <c r="T5" s="23">
        <f t="shared" si="4"/>
        <v>-73.379378314130008</v>
      </c>
      <c r="U5" s="23">
        <f t="shared" si="4"/>
        <v>40.900057526305318</v>
      </c>
      <c r="V5" s="24">
        <f t="shared" si="5"/>
        <v>0</v>
      </c>
      <c r="W5" s="24">
        <f t="shared" si="0"/>
        <v>0</v>
      </c>
      <c r="X5" s="24">
        <f t="shared" si="0"/>
        <v>100</v>
      </c>
      <c r="Y5" s="24">
        <f t="shared" si="6"/>
        <v>0</v>
      </c>
      <c r="Z5" s="24">
        <f t="shared" si="1"/>
        <v>0</v>
      </c>
      <c r="AA5" s="24">
        <f t="shared" si="1"/>
        <v>0</v>
      </c>
      <c r="AB5" s="17" t="str">
        <f t="shared" si="7"/>
        <v/>
      </c>
      <c r="AC5" s="17" t="str">
        <f t="shared" si="7"/>
        <v/>
      </c>
      <c r="AD5" s="17" t="str">
        <f t="shared" si="7"/>
        <v/>
      </c>
      <c r="AE5" s="25" t="str">
        <f t="shared" si="8"/>
        <v/>
      </c>
      <c r="AF5" s="25" t="str">
        <f t="shared" si="2"/>
        <v/>
      </c>
    </row>
    <row r="6" spans="1:32" x14ac:dyDescent="0.35">
      <c r="A6" s="14" t="str">
        <f>IF('[2]Video Analysis'!$B$34="","",'[2]Video Analysis'!$B$34)</f>
        <v/>
      </c>
      <c r="B6" s="15">
        <f>IF('[2]Video Analysis'!$Q$34="","",'[2]Video Analysis'!$Q$34)</f>
        <v>-73.379378314130008</v>
      </c>
      <c r="C6" s="15">
        <f>IF('[2]Video Analysis'!$P$34="","",'[2]Video Analysis'!$P$34)</f>
        <v>40.900057526305318</v>
      </c>
      <c r="D6" s="16">
        <f>IF('[2]Video Analysis'!$G$34="","",'[2]Video Analysis'!$G$34)</f>
        <v>0</v>
      </c>
      <c r="E6" s="16">
        <f>IF('[2]Video Analysis'!$H$34="","",'[2]Video Analysis'!$H$34)</f>
        <v>0</v>
      </c>
      <c r="F6" s="16">
        <f>IF('[2]Video Analysis'!$I$34="","",'[2]Video Analysis'!$I$34)</f>
        <v>100</v>
      </c>
      <c r="G6" s="16">
        <f>IF('[2]Video Analysis'!$J$34="","",'[2]Video Analysis'!$J$34)</f>
        <v>0</v>
      </c>
      <c r="H6" s="16">
        <f>IF('[2]Video Analysis'!$K$34="","",'[2]Video Analysis'!$K$34)</f>
        <v>0</v>
      </c>
      <c r="I6" s="16">
        <f>IF('[2]Video Analysis'!$L$34="","",'[2]Video Analysis'!$L$34)</f>
        <v>100</v>
      </c>
      <c r="J6" s="16">
        <f>IF('[2]Video Analysis'!$M$34="","",'[2]Video Analysis'!$M$34)</f>
        <v>0</v>
      </c>
      <c r="K6" s="16">
        <f>IF('[2]Video Analysis'!$N$34="","",'[2]Video Analysis'!$N$34)</f>
        <v>0</v>
      </c>
      <c r="L6" s="16">
        <f>IF('[2]Video Analysis'!$O$34="","",'[2]Video Analysis'!$O$34)</f>
        <v>100</v>
      </c>
      <c r="M6" s="17" t="str">
        <f t="shared" si="3"/>
        <v/>
      </c>
      <c r="N6" s="17" t="str">
        <f t="shared" si="3"/>
        <v/>
      </c>
      <c r="O6" s="17" t="str">
        <f t="shared" si="3"/>
        <v/>
      </c>
      <c r="P6" s="17"/>
      <c r="T6" s="23">
        <f t="shared" si="4"/>
        <v>-73.379378314130008</v>
      </c>
      <c r="U6" s="23">
        <f t="shared" si="4"/>
        <v>40.900057526305318</v>
      </c>
      <c r="V6" s="24">
        <f t="shared" si="5"/>
        <v>0</v>
      </c>
      <c r="W6" s="24">
        <f t="shared" si="0"/>
        <v>0</v>
      </c>
      <c r="X6" s="24">
        <f t="shared" si="0"/>
        <v>100</v>
      </c>
      <c r="Y6" s="24">
        <f t="shared" si="6"/>
        <v>0</v>
      </c>
      <c r="Z6" s="24">
        <f t="shared" si="1"/>
        <v>0</v>
      </c>
      <c r="AA6" s="24">
        <f t="shared" si="1"/>
        <v>0</v>
      </c>
      <c r="AB6" s="17" t="str">
        <f t="shared" si="7"/>
        <v/>
      </c>
      <c r="AC6" s="17" t="str">
        <f t="shared" si="7"/>
        <v/>
      </c>
      <c r="AD6" s="17" t="str">
        <f t="shared" si="7"/>
        <v/>
      </c>
      <c r="AE6" s="25" t="str">
        <f t="shared" si="8"/>
        <v/>
      </c>
      <c r="AF6" s="25" t="str">
        <f t="shared" si="2"/>
        <v/>
      </c>
    </row>
    <row r="7" spans="1:32" x14ac:dyDescent="0.35">
      <c r="A7" s="14" t="str">
        <f>IF('[2]Video Analysis'!$B$44="","",'[2]Video Analysis'!$B$44)</f>
        <v/>
      </c>
      <c r="B7" s="15">
        <f>IF('[2]Video Analysis'!$Q$44="","",'[2]Video Analysis'!$Q$44)</f>
        <v>-73.379455637186766</v>
      </c>
      <c r="C7" s="15">
        <f>IF('[2]Video Analysis'!$P$44="","",'[2]Video Analysis'!$P$44)</f>
        <v>40.900102369487286</v>
      </c>
      <c r="D7" s="16">
        <f>IF('[2]Video Analysis'!$G$44="","",'[2]Video Analysis'!$G$44)</f>
        <v>0</v>
      </c>
      <c r="E7" s="16">
        <f>IF('[2]Video Analysis'!$H$44="","",'[2]Video Analysis'!$H$44)</f>
        <v>0</v>
      </c>
      <c r="F7" s="16">
        <f>IF('[2]Video Analysis'!$I$44="","",'[2]Video Analysis'!$I$44)</f>
        <v>100</v>
      </c>
      <c r="G7" s="16">
        <f>IF('[2]Video Analysis'!$J$44="","",'[2]Video Analysis'!$J$44)</f>
        <v>0</v>
      </c>
      <c r="H7" s="16">
        <f>IF('[2]Video Analysis'!$K$44="","",'[2]Video Analysis'!$K$44)</f>
        <v>0</v>
      </c>
      <c r="I7" s="16">
        <f>IF('[2]Video Analysis'!$L$44="","",'[2]Video Analysis'!$L$44)</f>
        <v>100</v>
      </c>
      <c r="J7" s="16">
        <f>IF('[2]Video Analysis'!$M$44="","",'[2]Video Analysis'!$M$44)</f>
        <v>0</v>
      </c>
      <c r="K7" s="16">
        <f>IF('[2]Video Analysis'!$N$44="","",'[2]Video Analysis'!$N$44)</f>
        <v>0</v>
      </c>
      <c r="L7" s="16">
        <f>IF('[2]Video Analysis'!$O$44="","",'[2]Video Analysis'!$O$44)</f>
        <v>100</v>
      </c>
      <c r="M7" s="17" t="str">
        <f t="shared" si="3"/>
        <v/>
      </c>
      <c r="N7" s="17" t="str">
        <f t="shared" si="3"/>
        <v/>
      </c>
      <c r="O7" s="17" t="str">
        <f t="shared" si="3"/>
        <v/>
      </c>
      <c r="P7" s="17"/>
      <c r="T7" s="23">
        <f t="shared" si="4"/>
        <v>-73.379455637186766</v>
      </c>
      <c r="U7" s="23">
        <f t="shared" si="4"/>
        <v>40.900102369487286</v>
      </c>
      <c r="V7" s="24">
        <f t="shared" si="5"/>
        <v>0</v>
      </c>
      <c r="W7" s="24">
        <f t="shared" si="0"/>
        <v>0</v>
      </c>
      <c r="X7" s="24">
        <f t="shared" si="0"/>
        <v>100</v>
      </c>
      <c r="Y7" s="24">
        <f t="shared" si="6"/>
        <v>0</v>
      </c>
      <c r="Z7" s="24">
        <f t="shared" si="1"/>
        <v>0</v>
      </c>
      <c r="AA7" s="24">
        <f t="shared" si="1"/>
        <v>0</v>
      </c>
      <c r="AB7" s="17" t="str">
        <f t="shared" si="7"/>
        <v/>
      </c>
      <c r="AC7" s="17" t="str">
        <f t="shared" si="7"/>
        <v/>
      </c>
      <c r="AD7" s="17" t="str">
        <f t="shared" si="7"/>
        <v/>
      </c>
      <c r="AE7" s="25" t="str">
        <f t="shared" si="8"/>
        <v/>
      </c>
      <c r="AF7" s="25" t="str">
        <f t="shared" si="2"/>
        <v/>
      </c>
    </row>
    <row r="8" spans="1:32" x14ac:dyDescent="0.35">
      <c r="A8" s="14" t="str">
        <f>IF('[2]Video Analysis'!$B$54="","",'[2]Video Analysis'!$B$54)</f>
        <v/>
      </c>
      <c r="B8" s="15">
        <f>IF('[2]Video Analysis'!$Q$54="","",'[2]Video Analysis'!$Q$54)</f>
        <v>-73.379455637186766</v>
      </c>
      <c r="C8" s="15">
        <f>IF('[2]Video Analysis'!$P$54="","",'[2]Video Analysis'!$P$54)</f>
        <v>40.900102369487286</v>
      </c>
      <c r="D8" s="16">
        <f>IF('[2]Video Analysis'!$G$54="","",'[2]Video Analysis'!$G$54)</f>
        <v>0</v>
      </c>
      <c r="E8" s="16">
        <f>IF('[2]Video Analysis'!$H$54="","",'[2]Video Analysis'!$H$54)</f>
        <v>0</v>
      </c>
      <c r="F8" s="16">
        <f>IF('[2]Video Analysis'!$I$54="","",'[2]Video Analysis'!$I$54)</f>
        <v>100</v>
      </c>
      <c r="G8" s="16">
        <f>IF('[2]Video Analysis'!$J$54="","",'[2]Video Analysis'!$J$54)</f>
        <v>0</v>
      </c>
      <c r="H8" s="16">
        <f>IF('[2]Video Analysis'!$K$54="","",'[2]Video Analysis'!$K$54)</f>
        <v>0</v>
      </c>
      <c r="I8" s="16">
        <f>IF('[2]Video Analysis'!$L$54="","",'[2]Video Analysis'!$L$54)</f>
        <v>100</v>
      </c>
      <c r="J8" s="16">
        <f>IF('[2]Video Analysis'!$M$54="","",'[2]Video Analysis'!$M$54)</f>
        <v>0</v>
      </c>
      <c r="K8" s="16">
        <f>IF('[2]Video Analysis'!$N$54="","",'[2]Video Analysis'!$N$54)</f>
        <v>0</v>
      </c>
      <c r="L8" s="16">
        <f>IF('[2]Video Analysis'!$O$54="","",'[2]Video Analysis'!$O$54)</f>
        <v>100</v>
      </c>
      <c r="M8" s="17" t="str">
        <f t="shared" si="3"/>
        <v/>
      </c>
      <c r="N8" s="17" t="str">
        <f t="shared" si="3"/>
        <v/>
      </c>
      <c r="O8" s="17" t="str">
        <f t="shared" si="3"/>
        <v/>
      </c>
      <c r="P8" s="17"/>
      <c r="T8" s="23">
        <f t="shared" si="4"/>
        <v>-73.379455637186766</v>
      </c>
      <c r="U8" s="23">
        <f t="shared" si="4"/>
        <v>40.900102369487286</v>
      </c>
      <c r="V8" s="24">
        <f t="shared" si="5"/>
        <v>0</v>
      </c>
      <c r="W8" s="24">
        <f t="shared" si="0"/>
        <v>0</v>
      </c>
      <c r="X8" s="24">
        <f t="shared" si="0"/>
        <v>100</v>
      </c>
      <c r="Y8" s="24">
        <f t="shared" si="6"/>
        <v>0</v>
      </c>
      <c r="Z8" s="24">
        <f t="shared" si="1"/>
        <v>0</v>
      </c>
      <c r="AA8" s="24">
        <f t="shared" si="1"/>
        <v>0</v>
      </c>
      <c r="AB8" s="17" t="str">
        <f t="shared" si="7"/>
        <v/>
      </c>
      <c r="AC8" s="17" t="str">
        <f t="shared" si="7"/>
        <v/>
      </c>
      <c r="AD8" s="17" t="str">
        <f t="shared" si="7"/>
        <v/>
      </c>
      <c r="AE8" s="25" t="str">
        <f t="shared" si="8"/>
        <v/>
      </c>
      <c r="AF8" s="25" t="str">
        <f t="shared" si="2"/>
        <v/>
      </c>
    </row>
    <row r="9" spans="1:32" x14ac:dyDescent="0.35">
      <c r="A9" s="14" t="str">
        <f>IF('[2]Video Analysis'!$B$64="","",'[2]Video Analysis'!$B$64)</f>
        <v/>
      </c>
      <c r="B9" s="15">
        <f>IF('[2]Video Analysis'!$Q$64="","",'[2]Video Analysis'!$Q$64)</f>
        <v>-73.379549514502287</v>
      </c>
      <c r="C9" s="15">
        <f>IF('[2]Video Analysis'!$P$64="","",'[2]Video Analysis'!$P$64)</f>
        <v>40.900108739733696</v>
      </c>
      <c r="D9" s="16">
        <f>IF('[2]Video Analysis'!$G$64="","",'[2]Video Analysis'!$G$64)</f>
        <v>0</v>
      </c>
      <c r="E9" s="16">
        <f>IF('[2]Video Analysis'!$H$64="","",'[2]Video Analysis'!$H$64)</f>
        <v>0</v>
      </c>
      <c r="F9" s="16">
        <f>IF('[2]Video Analysis'!$I$64="","",'[2]Video Analysis'!$I$64)</f>
        <v>100</v>
      </c>
      <c r="G9" s="16">
        <f>IF('[2]Video Analysis'!$J$64="","",'[2]Video Analysis'!$J$64)</f>
        <v>0</v>
      </c>
      <c r="H9" s="16">
        <f>IF('[2]Video Analysis'!$K$64="","",'[2]Video Analysis'!$K$64)</f>
        <v>0</v>
      </c>
      <c r="I9" s="16">
        <f>IF('[2]Video Analysis'!$L$64="","",'[2]Video Analysis'!$L$64)</f>
        <v>100</v>
      </c>
      <c r="J9" s="16">
        <f>IF('[2]Video Analysis'!$M$64="","",'[2]Video Analysis'!$M$64)</f>
        <v>0</v>
      </c>
      <c r="K9" s="16">
        <f>IF('[2]Video Analysis'!$N$64="","",'[2]Video Analysis'!$N$64)</f>
        <v>0</v>
      </c>
      <c r="L9" s="16">
        <f>IF('[2]Video Analysis'!$O$64="","",'[2]Video Analysis'!$O$64)</f>
        <v>100</v>
      </c>
      <c r="M9" s="17" t="str">
        <f t="shared" si="3"/>
        <v/>
      </c>
      <c r="N9" s="17" t="str">
        <f t="shared" si="3"/>
        <v/>
      </c>
      <c r="O9" s="17" t="str">
        <f t="shared" si="3"/>
        <v/>
      </c>
      <c r="P9" s="17"/>
      <c r="T9" s="23">
        <f t="shared" si="4"/>
        <v>-73.379549514502287</v>
      </c>
      <c r="U9" s="23">
        <f t="shared" si="4"/>
        <v>40.900108739733696</v>
      </c>
      <c r="V9" s="24">
        <f t="shared" si="5"/>
        <v>0</v>
      </c>
      <c r="W9" s="24">
        <f t="shared" si="0"/>
        <v>0</v>
      </c>
      <c r="X9" s="24">
        <f t="shared" si="0"/>
        <v>100</v>
      </c>
      <c r="Y9" s="24">
        <f t="shared" si="6"/>
        <v>0</v>
      </c>
      <c r="Z9" s="24">
        <f t="shared" si="1"/>
        <v>0</v>
      </c>
      <c r="AA9" s="24">
        <f t="shared" si="1"/>
        <v>0</v>
      </c>
      <c r="AB9" s="17" t="str">
        <f t="shared" si="7"/>
        <v/>
      </c>
      <c r="AC9" s="17" t="str">
        <f t="shared" si="7"/>
        <v/>
      </c>
      <c r="AD9" s="17" t="str">
        <f t="shared" si="7"/>
        <v/>
      </c>
      <c r="AE9" s="25" t="str">
        <f t="shared" si="8"/>
        <v/>
      </c>
      <c r="AF9" s="25" t="str">
        <f t="shared" si="2"/>
        <v/>
      </c>
    </row>
    <row r="10" spans="1:32" x14ac:dyDescent="0.35">
      <c r="A10" s="14" t="str">
        <f>IF('[2]Video Analysis'!$B$74="","",'[2]Video Analysis'!$B$74)</f>
        <v/>
      </c>
      <c r="B10" s="15">
        <f>IF('[2]Video Analysis'!$Q$74="","",'[2]Video Analysis'!$Q$74)</f>
        <v>-73.379549514502287</v>
      </c>
      <c r="C10" s="15">
        <f>IF('[2]Video Analysis'!$P$74="","",'[2]Video Analysis'!$P$74)</f>
        <v>40.900108739733696</v>
      </c>
      <c r="D10" s="16">
        <f>IF('[2]Video Analysis'!$G$74="","",'[2]Video Analysis'!$G$74)</f>
        <v>0</v>
      </c>
      <c r="E10" s="16">
        <f>IF('[2]Video Analysis'!$H$74="","",'[2]Video Analysis'!$H$74)</f>
        <v>0</v>
      </c>
      <c r="F10" s="16">
        <f>IF('[2]Video Analysis'!$I$74="","",'[2]Video Analysis'!$I$74)</f>
        <v>100</v>
      </c>
      <c r="G10" s="16">
        <f>IF('[2]Video Analysis'!$J$74="","",'[2]Video Analysis'!$J$74)</f>
        <v>0</v>
      </c>
      <c r="H10" s="16">
        <f>IF('[2]Video Analysis'!$K$74="","",'[2]Video Analysis'!$K$74)</f>
        <v>0</v>
      </c>
      <c r="I10" s="16">
        <f>IF('[2]Video Analysis'!$L$74="","",'[2]Video Analysis'!$L$74)</f>
        <v>100</v>
      </c>
      <c r="J10" s="16">
        <f>IF('[2]Video Analysis'!$M$74="","",'[2]Video Analysis'!$M$74)</f>
        <v>0</v>
      </c>
      <c r="K10" s="16">
        <f>IF('[2]Video Analysis'!$N$74="","",'[2]Video Analysis'!$N$74)</f>
        <v>0</v>
      </c>
      <c r="L10" s="16">
        <f>IF('[2]Video Analysis'!$O$74="","",'[2]Video Analysis'!$O$74)</f>
        <v>100</v>
      </c>
      <c r="M10" s="17" t="str">
        <f t="shared" si="3"/>
        <v/>
      </c>
      <c r="N10" s="17" t="str">
        <f t="shared" si="3"/>
        <v/>
      </c>
      <c r="O10" s="17" t="str">
        <f t="shared" si="3"/>
        <v/>
      </c>
      <c r="P10" s="17" t="s">
        <v>19</v>
      </c>
      <c r="T10" s="23">
        <f t="shared" si="4"/>
        <v>-73.379549514502287</v>
      </c>
      <c r="U10" s="23">
        <f t="shared" si="4"/>
        <v>40.900108739733696</v>
      </c>
      <c r="V10" s="24">
        <f t="shared" si="5"/>
        <v>0</v>
      </c>
      <c r="W10" s="24">
        <f t="shared" si="0"/>
        <v>0</v>
      </c>
      <c r="X10" s="24">
        <f t="shared" si="0"/>
        <v>100</v>
      </c>
      <c r="Y10" s="24">
        <f t="shared" si="6"/>
        <v>0</v>
      </c>
      <c r="Z10" s="24">
        <f t="shared" si="1"/>
        <v>0</v>
      </c>
      <c r="AA10" s="24">
        <f t="shared" si="1"/>
        <v>0</v>
      </c>
      <c r="AB10" s="17" t="str">
        <f t="shared" si="7"/>
        <v/>
      </c>
      <c r="AC10" s="17" t="str">
        <f t="shared" si="7"/>
        <v/>
      </c>
      <c r="AD10" s="17" t="str">
        <f t="shared" si="7"/>
        <v/>
      </c>
      <c r="AE10" s="25" t="str">
        <f t="shared" si="8"/>
        <v/>
      </c>
      <c r="AF10" s="25" t="str">
        <f t="shared" si="2"/>
        <v xml:space="preserve">10% NM </v>
      </c>
    </row>
    <row r="11" spans="1:32" x14ac:dyDescent="0.35">
      <c r="A11" s="14" t="str">
        <f>IF('[2]Video Analysis'!$B$84="","",'[2]Video Analysis'!$B$84)</f>
        <v/>
      </c>
      <c r="B11" s="15">
        <f>IF('[2]Video Analysis'!$Q$84="","",'[2]Video Analysis'!$Q$84)</f>
        <v>-73.379549514502287</v>
      </c>
      <c r="C11" s="15">
        <f>IF('[2]Video Analysis'!$P$84="","",'[2]Video Analysis'!$P$84)</f>
        <v>40.900108739733696</v>
      </c>
      <c r="D11" s="16">
        <f>IF('[2]Video Analysis'!$G$84="","",'[2]Video Analysis'!$G$84)</f>
        <v>0</v>
      </c>
      <c r="E11" s="16">
        <f>IF('[2]Video Analysis'!$H$84="","",'[2]Video Analysis'!$H$84)</f>
        <v>0</v>
      </c>
      <c r="F11" s="16">
        <f>IF('[2]Video Analysis'!$I$84="","",'[2]Video Analysis'!$I$84)</f>
        <v>100</v>
      </c>
      <c r="G11" s="16">
        <f>IF('[2]Video Analysis'!$J$84="","",'[2]Video Analysis'!$J$84)</f>
        <v>0</v>
      </c>
      <c r="H11" s="16">
        <f>IF('[2]Video Analysis'!$K$84="","",'[2]Video Analysis'!$K$84)</f>
        <v>0</v>
      </c>
      <c r="I11" s="16">
        <f>IF('[2]Video Analysis'!$L$84="","",'[2]Video Analysis'!$L$84)</f>
        <v>100</v>
      </c>
      <c r="J11" s="16">
        <f>IF('[2]Video Analysis'!$M$84="","",'[2]Video Analysis'!$M$84)</f>
        <v>0</v>
      </c>
      <c r="K11" s="16">
        <f>IF('[2]Video Analysis'!$N$84="","",'[2]Video Analysis'!$N$84)</f>
        <v>0</v>
      </c>
      <c r="L11" s="16">
        <f>IF('[2]Video Analysis'!$O$84="","",'[2]Video Analysis'!$O$84)</f>
        <v>100</v>
      </c>
      <c r="M11" s="17" t="str">
        <f t="shared" si="3"/>
        <v/>
      </c>
      <c r="N11" s="17" t="str">
        <f t="shared" si="3"/>
        <v/>
      </c>
      <c r="O11" s="17" t="str">
        <f t="shared" si="3"/>
        <v/>
      </c>
      <c r="P11" s="17"/>
      <c r="T11" s="23">
        <f t="shared" si="4"/>
        <v>-73.379549514502287</v>
      </c>
      <c r="U11" s="23">
        <f t="shared" si="4"/>
        <v>40.900108739733696</v>
      </c>
      <c r="V11" s="24">
        <f t="shared" si="5"/>
        <v>0</v>
      </c>
      <c r="W11" s="24">
        <f t="shared" si="0"/>
        <v>0</v>
      </c>
      <c r="X11" s="24">
        <f t="shared" si="0"/>
        <v>100</v>
      </c>
      <c r="Y11" s="24">
        <f t="shared" si="6"/>
        <v>0</v>
      </c>
      <c r="Z11" s="24">
        <f t="shared" si="1"/>
        <v>0</v>
      </c>
      <c r="AA11" s="24">
        <f t="shared" si="1"/>
        <v>0</v>
      </c>
      <c r="AB11" s="17" t="str">
        <f t="shared" si="7"/>
        <v/>
      </c>
      <c r="AC11" s="17" t="str">
        <f t="shared" si="7"/>
        <v/>
      </c>
      <c r="AD11" s="17" t="str">
        <f t="shared" si="7"/>
        <v/>
      </c>
      <c r="AE11" s="25" t="str">
        <f t="shared" si="8"/>
        <v/>
      </c>
      <c r="AF11" s="25" t="str">
        <f t="shared" si="2"/>
        <v/>
      </c>
    </row>
    <row r="12" spans="1:32" x14ac:dyDescent="0.35">
      <c r="A12" s="14" t="str">
        <f>IF('[2]Video Analysis'!$B$94="","",'[2]Video Analysis'!$B$94)</f>
        <v/>
      </c>
      <c r="B12" s="15">
        <f>IF('[2]Video Analysis'!$Q$94="","",'[2]Video Analysis'!$Q$94)</f>
        <v>-73.379549514502287</v>
      </c>
      <c r="C12" s="15">
        <f>IF('[2]Video Analysis'!$P$94="","",'[2]Video Analysis'!$P$94)</f>
        <v>40.900108739733696</v>
      </c>
      <c r="D12" s="16">
        <f>IF('[2]Video Analysis'!$G$94="","",'[2]Video Analysis'!$G$94)</f>
        <v>0</v>
      </c>
      <c r="E12" s="16">
        <f>IF('[2]Video Analysis'!$H$94="","",'[2]Video Analysis'!$H$94)</f>
        <v>0</v>
      </c>
      <c r="F12" s="16">
        <f>IF('[2]Video Analysis'!$I$94="","",'[2]Video Analysis'!$I$94)</f>
        <v>100</v>
      </c>
      <c r="G12" s="16">
        <f>IF('[2]Video Analysis'!$J$94="","",'[2]Video Analysis'!$J$94)</f>
        <v>0</v>
      </c>
      <c r="H12" s="16">
        <f>IF('[2]Video Analysis'!$K$94="","",'[2]Video Analysis'!$K$94)</f>
        <v>0</v>
      </c>
      <c r="I12" s="16">
        <f>IF('[2]Video Analysis'!$L$94="","",'[2]Video Analysis'!$L$94)</f>
        <v>100</v>
      </c>
      <c r="J12" s="16">
        <f>IF('[2]Video Analysis'!$M$94="","",'[2]Video Analysis'!$M$94)</f>
        <v>0</v>
      </c>
      <c r="K12" s="16">
        <f>IF('[2]Video Analysis'!$N$94="","",'[2]Video Analysis'!$N$94)</f>
        <v>0</v>
      </c>
      <c r="L12" s="16">
        <f>IF('[2]Video Analysis'!$O$94="","",'[2]Video Analysis'!$O$94)</f>
        <v>100</v>
      </c>
      <c r="M12" s="17" t="str">
        <f t="shared" si="3"/>
        <v/>
      </c>
      <c r="N12" s="17" t="str">
        <f t="shared" si="3"/>
        <v/>
      </c>
      <c r="O12" s="17" t="str">
        <f t="shared" si="3"/>
        <v/>
      </c>
      <c r="P12" s="17"/>
      <c r="T12" s="23">
        <f t="shared" si="4"/>
        <v>-73.379549514502287</v>
      </c>
      <c r="U12" s="23">
        <f t="shared" si="4"/>
        <v>40.900108739733696</v>
      </c>
      <c r="V12" s="24">
        <f t="shared" si="5"/>
        <v>0</v>
      </c>
      <c r="W12" s="24">
        <f t="shared" si="0"/>
        <v>0</v>
      </c>
      <c r="X12" s="24">
        <f t="shared" si="0"/>
        <v>100</v>
      </c>
      <c r="Y12" s="24">
        <f t="shared" si="6"/>
        <v>0</v>
      </c>
      <c r="Z12" s="24">
        <f t="shared" si="1"/>
        <v>0</v>
      </c>
      <c r="AA12" s="24">
        <f t="shared" si="1"/>
        <v>0</v>
      </c>
      <c r="AB12" s="17" t="str">
        <f t="shared" si="7"/>
        <v/>
      </c>
      <c r="AC12" s="17" t="str">
        <f t="shared" si="7"/>
        <v/>
      </c>
      <c r="AD12" s="17" t="str">
        <f t="shared" si="7"/>
        <v/>
      </c>
      <c r="AE12" s="25" t="str">
        <f t="shared" si="8"/>
        <v/>
      </c>
      <c r="AF12" s="25" t="str">
        <f t="shared" si="2"/>
        <v/>
      </c>
    </row>
    <row r="13" spans="1:32" x14ac:dyDescent="0.35">
      <c r="A13" s="14" t="str">
        <f>IF('[2]Video Analysis'!$B$104="","",'[2]Video Analysis'!$B$104)</f>
        <v/>
      </c>
      <c r="B13" s="15">
        <f>IF('[2]Video Analysis'!$Q$104="","",'[2]Video Analysis'!$Q$104)</f>
        <v>-73.379612755961716</v>
      </c>
      <c r="C13" s="15">
        <f>IF('[2]Video Analysis'!$P$104="","",'[2]Video Analysis'!$P$104)</f>
        <v>40.900086695328355</v>
      </c>
      <c r="D13" s="16">
        <f>IF('[2]Video Analysis'!$G$104="","",'[2]Video Analysis'!$G$104)</f>
        <v>0</v>
      </c>
      <c r="E13" s="16">
        <f>IF('[2]Video Analysis'!$H$104="","",'[2]Video Analysis'!$H$104)</f>
        <v>0</v>
      </c>
      <c r="F13" s="16">
        <f>IF('[2]Video Analysis'!$I$104="","",'[2]Video Analysis'!$I$104)</f>
        <v>100</v>
      </c>
      <c r="G13" s="16">
        <f>IF('[2]Video Analysis'!$J$104="","",'[2]Video Analysis'!$J$104)</f>
        <v>0</v>
      </c>
      <c r="H13" s="16">
        <f>IF('[2]Video Analysis'!$K$104="","",'[2]Video Analysis'!$K$104)</f>
        <v>0</v>
      </c>
      <c r="I13" s="16">
        <f>IF('[2]Video Analysis'!$L$104="","",'[2]Video Analysis'!$L$104)</f>
        <v>100</v>
      </c>
      <c r="J13" s="16">
        <f>IF('[2]Video Analysis'!$M$104="","",'[2]Video Analysis'!$M$104)</f>
        <v>0</v>
      </c>
      <c r="K13" s="16">
        <f>IF('[2]Video Analysis'!$N$104="","",'[2]Video Analysis'!$N$104)</f>
        <v>0</v>
      </c>
      <c r="L13" s="16">
        <f>IF('[2]Video Analysis'!$O$104="","",'[2]Video Analysis'!$O$104)</f>
        <v>100</v>
      </c>
      <c r="M13" s="17" t="str">
        <f t="shared" si="3"/>
        <v/>
      </c>
      <c r="N13" s="17" t="str">
        <f t="shared" si="3"/>
        <v/>
      </c>
      <c r="O13" s="17" t="str">
        <f t="shared" si="3"/>
        <v/>
      </c>
      <c r="P13" s="17"/>
      <c r="T13" s="23">
        <f t="shared" si="4"/>
        <v>-73.379612755961716</v>
      </c>
      <c r="U13" s="23">
        <f t="shared" si="4"/>
        <v>40.900086695328355</v>
      </c>
      <c r="V13" s="24">
        <f t="shared" si="5"/>
        <v>0</v>
      </c>
      <c r="W13" s="24">
        <f t="shared" si="0"/>
        <v>0</v>
      </c>
      <c r="X13" s="24">
        <f t="shared" si="0"/>
        <v>100</v>
      </c>
      <c r="Y13" s="24">
        <f t="shared" si="6"/>
        <v>0</v>
      </c>
      <c r="Z13" s="24">
        <f t="shared" si="1"/>
        <v>0</v>
      </c>
      <c r="AA13" s="24">
        <f t="shared" si="1"/>
        <v>0</v>
      </c>
      <c r="AB13" s="17" t="str">
        <f t="shared" si="7"/>
        <v/>
      </c>
      <c r="AC13" s="17" t="str">
        <f t="shared" si="7"/>
        <v/>
      </c>
      <c r="AD13" s="17" t="str">
        <f t="shared" si="7"/>
        <v/>
      </c>
      <c r="AE13" s="25" t="str">
        <f t="shared" si="8"/>
        <v/>
      </c>
      <c r="AF13" s="25" t="str">
        <f t="shared" si="2"/>
        <v/>
      </c>
    </row>
    <row r="14" spans="1:32" x14ac:dyDescent="0.35">
      <c r="A14" s="14" t="str">
        <f>IF('[2]Video Analysis'!$B$114="","",'[2]Video Analysis'!$B$114)</f>
        <v/>
      </c>
      <c r="B14" s="15">
        <f>IF('[2]Video Analysis'!$Q$114="","",'[2]Video Analysis'!$Q$114)</f>
        <v>-73.379612755961716</v>
      </c>
      <c r="C14" s="15">
        <f>IF('[2]Video Analysis'!$P$114="","",'[2]Video Analysis'!$P$114)</f>
        <v>40.900086695328355</v>
      </c>
      <c r="D14" s="16">
        <f>IF('[2]Video Analysis'!$G$114="","",'[2]Video Analysis'!$G$114)</f>
        <v>0</v>
      </c>
      <c r="E14" s="16">
        <f>IF('[2]Video Analysis'!$H$114="","",'[2]Video Analysis'!$H$114)</f>
        <v>0</v>
      </c>
      <c r="F14" s="16">
        <f>IF('[2]Video Analysis'!$I$114="","",'[2]Video Analysis'!$I$114)</f>
        <v>100</v>
      </c>
      <c r="G14" s="16">
        <f>IF('[2]Video Analysis'!$J$114="","",'[2]Video Analysis'!$J$114)</f>
        <v>0</v>
      </c>
      <c r="H14" s="16">
        <f>IF('[2]Video Analysis'!$K$114="","",'[2]Video Analysis'!$K$114)</f>
        <v>0</v>
      </c>
      <c r="I14" s="16">
        <f>IF('[2]Video Analysis'!$L$114="","",'[2]Video Analysis'!$L$114)</f>
        <v>100</v>
      </c>
      <c r="J14" s="16">
        <f>IF('[2]Video Analysis'!$M$114="","",'[2]Video Analysis'!$M$114)</f>
        <v>0</v>
      </c>
      <c r="K14" s="16">
        <f>IF('[2]Video Analysis'!$N$114="","",'[2]Video Analysis'!$N$114)</f>
        <v>0</v>
      </c>
      <c r="L14" s="16">
        <f>IF('[2]Video Analysis'!$O$114="","",'[2]Video Analysis'!$O$114)</f>
        <v>100</v>
      </c>
      <c r="M14" s="17" t="str">
        <f t="shared" si="3"/>
        <v/>
      </c>
      <c r="N14" s="17" t="str">
        <f t="shared" si="3"/>
        <v/>
      </c>
      <c r="O14" s="17" t="str">
        <f t="shared" si="3"/>
        <v/>
      </c>
      <c r="P14" s="17"/>
      <c r="T14" s="23">
        <f t="shared" si="4"/>
        <v>-73.379612755961716</v>
      </c>
      <c r="U14" s="23">
        <f t="shared" si="4"/>
        <v>40.900086695328355</v>
      </c>
      <c r="V14" s="24">
        <f t="shared" si="5"/>
        <v>0</v>
      </c>
      <c r="W14" s="24">
        <f t="shared" si="0"/>
        <v>0</v>
      </c>
      <c r="X14" s="24">
        <f t="shared" si="0"/>
        <v>100</v>
      </c>
      <c r="Y14" s="24">
        <f t="shared" si="6"/>
        <v>0</v>
      </c>
      <c r="Z14" s="24">
        <f t="shared" si="1"/>
        <v>0</v>
      </c>
      <c r="AA14" s="24">
        <f t="shared" si="1"/>
        <v>0</v>
      </c>
      <c r="AB14" s="17" t="str">
        <f t="shared" si="7"/>
        <v/>
      </c>
      <c r="AC14" s="17" t="str">
        <f t="shared" si="7"/>
        <v/>
      </c>
      <c r="AD14" s="17" t="str">
        <f t="shared" si="7"/>
        <v/>
      </c>
      <c r="AE14" s="25" t="str">
        <f t="shared" si="8"/>
        <v/>
      </c>
      <c r="AF14" s="25" t="str">
        <f t="shared" si="2"/>
        <v/>
      </c>
    </row>
    <row r="15" spans="1:32" x14ac:dyDescent="0.35">
      <c r="A15" s="14" t="str">
        <f>IF('[2]Video Analysis'!$B$124="","",'[2]Video Analysis'!$B$124)</f>
        <v/>
      </c>
      <c r="B15" s="15">
        <f>IF('[2]Video Analysis'!$Q$124="","",'[2]Video Analysis'!$Q$124)</f>
        <v>-73.379612755961716</v>
      </c>
      <c r="C15" s="15">
        <f>IF('[2]Video Analysis'!$P$124="","",'[2]Video Analysis'!$P$124)</f>
        <v>40.900086695328355</v>
      </c>
      <c r="D15" s="16">
        <f>IF('[2]Video Analysis'!$G$124="","",'[2]Video Analysis'!$G$124)</f>
        <v>0</v>
      </c>
      <c r="E15" s="16">
        <f>IF('[2]Video Analysis'!$H$124="","",'[2]Video Analysis'!$H$124)</f>
        <v>0</v>
      </c>
      <c r="F15" s="16">
        <f>IF('[2]Video Analysis'!$I$124="","",'[2]Video Analysis'!$I$124)</f>
        <v>100</v>
      </c>
      <c r="G15" s="16">
        <f>IF('[2]Video Analysis'!$J$124="","",'[2]Video Analysis'!$J$124)</f>
        <v>0</v>
      </c>
      <c r="H15" s="16">
        <f>IF('[2]Video Analysis'!$K$124="","",'[2]Video Analysis'!$K$124)</f>
        <v>0</v>
      </c>
      <c r="I15" s="16">
        <f>IF('[2]Video Analysis'!$L$124="","",'[2]Video Analysis'!$L$124)</f>
        <v>100</v>
      </c>
      <c r="J15" s="16">
        <f>IF('[2]Video Analysis'!$M$124="","",'[2]Video Analysis'!$M$124)</f>
        <v>0</v>
      </c>
      <c r="K15" s="16">
        <f>IF('[2]Video Analysis'!$N$124="","",'[2]Video Analysis'!$N$124)</f>
        <v>0</v>
      </c>
      <c r="L15" s="16">
        <f>IF('[2]Video Analysis'!$O$124="","",'[2]Video Analysis'!$O$124)</f>
        <v>100</v>
      </c>
      <c r="M15" s="17" t="str">
        <f t="shared" si="3"/>
        <v/>
      </c>
      <c r="N15" s="17" t="str">
        <f t="shared" si="3"/>
        <v/>
      </c>
      <c r="O15" s="17" t="str">
        <f t="shared" si="3"/>
        <v/>
      </c>
      <c r="P15" s="17"/>
      <c r="T15" s="23">
        <f t="shared" si="4"/>
        <v>-73.379612755961716</v>
      </c>
      <c r="U15" s="23">
        <f t="shared" si="4"/>
        <v>40.900086695328355</v>
      </c>
      <c r="V15" s="24">
        <f t="shared" si="5"/>
        <v>0</v>
      </c>
      <c r="W15" s="24">
        <f t="shared" si="0"/>
        <v>0</v>
      </c>
      <c r="X15" s="24">
        <f t="shared" si="0"/>
        <v>100</v>
      </c>
      <c r="Y15" s="24">
        <f t="shared" si="6"/>
        <v>0</v>
      </c>
      <c r="Z15" s="24">
        <f t="shared" si="1"/>
        <v>0</v>
      </c>
      <c r="AA15" s="24">
        <f t="shared" si="1"/>
        <v>0</v>
      </c>
      <c r="AB15" s="17" t="str">
        <f t="shared" si="7"/>
        <v/>
      </c>
      <c r="AC15" s="17" t="str">
        <f t="shared" si="7"/>
        <v/>
      </c>
      <c r="AD15" s="17" t="str">
        <f t="shared" si="7"/>
        <v/>
      </c>
      <c r="AE15" s="25" t="str">
        <f t="shared" si="8"/>
        <v/>
      </c>
      <c r="AF15" s="25" t="str">
        <f t="shared" si="2"/>
        <v/>
      </c>
    </row>
    <row r="16" spans="1:32" x14ac:dyDescent="0.35">
      <c r="A16" s="14" t="str">
        <f>IF('[2]Video Analysis'!$B$134="","",'[2]Video Analysis'!$B$134)</f>
        <v/>
      </c>
      <c r="B16" s="15">
        <f>IF('[2]Video Analysis'!$Q$134="","",'[2]Video Analysis'!$Q$134)</f>
        <v>-73.379628304392099</v>
      </c>
      <c r="C16" s="15">
        <f>IF('[2]Video Analysis'!$P$134="","",'[2]Video Analysis'!$P$134)</f>
        <v>40.90006741695106</v>
      </c>
      <c r="D16" s="16">
        <f>IF('[2]Video Analysis'!$G$134="","",'[2]Video Analysis'!$G$134)</f>
        <v>0</v>
      </c>
      <c r="E16" s="16">
        <f>IF('[2]Video Analysis'!$H$134="","",'[2]Video Analysis'!$H$134)</f>
        <v>0</v>
      </c>
      <c r="F16" s="16">
        <f>IF('[2]Video Analysis'!$I$134="","",'[2]Video Analysis'!$I$134)</f>
        <v>100</v>
      </c>
      <c r="G16" s="16">
        <f>IF('[2]Video Analysis'!$J$134="","",'[2]Video Analysis'!$J$134)</f>
        <v>0</v>
      </c>
      <c r="H16" s="16">
        <f>IF('[2]Video Analysis'!$K$134="","",'[2]Video Analysis'!$K$134)</f>
        <v>0</v>
      </c>
      <c r="I16" s="16">
        <f>IF('[2]Video Analysis'!$L$134="","",'[2]Video Analysis'!$L$134)</f>
        <v>100</v>
      </c>
      <c r="J16" s="16">
        <f>IF('[2]Video Analysis'!$M$134="","",'[2]Video Analysis'!$M$134)</f>
        <v>0</v>
      </c>
      <c r="K16" s="16">
        <f>IF('[2]Video Analysis'!$N$134="","",'[2]Video Analysis'!$N$134)</f>
        <v>0</v>
      </c>
      <c r="L16" s="16">
        <f>IF('[2]Video Analysis'!$O$134="","",'[2]Video Analysis'!$O$134)</f>
        <v>100</v>
      </c>
      <c r="M16" s="17" t="str">
        <f t="shared" si="3"/>
        <v/>
      </c>
      <c r="N16" s="17" t="str">
        <f t="shared" si="3"/>
        <v/>
      </c>
      <c r="O16" s="17" t="str">
        <f t="shared" si="3"/>
        <v/>
      </c>
      <c r="P16" s="17"/>
      <c r="T16" s="23">
        <f t="shared" si="4"/>
        <v>-73.379628304392099</v>
      </c>
      <c r="U16" s="23">
        <f t="shared" si="4"/>
        <v>40.90006741695106</v>
      </c>
      <c r="V16" s="24">
        <f t="shared" si="5"/>
        <v>0</v>
      </c>
      <c r="W16" s="24">
        <f t="shared" si="0"/>
        <v>0</v>
      </c>
      <c r="X16" s="24">
        <f t="shared" si="0"/>
        <v>100</v>
      </c>
      <c r="Y16" s="24">
        <f t="shared" si="6"/>
        <v>0</v>
      </c>
      <c r="Z16" s="24">
        <f t="shared" si="1"/>
        <v>0</v>
      </c>
      <c r="AA16" s="24">
        <f t="shared" si="1"/>
        <v>0</v>
      </c>
      <c r="AB16" s="17" t="str">
        <f t="shared" si="7"/>
        <v/>
      </c>
      <c r="AC16" s="17" t="str">
        <f t="shared" si="7"/>
        <v/>
      </c>
      <c r="AD16" s="17" t="str">
        <f t="shared" si="7"/>
        <v/>
      </c>
      <c r="AE16" s="25" t="str">
        <f t="shared" si="8"/>
        <v/>
      </c>
      <c r="AF16" s="25" t="str">
        <f t="shared" si="2"/>
        <v/>
      </c>
    </row>
    <row r="17" spans="1:32" x14ac:dyDescent="0.35">
      <c r="A17" s="14" t="str">
        <f>IF('[2]Video Analysis'!$B$144="","",'[2]Video Analysis'!$B$144)</f>
        <v/>
      </c>
      <c r="B17" s="15">
        <f>IF('[2]Video Analysis'!$Q$144="","",'[2]Video Analysis'!$Q$144)</f>
        <v>-73.379628304392099</v>
      </c>
      <c r="C17" s="15">
        <f>IF('[2]Video Analysis'!$P$144="","",'[2]Video Analysis'!$P$144)</f>
        <v>40.90006741695106</v>
      </c>
      <c r="D17" s="16">
        <f>IF('[2]Video Analysis'!$G$144="","",'[2]Video Analysis'!$G$144)</f>
        <v>0</v>
      </c>
      <c r="E17" s="16">
        <f>IF('[2]Video Analysis'!$H$144="","",'[2]Video Analysis'!$H$144)</f>
        <v>0</v>
      </c>
      <c r="F17" s="16">
        <f>IF('[2]Video Analysis'!$I$144="","",'[2]Video Analysis'!$I$144)</f>
        <v>100</v>
      </c>
      <c r="G17" s="16">
        <f>IF('[2]Video Analysis'!$J$144="","",'[2]Video Analysis'!$J$144)</f>
        <v>0</v>
      </c>
      <c r="H17" s="16">
        <f>IF('[2]Video Analysis'!$K$144="","",'[2]Video Analysis'!$K$144)</f>
        <v>0</v>
      </c>
      <c r="I17" s="16">
        <f>IF('[2]Video Analysis'!$L$144="","",'[2]Video Analysis'!$L$144)</f>
        <v>100</v>
      </c>
      <c r="J17" s="16">
        <f>IF('[2]Video Analysis'!$M$144="","",'[2]Video Analysis'!$M$144)</f>
        <v>0</v>
      </c>
      <c r="K17" s="16">
        <f>IF('[2]Video Analysis'!$N$144="","",'[2]Video Analysis'!$N$144)</f>
        <v>0</v>
      </c>
      <c r="L17" s="16">
        <f>IF('[2]Video Analysis'!$O$144="","",'[2]Video Analysis'!$O$144)</f>
        <v>100</v>
      </c>
      <c r="M17" s="17" t="str">
        <f t="shared" si="3"/>
        <v/>
      </c>
      <c r="N17" s="17" t="str">
        <f t="shared" si="3"/>
        <v/>
      </c>
      <c r="O17" s="17" t="str">
        <f t="shared" si="3"/>
        <v/>
      </c>
      <c r="P17" s="17"/>
      <c r="T17" s="23">
        <f t="shared" si="4"/>
        <v>-73.379628304392099</v>
      </c>
      <c r="U17" s="23">
        <f t="shared" si="4"/>
        <v>40.90006741695106</v>
      </c>
      <c r="V17" s="24">
        <f t="shared" si="5"/>
        <v>0</v>
      </c>
      <c r="W17" s="24">
        <f t="shared" si="0"/>
        <v>0</v>
      </c>
      <c r="X17" s="24">
        <f t="shared" si="0"/>
        <v>100</v>
      </c>
      <c r="Y17" s="24">
        <f t="shared" si="6"/>
        <v>0</v>
      </c>
      <c r="Z17" s="24">
        <f t="shared" si="1"/>
        <v>0</v>
      </c>
      <c r="AA17" s="24">
        <f t="shared" si="1"/>
        <v>0</v>
      </c>
      <c r="AB17" s="17" t="str">
        <f t="shared" si="7"/>
        <v/>
      </c>
      <c r="AC17" s="17" t="str">
        <f t="shared" si="7"/>
        <v/>
      </c>
      <c r="AD17" s="17" t="str">
        <f t="shared" si="7"/>
        <v/>
      </c>
      <c r="AE17" s="25" t="str">
        <f t="shared" si="8"/>
        <v/>
      </c>
      <c r="AF17" s="25" t="str">
        <f t="shared" si="2"/>
        <v/>
      </c>
    </row>
    <row r="18" spans="1:32" x14ac:dyDescent="0.35">
      <c r="A18" s="14" t="str">
        <f>IF('[2]Video Analysis'!$B$154="","",'[2]Video Analysis'!$B$154)</f>
        <v/>
      </c>
      <c r="B18" s="15">
        <f>IF('[2]Video Analysis'!$Q$154="","",'[2]Video Analysis'!$Q$154)</f>
        <v>-73.379628304392099</v>
      </c>
      <c r="C18" s="15">
        <f>IF('[2]Video Analysis'!$P$154="","",'[2]Video Analysis'!$P$154)</f>
        <v>40.90006741695106</v>
      </c>
      <c r="D18" s="16">
        <f>IF('[2]Video Analysis'!$G$154="","",'[2]Video Analysis'!$G$154)</f>
        <v>0</v>
      </c>
      <c r="E18" s="16">
        <f>IF('[2]Video Analysis'!$H$154="","",'[2]Video Analysis'!$H$154)</f>
        <v>0</v>
      </c>
      <c r="F18" s="16">
        <f>IF('[2]Video Analysis'!$I$154="","",'[2]Video Analysis'!$I$154)</f>
        <v>100</v>
      </c>
      <c r="G18" s="16">
        <f>IF('[2]Video Analysis'!$J$154="","",'[2]Video Analysis'!$J$154)</f>
        <v>0</v>
      </c>
      <c r="H18" s="16">
        <f>IF('[2]Video Analysis'!$K$154="","",'[2]Video Analysis'!$K$154)</f>
        <v>0</v>
      </c>
      <c r="I18" s="16">
        <f>IF('[2]Video Analysis'!$L$154="","",'[2]Video Analysis'!$L$154)</f>
        <v>100</v>
      </c>
      <c r="J18" s="16">
        <f>IF('[2]Video Analysis'!$M$154="","",'[2]Video Analysis'!$M$154)</f>
        <v>0</v>
      </c>
      <c r="K18" s="16">
        <f>IF('[2]Video Analysis'!$N$154="","",'[2]Video Analysis'!$N$154)</f>
        <v>0</v>
      </c>
      <c r="L18" s="16">
        <f>IF('[2]Video Analysis'!$O$154="","",'[2]Video Analysis'!$O$154)</f>
        <v>100</v>
      </c>
      <c r="M18" s="17" t="str">
        <f t="shared" si="3"/>
        <v/>
      </c>
      <c r="N18" s="17" t="str">
        <f t="shared" si="3"/>
        <v/>
      </c>
      <c r="O18" s="17" t="str">
        <f t="shared" si="3"/>
        <v/>
      </c>
      <c r="P18" s="17"/>
      <c r="T18" s="23">
        <f t="shared" si="4"/>
        <v>-73.379628304392099</v>
      </c>
      <c r="U18" s="23">
        <f t="shared" si="4"/>
        <v>40.90006741695106</v>
      </c>
      <c r="V18" s="24">
        <f t="shared" si="5"/>
        <v>0</v>
      </c>
      <c r="W18" s="24">
        <f t="shared" si="0"/>
        <v>0</v>
      </c>
      <c r="X18" s="24">
        <f t="shared" si="0"/>
        <v>100</v>
      </c>
      <c r="Y18" s="24">
        <f t="shared" si="6"/>
        <v>0</v>
      </c>
      <c r="Z18" s="24">
        <f t="shared" si="1"/>
        <v>0</v>
      </c>
      <c r="AA18" s="24">
        <f t="shared" si="1"/>
        <v>0</v>
      </c>
      <c r="AB18" s="17" t="str">
        <f t="shared" si="7"/>
        <v/>
      </c>
      <c r="AC18" s="17" t="str">
        <f t="shared" si="7"/>
        <v/>
      </c>
      <c r="AD18" s="17" t="str">
        <f t="shared" si="7"/>
        <v/>
      </c>
      <c r="AE18" s="25" t="str">
        <f t="shared" si="8"/>
        <v/>
      </c>
      <c r="AF18" s="25" t="str">
        <f t="shared" si="2"/>
        <v/>
      </c>
    </row>
    <row r="19" spans="1:32" x14ac:dyDescent="0.35">
      <c r="A19" s="14" t="str">
        <f>IF('[2]Video Analysis'!$B$164="","",'[2]Video Analysis'!$B$164)</f>
        <v/>
      </c>
      <c r="B19" s="15">
        <f>IF('[2]Video Analysis'!$Q$164="","",'[2]Video Analysis'!$Q$164)</f>
        <v>-73.379595489241183</v>
      </c>
      <c r="C19" s="15">
        <f>IF('[2]Video Analysis'!$P$164="","",'[2]Video Analysis'!$P$164)</f>
        <v>40.900042941793799</v>
      </c>
      <c r="D19" s="16">
        <f>IF('[2]Video Analysis'!$G$164="","",'[2]Video Analysis'!$G$164)</f>
        <v>0</v>
      </c>
      <c r="E19" s="16">
        <f>IF('[2]Video Analysis'!$H$164="","",'[2]Video Analysis'!$H$164)</f>
        <v>0</v>
      </c>
      <c r="F19" s="16">
        <f>IF('[2]Video Analysis'!$I$164="","",'[2]Video Analysis'!$I$164)</f>
        <v>100</v>
      </c>
      <c r="G19" s="16">
        <f>IF('[2]Video Analysis'!$J$164="","",'[2]Video Analysis'!$J$164)</f>
        <v>0</v>
      </c>
      <c r="H19" s="16">
        <f>IF('[2]Video Analysis'!$K$164="","",'[2]Video Analysis'!$K$164)</f>
        <v>0</v>
      </c>
      <c r="I19" s="16">
        <f>IF('[2]Video Analysis'!$L$164="","",'[2]Video Analysis'!$L$164)</f>
        <v>100</v>
      </c>
      <c r="J19" s="16">
        <f>IF('[2]Video Analysis'!$M$164="","",'[2]Video Analysis'!$M$164)</f>
        <v>0</v>
      </c>
      <c r="K19" s="16">
        <f>IF('[2]Video Analysis'!$N$164="","",'[2]Video Analysis'!$N$164)</f>
        <v>0</v>
      </c>
      <c r="L19" s="16">
        <f>IF('[2]Video Analysis'!$O$164="","",'[2]Video Analysis'!$O$164)</f>
        <v>100</v>
      </c>
      <c r="M19" s="17" t="str">
        <f t="shared" si="3"/>
        <v/>
      </c>
      <c r="N19" s="17" t="str">
        <f t="shared" si="3"/>
        <v/>
      </c>
      <c r="O19" s="17" t="str">
        <f t="shared" si="3"/>
        <v/>
      </c>
      <c r="P19" s="17"/>
      <c r="T19" s="23">
        <f t="shared" si="4"/>
        <v>-73.379595489241183</v>
      </c>
      <c r="U19" s="23">
        <f t="shared" si="4"/>
        <v>40.900042941793799</v>
      </c>
      <c r="V19" s="24">
        <f t="shared" si="5"/>
        <v>0</v>
      </c>
      <c r="W19" s="24">
        <f t="shared" si="5"/>
        <v>0</v>
      </c>
      <c r="X19" s="24">
        <f t="shared" si="5"/>
        <v>100</v>
      </c>
      <c r="Y19" s="24">
        <f t="shared" si="6"/>
        <v>0</v>
      </c>
      <c r="Z19" s="24">
        <f t="shared" si="6"/>
        <v>0</v>
      </c>
      <c r="AA19" s="24">
        <f t="shared" si="6"/>
        <v>0</v>
      </c>
      <c r="AB19" s="17" t="str">
        <f t="shared" si="7"/>
        <v/>
      </c>
      <c r="AC19" s="17" t="str">
        <f t="shared" si="7"/>
        <v/>
      </c>
      <c r="AD19" s="17" t="str">
        <f t="shared" si="7"/>
        <v/>
      </c>
      <c r="AE19" s="25" t="str">
        <f t="shared" si="8"/>
        <v/>
      </c>
      <c r="AF19" s="25" t="str">
        <f t="shared" si="2"/>
        <v/>
      </c>
    </row>
    <row r="20" spans="1:32" x14ac:dyDescent="0.35">
      <c r="A20" s="14" t="str">
        <f>IF('[2]Video Analysis'!$B$174="","",'[2]Video Analysis'!$B$174)</f>
        <v/>
      </c>
      <c r="B20" s="15">
        <f>IF('[2]Video Analysis'!$Q$174="","",'[2]Video Analysis'!$Q$174)</f>
        <v>-73.379595489241183</v>
      </c>
      <c r="C20" s="15">
        <f>IF('[2]Video Analysis'!$P$174="","",'[2]Video Analysis'!$P$174)</f>
        <v>40.900042941793799</v>
      </c>
      <c r="D20" s="16">
        <f>IF('[2]Video Analysis'!$G$174="","",'[2]Video Analysis'!$G$174)</f>
        <v>0</v>
      </c>
      <c r="E20" s="16">
        <f>IF('[2]Video Analysis'!$H$174="","",'[2]Video Analysis'!$H$174)</f>
        <v>0</v>
      </c>
      <c r="F20" s="16">
        <f>IF('[2]Video Analysis'!$I$174="","",'[2]Video Analysis'!$I$174)</f>
        <v>100</v>
      </c>
      <c r="G20" s="16">
        <f>IF('[2]Video Analysis'!$J$174="","",'[2]Video Analysis'!$J$174)</f>
        <v>0</v>
      </c>
      <c r="H20" s="16">
        <f>IF('[2]Video Analysis'!$K$174="","",'[2]Video Analysis'!$K$174)</f>
        <v>0</v>
      </c>
      <c r="I20" s="16">
        <f>IF('[2]Video Analysis'!$L$174="","",'[2]Video Analysis'!$L$174)</f>
        <v>100</v>
      </c>
      <c r="J20" s="16">
        <f>IF('[2]Video Analysis'!$M$174="","",'[2]Video Analysis'!$M$174)</f>
        <v>0</v>
      </c>
      <c r="K20" s="16">
        <f>IF('[2]Video Analysis'!$N$174="","",'[2]Video Analysis'!$N$174)</f>
        <v>0</v>
      </c>
      <c r="L20" s="16">
        <f>IF('[2]Video Analysis'!$O$174="","",'[2]Video Analysis'!$O$174)</f>
        <v>100</v>
      </c>
      <c r="M20" s="17" t="str">
        <f t="shared" si="3"/>
        <v/>
      </c>
      <c r="N20" s="17" t="str">
        <f t="shared" si="3"/>
        <v/>
      </c>
      <c r="O20" s="17" t="str">
        <f t="shared" si="3"/>
        <v/>
      </c>
      <c r="P20" s="17" t="s">
        <v>19</v>
      </c>
      <c r="T20" s="23">
        <f t="shared" si="4"/>
        <v>-73.379595489241183</v>
      </c>
      <c r="U20" s="23">
        <f t="shared" si="4"/>
        <v>40.900042941793799</v>
      </c>
      <c r="V20" s="24">
        <f t="shared" si="5"/>
        <v>0</v>
      </c>
      <c r="W20" s="24">
        <f t="shared" si="5"/>
        <v>0</v>
      </c>
      <c r="X20" s="24">
        <f t="shared" si="5"/>
        <v>100</v>
      </c>
      <c r="Y20" s="24">
        <f t="shared" si="6"/>
        <v>0</v>
      </c>
      <c r="Z20" s="24">
        <f t="shared" si="6"/>
        <v>0</v>
      </c>
      <c r="AA20" s="24">
        <f t="shared" si="6"/>
        <v>0</v>
      </c>
      <c r="AB20" s="17" t="str">
        <f t="shared" si="7"/>
        <v/>
      </c>
      <c r="AC20" s="17" t="str">
        <f t="shared" si="7"/>
        <v/>
      </c>
      <c r="AD20" s="17" t="str">
        <f t="shared" si="7"/>
        <v/>
      </c>
      <c r="AE20" s="25" t="str">
        <f t="shared" si="8"/>
        <v/>
      </c>
      <c r="AF20" s="25" t="str">
        <f t="shared" si="2"/>
        <v xml:space="preserve">10% NM </v>
      </c>
    </row>
    <row r="21" spans="1:32" x14ac:dyDescent="0.35">
      <c r="A21" s="14" t="str">
        <f>IF('[2]Video Analysis'!$B$184="","",'[2]Video Analysis'!$B$184)</f>
        <v/>
      </c>
      <c r="B21" s="15">
        <f>IF('[2]Video Analysis'!$Q$184="","",'[2]Video Analysis'!$Q$184)</f>
        <v>-73.379522692412138</v>
      </c>
      <c r="C21" s="15">
        <f>IF('[2]Video Analysis'!$P$184="","",'[2]Video Analysis'!$P$184)</f>
        <v>40.900000110268593</v>
      </c>
      <c r="D21" s="16">
        <f>IF('[2]Video Analysis'!$G$184="","",'[2]Video Analysis'!$G$184)</f>
        <v>0</v>
      </c>
      <c r="E21" s="16">
        <f>IF('[2]Video Analysis'!$H$184="","",'[2]Video Analysis'!$H$184)</f>
        <v>0</v>
      </c>
      <c r="F21" s="16">
        <f>IF('[2]Video Analysis'!$I$184="","",'[2]Video Analysis'!$I$184)</f>
        <v>100</v>
      </c>
      <c r="G21" s="16">
        <f>IF('[2]Video Analysis'!$J$184="","",'[2]Video Analysis'!$J$184)</f>
        <v>0</v>
      </c>
      <c r="H21" s="16">
        <f>IF('[2]Video Analysis'!$K$184="","",'[2]Video Analysis'!$K$184)</f>
        <v>0</v>
      </c>
      <c r="I21" s="16">
        <f>IF('[2]Video Analysis'!$L$184="","",'[2]Video Analysis'!$L$184)</f>
        <v>100</v>
      </c>
      <c r="J21" s="16">
        <f>IF('[2]Video Analysis'!$M$184="","",'[2]Video Analysis'!$M$184)</f>
        <v>0</v>
      </c>
      <c r="K21" s="16">
        <f>IF('[2]Video Analysis'!$N$184="","",'[2]Video Analysis'!$N$184)</f>
        <v>0</v>
      </c>
      <c r="L21" s="16">
        <f>IF('[2]Video Analysis'!$O$184="","",'[2]Video Analysis'!$O$184)</f>
        <v>100</v>
      </c>
      <c r="M21" s="17" t="str">
        <f t="shared" si="3"/>
        <v/>
      </c>
      <c r="N21" s="17" t="str">
        <f t="shared" si="3"/>
        <v/>
      </c>
      <c r="O21" s="17" t="str">
        <f t="shared" si="3"/>
        <v/>
      </c>
      <c r="P21" s="17"/>
      <c r="T21" s="23">
        <f t="shared" si="4"/>
        <v>-73.379522692412138</v>
      </c>
      <c r="U21" s="23">
        <f t="shared" si="4"/>
        <v>40.900000110268593</v>
      </c>
      <c r="V21" s="24">
        <f t="shared" si="5"/>
        <v>0</v>
      </c>
      <c r="W21" s="24">
        <f t="shared" si="5"/>
        <v>0</v>
      </c>
      <c r="X21" s="24">
        <f t="shared" si="5"/>
        <v>100</v>
      </c>
      <c r="Y21" s="24">
        <f t="shared" si="6"/>
        <v>0</v>
      </c>
      <c r="Z21" s="24">
        <f t="shared" si="6"/>
        <v>0</v>
      </c>
      <c r="AA21" s="24">
        <f t="shared" si="6"/>
        <v>0</v>
      </c>
      <c r="AB21" s="17" t="str">
        <f t="shared" si="7"/>
        <v/>
      </c>
      <c r="AC21" s="17" t="str">
        <f t="shared" si="7"/>
        <v/>
      </c>
      <c r="AD21" s="17" t="str">
        <f t="shared" si="7"/>
        <v/>
      </c>
      <c r="AE21" s="25" t="str">
        <f t="shared" si="8"/>
        <v/>
      </c>
      <c r="AF21" s="25" t="str">
        <f t="shared" si="2"/>
        <v/>
      </c>
    </row>
    <row r="22" spans="1:32" x14ac:dyDescent="0.35">
      <c r="A22" s="14" t="str">
        <f>IF('[2]Video Analysis'!$B$194="","",'[2]Video Analysis'!$B$194)</f>
        <v/>
      </c>
      <c r="B22" s="15">
        <f>IF('[2]Video Analysis'!$Q$194="","",'[2]Video Analysis'!$Q$194)</f>
        <v>-73.379522692412138</v>
      </c>
      <c r="C22" s="15">
        <f>IF('[2]Video Analysis'!$P$194="","",'[2]Video Analysis'!$P$194)</f>
        <v>40.900000110268593</v>
      </c>
      <c r="D22" s="16">
        <f>IF('[2]Video Analysis'!$G$194="","",'[2]Video Analysis'!$G$194)</f>
        <v>0</v>
      </c>
      <c r="E22" s="16">
        <f>IF('[2]Video Analysis'!$H$194="","",'[2]Video Analysis'!$H$194)</f>
        <v>0</v>
      </c>
      <c r="F22" s="16">
        <f>IF('[2]Video Analysis'!$I$194="","",'[2]Video Analysis'!$I$194)</f>
        <v>100</v>
      </c>
      <c r="G22" s="16">
        <f>IF('[2]Video Analysis'!$J$194="","",'[2]Video Analysis'!$J$194)</f>
        <v>0</v>
      </c>
      <c r="H22" s="16">
        <f>IF('[2]Video Analysis'!$K$194="","",'[2]Video Analysis'!$K$194)</f>
        <v>0</v>
      </c>
      <c r="I22" s="16">
        <f>IF('[2]Video Analysis'!$L$194="","",'[2]Video Analysis'!$L$194)</f>
        <v>100</v>
      </c>
      <c r="J22" s="16">
        <f>IF('[2]Video Analysis'!$M$194="","",'[2]Video Analysis'!$M$194)</f>
        <v>0</v>
      </c>
      <c r="K22" s="16">
        <f>IF('[2]Video Analysis'!$N$194="","",'[2]Video Analysis'!$N$194)</f>
        <v>0</v>
      </c>
      <c r="L22" s="16">
        <f>IF('[2]Video Analysis'!$O$194="","",'[2]Video Analysis'!$O$194)</f>
        <v>100</v>
      </c>
      <c r="M22" s="17" t="str">
        <f t="shared" si="3"/>
        <v/>
      </c>
      <c r="N22" s="17" t="str">
        <f t="shared" si="3"/>
        <v/>
      </c>
      <c r="O22" s="17" t="str">
        <f t="shared" si="3"/>
        <v/>
      </c>
      <c r="P22" s="17"/>
      <c r="T22" s="23">
        <f t="shared" si="4"/>
        <v>-73.379522692412138</v>
      </c>
      <c r="U22" s="23">
        <f t="shared" si="4"/>
        <v>40.900000110268593</v>
      </c>
      <c r="V22" s="24">
        <f t="shared" si="5"/>
        <v>0</v>
      </c>
      <c r="W22" s="24">
        <f t="shared" si="5"/>
        <v>0</v>
      </c>
      <c r="X22" s="24">
        <f t="shared" si="5"/>
        <v>100</v>
      </c>
      <c r="Y22" s="24">
        <f t="shared" si="6"/>
        <v>0</v>
      </c>
      <c r="Z22" s="24">
        <f t="shared" si="6"/>
        <v>0</v>
      </c>
      <c r="AA22" s="24">
        <f t="shared" si="6"/>
        <v>0</v>
      </c>
      <c r="AB22" s="17" t="str">
        <f t="shared" si="7"/>
        <v/>
      </c>
      <c r="AC22" s="17" t="str">
        <f t="shared" si="7"/>
        <v/>
      </c>
      <c r="AD22" s="17" t="str">
        <f t="shared" si="7"/>
        <v/>
      </c>
      <c r="AE22" s="25" t="str">
        <f t="shared" si="8"/>
        <v/>
      </c>
      <c r="AF22" s="25" t="str">
        <f t="shared" si="2"/>
        <v/>
      </c>
    </row>
    <row r="23" spans="1:32" x14ac:dyDescent="0.35">
      <c r="A23" s="14" t="str">
        <f>IF('[2]Video Analysis'!$B$204="","",'[2]Video Analysis'!$B$204)</f>
        <v/>
      </c>
      <c r="B23" s="15">
        <f>IF('[2]Video Analysis'!$Q$204="","",'[2]Video Analysis'!$Q$204)</f>
        <v>-73.379522692412138</v>
      </c>
      <c r="C23" s="15">
        <f>IF('[2]Video Analysis'!$P$204="","",'[2]Video Analysis'!$P$204)</f>
        <v>40.900000110268593</v>
      </c>
      <c r="D23" s="16">
        <f>IF('[2]Video Analysis'!$G$204="","",'[2]Video Analysis'!$G$204)</f>
        <v>0</v>
      </c>
      <c r="E23" s="16">
        <f>IF('[2]Video Analysis'!$H$204="","",'[2]Video Analysis'!$H$204)</f>
        <v>0</v>
      </c>
      <c r="F23" s="16">
        <f>IF('[2]Video Analysis'!$I$204="","",'[2]Video Analysis'!$I$204)</f>
        <v>100</v>
      </c>
      <c r="G23" s="16">
        <f>IF('[2]Video Analysis'!$J$204="","",'[2]Video Analysis'!$J$204)</f>
        <v>0</v>
      </c>
      <c r="H23" s="16">
        <f>IF('[2]Video Analysis'!$K$204="","",'[2]Video Analysis'!$K$204)</f>
        <v>0</v>
      </c>
      <c r="I23" s="16">
        <f>IF('[2]Video Analysis'!$L$204="","",'[2]Video Analysis'!$L$204)</f>
        <v>100</v>
      </c>
      <c r="J23" s="16">
        <f>IF('[2]Video Analysis'!$M$204="","",'[2]Video Analysis'!$M$204)</f>
        <v>0</v>
      </c>
      <c r="K23" s="16">
        <f>IF('[2]Video Analysis'!$N$204="","",'[2]Video Analysis'!$N$204)</f>
        <v>0</v>
      </c>
      <c r="L23" s="16">
        <f>IF('[2]Video Analysis'!$O$204="","",'[2]Video Analysis'!$O$204)</f>
        <v>100</v>
      </c>
      <c r="M23" s="17" t="str">
        <f t="shared" si="3"/>
        <v/>
      </c>
      <c r="N23" s="17" t="str">
        <f t="shared" si="3"/>
        <v/>
      </c>
      <c r="O23" s="17" t="str">
        <f t="shared" si="3"/>
        <v/>
      </c>
      <c r="P23" s="17"/>
      <c r="T23" s="23">
        <f t="shared" si="4"/>
        <v>-73.379522692412138</v>
      </c>
      <c r="U23" s="23">
        <f t="shared" si="4"/>
        <v>40.900000110268593</v>
      </c>
      <c r="V23" s="24">
        <f t="shared" si="5"/>
        <v>0</v>
      </c>
      <c r="W23" s="24">
        <f t="shared" si="5"/>
        <v>0</v>
      </c>
      <c r="X23" s="24">
        <f t="shared" si="5"/>
        <v>100</v>
      </c>
      <c r="Y23" s="24">
        <f t="shared" si="6"/>
        <v>0</v>
      </c>
      <c r="Z23" s="24">
        <f t="shared" si="6"/>
        <v>0</v>
      </c>
      <c r="AA23" s="24">
        <f t="shared" si="6"/>
        <v>0</v>
      </c>
      <c r="AB23" s="17" t="str">
        <f t="shared" si="7"/>
        <v/>
      </c>
      <c r="AC23" s="17" t="str">
        <f t="shared" si="7"/>
        <v/>
      </c>
      <c r="AD23" s="17" t="str">
        <f t="shared" si="7"/>
        <v/>
      </c>
      <c r="AE23" s="25" t="str">
        <f t="shared" si="8"/>
        <v/>
      </c>
      <c r="AF23" s="25" t="str">
        <f t="shared" si="2"/>
        <v/>
      </c>
    </row>
    <row r="24" spans="1:32" x14ac:dyDescent="0.35">
      <c r="A24" s="14" t="str">
        <f>IF('[2]Video Analysis'!$B$214="","",'[2]Video Analysis'!$B$214)</f>
        <v/>
      </c>
      <c r="B24" s="15">
        <f>IF('[2]Video Analysis'!$Q$214="","",'[2]Video Analysis'!$Q$214)</f>
        <v>-73.37947491556406</v>
      </c>
      <c r="C24" s="15">
        <f>IF('[2]Video Analysis'!$P$214="","",'[2]Video Analysis'!$P$214)</f>
        <v>40.899982885457575</v>
      </c>
      <c r="D24" s="16">
        <f>IF('[2]Video Analysis'!$G$214="","",'[2]Video Analysis'!$G$214)</f>
        <v>0</v>
      </c>
      <c r="E24" s="16">
        <f>IF('[2]Video Analysis'!$H$214="","",'[2]Video Analysis'!$H$214)</f>
        <v>0</v>
      </c>
      <c r="F24" s="16">
        <f>IF('[2]Video Analysis'!$I$214="","",'[2]Video Analysis'!$I$214)</f>
        <v>100</v>
      </c>
      <c r="G24" s="16">
        <f>IF('[2]Video Analysis'!$J$214="","",'[2]Video Analysis'!$J$214)</f>
        <v>0</v>
      </c>
      <c r="H24" s="16">
        <f>IF('[2]Video Analysis'!$K$214="","",'[2]Video Analysis'!$K$214)</f>
        <v>0</v>
      </c>
      <c r="I24" s="16">
        <f>IF('[2]Video Analysis'!$L$214="","",'[2]Video Analysis'!$L$214)</f>
        <v>100</v>
      </c>
      <c r="J24" s="16">
        <f>IF('[2]Video Analysis'!$M$214="","",'[2]Video Analysis'!$M$214)</f>
        <v>0</v>
      </c>
      <c r="K24" s="16">
        <f>IF('[2]Video Analysis'!$N$214="","",'[2]Video Analysis'!$N$214)</f>
        <v>0</v>
      </c>
      <c r="L24" s="16">
        <f>IF('[2]Video Analysis'!$O$214="","",'[2]Video Analysis'!$O$214)</f>
        <v>100</v>
      </c>
      <c r="M24" s="17" t="str">
        <f t="shared" si="3"/>
        <v/>
      </c>
      <c r="N24" s="17" t="str">
        <f t="shared" si="3"/>
        <v/>
      </c>
      <c r="O24" s="17" t="str">
        <f t="shared" si="3"/>
        <v/>
      </c>
      <c r="P24" s="17"/>
      <c r="T24" s="23">
        <f t="shared" si="4"/>
        <v>-73.37947491556406</v>
      </c>
      <c r="U24" s="23">
        <f t="shared" si="4"/>
        <v>40.899982885457575</v>
      </c>
      <c r="V24" s="24">
        <f t="shared" si="5"/>
        <v>0</v>
      </c>
      <c r="W24" s="24">
        <f t="shared" si="5"/>
        <v>0</v>
      </c>
      <c r="X24" s="24">
        <f t="shared" si="5"/>
        <v>100</v>
      </c>
      <c r="Y24" s="24">
        <f t="shared" si="6"/>
        <v>0</v>
      </c>
      <c r="Z24" s="24">
        <f t="shared" si="6"/>
        <v>0</v>
      </c>
      <c r="AA24" s="24">
        <f t="shared" si="6"/>
        <v>0</v>
      </c>
      <c r="AB24" s="17" t="str">
        <f t="shared" si="7"/>
        <v/>
      </c>
      <c r="AC24" s="17" t="str">
        <f t="shared" si="7"/>
        <v/>
      </c>
      <c r="AD24" s="17" t="str">
        <f t="shared" si="7"/>
        <v/>
      </c>
      <c r="AE24" s="25" t="str">
        <f t="shared" si="8"/>
        <v/>
      </c>
      <c r="AF24" s="25" t="str">
        <f t="shared" si="2"/>
        <v/>
      </c>
    </row>
    <row r="25" spans="1:32" x14ac:dyDescent="0.35">
      <c r="A25" s="14" t="str">
        <f>IF('[2]Video Analysis'!$B$224="","",'[2]Video Analysis'!$B$224)</f>
        <v/>
      </c>
      <c r="B25" s="15">
        <f>IF('[2]Video Analysis'!$Q$224="","",'[2]Video Analysis'!$Q$224)</f>
        <v>-73.37947491556406</v>
      </c>
      <c r="C25" s="15">
        <f>IF('[2]Video Analysis'!$P$224="","",'[2]Video Analysis'!$P$224)</f>
        <v>40.899982885457575</v>
      </c>
      <c r="D25" s="16">
        <f>IF('[2]Video Analysis'!$G$224="","",'[2]Video Analysis'!$G$224)</f>
        <v>0</v>
      </c>
      <c r="E25" s="16">
        <f>IF('[2]Video Analysis'!$H$224="","",'[2]Video Analysis'!$H$224)</f>
        <v>0</v>
      </c>
      <c r="F25" s="16">
        <f>IF('[2]Video Analysis'!$I$224="","",'[2]Video Analysis'!$I$224)</f>
        <v>100</v>
      </c>
      <c r="G25" s="16">
        <f>IF('[2]Video Analysis'!$J$224="","",'[2]Video Analysis'!$J$224)</f>
        <v>0</v>
      </c>
      <c r="H25" s="16">
        <f>IF('[2]Video Analysis'!$K$224="","",'[2]Video Analysis'!$K$224)</f>
        <v>0</v>
      </c>
      <c r="I25" s="16">
        <f>IF('[2]Video Analysis'!$L$224="","",'[2]Video Analysis'!$L$224)</f>
        <v>100</v>
      </c>
      <c r="J25" s="16">
        <f>IF('[2]Video Analysis'!$M$224="","",'[2]Video Analysis'!$M$224)</f>
        <v>0</v>
      </c>
      <c r="K25" s="16">
        <f>IF('[2]Video Analysis'!$N$224="","",'[2]Video Analysis'!$N$224)</f>
        <v>0</v>
      </c>
      <c r="L25" s="16">
        <f>IF('[2]Video Analysis'!$O$224="","",'[2]Video Analysis'!$O$224)</f>
        <v>100</v>
      </c>
      <c r="M25" s="17" t="str">
        <f t="shared" si="3"/>
        <v/>
      </c>
      <c r="N25" s="17" t="str">
        <f t="shared" si="3"/>
        <v/>
      </c>
      <c r="O25" s="17" t="str">
        <f t="shared" si="3"/>
        <v/>
      </c>
      <c r="P25" s="17"/>
      <c r="T25" s="23">
        <f t="shared" si="4"/>
        <v>-73.37947491556406</v>
      </c>
      <c r="U25" s="23">
        <f t="shared" si="4"/>
        <v>40.899982885457575</v>
      </c>
      <c r="V25" s="24">
        <f t="shared" si="5"/>
        <v>0</v>
      </c>
      <c r="W25" s="24">
        <f t="shared" si="5"/>
        <v>0</v>
      </c>
      <c r="X25" s="24">
        <f t="shared" si="5"/>
        <v>100</v>
      </c>
      <c r="Y25" s="24">
        <f t="shared" si="6"/>
        <v>0</v>
      </c>
      <c r="Z25" s="24">
        <f t="shared" si="6"/>
        <v>0</v>
      </c>
      <c r="AA25" s="24">
        <f t="shared" si="6"/>
        <v>0</v>
      </c>
      <c r="AB25" s="17" t="str">
        <f t="shared" si="7"/>
        <v/>
      </c>
      <c r="AC25" s="17" t="str">
        <f t="shared" si="7"/>
        <v/>
      </c>
      <c r="AD25" s="17" t="str">
        <f t="shared" si="7"/>
        <v/>
      </c>
      <c r="AE25" s="25" t="str">
        <f t="shared" si="8"/>
        <v/>
      </c>
      <c r="AF25" s="25" t="str">
        <f t="shared" si="2"/>
        <v/>
      </c>
    </row>
    <row r="26" spans="1:32" x14ac:dyDescent="0.35">
      <c r="A26" s="14" t="str">
        <f>IF('[2]Video Analysis'!$B$234="","",'[2]Video Analysis'!$B$234)</f>
        <v/>
      </c>
      <c r="B26" s="15">
        <f>IF('[2]Video Analysis'!$Q$234="","",'[2]Video Analysis'!$Q$234)</f>
        <v>-73.37947491556406</v>
      </c>
      <c r="C26" s="15">
        <f>IF('[2]Video Analysis'!$P$234="","",'[2]Video Analysis'!$P$234)</f>
        <v>40.899982885457575</v>
      </c>
      <c r="D26" s="16">
        <f>IF('[2]Video Analysis'!$G$234="","",'[2]Video Analysis'!$G$234)</f>
        <v>0</v>
      </c>
      <c r="E26" s="16">
        <f>IF('[2]Video Analysis'!$H$234="","",'[2]Video Analysis'!$H$234)</f>
        <v>0</v>
      </c>
      <c r="F26" s="16">
        <f>IF('[2]Video Analysis'!$I$234="","",'[2]Video Analysis'!$I$234)</f>
        <v>100</v>
      </c>
      <c r="G26" s="16">
        <f>IF('[2]Video Analysis'!$J$234="","",'[2]Video Analysis'!$J$234)</f>
        <v>0</v>
      </c>
      <c r="H26" s="16">
        <f>IF('[2]Video Analysis'!$K$234="","",'[2]Video Analysis'!$K$234)</f>
        <v>0</v>
      </c>
      <c r="I26" s="16">
        <f>IF('[2]Video Analysis'!$L$234="","",'[2]Video Analysis'!$L$234)</f>
        <v>100</v>
      </c>
      <c r="J26" s="16">
        <f>IF('[2]Video Analysis'!$M$234="","",'[2]Video Analysis'!$M$234)</f>
        <v>0</v>
      </c>
      <c r="K26" s="16">
        <f>IF('[2]Video Analysis'!$N$234="","",'[2]Video Analysis'!$N$234)</f>
        <v>0</v>
      </c>
      <c r="L26" s="16">
        <f>IF('[2]Video Analysis'!$O$234="","",'[2]Video Analysis'!$O$234)</f>
        <v>100</v>
      </c>
      <c r="M26" s="17" t="str">
        <f t="shared" si="3"/>
        <v/>
      </c>
      <c r="N26" s="17" t="str">
        <f t="shared" si="3"/>
        <v/>
      </c>
      <c r="O26" s="17" t="str">
        <f t="shared" si="3"/>
        <v/>
      </c>
      <c r="P26" s="17"/>
      <c r="T26" s="23">
        <f t="shared" si="4"/>
        <v>-73.37947491556406</v>
      </c>
      <c r="U26" s="23">
        <f t="shared" si="4"/>
        <v>40.899982885457575</v>
      </c>
      <c r="V26" s="24">
        <f t="shared" si="5"/>
        <v>0</v>
      </c>
      <c r="W26" s="24">
        <f t="shared" si="5"/>
        <v>0</v>
      </c>
      <c r="X26" s="24">
        <f t="shared" si="5"/>
        <v>100</v>
      </c>
      <c r="Y26" s="24">
        <f t="shared" si="6"/>
        <v>0</v>
      </c>
      <c r="Z26" s="24">
        <f t="shared" si="6"/>
        <v>0</v>
      </c>
      <c r="AA26" s="24">
        <f t="shared" si="6"/>
        <v>0</v>
      </c>
      <c r="AB26" s="17" t="str">
        <f t="shared" si="7"/>
        <v/>
      </c>
      <c r="AC26" s="17" t="str">
        <f t="shared" si="7"/>
        <v/>
      </c>
      <c r="AD26" s="17" t="str">
        <f t="shared" si="7"/>
        <v/>
      </c>
      <c r="AE26" s="25" t="str">
        <f t="shared" si="8"/>
        <v/>
      </c>
      <c r="AF26" s="25" t="str">
        <f t="shared" si="2"/>
        <v/>
      </c>
    </row>
    <row r="27" spans="1:32" x14ac:dyDescent="0.35">
      <c r="A27" s="14" t="str">
        <f>IF('[2]Video Analysis'!$B$244="","",'[2]Video Analysis'!$B$244)</f>
        <v/>
      </c>
      <c r="B27" s="15">
        <f>IF('[2]Video Analysis'!$Q$244="","",'[2]Video Analysis'!$Q$244)</f>
        <v>-73.379440968856215</v>
      </c>
      <c r="C27" s="15">
        <f>IF('[2]Video Analysis'!$P$244="","",'[2]Video Analysis'!$P$244)</f>
        <v>40.900012725032866</v>
      </c>
      <c r="D27" s="16">
        <f>IF('[2]Video Analysis'!$G$244="","",'[2]Video Analysis'!$G$244)</f>
        <v>0</v>
      </c>
      <c r="E27" s="16">
        <f>IF('[2]Video Analysis'!$H$244="","",'[2]Video Analysis'!$H$244)</f>
        <v>0</v>
      </c>
      <c r="F27" s="16">
        <f>IF('[2]Video Analysis'!$I$244="","",'[2]Video Analysis'!$I$244)</f>
        <v>100</v>
      </c>
      <c r="G27" s="16">
        <f>IF('[2]Video Analysis'!$J$244="","",'[2]Video Analysis'!$J$244)</f>
        <v>0</v>
      </c>
      <c r="H27" s="16">
        <f>IF('[2]Video Analysis'!$K$244="","",'[2]Video Analysis'!$K$244)</f>
        <v>0</v>
      </c>
      <c r="I27" s="16">
        <f>IF('[2]Video Analysis'!$L$244="","",'[2]Video Analysis'!$L$244)</f>
        <v>100</v>
      </c>
      <c r="J27" s="16">
        <f>IF('[2]Video Analysis'!$M$244="","",'[2]Video Analysis'!$M$244)</f>
        <v>0</v>
      </c>
      <c r="K27" s="16">
        <f>IF('[2]Video Analysis'!$N$244="","",'[2]Video Analysis'!$N$244)</f>
        <v>0</v>
      </c>
      <c r="L27" s="16">
        <f>IF('[2]Video Analysis'!$O$244="","",'[2]Video Analysis'!$O$244)</f>
        <v>100</v>
      </c>
      <c r="M27" s="17" t="str">
        <f t="shared" si="3"/>
        <v/>
      </c>
      <c r="N27" s="17" t="str">
        <f t="shared" si="3"/>
        <v/>
      </c>
      <c r="O27" s="17" t="str">
        <f t="shared" si="3"/>
        <v/>
      </c>
      <c r="P27" s="17"/>
      <c r="T27" s="23">
        <f t="shared" si="4"/>
        <v>-73.379440968856215</v>
      </c>
      <c r="U27" s="23">
        <f t="shared" si="4"/>
        <v>40.900012725032866</v>
      </c>
      <c r="V27" s="24">
        <f t="shared" si="5"/>
        <v>0</v>
      </c>
      <c r="W27" s="24">
        <f t="shared" si="5"/>
        <v>0</v>
      </c>
      <c r="X27" s="24">
        <f t="shared" si="5"/>
        <v>100</v>
      </c>
      <c r="Y27" s="24">
        <f t="shared" si="6"/>
        <v>0</v>
      </c>
      <c r="Z27" s="24">
        <f t="shared" si="6"/>
        <v>0</v>
      </c>
      <c r="AA27" s="24">
        <f t="shared" si="6"/>
        <v>0</v>
      </c>
      <c r="AB27" s="17" t="str">
        <f t="shared" si="7"/>
        <v/>
      </c>
      <c r="AC27" s="17" t="str">
        <f t="shared" si="7"/>
        <v/>
      </c>
      <c r="AD27" s="17" t="str">
        <f t="shared" si="7"/>
        <v/>
      </c>
      <c r="AE27" s="25" t="str">
        <f t="shared" si="8"/>
        <v/>
      </c>
      <c r="AF27" s="25" t="str">
        <f t="shared" si="2"/>
        <v/>
      </c>
    </row>
    <row r="28" spans="1:32" x14ac:dyDescent="0.35">
      <c r="A28" s="14" t="str">
        <f>IF('[2]Video Analysis'!$B$254="","",'[2]Video Analysis'!$B$254)</f>
        <v/>
      </c>
      <c r="B28" s="15">
        <f>IF('[2]Video Analysis'!$Q$254="","",'[2]Video Analysis'!$Q$254)</f>
        <v>-73.379440968856215</v>
      </c>
      <c r="C28" s="15">
        <f>IF('[2]Video Analysis'!$P$254="","",'[2]Video Analysis'!$P$254)</f>
        <v>40.900012725032866</v>
      </c>
      <c r="D28" s="16">
        <f>IF('[2]Video Analysis'!$G$254="","",'[2]Video Analysis'!$G$254)</f>
        <v>0</v>
      </c>
      <c r="E28" s="16">
        <f>IF('[2]Video Analysis'!$H$254="","",'[2]Video Analysis'!$H$254)</f>
        <v>0</v>
      </c>
      <c r="F28" s="16">
        <f>IF('[2]Video Analysis'!$I$254="","",'[2]Video Analysis'!$I$254)</f>
        <v>100</v>
      </c>
      <c r="G28" s="16">
        <f>IF('[2]Video Analysis'!$J$254="","",'[2]Video Analysis'!$J$254)</f>
        <v>0</v>
      </c>
      <c r="H28" s="16">
        <f>IF('[2]Video Analysis'!$K$254="","",'[2]Video Analysis'!$K$254)</f>
        <v>0</v>
      </c>
      <c r="I28" s="16">
        <f>IF('[2]Video Analysis'!$L$254="","",'[2]Video Analysis'!$L$254)</f>
        <v>100</v>
      </c>
      <c r="J28" s="16">
        <f>IF('[2]Video Analysis'!$M$254="","",'[2]Video Analysis'!$M$254)</f>
        <v>0</v>
      </c>
      <c r="K28" s="16">
        <f>IF('[2]Video Analysis'!$N$254="","",'[2]Video Analysis'!$N$254)</f>
        <v>0</v>
      </c>
      <c r="L28" s="16">
        <f>IF('[2]Video Analysis'!$O$254="","",'[2]Video Analysis'!$O$254)</f>
        <v>100</v>
      </c>
      <c r="M28" s="17" t="str">
        <f t="shared" si="3"/>
        <v/>
      </c>
      <c r="N28" s="17" t="str">
        <f t="shared" si="3"/>
        <v/>
      </c>
      <c r="O28" s="17" t="str">
        <f t="shared" si="3"/>
        <v/>
      </c>
      <c r="P28" s="17"/>
      <c r="T28" s="23">
        <f t="shared" si="4"/>
        <v>-73.379440968856215</v>
      </c>
      <c r="U28" s="23">
        <f t="shared" si="4"/>
        <v>40.900012725032866</v>
      </c>
      <c r="V28" s="24">
        <f t="shared" si="5"/>
        <v>0</v>
      </c>
      <c r="W28" s="24">
        <f t="shared" si="5"/>
        <v>0</v>
      </c>
      <c r="X28" s="24">
        <f t="shared" si="5"/>
        <v>100</v>
      </c>
      <c r="Y28" s="24">
        <f t="shared" si="6"/>
        <v>0</v>
      </c>
      <c r="Z28" s="24">
        <f t="shared" si="6"/>
        <v>0</v>
      </c>
      <c r="AA28" s="24">
        <f t="shared" si="6"/>
        <v>0</v>
      </c>
      <c r="AB28" s="17" t="str">
        <f t="shared" si="7"/>
        <v/>
      </c>
      <c r="AC28" s="17" t="str">
        <f t="shared" si="7"/>
        <v/>
      </c>
      <c r="AD28" s="17" t="str">
        <f t="shared" si="7"/>
        <v/>
      </c>
      <c r="AE28" s="25" t="str">
        <f t="shared" si="8"/>
        <v/>
      </c>
      <c r="AF28" s="25" t="str">
        <f t="shared" si="2"/>
        <v/>
      </c>
    </row>
    <row r="29" spans="1:32" x14ac:dyDescent="0.35">
      <c r="A29" s="14" t="str">
        <f>IF('[2]Video Analysis'!$B$264="","",'[2]Video Analysis'!$B$264)</f>
        <v/>
      </c>
      <c r="B29" s="15">
        <f>IF('[2]Video Analysis'!$Q$264="","",'[2]Video Analysis'!$Q$264)</f>
        <v>-73.379372488707304</v>
      </c>
      <c r="C29" s="15">
        <f>IF('[2]Video Analysis'!$P$264="","",'[2]Video Analysis'!$P$264)</f>
        <v>40.900071943178773</v>
      </c>
      <c r="D29" s="16">
        <f>IF('[2]Video Analysis'!$G$264="","",'[2]Video Analysis'!$G$264)</f>
        <v>0</v>
      </c>
      <c r="E29" s="16">
        <f>IF('[2]Video Analysis'!$H$264="","",'[2]Video Analysis'!$H$264)</f>
        <v>0</v>
      </c>
      <c r="F29" s="16">
        <f>IF('[2]Video Analysis'!$I$264="","",'[2]Video Analysis'!$I$264)</f>
        <v>100</v>
      </c>
      <c r="G29" s="16">
        <f>IF('[2]Video Analysis'!$J$264="","",'[2]Video Analysis'!$J$264)</f>
        <v>0</v>
      </c>
      <c r="H29" s="16">
        <f>IF('[2]Video Analysis'!$K$264="","",'[2]Video Analysis'!$K$264)</f>
        <v>0</v>
      </c>
      <c r="I29" s="16">
        <f>IF('[2]Video Analysis'!$L$264="","",'[2]Video Analysis'!$L$264)</f>
        <v>100</v>
      </c>
      <c r="J29" s="16">
        <f>IF('[2]Video Analysis'!$M$264="","",'[2]Video Analysis'!$M$264)</f>
        <v>0</v>
      </c>
      <c r="K29" s="16">
        <f>IF('[2]Video Analysis'!$N$264="","",'[2]Video Analysis'!$N$264)</f>
        <v>0</v>
      </c>
      <c r="L29" s="16">
        <f>IF('[2]Video Analysis'!$O$264="","",'[2]Video Analysis'!$O$264)</f>
        <v>100</v>
      </c>
      <c r="M29" s="17" t="str">
        <f t="shared" si="3"/>
        <v/>
      </c>
      <c r="N29" s="17" t="str">
        <f t="shared" si="3"/>
        <v/>
      </c>
      <c r="O29" s="17" t="str">
        <f t="shared" si="3"/>
        <v/>
      </c>
      <c r="P29" s="17"/>
      <c r="T29" s="23">
        <f t="shared" si="4"/>
        <v>-73.379372488707304</v>
      </c>
      <c r="U29" s="23">
        <f t="shared" si="4"/>
        <v>40.900071943178773</v>
      </c>
      <c r="V29" s="24">
        <f t="shared" si="5"/>
        <v>0</v>
      </c>
      <c r="W29" s="24">
        <f t="shared" si="5"/>
        <v>0</v>
      </c>
      <c r="X29" s="24">
        <f t="shared" si="5"/>
        <v>100</v>
      </c>
      <c r="Y29" s="24">
        <f t="shared" si="6"/>
        <v>0</v>
      </c>
      <c r="Z29" s="24">
        <f t="shared" si="6"/>
        <v>0</v>
      </c>
      <c r="AA29" s="24">
        <f t="shared" si="6"/>
        <v>0</v>
      </c>
      <c r="AB29" s="17" t="str">
        <f t="shared" si="7"/>
        <v/>
      </c>
      <c r="AC29" s="17" t="str">
        <f t="shared" si="7"/>
        <v/>
      </c>
      <c r="AD29" s="17" t="str">
        <f t="shared" si="7"/>
        <v/>
      </c>
      <c r="AE29" s="25" t="str">
        <f t="shared" si="8"/>
        <v/>
      </c>
      <c r="AF29" s="25" t="str">
        <f t="shared" si="2"/>
        <v/>
      </c>
    </row>
    <row r="30" spans="1:32" x14ac:dyDescent="0.35">
      <c r="A30" s="14" t="str">
        <f>IF('[2]Video Analysis'!$B$274="","",'[2]Video Analysis'!$B$274)</f>
        <v/>
      </c>
      <c r="B30" s="15">
        <f>IF('[2]Video Analysis'!$Q$274="","",'[2]Video Analysis'!$Q$274)</f>
        <v>-73.379372488707304</v>
      </c>
      <c r="C30" s="15">
        <f>IF('[2]Video Analysis'!$P$274="","",'[2]Video Analysis'!$P$274)</f>
        <v>40.900071943178773</v>
      </c>
      <c r="D30" s="16">
        <f>IF('[2]Video Analysis'!$G$274="","",'[2]Video Analysis'!$G$274)</f>
        <v>0</v>
      </c>
      <c r="E30" s="16">
        <f>IF('[2]Video Analysis'!$H$274="","",'[2]Video Analysis'!$H$274)</f>
        <v>0</v>
      </c>
      <c r="F30" s="16">
        <f>IF('[2]Video Analysis'!$I$274="","",'[2]Video Analysis'!$I$274)</f>
        <v>100</v>
      </c>
      <c r="G30" s="16">
        <f>IF('[2]Video Analysis'!$J$274="","",'[2]Video Analysis'!$J$274)</f>
        <v>0</v>
      </c>
      <c r="H30" s="16">
        <f>IF('[2]Video Analysis'!$K$274="","",'[2]Video Analysis'!$K$274)</f>
        <v>0</v>
      </c>
      <c r="I30" s="16">
        <f>IF('[2]Video Analysis'!$L$274="","",'[2]Video Analysis'!$L$274)</f>
        <v>100</v>
      </c>
      <c r="J30" s="16">
        <f>IF('[2]Video Analysis'!$M$274="","",'[2]Video Analysis'!$M$274)</f>
        <v>0</v>
      </c>
      <c r="K30" s="16">
        <f>IF('[2]Video Analysis'!$N$274="","",'[2]Video Analysis'!$N$274)</f>
        <v>0</v>
      </c>
      <c r="L30" s="16">
        <f>IF('[2]Video Analysis'!$O$274="","",'[2]Video Analysis'!$O$274)</f>
        <v>100</v>
      </c>
      <c r="M30" s="17" t="str">
        <f t="shared" si="3"/>
        <v/>
      </c>
      <c r="N30" s="17" t="str">
        <f t="shared" si="3"/>
        <v/>
      </c>
      <c r="O30" s="17" t="str">
        <f t="shared" si="3"/>
        <v/>
      </c>
      <c r="P30" s="17" t="s">
        <v>19</v>
      </c>
      <c r="T30" s="23">
        <f t="shared" si="4"/>
        <v>-73.379372488707304</v>
      </c>
      <c r="U30" s="23">
        <f t="shared" si="4"/>
        <v>40.900071943178773</v>
      </c>
      <c r="V30" s="24">
        <f t="shared" si="5"/>
        <v>0</v>
      </c>
      <c r="W30" s="24">
        <f t="shared" si="5"/>
        <v>0</v>
      </c>
      <c r="X30" s="24">
        <f t="shared" si="5"/>
        <v>100</v>
      </c>
      <c r="Y30" s="24">
        <f t="shared" si="6"/>
        <v>0</v>
      </c>
      <c r="Z30" s="24">
        <f t="shared" si="6"/>
        <v>0</v>
      </c>
      <c r="AA30" s="24">
        <f t="shared" si="6"/>
        <v>0</v>
      </c>
      <c r="AB30" s="17" t="str">
        <f t="shared" si="7"/>
        <v/>
      </c>
      <c r="AC30" s="17" t="str">
        <f t="shared" si="7"/>
        <v/>
      </c>
      <c r="AD30" s="17" t="str">
        <f t="shared" si="7"/>
        <v/>
      </c>
      <c r="AE30" s="25" t="str">
        <f t="shared" si="8"/>
        <v/>
      </c>
      <c r="AF30" s="25" t="str">
        <f t="shared" si="2"/>
        <v xml:space="preserve">10% NM </v>
      </c>
    </row>
    <row r="31" spans="1:32" x14ac:dyDescent="0.35">
      <c r="A31" s="14" t="str">
        <f>IF('[2]Video Analysis'!$B$284="","",'[2]Video Analysis'!$B$284)</f>
        <v/>
      </c>
      <c r="B31" s="15">
        <f>IF('[2]Video Analysis'!$Q$284="","",'[2]Video Analysis'!$Q$284)</f>
        <v>-73.3792828861624</v>
      </c>
      <c r="C31" s="15">
        <f>IF('[2]Video Analysis'!$P$284="","",'[2]Video Analysis'!$P$284)</f>
        <v>40.900135058909655</v>
      </c>
      <c r="D31" s="16">
        <f>IF('[2]Video Analysis'!$G$284="","",'[2]Video Analysis'!$G$284)</f>
        <v>0</v>
      </c>
      <c r="E31" s="16">
        <f>IF('[2]Video Analysis'!$H$284="","",'[2]Video Analysis'!$H$284)</f>
        <v>0</v>
      </c>
      <c r="F31" s="16">
        <f>IF('[2]Video Analysis'!$I$284="","",'[2]Video Analysis'!$I$284)</f>
        <v>100</v>
      </c>
      <c r="G31" s="16">
        <f>IF('[2]Video Analysis'!$J$284="","",'[2]Video Analysis'!$J$284)</f>
        <v>0</v>
      </c>
      <c r="H31" s="16">
        <f>IF('[2]Video Analysis'!$K$284="","",'[2]Video Analysis'!$K$284)</f>
        <v>0</v>
      </c>
      <c r="I31" s="16">
        <f>IF('[2]Video Analysis'!$L$284="","",'[2]Video Analysis'!$L$284)</f>
        <v>100</v>
      </c>
      <c r="J31" s="16">
        <f>IF('[2]Video Analysis'!$M$284="","",'[2]Video Analysis'!$M$284)</f>
        <v>0</v>
      </c>
      <c r="K31" s="16">
        <f>IF('[2]Video Analysis'!$N$284="","",'[2]Video Analysis'!$N$284)</f>
        <v>0</v>
      </c>
      <c r="L31" s="16">
        <f>IF('[2]Video Analysis'!$O$284="","",'[2]Video Analysis'!$O$284)</f>
        <v>100</v>
      </c>
      <c r="M31" s="17" t="str">
        <f t="shared" si="3"/>
        <v/>
      </c>
      <c r="N31" s="17" t="str">
        <f t="shared" si="3"/>
        <v/>
      </c>
      <c r="O31" s="17" t="str">
        <f t="shared" si="3"/>
        <v/>
      </c>
      <c r="P31" s="17"/>
      <c r="T31" s="23">
        <f t="shared" si="4"/>
        <v>-73.3792828861624</v>
      </c>
      <c r="U31" s="23">
        <f t="shared" si="4"/>
        <v>40.900135058909655</v>
      </c>
      <c r="V31" s="24">
        <f t="shared" si="5"/>
        <v>0</v>
      </c>
      <c r="W31" s="24">
        <f t="shared" si="5"/>
        <v>0</v>
      </c>
      <c r="X31" s="24">
        <f t="shared" si="5"/>
        <v>100</v>
      </c>
      <c r="Y31" s="24">
        <f t="shared" si="6"/>
        <v>0</v>
      </c>
      <c r="Z31" s="24">
        <f t="shared" si="6"/>
        <v>0</v>
      </c>
      <c r="AA31" s="24">
        <f t="shared" si="6"/>
        <v>0</v>
      </c>
      <c r="AB31" s="17" t="str">
        <f t="shared" si="7"/>
        <v/>
      </c>
      <c r="AC31" s="17" t="str">
        <f t="shared" si="7"/>
        <v/>
      </c>
      <c r="AD31" s="17" t="str">
        <f t="shared" si="7"/>
        <v/>
      </c>
      <c r="AE31" s="25" t="str">
        <f t="shared" si="8"/>
        <v/>
      </c>
      <c r="AF31" s="25" t="str">
        <f t="shared" si="2"/>
        <v/>
      </c>
    </row>
    <row r="32" spans="1:32" x14ac:dyDescent="0.35">
      <c r="A32" s="14" t="str">
        <f>IF('[2]Video Analysis'!$B$294="","",'[2]Video Analysis'!$B$294)</f>
        <v/>
      </c>
      <c r="B32" s="15">
        <f>IF('[2]Video Analysis'!$Q$294="","",'[2]Video Analysis'!$Q$294)</f>
        <v>-73.3792828861624</v>
      </c>
      <c r="C32" s="15">
        <f>IF('[2]Video Analysis'!$P$294="","",'[2]Video Analysis'!$P$294)</f>
        <v>40.900135058909655</v>
      </c>
      <c r="D32" s="16">
        <f>IF('[2]Video Analysis'!$G$294="","",'[2]Video Analysis'!$G$294)</f>
        <v>0</v>
      </c>
      <c r="E32" s="16">
        <f>IF('[2]Video Analysis'!$H$294="","",'[2]Video Analysis'!$H$294)</f>
        <v>0</v>
      </c>
      <c r="F32" s="16">
        <f>IF('[2]Video Analysis'!$I$294="","",'[2]Video Analysis'!$I$294)</f>
        <v>100</v>
      </c>
      <c r="G32" s="16">
        <f>IF('[2]Video Analysis'!$J$294="","",'[2]Video Analysis'!$J$294)</f>
        <v>0</v>
      </c>
      <c r="H32" s="16">
        <f>IF('[2]Video Analysis'!$K$294="","",'[2]Video Analysis'!$K$294)</f>
        <v>0</v>
      </c>
      <c r="I32" s="16">
        <f>IF('[2]Video Analysis'!$L$294="","",'[2]Video Analysis'!$L$294)</f>
        <v>100</v>
      </c>
      <c r="J32" s="16">
        <f>IF('[2]Video Analysis'!$M$294="","",'[2]Video Analysis'!$M$294)</f>
        <v>0</v>
      </c>
      <c r="K32" s="16">
        <f>IF('[2]Video Analysis'!$N$294="","",'[2]Video Analysis'!$N$294)</f>
        <v>0</v>
      </c>
      <c r="L32" s="16">
        <f>IF('[2]Video Analysis'!$O$294="","",'[2]Video Analysis'!$O$294)</f>
        <v>100</v>
      </c>
      <c r="M32" s="17" t="str">
        <f t="shared" si="3"/>
        <v/>
      </c>
      <c r="N32" s="17" t="str">
        <f t="shared" si="3"/>
        <v/>
      </c>
      <c r="O32" s="17" t="str">
        <f t="shared" si="3"/>
        <v/>
      </c>
      <c r="P32" s="17"/>
      <c r="T32" s="23">
        <f t="shared" si="4"/>
        <v>-73.3792828861624</v>
      </c>
      <c r="U32" s="23">
        <f t="shared" si="4"/>
        <v>40.900135058909655</v>
      </c>
      <c r="V32" s="24">
        <f t="shared" si="5"/>
        <v>0</v>
      </c>
      <c r="W32" s="24">
        <f t="shared" si="5"/>
        <v>0</v>
      </c>
      <c r="X32" s="24">
        <f t="shared" si="5"/>
        <v>100</v>
      </c>
      <c r="Y32" s="24">
        <f t="shared" si="6"/>
        <v>0</v>
      </c>
      <c r="Z32" s="24">
        <f t="shared" si="6"/>
        <v>0</v>
      </c>
      <c r="AA32" s="24">
        <f t="shared" si="6"/>
        <v>0</v>
      </c>
      <c r="AB32" s="17" t="str">
        <f t="shared" si="7"/>
        <v/>
      </c>
      <c r="AC32" s="17" t="str">
        <f t="shared" si="7"/>
        <v/>
      </c>
      <c r="AD32" s="17" t="str">
        <f t="shared" si="7"/>
        <v/>
      </c>
      <c r="AE32" s="25" t="str">
        <f t="shared" si="8"/>
        <v/>
      </c>
      <c r="AF32" s="25" t="str">
        <f t="shared" si="2"/>
        <v/>
      </c>
    </row>
    <row r="33" spans="1:32" x14ac:dyDescent="0.35">
      <c r="A33" s="14" t="str">
        <f>IF('[2]Video Analysis'!$B$304="","",'[2]Video Analysis'!$B$304)</f>
        <v/>
      </c>
      <c r="B33" s="15">
        <f>IF('[2]Video Analysis'!$Q$304="","",'[2]Video Analysis'!$Q$304)</f>
        <v>-73.3792828861624</v>
      </c>
      <c r="C33" s="15">
        <f>IF('[2]Video Analysis'!$P$304="","",'[2]Video Analysis'!$P$304)</f>
        <v>40.900135058909655</v>
      </c>
      <c r="D33" s="16">
        <f>IF('[2]Video Analysis'!$G$304="","",'[2]Video Analysis'!$G$304)</f>
        <v>0</v>
      </c>
      <c r="E33" s="16">
        <f>IF('[2]Video Analysis'!$H$304="","",'[2]Video Analysis'!$H$304)</f>
        <v>0</v>
      </c>
      <c r="F33" s="16">
        <f>IF('[2]Video Analysis'!$I$304="","",'[2]Video Analysis'!$I$304)</f>
        <v>100</v>
      </c>
      <c r="G33" s="16">
        <f>IF('[2]Video Analysis'!$J$304="","",'[2]Video Analysis'!$J$304)</f>
        <v>0</v>
      </c>
      <c r="H33" s="16">
        <f>IF('[2]Video Analysis'!$K$304="","",'[2]Video Analysis'!$K$304)</f>
        <v>0</v>
      </c>
      <c r="I33" s="16">
        <f>IF('[2]Video Analysis'!$L$304="","",'[2]Video Analysis'!$L$304)</f>
        <v>100</v>
      </c>
      <c r="J33" s="16">
        <f>IF('[2]Video Analysis'!$M$304="","",'[2]Video Analysis'!$M$304)</f>
        <v>0</v>
      </c>
      <c r="K33" s="16">
        <f>IF('[2]Video Analysis'!$N$304="","",'[2]Video Analysis'!$N$304)</f>
        <v>0</v>
      </c>
      <c r="L33" s="16">
        <f>IF('[2]Video Analysis'!$O$304="","",'[2]Video Analysis'!$O$304)</f>
        <v>100</v>
      </c>
      <c r="M33" s="17" t="str">
        <f t="shared" si="3"/>
        <v/>
      </c>
      <c r="N33" s="17" t="str">
        <f t="shared" si="3"/>
        <v/>
      </c>
      <c r="O33" s="17" t="str">
        <f t="shared" si="3"/>
        <v/>
      </c>
      <c r="P33" s="17"/>
      <c r="T33" s="23">
        <f t="shared" si="4"/>
        <v>-73.3792828861624</v>
      </c>
      <c r="U33" s="23">
        <f t="shared" si="4"/>
        <v>40.900135058909655</v>
      </c>
      <c r="V33" s="24">
        <f t="shared" si="5"/>
        <v>0</v>
      </c>
      <c r="W33" s="24">
        <f t="shared" si="5"/>
        <v>0</v>
      </c>
      <c r="X33" s="24">
        <f t="shared" si="5"/>
        <v>100</v>
      </c>
      <c r="Y33" s="24">
        <f t="shared" si="6"/>
        <v>0</v>
      </c>
      <c r="Z33" s="24">
        <f t="shared" si="6"/>
        <v>0</v>
      </c>
      <c r="AA33" s="24">
        <f t="shared" si="6"/>
        <v>0</v>
      </c>
      <c r="AB33" s="17" t="str">
        <f t="shared" si="7"/>
        <v/>
      </c>
      <c r="AC33" s="17" t="str">
        <f t="shared" si="7"/>
        <v/>
      </c>
      <c r="AD33" s="17" t="str">
        <f t="shared" si="7"/>
        <v/>
      </c>
      <c r="AE33" s="25" t="str">
        <f t="shared" si="8"/>
        <v/>
      </c>
      <c r="AF33" s="25" t="str">
        <f t="shared" si="2"/>
        <v/>
      </c>
    </row>
    <row r="34" spans="1:32" x14ac:dyDescent="0.35">
      <c r="A34" s="14" t="str">
        <f>IF('[2]Video Analysis'!$B$314="","",'[2]Video Analysis'!$B$314)</f>
        <v/>
      </c>
      <c r="B34" s="15">
        <f>IF('[2]Video Analysis'!$Q$314="","",'[2]Video Analysis'!$Q$314)</f>
        <v>-73.3792828861624</v>
      </c>
      <c r="C34" s="15">
        <f>IF('[2]Video Analysis'!$P$314="","",'[2]Video Analysis'!$P$314)</f>
        <v>40.900135058909655</v>
      </c>
      <c r="D34" s="16">
        <f>IF('[2]Video Analysis'!$G$314="","",'[2]Video Analysis'!$G$314)</f>
        <v>0</v>
      </c>
      <c r="E34" s="16">
        <f>IF('[2]Video Analysis'!$H$314="","",'[2]Video Analysis'!$H$314)</f>
        <v>0</v>
      </c>
      <c r="F34" s="16">
        <f>IF('[2]Video Analysis'!$I$314="","",'[2]Video Analysis'!$I$314)</f>
        <v>100</v>
      </c>
      <c r="G34" s="16">
        <f>IF('[2]Video Analysis'!$J$314="","",'[2]Video Analysis'!$J$314)</f>
        <v>0</v>
      </c>
      <c r="H34" s="16">
        <f>IF('[2]Video Analysis'!$K$314="","",'[2]Video Analysis'!$K$314)</f>
        <v>0</v>
      </c>
      <c r="I34" s="16">
        <f>IF('[2]Video Analysis'!$L$314="","",'[2]Video Analysis'!$L$314)</f>
        <v>100</v>
      </c>
      <c r="J34" s="16">
        <f>IF('[2]Video Analysis'!$M$314="","",'[2]Video Analysis'!$M$314)</f>
        <v>0</v>
      </c>
      <c r="K34" s="16">
        <f>IF('[2]Video Analysis'!$N$314="","",'[2]Video Analysis'!$N$314)</f>
        <v>0</v>
      </c>
      <c r="L34" s="16">
        <f>IF('[2]Video Analysis'!$O$314="","",'[2]Video Analysis'!$O$314)</f>
        <v>100</v>
      </c>
      <c r="M34" s="17" t="str">
        <f t="shared" si="3"/>
        <v/>
      </c>
      <c r="N34" s="17" t="str">
        <f t="shared" si="3"/>
        <v/>
      </c>
      <c r="O34" s="17" t="str">
        <f t="shared" si="3"/>
        <v/>
      </c>
      <c r="P34" s="17"/>
      <c r="T34" s="23">
        <f t="shared" si="4"/>
        <v>-73.3792828861624</v>
      </c>
      <c r="U34" s="23">
        <f t="shared" si="4"/>
        <v>40.900135058909655</v>
      </c>
      <c r="V34" s="24">
        <f t="shared" si="5"/>
        <v>0</v>
      </c>
      <c r="W34" s="24">
        <f t="shared" si="5"/>
        <v>0</v>
      </c>
      <c r="X34" s="24">
        <f t="shared" si="5"/>
        <v>100</v>
      </c>
      <c r="Y34" s="24">
        <f t="shared" si="6"/>
        <v>0</v>
      </c>
      <c r="Z34" s="24">
        <f t="shared" si="6"/>
        <v>0</v>
      </c>
      <c r="AA34" s="24">
        <f t="shared" si="6"/>
        <v>0</v>
      </c>
      <c r="AB34" s="17" t="str">
        <f t="shared" si="7"/>
        <v/>
      </c>
      <c r="AC34" s="17" t="str">
        <f t="shared" si="7"/>
        <v/>
      </c>
      <c r="AD34" s="17" t="str">
        <f t="shared" si="7"/>
        <v/>
      </c>
      <c r="AE34" s="25" t="str">
        <f t="shared" si="8"/>
        <v/>
      </c>
      <c r="AF34" s="25" t="str">
        <f t="shared" si="2"/>
        <v/>
      </c>
    </row>
    <row r="35" spans="1:32" x14ac:dyDescent="0.35">
      <c r="A35" s="14" t="str">
        <f>IF('[2]Video Analysis'!$B$324="","",'[2]Video Analysis'!$B$324)</f>
        <v/>
      </c>
      <c r="B35" s="15">
        <f>IF('[2]Video Analysis'!$Q$324="","",'[2]Video Analysis'!$Q$324)</f>
        <v>-73.3792828861624</v>
      </c>
      <c r="C35" s="15">
        <f>IF('[2]Video Analysis'!$P$324="","",'[2]Video Analysis'!$P$324)</f>
        <v>40.900135058909655</v>
      </c>
      <c r="D35" s="16">
        <f>IF('[2]Video Analysis'!$G$324="","",'[2]Video Analysis'!$G$324)</f>
        <v>0</v>
      </c>
      <c r="E35" s="16">
        <f>IF('[2]Video Analysis'!$H$324="","",'[2]Video Analysis'!$H$324)</f>
        <v>0</v>
      </c>
      <c r="F35" s="16">
        <f>IF('[2]Video Analysis'!$I$324="","",'[2]Video Analysis'!$I$324)</f>
        <v>100</v>
      </c>
      <c r="G35" s="16">
        <f>IF('[2]Video Analysis'!$J$324="","",'[2]Video Analysis'!$J$324)</f>
        <v>0</v>
      </c>
      <c r="H35" s="16">
        <f>IF('[2]Video Analysis'!$K$324="","",'[2]Video Analysis'!$K$324)</f>
        <v>0</v>
      </c>
      <c r="I35" s="16">
        <f>IF('[2]Video Analysis'!$L$324="","",'[2]Video Analysis'!$L$324)</f>
        <v>100</v>
      </c>
      <c r="J35" s="16">
        <f>IF('[2]Video Analysis'!$M$324="","",'[2]Video Analysis'!$M$324)</f>
        <v>0</v>
      </c>
      <c r="K35" s="16">
        <f>IF('[2]Video Analysis'!$N$324="","",'[2]Video Analysis'!$N$324)</f>
        <v>0</v>
      </c>
      <c r="L35" s="16">
        <f>IF('[2]Video Analysis'!$O$324="","",'[2]Video Analysis'!$O$324)</f>
        <v>100</v>
      </c>
      <c r="M35" s="17" t="str">
        <f t="shared" si="3"/>
        <v/>
      </c>
      <c r="N35" s="17" t="str">
        <f t="shared" si="3"/>
        <v/>
      </c>
      <c r="O35" s="17" t="str">
        <f t="shared" si="3"/>
        <v/>
      </c>
      <c r="P35" s="17"/>
      <c r="T35" s="23">
        <f t="shared" si="4"/>
        <v>-73.3792828861624</v>
      </c>
      <c r="U35" s="23">
        <f t="shared" si="4"/>
        <v>40.900135058909655</v>
      </c>
      <c r="V35" s="24">
        <f t="shared" si="5"/>
        <v>0</v>
      </c>
      <c r="W35" s="24">
        <f t="shared" si="5"/>
        <v>0</v>
      </c>
      <c r="X35" s="24">
        <f t="shared" si="5"/>
        <v>100</v>
      </c>
      <c r="Y35" s="24">
        <f t="shared" si="6"/>
        <v>0</v>
      </c>
      <c r="Z35" s="24">
        <f t="shared" si="6"/>
        <v>0</v>
      </c>
      <c r="AA35" s="24">
        <f t="shared" si="6"/>
        <v>0</v>
      </c>
      <c r="AB35" s="17" t="str">
        <f t="shared" si="7"/>
        <v/>
      </c>
      <c r="AC35" s="17" t="str">
        <f t="shared" si="7"/>
        <v/>
      </c>
      <c r="AD35" s="17" t="str">
        <f t="shared" si="7"/>
        <v/>
      </c>
      <c r="AE35" s="25" t="str">
        <f t="shared" si="8"/>
        <v/>
      </c>
      <c r="AF35" s="25" t="str">
        <f t="shared" si="2"/>
        <v/>
      </c>
    </row>
    <row r="36" spans="1:32" x14ac:dyDescent="0.35">
      <c r="A36" s="14" t="str">
        <f>IF('[2]Video Analysis'!$B$334="","",'[2]Video Analysis'!$B$334)</f>
        <v/>
      </c>
      <c r="B36" s="15">
        <f>IF('[2]Video Analysis'!$Q$334="","",'[2]Video Analysis'!$Q$334)</f>
        <v>-73.3792828861624</v>
      </c>
      <c r="C36" s="15">
        <f>IF('[2]Video Analysis'!$P$334="","",'[2]Video Analysis'!$P$334)</f>
        <v>40.900135058909655</v>
      </c>
      <c r="D36" s="16">
        <f>IF('[2]Video Analysis'!$G$334="","",'[2]Video Analysis'!$G$334)</f>
        <v>0</v>
      </c>
      <c r="E36" s="16">
        <f>IF('[2]Video Analysis'!$H$334="","",'[2]Video Analysis'!$H$334)</f>
        <v>0</v>
      </c>
      <c r="F36" s="16">
        <f>IF('[2]Video Analysis'!$I$334="","",'[2]Video Analysis'!$I$334)</f>
        <v>100</v>
      </c>
      <c r="G36" s="16">
        <f>IF('[2]Video Analysis'!$J$334="","",'[2]Video Analysis'!$J$334)</f>
        <v>0</v>
      </c>
      <c r="H36" s="16">
        <f>IF('[2]Video Analysis'!$K$334="","",'[2]Video Analysis'!$K$334)</f>
        <v>0</v>
      </c>
      <c r="I36" s="16">
        <f>IF('[2]Video Analysis'!$L$334="","",'[2]Video Analysis'!$L$334)</f>
        <v>100</v>
      </c>
      <c r="J36" s="16">
        <f>IF('[2]Video Analysis'!$M$334="","",'[2]Video Analysis'!$M$334)</f>
        <v>0</v>
      </c>
      <c r="K36" s="16">
        <f>IF('[2]Video Analysis'!$N$334="","",'[2]Video Analysis'!$N$334)</f>
        <v>0</v>
      </c>
      <c r="L36" s="16">
        <f>IF('[2]Video Analysis'!$O$334="","",'[2]Video Analysis'!$O$334)</f>
        <v>100</v>
      </c>
      <c r="M36" s="17" t="str">
        <f t="shared" si="3"/>
        <v/>
      </c>
      <c r="N36" s="17" t="str">
        <f t="shared" si="3"/>
        <v/>
      </c>
      <c r="O36" s="17" t="str">
        <f t="shared" si="3"/>
        <v/>
      </c>
      <c r="P36" s="17"/>
      <c r="T36" s="23">
        <f t="shared" si="4"/>
        <v>-73.3792828861624</v>
      </c>
      <c r="U36" s="23">
        <f t="shared" si="4"/>
        <v>40.900135058909655</v>
      </c>
      <c r="V36" s="24">
        <f t="shared" si="5"/>
        <v>0</v>
      </c>
      <c r="W36" s="24">
        <f t="shared" si="5"/>
        <v>0</v>
      </c>
      <c r="X36" s="24">
        <f t="shared" si="5"/>
        <v>100</v>
      </c>
      <c r="Y36" s="24">
        <f t="shared" si="6"/>
        <v>0</v>
      </c>
      <c r="Z36" s="24">
        <f t="shared" si="6"/>
        <v>0</v>
      </c>
      <c r="AA36" s="24">
        <f t="shared" si="6"/>
        <v>0</v>
      </c>
      <c r="AB36" s="17" t="str">
        <f t="shared" si="7"/>
        <v/>
      </c>
      <c r="AC36" s="17" t="str">
        <f t="shared" si="7"/>
        <v/>
      </c>
      <c r="AD36" s="17" t="str">
        <f t="shared" si="7"/>
        <v/>
      </c>
      <c r="AE36" s="25" t="str">
        <f t="shared" si="8"/>
        <v/>
      </c>
      <c r="AF36" s="25" t="str">
        <f t="shared" si="2"/>
        <v/>
      </c>
    </row>
    <row r="37" spans="1:32" x14ac:dyDescent="0.35">
      <c r="A37" s="14" t="str">
        <f>IF('[2]Video Analysis'!$B$344="","",'[2]Video Analysis'!$B$344)</f>
        <v/>
      </c>
      <c r="B37" s="15">
        <f>IF('[2]Video Analysis'!$Q$344="","",'[2]Video Analysis'!$Q$344)</f>
        <v>-73.379214950837195</v>
      </c>
      <c r="C37" s="15">
        <f>IF('[2]Video Analysis'!$P$344="","",'[2]Video Analysis'!$P$344)</f>
        <v>40.900204628705978</v>
      </c>
      <c r="D37" s="16">
        <f>IF('[2]Video Analysis'!$G$344="","",'[2]Video Analysis'!$G$344)</f>
        <v>0</v>
      </c>
      <c r="E37" s="16">
        <f>IF('[2]Video Analysis'!$H$344="","",'[2]Video Analysis'!$H$344)</f>
        <v>0</v>
      </c>
      <c r="F37" s="16">
        <f>IF('[2]Video Analysis'!$I$344="","",'[2]Video Analysis'!$I$344)</f>
        <v>100</v>
      </c>
      <c r="G37" s="16">
        <f>IF('[2]Video Analysis'!$J$344="","",'[2]Video Analysis'!$J$344)</f>
        <v>0</v>
      </c>
      <c r="H37" s="16">
        <f>IF('[2]Video Analysis'!$K$344="","",'[2]Video Analysis'!$K$344)</f>
        <v>0</v>
      </c>
      <c r="I37" s="16">
        <f>IF('[2]Video Analysis'!$L$344="","",'[2]Video Analysis'!$L$344)</f>
        <v>100</v>
      </c>
      <c r="J37" s="16">
        <f>IF('[2]Video Analysis'!$M$344="","",'[2]Video Analysis'!$M$344)</f>
        <v>0</v>
      </c>
      <c r="K37" s="16">
        <f>IF('[2]Video Analysis'!$N$344="","",'[2]Video Analysis'!$N$344)</f>
        <v>0</v>
      </c>
      <c r="L37" s="16">
        <f>IF('[2]Video Analysis'!$O$344="","",'[2]Video Analysis'!$O$344)</f>
        <v>100</v>
      </c>
      <c r="M37" s="17" t="str">
        <f t="shared" si="3"/>
        <v/>
      </c>
      <c r="N37" s="17" t="str">
        <f t="shared" si="3"/>
        <v/>
      </c>
      <c r="O37" s="17" t="str">
        <f t="shared" si="3"/>
        <v/>
      </c>
      <c r="P37" s="17"/>
      <c r="T37" s="23">
        <f t="shared" si="4"/>
        <v>-73.379214950837195</v>
      </c>
      <c r="U37" s="23">
        <f t="shared" si="4"/>
        <v>40.900204628705978</v>
      </c>
      <c r="V37" s="24">
        <f t="shared" si="5"/>
        <v>0</v>
      </c>
      <c r="W37" s="24">
        <f t="shared" si="5"/>
        <v>0</v>
      </c>
      <c r="X37" s="24">
        <f t="shared" si="5"/>
        <v>100</v>
      </c>
      <c r="Y37" s="24">
        <f t="shared" si="6"/>
        <v>0</v>
      </c>
      <c r="Z37" s="24">
        <f t="shared" si="6"/>
        <v>0</v>
      </c>
      <c r="AA37" s="24">
        <f t="shared" si="6"/>
        <v>0</v>
      </c>
      <c r="AB37" s="17" t="str">
        <f t="shared" si="7"/>
        <v/>
      </c>
      <c r="AC37" s="17" t="str">
        <f t="shared" si="7"/>
        <v/>
      </c>
      <c r="AD37" s="17" t="str">
        <f t="shared" si="7"/>
        <v/>
      </c>
      <c r="AE37" s="25" t="str">
        <f t="shared" si="8"/>
        <v/>
      </c>
      <c r="AF37" s="25" t="str">
        <f t="shared" si="2"/>
        <v/>
      </c>
    </row>
    <row r="38" spans="1:32" x14ac:dyDescent="0.35">
      <c r="A38" s="14" t="str">
        <f>IF('[2]Video Analysis'!$B$354="","",'[2]Video Analysis'!$B$354)</f>
        <v/>
      </c>
      <c r="B38" s="15">
        <f>IF('[2]Video Analysis'!$Q$354="","",'[2]Video Analysis'!$Q$354)</f>
        <v>-73.379274504259229</v>
      </c>
      <c r="C38" s="15">
        <f>IF('[2]Video Analysis'!$P$354="","",'[2]Video Analysis'!$P$354)</f>
        <v>40.900355502963066</v>
      </c>
      <c r="D38" s="16">
        <f>IF('[2]Video Analysis'!$G$354="","",'[2]Video Analysis'!$G$354)</f>
        <v>0</v>
      </c>
      <c r="E38" s="16">
        <f>IF('[2]Video Analysis'!$H$354="","",'[2]Video Analysis'!$H$354)</f>
        <v>0</v>
      </c>
      <c r="F38" s="16">
        <f>IF('[2]Video Analysis'!$I$354="","",'[2]Video Analysis'!$I$354)</f>
        <v>100</v>
      </c>
      <c r="G38" s="16">
        <f>IF('[2]Video Analysis'!$J$354="","",'[2]Video Analysis'!$J$354)</f>
        <v>0</v>
      </c>
      <c r="H38" s="16">
        <f>IF('[2]Video Analysis'!$K$354="","",'[2]Video Analysis'!$K$354)</f>
        <v>0</v>
      </c>
      <c r="I38" s="16">
        <f>IF('[2]Video Analysis'!$L$354="","",'[2]Video Analysis'!$L$354)</f>
        <v>100</v>
      </c>
      <c r="J38" s="16">
        <f>IF('[2]Video Analysis'!$M$354="","",'[2]Video Analysis'!$M$354)</f>
        <v>0</v>
      </c>
      <c r="K38" s="16">
        <f>IF('[2]Video Analysis'!$N$354="","",'[2]Video Analysis'!$N$354)</f>
        <v>0</v>
      </c>
      <c r="L38" s="16">
        <f>IF('[2]Video Analysis'!$O$354="","",'[2]Video Analysis'!$O$354)</f>
        <v>100</v>
      </c>
      <c r="M38" s="17" t="str">
        <f t="shared" si="3"/>
        <v/>
      </c>
      <c r="N38" s="17" t="str">
        <f t="shared" si="3"/>
        <v/>
      </c>
      <c r="O38" s="17" t="str">
        <f t="shared" si="3"/>
        <v/>
      </c>
      <c r="P38" s="17"/>
      <c r="T38" s="23">
        <f t="shared" si="4"/>
        <v>-73.379274504259229</v>
      </c>
      <c r="U38" s="23">
        <f t="shared" si="4"/>
        <v>40.900355502963066</v>
      </c>
      <c r="V38" s="24">
        <f t="shared" si="5"/>
        <v>0</v>
      </c>
      <c r="W38" s="24">
        <f t="shared" si="5"/>
        <v>0</v>
      </c>
      <c r="X38" s="24">
        <f t="shared" si="5"/>
        <v>100</v>
      </c>
      <c r="Y38" s="24">
        <f t="shared" si="6"/>
        <v>0</v>
      </c>
      <c r="Z38" s="24">
        <f t="shared" si="6"/>
        <v>0</v>
      </c>
      <c r="AA38" s="24">
        <f t="shared" si="6"/>
        <v>0</v>
      </c>
      <c r="AB38" s="17" t="str">
        <f t="shared" si="7"/>
        <v/>
      </c>
      <c r="AC38" s="17" t="str">
        <f t="shared" si="7"/>
        <v/>
      </c>
      <c r="AD38" s="17" t="str">
        <f t="shared" si="7"/>
        <v/>
      </c>
      <c r="AE38" s="25" t="str">
        <f t="shared" si="8"/>
        <v/>
      </c>
      <c r="AF38" s="25" t="str">
        <f t="shared" si="2"/>
        <v/>
      </c>
    </row>
    <row r="39" spans="1:32" x14ac:dyDescent="0.35">
      <c r="A39" s="14" t="str">
        <f>IF('[2]Video Analysis'!$B$364="","",'[2]Video Analysis'!$B$364)</f>
        <v/>
      </c>
      <c r="B39" s="15">
        <f>IF('[2]Video Analysis'!$Q$364="","",'[2]Video Analysis'!$Q$364)</f>
        <v>-73.379274504259229</v>
      </c>
      <c r="C39" s="15">
        <f>IF('[2]Video Analysis'!$P$364="","",'[2]Video Analysis'!$P$364)</f>
        <v>40.900355502963066</v>
      </c>
      <c r="D39" s="16">
        <f>IF('[2]Video Analysis'!$G$364="","",'[2]Video Analysis'!$G$364)</f>
        <v>0</v>
      </c>
      <c r="E39" s="16">
        <f>IF('[2]Video Analysis'!$H$364="","",'[2]Video Analysis'!$H$364)</f>
        <v>0</v>
      </c>
      <c r="F39" s="16">
        <f>IF('[2]Video Analysis'!$I$364="","",'[2]Video Analysis'!$I$364)</f>
        <v>100</v>
      </c>
      <c r="G39" s="16">
        <f>IF('[2]Video Analysis'!$J$364="","",'[2]Video Analysis'!$J$364)</f>
        <v>0</v>
      </c>
      <c r="H39" s="16">
        <f>IF('[2]Video Analysis'!$K$364="","",'[2]Video Analysis'!$K$364)</f>
        <v>0</v>
      </c>
      <c r="I39" s="16">
        <f>IF('[2]Video Analysis'!$L$364="","",'[2]Video Analysis'!$L$364)</f>
        <v>100</v>
      </c>
      <c r="J39" s="16">
        <f>IF('[2]Video Analysis'!$M$364="","",'[2]Video Analysis'!$M$364)</f>
        <v>0</v>
      </c>
      <c r="K39" s="16">
        <f>IF('[2]Video Analysis'!$N$364="","",'[2]Video Analysis'!$N$364)</f>
        <v>0</v>
      </c>
      <c r="L39" s="16">
        <f>IF('[2]Video Analysis'!$O$364="","",'[2]Video Analysis'!$O$364)</f>
        <v>100</v>
      </c>
      <c r="M39" s="17" t="str">
        <f t="shared" si="3"/>
        <v/>
      </c>
      <c r="N39" s="17" t="str">
        <f t="shared" si="3"/>
        <v/>
      </c>
      <c r="O39" s="17" t="str">
        <f t="shared" si="3"/>
        <v/>
      </c>
      <c r="P39" s="17"/>
      <c r="T39" s="23">
        <f t="shared" si="4"/>
        <v>-73.379274504259229</v>
      </c>
      <c r="U39" s="23">
        <f t="shared" si="4"/>
        <v>40.900355502963066</v>
      </c>
      <c r="V39" s="24">
        <f t="shared" si="5"/>
        <v>0</v>
      </c>
      <c r="W39" s="24">
        <f t="shared" si="5"/>
        <v>0</v>
      </c>
      <c r="X39" s="24">
        <f t="shared" si="5"/>
        <v>100</v>
      </c>
      <c r="Y39" s="24">
        <f t="shared" si="6"/>
        <v>0</v>
      </c>
      <c r="Z39" s="24">
        <f t="shared" si="6"/>
        <v>0</v>
      </c>
      <c r="AA39" s="24">
        <f t="shared" si="6"/>
        <v>0</v>
      </c>
      <c r="AB39" s="17" t="str">
        <f t="shared" si="7"/>
        <v/>
      </c>
      <c r="AC39" s="17" t="str">
        <f t="shared" si="7"/>
        <v/>
      </c>
      <c r="AD39" s="17" t="str">
        <f t="shared" si="7"/>
        <v/>
      </c>
      <c r="AE39" s="25" t="str">
        <f t="shared" si="8"/>
        <v/>
      </c>
      <c r="AF39" s="25" t="str">
        <f t="shared" si="2"/>
        <v/>
      </c>
    </row>
    <row r="40" spans="1:32" x14ac:dyDescent="0.35">
      <c r="A40" s="14" t="str">
        <f>IF('[2]Video Analysis'!$B$374="","",'[2]Video Analysis'!$B$374)</f>
        <v/>
      </c>
      <c r="B40" s="15">
        <f>IF('[2]Video Analysis'!$Q$374="","",'[2]Video Analysis'!$Q$374)</f>
        <v>-73.379274504259229</v>
      </c>
      <c r="C40" s="15">
        <f>IF('[2]Video Analysis'!$P$374="","",'[2]Video Analysis'!$P$374)</f>
        <v>40.900355502963066</v>
      </c>
      <c r="D40" s="16">
        <f>IF('[2]Video Analysis'!$G$374="","",'[2]Video Analysis'!$G$374)</f>
        <v>0</v>
      </c>
      <c r="E40" s="16">
        <f>IF('[2]Video Analysis'!$H$374="","",'[2]Video Analysis'!$H$374)</f>
        <v>0</v>
      </c>
      <c r="F40" s="16">
        <f>IF('[2]Video Analysis'!$I$374="","",'[2]Video Analysis'!$I$374)</f>
        <v>100</v>
      </c>
      <c r="G40" s="16">
        <f>IF('[2]Video Analysis'!$J$374="","",'[2]Video Analysis'!$J$374)</f>
        <v>0</v>
      </c>
      <c r="H40" s="16">
        <f>IF('[2]Video Analysis'!$K$374="","",'[2]Video Analysis'!$K$374)</f>
        <v>0</v>
      </c>
      <c r="I40" s="16">
        <f>IF('[2]Video Analysis'!$L$374="","",'[2]Video Analysis'!$L$374)</f>
        <v>100</v>
      </c>
      <c r="J40" s="16">
        <f>IF('[2]Video Analysis'!$M$374="","",'[2]Video Analysis'!$M$374)</f>
        <v>0</v>
      </c>
      <c r="K40" s="16">
        <f>IF('[2]Video Analysis'!$N$374="","",'[2]Video Analysis'!$N$374)</f>
        <v>0</v>
      </c>
      <c r="L40" s="16">
        <f>IF('[2]Video Analysis'!$O$374="","",'[2]Video Analysis'!$O$374)</f>
        <v>100</v>
      </c>
      <c r="M40" s="17" t="str">
        <f t="shared" si="3"/>
        <v/>
      </c>
      <c r="N40" s="17" t="str">
        <f t="shared" si="3"/>
        <v/>
      </c>
      <c r="O40" s="17" t="str">
        <f t="shared" si="3"/>
        <v/>
      </c>
      <c r="P40" s="17" t="s">
        <v>19</v>
      </c>
      <c r="T40" s="23">
        <f t="shared" si="4"/>
        <v>-73.379274504259229</v>
      </c>
      <c r="U40" s="23">
        <f t="shared" si="4"/>
        <v>40.900355502963066</v>
      </c>
      <c r="V40" s="24">
        <f t="shared" si="5"/>
        <v>0</v>
      </c>
      <c r="W40" s="24">
        <f t="shared" si="5"/>
        <v>0</v>
      </c>
      <c r="X40" s="24">
        <f t="shared" si="5"/>
        <v>100</v>
      </c>
      <c r="Y40" s="24">
        <f t="shared" si="6"/>
        <v>0</v>
      </c>
      <c r="Z40" s="24">
        <f t="shared" si="6"/>
        <v>0</v>
      </c>
      <c r="AA40" s="24">
        <f t="shared" si="6"/>
        <v>0</v>
      </c>
      <c r="AB40" s="17" t="str">
        <f t="shared" si="7"/>
        <v/>
      </c>
      <c r="AC40" s="17" t="str">
        <f t="shared" si="7"/>
        <v/>
      </c>
      <c r="AD40" s="17" t="str">
        <f t="shared" si="7"/>
        <v/>
      </c>
      <c r="AE40" s="25" t="str">
        <f t="shared" si="8"/>
        <v/>
      </c>
      <c r="AF40" s="25" t="str">
        <f t="shared" si="2"/>
        <v xml:space="preserve">10% NM </v>
      </c>
    </row>
    <row r="41" spans="1:32" x14ac:dyDescent="0.35">
      <c r="A41" s="14" t="str">
        <f>IF('[2]Video Analysis'!$B$384="","",'[2]Video Analysis'!$B$384)</f>
        <v/>
      </c>
      <c r="B41" s="15">
        <f>IF('[2]Video Analysis'!$Q$384="","",'[2]Video Analysis'!$Q$384)</f>
        <v>-73.379274504259229</v>
      </c>
      <c r="C41" s="15">
        <f>IF('[2]Video Analysis'!$P$384="","",'[2]Video Analysis'!$P$384)</f>
        <v>40.900355502963066</v>
      </c>
      <c r="D41" s="16">
        <f>IF('[2]Video Analysis'!$G$384="","",'[2]Video Analysis'!$G$384)</f>
        <v>0</v>
      </c>
      <c r="E41" s="16">
        <f>IF('[2]Video Analysis'!$H$384="","",'[2]Video Analysis'!$H$384)</f>
        <v>0</v>
      </c>
      <c r="F41" s="16">
        <f>IF('[2]Video Analysis'!$I$384="","",'[2]Video Analysis'!$I$384)</f>
        <v>100</v>
      </c>
      <c r="G41" s="16">
        <f>IF('[2]Video Analysis'!$J$384="","",'[2]Video Analysis'!$J$384)</f>
        <v>0</v>
      </c>
      <c r="H41" s="16">
        <f>IF('[2]Video Analysis'!$K$384="","",'[2]Video Analysis'!$K$384)</f>
        <v>0</v>
      </c>
      <c r="I41" s="16">
        <f>IF('[2]Video Analysis'!$L$384="","",'[2]Video Analysis'!$L$384)</f>
        <v>100</v>
      </c>
      <c r="J41" s="16">
        <f>IF('[2]Video Analysis'!$M$384="","",'[2]Video Analysis'!$M$384)</f>
        <v>0</v>
      </c>
      <c r="K41" s="16">
        <f>IF('[2]Video Analysis'!$N$384="","",'[2]Video Analysis'!$N$384)</f>
        <v>0</v>
      </c>
      <c r="L41" s="16">
        <f>IF('[2]Video Analysis'!$O$384="","",'[2]Video Analysis'!$O$384)</f>
        <v>100</v>
      </c>
      <c r="M41" s="17" t="str">
        <f t="shared" si="3"/>
        <v/>
      </c>
      <c r="N41" s="17" t="str">
        <f t="shared" si="3"/>
        <v/>
      </c>
      <c r="O41" s="17" t="str">
        <f t="shared" si="3"/>
        <v/>
      </c>
      <c r="P41" s="17"/>
      <c r="T41" s="23">
        <f t="shared" si="4"/>
        <v>-73.379274504259229</v>
      </c>
      <c r="U41" s="23">
        <f t="shared" si="4"/>
        <v>40.900355502963066</v>
      </c>
      <c r="V41" s="24">
        <f t="shared" si="5"/>
        <v>0</v>
      </c>
      <c r="W41" s="24">
        <f t="shared" si="5"/>
        <v>0</v>
      </c>
      <c r="X41" s="24">
        <f t="shared" si="5"/>
        <v>100</v>
      </c>
      <c r="Y41" s="24">
        <f t="shared" si="6"/>
        <v>0</v>
      </c>
      <c r="Z41" s="24">
        <f t="shared" si="6"/>
        <v>0</v>
      </c>
      <c r="AA41" s="24">
        <f t="shared" si="6"/>
        <v>0</v>
      </c>
      <c r="AB41" s="17" t="str">
        <f t="shared" si="7"/>
        <v/>
      </c>
      <c r="AC41" s="17" t="str">
        <f t="shared" si="7"/>
        <v/>
      </c>
      <c r="AD41" s="17" t="str">
        <f t="shared" si="7"/>
        <v/>
      </c>
      <c r="AE41" s="25" t="str">
        <f t="shared" si="8"/>
        <v/>
      </c>
      <c r="AF41" s="25" t="str">
        <f t="shared" si="2"/>
        <v/>
      </c>
    </row>
    <row r="42" spans="1:32" x14ac:dyDescent="0.35">
      <c r="A42" s="14" t="str">
        <f>IF('[2]Video Analysis'!$B$394="","",'[2]Video Analysis'!$B$394)</f>
        <v/>
      </c>
      <c r="B42" s="15">
        <f>IF('[2]Video Analysis'!$Q$394="","",'[2]Video Analysis'!$Q$394)</f>
        <v>-73.379352036863565</v>
      </c>
      <c r="C42" s="15">
        <f>IF('[2]Video Analysis'!$P$394="","",'[2]Video Analysis'!$P$394)</f>
        <v>40.900401142425835</v>
      </c>
      <c r="D42" s="16">
        <f>IF('[2]Video Analysis'!$G$394="","",'[2]Video Analysis'!$G$394)</f>
        <v>0</v>
      </c>
      <c r="E42" s="16">
        <f>IF('[2]Video Analysis'!$H$394="","",'[2]Video Analysis'!$H$394)</f>
        <v>0</v>
      </c>
      <c r="F42" s="16">
        <f>IF('[2]Video Analysis'!$I$394="","",'[2]Video Analysis'!$I$394)</f>
        <v>100</v>
      </c>
      <c r="G42" s="16">
        <f>IF('[2]Video Analysis'!$J$394="","",'[2]Video Analysis'!$J$394)</f>
        <v>0</v>
      </c>
      <c r="H42" s="16">
        <f>IF('[2]Video Analysis'!$K$394="","",'[2]Video Analysis'!$K$394)</f>
        <v>0</v>
      </c>
      <c r="I42" s="16">
        <f>IF('[2]Video Analysis'!$L$394="","",'[2]Video Analysis'!$L$394)</f>
        <v>100</v>
      </c>
      <c r="J42" s="16">
        <f>IF('[2]Video Analysis'!$M$394="","",'[2]Video Analysis'!$M$394)</f>
        <v>0</v>
      </c>
      <c r="K42" s="16">
        <f>IF('[2]Video Analysis'!$N$394="","",'[2]Video Analysis'!$N$394)</f>
        <v>0</v>
      </c>
      <c r="L42" s="16">
        <f>IF('[2]Video Analysis'!$O$394="","",'[2]Video Analysis'!$O$394)</f>
        <v>100</v>
      </c>
      <c r="M42" s="17" t="str">
        <f t="shared" si="3"/>
        <v/>
      </c>
      <c r="N42" s="17" t="str">
        <f t="shared" si="3"/>
        <v/>
      </c>
      <c r="O42" s="17" t="str">
        <f t="shared" si="3"/>
        <v/>
      </c>
      <c r="P42" s="17"/>
      <c r="T42" s="23">
        <f t="shared" si="4"/>
        <v>-73.379352036863565</v>
      </c>
      <c r="U42" s="23">
        <f t="shared" si="4"/>
        <v>40.900401142425835</v>
      </c>
      <c r="V42" s="24">
        <f t="shared" si="5"/>
        <v>0</v>
      </c>
      <c r="W42" s="24">
        <f t="shared" si="5"/>
        <v>0</v>
      </c>
      <c r="X42" s="24">
        <f t="shared" si="5"/>
        <v>100</v>
      </c>
      <c r="Y42" s="24">
        <f t="shared" si="6"/>
        <v>0</v>
      </c>
      <c r="Z42" s="24">
        <f t="shared" si="6"/>
        <v>0</v>
      </c>
      <c r="AA42" s="24">
        <f t="shared" si="6"/>
        <v>0</v>
      </c>
      <c r="AB42" s="17" t="str">
        <f t="shared" si="7"/>
        <v/>
      </c>
      <c r="AC42" s="17" t="str">
        <f t="shared" si="7"/>
        <v/>
      </c>
      <c r="AD42" s="17" t="str">
        <f t="shared" si="7"/>
        <v/>
      </c>
      <c r="AE42" s="25" t="str">
        <f t="shared" si="8"/>
        <v/>
      </c>
      <c r="AF42" s="25" t="str">
        <f t="shared" si="2"/>
        <v/>
      </c>
    </row>
    <row r="43" spans="1:32" x14ac:dyDescent="0.35">
      <c r="A43" s="14" t="str">
        <f>IF('[2]Video Analysis'!$B$404="","",'[2]Video Analysis'!$B$404)</f>
        <v/>
      </c>
      <c r="B43" s="15" t="str">
        <f>IF('[2]Video Analysis'!$Q$404="","",'[2]Video Analysis'!$Q$404)</f>
        <v/>
      </c>
      <c r="C43" s="15" t="str">
        <f>IF('[2]Video Analysis'!$P$404="","",'[2]Video Analysis'!$P$404)</f>
        <v/>
      </c>
      <c r="D43" s="16" t="str">
        <f>IF('[2]Video Analysis'!$G$404="","",'[2]Video Analysis'!$G$404)</f>
        <v/>
      </c>
      <c r="E43" s="16" t="str">
        <f>IF('[2]Video Analysis'!$H$404="","",'[2]Video Analysis'!$H$404)</f>
        <v/>
      </c>
      <c r="F43" s="16" t="str">
        <f>IF('[2]Video Analysis'!$I$404="","",'[2]Video Analysis'!$I$404)</f>
        <v/>
      </c>
      <c r="G43" s="16" t="str">
        <f>IF('[2]Video Analysis'!$J$404="","",'[2]Video Analysis'!$J$404)</f>
        <v/>
      </c>
      <c r="H43" s="16" t="str">
        <f>IF('[2]Video Analysis'!$K$404="","",'[2]Video Analysis'!$K$404)</f>
        <v/>
      </c>
      <c r="I43" s="16" t="str">
        <f>IF('[2]Video Analysis'!$L$404="","",'[2]Video Analysis'!$L$404)</f>
        <v/>
      </c>
      <c r="J43" s="16" t="str">
        <f>IF('[2]Video Analysis'!$M$404="","",'[2]Video Analysis'!$M$404)</f>
        <v/>
      </c>
      <c r="K43" s="16" t="str">
        <f>IF('[2]Video Analysis'!$N$404="","",'[2]Video Analysis'!$N$404)</f>
        <v/>
      </c>
      <c r="L43" s="16" t="str">
        <f>IF('[2]Video Analysis'!$O$404="","",'[2]Video Analysis'!$O$404)</f>
        <v/>
      </c>
      <c r="M43" s="17" t="str">
        <f t="shared" si="3"/>
        <v/>
      </c>
      <c r="N43" s="17" t="str">
        <f t="shared" si="3"/>
        <v/>
      </c>
      <c r="O43" s="17" t="str">
        <f t="shared" si="3"/>
        <v/>
      </c>
      <c r="P43" s="17"/>
      <c r="T43" s="23" t="str">
        <f t="shared" si="4"/>
        <v/>
      </c>
      <c r="U43" s="23" t="str">
        <f t="shared" si="4"/>
        <v/>
      </c>
      <c r="V43" s="24" t="str">
        <f t="shared" si="5"/>
        <v/>
      </c>
      <c r="W43" s="24" t="str">
        <f t="shared" si="5"/>
        <v/>
      </c>
      <c r="X43" s="24" t="str">
        <f t="shared" si="5"/>
        <v/>
      </c>
      <c r="Y43" s="24" t="str">
        <f t="shared" si="6"/>
        <v/>
      </c>
      <c r="Z43" s="24" t="str">
        <f t="shared" si="6"/>
        <v/>
      </c>
      <c r="AA43" s="24" t="str">
        <f t="shared" si="6"/>
        <v/>
      </c>
      <c r="AB43" s="17" t="str">
        <f t="shared" si="7"/>
        <v/>
      </c>
      <c r="AC43" s="17" t="str">
        <f t="shared" si="7"/>
        <v/>
      </c>
      <c r="AD43" s="17" t="str">
        <f t="shared" si="7"/>
        <v/>
      </c>
      <c r="AE43" s="25" t="str">
        <f t="shared" si="8"/>
        <v/>
      </c>
      <c r="AF43" s="25" t="str">
        <f t="shared" si="2"/>
        <v/>
      </c>
    </row>
    <row r="44" spans="1:32" x14ac:dyDescent="0.35">
      <c r="A44" s="14" t="str">
        <f>IF('[2]Video Analysis'!$B$414="","",'[2]Video Analysis'!$B$414)</f>
        <v/>
      </c>
      <c r="B44" s="15" t="str">
        <f>IF('[2]Video Analysis'!$Q$414="","",'[2]Video Analysis'!$Q$414)</f>
        <v/>
      </c>
      <c r="C44" s="15" t="str">
        <f>IF('[2]Video Analysis'!$P$414="","",'[2]Video Analysis'!$P$414)</f>
        <v/>
      </c>
      <c r="D44" s="16" t="str">
        <f>IF('[2]Video Analysis'!$G$414="","",'[2]Video Analysis'!$G$414)</f>
        <v/>
      </c>
      <c r="E44" s="16" t="str">
        <f>IF('[2]Video Analysis'!$H$414="","",'[2]Video Analysis'!$H$414)</f>
        <v/>
      </c>
      <c r="F44" s="16" t="str">
        <f>IF('[2]Video Analysis'!$I$414="","",'[2]Video Analysis'!$I$414)</f>
        <v/>
      </c>
      <c r="G44" s="16" t="str">
        <f>IF('[2]Video Analysis'!$J$414="","",'[2]Video Analysis'!$J$414)</f>
        <v/>
      </c>
      <c r="H44" s="16" t="str">
        <f>IF('[2]Video Analysis'!$K$414="","",'[2]Video Analysis'!$K$414)</f>
        <v/>
      </c>
      <c r="I44" s="16" t="str">
        <f>IF('[2]Video Analysis'!$L$414="","",'[2]Video Analysis'!$L$414)</f>
        <v/>
      </c>
      <c r="J44" s="16" t="str">
        <f>IF('[2]Video Analysis'!$M$414="","",'[2]Video Analysis'!$M$414)</f>
        <v/>
      </c>
      <c r="K44" s="16" t="str">
        <f>IF('[2]Video Analysis'!$N$414="","",'[2]Video Analysis'!$N$414)</f>
        <v/>
      </c>
      <c r="L44" s="16" t="str">
        <f>IF('[2]Video Analysis'!$O$414="","",'[2]Video Analysis'!$O$414)</f>
        <v/>
      </c>
      <c r="M44" s="17" t="str">
        <f t="shared" si="3"/>
        <v/>
      </c>
      <c r="N44" s="17" t="str">
        <f t="shared" si="3"/>
        <v/>
      </c>
      <c r="O44" s="17" t="str">
        <f t="shared" si="3"/>
        <v/>
      </c>
      <c r="P44" s="17"/>
      <c r="T44" s="23" t="str">
        <f t="shared" si="4"/>
        <v/>
      </c>
      <c r="U44" s="23" t="str">
        <f t="shared" si="4"/>
        <v/>
      </c>
      <c r="V44" s="24" t="str">
        <f t="shared" si="5"/>
        <v/>
      </c>
      <c r="W44" s="24" t="str">
        <f t="shared" si="5"/>
        <v/>
      </c>
      <c r="X44" s="24" t="str">
        <f t="shared" si="5"/>
        <v/>
      </c>
      <c r="Y44" s="24" t="str">
        <f t="shared" si="6"/>
        <v/>
      </c>
      <c r="Z44" s="24" t="str">
        <f t="shared" si="6"/>
        <v/>
      </c>
      <c r="AA44" s="24" t="str">
        <f t="shared" si="6"/>
        <v/>
      </c>
      <c r="AB44" s="17" t="str">
        <f t="shared" si="7"/>
        <v/>
      </c>
      <c r="AC44" s="17" t="str">
        <f t="shared" si="7"/>
        <v/>
      </c>
      <c r="AD44" s="17" t="str">
        <f t="shared" si="7"/>
        <v/>
      </c>
      <c r="AE44" s="25" t="str">
        <f t="shared" si="8"/>
        <v/>
      </c>
      <c r="AF44" s="25" t="str">
        <f t="shared" si="2"/>
        <v/>
      </c>
    </row>
    <row r="45" spans="1:32" x14ac:dyDescent="0.35">
      <c r="A45" s="14" t="str">
        <f>IF('[2]Video Analysis'!$B$424="","",'[2]Video Analysis'!$B$424)</f>
        <v/>
      </c>
      <c r="B45" s="15" t="str">
        <f>IF('[2]Video Analysis'!$Q$424="","",'[2]Video Analysis'!$Q$424)</f>
        <v/>
      </c>
      <c r="C45" s="15" t="str">
        <f>IF('[2]Video Analysis'!$P$424="","",'[2]Video Analysis'!$P$424)</f>
        <v/>
      </c>
      <c r="D45" s="16" t="str">
        <f>IF('[2]Video Analysis'!$G$424="","",'[2]Video Analysis'!$G$424)</f>
        <v/>
      </c>
      <c r="E45" s="16" t="str">
        <f>IF('[2]Video Analysis'!$H$424="","",'[2]Video Analysis'!$H$424)</f>
        <v/>
      </c>
      <c r="F45" s="16" t="str">
        <f>IF('[2]Video Analysis'!$I$424="","",'[2]Video Analysis'!$I$424)</f>
        <v/>
      </c>
      <c r="G45" s="16" t="str">
        <f>IF('[2]Video Analysis'!$J$424="","",'[2]Video Analysis'!$J$424)</f>
        <v/>
      </c>
      <c r="H45" s="16" t="str">
        <f>IF('[2]Video Analysis'!$K$424="","",'[2]Video Analysis'!$K$424)</f>
        <v/>
      </c>
      <c r="I45" s="16" t="str">
        <f>IF('[2]Video Analysis'!$L$424="","",'[2]Video Analysis'!$L$424)</f>
        <v/>
      </c>
      <c r="J45" s="16" t="str">
        <f>IF('[2]Video Analysis'!$M$424="","",'[2]Video Analysis'!$M$424)</f>
        <v/>
      </c>
      <c r="K45" s="16" t="str">
        <f>IF('[2]Video Analysis'!$N$424="","",'[2]Video Analysis'!$N$424)</f>
        <v/>
      </c>
      <c r="L45" s="16" t="str">
        <f>IF('[2]Video Analysis'!$O$424="","",'[2]Video Analysis'!$O$424)</f>
        <v/>
      </c>
      <c r="M45" s="17" t="str">
        <f t="shared" si="3"/>
        <v/>
      </c>
      <c r="N45" s="17" t="str">
        <f t="shared" si="3"/>
        <v/>
      </c>
      <c r="O45" s="17" t="str">
        <f t="shared" si="3"/>
        <v/>
      </c>
      <c r="P45" s="17"/>
      <c r="T45" s="23" t="str">
        <f t="shared" si="4"/>
        <v/>
      </c>
      <c r="U45" s="23" t="str">
        <f t="shared" si="4"/>
        <v/>
      </c>
      <c r="V45" s="24" t="str">
        <f t="shared" si="5"/>
        <v/>
      </c>
      <c r="W45" s="24" t="str">
        <f t="shared" si="5"/>
        <v/>
      </c>
      <c r="X45" s="24" t="str">
        <f t="shared" si="5"/>
        <v/>
      </c>
      <c r="Y45" s="24" t="str">
        <f t="shared" si="6"/>
        <v/>
      </c>
      <c r="Z45" s="24" t="str">
        <f t="shared" si="6"/>
        <v/>
      </c>
      <c r="AA45" s="24" t="str">
        <f t="shared" si="6"/>
        <v/>
      </c>
      <c r="AB45" s="17" t="str">
        <f t="shared" si="7"/>
        <v/>
      </c>
      <c r="AC45" s="17" t="str">
        <f t="shared" si="7"/>
        <v/>
      </c>
      <c r="AD45" s="17" t="str">
        <f t="shared" si="7"/>
        <v/>
      </c>
      <c r="AE45" s="25" t="str">
        <f t="shared" si="8"/>
        <v/>
      </c>
      <c r="AF45" s="25" t="str">
        <f t="shared" si="2"/>
        <v/>
      </c>
    </row>
    <row r="46" spans="1:32" x14ac:dyDescent="0.35">
      <c r="A46" s="14" t="str">
        <f>IF('[2]Video Analysis'!$B$434="","",'[2]Video Analysis'!$B$434)</f>
        <v/>
      </c>
      <c r="B46" s="15" t="str">
        <f>IF('[2]Video Analysis'!$Q$434="","",'[2]Video Analysis'!$Q$434)</f>
        <v/>
      </c>
      <c r="C46" s="15" t="str">
        <f>IF('[2]Video Analysis'!$P$434="","",'[2]Video Analysis'!$P$434)</f>
        <v/>
      </c>
      <c r="D46" s="16" t="str">
        <f>IF('[2]Video Analysis'!$G$434="","",'[2]Video Analysis'!$G$434)</f>
        <v/>
      </c>
      <c r="E46" s="16" t="str">
        <f>IF('[2]Video Analysis'!$H$434="","",'[2]Video Analysis'!$H$434)</f>
        <v/>
      </c>
      <c r="F46" s="16" t="str">
        <f>IF('[2]Video Analysis'!$I$434="","",'[2]Video Analysis'!$I$434)</f>
        <v/>
      </c>
      <c r="G46" s="16" t="str">
        <f>IF('[2]Video Analysis'!$J$434="","",'[2]Video Analysis'!$J$434)</f>
        <v/>
      </c>
      <c r="H46" s="16" t="str">
        <f>IF('[2]Video Analysis'!$K$434="","",'[2]Video Analysis'!$K$434)</f>
        <v/>
      </c>
      <c r="I46" s="16" t="str">
        <f>IF('[2]Video Analysis'!$L$434="","",'[2]Video Analysis'!$L$434)</f>
        <v/>
      </c>
      <c r="J46" s="16" t="str">
        <f>IF('[2]Video Analysis'!$M$434="","",'[2]Video Analysis'!$M$434)</f>
        <v/>
      </c>
      <c r="K46" s="16" t="str">
        <f>IF('[2]Video Analysis'!$N$434="","",'[2]Video Analysis'!$N$434)</f>
        <v/>
      </c>
      <c r="L46" s="16" t="str">
        <f>IF('[2]Video Analysis'!$O$434="","",'[2]Video Analysis'!$O$434)</f>
        <v/>
      </c>
      <c r="M46" s="17" t="str">
        <f t="shared" si="3"/>
        <v/>
      </c>
      <c r="N46" s="17" t="str">
        <f t="shared" si="3"/>
        <v/>
      </c>
      <c r="O46" s="17" t="str">
        <f t="shared" si="3"/>
        <v/>
      </c>
      <c r="P46" s="17"/>
      <c r="T46" s="23" t="str">
        <f t="shared" si="4"/>
        <v/>
      </c>
      <c r="U46" s="23" t="str">
        <f t="shared" si="4"/>
        <v/>
      </c>
      <c r="V46" s="24" t="str">
        <f t="shared" si="5"/>
        <v/>
      </c>
      <c r="W46" s="24" t="str">
        <f t="shared" si="5"/>
        <v/>
      </c>
      <c r="X46" s="24" t="str">
        <f t="shared" si="5"/>
        <v/>
      </c>
      <c r="Y46" s="24" t="str">
        <f t="shared" si="6"/>
        <v/>
      </c>
      <c r="Z46" s="24" t="str">
        <f t="shared" si="6"/>
        <v/>
      </c>
      <c r="AA46" s="24" t="str">
        <f t="shared" si="6"/>
        <v/>
      </c>
      <c r="AB46" s="17" t="str">
        <f t="shared" si="7"/>
        <v/>
      </c>
      <c r="AC46" s="17" t="str">
        <f t="shared" si="7"/>
        <v/>
      </c>
      <c r="AD46" s="17" t="str">
        <f t="shared" si="7"/>
        <v/>
      </c>
      <c r="AE46" s="25" t="str">
        <f t="shared" si="8"/>
        <v/>
      </c>
      <c r="AF46" s="25" t="str">
        <f t="shared" si="2"/>
        <v/>
      </c>
    </row>
    <row r="47" spans="1:32" x14ac:dyDescent="0.35">
      <c r="A47" s="14" t="str">
        <f>IF('[2]Video Analysis'!$B$444="","",'[2]Video Analysis'!$B$444)</f>
        <v/>
      </c>
      <c r="B47" s="15" t="str">
        <f>IF('[2]Video Analysis'!$Q$444="","",'[2]Video Analysis'!$Q$444)</f>
        <v/>
      </c>
      <c r="C47" s="15" t="str">
        <f>IF('[2]Video Analysis'!$P$444="","",'[2]Video Analysis'!$P$444)</f>
        <v/>
      </c>
      <c r="D47" s="16" t="str">
        <f>IF('[2]Video Analysis'!$G$444="","",'[2]Video Analysis'!$G$444)</f>
        <v/>
      </c>
      <c r="E47" s="16" t="str">
        <f>IF('[2]Video Analysis'!$H$444="","",'[2]Video Analysis'!$H$444)</f>
        <v/>
      </c>
      <c r="F47" s="16" t="str">
        <f>IF('[2]Video Analysis'!$I$444="","",'[2]Video Analysis'!$I$444)</f>
        <v/>
      </c>
      <c r="G47" s="16" t="str">
        <f>IF('[2]Video Analysis'!$J$444="","",'[2]Video Analysis'!$J$444)</f>
        <v/>
      </c>
      <c r="H47" s="16" t="str">
        <f>IF('[2]Video Analysis'!$K$444="","",'[2]Video Analysis'!$K$444)</f>
        <v/>
      </c>
      <c r="I47" s="16" t="str">
        <f>IF('[2]Video Analysis'!$L$444="","",'[2]Video Analysis'!$L$444)</f>
        <v/>
      </c>
      <c r="J47" s="16" t="str">
        <f>IF('[2]Video Analysis'!$M$444="","",'[2]Video Analysis'!$M$444)</f>
        <v/>
      </c>
      <c r="K47" s="16" t="str">
        <f>IF('[2]Video Analysis'!$N$444="","",'[2]Video Analysis'!$N$444)</f>
        <v/>
      </c>
      <c r="L47" s="16" t="str">
        <f>IF('[2]Video Analysis'!$O$444="","",'[2]Video Analysis'!$O$444)</f>
        <v/>
      </c>
      <c r="M47" s="17" t="str">
        <f t="shared" si="3"/>
        <v/>
      </c>
      <c r="N47" s="17" t="str">
        <f t="shared" si="3"/>
        <v/>
      </c>
      <c r="O47" s="17" t="str">
        <f t="shared" si="3"/>
        <v/>
      </c>
      <c r="P47" s="17"/>
      <c r="T47" s="23" t="str">
        <f t="shared" si="4"/>
        <v/>
      </c>
      <c r="U47" s="23" t="str">
        <f t="shared" si="4"/>
        <v/>
      </c>
      <c r="V47" s="24" t="str">
        <f t="shared" si="5"/>
        <v/>
      </c>
      <c r="W47" s="24" t="str">
        <f t="shared" si="5"/>
        <v/>
      </c>
      <c r="X47" s="24" t="str">
        <f t="shared" si="5"/>
        <v/>
      </c>
      <c r="Y47" s="24" t="str">
        <f t="shared" si="6"/>
        <v/>
      </c>
      <c r="Z47" s="24" t="str">
        <f t="shared" si="6"/>
        <v/>
      </c>
      <c r="AA47" s="24" t="str">
        <f t="shared" si="6"/>
        <v/>
      </c>
      <c r="AB47" s="17" t="str">
        <f t="shared" si="7"/>
        <v/>
      </c>
      <c r="AC47" s="17" t="str">
        <f t="shared" si="7"/>
        <v/>
      </c>
      <c r="AD47" s="17" t="str">
        <f t="shared" si="7"/>
        <v/>
      </c>
      <c r="AE47" s="25" t="str">
        <f t="shared" si="8"/>
        <v/>
      </c>
      <c r="AF47" s="25" t="str">
        <f t="shared" si="2"/>
        <v/>
      </c>
    </row>
    <row r="48" spans="1:32" x14ac:dyDescent="0.35">
      <c r="A48" s="14" t="str">
        <f>IF('[2]Video Analysis'!$B$454="","",'[2]Video Analysis'!$B$454)</f>
        <v/>
      </c>
      <c r="B48" s="15" t="str">
        <f>IF('[2]Video Analysis'!$Q$454="","",'[2]Video Analysis'!$Q$454)</f>
        <v/>
      </c>
      <c r="C48" s="15" t="str">
        <f>IF('[2]Video Analysis'!$P$454="","",'[2]Video Analysis'!$P$454)</f>
        <v/>
      </c>
      <c r="D48" s="16" t="str">
        <f>IF('[2]Video Analysis'!$G$454="","",'[2]Video Analysis'!$G$454)</f>
        <v/>
      </c>
      <c r="E48" s="16" t="str">
        <f>IF('[2]Video Analysis'!$H$454="","",'[2]Video Analysis'!$H$454)</f>
        <v/>
      </c>
      <c r="F48" s="16" t="str">
        <f>IF('[2]Video Analysis'!$I$454="","",'[2]Video Analysis'!$I$454)</f>
        <v/>
      </c>
      <c r="G48" s="16" t="str">
        <f>IF('[2]Video Analysis'!$J$454="","",'[2]Video Analysis'!$J$454)</f>
        <v/>
      </c>
      <c r="H48" s="16" t="str">
        <f>IF('[2]Video Analysis'!$K$454="","",'[2]Video Analysis'!$K$454)</f>
        <v/>
      </c>
      <c r="I48" s="16" t="str">
        <f>IF('[2]Video Analysis'!$L$454="","",'[2]Video Analysis'!$L$454)</f>
        <v/>
      </c>
      <c r="J48" s="16" t="str">
        <f>IF('[2]Video Analysis'!$M$454="","",'[2]Video Analysis'!$M$454)</f>
        <v/>
      </c>
      <c r="K48" s="16" t="str">
        <f>IF('[2]Video Analysis'!$N$454="","",'[2]Video Analysis'!$N$454)</f>
        <v/>
      </c>
      <c r="L48" s="16" t="str">
        <f>IF('[2]Video Analysis'!$O$454="","",'[2]Video Analysis'!$O$454)</f>
        <v/>
      </c>
      <c r="M48" s="17" t="str">
        <f t="shared" si="3"/>
        <v/>
      </c>
      <c r="N48" s="17" t="str">
        <f t="shared" si="3"/>
        <v/>
      </c>
      <c r="O48" s="17" t="str">
        <f t="shared" si="3"/>
        <v/>
      </c>
      <c r="P48" s="17"/>
      <c r="T48" s="23" t="str">
        <f t="shared" si="4"/>
        <v/>
      </c>
      <c r="U48" s="23" t="str">
        <f t="shared" si="4"/>
        <v/>
      </c>
      <c r="V48" s="24" t="str">
        <f t="shared" si="5"/>
        <v/>
      </c>
      <c r="W48" s="24" t="str">
        <f t="shared" si="5"/>
        <v/>
      </c>
      <c r="X48" s="24" t="str">
        <f t="shared" si="5"/>
        <v/>
      </c>
      <c r="Y48" s="24" t="str">
        <f t="shared" si="6"/>
        <v/>
      </c>
      <c r="Z48" s="24" t="str">
        <f t="shared" si="6"/>
        <v/>
      </c>
      <c r="AA48" s="24" t="str">
        <f t="shared" si="6"/>
        <v/>
      </c>
      <c r="AB48" s="17" t="str">
        <f t="shared" si="7"/>
        <v/>
      </c>
      <c r="AC48" s="17" t="str">
        <f t="shared" si="7"/>
        <v/>
      </c>
      <c r="AD48" s="17" t="str">
        <f t="shared" si="7"/>
        <v/>
      </c>
      <c r="AE48" s="25" t="str">
        <f t="shared" si="8"/>
        <v/>
      </c>
      <c r="AF48" s="25" t="str">
        <f t="shared" si="2"/>
        <v/>
      </c>
    </row>
    <row r="49" spans="1:32" x14ac:dyDescent="0.35">
      <c r="A49" s="14" t="str">
        <f>IF('[2]Video Analysis'!$B$464="","",'[2]Video Analysis'!$B$464)</f>
        <v/>
      </c>
      <c r="B49" s="15" t="str">
        <f>IF('[2]Video Analysis'!$Q$464="","",'[2]Video Analysis'!$Q$464)</f>
        <v/>
      </c>
      <c r="C49" s="15" t="str">
        <f>IF('[2]Video Analysis'!$P$464="","",'[2]Video Analysis'!$P$464)</f>
        <v/>
      </c>
      <c r="D49" s="16" t="str">
        <f>IF('[2]Video Analysis'!$G$464="","",'[2]Video Analysis'!$G$464)</f>
        <v/>
      </c>
      <c r="E49" s="16" t="str">
        <f>IF('[2]Video Analysis'!$H$464="","",'[2]Video Analysis'!$H$464)</f>
        <v/>
      </c>
      <c r="F49" s="16" t="str">
        <f>IF('[2]Video Analysis'!$I$464="","",'[2]Video Analysis'!$I$464)</f>
        <v/>
      </c>
      <c r="G49" s="16" t="str">
        <f>IF('[2]Video Analysis'!$J$464="","",'[2]Video Analysis'!$J$464)</f>
        <v/>
      </c>
      <c r="H49" s="16" t="str">
        <f>IF('[2]Video Analysis'!$K$464="","",'[2]Video Analysis'!$K$464)</f>
        <v/>
      </c>
      <c r="I49" s="16" t="str">
        <f>IF('[2]Video Analysis'!$L$464="","",'[2]Video Analysis'!$L$464)</f>
        <v/>
      </c>
      <c r="J49" s="16" t="str">
        <f>IF('[2]Video Analysis'!$M$464="","",'[2]Video Analysis'!$M$464)</f>
        <v/>
      </c>
      <c r="K49" s="16" t="str">
        <f>IF('[2]Video Analysis'!$N$464="","",'[2]Video Analysis'!$N$464)</f>
        <v/>
      </c>
      <c r="L49" s="16" t="str">
        <f>IF('[2]Video Analysis'!$O$464="","",'[2]Video Analysis'!$O$464)</f>
        <v/>
      </c>
      <c r="M49" s="17" t="str">
        <f t="shared" si="3"/>
        <v/>
      </c>
      <c r="N49" s="17" t="str">
        <f t="shared" si="3"/>
        <v/>
      </c>
      <c r="O49" s="17" t="str">
        <f t="shared" si="3"/>
        <v/>
      </c>
      <c r="P49" s="17"/>
      <c r="T49" s="23" t="str">
        <f t="shared" si="4"/>
        <v/>
      </c>
      <c r="U49" s="23" t="str">
        <f t="shared" si="4"/>
        <v/>
      </c>
      <c r="V49" s="24" t="str">
        <f t="shared" si="5"/>
        <v/>
      </c>
      <c r="W49" s="24" t="str">
        <f t="shared" si="5"/>
        <v/>
      </c>
      <c r="X49" s="24" t="str">
        <f t="shared" si="5"/>
        <v/>
      </c>
      <c r="Y49" s="24" t="str">
        <f t="shared" si="6"/>
        <v/>
      </c>
      <c r="Z49" s="24" t="str">
        <f t="shared" si="6"/>
        <v/>
      </c>
      <c r="AA49" s="24" t="str">
        <f t="shared" si="6"/>
        <v/>
      </c>
      <c r="AB49" s="17" t="str">
        <f t="shared" si="7"/>
        <v/>
      </c>
      <c r="AC49" s="17" t="str">
        <f t="shared" si="7"/>
        <v/>
      </c>
      <c r="AD49" s="17" t="str">
        <f t="shared" si="7"/>
        <v/>
      </c>
      <c r="AE49" s="25" t="str">
        <f t="shared" si="8"/>
        <v/>
      </c>
      <c r="AF49" s="25" t="str">
        <f t="shared" si="2"/>
        <v/>
      </c>
    </row>
    <row r="50" spans="1:32" x14ac:dyDescent="0.35">
      <c r="A50" s="14" t="str">
        <f>IF('[2]Video Analysis'!$B$474="","",'[2]Video Analysis'!$B$474)</f>
        <v/>
      </c>
      <c r="B50" s="15" t="str">
        <f>IF('[2]Video Analysis'!$Q$474="","",'[2]Video Analysis'!$Q$474)</f>
        <v/>
      </c>
      <c r="C50" s="15" t="str">
        <f>IF('[2]Video Analysis'!$P$474="","",'[2]Video Analysis'!$P$474)</f>
        <v/>
      </c>
      <c r="D50" s="16" t="str">
        <f>IF('[2]Video Analysis'!$G$474="","",'[2]Video Analysis'!$G$474)</f>
        <v/>
      </c>
      <c r="E50" s="16" t="str">
        <f>IF('[2]Video Analysis'!$H$474="","",'[2]Video Analysis'!$H$474)</f>
        <v/>
      </c>
      <c r="F50" s="16" t="str">
        <f>IF('[2]Video Analysis'!$I$474="","",'[2]Video Analysis'!$I$474)</f>
        <v/>
      </c>
      <c r="G50" s="16" t="str">
        <f>IF('[2]Video Analysis'!$J$474="","",'[2]Video Analysis'!$J$474)</f>
        <v/>
      </c>
      <c r="H50" s="16" t="str">
        <f>IF('[2]Video Analysis'!$K$474="","",'[2]Video Analysis'!$K$474)</f>
        <v/>
      </c>
      <c r="I50" s="16" t="str">
        <f>IF('[2]Video Analysis'!$L$474="","",'[2]Video Analysis'!$L$474)</f>
        <v/>
      </c>
      <c r="J50" s="16" t="str">
        <f>IF('[2]Video Analysis'!$M$474="","",'[2]Video Analysis'!$M$474)</f>
        <v/>
      </c>
      <c r="K50" s="16" t="str">
        <f>IF('[2]Video Analysis'!$N$474="","",'[2]Video Analysis'!$N$474)</f>
        <v/>
      </c>
      <c r="L50" s="16" t="str">
        <f>IF('[2]Video Analysis'!$O$474="","",'[2]Video Analysis'!$O$474)</f>
        <v/>
      </c>
      <c r="M50" s="17" t="str">
        <f t="shared" si="3"/>
        <v/>
      </c>
      <c r="N50" s="17" t="str">
        <f t="shared" si="3"/>
        <v/>
      </c>
      <c r="O50" s="17" t="str">
        <f t="shared" si="3"/>
        <v/>
      </c>
      <c r="P50" s="17"/>
      <c r="T50" s="23" t="str">
        <f t="shared" si="4"/>
        <v/>
      </c>
      <c r="U50" s="23" t="str">
        <f t="shared" si="4"/>
        <v/>
      </c>
      <c r="V50" s="24" t="str">
        <f t="shared" si="5"/>
        <v/>
      </c>
      <c r="W50" s="24" t="str">
        <f t="shared" si="5"/>
        <v/>
      </c>
      <c r="X50" s="24" t="str">
        <f t="shared" si="5"/>
        <v/>
      </c>
      <c r="Y50" s="24" t="str">
        <f t="shared" si="6"/>
        <v/>
      </c>
      <c r="Z50" s="24" t="str">
        <f t="shared" si="6"/>
        <v/>
      </c>
      <c r="AA50" s="24" t="str">
        <f t="shared" si="6"/>
        <v/>
      </c>
      <c r="AB50" s="17" t="str">
        <f t="shared" si="7"/>
        <v/>
      </c>
      <c r="AC50" s="17" t="str">
        <f t="shared" si="7"/>
        <v/>
      </c>
      <c r="AD50" s="17" t="str">
        <f t="shared" si="7"/>
        <v/>
      </c>
      <c r="AE50" s="25" t="str">
        <f t="shared" si="8"/>
        <v/>
      </c>
      <c r="AF50" s="25" t="str">
        <f t="shared" si="2"/>
        <v/>
      </c>
    </row>
    <row r="51" spans="1:32" x14ac:dyDescent="0.35">
      <c r="A51" s="14" t="str">
        <f>IF('[2]Video Analysis'!$B$484="","",'[2]Video Analysis'!$B$484)</f>
        <v/>
      </c>
      <c r="B51" s="15" t="str">
        <f>IF('[2]Video Analysis'!$Q$484="","",'[2]Video Analysis'!$Q$484)</f>
        <v/>
      </c>
      <c r="C51" s="15" t="str">
        <f>IF('[2]Video Analysis'!$P$484="","",'[2]Video Analysis'!$P$484)</f>
        <v/>
      </c>
      <c r="D51" s="16" t="str">
        <f>IF('[2]Video Analysis'!$G$484="","",'[2]Video Analysis'!$G$484)</f>
        <v/>
      </c>
      <c r="E51" s="16" t="str">
        <f>IF('[2]Video Analysis'!$H$484="","",'[2]Video Analysis'!$H$484)</f>
        <v/>
      </c>
      <c r="F51" s="16" t="str">
        <f>IF('[2]Video Analysis'!$I$484="","",'[2]Video Analysis'!$I$484)</f>
        <v/>
      </c>
      <c r="G51" s="16" t="str">
        <f>IF('[2]Video Analysis'!$J$484="","",'[2]Video Analysis'!$J$484)</f>
        <v/>
      </c>
      <c r="H51" s="16" t="str">
        <f>IF('[2]Video Analysis'!$K$484="","",'[2]Video Analysis'!$K$484)</f>
        <v/>
      </c>
      <c r="I51" s="16" t="str">
        <f>IF('[2]Video Analysis'!$L$484="","",'[2]Video Analysis'!$L$484)</f>
        <v/>
      </c>
      <c r="J51" s="16" t="str">
        <f>IF('[2]Video Analysis'!$M$484="","",'[2]Video Analysis'!$M$484)</f>
        <v/>
      </c>
      <c r="K51" s="16" t="str">
        <f>IF('[2]Video Analysis'!$N$484="","",'[2]Video Analysis'!$N$484)</f>
        <v/>
      </c>
      <c r="L51" s="16" t="str">
        <f>IF('[2]Video Analysis'!$O$484="","",'[2]Video Analysis'!$O$484)</f>
        <v/>
      </c>
      <c r="M51" s="17" t="str">
        <f t="shared" si="3"/>
        <v/>
      </c>
      <c r="N51" s="17" t="str">
        <f t="shared" si="3"/>
        <v/>
      </c>
      <c r="O51" s="17" t="str">
        <f t="shared" si="3"/>
        <v/>
      </c>
      <c r="P51" s="17"/>
      <c r="T51" s="23" t="str">
        <f t="shared" si="4"/>
        <v/>
      </c>
      <c r="U51" s="23" t="str">
        <f t="shared" si="4"/>
        <v/>
      </c>
      <c r="V51" s="24" t="str">
        <f t="shared" si="5"/>
        <v/>
      </c>
      <c r="W51" s="24" t="str">
        <f t="shared" si="5"/>
        <v/>
      </c>
      <c r="X51" s="24" t="str">
        <f t="shared" si="5"/>
        <v/>
      </c>
      <c r="Y51" s="24" t="str">
        <f t="shared" si="6"/>
        <v/>
      </c>
      <c r="Z51" s="24" t="str">
        <f t="shared" si="6"/>
        <v/>
      </c>
      <c r="AA51" s="24" t="str">
        <f t="shared" si="6"/>
        <v/>
      </c>
      <c r="AB51" s="17" t="str">
        <f t="shared" si="7"/>
        <v/>
      </c>
      <c r="AC51" s="17" t="str">
        <f t="shared" si="7"/>
        <v/>
      </c>
      <c r="AD51" s="17" t="str">
        <f t="shared" si="7"/>
        <v/>
      </c>
      <c r="AE51" s="25" t="str">
        <f t="shared" si="8"/>
        <v/>
      </c>
      <c r="AF51" s="25" t="str">
        <f t="shared" si="2"/>
        <v/>
      </c>
    </row>
    <row r="52" spans="1:32" x14ac:dyDescent="0.35">
      <c r="A52" s="14" t="str">
        <f>IF('[2]Video Analysis'!$B$494="","",'[2]Video Analysis'!$B$494)</f>
        <v/>
      </c>
      <c r="B52" s="15" t="str">
        <f>IF('[2]Video Analysis'!$Q$494="","",'[2]Video Analysis'!$Q$494)</f>
        <v/>
      </c>
      <c r="C52" s="15" t="str">
        <f>IF('[2]Video Analysis'!$P$494="","",'[2]Video Analysis'!$P$494)</f>
        <v/>
      </c>
      <c r="D52" s="16" t="str">
        <f>IF('[2]Video Analysis'!$G$494="","",'[2]Video Analysis'!$G$494)</f>
        <v/>
      </c>
      <c r="E52" s="16" t="str">
        <f>IF('[2]Video Analysis'!$H$494="","",'[2]Video Analysis'!$H$494)</f>
        <v/>
      </c>
      <c r="F52" s="16" t="str">
        <f>IF('[2]Video Analysis'!$I$494="","",'[2]Video Analysis'!$I$494)</f>
        <v/>
      </c>
      <c r="G52" s="16" t="str">
        <f>IF('[2]Video Analysis'!$J$494="","",'[2]Video Analysis'!$J$494)</f>
        <v/>
      </c>
      <c r="H52" s="16" t="str">
        <f>IF('[2]Video Analysis'!$K$494="","",'[2]Video Analysis'!$K$494)</f>
        <v/>
      </c>
      <c r="I52" s="16" t="str">
        <f>IF('[2]Video Analysis'!$L$494="","",'[2]Video Analysis'!$L$494)</f>
        <v/>
      </c>
      <c r="J52" s="16" t="str">
        <f>IF('[2]Video Analysis'!$M$494="","",'[2]Video Analysis'!$M$494)</f>
        <v/>
      </c>
      <c r="K52" s="16" t="str">
        <f>IF('[2]Video Analysis'!$N$494="","",'[2]Video Analysis'!$N$494)</f>
        <v/>
      </c>
      <c r="L52" s="16" t="str">
        <f>IF('[2]Video Analysis'!$O$494="","",'[2]Video Analysis'!$O$494)</f>
        <v/>
      </c>
      <c r="M52" s="17" t="str">
        <f t="shared" si="3"/>
        <v/>
      </c>
      <c r="N52" s="17" t="str">
        <f t="shared" si="3"/>
        <v/>
      </c>
      <c r="O52" s="17" t="str">
        <f t="shared" si="3"/>
        <v/>
      </c>
      <c r="P52" s="17"/>
      <c r="T52" s="23" t="str">
        <f t="shared" si="4"/>
        <v/>
      </c>
      <c r="U52" s="23" t="str">
        <f t="shared" si="4"/>
        <v/>
      </c>
      <c r="V52" s="24" t="str">
        <f t="shared" si="5"/>
        <v/>
      </c>
      <c r="W52" s="24" t="str">
        <f t="shared" si="5"/>
        <v/>
      </c>
      <c r="X52" s="24" t="str">
        <f t="shared" si="5"/>
        <v/>
      </c>
      <c r="Y52" s="24" t="str">
        <f t="shared" si="6"/>
        <v/>
      </c>
      <c r="Z52" s="24" t="str">
        <f t="shared" si="6"/>
        <v/>
      </c>
      <c r="AA52" s="24" t="str">
        <f t="shared" si="6"/>
        <v/>
      </c>
      <c r="AB52" s="17" t="str">
        <f t="shared" si="7"/>
        <v/>
      </c>
      <c r="AC52" s="17" t="str">
        <f t="shared" si="7"/>
        <v/>
      </c>
      <c r="AD52" s="17" t="str">
        <f t="shared" si="7"/>
        <v/>
      </c>
      <c r="AE52" s="25" t="str">
        <f t="shared" si="8"/>
        <v/>
      </c>
      <c r="AF52" s="25" t="str">
        <f t="shared" si="2"/>
        <v/>
      </c>
    </row>
    <row r="53" spans="1:32" x14ac:dyDescent="0.35">
      <c r="A53" s="14" t="str">
        <f>IF('[2]Video Analysis'!$B$504="","",'[2]Video Analysis'!$B$504)</f>
        <v/>
      </c>
      <c r="B53" s="15" t="str">
        <f>IF('[2]Video Analysis'!$Q$504="","",'[2]Video Analysis'!$Q$504)</f>
        <v/>
      </c>
      <c r="C53" s="15" t="str">
        <f>IF('[2]Video Analysis'!$P$504="","",'[2]Video Analysis'!$P$504)</f>
        <v/>
      </c>
      <c r="D53" s="16" t="str">
        <f>IF('[2]Video Analysis'!$G$504="","",'[2]Video Analysis'!$G$504)</f>
        <v/>
      </c>
      <c r="E53" s="16" t="str">
        <f>IF('[2]Video Analysis'!$H$504="","",'[2]Video Analysis'!$H$504)</f>
        <v/>
      </c>
      <c r="F53" s="16" t="str">
        <f>IF('[2]Video Analysis'!$I$504="","",'[2]Video Analysis'!$I$504)</f>
        <v/>
      </c>
      <c r="G53" s="16" t="str">
        <f>IF('[2]Video Analysis'!$J$504="","",'[2]Video Analysis'!$J$504)</f>
        <v/>
      </c>
      <c r="H53" s="16" t="str">
        <f>IF('[2]Video Analysis'!$K$504="","",'[2]Video Analysis'!$K$504)</f>
        <v/>
      </c>
      <c r="I53" s="16" t="str">
        <f>IF('[2]Video Analysis'!$L$504="","",'[2]Video Analysis'!$L$504)</f>
        <v/>
      </c>
      <c r="J53" s="16" t="str">
        <f>IF('[2]Video Analysis'!$M$504="","",'[2]Video Analysis'!$M$504)</f>
        <v/>
      </c>
      <c r="K53" s="16" t="str">
        <f>IF('[2]Video Analysis'!$N$504="","",'[2]Video Analysis'!$N$504)</f>
        <v/>
      </c>
      <c r="L53" s="16" t="str">
        <f>IF('[2]Video Analysis'!$O$504="","",'[2]Video Analysis'!$O$504)</f>
        <v/>
      </c>
      <c r="M53" s="17" t="str">
        <f t="shared" si="3"/>
        <v/>
      </c>
      <c r="N53" s="17" t="str">
        <f t="shared" si="3"/>
        <v/>
      </c>
      <c r="O53" s="17" t="str">
        <f t="shared" si="3"/>
        <v/>
      </c>
      <c r="P53" s="17"/>
      <c r="T53" s="23" t="str">
        <f t="shared" si="4"/>
        <v/>
      </c>
      <c r="U53" s="23" t="str">
        <f t="shared" si="4"/>
        <v/>
      </c>
      <c r="V53" s="24" t="str">
        <f t="shared" si="5"/>
        <v/>
      </c>
      <c r="W53" s="24" t="str">
        <f t="shared" si="5"/>
        <v/>
      </c>
      <c r="X53" s="24" t="str">
        <f t="shared" si="5"/>
        <v/>
      </c>
      <c r="Y53" s="24" t="str">
        <f t="shared" si="6"/>
        <v/>
      </c>
      <c r="Z53" s="24" t="str">
        <f t="shared" si="6"/>
        <v/>
      </c>
      <c r="AA53" s="24" t="str">
        <f t="shared" si="6"/>
        <v/>
      </c>
      <c r="AB53" s="17" t="str">
        <f t="shared" si="7"/>
        <v/>
      </c>
      <c r="AC53" s="17" t="str">
        <f t="shared" si="7"/>
        <v/>
      </c>
      <c r="AD53" s="17" t="str">
        <f t="shared" si="7"/>
        <v/>
      </c>
      <c r="AE53" s="25" t="str">
        <f t="shared" si="8"/>
        <v/>
      </c>
      <c r="AF53" s="25" t="str">
        <f t="shared" si="2"/>
        <v/>
      </c>
    </row>
    <row r="54" spans="1:32" x14ac:dyDescent="0.35">
      <c r="A54" s="14" t="str">
        <f>IF('[2]Video Analysis'!$B$514="","",'[2]Video Analysis'!$B$514)</f>
        <v/>
      </c>
      <c r="B54" s="15" t="str">
        <f>IF('[2]Video Analysis'!$Q$514="","",'[2]Video Analysis'!$Q$514)</f>
        <v/>
      </c>
      <c r="C54" s="15" t="str">
        <f>IF('[2]Video Analysis'!$P$514="","",'[2]Video Analysis'!$P$514)</f>
        <v/>
      </c>
      <c r="D54" s="16" t="str">
        <f>IF('[2]Video Analysis'!$G$514="","",'[2]Video Analysis'!$G$514)</f>
        <v/>
      </c>
      <c r="E54" s="16" t="str">
        <f>IF('[2]Video Analysis'!$H$514="","",'[2]Video Analysis'!$H$514)</f>
        <v/>
      </c>
      <c r="F54" s="16" t="str">
        <f>IF('[2]Video Analysis'!$I$514="","",'[2]Video Analysis'!$I$514)</f>
        <v/>
      </c>
      <c r="G54" s="16" t="str">
        <f>IF('[2]Video Analysis'!$J$514="","",'[2]Video Analysis'!$J$514)</f>
        <v/>
      </c>
      <c r="H54" s="16" t="str">
        <f>IF('[2]Video Analysis'!$K$514="","",'[2]Video Analysis'!$K$514)</f>
        <v/>
      </c>
      <c r="I54" s="16" t="str">
        <f>IF('[2]Video Analysis'!$L$514="","",'[2]Video Analysis'!$L$514)</f>
        <v/>
      </c>
      <c r="J54" s="16" t="str">
        <f>IF('[2]Video Analysis'!$M$514="","",'[2]Video Analysis'!$M$514)</f>
        <v/>
      </c>
      <c r="K54" s="16" t="str">
        <f>IF('[2]Video Analysis'!$N$514="","",'[2]Video Analysis'!$N$514)</f>
        <v/>
      </c>
      <c r="L54" s="16" t="str">
        <f>IF('[2]Video Analysis'!$O$514="","",'[2]Video Analysis'!$O$514)</f>
        <v/>
      </c>
      <c r="M54" s="17" t="str">
        <f t="shared" si="3"/>
        <v/>
      </c>
      <c r="N54" s="17" t="str">
        <f t="shared" si="3"/>
        <v/>
      </c>
      <c r="O54" s="17" t="str">
        <f t="shared" si="3"/>
        <v/>
      </c>
      <c r="P54" s="17"/>
      <c r="T54" s="23" t="str">
        <f t="shared" si="4"/>
        <v/>
      </c>
      <c r="U54" s="23" t="str">
        <f t="shared" si="4"/>
        <v/>
      </c>
      <c r="V54" s="24" t="str">
        <f t="shared" si="5"/>
        <v/>
      </c>
      <c r="W54" s="24" t="str">
        <f t="shared" si="5"/>
        <v/>
      </c>
      <c r="X54" s="24" t="str">
        <f t="shared" si="5"/>
        <v/>
      </c>
      <c r="Y54" s="24" t="str">
        <f t="shared" si="6"/>
        <v/>
      </c>
      <c r="Z54" s="24" t="str">
        <f t="shared" si="6"/>
        <v/>
      </c>
      <c r="AA54" s="24" t="str">
        <f t="shared" si="6"/>
        <v/>
      </c>
      <c r="AB54" s="17" t="str">
        <f t="shared" si="7"/>
        <v/>
      </c>
      <c r="AC54" s="17" t="str">
        <f t="shared" si="7"/>
        <v/>
      </c>
      <c r="AD54" s="17" t="str">
        <f t="shared" si="7"/>
        <v/>
      </c>
      <c r="AE54" s="25" t="str">
        <f t="shared" si="8"/>
        <v/>
      </c>
      <c r="AF54" s="25" t="str">
        <f t="shared" si="2"/>
        <v/>
      </c>
    </row>
    <row r="55" spans="1:32" x14ac:dyDescent="0.35">
      <c r="A55" s="14" t="str">
        <f>IF('[2]Video Analysis'!$B$524="","",'[2]Video Analysis'!$B$524)</f>
        <v/>
      </c>
      <c r="B55" s="15" t="str">
        <f>IF('[2]Video Analysis'!$Q$524="","",'[2]Video Analysis'!$Q$524)</f>
        <v/>
      </c>
      <c r="C55" s="15" t="str">
        <f>IF('[2]Video Analysis'!$P$524="","",'[2]Video Analysis'!$P$524)</f>
        <v/>
      </c>
      <c r="D55" s="16" t="str">
        <f>IF('[2]Video Analysis'!$G$524="","",'[2]Video Analysis'!$G$524)</f>
        <v/>
      </c>
      <c r="E55" s="16" t="str">
        <f>IF('[2]Video Analysis'!$H$524="","",'[2]Video Analysis'!$H$524)</f>
        <v/>
      </c>
      <c r="F55" s="16" t="str">
        <f>IF('[2]Video Analysis'!$I$524="","",'[2]Video Analysis'!$I$524)</f>
        <v/>
      </c>
      <c r="G55" s="16" t="str">
        <f>IF('[2]Video Analysis'!$J$524="","",'[2]Video Analysis'!$J$524)</f>
        <v/>
      </c>
      <c r="H55" s="16" t="str">
        <f>IF('[2]Video Analysis'!$K$524="","",'[2]Video Analysis'!$K$524)</f>
        <v/>
      </c>
      <c r="I55" s="16" t="str">
        <f>IF('[2]Video Analysis'!$L$524="","",'[2]Video Analysis'!$L$524)</f>
        <v/>
      </c>
      <c r="J55" s="16" t="str">
        <f>IF('[2]Video Analysis'!$M$524="","",'[2]Video Analysis'!$M$524)</f>
        <v/>
      </c>
      <c r="K55" s="16" t="str">
        <f>IF('[2]Video Analysis'!$N$524="","",'[2]Video Analysis'!$N$524)</f>
        <v/>
      </c>
      <c r="L55" s="16" t="str">
        <f>IF('[2]Video Analysis'!$O$524="","",'[2]Video Analysis'!$O$524)</f>
        <v/>
      </c>
      <c r="M55" s="17" t="str">
        <f t="shared" si="3"/>
        <v/>
      </c>
      <c r="N55" s="17" t="str">
        <f t="shared" si="3"/>
        <v/>
      </c>
      <c r="O55" s="17" t="str">
        <f t="shared" si="3"/>
        <v/>
      </c>
      <c r="P55" s="17"/>
      <c r="T55" s="23" t="str">
        <f t="shared" si="4"/>
        <v/>
      </c>
      <c r="U55" s="23" t="str">
        <f t="shared" si="4"/>
        <v/>
      </c>
      <c r="V55" s="24" t="str">
        <f t="shared" si="5"/>
        <v/>
      </c>
      <c r="W55" s="24" t="str">
        <f t="shared" si="5"/>
        <v/>
      </c>
      <c r="X55" s="24" t="str">
        <f t="shared" si="5"/>
        <v/>
      </c>
      <c r="Y55" s="24" t="str">
        <f t="shared" si="6"/>
        <v/>
      </c>
      <c r="Z55" s="24" t="str">
        <f t="shared" si="6"/>
        <v/>
      </c>
      <c r="AA55" s="24" t="str">
        <f t="shared" si="6"/>
        <v/>
      </c>
      <c r="AB55" s="17" t="str">
        <f t="shared" si="7"/>
        <v/>
      </c>
      <c r="AC55" s="17" t="str">
        <f t="shared" si="7"/>
        <v/>
      </c>
      <c r="AD55" s="17" t="str">
        <f t="shared" si="7"/>
        <v/>
      </c>
      <c r="AE55" s="25" t="str">
        <f t="shared" si="8"/>
        <v/>
      </c>
      <c r="AF55" s="25" t="str">
        <f t="shared" si="2"/>
        <v/>
      </c>
    </row>
    <row r="56" spans="1:32" x14ac:dyDescent="0.35">
      <c r="A56" s="14" t="str">
        <f>IF('[2]Video Analysis'!$B$534="","",'[2]Video Analysis'!$B$534)</f>
        <v/>
      </c>
      <c r="B56" s="15" t="str">
        <f>IF('[2]Video Analysis'!$Q$534="","",'[2]Video Analysis'!$Q$534)</f>
        <v/>
      </c>
      <c r="C56" s="15" t="str">
        <f>IF('[2]Video Analysis'!$P$534="","",'[2]Video Analysis'!$P$534)</f>
        <v/>
      </c>
      <c r="D56" s="16" t="str">
        <f>IF('[2]Video Analysis'!$G$534="","",'[2]Video Analysis'!$G$534)</f>
        <v/>
      </c>
      <c r="E56" s="16" t="str">
        <f>IF('[2]Video Analysis'!$H$534="","",'[2]Video Analysis'!$H$534)</f>
        <v/>
      </c>
      <c r="F56" s="16" t="str">
        <f>IF('[2]Video Analysis'!$I$534="","",'[2]Video Analysis'!$I$534)</f>
        <v/>
      </c>
      <c r="G56" s="16" t="str">
        <f>IF('[2]Video Analysis'!$J$534="","",'[2]Video Analysis'!$J$534)</f>
        <v/>
      </c>
      <c r="H56" s="16" t="str">
        <f>IF('[2]Video Analysis'!$K$534="","",'[2]Video Analysis'!$K$534)</f>
        <v/>
      </c>
      <c r="I56" s="16" t="str">
        <f>IF('[2]Video Analysis'!$L$534="","",'[2]Video Analysis'!$L$534)</f>
        <v/>
      </c>
      <c r="J56" s="16" t="str">
        <f>IF('[2]Video Analysis'!$M$534="","",'[2]Video Analysis'!$M$534)</f>
        <v/>
      </c>
      <c r="K56" s="16" t="str">
        <f>IF('[2]Video Analysis'!$N$534="","",'[2]Video Analysis'!$N$534)</f>
        <v/>
      </c>
      <c r="L56" s="16" t="str">
        <f>IF('[2]Video Analysis'!$O$534="","",'[2]Video Analysis'!$O$534)</f>
        <v/>
      </c>
      <c r="M56" s="17" t="str">
        <f t="shared" si="3"/>
        <v/>
      </c>
      <c r="N56" s="17" t="str">
        <f t="shared" si="3"/>
        <v/>
      </c>
      <c r="O56" s="17" t="str">
        <f t="shared" si="3"/>
        <v/>
      </c>
      <c r="P56" s="17"/>
      <c r="T56" s="23" t="str">
        <f t="shared" si="4"/>
        <v/>
      </c>
      <c r="U56" s="23" t="str">
        <f t="shared" si="4"/>
        <v/>
      </c>
      <c r="V56" s="24" t="str">
        <f t="shared" si="5"/>
        <v/>
      </c>
      <c r="W56" s="24" t="str">
        <f t="shared" si="5"/>
        <v/>
      </c>
      <c r="X56" s="24" t="str">
        <f t="shared" si="5"/>
        <v/>
      </c>
      <c r="Y56" s="24" t="str">
        <f t="shared" si="6"/>
        <v/>
      </c>
      <c r="Z56" s="24" t="str">
        <f t="shared" si="6"/>
        <v/>
      </c>
      <c r="AA56" s="24" t="str">
        <f t="shared" si="6"/>
        <v/>
      </c>
      <c r="AB56" s="17" t="str">
        <f t="shared" si="7"/>
        <v/>
      </c>
      <c r="AC56" s="17" t="str">
        <f t="shared" si="7"/>
        <v/>
      </c>
      <c r="AD56" s="17" t="str">
        <f t="shared" si="7"/>
        <v/>
      </c>
      <c r="AE56" s="25" t="str">
        <f t="shared" si="8"/>
        <v/>
      </c>
      <c r="AF56" s="25" t="str">
        <f t="shared" si="2"/>
        <v/>
      </c>
    </row>
    <row r="57" spans="1:32" x14ac:dyDescent="0.35">
      <c r="A57" s="14" t="str">
        <f>IF('[2]Video Analysis'!$B$544="","",'[2]Video Analysis'!$B$544)</f>
        <v/>
      </c>
      <c r="B57" s="15" t="str">
        <f>IF('[2]Video Analysis'!$Q$544="","",'[2]Video Analysis'!$Q$544)</f>
        <v/>
      </c>
      <c r="C57" s="15" t="str">
        <f>IF('[2]Video Analysis'!$P$544="","",'[2]Video Analysis'!$P$544)</f>
        <v/>
      </c>
      <c r="D57" s="16" t="str">
        <f>IF('[2]Video Analysis'!$G$544="","",'[2]Video Analysis'!$G$544)</f>
        <v/>
      </c>
      <c r="E57" s="16" t="str">
        <f>IF('[2]Video Analysis'!$H$544="","",'[2]Video Analysis'!$H$544)</f>
        <v/>
      </c>
      <c r="F57" s="16" t="str">
        <f>IF('[2]Video Analysis'!$I$544="","",'[2]Video Analysis'!$I$544)</f>
        <v/>
      </c>
      <c r="G57" s="16" t="str">
        <f>IF('[2]Video Analysis'!$J$544="","",'[2]Video Analysis'!$J$544)</f>
        <v/>
      </c>
      <c r="H57" s="16" t="str">
        <f>IF('[2]Video Analysis'!$K$544="","",'[2]Video Analysis'!$K$544)</f>
        <v/>
      </c>
      <c r="I57" s="16" t="str">
        <f>IF('[2]Video Analysis'!$L$544="","",'[2]Video Analysis'!$L$544)</f>
        <v/>
      </c>
      <c r="J57" s="16" t="str">
        <f>IF('[2]Video Analysis'!$M$544="","",'[2]Video Analysis'!$M$544)</f>
        <v/>
      </c>
      <c r="K57" s="16" t="str">
        <f>IF('[2]Video Analysis'!$N$544="","",'[2]Video Analysis'!$N$544)</f>
        <v/>
      </c>
      <c r="L57" s="16" t="str">
        <f>IF('[2]Video Analysis'!$O$544="","",'[2]Video Analysis'!$O$544)</f>
        <v/>
      </c>
      <c r="M57" s="17" t="str">
        <f t="shared" si="3"/>
        <v/>
      </c>
      <c r="N57" s="17" t="str">
        <f t="shared" si="3"/>
        <v/>
      </c>
      <c r="O57" s="17" t="str">
        <f t="shared" si="3"/>
        <v/>
      </c>
      <c r="P57" s="17"/>
      <c r="T57" s="23" t="str">
        <f t="shared" si="4"/>
        <v/>
      </c>
      <c r="U57" s="23" t="str">
        <f t="shared" si="4"/>
        <v/>
      </c>
      <c r="V57" s="24" t="str">
        <f t="shared" si="5"/>
        <v/>
      </c>
      <c r="W57" s="24" t="str">
        <f t="shared" si="5"/>
        <v/>
      </c>
      <c r="X57" s="24" t="str">
        <f t="shared" si="5"/>
        <v/>
      </c>
      <c r="Y57" s="24" t="str">
        <f t="shared" si="6"/>
        <v/>
      </c>
      <c r="Z57" s="24" t="str">
        <f t="shared" si="6"/>
        <v/>
      </c>
      <c r="AA57" s="24" t="str">
        <f t="shared" si="6"/>
        <v/>
      </c>
      <c r="AB57" s="17" t="str">
        <f t="shared" si="7"/>
        <v/>
      </c>
      <c r="AC57" s="17" t="str">
        <f t="shared" si="7"/>
        <v/>
      </c>
      <c r="AD57" s="17" t="str">
        <f t="shared" si="7"/>
        <v/>
      </c>
      <c r="AE57" s="25" t="str">
        <f t="shared" si="8"/>
        <v/>
      </c>
      <c r="AF57" s="25" t="str">
        <f t="shared" si="2"/>
        <v/>
      </c>
    </row>
    <row r="58" spans="1:32" x14ac:dyDescent="0.35">
      <c r="A58" s="14" t="str">
        <f>IF('[2]Video Analysis'!$B$554="","",'[2]Video Analysis'!$B$554)</f>
        <v/>
      </c>
      <c r="B58" s="15" t="str">
        <f>IF('[2]Video Analysis'!$Q$554="","",'[2]Video Analysis'!$Q$554)</f>
        <v/>
      </c>
      <c r="C58" s="15" t="str">
        <f>IF('[2]Video Analysis'!$P$554="","",'[2]Video Analysis'!$P$554)</f>
        <v/>
      </c>
      <c r="D58" s="16" t="str">
        <f>IF('[2]Video Analysis'!$G$554="","",'[2]Video Analysis'!$G$554)</f>
        <v/>
      </c>
      <c r="E58" s="16" t="str">
        <f>IF('[2]Video Analysis'!$H$554="","",'[2]Video Analysis'!$H$554)</f>
        <v/>
      </c>
      <c r="F58" s="16" t="str">
        <f>IF('[2]Video Analysis'!$I$554="","",'[2]Video Analysis'!$I$554)</f>
        <v/>
      </c>
      <c r="G58" s="16" t="str">
        <f>IF('[2]Video Analysis'!$J$554="","",'[2]Video Analysis'!$J$554)</f>
        <v/>
      </c>
      <c r="H58" s="16" t="str">
        <f>IF('[2]Video Analysis'!$K$554="","",'[2]Video Analysis'!$K$554)</f>
        <v/>
      </c>
      <c r="I58" s="16" t="str">
        <f>IF('[2]Video Analysis'!$L$554="","",'[2]Video Analysis'!$L$554)</f>
        <v/>
      </c>
      <c r="J58" s="16" t="str">
        <f>IF('[2]Video Analysis'!$M$554="","",'[2]Video Analysis'!$M$554)</f>
        <v/>
      </c>
      <c r="K58" s="16" t="str">
        <f>IF('[2]Video Analysis'!$N$554="","",'[2]Video Analysis'!$N$554)</f>
        <v/>
      </c>
      <c r="L58" s="16" t="str">
        <f>IF('[2]Video Analysis'!$O$554="","",'[2]Video Analysis'!$O$554)</f>
        <v/>
      </c>
      <c r="M58" s="17" t="str">
        <f t="shared" si="3"/>
        <v/>
      </c>
      <c r="N58" s="17" t="str">
        <f t="shared" si="3"/>
        <v/>
      </c>
      <c r="O58" s="17" t="str">
        <f t="shared" si="3"/>
        <v/>
      </c>
      <c r="P58" s="17"/>
      <c r="T58" s="23" t="str">
        <f t="shared" si="4"/>
        <v/>
      </c>
      <c r="U58" s="23" t="str">
        <f t="shared" si="4"/>
        <v/>
      </c>
      <c r="V58" s="24" t="str">
        <f t="shared" si="5"/>
        <v/>
      </c>
      <c r="W58" s="24" t="str">
        <f t="shared" si="5"/>
        <v/>
      </c>
      <c r="X58" s="24" t="str">
        <f t="shared" si="5"/>
        <v/>
      </c>
      <c r="Y58" s="24" t="str">
        <f t="shared" si="6"/>
        <v/>
      </c>
      <c r="Z58" s="24" t="str">
        <f t="shared" si="6"/>
        <v/>
      </c>
      <c r="AA58" s="24" t="str">
        <f t="shared" si="6"/>
        <v/>
      </c>
      <c r="AB58" s="17" t="str">
        <f t="shared" si="7"/>
        <v/>
      </c>
      <c r="AC58" s="17" t="str">
        <f t="shared" si="7"/>
        <v/>
      </c>
      <c r="AD58" s="17" t="str">
        <f t="shared" si="7"/>
        <v/>
      </c>
      <c r="AE58" s="25" t="str">
        <f t="shared" si="8"/>
        <v/>
      </c>
      <c r="AF58" s="25" t="str">
        <f t="shared" si="2"/>
        <v/>
      </c>
    </row>
    <row r="59" spans="1:32" x14ac:dyDescent="0.35">
      <c r="A59" s="14" t="str">
        <f>IF('[2]Video Analysis'!$B$564="","",'[2]Video Analysis'!$B$564)</f>
        <v/>
      </c>
      <c r="B59" s="15" t="str">
        <f>IF('[2]Video Analysis'!$Q$564="","",'[2]Video Analysis'!$Q$564)</f>
        <v/>
      </c>
      <c r="C59" s="15" t="str">
        <f>IF('[2]Video Analysis'!$P$564="","",'[2]Video Analysis'!$P$564)</f>
        <v/>
      </c>
      <c r="D59" s="16" t="str">
        <f>IF('[2]Video Analysis'!$G$564="","",'[2]Video Analysis'!$G$564)</f>
        <v/>
      </c>
      <c r="E59" s="16" t="str">
        <f>IF('[2]Video Analysis'!$H$564="","",'[2]Video Analysis'!$H$564)</f>
        <v/>
      </c>
      <c r="F59" s="16" t="str">
        <f>IF('[2]Video Analysis'!$I$564="","",'[2]Video Analysis'!$I$564)</f>
        <v/>
      </c>
      <c r="G59" s="16" t="str">
        <f>IF('[2]Video Analysis'!$J$564="","",'[2]Video Analysis'!$J$564)</f>
        <v/>
      </c>
      <c r="H59" s="16" t="str">
        <f>IF('[2]Video Analysis'!$K$564="","",'[2]Video Analysis'!$K$564)</f>
        <v/>
      </c>
      <c r="I59" s="16" t="str">
        <f>IF('[2]Video Analysis'!$L$564="","",'[2]Video Analysis'!$L$564)</f>
        <v/>
      </c>
      <c r="J59" s="16" t="str">
        <f>IF('[2]Video Analysis'!$M$564="","",'[2]Video Analysis'!$M$564)</f>
        <v/>
      </c>
      <c r="K59" s="16" t="str">
        <f>IF('[2]Video Analysis'!$N$564="","",'[2]Video Analysis'!$N$564)</f>
        <v/>
      </c>
      <c r="L59" s="16" t="str">
        <f>IF('[2]Video Analysis'!$O$564="","",'[2]Video Analysis'!$O$564)</f>
        <v/>
      </c>
      <c r="M59" s="17" t="str">
        <f t="shared" si="3"/>
        <v/>
      </c>
      <c r="N59" s="17" t="str">
        <f t="shared" si="3"/>
        <v/>
      </c>
      <c r="O59" s="17" t="str">
        <f t="shared" si="3"/>
        <v/>
      </c>
      <c r="P59" s="17"/>
      <c r="T59" s="23" t="str">
        <f t="shared" si="4"/>
        <v/>
      </c>
      <c r="U59" s="23" t="str">
        <f t="shared" si="4"/>
        <v/>
      </c>
      <c r="V59" s="24" t="str">
        <f t="shared" si="5"/>
        <v/>
      </c>
      <c r="W59" s="24" t="str">
        <f t="shared" si="5"/>
        <v/>
      </c>
      <c r="X59" s="24" t="str">
        <f t="shared" si="5"/>
        <v/>
      </c>
      <c r="Y59" s="24" t="str">
        <f t="shared" si="6"/>
        <v/>
      </c>
      <c r="Z59" s="24" t="str">
        <f t="shared" si="6"/>
        <v/>
      </c>
      <c r="AA59" s="24" t="str">
        <f t="shared" si="6"/>
        <v/>
      </c>
      <c r="AB59" s="17" t="str">
        <f t="shared" si="7"/>
        <v/>
      </c>
      <c r="AC59" s="17" t="str">
        <f t="shared" si="7"/>
        <v/>
      </c>
      <c r="AD59" s="17" t="str">
        <f t="shared" si="7"/>
        <v/>
      </c>
      <c r="AE59" s="25" t="str">
        <f t="shared" si="8"/>
        <v/>
      </c>
      <c r="AF59" s="25" t="str">
        <f t="shared" si="2"/>
        <v/>
      </c>
    </row>
    <row r="60" spans="1:32" x14ac:dyDescent="0.35">
      <c r="A60" s="14" t="str">
        <f>IF('[2]Video Analysis'!$B$574="","",'[2]Video Analysis'!$B$574)</f>
        <v/>
      </c>
      <c r="B60" s="15" t="str">
        <f>IF('[2]Video Analysis'!$Q$574="","",'[2]Video Analysis'!$Q$574)</f>
        <v/>
      </c>
      <c r="C60" s="15" t="str">
        <f>IF('[2]Video Analysis'!$P$574="","",'[2]Video Analysis'!$P$574)</f>
        <v/>
      </c>
      <c r="D60" s="16" t="str">
        <f>IF('[2]Video Analysis'!$G$574="","",'[2]Video Analysis'!$G$574)</f>
        <v/>
      </c>
      <c r="E60" s="16" t="str">
        <f>IF('[2]Video Analysis'!$H$574="","",'[2]Video Analysis'!$H$574)</f>
        <v/>
      </c>
      <c r="F60" s="16" t="str">
        <f>IF('[2]Video Analysis'!$I$574="","",'[2]Video Analysis'!$I$574)</f>
        <v/>
      </c>
      <c r="G60" s="16" t="str">
        <f>IF('[2]Video Analysis'!$J$574="","",'[2]Video Analysis'!$J$574)</f>
        <v/>
      </c>
      <c r="H60" s="16" t="str">
        <f>IF('[2]Video Analysis'!$K$574="","",'[2]Video Analysis'!$K$574)</f>
        <v/>
      </c>
      <c r="I60" s="16" t="str">
        <f>IF('[2]Video Analysis'!$L$574="","",'[2]Video Analysis'!$L$574)</f>
        <v/>
      </c>
      <c r="J60" s="16" t="str">
        <f>IF('[2]Video Analysis'!$M$574="","",'[2]Video Analysis'!$M$574)</f>
        <v/>
      </c>
      <c r="K60" s="16" t="str">
        <f>IF('[2]Video Analysis'!$N$574="","",'[2]Video Analysis'!$N$574)</f>
        <v/>
      </c>
      <c r="L60" s="16" t="str">
        <f>IF('[2]Video Analysis'!$O$574="","",'[2]Video Analysis'!$O$574)</f>
        <v/>
      </c>
      <c r="M60" s="17" t="str">
        <f t="shared" si="3"/>
        <v/>
      </c>
      <c r="N60" s="17" t="str">
        <f t="shared" si="3"/>
        <v/>
      </c>
      <c r="O60" s="17" t="str">
        <f t="shared" si="3"/>
        <v/>
      </c>
      <c r="P60" s="17"/>
      <c r="T60" s="23" t="str">
        <f t="shared" si="4"/>
        <v/>
      </c>
      <c r="U60" s="23" t="str">
        <f t="shared" si="4"/>
        <v/>
      </c>
      <c r="V60" s="24" t="str">
        <f t="shared" si="5"/>
        <v/>
      </c>
      <c r="W60" s="24" t="str">
        <f t="shared" si="5"/>
        <v/>
      </c>
      <c r="X60" s="24" t="str">
        <f t="shared" si="5"/>
        <v/>
      </c>
      <c r="Y60" s="24" t="str">
        <f t="shared" si="6"/>
        <v/>
      </c>
      <c r="Z60" s="24" t="str">
        <f t="shared" si="6"/>
        <v/>
      </c>
      <c r="AA60" s="24" t="str">
        <f t="shared" si="6"/>
        <v/>
      </c>
      <c r="AB60" s="17" t="str">
        <f t="shared" si="7"/>
        <v/>
      </c>
      <c r="AC60" s="17" t="str">
        <f t="shared" si="7"/>
        <v/>
      </c>
      <c r="AD60" s="17" t="str">
        <f t="shared" si="7"/>
        <v/>
      </c>
      <c r="AE60" s="25" t="str">
        <f t="shared" si="8"/>
        <v/>
      </c>
      <c r="AF60" s="25" t="str">
        <f t="shared" si="2"/>
        <v/>
      </c>
    </row>
    <row r="61" spans="1:32" x14ac:dyDescent="0.35">
      <c r="A61" s="14" t="str">
        <f>IF('[2]Video Analysis'!$B$584="","",'[2]Video Analysis'!$B$584)</f>
        <v/>
      </c>
      <c r="B61" s="15" t="str">
        <f>IF('[2]Video Analysis'!$Q$584="","",'[2]Video Analysis'!$Q$584)</f>
        <v/>
      </c>
      <c r="C61" s="15" t="str">
        <f>IF('[2]Video Analysis'!$P$584="","",'[2]Video Analysis'!$P$584)</f>
        <v/>
      </c>
      <c r="D61" s="16" t="str">
        <f>IF('[2]Video Analysis'!$G$584="","",'[2]Video Analysis'!$G$584)</f>
        <v/>
      </c>
      <c r="E61" s="16" t="str">
        <f>IF('[2]Video Analysis'!$H$584="","",'[2]Video Analysis'!$H$584)</f>
        <v/>
      </c>
      <c r="F61" s="16" t="str">
        <f>IF('[2]Video Analysis'!$I$584="","",'[2]Video Analysis'!$I$584)</f>
        <v/>
      </c>
      <c r="G61" s="16" t="str">
        <f>IF('[2]Video Analysis'!$J$584="","",'[2]Video Analysis'!$J$584)</f>
        <v/>
      </c>
      <c r="H61" s="16" t="str">
        <f>IF('[2]Video Analysis'!$K$584="","",'[2]Video Analysis'!$K$584)</f>
        <v/>
      </c>
      <c r="I61" s="16" t="str">
        <f>IF('[2]Video Analysis'!$L$584="","",'[2]Video Analysis'!$L$584)</f>
        <v/>
      </c>
      <c r="J61" s="16" t="str">
        <f>IF('[2]Video Analysis'!$M$584="","",'[2]Video Analysis'!$M$584)</f>
        <v/>
      </c>
      <c r="K61" s="16" t="str">
        <f>IF('[2]Video Analysis'!$N$584="","",'[2]Video Analysis'!$N$584)</f>
        <v/>
      </c>
      <c r="L61" s="16" t="str">
        <f>IF('[2]Video Analysis'!$O$584="","",'[2]Video Analysis'!$O$584)</f>
        <v/>
      </c>
      <c r="M61" s="17" t="str">
        <f t="shared" si="3"/>
        <v/>
      </c>
      <c r="N61" s="17" t="str">
        <f t="shared" si="3"/>
        <v/>
      </c>
      <c r="O61" s="17" t="str">
        <f t="shared" si="3"/>
        <v/>
      </c>
      <c r="P61" s="17"/>
      <c r="T61" s="23" t="str">
        <f t="shared" si="4"/>
        <v/>
      </c>
      <c r="U61" s="23" t="str">
        <f t="shared" si="4"/>
        <v/>
      </c>
      <c r="V61" s="24" t="str">
        <f t="shared" si="5"/>
        <v/>
      </c>
      <c r="W61" s="24" t="str">
        <f t="shared" si="5"/>
        <v/>
      </c>
      <c r="X61" s="24" t="str">
        <f t="shared" si="5"/>
        <v/>
      </c>
      <c r="Y61" s="24" t="str">
        <f t="shared" si="6"/>
        <v/>
      </c>
      <c r="Z61" s="24" t="str">
        <f t="shared" si="6"/>
        <v/>
      </c>
      <c r="AA61" s="24" t="str">
        <f t="shared" si="6"/>
        <v/>
      </c>
      <c r="AB61" s="17" t="str">
        <f t="shared" si="7"/>
        <v/>
      </c>
      <c r="AC61" s="17" t="str">
        <f t="shared" si="7"/>
        <v/>
      </c>
      <c r="AD61" s="17" t="str">
        <f t="shared" si="7"/>
        <v/>
      </c>
      <c r="AE61" s="25" t="str">
        <f t="shared" si="8"/>
        <v/>
      </c>
      <c r="AF61" s="25" t="str">
        <f t="shared" si="2"/>
        <v/>
      </c>
    </row>
    <row r="62" spans="1:32" x14ac:dyDescent="0.35">
      <c r="A62" s="14" t="str">
        <f>IF('[2]Video Analysis'!$B$594="","",'[2]Video Analysis'!$B$594)</f>
        <v/>
      </c>
      <c r="B62" s="15" t="str">
        <f>IF('[2]Video Analysis'!$Q$594="","",'[2]Video Analysis'!$Q$594)</f>
        <v/>
      </c>
      <c r="C62" s="15" t="str">
        <f>IF('[2]Video Analysis'!$P$594="","",'[2]Video Analysis'!$P$594)</f>
        <v/>
      </c>
      <c r="D62" s="16" t="str">
        <f>IF('[2]Video Analysis'!$G$594="","",'[2]Video Analysis'!$G$594)</f>
        <v/>
      </c>
      <c r="E62" s="16" t="str">
        <f>IF('[2]Video Analysis'!$H$594="","",'[2]Video Analysis'!$H$594)</f>
        <v/>
      </c>
      <c r="F62" s="16" t="str">
        <f>IF('[2]Video Analysis'!$I$594="","",'[2]Video Analysis'!$I$594)</f>
        <v/>
      </c>
      <c r="G62" s="16" t="str">
        <f>IF('[2]Video Analysis'!$J$594="","",'[2]Video Analysis'!$J$594)</f>
        <v/>
      </c>
      <c r="H62" s="16" t="str">
        <f>IF('[2]Video Analysis'!$K$594="","",'[2]Video Analysis'!$K$594)</f>
        <v/>
      </c>
      <c r="I62" s="16" t="str">
        <f>IF('[2]Video Analysis'!$L$594="","",'[2]Video Analysis'!$L$594)</f>
        <v/>
      </c>
      <c r="J62" s="16" t="str">
        <f>IF('[2]Video Analysis'!$M$594="","",'[2]Video Analysis'!$M$594)</f>
        <v/>
      </c>
      <c r="K62" s="16" t="str">
        <f>IF('[2]Video Analysis'!$N$594="","",'[2]Video Analysis'!$N$594)</f>
        <v/>
      </c>
      <c r="L62" s="16" t="str">
        <f>IF('[2]Video Analysis'!$O$594="","",'[2]Video Analysis'!$O$594)</f>
        <v/>
      </c>
      <c r="M62" s="17" t="str">
        <f t="shared" si="3"/>
        <v/>
      </c>
      <c r="N62" s="17" t="str">
        <f t="shared" si="3"/>
        <v/>
      </c>
      <c r="O62" s="17" t="str">
        <f t="shared" si="3"/>
        <v/>
      </c>
      <c r="P62" s="17"/>
      <c r="T62" s="23" t="str">
        <f t="shared" si="4"/>
        <v/>
      </c>
      <c r="U62" s="23" t="str">
        <f t="shared" si="4"/>
        <v/>
      </c>
      <c r="V62" s="24" t="str">
        <f t="shared" si="5"/>
        <v/>
      </c>
      <c r="W62" s="24" t="str">
        <f t="shared" si="5"/>
        <v/>
      </c>
      <c r="X62" s="24" t="str">
        <f t="shared" si="5"/>
        <v/>
      </c>
      <c r="Y62" s="24" t="str">
        <f t="shared" si="6"/>
        <v/>
      </c>
      <c r="Z62" s="24" t="str">
        <f t="shared" si="6"/>
        <v/>
      </c>
      <c r="AA62" s="24" t="str">
        <f t="shared" si="6"/>
        <v/>
      </c>
      <c r="AB62" s="17" t="str">
        <f t="shared" si="7"/>
        <v/>
      </c>
      <c r="AC62" s="17" t="str">
        <f t="shared" si="7"/>
        <v/>
      </c>
      <c r="AD62" s="17" t="str">
        <f t="shared" si="7"/>
        <v/>
      </c>
      <c r="AE62" s="25" t="str">
        <f t="shared" si="8"/>
        <v/>
      </c>
      <c r="AF62" s="25" t="str">
        <f t="shared" si="2"/>
        <v/>
      </c>
    </row>
    <row r="63" spans="1:32" x14ac:dyDescent="0.35">
      <c r="A63" s="14" t="str">
        <f>IF('[2]Video Analysis'!$B$604="","",'[2]Video Analysis'!$B$604)</f>
        <v/>
      </c>
      <c r="B63" s="15" t="str">
        <f>IF('[2]Video Analysis'!$Q$604="","",'[2]Video Analysis'!$Q$604)</f>
        <v/>
      </c>
      <c r="C63" s="15" t="str">
        <f>IF('[2]Video Analysis'!$P$604="","",'[2]Video Analysis'!$P$604)</f>
        <v/>
      </c>
      <c r="D63" s="16" t="str">
        <f>IF('[2]Video Analysis'!$G$604="","",'[2]Video Analysis'!$G$604)</f>
        <v/>
      </c>
      <c r="E63" s="16" t="str">
        <f>IF('[2]Video Analysis'!$H$604="","",'[2]Video Analysis'!$H$604)</f>
        <v/>
      </c>
      <c r="F63" s="16" t="str">
        <f>IF('[2]Video Analysis'!$I$604="","",'[2]Video Analysis'!$I$604)</f>
        <v/>
      </c>
      <c r="G63" s="16" t="str">
        <f>IF('[2]Video Analysis'!$J$604="","",'[2]Video Analysis'!$J$604)</f>
        <v/>
      </c>
      <c r="H63" s="16" t="str">
        <f>IF('[2]Video Analysis'!$K$604="","",'[2]Video Analysis'!$K$604)</f>
        <v/>
      </c>
      <c r="I63" s="16" t="str">
        <f>IF('[2]Video Analysis'!$L$604="","",'[2]Video Analysis'!$L$604)</f>
        <v/>
      </c>
      <c r="J63" s="16" t="str">
        <f>IF('[2]Video Analysis'!$M$604="","",'[2]Video Analysis'!$M$604)</f>
        <v/>
      </c>
      <c r="K63" s="16" t="str">
        <f>IF('[2]Video Analysis'!$N$604="","",'[2]Video Analysis'!$N$604)</f>
        <v/>
      </c>
      <c r="L63" s="16" t="str">
        <f>IF('[2]Video Analysis'!$O$604="","",'[2]Video Analysis'!$O$604)</f>
        <v/>
      </c>
      <c r="M63" s="17" t="str">
        <f t="shared" si="3"/>
        <v/>
      </c>
      <c r="N63" s="17" t="str">
        <f t="shared" si="3"/>
        <v/>
      </c>
      <c r="O63" s="17" t="str">
        <f t="shared" si="3"/>
        <v/>
      </c>
      <c r="P63" s="17"/>
      <c r="T63" s="23" t="str">
        <f t="shared" si="4"/>
        <v/>
      </c>
      <c r="U63" s="23" t="str">
        <f t="shared" si="4"/>
        <v/>
      </c>
      <c r="V63" s="24" t="str">
        <f t="shared" si="5"/>
        <v/>
      </c>
      <c r="W63" s="24" t="str">
        <f t="shared" si="5"/>
        <v/>
      </c>
      <c r="X63" s="24" t="str">
        <f t="shared" si="5"/>
        <v/>
      </c>
      <c r="Y63" s="24" t="str">
        <f t="shared" si="6"/>
        <v/>
      </c>
      <c r="Z63" s="24" t="str">
        <f t="shared" si="6"/>
        <v/>
      </c>
      <c r="AA63" s="24" t="str">
        <f t="shared" si="6"/>
        <v/>
      </c>
      <c r="AB63" s="17" t="str">
        <f t="shared" si="7"/>
        <v/>
      </c>
      <c r="AC63" s="17" t="str">
        <f t="shared" si="7"/>
        <v/>
      </c>
      <c r="AD63" s="17" t="str">
        <f t="shared" si="7"/>
        <v/>
      </c>
      <c r="AE63" s="25" t="str">
        <f t="shared" si="8"/>
        <v/>
      </c>
      <c r="AF63" s="25" t="str">
        <f t="shared" si="2"/>
        <v/>
      </c>
    </row>
    <row r="64" spans="1:32" x14ac:dyDescent="0.35">
      <c r="A64" s="14" t="str">
        <f>IF('[2]Video Analysis'!$B$614="","",'[2]Video Analysis'!$B$614)</f>
        <v/>
      </c>
      <c r="B64" s="15" t="str">
        <f>IF('[2]Video Analysis'!$Q$614="","",'[2]Video Analysis'!$Q$614)</f>
        <v/>
      </c>
      <c r="C64" s="15" t="str">
        <f>IF('[2]Video Analysis'!$P$614="","",'[2]Video Analysis'!$P$614)</f>
        <v/>
      </c>
      <c r="D64" s="16" t="str">
        <f>IF('[2]Video Analysis'!$G$614="","",'[2]Video Analysis'!$G$614)</f>
        <v/>
      </c>
      <c r="E64" s="16" t="str">
        <f>IF('[2]Video Analysis'!$H$614="","",'[2]Video Analysis'!$H$614)</f>
        <v/>
      </c>
      <c r="F64" s="16" t="str">
        <f>IF('[2]Video Analysis'!$I$614="","",'[2]Video Analysis'!$I$614)</f>
        <v/>
      </c>
      <c r="G64" s="16" t="str">
        <f>IF('[2]Video Analysis'!$J$614="","",'[2]Video Analysis'!$J$614)</f>
        <v/>
      </c>
      <c r="H64" s="16" t="str">
        <f>IF('[2]Video Analysis'!$K$614="","",'[2]Video Analysis'!$K$614)</f>
        <v/>
      </c>
      <c r="I64" s="16" t="str">
        <f>IF('[2]Video Analysis'!$L$614="","",'[2]Video Analysis'!$L$614)</f>
        <v/>
      </c>
      <c r="J64" s="16" t="str">
        <f>IF('[2]Video Analysis'!$M$614="","",'[2]Video Analysis'!$M$614)</f>
        <v/>
      </c>
      <c r="K64" s="16" t="str">
        <f>IF('[2]Video Analysis'!$N$614="","",'[2]Video Analysis'!$N$614)</f>
        <v/>
      </c>
      <c r="L64" s="16" t="str">
        <f>IF('[2]Video Analysis'!$O$614="","",'[2]Video Analysis'!$O$614)</f>
        <v/>
      </c>
      <c r="M64" s="17" t="str">
        <f t="shared" si="3"/>
        <v/>
      </c>
      <c r="N64" s="17" t="str">
        <f t="shared" si="3"/>
        <v/>
      </c>
      <c r="O64" s="17" t="str">
        <f t="shared" si="3"/>
        <v/>
      </c>
      <c r="P64" s="17"/>
      <c r="T64" s="23" t="str">
        <f t="shared" si="4"/>
        <v/>
      </c>
      <c r="U64" s="23" t="str">
        <f t="shared" si="4"/>
        <v/>
      </c>
      <c r="V64" s="24" t="str">
        <f t="shared" si="5"/>
        <v/>
      </c>
      <c r="W64" s="24" t="str">
        <f t="shared" si="5"/>
        <v/>
      </c>
      <c r="X64" s="24" t="str">
        <f t="shared" si="5"/>
        <v/>
      </c>
      <c r="Y64" s="24" t="str">
        <f t="shared" si="6"/>
        <v/>
      </c>
      <c r="Z64" s="24" t="str">
        <f t="shared" si="6"/>
        <v/>
      </c>
      <c r="AA64" s="24" t="str">
        <f t="shared" si="6"/>
        <v/>
      </c>
      <c r="AB64" s="17" t="str">
        <f t="shared" si="7"/>
        <v/>
      </c>
      <c r="AC64" s="17" t="str">
        <f t="shared" si="7"/>
        <v/>
      </c>
      <c r="AD64" s="17" t="str">
        <f t="shared" si="7"/>
        <v/>
      </c>
      <c r="AE64" s="25" t="str">
        <f t="shared" si="8"/>
        <v/>
      </c>
      <c r="AF64" s="25" t="str">
        <f t="shared" si="2"/>
        <v/>
      </c>
    </row>
    <row r="65" spans="1:32" x14ac:dyDescent="0.35">
      <c r="A65" s="14" t="str">
        <f>IF('[2]Video Analysis'!$B$624="","",'[2]Video Analysis'!$B$624)</f>
        <v/>
      </c>
      <c r="B65" s="15" t="str">
        <f>IF('[2]Video Analysis'!$Q$624="","",'[2]Video Analysis'!$Q$624)</f>
        <v/>
      </c>
      <c r="C65" s="15" t="str">
        <f>IF('[2]Video Analysis'!$P$624="","",'[2]Video Analysis'!$P$624)</f>
        <v/>
      </c>
      <c r="D65" s="16" t="str">
        <f>IF('[2]Video Analysis'!$G$624="","",'[2]Video Analysis'!$G$624)</f>
        <v/>
      </c>
      <c r="E65" s="16" t="str">
        <f>IF('[2]Video Analysis'!$H$624="","",'[2]Video Analysis'!$H$624)</f>
        <v/>
      </c>
      <c r="F65" s="16" t="str">
        <f>IF('[2]Video Analysis'!$I$624="","",'[2]Video Analysis'!$I$624)</f>
        <v/>
      </c>
      <c r="G65" s="16" t="str">
        <f>IF('[2]Video Analysis'!$J$624="","",'[2]Video Analysis'!$J$624)</f>
        <v/>
      </c>
      <c r="H65" s="16" t="str">
        <f>IF('[2]Video Analysis'!$K$624="","",'[2]Video Analysis'!$K$624)</f>
        <v/>
      </c>
      <c r="I65" s="16" t="str">
        <f>IF('[2]Video Analysis'!$L$624="","",'[2]Video Analysis'!$L$624)</f>
        <v/>
      </c>
      <c r="J65" s="16" t="str">
        <f>IF('[2]Video Analysis'!$M$624="","",'[2]Video Analysis'!$M$624)</f>
        <v/>
      </c>
      <c r="K65" s="16" t="str">
        <f>IF('[2]Video Analysis'!$N$624="","",'[2]Video Analysis'!$N$624)</f>
        <v/>
      </c>
      <c r="L65" s="16" t="str">
        <f>IF('[2]Video Analysis'!$O$624="","",'[2]Video Analysis'!$O$624)</f>
        <v/>
      </c>
      <c r="M65" s="17" t="str">
        <f t="shared" si="3"/>
        <v/>
      </c>
      <c r="N65" s="17" t="str">
        <f t="shared" si="3"/>
        <v/>
      </c>
      <c r="O65" s="17" t="str">
        <f t="shared" si="3"/>
        <v/>
      </c>
      <c r="P65" s="17"/>
      <c r="T65" s="23" t="str">
        <f t="shared" si="4"/>
        <v/>
      </c>
      <c r="U65" s="23" t="str">
        <f t="shared" si="4"/>
        <v/>
      </c>
      <c r="V65" s="24" t="str">
        <f t="shared" si="5"/>
        <v/>
      </c>
      <c r="W65" s="24" t="str">
        <f t="shared" si="5"/>
        <v/>
      </c>
      <c r="X65" s="24" t="str">
        <f t="shared" si="5"/>
        <v/>
      </c>
      <c r="Y65" s="24" t="str">
        <f t="shared" si="6"/>
        <v/>
      </c>
      <c r="Z65" s="24" t="str">
        <f t="shared" si="6"/>
        <v/>
      </c>
      <c r="AA65" s="24" t="str">
        <f t="shared" si="6"/>
        <v/>
      </c>
      <c r="AB65" s="17" t="str">
        <f t="shared" si="7"/>
        <v/>
      </c>
      <c r="AC65" s="17" t="str">
        <f t="shared" si="7"/>
        <v/>
      </c>
      <c r="AD65" s="17" t="str">
        <f t="shared" si="7"/>
        <v/>
      </c>
      <c r="AE65" s="25" t="str">
        <f t="shared" si="8"/>
        <v/>
      </c>
      <c r="AF65" s="25" t="str">
        <f t="shared" si="2"/>
        <v/>
      </c>
    </row>
    <row r="66" spans="1:32" x14ac:dyDescent="0.35">
      <c r="A66" s="14" t="str">
        <f>IF('[2]Video Analysis'!$B$634="","",'[2]Video Analysis'!$B$634)</f>
        <v/>
      </c>
      <c r="B66" s="15" t="str">
        <f>IF('[2]Video Analysis'!$Q$634="","",'[2]Video Analysis'!$Q$634)</f>
        <v/>
      </c>
      <c r="C66" s="15" t="str">
        <f>IF('[2]Video Analysis'!$P$634="","",'[2]Video Analysis'!$P$634)</f>
        <v/>
      </c>
      <c r="D66" s="16" t="str">
        <f>IF('[2]Video Analysis'!$G$634="","",'[2]Video Analysis'!$G$634)</f>
        <v/>
      </c>
      <c r="E66" s="16" t="str">
        <f>IF('[2]Video Analysis'!$H$634="","",'[2]Video Analysis'!$H$634)</f>
        <v/>
      </c>
      <c r="F66" s="16" t="str">
        <f>IF('[2]Video Analysis'!$I$634="","",'[2]Video Analysis'!$I$634)</f>
        <v/>
      </c>
      <c r="G66" s="16" t="str">
        <f>IF('[2]Video Analysis'!$J$634="","",'[2]Video Analysis'!$J$634)</f>
        <v/>
      </c>
      <c r="H66" s="16" t="str">
        <f>IF('[2]Video Analysis'!$K$634="","",'[2]Video Analysis'!$K$634)</f>
        <v/>
      </c>
      <c r="I66" s="16" t="str">
        <f>IF('[2]Video Analysis'!$L$634="","",'[2]Video Analysis'!$L$634)</f>
        <v/>
      </c>
      <c r="J66" s="16" t="str">
        <f>IF('[2]Video Analysis'!$M$634="","",'[2]Video Analysis'!$M$634)</f>
        <v/>
      </c>
      <c r="K66" s="16" t="str">
        <f>IF('[2]Video Analysis'!$N$634="","",'[2]Video Analysis'!$N$634)</f>
        <v/>
      </c>
      <c r="L66" s="16" t="str">
        <f>IF('[2]Video Analysis'!$O$634="","",'[2]Video Analysis'!$O$634)</f>
        <v/>
      </c>
      <c r="M66" s="17" t="str">
        <f t="shared" si="3"/>
        <v/>
      </c>
      <c r="N66" s="17" t="str">
        <f t="shared" si="3"/>
        <v/>
      </c>
      <c r="O66" s="17" t="str">
        <f t="shared" si="3"/>
        <v/>
      </c>
      <c r="P66" s="17"/>
      <c r="T66" s="23" t="str">
        <f t="shared" si="4"/>
        <v/>
      </c>
      <c r="U66" s="23" t="str">
        <f t="shared" si="4"/>
        <v/>
      </c>
      <c r="V66" s="24" t="str">
        <f t="shared" si="5"/>
        <v/>
      </c>
      <c r="W66" s="24" t="str">
        <f t="shared" si="5"/>
        <v/>
      </c>
      <c r="X66" s="24" t="str">
        <f t="shared" si="5"/>
        <v/>
      </c>
      <c r="Y66" s="24" t="str">
        <f t="shared" si="6"/>
        <v/>
      </c>
      <c r="Z66" s="24" t="str">
        <f t="shared" si="6"/>
        <v/>
      </c>
      <c r="AA66" s="24" t="str">
        <f t="shared" si="6"/>
        <v/>
      </c>
      <c r="AB66" s="17" t="str">
        <f t="shared" si="7"/>
        <v/>
      </c>
      <c r="AC66" s="17" t="str">
        <f t="shared" si="7"/>
        <v/>
      </c>
      <c r="AD66" s="17" t="str">
        <f t="shared" si="7"/>
        <v/>
      </c>
      <c r="AE66" s="25" t="str">
        <f t="shared" si="8"/>
        <v/>
      </c>
      <c r="AF66" s="25" t="str">
        <f t="shared" si="2"/>
        <v/>
      </c>
    </row>
    <row r="67" spans="1:32" x14ac:dyDescent="0.35">
      <c r="A67" s="14" t="str">
        <f>IF('[2]Video Analysis'!$B$644="","",'[2]Video Analysis'!$B$644)</f>
        <v/>
      </c>
      <c r="B67" s="15" t="str">
        <f>IF('[2]Video Analysis'!$Q$644="","",'[2]Video Analysis'!$Q$644)</f>
        <v/>
      </c>
      <c r="C67" s="15" t="str">
        <f>IF('[2]Video Analysis'!$P$644="","",'[2]Video Analysis'!$P$644)</f>
        <v/>
      </c>
      <c r="D67" s="16" t="str">
        <f>IF('[2]Video Analysis'!$G$644="","",'[2]Video Analysis'!$G$644)</f>
        <v/>
      </c>
      <c r="E67" s="16" t="str">
        <f>IF('[2]Video Analysis'!$H$644="","",'[2]Video Analysis'!$H$644)</f>
        <v/>
      </c>
      <c r="F67" s="16" t="str">
        <f>IF('[2]Video Analysis'!$I$644="","",'[2]Video Analysis'!$I$644)</f>
        <v/>
      </c>
      <c r="G67" s="16" t="str">
        <f>IF('[2]Video Analysis'!$J$644="","",'[2]Video Analysis'!$J$644)</f>
        <v/>
      </c>
      <c r="H67" s="16" t="str">
        <f>IF('[2]Video Analysis'!$K$644="","",'[2]Video Analysis'!$K$644)</f>
        <v/>
      </c>
      <c r="I67" s="16" t="str">
        <f>IF('[2]Video Analysis'!$L$644="","",'[2]Video Analysis'!$L$644)</f>
        <v/>
      </c>
      <c r="J67" s="16" t="str">
        <f>IF('[2]Video Analysis'!$M$644="","",'[2]Video Analysis'!$M$644)</f>
        <v/>
      </c>
      <c r="K67" s="16" t="str">
        <f>IF('[2]Video Analysis'!$N$644="","",'[2]Video Analysis'!$N$644)</f>
        <v/>
      </c>
      <c r="L67" s="16" t="str">
        <f>IF('[2]Video Analysis'!$O$644="","",'[2]Video Analysis'!$O$644)</f>
        <v/>
      </c>
      <c r="M67" s="17" t="str">
        <f t="shared" si="3"/>
        <v/>
      </c>
      <c r="N67" s="17" t="str">
        <f t="shared" si="3"/>
        <v/>
      </c>
      <c r="O67" s="17" t="str">
        <f t="shared" si="3"/>
        <v/>
      </c>
      <c r="P67" s="17"/>
      <c r="T67" s="23" t="str">
        <f t="shared" si="4"/>
        <v/>
      </c>
      <c r="U67" s="23" t="str">
        <f t="shared" si="4"/>
        <v/>
      </c>
      <c r="V67" s="24" t="str">
        <f t="shared" si="5"/>
        <v/>
      </c>
      <c r="W67" s="24" t="str">
        <f t="shared" si="5"/>
        <v/>
      </c>
      <c r="X67" s="24" t="str">
        <f t="shared" si="5"/>
        <v/>
      </c>
      <c r="Y67" s="24" t="str">
        <f t="shared" si="6"/>
        <v/>
      </c>
      <c r="Z67" s="24" t="str">
        <f t="shared" si="6"/>
        <v/>
      </c>
      <c r="AA67" s="24" t="str">
        <f t="shared" si="6"/>
        <v/>
      </c>
      <c r="AB67" s="17" t="str">
        <f t="shared" si="7"/>
        <v/>
      </c>
      <c r="AC67" s="17" t="str">
        <f t="shared" si="7"/>
        <v/>
      </c>
      <c r="AD67" s="17" t="str">
        <f t="shared" si="7"/>
        <v/>
      </c>
      <c r="AE67" s="25" t="str">
        <f t="shared" si="8"/>
        <v/>
      </c>
      <c r="AF67" s="25" t="str">
        <f t="shared" ref="AF67:AF72" si="9">IF(P67="","",P67)</f>
        <v/>
      </c>
    </row>
    <row r="68" spans="1:32" x14ac:dyDescent="0.35">
      <c r="A68" s="14" t="str">
        <f>IF('[2]Video Analysis'!$B$654="","",'[2]Video Analysis'!$B$654)</f>
        <v/>
      </c>
      <c r="B68" s="15" t="str">
        <f>IF('[2]Video Analysis'!$Q$654="","",'[2]Video Analysis'!$Q$654)</f>
        <v/>
      </c>
      <c r="C68" s="15" t="str">
        <f>IF('[2]Video Analysis'!$P$654="","",'[2]Video Analysis'!$P$654)</f>
        <v/>
      </c>
      <c r="D68" s="16" t="str">
        <f>IF('[2]Video Analysis'!$G$654="","",'[2]Video Analysis'!$G$654)</f>
        <v/>
      </c>
      <c r="E68" s="16" t="str">
        <f>IF('[2]Video Analysis'!$H$654="","",'[2]Video Analysis'!$H$654)</f>
        <v/>
      </c>
      <c r="F68" s="16" t="str">
        <f>IF('[2]Video Analysis'!$I$654="","",'[2]Video Analysis'!$I$654)</f>
        <v/>
      </c>
      <c r="G68" s="16" t="str">
        <f>IF('[2]Video Analysis'!$J$654="","",'[2]Video Analysis'!$J$654)</f>
        <v/>
      </c>
      <c r="H68" s="16" t="str">
        <f>IF('[2]Video Analysis'!$K$654="","",'[2]Video Analysis'!$K$654)</f>
        <v/>
      </c>
      <c r="I68" s="16" t="str">
        <f>IF('[2]Video Analysis'!$L$654="","",'[2]Video Analysis'!$L$654)</f>
        <v/>
      </c>
      <c r="J68" s="16" t="str">
        <f>IF('[2]Video Analysis'!$M$654="","",'[2]Video Analysis'!$M$654)</f>
        <v/>
      </c>
      <c r="K68" s="16" t="str">
        <f>IF('[2]Video Analysis'!$N$654="","",'[2]Video Analysis'!$N$654)</f>
        <v/>
      </c>
      <c r="L68" s="16" t="str">
        <f>IF('[2]Video Analysis'!$O$654="","",'[2]Video Analysis'!$O$654)</f>
        <v/>
      </c>
      <c r="M68" s="17" t="str">
        <f t="shared" ref="M68:O72" si="10">IF(D68="","",IF((MAX(D68,G68,J68)-MIN(D68,G68,J68))&gt;$P$1,"CHECK",""))</f>
        <v/>
      </c>
      <c r="N68" s="17" t="str">
        <f t="shared" si="10"/>
        <v/>
      </c>
      <c r="O68" s="17" t="str">
        <f t="shared" si="10"/>
        <v/>
      </c>
      <c r="P68" s="17"/>
      <c r="T68" s="23" t="str">
        <f t="shared" ref="T68:U72" si="11">IF(B68="","",B68)</f>
        <v/>
      </c>
      <c r="U68" s="23" t="str">
        <f t="shared" si="11"/>
        <v/>
      </c>
      <c r="V68" s="24" t="str">
        <f t="shared" ref="V68:X72" si="12">IF(D68="","",IF(COUNT(D68,G68,J68)&lt;3,"analyze",AVERAGE(D68,G68,J68)))</f>
        <v/>
      </c>
      <c r="W68" s="24" t="str">
        <f t="shared" si="12"/>
        <v/>
      </c>
      <c r="X68" s="24" t="str">
        <f t="shared" si="12"/>
        <v/>
      </c>
      <c r="Y68" s="24" t="str">
        <f t="shared" ref="Y68:AA72" si="13">IF(D68="","",IF(COUNT(D68,G68,J68)&lt;3,"analyze",STDEV(D68,G68,J68)))</f>
        <v/>
      </c>
      <c r="Z68" s="24" t="str">
        <f t="shared" si="13"/>
        <v/>
      </c>
      <c r="AA68" s="24" t="str">
        <f t="shared" si="13"/>
        <v/>
      </c>
      <c r="AB68" s="17" t="str">
        <f t="shared" ref="AB68:AD72" si="14">IF(M68="","",M68)</f>
        <v/>
      </c>
      <c r="AC68" s="17" t="str">
        <f t="shared" si="14"/>
        <v/>
      </c>
      <c r="AD68" s="17" t="str">
        <f t="shared" si="14"/>
        <v/>
      </c>
      <c r="AE68" s="25" t="str">
        <f t="shared" ref="AE68:AE72" si="15">IF(A68="","",A68)</f>
        <v/>
      </c>
      <c r="AF68" s="25" t="str">
        <f t="shared" si="9"/>
        <v/>
      </c>
    </row>
    <row r="69" spans="1:32" x14ac:dyDescent="0.35">
      <c r="A69" s="14" t="str">
        <f>IF('[2]Video Analysis'!$B$664="","",'[2]Video Analysis'!$B$664)</f>
        <v/>
      </c>
      <c r="B69" s="15" t="str">
        <f>IF('[2]Video Analysis'!$Q$664="","",'[2]Video Analysis'!$Q$664)</f>
        <v/>
      </c>
      <c r="C69" s="15" t="str">
        <f>IF('[2]Video Analysis'!$P$664="","",'[2]Video Analysis'!$P$664)</f>
        <v/>
      </c>
      <c r="D69" s="16" t="str">
        <f>IF('[2]Video Analysis'!$G$664="","",'[2]Video Analysis'!$G$664)</f>
        <v/>
      </c>
      <c r="E69" s="16" t="str">
        <f>IF('[2]Video Analysis'!$H$664="","",'[2]Video Analysis'!$H$664)</f>
        <v/>
      </c>
      <c r="F69" s="16" t="str">
        <f>IF('[2]Video Analysis'!$I$664="","",'[2]Video Analysis'!$I$664)</f>
        <v/>
      </c>
      <c r="G69" s="16" t="str">
        <f>IF('[2]Video Analysis'!$J$664="","",'[2]Video Analysis'!$J$664)</f>
        <v/>
      </c>
      <c r="H69" s="16" t="str">
        <f>IF('[2]Video Analysis'!$K$664="","",'[2]Video Analysis'!$K$664)</f>
        <v/>
      </c>
      <c r="I69" s="16" t="str">
        <f>IF('[2]Video Analysis'!$L$664="","",'[2]Video Analysis'!$L$664)</f>
        <v/>
      </c>
      <c r="J69" s="16" t="str">
        <f>IF('[2]Video Analysis'!$M$664="","",'[2]Video Analysis'!$M$664)</f>
        <v/>
      </c>
      <c r="K69" s="16" t="str">
        <f>IF('[2]Video Analysis'!$N$664="","",'[2]Video Analysis'!$N$664)</f>
        <v/>
      </c>
      <c r="L69" s="16" t="str">
        <f>IF('[2]Video Analysis'!$O$664="","",'[2]Video Analysis'!$O$664)</f>
        <v/>
      </c>
      <c r="M69" s="17" t="str">
        <f t="shared" si="10"/>
        <v/>
      </c>
      <c r="N69" s="17" t="str">
        <f t="shared" si="10"/>
        <v/>
      </c>
      <c r="O69" s="17" t="str">
        <f t="shared" si="10"/>
        <v/>
      </c>
      <c r="P69" s="17"/>
      <c r="T69" s="23" t="str">
        <f t="shared" si="11"/>
        <v/>
      </c>
      <c r="U69" s="23" t="str">
        <f t="shared" si="11"/>
        <v/>
      </c>
      <c r="V69" s="24" t="str">
        <f t="shared" si="12"/>
        <v/>
      </c>
      <c r="W69" s="24" t="str">
        <f t="shared" si="12"/>
        <v/>
      </c>
      <c r="X69" s="24" t="str">
        <f t="shared" si="12"/>
        <v/>
      </c>
      <c r="Y69" s="24" t="str">
        <f t="shared" si="13"/>
        <v/>
      </c>
      <c r="Z69" s="24" t="str">
        <f t="shared" si="13"/>
        <v/>
      </c>
      <c r="AA69" s="24" t="str">
        <f t="shared" si="13"/>
        <v/>
      </c>
      <c r="AB69" s="17" t="str">
        <f t="shared" si="14"/>
        <v/>
      </c>
      <c r="AC69" s="17" t="str">
        <f t="shared" si="14"/>
        <v/>
      </c>
      <c r="AD69" s="17" t="str">
        <f t="shared" si="14"/>
        <v/>
      </c>
      <c r="AE69" s="25" t="str">
        <f t="shared" si="15"/>
        <v/>
      </c>
      <c r="AF69" s="25" t="str">
        <f t="shared" si="9"/>
        <v/>
      </c>
    </row>
    <row r="70" spans="1:32" x14ac:dyDescent="0.35">
      <c r="A70" s="14" t="str">
        <f>IF('[2]Video Analysis'!$B$674="","",'[2]Video Analysis'!$B$674)</f>
        <v/>
      </c>
      <c r="B70" s="15" t="str">
        <f>IF('[2]Video Analysis'!$Q$674="","",'[2]Video Analysis'!$Q$674)</f>
        <v/>
      </c>
      <c r="C70" s="15" t="str">
        <f>IF('[2]Video Analysis'!$P$674="","",'[2]Video Analysis'!$P$674)</f>
        <v/>
      </c>
      <c r="D70" s="16" t="str">
        <f>IF('[2]Video Analysis'!$G$674="","",'[2]Video Analysis'!$G$674)</f>
        <v/>
      </c>
      <c r="E70" s="16" t="str">
        <f>IF('[2]Video Analysis'!$H$674="","",'[2]Video Analysis'!$H$674)</f>
        <v/>
      </c>
      <c r="F70" s="16" t="str">
        <f>IF('[2]Video Analysis'!$I$674="","",'[2]Video Analysis'!$I$674)</f>
        <v/>
      </c>
      <c r="G70" s="16" t="str">
        <f>IF('[2]Video Analysis'!$J$674="","",'[2]Video Analysis'!$J$674)</f>
        <v/>
      </c>
      <c r="H70" s="16" t="str">
        <f>IF('[2]Video Analysis'!$K$674="","",'[2]Video Analysis'!$K$674)</f>
        <v/>
      </c>
      <c r="I70" s="16" t="str">
        <f>IF('[2]Video Analysis'!$L$674="","",'[2]Video Analysis'!$L$674)</f>
        <v/>
      </c>
      <c r="J70" s="16" t="str">
        <f>IF('[2]Video Analysis'!$M$674="","",'[2]Video Analysis'!$M$674)</f>
        <v/>
      </c>
      <c r="K70" s="16" t="str">
        <f>IF('[2]Video Analysis'!$N$674="","",'[2]Video Analysis'!$N$674)</f>
        <v/>
      </c>
      <c r="L70" s="16" t="str">
        <f>IF('[2]Video Analysis'!$O$674="","",'[2]Video Analysis'!$O$674)</f>
        <v/>
      </c>
      <c r="M70" s="17" t="str">
        <f t="shared" si="10"/>
        <v/>
      </c>
      <c r="N70" s="17" t="str">
        <f t="shared" si="10"/>
        <v/>
      </c>
      <c r="O70" s="17" t="str">
        <f t="shared" si="10"/>
        <v/>
      </c>
      <c r="P70" s="17"/>
      <c r="T70" s="23" t="str">
        <f t="shared" si="11"/>
        <v/>
      </c>
      <c r="U70" s="23" t="str">
        <f t="shared" si="11"/>
        <v/>
      </c>
      <c r="V70" s="24" t="str">
        <f t="shared" si="12"/>
        <v/>
      </c>
      <c r="W70" s="24" t="str">
        <f t="shared" si="12"/>
        <v/>
      </c>
      <c r="X70" s="24" t="str">
        <f t="shared" si="12"/>
        <v/>
      </c>
      <c r="Y70" s="24" t="str">
        <f t="shared" si="13"/>
        <v/>
      </c>
      <c r="Z70" s="24" t="str">
        <f t="shared" si="13"/>
        <v/>
      </c>
      <c r="AA70" s="24" t="str">
        <f t="shared" si="13"/>
        <v/>
      </c>
      <c r="AB70" s="17" t="str">
        <f t="shared" si="14"/>
        <v/>
      </c>
      <c r="AC70" s="17" t="str">
        <f t="shared" si="14"/>
        <v/>
      </c>
      <c r="AD70" s="17" t="str">
        <f t="shared" si="14"/>
        <v/>
      </c>
      <c r="AE70" s="25" t="str">
        <f t="shared" si="15"/>
        <v/>
      </c>
      <c r="AF70" s="25" t="str">
        <f t="shared" si="9"/>
        <v/>
      </c>
    </row>
    <row r="71" spans="1:32" x14ac:dyDescent="0.35">
      <c r="A71" s="14" t="str">
        <f>IF('[2]Video Analysis'!$B$684="","",'[2]Video Analysis'!$B$684)</f>
        <v/>
      </c>
      <c r="B71" s="15" t="str">
        <f>IF('[2]Video Analysis'!$Q$684="","",'[2]Video Analysis'!$Q$684)</f>
        <v/>
      </c>
      <c r="C71" s="15" t="str">
        <f>IF('[2]Video Analysis'!$P$684="","",'[2]Video Analysis'!$P$684)</f>
        <v/>
      </c>
      <c r="D71" s="16" t="str">
        <f>IF('[2]Video Analysis'!$G$684="","",'[2]Video Analysis'!$G$684)</f>
        <v/>
      </c>
      <c r="E71" s="16" t="str">
        <f>IF('[2]Video Analysis'!$H$684="","",'[2]Video Analysis'!$H$684)</f>
        <v/>
      </c>
      <c r="F71" s="16" t="str">
        <f>IF('[2]Video Analysis'!$I$684="","",'[2]Video Analysis'!$I$684)</f>
        <v/>
      </c>
      <c r="G71" s="16" t="str">
        <f>IF('[2]Video Analysis'!$J$684="","",'[2]Video Analysis'!$J$684)</f>
        <v/>
      </c>
      <c r="H71" s="16" t="str">
        <f>IF('[2]Video Analysis'!$K$684="","",'[2]Video Analysis'!$K$684)</f>
        <v/>
      </c>
      <c r="I71" s="16" t="str">
        <f>IF('[2]Video Analysis'!$L$684="","",'[2]Video Analysis'!$L$684)</f>
        <v/>
      </c>
      <c r="J71" s="16" t="str">
        <f>IF('[2]Video Analysis'!$M$684="","",'[2]Video Analysis'!$M$684)</f>
        <v/>
      </c>
      <c r="K71" s="16" t="str">
        <f>IF('[2]Video Analysis'!$N$684="","",'[2]Video Analysis'!$N$684)</f>
        <v/>
      </c>
      <c r="L71" s="16" t="str">
        <f>IF('[2]Video Analysis'!$O$684="","",'[2]Video Analysis'!$O$684)</f>
        <v/>
      </c>
      <c r="M71" s="17" t="str">
        <f t="shared" si="10"/>
        <v/>
      </c>
      <c r="N71" s="17" t="str">
        <f t="shared" si="10"/>
        <v/>
      </c>
      <c r="O71" s="17" t="str">
        <f t="shared" si="10"/>
        <v/>
      </c>
      <c r="P71" s="17"/>
      <c r="T71" s="23" t="str">
        <f t="shared" si="11"/>
        <v/>
      </c>
      <c r="U71" s="23" t="str">
        <f t="shared" si="11"/>
        <v/>
      </c>
      <c r="V71" s="24" t="str">
        <f t="shared" si="12"/>
        <v/>
      </c>
      <c r="W71" s="24" t="str">
        <f t="shared" si="12"/>
        <v/>
      </c>
      <c r="X71" s="24" t="str">
        <f t="shared" si="12"/>
        <v/>
      </c>
      <c r="Y71" s="24" t="str">
        <f t="shared" si="13"/>
        <v/>
      </c>
      <c r="Z71" s="24" t="str">
        <f t="shared" si="13"/>
        <v/>
      </c>
      <c r="AA71" s="24" t="str">
        <f t="shared" si="13"/>
        <v/>
      </c>
      <c r="AB71" s="17" t="str">
        <f t="shared" si="14"/>
        <v/>
      </c>
      <c r="AC71" s="17" t="str">
        <f t="shared" si="14"/>
        <v/>
      </c>
      <c r="AD71" s="17" t="str">
        <f t="shared" si="14"/>
        <v/>
      </c>
      <c r="AE71" s="25" t="str">
        <f t="shared" si="15"/>
        <v/>
      </c>
      <c r="AF71" s="25" t="str">
        <f t="shared" si="9"/>
        <v/>
      </c>
    </row>
    <row r="72" spans="1:32" x14ac:dyDescent="0.35">
      <c r="A72" s="14" t="str">
        <f>IF('[2]Video Analysis'!$B$694="","",'[2]Video Analysis'!$B$694)</f>
        <v/>
      </c>
      <c r="B72" s="15" t="str">
        <f>IF('[2]Video Analysis'!$Q$694="","",'[2]Video Analysis'!$Q$694)</f>
        <v/>
      </c>
      <c r="C72" s="15" t="str">
        <f>IF('[2]Video Analysis'!$P$694="","",'[2]Video Analysis'!$P$694)</f>
        <v/>
      </c>
      <c r="D72" s="16" t="str">
        <f>IF('[2]Video Analysis'!$G$694="","",'[2]Video Analysis'!$G$694)</f>
        <v/>
      </c>
      <c r="E72" s="16" t="str">
        <f>IF('[2]Video Analysis'!$H$694="","",'[2]Video Analysis'!$H$694)</f>
        <v/>
      </c>
      <c r="F72" s="16" t="str">
        <f>IF('[2]Video Analysis'!$I$694="","",'[2]Video Analysis'!$I$694)</f>
        <v/>
      </c>
      <c r="G72" s="16" t="str">
        <f>IF('[2]Video Analysis'!$J$694="","",'[2]Video Analysis'!$J$694)</f>
        <v/>
      </c>
      <c r="H72" s="16" t="str">
        <f>IF('[2]Video Analysis'!$K$694="","",'[2]Video Analysis'!$K$694)</f>
        <v/>
      </c>
      <c r="I72" s="16" t="str">
        <f>IF('[2]Video Analysis'!$L$694="","",'[2]Video Analysis'!$L$694)</f>
        <v/>
      </c>
      <c r="J72" s="16" t="str">
        <f>IF('[2]Video Analysis'!$M$694="","",'[2]Video Analysis'!$M$694)</f>
        <v/>
      </c>
      <c r="K72" s="16" t="str">
        <f>IF('[2]Video Analysis'!$N$694="","",'[2]Video Analysis'!$N$694)</f>
        <v/>
      </c>
      <c r="L72" s="16" t="str">
        <f>IF('[2]Video Analysis'!$O$694="","",'[2]Video Analysis'!$O$694)</f>
        <v/>
      </c>
      <c r="M72" s="17" t="str">
        <f t="shared" si="10"/>
        <v/>
      </c>
      <c r="N72" s="17" t="str">
        <f t="shared" si="10"/>
        <v/>
      </c>
      <c r="O72" s="17" t="str">
        <f t="shared" si="10"/>
        <v/>
      </c>
      <c r="P72" s="17"/>
      <c r="T72" s="23" t="str">
        <f t="shared" si="11"/>
        <v/>
      </c>
      <c r="U72" s="23" t="str">
        <f t="shared" si="11"/>
        <v/>
      </c>
      <c r="V72" s="24" t="str">
        <f t="shared" si="12"/>
        <v/>
      </c>
      <c r="W72" s="24" t="str">
        <f t="shared" si="12"/>
        <v/>
      </c>
      <c r="X72" s="24" t="str">
        <f t="shared" si="12"/>
        <v/>
      </c>
      <c r="Y72" s="24" t="str">
        <f t="shared" si="13"/>
        <v/>
      </c>
      <c r="Z72" s="24" t="str">
        <f t="shared" si="13"/>
        <v/>
      </c>
      <c r="AA72" s="24" t="str">
        <f t="shared" si="13"/>
        <v/>
      </c>
      <c r="AB72" s="17" t="str">
        <f t="shared" si="14"/>
        <v/>
      </c>
      <c r="AC72" s="17" t="str">
        <f t="shared" si="14"/>
        <v/>
      </c>
      <c r="AD72" s="17" t="str">
        <f t="shared" si="14"/>
        <v/>
      </c>
      <c r="AE72" s="25" t="str">
        <f t="shared" si="15"/>
        <v/>
      </c>
      <c r="AF72" s="25" t="str">
        <f t="shared" si="9"/>
        <v/>
      </c>
    </row>
    <row r="73" spans="1:32" x14ac:dyDescent="0.35">
      <c r="A73" s="26"/>
      <c r="B73" s="7"/>
      <c r="C73" s="7"/>
      <c r="D73" s="3"/>
      <c r="E73" s="3"/>
      <c r="F73" s="3"/>
      <c r="G73" s="3"/>
      <c r="H73" s="3"/>
      <c r="I73" s="3"/>
      <c r="J73" s="3"/>
      <c r="K73" s="3"/>
      <c r="L73" s="3"/>
      <c r="T73" s="27"/>
      <c r="U73" s="27"/>
      <c r="V73" s="8"/>
      <c r="W73" s="8"/>
      <c r="X73" s="8"/>
      <c r="Y73" s="8"/>
      <c r="Z73" s="8"/>
      <c r="AA73" s="8"/>
    </row>
    <row r="74" spans="1:32" x14ac:dyDescent="0.35">
      <c r="A74" s="26"/>
      <c r="B74" s="7"/>
      <c r="C74" s="7"/>
      <c r="D74" s="3"/>
      <c r="E74" s="3"/>
      <c r="F74" s="3"/>
      <c r="G74" s="3"/>
      <c r="H74" s="3"/>
      <c r="I74" s="3"/>
      <c r="J74" s="3"/>
      <c r="K74" s="3"/>
      <c r="L74" s="3"/>
      <c r="T74" s="27"/>
      <c r="U74" s="27"/>
      <c r="V74" s="8"/>
      <c r="W74" s="8"/>
      <c r="X74" s="8"/>
      <c r="Y74" s="8"/>
      <c r="Z74" s="8"/>
      <c r="AA74" s="8"/>
    </row>
    <row r="75" spans="1:32" x14ac:dyDescent="0.35">
      <c r="A75" s="26"/>
      <c r="B75" s="7"/>
      <c r="C75" s="7"/>
      <c r="D75" s="3"/>
      <c r="E75" s="3"/>
      <c r="F75" s="3"/>
      <c r="G75" s="3"/>
      <c r="H75" s="3"/>
      <c r="I75" s="3"/>
      <c r="J75" s="3"/>
      <c r="K75" s="3"/>
      <c r="L75" s="3"/>
      <c r="T75" s="27"/>
      <c r="U75" s="27"/>
      <c r="V75" s="8"/>
      <c r="W75" s="8"/>
      <c r="X75" s="8"/>
      <c r="Y75" s="8"/>
      <c r="Z75" s="8"/>
      <c r="AA75" s="8"/>
    </row>
    <row r="76" spans="1:32" x14ac:dyDescent="0.35">
      <c r="A76" s="26"/>
      <c r="B76" s="7"/>
      <c r="C76" s="7"/>
      <c r="D76" s="3"/>
      <c r="E76" s="3"/>
      <c r="F76" s="3"/>
      <c r="G76" s="3"/>
      <c r="H76" s="3"/>
      <c r="I76" s="3"/>
      <c r="J76" s="3"/>
      <c r="K76" s="3"/>
      <c r="L76" s="3"/>
      <c r="T76" s="27"/>
      <c r="U76" s="27"/>
      <c r="V76" s="8"/>
      <c r="W76" s="8"/>
      <c r="X76" s="8"/>
      <c r="Y76" s="8"/>
      <c r="Z76" s="8"/>
      <c r="AA76" s="8"/>
    </row>
    <row r="77" spans="1:32" x14ac:dyDescent="0.35">
      <c r="A77" s="26"/>
      <c r="B77" s="7"/>
      <c r="C77" s="7"/>
      <c r="D77" s="3"/>
      <c r="E77" s="3"/>
      <c r="F77" s="3"/>
      <c r="G77" s="3"/>
      <c r="H77" s="3"/>
      <c r="I77" s="3"/>
      <c r="J77" s="3"/>
      <c r="K77" s="3"/>
      <c r="L77" s="3"/>
      <c r="T77" s="27"/>
      <c r="U77" s="27"/>
      <c r="V77" s="8"/>
      <c r="W77" s="8"/>
      <c r="X77" s="8"/>
      <c r="Y77" s="8"/>
      <c r="Z77" s="8"/>
      <c r="AA77" s="8"/>
    </row>
    <row r="78" spans="1:32" x14ac:dyDescent="0.35">
      <c r="A78" s="26"/>
      <c r="B78" s="7"/>
      <c r="C78" s="7"/>
      <c r="D78" s="3"/>
      <c r="E78" s="3"/>
      <c r="F78" s="3"/>
      <c r="G78" s="3"/>
      <c r="H78" s="3"/>
      <c r="I78" s="3"/>
      <c r="J78" s="3"/>
      <c r="K78" s="3"/>
      <c r="L78" s="3"/>
      <c r="T78" s="27"/>
      <c r="U78" s="27"/>
      <c r="V78" s="8"/>
      <c r="W78" s="8"/>
      <c r="X78" s="8"/>
      <c r="Y78" s="8"/>
      <c r="Z78" s="8"/>
      <c r="AA78" s="8"/>
    </row>
    <row r="79" spans="1:32" x14ac:dyDescent="0.35">
      <c r="A79" s="26"/>
      <c r="B79" s="7"/>
      <c r="C79" s="7"/>
      <c r="D79" s="3"/>
      <c r="E79" s="3"/>
      <c r="F79" s="3"/>
      <c r="G79" s="3"/>
      <c r="H79" s="3"/>
      <c r="I79" s="3"/>
      <c r="J79" s="3"/>
      <c r="K79" s="3"/>
      <c r="L79" s="3"/>
      <c r="T79" s="27"/>
      <c r="U79" s="27"/>
      <c r="V79" s="8"/>
      <c r="W79" s="8"/>
      <c r="X79" s="8"/>
      <c r="Y79" s="8"/>
      <c r="Z79" s="8"/>
      <c r="AA79" s="8"/>
    </row>
    <row r="80" spans="1:32" x14ac:dyDescent="0.35">
      <c r="A80" s="26"/>
      <c r="B80" s="7"/>
      <c r="C80" s="7"/>
      <c r="D80" s="3"/>
      <c r="E80" s="3"/>
      <c r="F80" s="3"/>
      <c r="G80" s="3"/>
      <c r="H80" s="3"/>
      <c r="I80" s="3"/>
      <c r="J80" s="3"/>
      <c r="K80" s="3"/>
      <c r="L80" s="3"/>
      <c r="T80" s="27"/>
      <c r="U80" s="27"/>
      <c r="V80" s="8"/>
      <c r="W80" s="8"/>
      <c r="X80" s="8"/>
      <c r="Y80" s="8"/>
      <c r="Z80" s="8"/>
      <c r="AA80" s="8"/>
    </row>
    <row r="81" spans="1:27" x14ac:dyDescent="0.35">
      <c r="A81" s="26"/>
      <c r="B81" s="7"/>
      <c r="C81" s="7"/>
      <c r="D81" s="3"/>
      <c r="E81" s="3"/>
      <c r="F81" s="3"/>
      <c r="G81" s="3"/>
      <c r="H81" s="3"/>
      <c r="I81" s="3"/>
      <c r="J81" s="3"/>
      <c r="K81" s="3"/>
      <c r="L81" s="3"/>
      <c r="T81" s="27"/>
      <c r="U81" s="27"/>
      <c r="V81" s="8"/>
      <c r="W81" s="8"/>
      <c r="X81" s="8"/>
      <c r="Y81" s="8"/>
      <c r="Z81" s="8"/>
      <c r="AA81" s="8"/>
    </row>
    <row r="82" spans="1:27" x14ac:dyDescent="0.35">
      <c r="A82" s="26"/>
      <c r="B82" s="7"/>
      <c r="C82" s="7"/>
      <c r="D82" s="3"/>
      <c r="E82" s="3"/>
      <c r="F82" s="3"/>
      <c r="G82" s="3"/>
      <c r="H82" s="3"/>
      <c r="I82" s="3"/>
      <c r="J82" s="3"/>
      <c r="K82" s="3"/>
      <c r="L82" s="3"/>
      <c r="T82" s="27"/>
      <c r="U82" s="27"/>
      <c r="V82" s="8"/>
      <c r="W82" s="8"/>
      <c r="X82" s="8"/>
      <c r="Y82" s="8"/>
      <c r="Z82" s="8"/>
      <c r="AA82" s="8"/>
    </row>
    <row r="83" spans="1:27" x14ac:dyDescent="0.35">
      <c r="A83" s="26"/>
      <c r="B83" s="7"/>
      <c r="C83" s="7"/>
      <c r="D83" s="3"/>
      <c r="E83" s="3"/>
      <c r="F83" s="3"/>
      <c r="G83" s="3"/>
      <c r="H83" s="3"/>
      <c r="I83" s="3"/>
      <c r="J83" s="3"/>
      <c r="K83" s="3"/>
      <c r="L83" s="3"/>
      <c r="T83" s="27"/>
      <c r="U83" s="27"/>
      <c r="V83" s="8"/>
      <c r="W83" s="8"/>
      <c r="X83" s="8"/>
      <c r="Y83" s="8"/>
      <c r="Z83" s="8"/>
      <c r="AA83" s="8"/>
    </row>
    <row r="84" spans="1:27" x14ac:dyDescent="0.35">
      <c r="A84" s="26"/>
      <c r="B84" s="7"/>
      <c r="C84" s="7"/>
      <c r="D84" s="3"/>
      <c r="E84" s="3"/>
      <c r="F84" s="3"/>
      <c r="G84" s="3"/>
      <c r="H84" s="3"/>
      <c r="I84" s="3"/>
      <c r="J84" s="3"/>
      <c r="K84" s="3"/>
      <c r="L84" s="3"/>
      <c r="T84" s="27"/>
      <c r="U84" s="27"/>
      <c r="V84" s="8"/>
      <c r="W84" s="8"/>
      <c r="X84" s="8"/>
      <c r="Y84" s="8"/>
      <c r="Z84" s="8"/>
      <c r="AA84" s="8"/>
    </row>
    <row r="85" spans="1:27" x14ac:dyDescent="0.35">
      <c r="A85" s="26"/>
      <c r="B85" s="7"/>
      <c r="C85" s="7"/>
      <c r="D85" s="3"/>
      <c r="E85" s="3"/>
      <c r="F85" s="3"/>
      <c r="G85" s="3"/>
      <c r="H85" s="3"/>
      <c r="I85" s="3"/>
      <c r="J85" s="3"/>
      <c r="K85" s="3"/>
      <c r="L85" s="3"/>
      <c r="T85" s="27"/>
      <c r="U85" s="27"/>
      <c r="V85" s="8"/>
      <c r="W85" s="8"/>
      <c r="X85" s="8"/>
      <c r="Y85" s="8"/>
      <c r="Z85" s="8"/>
      <c r="AA85" s="8"/>
    </row>
    <row r="86" spans="1:27" x14ac:dyDescent="0.35">
      <c r="A86" s="26"/>
      <c r="B86" s="7"/>
      <c r="C86" s="7"/>
      <c r="D86" s="3"/>
      <c r="E86" s="3"/>
      <c r="F86" s="3"/>
      <c r="G86" s="3"/>
      <c r="H86" s="3"/>
      <c r="I86" s="3"/>
      <c r="J86" s="3"/>
      <c r="K86" s="3"/>
      <c r="L86" s="3"/>
      <c r="T86" s="27"/>
      <c r="U86" s="27"/>
      <c r="V86" s="8"/>
      <c r="W86" s="8"/>
      <c r="X86" s="8"/>
      <c r="Y86" s="8"/>
      <c r="Z86" s="8"/>
      <c r="AA86" s="8"/>
    </row>
    <row r="87" spans="1:27" x14ac:dyDescent="0.35">
      <c r="A87" s="26"/>
      <c r="B87" s="7"/>
      <c r="C87" s="7"/>
      <c r="D87" s="3"/>
      <c r="E87" s="3"/>
      <c r="F87" s="3"/>
      <c r="G87" s="3"/>
      <c r="H87" s="3"/>
      <c r="I87" s="3"/>
      <c r="J87" s="3"/>
      <c r="K87" s="3"/>
      <c r="L87" s="3"/>
      <c r="T87" s="27"/>
      <c r="U87" s="27"/>
      <c r="V87" s="8"/>
      <c r="W87" s="8"/>
      <c r="X87" s="8"/>
      <c r="Y87" s="8"/>
      <c r="Z87" s="8"/>
      <c r="AA87" s="8"/>
    </row>
    <row r="88" spans="1:27" x14ac:dyDescent="0.35">
      <c r="A88" s="26"/>
      <c r="B88" s="7"/>
      <c r="C88" s="7"/>
      <c r="D88" s="3"/>
      <c r="E88" s="3"/>
      <c r="F88" s="3"/>
      <c r="G88" s="3"/>
      <c r="H88" s="3"/>
      <c r="I88" s="3"/>
      <c r="J88" s="3"/>
      <c r="K88" s="3"/>
      <c r="L88" s="3"/>
      <c r="T88" s="27"/>
      <c r="U88" s="27"/>
      <c r="V88" s="8"/>
      <c r="W88" s="8"/>
      <c r="X88" s="8"/>
      <c r="Y88" s="8"/>
      <c r="Z88" s="8"/>
      <c r="AA88" s="8"/>
    </row>
    <row r="89" spans="1:27" x14ac:dyDescent="0.35">
      <c r="A89" s="26"/>
      <c r="B89" s="7"/>
      <c r="C89" s="7"/>
      <c r="D89" s="3"/>
      <c r="E89" s="3"/>
      <c r="F89" s="3"/>
      <c r="G89" s="3"/>
      <c r="H89" s="3"/>
      <c r="I89" s="3"/>
      <c r="J89" s="3"/>
      <c r="K89" s="3"/>
      <c r="L89" s="3"/>
      <c r="T89" s="27"/>
      <c r="U89" s="27"/>
      <c r="V89" s="8"/>
      <c r="W89" s="8"/>
      <c r="X89" s="8"/>
      <c r="Y89" s="8"/>
      <c r="Z89" s="8"/>
      <c r="AA89" s="8"/>
    </row>
    <row r="90" spans="1:27" x14ac:dyDescent="0.35">
      <c r="A90" s="26"/>
      <c r="B90" s="7"/>
      <c r="C90" s="7"/>
      <c r="D90" s="3"/>
      <c r="E90" s="3"/>
      <c r="F90" s="3"/>
      <c r="G90" s="3"/>
      <c r="H90" s="3"/>
      <c r="I90" s="3"/>
      <c r="J90" s="3"/>
      <c r="K90" s="3"/>
      <c r="L90" s="3"/>
      <c r="T90" s="27"/>
      <c r="U90" s="27"/>
      <c r="V90" s="8"/>
      <c r="W90" s="8"/>
      <c r="X90" s="8"/>
      <c r="Y90" s="8"/>
      <c r="Z90" s="8"/>
      <c r="AA90" s="8"/>
    </row>
    <row r="91" spans="1:27" x14ac:dyDescent="0.35">
      <c r="A91" s="26"/>
      <c r="B91" s="7"/>
      <c r="C91" s="7"/>
      <c r="D91" s="3"/>
      <c r="E91" s="3"/>
      <c r="F91" s="3"/>
      <c r="G91" s="3"/>
      <c r="H91" s="3"/>
      <c r="I91" s="3"/>
      <c r="J91" s="3"/>
      <c r="K91" s="3"/>
      <c r="L91" s="3"/>
      <c r="T91" s="27"/>
      <c r="U91" s="27"/>
      <c r="V91" s="8"/>
      <c r="W91" s="8"/>
      <c r="X91" s="8"/>
      <c r="Y91" s="8"/>
      <c r="Z91" s="8"/>
      <c r="AA91" s="8"/>
    </row>
    <row r="92" spans="1:27" x14ac:dyDescent="0.35">
      <c r="A92" s="26"/>
      <c r="B92" s="7"/>
      <c r="C92" s="7"/>
      <c r="D92" s="3"/>
      <c r="E92" s="3"/>
      <c r="F92" s="3"/>
      <c r="G92" s="3"/>
      <c r="H92" s="3"/>
      <c r="I92" s="3"/>
      <c r="J92" s="3"/>
      <c r="K92" s="3"/>
      <c r="L92" s="3"/>
      <c r="T92" s="27"/>
      <c r="U92" s="27"/>
      <c r="V92" s="8"/>
      <c r="W92" s="8"/>
      <c r="X92" s="8"/>
      <c r="Y92" s="8"/>
      <c r="Z92" s="8"/>
      <c r="AA92" s="8"/>
    </row>
    <row r="93" spans="1:27" x14ac:dyDescent="0.35">
      <c r="A93" s="26"/>
      <c r="B93" s="7"/>
      <c r="C93" s="7"/>
      <c r="D93" s="3"/>
      <c r="E93" s="3"/>
      <c r="F93" s="3"/>
      <c r="G93" s="3"/>
      <c r="H93" s="3"/>
      <c r="I93" s="3"/>
      <c r="J93" s="3"/>
      <c r="K93" s="3"/>
      <c r="L93" s="3"/>
      <c r="T93" s="27"/>
      <c r="U93" s="27"/>
      <c r="V93" s="8"/>
      <c r="W93" s="8"/>
      <c r="X93" s="8"/>
      <c r="Y93" s="8"/>
      <c r="Z93" s="8"/>
      <c r="AA93" s="8"/>
    </row>
    <row r="94" spans="1:27" x14ac:dyDescent="0.35">
      <c r="A94" s="26"/>
      <c r="B94" s="7"/>
      <c r="C94" s="7"/>
      <c r="D94" s="3"/>
      <c r="E94" s="3"/>
      <c r="F94" s="3"/>
      <c r="G94" s="3"/>
      <c r="H94" s="3"/>
      <c r="I94" s="3"/>
      <c r="J94" s="3"/>
      <c r="K94" s="3"/>
      <c r="L94" s="3"/>
      <c r="T94" s="27"/>
      <c r="U94" s="27"/>
      <c r="V94" s="8"/>
      <c r="W94" s="8"/>
      <c r="X94" s="8"/>
      <c r="Y94" s="8"/>
      <c r="Z94" s="8"/>
      <c r="AA94" s="8"/>
    </row>
    <row r="95" spans="1:27" x14ac:dyDescent="0.35">
      <c r="A95" s="26"/>
      <c r="B95" s="7"/>
      <c r="C95" s="7"/>
      <c r="D95" s="3"/>
      <c r="E95" s="3"/>
      <c r="F95" s="3"/>
      <c r="G95" s="3"/>
      <c r="H95" s="3"/>
      <c r="I95" s="3"/>
      <c r="J95" s="3"/>
      <c r="K95" s="3"/>
      <c r="L95" s="3"/>
      <c r="T95" s="27"/>
      <c r="U95" s="27"/>
      <c r="V95" s="8"/>
      <c r="W95" s="8"/>
      <c r="X95" s="8"/>
      <c r="Y95" s="8"/>
      <c r="Z95" s="8"/>
      <c r="AA95" s="8"/>
    </row>
    <row r="96" spans="1:27" x14ac:dyDescent="0.35">
      <c r="A96" s="26"/>
      <c r="B96" s="7"/>
      <c r="C96" s="7"/>
      <c r="D96" s="3"/>
      <c r="E96" s="3"/>
      <c r="F96" s="3"/>
      <c r="G96" s="3"/>
      <c r="H96" s="3"/>
      <c r="I96" s="3"/>
      <c r="J96" s="3"/>
      <c r="K96" s="3"/>
      <c r="L96" s="3"/>
      <c r="T96" s="27"/>
      <c r="U96" s="27"/>
      <c r="V96" s="8"/>
      <c r="W96" s="8"/>
      <c r="X96" s="8"/>
      <c r="Y96" s="8"/>
      <c r="Z96" s="8"/>
      <c r="AA96" s="8"/>
    </row>
    <row r="97" spans="1:27" x14ac:dyDescent="0.35">
      <c r="A97" s="26"/>
      <c r="B97" s="7"/>
      <c r="C97" s="7"/>
      <c r="D97" s="3"/>
      <c r="E97" s="3"/>
      <c r="F97" s="3"/>
      <c r="G97" s="3"/>
      <c r="H97" s="3"/>
      <c r="I97" s="3"/>
      <c r="J97" s="3"/>
      <c r="K97" s="3"/>
      <c r="L97" s="3"/>
      <c r="T97" s="27"/>
      <c r="U97" s="27"/>
      <c r="V97" s="8"/>
      <c r="W97" s="8"/>
      <c r="X97" s="8"/>
      <c r="Y97" s="8"/>
      <c r="Z97" s="8"/>
      <c r="AA97" s="8"/>
    </row>
    <row r="98" spans="1:27" x14ac:dyDescent="0.35">
      <c r="A98" s="26"/>
      <c r="B98" s="7"/>
      <c r="C98" s="7"/>
      <c r="D98" s="3"/>
      <c r="E98" s="3"/>
      <c r="F98" s="3"/>
      <c r="G98" s="3"/>
      <c r="H98" s="3"/>
      <c r="I98" s="3"/>
      <c r="J98" s="3"/>
      <c r="K98" s="3"/>
      <c r="L98" s="3"/>
      <c r="T98" s="27"/>
      <c r="U98" s="27"/>
      <c r="V98" s="8"/>
      <c r="W98" s="8"/>
      <c r="X98" s="8"/>
      <c r="Y98" s="8"/>
      <c r="Z98" s="8"/>
      <c r="AA98" s="8"/>
    </row>
    <row r="99" spans="1:27" x14ac:dyDescent="0.35">
      <c r="A99" s="26"/>
      <c r="B99" s="7"/>
      <c r="C99" s="7"/>
      <c r="D99" s="3"/>
      <c r="E99" s="3"/>
      <c r="F99" s="3"/>
      <c r="G99" s="3"/>
      <c r="H99" s="3"/>
      <c r="I99" s="3"/>
      <c r="J99" s="3"/>
      <c r="K99" s="3"/>
      <c r="L99" s="3"/>
      <c r="T99" s="27"/>
      <c r="U99" s="27"/>
      <c r="V99" s="8"/>
      <c r="W99" s="8"/>
      <c r="X99" s="8"/>
      <c r="Y99" s="8"/>
      <c r="Z99" s="8"/>
      <c r="AA99" s="8"/>
    </row>
    <row r="100" spans="1:27" x14ac:dyDescent="0.35">
      <c r="A100" s="26"/>
      <c r="B100" s="7"/>
      <c r="C100" s="7"/>
      <c r="D100" s="3"/>
      <c r="E100" s="3"/>
      <c r="F100" s="3"/>
      <c r="G100" s="3"/>
      <c r="H100" s="3"/>
      <c r="I100" s="3"/>
      <c r="J100" s="3"/>
      <c r="K100" s="3"/>
      <c r="L100" s="3"/>
      <c r="T100" s="27"/>
      <c r="U100" s="27"/>
      <c r="V100" s="8"/>
      <c r="W100" s="8"/>
      <c r="X100" s="8"/>
      <c r="Y100" s="8"/>
      <c r="Z100" s="8"/>
      <c r="AA100" s="8"/>
    </row>
    <row r="101" spans="1:27" x14ac:dyDescent="0.35">
      <c r="A101" s="26"/>
      <c r="B101" s="7"/>
      <c r="C101" s="7"/>
      <c r="D101" s="3"/>
      <c r="E101" s="3"/>
      <c r="F101" s="3"/>
      <c r="G101" s="3"/>
      <c r="H101" s="3"/>
      <c r="I101" s="3"/>
      <c r="J101" s="3"/>
      <c r="K101" s="3"/>
      <c r="L101" s="3"/>
      <c r="T101" s="27"/>
      <c r="U101" s="27"/>
      <c r="V101" s="8"/>
      <c r="W101" s="8"/>
      <c r="X101" s="8"/>
      <c r="Y101" s="8"/>
      <c r="Z101" s="8"/>
      <c r="AA101" s="8"/>
    </row>
    <row r="102" spans="1:27" x14ac:dyDescent="0.35">
      <c r="A102" s="26"/>
      <c r="B102" s="7"/>
      <c r="C102" s="7"/>
      <c r="D102" s="3"/>
      <c r="E102" s="3"/>
      <c r="F102" s="3"/>
      <c r="G102" s="3"/>
      <c r="H102" s="3"/>
      <c r="I102" s="3"/>
      <c r="J102" s="3"/>
      <c r="K102" s="3"/>
      <c r="L102" s="3"/>
      <c r="T102" s="27"/>
      <c r="U102" s="27"/>
      <c r="V102" s="8"/>
      <c r="W102" s="8"/>
      <c r="X102" s="8"/>
      <c r="Y102" s="8"/>
      <c r="Z102" s="8"/>
      <c r="AA102" s="8"/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BEBB54-F12F-4540-A986-063A53CBB68D}">
  <dimension ref="A1:AF102"/>
  <sheetViews>
    <sheetView workbookViewId="0"/>
  </sheetViews>
  <sheetFormatPr defaultColWidth="9.1796875" defaultRowHeight="14.5" x14ac:dyDescent="0.35"/>
  <cols>
    <col min="1" max="1" width="24.81640625" style="1" customWidth="1"/>
    <col min="2" max="3" width="15.453125" style="27" customWidth="1"/>
    <col min="4" max="12" width="9.1796875" style="8"/>
    <col min="13" max="16" width="11.1796875" style="1" customWidth="1"/>
    <col min="17" max="18" width="9.1796875" style="1"/>
    <col min="19" max="19" width="16" style="1" bestFit="1" customWidth="1"/>
    <col min="20" max="30" width="8.453125" style="1" customWidth="1"/>
    <col min="31" max="31" width="20.26953125" style="5" customWidth="1"/>
    <col min="32" max="32" width="19.54296875" style="5" customWidth="1"/>
    <col min="33" max="16384" width="9.1796875" style="1"/>
  </cols>
  <sheetData>
    <row r="1" spans="1:32" x14ac:dyDescent="0.35">
      <c r="A1" s="1" t="str">
        <f>'[20]Video Analysis'!$A$1</f>
        <v>HNC_HUH_C_2022_08_05</v>
      </c>
      <c r="B1" s="2"/>
      <c r="C1" s="2"/>
      <c r="D1" s="3" t="str">
        <f>IF('[20]Video Analysis'!$G$2="","",'[20]Video Analysis'!$G$2)</f>
        <v>Utter</v>
      </c>
      <c r="E1" s="3" t="str">
        <f>IF('[20]Video Analysis'!$H$2="","",'[20]Video Analysis'!$H$2)</f>
        <v>Utter</v>
      </c>
      <c r="F1" s="3" t="str">
        <f>IF('[20]Video Analysis'!$I$2="","",'[20]Video Analysis'!$I$2)</f>
        <v>Utter</v>
      </c>
      <c r="G1" s="3" t="str">
        <f>IF('[20]Video Analysis'!$J$2="","",'[20]Video Analysis'!$J$2)</f>
        <v>Utter</v>
      </c>
      <c r="H1" s="3" t="str">
        <f>IF('[20]Video Analysis'!$K$2="","",'[20]Video Analysis'!$K$2)</f>
        <v>Utter</v>
      </c>
      <c r="I1" s="3" t="str">
        <f>IF('[20]Video Analysis'!$L$2="","",'[20]Video Analysis'!$L$2)</f>
        <v>Utter</v>
      </c>
      <c r="J1" s="3" t="str">
        <f>IF('[20]Video Analysis'!$M$2="","",'[20]Video Analysis'!$M$2)</f>
        <v>Utter</v>
      </c>
      <c r="K1" s="3" t="str">
        <f>IF('[20]Video Analysis'!$N$2="","",'[20]Video Analysis'!$N$2)</f>
        <v>Utter</v>
      </c>
      <c r="L1" s="3" t="str">
        <f>IF('[20]Video Analysis'!$O$2="","",'[20]Video Analysis'!$O$2)</f>
        <v>Utter</v>
      </c>
      <c r="M1" s="1" t="s">
        <v>0</v>
      </c>
      <c r="N1" s="1" t="s">
        <v>0</v>
      </c>
      <c r="O1" s="1" t="s">
        <v>0</v>
      </c>
      <c r="P1" s="4">
        <v>5</v>
      </c>
      <c r="Q1" s="5" t="s">
        <v>1</v>
      </c>
      <c r="S1" s="6" t="s">
        <v>2</v>
      </c>
    </row>
    <row r="2" spans="1:32" ht="26" x14ac:dyDescent="0.35">
      <c r="A2" s="1" t="s">
        <v>3</v>
      </c>
      <c r="B2" s="7" t="s">
        <v>4</v>
      </c>
      <c r="C2" s="7" t="s">
        <v>5</v>
      </c>
      <c r="D2" s="3" t="str">
        <f>IF('[20]Video Analysis'!$G$3="","",'[20]Video Analysis'!$G$3)</f>
        <v>eelgrass</v>
      </c>
      <c r="E2" s="3" t="str">
        <f>IF('[20]Video Analysis'!$H$3="","",'[20]Video Analysis'!$H$3)</f>
        <v>macroalgae</v>
      </c>
      <c r="F2" s="3" t="str">
        <f>IF('[20]Video Analysis'!$I$3="","",'[20]Video Analysis'!$I$3)</f>
        <v>bare</v>
      </c>
      <c r="G2" s="3" t="str">
        <f>IF('[20]Video Analysis'!$J$3="","",'[20]Video Analysis'!$J$3)</f>
        <v>eelgrass</v>
      </c>
      <c r="H2" s="3" t="str">
        <f>IF('[20]Video Analysis'!$K$3="","",'[20]Video Analysis'!$K$3)</f>
        <v>macroalgae</v>
      </c>
      <c r="I2" s="3" t="str">
        <f>IF('[20]Video Analysis'!$L$3="","",'[20]Video Analysis'!$L$3)</f>
        <v>bare</v>
      </c>
      <c r="J2" s="3" t="str">
        <f>IF('[20]Video Analysis'!$M$3="","",'[20]Video Analysis'!$M$3)</f>
        <v>eelgrass</v>
      </c>
      <c r="K2" s="3" t="str">
        <f>IF('[20]Video Analysis'!$N$3="","",'[20]Video Analysis'!$N$3)</f>
        <v>macroalgae</v>
      </c>
      <c r="L2" s="3" t="str">
        <f>IF('[20]Video Analysis'!$O$3="","",'[20]Video Analysis'!$O$3)</f>
        <v>bare</v>
      </c>
      <c r="M2" s="8" t="str">
        <f>J2</f>
        <v>eelgrass</v>
      </c>
      <c r="N2" s="8" t="str">
        <f>K2</f>
        <v>macroalgae</v>
      </c>
      <c r="O2" s="8" t="str">
        <f>L2</f>
        <v>bare</v>
      </c>
      <c r="P2" s="9" t="s">
        <v>6</v>
      </c>
      <c r="S2" s="10" t="str">
        <f>A1</f>
        <v>HNC_HUH_C_2022_08_05</v>
      </c>
      <c r="T2" s="11" t="s">
        <v>7</v>
      </c>
      <c r="U2" s="11" t="s">
        <v>8</v>
      </c>
      <c r="V2" s="12" t="s">
        <v>9</v>
      </c>
      <c r="W2" s="12" t="s">
        <v>10</v>
      </c>
      <c r="X2" s="12" t="s">
        <v>11</v>
      </c>
      <c r="Y2" s="12" t="s">
        <v>12</v>
      </c>
      <c r="Z2" s="12" t="s">
        <v>13</v>
      </c>
      <c r="AA2" s="12" t="s">
        <v>14</v>
      </c>
      <c r="AB2" s="12" t="s">
        <v>15</v>
      </c>
      <c r="AC2" s="12" t="s">
        <v>16</v>
      </c>
      <c r="AD2" s="12" t="s">
        <v>17</v>
      </c>
      <c r="AE2" s="13" t="s">
        <v>18</v>
      </c>
      <c r="AF2" s="13" t="s">
        <v>6</v>
      </c>
    </row>
    <row r="3" spans="1:32" x14ac:dyDescent="0.35">
      <c r="A3" s="14" t="str">
        <f>IF('[20]Video Analysis'!$B$4="","",'[20]Video Analysis'!$B$4)</f>
        <v>station was very turbid, difficult to see macrophytes if there were any</v>
      </c>
      <c r="B3" s="15">
        <f>IF('[20]Video Analysis'!$Q$4="","",'[20]Video Analysis'!$Q$4)</f>
        <v>-73.423706721514463</v>
      </c>
      <c r="C3" s="15">
        <f>IF('[20]Video Analysis'!$P$4="","",'[20]Video Analysis'!$P$4)</f>
        <v>40.89880455750972</v>
      </c>
      <c r="D3" s="16">
        <f>IF('[20]Video Analysis'!$G$4="","",'[20]Video Analysis'!$G$4)</f>
        <v>0</v>
      </c>
      <c r="E3" s="16">
        <f>IF('[20]Video Analysis'!$H$4="","",'[20]Video Analysis'!$H$4)</f>
        <v>0</v>
      </c>
      <c r="F3" s="16">
        <f>IF('[20]Video Analysis'!$I$4="","",'[20]Video Analysis'!$I$4)</f>
        <v>100</v>
      </c>
      <c r="G3" s="16">
        <f>IF('[20]Video Analysis'!$J$4="","",'[20]Video Analysis'!$J$4)</f>
        <v>0</v>
      </c>
      <c r="H3" s="16">
        <f>IF('[20]Video Analysis'!$K$4="","",'[20]Video Analysis'!$K$4)</f>
        <v>0</v>
      </c>
      <c r="I3" s="16">
        <f>IF('[20]Video Analysis'!$L$4="","",'[20]Video Analysis'!$L$4)</f>
        <v>100</v>
      </c>
      <c r="J3" s="16">
        <f>IF('[20]Video Analysis'!$M$4="","",'[20]Video Analysis'!$M$4)</f>
        <v>0</v>
      </c>
      <c r="K3" s="16">
        <f>IF('[20]Video Analysis'!$N$4="","",'[20]Video Analysis'!$N$4)</f>
        <v>0</v>
      </c>
      <c r="L3" s="16">
        <f>IF('[20]Video Analysis'!$O$4="","",'[20]Video Analysis'!$O$4)</f>
        <v>100</v>
      </c>
      <c r="M3" s="17" t="str">
        <f>IF(D3="","",IF((MAX(D3,G3,J3)-MIN(D3,G3,J3))&gt;$P$1,"CHECK",""))</f>
        <v/>
      </c>
      <c r="N3" s="17" t="str">
        <f>IF(E3="","",IF((MAX(E3,H3,K3)-MIN(E3,H3,K3))&gt;$P$1,"CHECK",""))</f>
        <v/>
      </c>
      <c r="O3" s="17" t="str">
        <f>IF(F3="","",IF((MAX(F3,I3,L3)-MIN(F3,I3,L3))&gt;$P$1,"CHECK",""))</f>
        <v/>
      </c>
      <c r="P3" s="18"/>
      <c r="T3" s="19">
        <f>IF(B3="","",B3)</f>
        <v>-73.423706721514463</v>
      </c>
      <c r="U3" s="19">
        <f>IF(C3="","",C3)</f>
        <v>40.89880455750972</v>
      </c>
      <c r="V3" s="20">
        <f>IF(D3="","",IF(COUNT(D3,G3,J3)&lt;3,"analyze",AVERAGE(D3,G3,J3)))</f>
        <v>0</v>
      </c>
      <c r="W3" s="20">
        <f t="shared" ref="W3:X18" si="0">IF(E3="","",IF(COUNT(E3,H3,K3)&lt;3,"analyze",AVERAGE(E3,H3,K3)))</f>
        <v>0</v>
      </c>
      <c r="X3" s="20">
        <f t="shared" si="0"/>
        <v>100</v>
      </c>
      <c r="Y3" s="20">
        <f>IF(D3="","",IF(COUNT(D3,G3,J3)&lt;3,"analyze",STDEV(D3,G3,J3)))</f>
        <v>0</v>
      </c>
      <c r="Z3" s="20">
        <f t="shared" ref="Z3:AA18" si="1">IF(E3="","",IF(COUNT(E3,H3,K3)&lt;3,"analyze",STDEV(E3,H3,K3)))</f>
        <v>0</v>
      </c>
      <c r="AA3" s="20">
        <f t="shared" si="1"/>
        <v>0</v>
      </c>
      <c r="AB3" s="21" t="str">
        <f>IF(M3="","",M3)</f>
        <v/>
      </c>
      <c r="AC3" s="21" t="str">
        <f>IF(N3="","",N3)</f>
        <v/>
      </c>
      <c r="AD3" s="21" t="str">
        <f>IF(O3="","",O3)</f>
        <v/>
      </c>
      <c r="AE3" s="22" t="str">
        <f>IF(A3="","",A3)</f>
        <v>station was very turbid, difficult to see macrophytes if there were any</v>
      </c>
      <c r="AF3" s="22" t="str">
        <f t="shared" ref="AF3:AF66" si="2">IF(P3="","",P3)</f>
        <v/>
      </c>
    </row>
    <row r="4" spans="1:32" x14ac:dyDescent="0.35">
      <c r="A4" s="14" t="str">
        <f>IF('[20]Video Analysis'!$B$14="","",'[20]Video Analysis'!$B$14)</f>
        <v/>
      </c>
      <c r="B4" s="15">
        <f>IF('[20]Video Analysis'!$Q$14="","",'[20]Video Analysis'!$Q$14)</f>
        <v>-73.423730107024312</v>
      </c>
      <c r="C4" s="15">
        <f>IF('[20]Video Analysis'!$P$14="","",'[20]Video Analysis'!$P$14)</f>
        <v>40.898945331573486</v>
      </c>
      <c r="D4" s="16">
        <f>IF('[20]Video Analysis'!$G$14="","",'[20]Video Analysis'!$G$14)</f>
        <v>0</v>
      </c>
      <c r="E4" s="16">
        <f>IF('[20]Video Analysis'!$H$14="","",'[20]Video Analysis'!$H$14)</f>
        <v>0</v>
      </c>
      <c r="F4" s="16">
        <f>IF('[20]Video Analysis'!$I$14="","",'[20]Video Analysis'!$I$14)</f>
        <v>100</v>
      </c>
      <c r="G4" s="16">
        <f>IF('[20]Video Analysis'!$J$14="","",'[20]Video Analysis'!$J$14)</f>
        <v>0</v>
      </c>
      <c r="H4" s="16">
        <f>IF('[20]Video Analysis'!$K$14="","",'[20]Video Analysis'!$K$14)</f>
        <v>0</v>
      </c>
      <c r="I4" s="16">
        <f>IF('[20]Video Analysis'!$L$14="","",'[20]Video Analysis'!$L$14)</f>
        <v>100</v>
      </c>
      <c r="J4" s="16">
        <f>IF('[20]Video Analysis'!$M$14="","",'[20]Video Analysis'!$M$14)</f>
        <v>0</v>
      </c>
      <c r="K4" s="16">
        <f>IF('[20]Video Analysis'!$N$14="","",'[20]Video Analysis'!$N$14)</f>
        <v>0</v>
      </c>
      <c r="L4" s="16">
        <f>IF('[20]Video Analysis'!$O$14="","",'[20]Video Analysis'!$O$14)</f>
        <v>100</v>
      </c>
      <c r="M4" s="17" t="str">
        <f t="shared" ref="M4:O67" si="3">IF(D4="","",IF((MAX(D4,G4,J4)-MIN(D4,G4,J4))&gt;$P$1,"CHECK",""))</f>
        <v/>
      </c>
      <c r="N4" s="17" t="str">
        <f t="shared" si="3"/>
        <v/>
      </c>
      <c r="O4" s="17" t="str">
        <f t="shared" si="3"/>
        <v/>
      </c>
      <c r="P4" s="17"/>
      <c r="T4" s="23">
        <f t="shared" ref="T4:U67" si="4">IF(B4="","",B4)</f>
        <v>-73.423730107024312</v>
      </c>
      <c r="U4" s="23">
        <f t="shared" si="4"/>
        <v>40.898945331573486</v>
      </c>
      <c r="V4" s="24">
        <f t="shared" ref="V4:X67" si="5">IF(D4="","",IF(COUNT(D4,G4,J4)&lt;3,"analyze",AVERAGE(D4,G4,J4)))</f>
        <v>0</v>
      </c>
      <c r="W4" s="24">
        <f t="shared" si="0"/>
        <v>0</v>
      </c>
      <c r="X4" s="24">
        <f t="shared" si="0"/>
        <v>100</v>
      </c>
      <c r="Y4" s="24">
        <f t="shared" ref="Y4:AA67" si="6">IF(D4="","",IF(COUNT(D4,G4,J4)&lt;3,"analyze",STDEV(D4,G4,J4)))</f>
        <v>0</v>
      </c>
      <c r="Z4" s="24">
        <f t="shared" si="1"/>
        <v>0</v>
      </c>
      <c r="AA4" s="24">
        <f t="shared" si="1"/>
        <v>0</v>
      </c>
      <c r="AB4" s="17" t="str">
        <f t="shared" ref="AB4:AD67" si="7">IF(M4="","",M4)</f>
        <v/>
      </c>
      <c r="AC4" s="17" t="str">
        <f t="shared" si="7"/>
        <v/>
      </c>
      <c r="AD4" s="17" t="str">
        <f t="shared" si="7"/>
        <v/>
      </c>
      <c r="AE4" s="25" t="str">
        <f t="shared" ref="AE4:AE67" si="8">IF(A4="","",A4)</f>
        <v/>
      </c>
      <c r="AF4" s="25" t="str">
        <f t="shared" si="2"/>
        <v/>
      </c>
    </row>
    <row r="5" spans="1:32" x14ac:dyDescent="0.35">
      <c r="A5" s="14" t="str">
        <f>IF('[20]Video Analysis'!$B$24="","",'[20]Video Analysis'!$B$24)</f>
        <v/>
      </c>
      <c r="B5" s="15">
        <f>IF('[20]Video Analysis'!$Q$24="","",'[20]Video Analysis'!$Q$24)</f>
        <v>-73.423730107024312</v>
      </c>
      <c r="C5" s="15">
        <f>IF('[20]Video Analysis'!$P$24="","",'[20]Video Analysis'!$P$24)</f>
        <v>40.898945331573486</v>
      </c>
      <c r="D5" s="16">
        <f>IF('[20]Video Analysis'!$G$24="","",'[20]Video Analysis'!$G$24)</f>
        <v>0</v>
      </c>
      <c r="E5" s="16">
        <f>IF('[20]Video Analysis'!$H$24="","",'[20]Video Analysis'!$H$24)</f>
        <v>0</v>
      </c>
      <c r="F5" s="16">
        <f>IF('[20]Video Analysis'!$I$24="","",'[20]Video Analysis'!$I$24)</f>
        <v>100</v>
      </c>
      <c r="G5" s="16">
        <f>IF('[20]Video Analysis'!$J$24="","",'[20]Video Analysis'!$J$24)</f>
        <v>0</v>
      </c>
      <c r="H5" s="16">
        <f>IF('[20]Video Analysis'!$K$24="","",'[20]Video Analysis'!$K$24)</f>
        <v>0</v>
      </c>
      <c r="I5" s="16">
        <f>IF('[20]Video Analysis'!$L$24="","",'[20]Video Analysis'!$L$24)</f>
        <v>100</v>
      </c>
      <c r="J5" s="16">
        <f>IF('[20]Video Analysis'!$M$24="","",'[20]Video Analysis'!$M$24)</f>
        <v>0</v>
      </c>
      <c r="K5" s="16">
        <f>IF('[20]Video Analysis'!$N$24="","",'[20]Video Analysis'!$N$24)</f>
        <v>0</v>
      </c>
      <c r="L5" s="16">
        <f>IF('[20]Video Analysis'!$O$24="","",'[20]Video Analysis'!$O$24)</f>
        <v>100</v>
      </c>
      <c r="M5" s="17" t="str">
        <f t="shared" si="3"/>
        <v/>
      </c>
      <c r="N5" s="17" t="str">
        <f t="shared" si="3"/>
        <v/>
      </c>
      <c r="O5" s="17" t="str">
        <f t="shared" si="3"/>
        <v/>
      </c>
      <c r="P5" s="17"/>
      <c r="T5" s="23">
        <f t="shared" si="4"/>
        <v>-73.423730107024312</v>
      </c>
      <c r="U5" s="23">
        <f t="shared" si="4"/>
        <v>40.898945331573486</v>
      </c>
      <c r="V5" s="24">
        <f t="shared" si="5"/>
        <v>0</v>
      </c>
      <c r="W5" s="24">
        <f t="shared" si="0"/>
        <v>0</v>
      </c>
      <c r="X5" s="24">
        <f t="shared" si="0"/>
        <v>100</v>
      </c>
      <c r="Y5" s="24">
        <f t="shared" si="6"/>
        <v>0</v>
      </c>
      <c r="Z5" s="24">
        <f t="shared" si="1"/>
        <v>0</v>
      </c>
      <c r="AA5" s="24">
        <f t="shared" si="1"/>
        <v>0</v>
      </c>
      <c r="AB5" s="17" t="str">
        <f t="shared" si="7"/>
        <v/>
      </c>
      <c r="AC5" s="17" t="str">
        <f t="shared" si="7"/>
        <v/>
      </c>
      <c r="AD5" s="17" t="str">
        <f t="shared" si="7"/>
        <v/>
      </c>
      <c r="AE5" s="25" t="str">
        <f t="shared" si="8"/>
        <v/>
      </c>
      <c r="AF5" s="25" t="str">
        <f t="shared" si="2"/>
        <v/>
      </c>
    </row>
    <row r="6" spans="1:32" x14ac:dyDescent="0.35">
      <c r="A6" s="14" t="str">
        <f>IF('[20]Video Analysis'!$B$34="","",'[20]Video Analysis'!$B$34)</f>
        <v/>
      </c>
      <c r="B6" s="15">
        <f>IF('[20]Video Analysis'!$Q$34="","",'[20]Video Analysis'!$Q$34)</f>
        <v>-73.423730107024312</v>
      </c>
      <c r="C6" s="15">
        <f>IF('[20]Video Analysis'!$P$34="","",'[20]Video Analysis'!$P$34)</f>
        <v>40.898945331573486</v>
      </c>
      <c r="D6" s="16">
        <f>IF('[20]Video Analysis'!$G$34="","",'[20]Video Analysis'!$G$34)</f>
        <v>0</v>
      </c>
      <c r="E6" s="16">
        <f>IF('[20]Video Analysis'!$H$34="","",'[20]Video Analysis'!$H$34)</f>
        <v>0</v>
      </c>
      <c r="F6" s="16">
        <f>IF('[20]Video Analysis'!$I$34="","",'[20]Video Analysis'!$I$34)</f>
        <v>100</v>
      </c>
      <c r="G6" s="16">
        <f>IF('[20]Video Analysis'!$J$34="","",'[20]Video Analysis'!$J$34)</f>
        <v>0</v>
      </c>
      <c r="H6" s="16">
        <f>IF('[20]Video Analysis'!$K$34="","",'[20]Video Analysis'!$K$34)</f>
        <v>0</v>
      </c>
      <c r="I6" s="16">
        <f>IF('[20]Video Analysis'!$L$34="","",'[20]Video Analysis'!$L$34)</f>
        <v>100</v>
      </c>
      <c r="J6" s="16">
        <f>IF('[20]Video Analysis'!$M$34="","",'[20]Video Analysis'!$M$34)</f>
        <v>0</v>
      </c>
      <c r="K6" s="16">
        <f>IF('[20]Video Analysis'!$N$34="","",'[20]Video Analysis'!$N$34)</f>
        <v>0</v>
      </c>
      <c r="L6" s="16">
        <f>IF('[20]Video Analysis'!$O$34="","",'[20]Video Analysis'!$O$34)</f>
        <v>100</v>
      </c>
      <c r="M6" s="17" t="str">
        <f t="shared" si="3"/>
        <v/>
      </c>
      <c r="N6" s="17" t="str">
        <f t="shared" si="3"/>
        <v/>
      </c>
      <c r="O6" s="17" t="str">
        <f t="shared" si="3"/>
        <v/>
      </c>
      <c r="P6" s="17"/>
      <c r="T6" s="23">
        <f t="shared" si="4"/>
        <v>-73.423730107024312</v>
      </c>
      <c r="U6" s="23">
        <f t="shared" si="4"/>
        <v>40.898945331573486</v>
      </c>
      <c r="V6" s="24">
        <f t="shared" si="5"/>
        <v>0</v>
      </c>
      <c r="W6" s="24">
        <f t="shared" si="0"/>
        <v>0</v>
      </c>
      <c r="X6" s="24">
        <f t="shared" si="0"/>
        <v>100</v>
      </c>
      <c r="Y6" s="24">
        <f t="shared" si="6"/>
        <v>0</v>
      </c>
      <c r="Z6" s="24">
        <f t="shared" si="1"/>
        <v>0</v>
      </c>
      <c r="AA6" s="24">
        <f t="shared" si="1"/>
        <v>0</v>
      </c>
      <c r="AB6" s="17" t="str">
        <f t="shared" si="7"/>
        <v/>
      </c>
      <c r="AC6" s="17" t="str">
        <f t="shared" si="7"/>
        <v/>
      </c>
      <c r="AD6" s="17" t="str">
        <f t="shared" si="7"/>
        <v/>
      </c>
      <c r="AE6" s="25" t="str">
        <f t="shared" si="8"/>
        <v/>
      </c>
      <c r="AF6" s="25" t="str">
        <f t="shared" si="2"/>
        <v/>
      </c>
    </row>
    <row r="7" spans="1:32" x14ac:dyDescent="0.35">
      <c r="A7" s="14" t="str">
        <f>IF('[20]Video Analysis'!$B$44="","",'[20]Video Analysis'!$B$44)</f>
        <v/>
      </c>
      <c r="B7" s="15">
        <f>IF('[20]Video Analysis'!$Q$44="","",'[20]Video Analysis'!$Q$44)</f>
        <v>-73.423754163086414</v>
      </c>
      <c r="C7" s="15">
        <f>IF('[20]Video Analysis'!$P$44="","",'[20]Video Analysis'!$P$44)</f>
        <v>40.899008112028241</v>
      </c>
      <c r="D7" s="16">
        <f>IF('[20]Video Analysis'!$G$44="","",'[20]Video Analysis'!$G$44)</f>
        <v>0</v>
      </c>
      <c r="E7" s="16">
        <f>IF('[20]Video Analysis'!$H$44="","",'[20]Video Analysis'!$H$44)</f>
        <v>0</v>
      </c>
      <c r="F7" s="16">
        <f>IF('[20]Video Analysis'!$I$44="","",'[20]Video Analysis'!$I$44)</f>
        <v>100</v>
      </c>
      <c r="G7" s="16">
        <f>IF('[20]Video Analysis'!$J$44="","",'[20]Video Analysis'!$J$44)</f>
        <v>0</v>
      </c>
      <c r="H7" s="16">
        <f>IF('[20]Video Analysis'!$K$44="","",'[20]Video Analysis'!$K$44)</f>
        <v>0</v>
      </c>
      <c r="I7" s="16">
        <f>IF('[20]Video Analysis'!$L$44="","",'[20]Video Analysis'!$L$44)</f>
        <v>100</v>
      </c>
      <c r="J7" s="16">
        <f>IF('[20]Video Analysis'!$M$44="","",'[20]Video Analysis'!$M$44)</f>
        <v>0</v>
      </c>
      <c r="K7" s="16">
        <f>IF('[20]Video Analysis'!$N$44="","",'[20]Video Analysis'!$N$44)</f>
        <v>0</v>
      </c>
      <c r="L7" s="16">
        <f>IF('[20]Video Analysis'!$O$44="","",'[20]Video Analysis'!$O$44)</f>
        <v>100</v>
      </c>
      <c r="M7" s="17" t="str">
        <f t="shared" si="3"/>
        <v/>
      </c>
      <c r="N7" s="17" t="str">
        <f t="shared" si="3"/>
        <v/>
      </c>
      <c r="O7" s="17" t="str">
        <f t="shared" si="3"/>
        <v/>
      </c>
      <c r="P7" s="17"/>
      <c r="T7" s="23">
        <f t="shared" si="4"/>
        <v>-73.423754163086414</v>
      </c>
      <c r="U7" s="23">
        <f t="shared" si="4"/>
        <v>40.899008112028241</v>
      </c>
      <c r="V7" s="24">
        <f t="shared" si="5"/>
        <v>0</v>
      </c>
      <c r="W7" s="24">
        <f t="shared" si="0"/>
        <v>0</v>
      </c>
      <c r="X7" s="24">
        <f t="shared" si="0"/>
        <v>100</v>
      </c>
      <c r="Y7" s="24">
        <f t="shared" si="6"/>
        <v>0</v>
      </c>
      <c r="Z7" s="24">
        <f t="shared" si="1"/>
        <v>0</v>
      </c>
      <c r="AA7" s="24">
        <f t="shared" si="1"/>
        <v>0</v>
      </c>
      <c r="AB7" s="17" t="str">
        <f t="shared" si="7"/>
        <v/>
      </c>
      <c r="AC7" s="17" t="str">
        <f t="shared" si="7"/>
        <v/>
      </c>
      <c r="AD7" s="17" t="str">
        <f t="shared" si="7"/>
        <v/>
      </c>
      <c r="AE7" s="25" t="str">
        <f t="shared" si="8"/>
        <v/>
      </c>
      <c r="AF7" s="25" t="str">
        <f t="shared" si="2"/>
        <v/>
      </c>
    </row>
    <row r="8" spans="1:32" x14ac:dyDescent="0.35">
      <c r="A8" s="14" t="str">
        <f>IF('[20]Video Analysis'!$B$54="","",'[20]Video Analysis'!$B$54)</f>
        <v/>
      </c>
      <c r="B8" s="15">
        <f>IF('[20]Video Analysis'!$Q$54="","",'[20]Video Analysis'!$Q$54)</f>
        <v>-73.423783332109451</v>
      </c>
      <c r="C8" s="15">
        <f>IF('[20]Video Analysis'!$P$54="","",'[20]Video Analysis'!$P$54)</f>
        <v>40.8990542544052</v>
      </c>
      <c r="D8" s="16">
        <f>IF('[20]Video Analysis'!$G$54="","",'[20]Video Analysis'!$G$54)</f>
        <v>0</v>
      </c>
      <c r="E8" s="16">
        <f>IF('[20]Video Analysis'!$H$54="","",'[20]Video Analysis'!$H$54)</f>
        <v>0</v>
      </c>
      <c r="F8" s="16">
        <f>IF('[20]Video Analysis'!$I$54="","",'[20]Video Analysis'!$I$54)</f>
        <v>100</v>
      </c>
      <c r="G8" s="16">
        <f>IF('[20]Video Analysis'!$J$54="","",'[20]Video Analysis'!$J$54)</f>
        <v>0</v>
      </c>
      <c r="H8" s="16">
        <f>IF('[20]Video Analysis'!$K$54="","",'[20]Video Analysis'!$K$54)</f>
        <v>0</v>
      </c>
      <c r="I8" s="16">
        <f>IF('[20]Video Analysis'!$L$54="","",'[20]Video Analysis'!$L$54)</f>
        <v>100</v>
      </c>
      <c r="J8" s="16">
        <f>IF('[20]Video Analysis'!$M$54="","",'[20]Video Analysis'!$M$54)</f>
        <v>0</v>
      </c>
      <c r="K8" s="16">
        <f>IF('[20]Video Analysis'!$N$54="","",'[20]Video Analysis'!$N$54)</f>
        <v>0</v>
      </c>
      <c r="L8" s="16">
        <f>IF('[20]Video Analysis'!$O$54="","",'[20]Video Analysis'!$O$54)</f>
        <v>100</v>
      </c>
      <c r="M8" s="17" t="str">
        <f t="shared" si="3"/>
        <v/>
      </c>
      <c r="N8" s="17" t="str">
        <f t="shared" si="3"/>
        <v/>
      </c>
      <c r="O8" s="17" t="str">
        <f t="shared" si="3"/>
        <v/>
      </c>
      <c r="P8" s="17" t="s">
        <v>20</v>
      </c>
      <c r="T8" s="23">
        <f t="shared" si="4"/>
        <v>-73.423783332109451</v>
      </c>
      <c r="U8" s="23">
        <f t="shared" si="4"/>
        <v>40.8990542544052</v>
      </c>
      <c r="V8" s="24">
        <f t="shared" si="5"/>
        <v>0</v>
      </c>
      <c r="W8" s="24">
        <f t="shared" si="0"/>
        <v>0</v>
      </c>
      <c r="X8" s="24">
        <f t="shared" si="0"/>
        <v>100</v>
      </c>
      <c r="Y8" s="24">
        <f t="shared" si="6"/>
        <v>0</v>
      </c>
      <c r="Z8" s="24">
        <f t="shared" si="1"/>
        <v>0</v>
      </c>
      <c r="AA8" s="24">
        <f t="shared" si="1"/>
        <v>0</v>
      </c>
      <c r="AB8" s="17" t="str">
        <f t="shared" si="7"/>
        <v/>
      </c>
      <c r="AC8" s="17" t="str">
        <f t="shared" si="7"/>
        <v/>
      </c>
      <c r="AD8" s="17" t="str">
        <f t="shared" si="7"/>
        <v/>
      </c>
      <c r="AE8" s="25" t="str">
        <f t="shared" si="8"/>
        <v/>
      </c>
      <c r="AF8" s="25" t="str">
        <f t="shared" si="2"/>
        <v>10% NM</v>
      </c>
    </row>
    <row r="9" spans="1:32" x14ac:dyDescent="0.35">
      <c r="A9" s="14" t="str">
        <f>IF('[20]Video Analysis'!$B$64="","",'[20]Video Analysis'!$B$64)</f>
        <v/>
      </c>
      <c r="B9" s="15">
        <f>IF('[20]Video Analysis'!$Q$64="","",'[20]Video Analysis'!$Q$64)</f>
        <v>-73.423783332109451</v>
      </c>
      <c r="C9" s="15">
        <f>IF('[20]Video Analysis'!$P$64="","",'[20]Video Analysis'!$P$64)</f>
        <v>40.8990542544052</v>
      </c>
      <c r="D9" s="16">
        <f>IF('[20]Video Analysis'!$G$64="","",'[20]Video Analysis'!$G$64)</f>
        <v>0</v>
      </c>
      <c r="E9" s="16">
        <f>IF('[20]Video Analysis'!$H$64="","",'[20]Video Analysis'!$H$64)</f>
        <v>0</v>
      </c>
      <c r="F9" s="16">
        <f>IF('[20]Video Analysis'!$I$64="","",'[20]Video Analysis'!$I$64)</f>
        <v>100</v>
      </c>
      <c r="G9" s="16">
        <f>IF('[20]Video Analysis'!$J$64="","",'[20]Video Analysis'!$J$64)</f>
        <v>0</v>
      </c>
      <c r="H9" s="16">
        <f>IF('[20]Video Analysis'!$K$64="","",'[20]Video Analysis'!$K$64)</f>
        <v>0</v>
      </c>
      <c r="I9" s="16">
        <f>IF('[20]Video Analysis'!$L$64="","",'[20]Video Analysis'!$L$64)</f>
        <v>100</v>
      </c>
      <c r="J9" s="16">
        <f>IF('[20]Video Analysis'!$M$64="","",'[20]Video Analysis'!$M$64)</f>
        <v>0</v>
      </c>
      <c r="K9" s="16">
        <f>IF('[20]Video Analysis'!$N$64="","",'[20]Video Analysis'!$N$64)</f>
        <v>0</v>
      </c>
      <c r="L9" s="16">
        <f>IF('[20]Video Analysis'!$O$64="","",'[20]Video Analysis'!$O$64)</f>
        <v>100</v>
      </c>
      <c r="M9" s="17" t="str">
        <f t="shared" si="3"/>
        <v/>
      </c>
      <c r="N9" s="17" t="str">
        <f t="shared" si="3"/>
        <v/>
      </c>
      <c r="O9" s="17" t="str">
        <f t="shared" si="3"/>
        <v/>
      </c>
      <c r="P9" s="17"/>
      <c r="T9" s="23">
        <f t="shared" si="4"/>
        <v>-73.423783332109451</v>
      </c>
      <c r="U9" s="23">
        <f t="shared" si="4"/>
        <v>40.8990542544052</v>
      </c>
      <c r="V9" s="24">
        <f t="shared" si="5"/>
        <v>0</v>
      </c>
      <c r="W9" s="24">
        <f t="shared" si="0"/>
        <v>0</v>
      </c>
      <c r="X9" s="24">
        <f t="shared" si="0"/>
        <v>100</v>
      </c>
      <c r="Y9" s="24">
        <f t="shared" si="6"/>
        <v>0</v>
      </c>
      <c r="Z9" s="24">
        <f t="shared" si="1"/>
        <v>0</v>
      </c>
      <c r="AA9" s="24">
        <f t="shared" si="1"/>
        <v>0</v>
      </c>
      <c r="AB9" s="17" t="str">
        <f t="shared" si="7"/>
        <v/>
      </c>
      <c r="AC9" s="17" t="str">
        <f t="shared" si="7"/>
        <v/>
      </c>
      <c r="AD9" s="17" t="str">
        <f t="shared" si="7"/>
        <v/>
      </c>
      <c r="AE9" s="25" t="str">
        <f t="shared" si="8"/>
        <v/>
      </c>
      <c r="AF9" s="25" t="str">
        <f t="shared" si="2"/>
        <v/>
      </c>
    </row>
    <row r="10" spans="1:32" x14ac:dyDescent="0.35">
      <c r="A10" s="14" t="str">
        <f>IF('[20]Video Analysis'!$B$74="","",'[20]Video Analysis'!$B$74)</f>
        <v/>
      </c>
      <c r="B10" s="15">
        <f>IF('[20]Video Analysis'!$Q$74="","",'[20]Video Analysis'!$Q$74)</f>
        <v>-73.423792342655361</v>
      </c>
      <c r="C10" s="15">
        <f>IF('[20]Video Analysis'!$P$74="","",'[20]Video Analysis'!$P$74)</f>
        <v>40.899147377349436</v>
      </c>
      <c r="D10" s="16">
        <f>IF('[20]Video Analysis'!$G$74="","",'[20]Video Analysis'!$G$74)</f>
        <v>0</v>
      </c>
      <c r="E10" s="16">
        <f>IF('[20]Video Analysis'!$H$74="","",'[20]Video Analysis'!$H$74)</f>
        <v>0</v>
      </c>
      <c r="F10" s="16">
        <f>IF('[20]Video Analysis'!$I$74="","",'[20]Video Analysis'!$I$74)</f>
        <v>100</v>
      </c>
      <c r="G10" s="16">
        <f>IF('[20]Video Analysis'!$J$74="","",'[20]Video Analysis'!$J$74)</f>
        <v>0</v>
      </c>
      <c r="H10" s="16">
        <f>IF('[20]Video Analysis'!$K$74="","",'[20]Video Analysis'!$K$74)</f>
        <v>0</v>
      </c>
      <c r="I10" s="16">
        <f>IF('[20]Video Analysis'!$L$74="","",'[20]Video Analysis'!$L$74)</f>
        <v>100</v>
      </c>
      <c r="J10" s="16">
        <f>IF('[20]Video Analysis'!$M$74="","",'[20]Video Analysis'!$M$74)</f>
        <v>0</v>
      </c>
      <c r="K10" s="16">
        <f>IF('[20]Video Analysis'!$N$74="","",'[20]Video Analysis'!$N$74)</f>
        <v>0</v>
      </c>
      <c r="L10" s="16">
        <f>IF('[20]Video Analysis'!$O$74="","",'[20]Video Analysis'!$O$74)</f>
        <v>100</v>
      </c>
      <c r="M10" s="17" t="str">
        <f t="shared" si="3"/>
        <v/>
      </c>
      <c r="N10" s="17" t="str">
        <f t="shared" si="3"/>
        <v/>
      </c>
      <c r="O10" s="17" t="str">
        <f t="shared" si="3"/>
        <v/>
      </c>
      <c r="P10" s="17"/>
      <c r="T10" s="23">
        <f t="shared" si="4"/>
        <v>-73.423792342655361</v>
      </c>
      <c r="U10" s="23">
        <f t="shared" si="4"/>
        <v>40.899147377349436</v>
      </c>
      <c r="V10" s="24">
        <f t="shared" si="5"/>
        <v>0</v>
      </c>
      <c r="W10" s="24">
        <f t="shared" si="0"/>
        <v>0</v>
      </c>
      <c r="X10" s="24">
        <f t="shared" si="0"/>
        <v>100</v>
      </c>
      <c r="Y10" s="24">
        <f t="shared" si="6"/>
        <v>0</v>
      </c>
      <c r="Z10" s="24">
        <f t="shared" si="1"/>
        <v>0</v>
      </c>
      <c r="AA10" s="24">
        <f t="shared" si="1"/>
        <v>0</v>
      </c>
      <c r="AB10" s="17" t="str">
        <f t="shared" si="7"/>
        <v/>
      </c>
      <c r="AC10" s="17" t="str">
        <f t="shared" si="7"/>
        <v/>
      </c>
      <c r="AD10" s="17" t="str">
        <f t="shared" si="7"/>
        <v/>
      </c>
      <c r="AE10" s="25" t="str">
        <f t="shared" si="8"/>
        <v/>
      </c>
      <c r="AF10" s="25" t="str">
        <f t="shared" si="2"/>
        <v/>
      </c>
    </row>
    <row r="11" spans="1:32" x14ac:dyDescent="0.35">
      <c r="A11" s="14" t="str">
        <f>IF('[20]Video Analysis'!$B$84="","",'[20]Video Analysis'!$B$84)</f>
        <v/>
      </c>
      <c r="B11" s="15">
        <f>IF('[20]Video Analysis'!$Q$84="","",'[20]Video Analysis'!$Q$84)</f>
        <v>-73.423792342655361</v>
      </c>
      <c r="C11" s="15">
        <f>IF('[20]Video Analysis'!$P$84="","",'[20]Video Analysis'!$P$84)</f>
        <v>40.899147377349436</v>
      </c>
      <c r="D11" s="16">
        <f>IF('[20]Video Analysis'!$G$84="","",'[20]Video Analysis'!$G$84)</f>
        <v>0</v>
      </c>
      <c r="E11" s="16">
        <f>IF('[20]Video Analysis'!$H$84="","",'[20]Video Analysis'!$H$84)</f>
        <v>0</v>
      </c>
      <c r="F11" s="16">
        <f>IF('[20]Video Analysis'!$I$84="","",'[20]Video Analysis'!$I$84)</f>
        <v>100</v>
      </c>
      <c r="G11" s="16">
        <f>IF('[20]Video Analysis'!$J$84="","",'[20]Video Analysis'!$J$84)</f>
        <v>0</v>
      </c>
      <c r="H11" s="16">
        <f>IF('[20]Video Analysis'!$K$84="","",'[20]Video Analysis'!$K$84)</f>
        <v>0</v>
      </c>
      <c r="I11" s="16">
        <f>IF('[20]Video Analysis'!$L$84="","",'[20]Video Analysis'!$L$84)</f>
        <v>100</v>
      </c>
      <c r="J11" s="16">
        <f>IF('[20]Video Analysis'!$M$84="","",'[20]Video Analysis'!$M$84)</f>
        <v>0</v>
      </c>
      <c r="K11" s="16">
        <f>IF('[20]Video Analysis'!$N$84="","",'[20]Video Analysis'!$N$84)</f>
        <v>0</v>
      </c>
      <c r="L11" s="16">
        <f>IF('[20]Video Analysis'!$O$84="","",'[20]Video Analysis'!$O$84)</f>
        <v>100</v>
      </c>
      <c r="M11" s="17" t="str">
        <f t="shared" si="3"/>
        <v/>
      </c>
      <c r="N11" s="17" t="str">
        <f t="shared" si="3"/>
        <v/>
      </c>
      <c r="O11" s="17" t="str">
        <f t="shared" si="3"/>
        <v/>
      </c>
      <c r="P11" s="17"/>
      <c r="T11" s="23">
        <f t="shared" si="4"/>
        <v>-73.423792342655361</v>
      </c>
      <c r="U11" s="23">
        <f t="shared" si="4"/>
        <v>40.899147377349436</v>
      </c>
      <c r="V11" s="24">
        <f t="shared" si="5"/>
        <v>0</v>
      </c>
      <c r="W11" s="24">
        <f t="shared" si="0"/>
        <v>0</v>
      </c>
      <c r="X11" s="24">
        <f t="shared" si="0"/>
        <v>100</v>
      </c>
      <c r="Y11" s="24">
        <f t="shared" si="6"/>
        <v>0</v>
      </c>
      <c r="Z11" s="24">
        <f t="shared" si="1"/>
        <v>0</v>
      </c>
      <c r="AA11" s="24">
        <f t="shared" si="1"/>
        <v>0</v>
      </c>
      <c r="AB11" s="17" t="str">
        <f t="shared" si="7"/>
        <v/>
      </c>
      <c r="AC11" s="17" t="str">
        <f t="shared" si="7"/>
        <v/>
      </c>
      <c r="AD11" s="17" t="str">
        <f t="shared" si="7"/>
        <v/>
      </c>
      <c r="AE11" s="25" t="str">
        <f t="shared" si="8"/>
        <v/>
      </c>
      <c r="AF11" s="25" t="str">
        <f t="shared" si="2"/>
        <v/>
      </c>
    </row>
    <row r="12" spans="1:32" x14ac:dyDescent="0.35">
      <c r="A12" s="14" t="str">
        <f>IF('[20]Video Analysis'!$B$94="","",'[20]Video Analysis'!$B$94)</f>
        <v/>
      </c>
      <c r="B12" s="15">
        <f>IF('[20]Video Analysis'!$Q$94="","",'[20]Video Analysis'!$Q$94)</f>
        <v>-73.423792342655361</v>
      </c>
      <c r="C12" s="15">
        <f>IF('[20]Video Analysis'!$P$94="","",'[20]Video Analysis'!$P$94)</f>
        <v>40.899147377349436</v>
      </c>
      <c r="D12" s="16">
        <f>IF('[20]Video Analysis'!$G$94="","",'[20]Video Analysis'!$G$94)</f>
        <v>0</v>
      </c>
      <c r="E12" s="16">
        <f>IF('[20]Video Analysis'!$H$94="","",'[20]Video Analysis'!$H$94)</f>
        <v>0</v>
      </c>
      <c r="F12" s="16">
        <f>IF('[20]Video Analysis'!$I$94="","",'[20]Video Analysis'!$I$94)</f>
        <v>100</v>
      </c>
      <c r="G12" s="16">
        <f>IF('[20]Video Analysis'!$J$94="","",'[20]Video Analysis'!$J$94)</f>
        <v>0</v>
      </c>
      <c r="H12" s="16">
        <f>IF('[20]Video Analysis'!$K$94="","",'[20]Video Analysis'!$K$94)</f>
        <v>0</v>
      </c>
      <c r="I12" s="16">
        <f>IF('[20]Video Analysis'!$L$94="","",'[20]Video Analysis'!$L$94)</f>
        <v>100</v>
      </c>
      <c r="J12" s="16">
        <f>IF('[20]Video Analysis'!$M$94="","",'[20]Video Analysis'!$M$94)</f>
        <v>0</v>
      </c>
      <c r="K12" s="16">
        <f>IF('[20]Video Analysis'!$N$94="","",'[20]Video Analysis'!$N$94)</f>
        <v>0</v>
      </c>
      <c r="L12" s="16">
        <f>IF('[20]Video Analysis'!$O$94="","",'[20]Video Analysis'!$O$94)</f>
        <v>100</v>
      </c>
      <c r="M12" s="17" t="str">
        <f t="shared" si="3"/>
        <v/>
      </c>
      <c r="N12" s="17" t="str">
        <f t="shared" si="3"/>
        <v/>
      </c>
      <c r="O12" s="17" t="str">
        <f t="shared" si="3"/>
        <v/>
      </c>
      <c r="P12" s="17"/>
      <c r="T12" s="23">
        <f t="shared" si="4"/>
        <v>-73.423792342655361</v>
      </c>
      <c r="U12" s="23">
        <f t="shared" si="4"/>
        <v>40.899147377349436</v>
      </c>
      <c r="V12" s="24">
        <f t="shared" si="5"/>
        <v>0</v>
      </c>
      <c r="W12" s="24">
        <f t="shared" si="0"/>
        <v>0</v>
      </c>
      <c r="X12" s="24">
        <f t="shared" si="0"/>
        <v>100</v>
      </c>
      <c r="Y12" s="24">
        <f t="shared" si="6"/>
        <v>0</v>
      </c>
      <c r="Z12" s="24">
        <f t="shared" si="1"/>
        <v>0</v>
      </c>
      <c r="AA12" s="24">
        <f t="shared" si="1"/>
        <v>0</v>
      </c>
      <c r="AB12" s="17" t="str">
        <f t="shared" si="7"/>
        <v/>
      </c>
      <c r="AC12" s="17" t="str">
        <f t="shared" si="7"/>
        <v/>
      </c>
      <c r="AD12" s="17" t="str">
        <f t="shared" si="7"/>
        <v/>
      </c>
      <c r="AE12" s="25" t="str">
        <f t="shared" si="8"/>
        <v/>
      </c>
      <c r="AF12" s="25" t="str">
        <f t="shared" si="2"/>
        <v/>
      </c>
    </row>
    <row r="13" spans="1:32" x14ac:dyDescent="0.35">
      <c r="A13" s="14" t="str">
        <f>IF('[20]Video Analysis'!$B$104="","",'[20]Video Analysis'!$B$104)</f>
        <v/>
      </c>
      <c r="B13" s="15">
        <f>IF('[20]Video Analysis'!$Q$104="","",'[20]Video Analysis'!$Q$104)</f>
        <v>-73.423772184178233</v>
      </c>
      <c r="C13" s="15">
        <f>IF('[20]Video Analysis'!$P$104="","",'[20]Video Analysis'!$P$104)</f>
        <v>40.899194357916713</v>
      </c>
      <c r="D13" s="16">
        <f>IF('[20]Video Analysis'!$G$104="","",'[20]Video Analysis'!$G$104)</f>
        <v>0</v>
      </c>
      <c r="E13" s="16">
        <f>IF('[20]Video Analysis'!$H$104="","",'[20]Video Analysis'!$H$104)</f>
        <v>0</v>
      </c>
      <c r="F13" s="16">
        <f>IF('[20]Video Analysis'!$I$104="","",'[20]Video Analysis'!$I$104)</f>
        <v>100</v>
      </c>
      <c r="G13" s="16">
        <f>IF('[20]Video Analysis'!$J$104="","",'[20]Video Analysis'!$J$104)</f>
        <v>0</v>
      </c>
      <c r="H13" s="16">
        <f>IF('[20]Video Analysis'!$K$104="","",'[20]Video Analysis'!$K$104)</f>
        <v>0</v>
      </c>
      <c r="I13" s="16">
        <f>IF('[20]Video Analysis'!$L$104="","",'[20]Video Analysis'!$L$104)</f>
        <v>100</v>
      </c>
      <c r="J13" s="16">
        <f>IF('[20]Video Analysis'!$M$104="","",'[20]Video Analysis'!$M$104)</f>
        <v>0</v>
      </c>
      <c r="K13" s="16">
        <f>IF('[20]Video Analysis'!$N$104="","",'[20]Video Analysis'!$N$104)</f>
        <v>0</v>
      </c>
      <c r="L13" s="16">
        <f>IF('[20]Video Analysis'!$O$104="","",'[20]Video Analysis'!$O$104)</f>
        <v>100</v>
      </c>
      <c r="M13" s="17" t="str">
        <f t="shared" si="3"/>
        <v/>
      </c>
      <c r="N13" s="17" t="str">
        <f t="shared" si="3"/>
        <v/>
      </c>
      <c r="O13" s="17" t="str">
        <f t="shared" si="3"/>
        <v/>
      </c>
      <c r="P13" s="17"/>
      <c r="T13" s="23">
        <f t="shared" si="4"/>
        <v>-73.423772184178233</v>
      </c>
      <c r="U13" s="23">
        <f t="shared" si="4"/>
        <v>40.899194357916713</v>
      </c>
      <c r="V13" s="24">
        <f t="shared" si="5"/>
        <v>0</v>
      </c>
      <c r="W13" s="24">
        <f t="shared" si="0"/>
        <v>0</v>
      </c>
      <c r="X13" s="24">
        <f t="shared" si="0"/>
        <v>100</v>
      </c>
      <c r="Y13" s="24">
        <f t="shared" si="6"/>
        <v>0</v>
      </c>
      <c r="Z13" s="24">
        <f t="shared" si="1"/>
        <v>0</v>
      </c>
      <c r="AA13" s="24">
        <f t="shared" si="1"/>
        <v>0</v>
      </c>
      <c r="AB13" s="17" t="str">
        <f t="shared" si="7"/>
        <v/>
      </c>
      <c r="AC13" s="17" t="str">
        <f t="shared" si="7"/>
        <v/>
      </c>
      <c r="AD13" s="17" t="str">
        <f t="shared" si="7"/>
        <v/>
      </c>
      <c r="AE13" s="25" t="str">
        <f t="shared" si="8"/>
        <v/>
      </c>
      <c r="AF13" s="25" t="str">
        <f t="shared" si="2"/>
        <v/>
      </c>
    </row>
    <row r="14" spans="1:32" x14ac:dyDescent="0.35">
      <c r="A14" s="14" t="str">
        <f>IF('[20]Video Analysis'!$B$114="","",'[20]Video Analysis'!$B$114)</f>
        <v/>
      </c>
      <c r="B14" s="15">
        <f>IF('[20]Video Analysis'!$Q$114="","",'[20]Video Analysis'!$Q$114)</f>
        <v>-73.423772184178233</v>
      </c>
      <c r="C14" s="15">
        <f>IF('[20]Video Analysis'!$P$114="","",'[20]Video Analysis'!$P$114)</f>
        <v>40.899194357916713</v>
      </c>
      <c r="D14" s="16">
        <f>IF('[20]Video Analysis'!$G$114="","",'[20]Video Analysis'!$G$114)</f>
        <v>0</v>
      </c>
      <c r="E14" s="16">
        <f>IF('[20]Video Analysis'!$H$114="","",'[20]Video Analysis'!$H$114)</f>
        <v>0</v>
      </c>
      <c r="F14" s="16">
        <f>IF('[20]Video Analysis'!$I$114="","",'[20]Video Analysis'!$I$114)</f>
        <v>100</v>
      </c>
      <c r="G14" s="16">
        <f>IF('[20]Video Analysis'!$J$114="","",'[20]Video Analysis'!$J$114)</f>
        <v>0</v>
      </c>
      <c r="H14" s="16">
        <f>IF('[20]Video Analysis'!$K$114="","",'[20]Video Analysis'!$K$114)</f>
        <v>0</v>
      </c>
      <c r="I14" s="16">
        <f>IF('[20]Video Analysis'!$L$114="","",'[20]Video Analysis'!$L$114)</f>
        <v>100</v>
      </c>
      <c r="J14" s="16">
        <f>IF('[20]Video Analysis'!$M$114="","",'[20]Video Analysis'!$M$114)</f>
        <v>0</v>
      </c>
      <c r="K14" s="16">
        <f>IF('[20]Video Analysis'!$N$114="","",'[20]Video Analysis'!$N$114)</f>
        <v>0</v>
      </c>
      <c r="L14" s="16">
        <f>IF('[20]Video Analysis'!$O$114="","",'[20]Video Analysis'!$O$114)</f>
        <v>100</v>
      </c>
      <c r="M14" s="17" t="str">
        <f t="shared" si="3"/>
        <v/>
      </c>
      <c r="N14" s="17" t="str">
        <f t="shared" si="3"/>
        <v/>
      </c>
      <c r="O14" s="17" t="str">
        <f t="shared" si="3"/>
        <v/>
      </c>
      <c r="P14" s="17"/>
      <c r="T14" s="23">
        <f t="shared" si="4"/>
        <v>-73.423772184178233</v>
      </c>
      <c r="U14" s="23">
        <f t="shared" si="4"/>
        <v>40.899194357916713</v>
      </c>
      <c r="V14" s="24">
        <f t="shared" si="5"/>
        <v>0</v>
      </c>
      <c r="W14" s="24">
        <f t="shared" si="0"/>
        <v>0</v>
      </c>
      <c r="X14" s="24">
        <f t="shared" si="0"/>
        <v>100</v>
      </c>
      <c r="Y14" s="24">
        <f t="shared" si="6"/>
        <v>0</v>
      </c>
      <c r="Z14" s="24">
        <f t="shared" si="1"/>
        <v>0</v>
      </c>
      <c r="AA14" s="24">
        <f t="shared" si="1"/>
        <v>0</v>
      </c>
      <c r="AB14" s="17" t="str">
        <f t="shared" si="7"/>
        <v/>
      </c>
      <c r="AC14" s="17" t="str">
        <f t="shared" si="7"/>
        <v/>
      </c>
      <c r="AD14" s="17" t="str">
        <f t="shared" si="7"/>
        <v/>
      </c>
      <c r="AE14" s="25" t="str">
        <f t="shared" si="8"/>
        <v/>
      </c>
      <c r="AF14" s="25" t="str">
        <f t="shared" si="2"/>
        <v/>
      </c>
    </row>
    <row r="15" spans="1:32" x14ac:dyDescent="0.35">
      <c r="A15" s="14" t="str">
        <f>IF('[20]Video Analysis'!$B$124="","",'[20]Video Analysis'!$B$124)</f>
        <v/>
      </c>
      <c r="B15" s="15">
        <f>IF('[20]Video Analysis'!$Q$124="","",'[20]Video Analysis'!$Q$124)</f>
        <v>-73.423772184178233</v>
      </c>
      <c r="C15" s="15">
        <f>IF('[20]Video Analysis'!$P$124="","",'[20]Video Analysis'!$P$124)</f>
        <v>40.899194357916713</v>
      </c>
      <c r="D15" s="16">
        <f>IF('[20]Video Analysis'!$G$124="","",'[20]Video Analysis'!$G$124)</f>
        <v>0</v>
      </c>
      <c r="E15" s="16">
        <f>IF('[20]Video Analysis'!$H$124="","",'[20]Video Analysis'!$H$124)</f>
        <v>0</v>
      </c>
      <c r="F15" s="16">
        <f>IF('[20]Video Analysis'!$I$124="","",'[20]Video Analysis'!$I$124)</f>
        <v>100</v>
      </c>
      <c r="G15" s="16">
        <f>IF('[20]Video Analysis'!$J$124="","",'[20]Video Analysis'!$J$124)</f>
        <v>0</v>
      </c>
      <c r="H15" s="16">
        <f>IF('[20]Video Analysis'!$K$124="","",'[20]Video Analysis'!$K$124)</f>
        <v>0</v>
      </c>
      <c r="I15" s="16">
        <f>IF('[20]Video Analysis'!$L$124="","",'[20]Video Analysis'!$L$124)</f>
        <v>100</v>
      </c>
      <c r="J15" s="16">
        <f>IF('[20]Video Analysis'!$M$124="","",'[20]Video Analysis'!$M$124)</f>
        <v>0</v>
      </c>
      <c r="K15" s="16">
        <f>IF('[20]Video Analysis'!$N$124="","",'[20]Video Analysis'!$N$124)</f>
        <v>0</v>
      </c>
      <c r="L15" s="16">
        <f>IF('[20]Video Analysis'!$O$124="","",'[20]Video Analysis'!$O$124)</f>
        <v>100</v>
      </c>
      <c r="M15" s="17" t="str">
        <f t="shared" si="3"/>
        <v/>
      </c>
      <c r="N15" s="17" t="str">
        <f t="shared" si="3"/>
        <v/>
      </c>
      <c r="O15" s="17" t="str">
        <f t="shared" si="3"/>
        <v/>
      </c>
      <c r="P15" s="17"/>
      <c r="T15" s="23">
        <f t="shared" si="4"/>
        <v>-73.423772184178233</v>
      </c>
      <c r="U15" s="23">
        <f t="shared" si="4"/>
        <v>40.899194357916713</v>
      </c>
      <c r="V15" s="24">
        <f t="shared" si="5"/>
        <v>0</v>
      </c>
      <c r="W15" s="24">
        <f t="shared" si="0"/>
        <v>0</v>
      </c>
      <c r="X15" s="24">
        <f t="shared" si="0"/>
        <v>100</v>
      </c>
      <c r="Y15" s="24">
        <f t="shared" si="6"/>
        <v>0</v>
      </c>
      <c r="Z15" s="24">
        <f t="shared" si="1"/>
        <v>0</v>
      </c>
      <c r="AA15" s="24">
        <f t="shared" si="1"/>
        <v>0</v>
      </c>
      <c r="AB15" s="17" t="str">
        <f t="shared" si="7"/>
        <v/>
      </c>
      <c r="AC15" s="17" t="str">
        <f t="shared" si="7"/>
        <v/>
      </c>
      <c r="AD15" s="17" t="str">
        <f t="shared" si="7"/>
        <v/>
      </c>
      <c r="AE15" s="25" t="str">
        <f t="shared" si="8"/>
        <v/>
      </c>
      <c r="AF15" s="25" t="str">
        <f t="shared" si="2"/>
        <v/>
      </c>
    </row>
    <row r="16" spans="1:32" x14ac:dyDescent="0.35">
      <c r="A16" s="14" t="str">
        <f>IF('[20]Video Analysis'!$B$134="","",'[20]Video Analysis'!$B$134)</f>
        <v/>
      </c>
      <c r="B16" s="15">
        <f>IF('[20]Video Analysis'!$Q$134="","",'[20]Video Analysis'!$Q$134)</f>
        <v>-73.423716360703111</v>
      </c>
      <c r="C16" s="15">
        <f>IF('[20]Video Analysis'!$P$134="","",'[20]Video Analysis'!$P$134)</f>
        <v>40.899188783951104</v>
      </c>
      <c r="D16" s="16">
        <f>IF('[20]Video Analysis'!$G$134="","",'[20]Video Analysis'!$G$134)</f>
        <v>0</v>
      </c>
      <c r="E16" s="16">
        <f>IF('[20]Video Analysis'!$H$134="","",'[20]Video Analysis'!$H$134)</f>
        <v>0</v>
      </c>
      <c r="F16" s="16">
        <f>IF('[20]Video Analysis'!$I$134="","",'[20]Video Analysis'!$I$134)</f>
        <v>100</v>
      </c>
      <c r="G16" s="16">
        <f>IF('[20]Video Analysis'!$J$134="","",'[20]Video Analysis'!$J$134)</f>
        <v>0</v>
      </c>
      <c r="H16" s="16">
        <f>IF('[20]Video Analysis'!$K$134="","",'[20]Video Analysis'!$K$134)</f>
        <v>0</v>
      </c>
      <c r="I16" s="16">
        <f>IF('[20]Video Analysis'!$L$134="","",'[20]Video Analysis'!$L$134)</f>
        <v>100</v>
      </c>
      <c r="J16" s="16">
        <f>IF('[20]Video Analysis'!$M$134="","",'[20]Video Analysis'!$M$134)</f>
        <v>0</v>
      </c>
      <c r="K16" s="16">
        <f>IF('[20]Video Analysis'!$N$134="","",'[20]Video Analysis'!$N$134)</f>
        <v>0</v>
      </c>
      <c r="L16" s="16">
        <f>IF('[20]Video Analysis'!$O$134="","",'[20]Video Analysis'!$O$134)</f>
        <v>100</v>
      </c>
      <c r="M16" s="17" t="str">
        <f t="shared" si="3"/>
        <v/>
      </c>
      <c r="N16" s="17" t="str">
        <f t="shared" si="3"/>
        <v/>
      </c>
      <c r="O16" s="17" t="str">
        <f t="shared" si="3"/>
        <v/>
      </c>
      <c r="P16" s="17"/>
      <c r="T16" s="23">
        <f t="shared" si="4"/>
        <v>-73.423716360703111</v>
      </c>
      <c r="U16" s="23">
        <f t="shared" si="4"/>
        <v>40.899188783951104</v>
      </c>
      <c r="V16" s="24">
        <f t="shared" si="5"/>
        <v>0</v>
      </c>
      <c r="W16" s="24">
        <f t="shared" si="0"/>
        <v>0</v>
      </c>
      <c r="X16" s="24">
        <f t="shared" si="0"/>
        <v>100</v>
      </c>
      <c r="Y16" s="24">
        <f t="shared" si="6"/>
        <v>0</v>
      </c>
      <c r="Z16" s="24">
        <f t="shared" si="1"/>
        <v>0</v>
      </c>
      <c r="AA16" s="24">
        <f t="shared" si="1"/>
        <v>0</v>
      </c>
      <c r="AB16" s="17" t="str">
        <f t="shared" si="7"/>
        <v/>
      </c>
      <c r="AC16" s="17" t="str">
        <f t="shared" si="7"/>
        <v/>
      </c>
      <c r="AD16" s="17" t="str">
        <f t="shared" si="7"/>
        <v/>
      </c>
      <c r="AE16" s="25" t="str">
        <f t="shared" si="8"/>
        <v/>
      </c>
      <c r="AF16" s="25" t="str">
        <f t="shared" si="2"/>
        <v/>
      </c>
    </row>
    <row r="17" spans="1:32" x14ac:dyDescent="0.35">
      <c r="A17" s="14" t="str">
        <f>IF('[20]Video Analysis'!$B$144="","",'[20]Video Analysis'!$B$144)</f>
        <v/>
      </c>
      <c r="B17" s="15">
        <f>IF('[20]Video Analysis'!$Q$144="","",'[20]Video Analysis'!$Q$144)</f>
        <v>-73.423716360703111</v>
      </c>
      <c r="C17" s="15">
        <f>IF('[20]Video Analysis'!$P$144="","",'[20]Video Analysis'!$P$144)</f>
        <v>40.899188783951104</v>
      </c>
      <c r="D17" s="16">
        <f>IF('[20]Video Analysis'!$G$144="","",'[20]Video Analysis'!$G$144)</f>
        <v>0</v>
      </c>
      <c r="E17" s="16">
        <f>IF('[20]Video Analysis'!$H$144="","",'[20]Video Analysis'!$H$144)</f>
        <v>0</v>
      </c>
      <c r="F17" s="16">
        <f>IF('[20]Video Analysis'!$I$144="","",'[20]Video Analysis'!$I$144)</f>
        <v>100</v>
      </c>
      <c r="G17" s="16">
        <f>IF('[20]Video Analysis'!$J$144="","",'[20]Video Analysis'!$J$144)</f>
        <v>0</v>
      </c>
      <c r="H17" s="16">
        <f>IF('[20]Video Analysis'!$K$144="","",'[20]Video Analysis'!$K$144)</f>
        <v>0</v>
      </c>
      <c r="I17" s="16">
        <f>IF('[20]Video Analysis'!$L$144="","",'[20]Video Analysis'!$L$144)</f>
        <v>100</v>
      </c>
      <c r="J17" s="16">
        <f>IF('[20]Video Analysis'!$M$144="","",'[20]Video Analysis'!$M$144)</f>
        <v>0</v>
      </c>
      <c r="K17" s="16">
        <f>IF('[20]Video Analysis'!$N$144="","",'[20]Video Analysis'!$N$144)</f>
        <v>0</v>
      </c>
      <c r="L17" s="16">
        <f>IF('[20]Video Analysis'!$O$144="","",'[20]Video Analysis'!$O$144)</f>
        <v>100</v>
      </c>
      <c r="M17" s="17" t="str">
        <f t="shared" si="3"/>
        <v/>
      </c>
      <c r="N17" s="17" t="str">
        <f t="shared" si="3"/>
        <v/>
      </c>
      <c r="O17" s="17" t="str">
        <f t="shared" si="3"/>
        <v/>
      </c>
      <c r="P17" s="17"/>
      <c r="T17" s="23">
        <f t="shared" si="4"/>
        <v>-73.423716360703111</v>
      </c>
      <c r="U17" s="23">
        <f t="shared" si="4"/>
        <v>40.899188783951104</v>
      </c>
      <c r="V17" s="24">
        <f t="shared" si="5"/>
        <v>0</v>
      </c>
      <c r="W17" s="24">
        <f t="shared" si="0"/>
        <v>0</v>
      </c>
      <c r="X17" s="24">
        <f t="shared" si="0"/>
        <v>100</v>
      </c>
      <c r="Y17" s="24">
        <f t="shared" si="6"/>
        <v>0</v>
      </c>
      <c r="Z17" s="24">
        <f t="shared" si="1"/>
        <v>0</v>
      </c>
      <c r="AA17" s="24">
        <f t="shared" si="1"/>
        <v>0</v>
      </c>
      <c r="AB17" s="17" t="str">
        <f t="shared" si="7"/>
        <v/>
      </c>
      <c r="AC17" s="17" t="str">
        <f t="shared" si="7"/>
        <v/>
      </c>
      <c r="AD17" s="17" t="str">
        <f t="shared" si="7"/>
        <v/>
      </c>
      <c r="AE17" s="25" t="str">
        <f t="shared" si="8"/>
        <v/>
      </c>
      <c r="AF17" s="25" t="str">
        <f t="shared" si="2"/>
        <v/>
      </c>
    </row>
    <row r="18" spans="1:32" x14ac:dyDescent="0.35">
      <c r="A18" s="14" t="str">
        <f>IF('[20]Video Analysis'!$B$154="","",'[20]Video Analysis'!$B$154)</f>
        <v/>
      </c>
      <c r="B18" s="15">
        <f>IF('[20]Video Analysis'!$Q$154="","",'[20]Video Analysis'!$Q$154)</f>
        <v>-73.423716360703111</v>
      </c>
      <c r="C18" s="15">
        <f>IF('[20]Video Analysis'!$P$154="","",'[20]Video Analysis'!$P$154)</f>
        <v>40.899188783951104</v>
      </c>
      <c r="D18" s="16">
        <f>IF('[20]Video Analysis'!$G$154="","",'[20]Video Analysis'!$G$154)</f>
        <v>0</v>
      </c>
      <c r="E18" s="16">
        <f>IF('[20]Video Analysis'!$H$154="","",'[20]Video Analysis'!$H$154)</f>
        <v>0</v>
      </c>
      <c r="F18" s="16">
        <f>IF('[20]Video Analysis'!$I$154="","",'[20]Video Analysis'!$I$154)</f>
        <v>100</v>
      </c>
      <c r="G18" s="16">
        <f>IF('[20]Video Analysis'!$J$154="","",'[20]Video Analysis'!$J$154)</f>
        <v>0</v>
      </c>
      <c r="H18" s="16">
        <f>IF('[20]Video Analysis'!$K$154="","",'[20]Video Analysis'!$K$154)</f>
        <v>0</v>
      </c>
      <c r="I18" s="16">
        <f>IF('[20]Video Analysis'!$L$154="","",'[20]Video Analysis'!$L$154)</f>
        <v>100</v>
      </c>
      <c r="J18" s="16">
        <f>IF('[20]Video Analysis'!$M$154="","",'[20]Video Analysis'!$M$154)</f>
        <v>0</v>
      </c>
      <c r="K18" s="16">
        <f>IF('[20]Video Analysis'!$N$154="","",'[20]Video Analysis'!$N$154)</f>
        <v>0</v>
      </c>
      <c r="L18" s="16">
        <f>IF('[20]Video Analysis'!$O$154="","",'[20]Video Analysis'!$O$154)</f>
        <v>100</v>
      </c>
      <c r="M18" s="17" t="str">
        <f t="shared" si="3"/>
        <v/>
      </c>
      <c r="N18" s="17" t="str">
        <f t="shared" si="3"/>
        <v/>
      </c>
      <c r="O18" s="17" t="str">
        <f t="shared" si="3"/>
        <v/>
      </c>
      <c r="P18" s="17" t="s">
        <v>19</v>
      </c>
      <c r="T18" s="23">
        <f t="shared" si="4"/>
        <v>-73.423716360703111</v>
      </c>
      <c r="U18" s="23">
        <f t="shared" si="4"/>
        <v>40.899188783951104</v>
      </c>
      <c r="V18" s="24">
        <f t="shared" si="5"/>
        <v>0</v>
      </c>
      <c r="W18" s="24">
        <f t="shared" si="0"/>
        <v>0</v>
      </c>
      <c r="X18" s="24">
        <f t="shared" si="0"/>
        <v>100</v>
      </c>
      <c r="Y18" s="24">
        <f t="shared" si="6"/>
        <v>0</v>
      </c>
      <c r="Z18" s="24">
        <f t="shared" si="1"/>
        <v>0</v>
      </c>
      <c r="AA18" s="24">
        <f t="shared" si="1"/>
        <v>0</v>
      </c>
      <c r="AB18" s="17" t="str">
        <f t="shared" si="7"/>
        <v/>
      </c>
      <c r="AC18" s="17" t="str">
        <f t="shared" si="7"/>
        <v/>
      </c>
      <c r="AD18" s="17" t="str">
        <f t="shared" si="7"/>
        <v/>
      </c>
      <c r="AE18" s="25" t="str">
        <f t="shared" si="8"/>
        <v/>
      </c>
      <c r="AF18" s="25" t="str">
        <f t="shared" si="2"/>
        <v xml:space="preserve">10% NM </v>
      </c>
    </row>
    <row r="19" spans="1:32" x14ac:dyDescent="0.35">
      <c r="A19" s="14" t="str">
        <f>IF('[20]Video Analysis'!$B$164="","",'[20]Video Analysis'!$B$164)</f>
        <v/>
      </c>
      <c r="B19" s="15">
        <f>IF('[20]Video Analysis'!$Q$164="","",'[20]Video Analysis'!$Q$164)</f>
        <v>-73.423716360703111</v>
      </c>
      <c r="C19" s="15">
        <f>IF('[20]Video Analysis'!$P$164="","",'[20]Video Analysis'!$P$164)</f>
        <v>40.899188783951104</v>
      </c>
      <c r="D19" s="16">
        <f>IF('[20]Video Analysis'!$G$164="","",'[20]Video Analysis'!$G$164)</f>
        <v>0</v>
      </c>
      <c r="E19" s="16">
        <f>IF('[20]Video Analysis'!$H$164="","",'[20]Video Analysis'!$H$164)</f>
        <v>0</v>
      </c>
      <c r="F19" s="16">
        <f>IF('[20]Video Analysis'!$I$164="","",'[20]Video Analysis'!$I$164)</f>
        <v>100</v>
      </c>
      <c r="G19" s="16">
        <f>IF('[20]Video Analysis'!$J$164="","",'[20]Video Analysis'!$J$164)</f>
        <v>0</v>
      </c>
      <c r="H19" s="16">
        <f>IF('[20]Video Analysis'!$K$164="","",'[20]Video Analysis'!$K$164)</f>
        <v>0</v>
      </c>
      <c r="I19" s="16">
        <f>IF('[20]Video Analysis'!$L$164="","",'[20]Video Analysis'!$L$164)</f>
        <v>100</v>
      </c>
      <c r="J19" s="16">
        <f>IF('[20]Video Analysis'!$M$164="","",'[20]Video Analysis'!$M$164)</f>
        <v>0</v>
      </c>
      <c r="K19" s="16">
        <f>IF('[20]Video Analysis'!$N$164="","",'[20]Video Analysis'!$N$164)</f>
        <v>0</v>
      </c>
      <c r="L19" s="16">
        <f>IF('[20]Video Analysis'!$O$164="","",'[20]Video Analysis'!$O$164)</f>
        <v>100</v>
      </c>
      <c r="M19" s="17" t="str">
        <f t="shared" si="3"/>
        <v/>
      </c>
      <c r="N19" s="17" t="str">
        <f t="shared" si="3"/>
        <v/>
      </c>
      <c r="O19" s="17" t="str">
        <f t="shared" si="3"/>
        <v/>
      </c>
      <c r="P19" s="17"/>
      <c r="T19" s="23">
        <f t="shared" si="4"/>
        <v>-73.423716360703111</v>
      </c>
      <c r="U19" s="23">
        <f t="shared" si="4"/>
        <v>40.899188783951104</v>
      </c>
      <c r="V19" s="24">
        <f t="shared" si="5"/>
        <v>0</v>
      </c>
      <c r="W19" s="24">
        <f t="shared" si="5"/>
        <v>0</v>
      </c>
      <c r="X19" s="24">
        <f t="shared" si="5"/>
        <v>100</v>
      </c>
      <c r="Y19" s="24">
        <f t="shared" si="6"/>
        <v>0</v>
      </c>
      <c r="Z19" s="24">
        <f t="shared" si="6"/>
        <v>0</v>
      </c>
      <c r="AA19" s="24">
        <f t="shared" si="6"/>
        <v>0</v>
      </c>
      <c r="AB19" s="17" t="str">
        <f t="shared" si="7"/>
        <v/>
      </c>
      <c r="AC19" s="17" t="str">
        <f t="shared" si="7"/>
        <v/>
      </c>
      <c r="AD19" s="17" t="str">
        <f t="shared" si="7"/>
        <v/>
      </c>
      <c r="AE19" s="25" t="str">
        <f t="shared" si="8"/>
        <v/>
      </c>
      <c r="AF19" s="25" t="str">
        <f t="shared" si="2"/>
        <v/>
      </c>
    </row>
    <row r="20" spans="1:32" x14ac:dyDescent="0.35">
      <c r="A20" s="14" t="str">
        <f>IF('[20]Video Analysis'!$B$174="","",'[20]Video Analysis'!$B$174)</f>
        <v/>
      </c>
      <c r="B20" s="15">
        <f>IF('[20]Video Analysis'!$Q$174="","",'[20]Video Analysis'!$Q$174)</f>
        <v>-73.423716360703111</v>
      </c>
      <c r="C20" s="15">
        <f>IF('[20]Video Analysis'!$P$174="","",'[20]Video Analysis'!$P$174)</f>
        <v>40.899188783951104</v>
      </c>
      <c r="D20" s="16">
        <f>IF('[20]Video Analysis'!$G$174="","",'[20]Video Analysis'!$G$174)</f>
        <v>0</v>
      </c>
      <c r="E20" s="16">
        <f>IF('[20]Video Analysis'!$H$174="","",'[20]Video Analysis'!$H$174)</f>
        <v>0</v>
      </c>
      <c r="F20" s="16">
        <f>IF('[20]Video Analysis'!$I$174="","",'[20]Video Analysis'!$I$174)</f>
        <v>100</v>
      </c>
      <c r="G20" s="16">
        <f>IF('[20]Video Analysis'!$J$174="","",'[20]Video Analysis'!$J$174)</f>
        <v>0</v>
      </c>
      <c r="H20" s="16">
        <f>IF('[20]Video Analysis'!$K$174="","",'[20]Video Analysis'!$K$174)</f>
        <v>0</v>
      </c>
      <c r="I20" s="16">
        <f>IF('[20]Video Analysis'!$L$174="","",'[20]Video Analysis'!$L$174)</f>
        <v>100</v>
      </c>
      <c r="J20" s="16">
        <f>IF('[20]Video Analysis'!$M$174="","",'[20]Video Analysis'!$M$174)</f>
        <v>0</v>
      </c>
      <c r="K20" s="16">
        <f>IF('[20]Video Analysis'!$N$174="","",'[20]Video Analysis'!$N$174)</f>
        <v>0</v>
      </c>
      <c r="L20" s="16">
        <f>IF('[20]Video Analysis'!$O$174="","",'[20]Video Analysis'!$O$174)</f>
        <v>100</v>
      </c>
      <c r="M20" s="17" t="str">
        <f t="shared" si="3"/>
        <v/>
      </c>
      <c r="N20" s="17" t="str">
        <f t="shared" si="3"/>
        <v/>
      </c>
      <c r="O20" s="17" t="str">
        <f t="shared" si="3"/>
        <v/>
      </c>
      <c r="P20" s="17"/>
      <c r="T20" s="23">
        <f t="shared" si="4"/>
        <v>-73.423716360703111</v>
      </c>
      <c r="U20" s="23">
        <f t="shared" si="4"/>
        <v>40.899188783951104</v>
      </c>
      <c r="V20" s="24">
        <f t="shared" si="5"/>
        <v>0</v>
      </c>
      <c r="W20" s="24">
        <f t="shared" si="5"/>
        <v>0</v>
      </c>
      <c r="X20" s="24">
        <f t="shared" si="5"/>
        <v>100</v>
      </c>
      <c r="Y20" s="24">
        <f t="shared" si="6"/>
        <v>0</v>
      </c>
      <c r="Z20" s="24">
        <f t="shared" si="6"/>
        <v>0</v>
      </c>
      <c r="AA20" s="24">
        <f t="shared" si="6"/>
        <v>0</v>
      </c>
      <c r="AB20" s="17" t="str">
        <f t="shared" si="7"/>
        <v/>
      </c>
      <c r="AC20" s="17" t="str">
        <f t="shared" si="7"/>
        <v/>
      </c>
      <c r="AD20" s="17" t="str">
        <f t="shared" si="7"/>
        <v/>
      </c>
      <c r="AE20" s="25" t="str">
        <f t="shared" si="8"/>
        <v/>
      </c>
      <c r="AF20" s="25" t="str">
        <f t="shared" si="2"/>
        <v/>
      </c>
    </row>
    <row r="21" spans="1:32" x14ac:dyDescent="0.35">
      <c r="A21" s="14" t="str">
        <f>IF('[20]Video Analysis'!$B$184="","",'[20]Video Analysis'!$B$184)</f>
        <v/>
      </c>
      <c r="B21" s="15">
        <f>IF('[20]Video Analysis'!$Q$184="","",'[20]Video Analysis'!$Q$184)</f>
        <v>-73.423716360703111</v>
      </c>
      <c r="C21" s="15">
        <f>IF('[20]Video Analysis'!$P$184="","",'[20]Video Analysis'!$P$184)</f>
        <v>40.899188783951104</v>
      </c>
      <c r="D21" s="16">
        <f>IF('[20]Video Analysis'!$G$184="","",'[20]Video Analysis'!$G$184)</f>
        <v>0</v>
      </c>
      <c r="E21" s="16">
        <f>IF('[20]Video Analysis'!$H$184="","",'[20]Video Analysis'!$H$184)</f>
        <v>0</v>
      </c>
      <c r="F21" s="16">
        <f>IF('[20]Video Analysis'!$I$184="","",'[20]Video Analysis'!$I$184)</f>
        <v>100</v>
      </c>
      <c r="G21" s="16">
        <f>IF('[20]Video Analysis'!$J$184="","",'[20]Video Analysis'!$J$184)</f>
        <v>0</v>
      </c>
      <c r="H21" s="16">
        <f>IF('[20]Video Analysis'!$K$184="","",'[20]Video Analysis'!$K$184)</f>
        <v>0</v>
      </c>
      <c r="I21" s="16">
        <f>IF('[20]Video Analysis'!$L$184="","",'[20]Video Analysis'!$L$184)</f>
        <v>100</v>
      </c>
      <c r="J21" s="16">
        <f>IF('[20]Video Analysis'!$M$184="","",'[20]Video Analysis'!$M$184)</f>
        <v>0</v>
      </c>
      <c r="K21" s="16">
        <f>IF('[20]Video Analysis'!$N$184="","",'[20]Video Analysis'!$N$184)</f>
        <v>0</v>
      </c>
      <c r="L21" s="16">
        <f>IF('[20]Video Analysis'!$O$184="","",'[20]Video Analysis'!$O$184)</f>
        <v>100</v>
      </c>
      <c r="M21" s="17" t="str">
        <f t="shared" si="3"/>
        <v/>
      </c>
      <c r="N21" s="17" t="str">
        <f t="shared" si="3"/>
        <v/>
      </c>
      <c r="O21" s="17" t="str">
        <f t="shared" si="3"/>
        <v/>
      </c>
      <c r="P21" s="17"/>
      <c r="T21" s="23">
        <f t="shared" si="4"/>
        <v>-73.423716360703111</v>
      </c>
      <c r="U21" s="23">
        <f t="shared" si="4"/>
        <v>40.899188783951104</v>
      </c>
      <c r="V21" s="24">
        <f t="shared" si="5"/>
        <v>0</v>
      </c>
      <c r="W21" s="24">
        <f t="shared" si="5"/>
        <v>0</v>
      </c>
      <c r="X21" s="24">
        <f t="shared" si="5"/>
        <v>100</v>
      </c>
      <c r="Y21" s="24">
        <f t="shared" si="6"/>
        <v>0</v>
      </c>
      <c r="Z21" s="24">
        <f t="shared" si="6"/>
        <v>0</v>
      </c>
      <c r="AA21" s="24">
        <f t="shared" si="6"/>
        <v>0</v>
      </c>
      <c r="AB21" s="17" t="str">
        <f t="shared" si="7"/>
        <v/>
      </c>
      <c r="AC21" s="17" t="str">
        <f t="shared" si="7"/>
        <v/>
      </c>
      <c r="AD21" s="17" t="str">
        <f t="shared" si="7"/>
        <v/>
      </c>
      <c r="AE21" s="25" t="str">
        <f t="shared" si="8"/>
        <v/>
      </c>
      <c r="AF21" s="25" t="str">
        <f t="shared" si="2"/>
        <v/>
      </c>
    </row>
    <row r="22" spans="1:32" x14ac:dyDescent="0.35">
      <c r="A22" s="14" t="str">
        <f>IF('[20]Video Analysis'!$B$194="","",'[20]Video Analysis'!$B$194)</f>
        <v/>
      </c>
      <c r="B22" s="15">
        <f>IF('[20]Video Analysis'!$Q$194="","",'[20]Video Analysis'!$Q$194)</f>
        <v>-73.423610245808959</v>
      </c>
      <c r="C22" s="15">
        <f>IF('[20]Video Analysis'!$P$194="","",'[20]Video Analysis'!$P$194)</f>
        <v>40.899118543602526</v>
      </c>
      <c r="D22" s="16">
        <f>IF('[20]Video Analysis'!$G$194="","",'[20]Video Analysis'!$G$194)</f>
        <v>0</v>
      </c>
      <c r="E22" s="16">
        <f>IF('[20]Video Analysis'!$H$194="","",'[20]Video Analysis'!$H$194)</f>
        <v>0</v>
      </c>
      <c r="F22" s="16">
        <f>IF('[20]Video Analysis'!$I$194="","",'[20]Video Analysis'!$I$194)</f>
        <v>100</v>
      </c>
      <c r="G22" s="16">
        <f>IF('[20]Video Analysis'!$J$194="","",'[20]Video Analysis'!$J$194)</f>
        <v>0</v>
      </c>
      <c r="H22" s="16">
        <f>IF('[20]Video Analysis'!$K$194="","",'[20]Video Analysis'!$K$194)</f>
        <v>0</v>
      </c>
      <c r="I22" s="16">
        <f>IF('[20]Video Analysis'!$L$194="","",'[20]Video Analysis'!$L$194)</f>
        <v>100</v>
      </c>
      <c r="J22" s="16">
        <f>IF('[20]Video Analysis'!$M$194="","",'[20]Video Analysis'!$M$194)</f>
        <v>0</v>
      </c>
      <c r="K22" s="16">
        <f>IF('[20]Video Analysis'!$N$194="","",'[20]Video Analysis'!$N$194)</f>
        <v>0</v>
      </c>
      <c r="L22" s="16">
        <f>IF('[20]Video Analysis'!$O$194="","",'[20]Video Analysis'!$O$194)</f>
        <v>100</v>
      </c>
      <c r="M22" s="17" t="str">
        <f t="shared" si="3"/>
        <v/>
      </c>
      <c r="N22" s="17" t="str">
        <f t="shared" si="3"/>
        <v/>
      </c>
      <c r="O22" s="17" t="str">
        <f t="shared" si="3"/>
        <v/>
      </c>
      <c r="P22" s="17"/>
      <c r="T22" s="23">
        <f t="shared" si="4"/>
        <v>-73.423610245808959</v>
      </c>
      <c r="U22" s="23">
        <f t="shared" si="4"/>
        <v>40.899118543602526</v>
      </c>
      <c r="V22" s="24">
        <f t="shared" si="5"/>
        <v>0</v>
      </c>
      <c r="W22" s="24">
        <f t="shared" si="5"/>
        <v>0</v>
      </c>
      <c r="X22" s="24">
        <f t="shared" si="5"/>
        <v>100</v>
      </c>
      <c r="Y22" s="24">
        <f t="shared" si="6"/>
        <v>0</v>
      </c>
      <c r="Z22" s="24">
        <f t="shared" si="6"/>
        <v>0</v>
      </c>
      <c r="AA22" s="24">
        <f t="shared" si="6"/>
        <v>0</v>
      </c>
      <c r="AB22" s="17" t="str">
        <f t="shared" si="7"/>
        <v/>
      </c>
      <c r="AC22" s="17" t="str">
        <f t="shared" si="7"/>
        <v/>
      </c>
      <c r="AD22" s="17" t="str">
        <f t="shared" si="7"/>
        <v/>
      </c>
      <c r="AE22" s="25" t="str">
        <f t="shared" si="8"/>
        <v/>
      </c>
      <c r="AF22" s="25" t="str">
        <f t="shared" si="2"/>
        <v/>
      </c>
    </row>
    <row r="23" spans="1:32" x14ac:dyDescent="0.35">
      <c r="A23" s="14" t="str">
        <f>IF('[20]Video Analysis'!$B$204="","",'[20]Video Analysis'!$B$204)</f>
        <v/>
      </c>
      <c r="B23" s="15">
        <f>IF('[20]Video Analysis'!$Q$204="","",'[20]Video Analysis'!$Q$204)</f>
        <v>-73.423610245808959</v>
      </c>
      <c r="C23" s="15">
        <f>IF('[20]Video Analysis'!$P$204="","",'[20]Video Analysis'!$P$204)</f>
        <v>40.899118543602526</v>
      </c>
      <c r="D23" s="16">
        <f>IF('[20]Video Analysis'!$G$204="","",'[20]Video Analysis'!$G$204)</f>
        <v>0</v>
      </c>
      <c r="E23" s="16">
        <f>IF('[20]Video Analysis'!$H$204="","",'[20]Video Analysis'!$H$204)</f>
        <v>0</v>
      </c>
      <c r="F23" s="16">
        <f>IF('[20]Video Analysis'!$I$204="","",'[20]Video Analysis'!$I$204)</f>
        <v>100</v>
      </c>
      <c r="G23" s="16">
        <f>IF('[20]Video Analysis'!$J$204="","",'[20]Video Analysis'!$J$204)</f>
        <v>0</v>
      </c>
      <c r="H23" s="16">
        <f>IF('[20]Video Analysis'!$K$204="","",'[20]Video Analysis'!$K$204)</f>
        <v>0</v>
      </c>
      <c r="I23" s="16">
        <f>IF('[20]Video Analysis'!$L$204="","",'[20]Video Analysis'!$L$204)</f>
        <v>100</v>
      </c>
      <c r="J23" s="16">
        <f>IF('[20]Video Analysis'!$M$204="","",'[20]Video Analysis'!$M$204)</f>
        <v>0</v>
      </c>
      <c r="K23" s="16">
        <f>IF('[20]Video Analysis'!$N$204="","",'[20]Video Analysis'!$N$204)</f>
        <v>0</v>
      </c>
      <c r="L23" s="16">
        <f>IF('[20]Video Analysis'!$O$204="","",'[20]Video Analysis'!$O$204)</f>
        <v>100</v>
      </c>
      <c r="M23" s="17" t="str">
        <f t="shared" si="3"/>
        <v/>
      </c>
      <c r="N23" s="17" t="str">
        <f t="shared" si="3"/>
        <v/>
      </c>
      <c r="O23" s="17" t="str">
        <f t="shared" si="3"/>
        <v/>
      </c>
      <c r="P23" s="17"/>
      <c r="T23" s="23">
        <f t="shared" si="4"/>
        <v>-73.423610245808959</v>
      </c>
      <c r="U23" s="23">
        <f t="shared" si="4"/>
        <v>40.899118543602526</v>
      </c>
      <c r="V23" s="24">
        <f t="shared" si="5"/>
        <v>0</v>
      </c>
      <c r="W23" s="24">
        <f t="shared" si="5"/>
        <v>0</v>
      </c>
      <c r="X23" s="24">
        <f t="shared" si="5"/>
        <v>100</v>
      </c>
      <c r="Y23" s="24">
        <f t="shared" si="6"/>
        <v>0</v>
      </c>
      <c r="Z23" s="24">
        <f t="shared" si="6"/>
        <v>0</v>
      </c>
      <c r="AA23" s="24">
        <f t="shared" si="6"/>
        <v>0</v>
      </c>
      <c r="AB23" s="17" t="str">
        <f t="shared" si="7"/>
        <v/>
      </c>
      <c r="AC23" s="17" t="str">
        <f t="shared" si="7"/>
        <v/>
      </c>
      <c r="AD23" s="17" t="str">
        <f t="shared" si="7"/>
        <v/>
      </c>
      <c r="AE23" s="25" t="str">
        <f t="shared" si="8"/>
        <v/>
      </c>
      <c r="AF23" s="25" t="str">
        <f t="shared" si="2"/>
        <v/>
      </c>
    </row>
    <row r="24" spans="1:32" x14ac:dyDescent="0.35">
      <c r="A24" s="14" t="str">
        <f>IF('[20]Video Analysis'!$B$214="","",'[20]Video Analysis'!$B$214)</f>
        <v/>
      </c>
      <c r="B24" s="15">
        <f>IF('[20]Video Analysis'!$Q$214="","",'[20]Video Analysis'!$Q$214)</f>
        <v>-73.423610245808959</v>
      </c>
      <c r="C24" s="15">
        <f>IF('[20]Video Analysis'!$P$214="","",'[20]Video Analysis'!$P$214)</f>
        <v>40.899118543602526</v>
      </c>
      <c r="D24" s="16">
        <f>IF('[20]Video Analysis'!$G$214="","",'[20]Video Analysis'!$G$214)</f>
        <v>0</v>
      </c>
      <c r="E24" s="16">
        <f>IF('[20]Video Analysis'!$H$214="","",'[20]Video Analysis'!$H$214)</f>
        <v>0</v>
      </c>
      <c r="F24" s="16">
        <f>IF('[20]Video Analysis'!$I$214="","",'[20]Video Analysis'!$I$214)</f>
        <v>100</v>
      </c>
      <c r="G24" s="16">
        <f>IF('[20]Video Analysis'!$J$214="","",'[20]Video Analysis'!$J$214)</f>
        <v>0</v>
      </c>
      <c r="H24" s="16">
        <f>IF('[20]Video Analysis'!$K$214="","",'[20]Video Analysis'!$K$214)</f>
        <v>0</v>
      </c>
      <c r="I24" s="16">
        <f>IF('[20]Video Analysis'!$L$214="","",'[20]Video Analysis'!$L$214)</f>
        <v>100</v>
      </c>
      <c r="J24" s="16">
        <f>IF('[20]Video Analysis'!$M$214="","",'[20]Video Analysis'!$M$214)</f>
        <v>0</v>
      </c>
      <c r="K24" s="16">
        <f>IF('[20]Video Analysis'!$N$214="","",'[20]Video Analysis'!$N$214)</f>
        <v>0</v>
      </c>
      <c r="L24" s="16">
        <f>IF('[20]Video Analysis'!$O$214="","",'[20]Video Analysis'!$O$214)</f>
        <v>100</v>
      </c>
      <c r="M24" s="17" t="str">
        <f t="shared" si="3"/>
        <v/>
      </c>
      <c r="N24" s="17" t="str">
        <f t="shared" si="3"/>
        <v/>
      </c>
      <c r="O24" s="17" t="str">
        <f t="shared" si="3"/>
        <v/>
      </c>
      <c r="P24" s="17"/>
      <c r="T24" s="23">
        <f t="shared" si="4"/>
        <v>-73.423610245808959</v>
      </c>
      <c r="U24" s="23">
        <f t="shared" si="4"/>
        <v>40.899118543602526</v>
      </c>
      <c r="V24" s="24">
        <f t="shared" si="5"/>
        <v>0</v>
      </c>
      <c r="W24" s="24">
        <f t="shared" si="5"/>
        <v>0</v>
      </c>
      <c r="X24" s="24">
        <f t="shared" si="5"/>
        <v>100</v>
      </c>
      <c r="Y24" s="24">
        <f t="shared" si="6"/>
        <v>0</v>
      </c>
      <c r="Z24" s="24">
        <f t="shared" si="6"/>
        <v>0</v>
      </c>
      <c r="AA24" s="24">
        <f t="shared" si="6"/>
        <v>0</v>
      </c>
      <c r="AB24" s="17" t="str">
        <f t="shared" si="7"/>
        <v/>
      </c>
      <c r="AC24" s="17" t="str">
        <f t="shared" si="7"/>
        <v/>
      </c>
      <c r="AD24" s="17" t="str">
        <f t="shared" si="7"/>
        <v/>
      </c>
      <c r="AE24" s="25" t="str">
        <f t="shared" si="8"/>
        <v/>
      </c>
      <c r="AF24" s="25" t="str">
        <f t="shared" si="2"/>
        <v/>
      </c>
    </row>
    <row r="25" spans="1:32" x14ac:dyDescent="0.35">
      <c r="A25" s="14" t="str">
        <f>IF('[20]Video Analysis'!$B$224="","",'[20]Video Analysis'!$B$224)</f>
        <v/>
      </c>
      <c r="B25" s="15">
        <f>IF('[20]Video Analysis'!$Q$224="","",'[20]Video Analysis'!$Q$224)</f>
        <v>-73.423487199470401</v>
      </c>
      <c r="C25" s="15">
        <f>IF('[20]Video Analysis'!$P$224="","",'[20]Video Analysis'!$P$224)</f>
        <v>40.899003711529076</v>
      </c>
      <c r="D25" s="16">
        <f>IF('[20]Video Analysis'!$G$224="","",'[20]Video Analysis'!$G$224)</f>
        <v>0</v>
      </c>
      <c r="E25" s="16">
        <f>IF('[20]Video Analysis'!$H$224="","",'[20]Video Analysis'!$H$224)</f>
        <v>0</v>
      </c>
      <c r="F25" s="16">
        <f>IF('[20]Video Analysis'!$I$224="","",'[20]Video Analysis'!$I$224)</f>
        <v>100</v>
      </c>
      <c r="G25" s="16">
        <f>IF('[20]Video Analysis'!$J$224="","",'[20]Video Analysis'!$J$224)</f>
        <v>0</v>
      </c>
      <c r="H25" s="16">
        <f>IF('[20]Video Analysis'!$K$224="","",'[20]Video Analysis'!$K$224)</f>
        <v>0</v>
      </c>
      <c r="I25" s="16">
        <f>IF('[20]Video Analysis'!$L$224="","",'[20]Video Analysis'!$L$224)</f>
        <v>100</v>
      </c>
      <c r="J25" s="16">
        <f>IF('[20]Video Analysis'!$M$224="","",'[20]Video Analysis'!$M$224)</f>
        <v>0</v>
      </c>
      <c r="K25" s="16">
        <f>IF('[20]Video Analysis'!$N$224="","",'[20]Video Analysis'!$N$224)</f>
        <v>0</v>
      </c>
      <c r="L25" s="16">
        <f>IF('[20]Video Analysis'!$O$224="","",'[20]Video Analysis'!$O$224)</f>
        <v>100</v>
      </c>
      <c r="M25" s="17" t="str">
        <f t="shared" si="3"/>
        <v/>
      </c>
      <c r="N25" s="17" t="str">
        <f t="shared" si="3"/>
        <v/>
      </c>
      <c r="O25" s="17" t="str">
        <f t="shared" si="3"/>
        <v/>
      </c>
      <c r="P25" s="17"/>
      <c r="T25" s="23">
        <f t="shared" si="4"/>
        <v>-73.423487199470401</v>
      </c>
      <c r="U25" s="23">
        <f t="shared" si="4"/>
        <v>40.899003711529076</v>
      </c>
      <c r="V25" s="24">
        <f t="shared" si="5"/>
        <v>0</v>
      </c>
      <c r="W25" s="24">
        <f t="shared" si="5"/>
        <v>0</v>
      </c>
      <c r="X25" s="24">
        <f t="shared" si="5"/>
        <v>100</v>
      </c>
      <c r="Y25" s="24">
        <f t="shared" si="6"/>
        <v>0</v>
      </c>
      <c r="Z25" s="24">
        <f t="shared" si="6"/>
        <v>0</v>
      </c>
      <c r="AA25" s="24">
        <f t="shared" si="6"/>
        <v>0</v>
      </c>
      <c r="AB25" s="17" t="str">
        <f t="shared" si="7"/>
        <v/>
      </c>
      <c r="AC25" s="17" t="str">
        <f t="shared" si="7"/>
        <v/>
      </c>
      <c r="AD25" s="17" t="str">
        <f t="shared" si="7"/>
        <v/>
      </c>
      <c r="AE25" s="25" t="str">
        <f t="shared" si="8"/>
        <v/>
      </c>
      <c r="AF25" s="25" t="str">
        <f t="shared" si="2"/>
        <v/>
      </c>
    </row>
    <row r="26" spans="1:32" x14ac:dyDescent="0.35">
      <c r="A26" s="14" t="str">
        <f>IF('[20]Video Analysis'!$B$234="","",'[20]Video Analysis'!$B$234)</f>
        <v/>
      </c>
      <c r="B26" s="15">
        <f>IF('[20]Video Analysis'!$Q$234="","",'[20]Video Analysis'!$Q$234)</f>
        <v>-73.423487199470401</v>
      </c>
      <c r="C26" s="15">
        <f>IF('[20]Video Analysis'!$P$234="","",'[20]Video Analysis'!$P$234)</f>
        <v>40.899003711529076</v>
      </c>
      <c r="D26" s="16">
        <f>IF('[20]Video Analysis'!$G$234="","",'[20]Video Analysis'!$G$234)</f>
        <v>0</v>
      </c>
      <c r="E26" s="16">
        <f>IF('[20]Video Analysis'!$H$234="","",'[20]Video Analysis'!$H$234)</f>
        <v>0</v>
      </c>
      <c r="F26" s="16">
        <f>IF('[20]Video Analysis'!$I$234="","",'[20]Video Analysis'!$I$234)</f>
        <v>100</v>
      </c>
      <c r="G26" s="16">
        <f>IF('[20]Video Analysis'!$J$234="","",'[20]Video Analysis'!$J$234)</f>
        <v>0</v>
      </c>
      <c r="H26" s="16">
        <f>IF('[20]Video Analysis'!$K$234="","",'[20]Video Analysis'!$K$234)</f>
        <v>0</v>
      </c>
      <c r="I26" s="16">
        <f>IF('[20]Video Analysis'!$L$234="","",'[20]Video Analysis'!$L$234)</f>
        <v>100</v>
      </c>
      <c r="J26" s="16">
        <f>IF('[20]Video Analysis'!$M$234="","",'[20]Video Analysis'!$M$234)</f>
        <v>0</v>
      </c>
      <c r="K26" s="16">
        <f>IF('[20]Video Analysis'!$N$234="","",'[20]Video Analysis'!$N$234)</f>
        <v>0</v>
      </c>
      <c r="L26" s="16">
        <f>IF('[20]Video Analysis'!$O$234="","",'[20]Video Analysis'!$O$234)</f>
        <v>100</v>
      </c>
      <c r="M26" s="17" t="str">
        <f t="shared" si="3"/>
        <v/>
      </c>
      <c r="N26" s="17" t="str">
        <f t="shared" si="3"/>
        <v/>
      </c>
      <c r="O26" s="17" t="str">
        <f t="shared" si="3"/>
        <v/>
      </c>
      <c r="P26" s="17"/>
      <c r="T26" s="23">
        <f t="shared" si="4"/>
        <v>-73.423487199470401</v>
      </c>
      <c r="U26" s="23">
        <f t="shared" si="4"/>
        <v>40.899003711529076</v>
      </c>
      <c r="V26" s="24">
        <f t="shared" si="5"/>
        <v>0</v>
      </c>
      <c r="W26" s="24">
        <f t="shared" si="5"/>
        <v>0</v>
      </c>
      <c r="X26" s="24">
        <f t="shared" si="5"/>
        <v>100</v>
      </c>
      <c r="Y26" s="24">
        <f t="shared" si="6"/>
        <v>0</v>
      </c>
      <c r="Z26" s="24">
        <f t="shared" si="6"/>
        <v>0</v>
      </c>
      <c r="AA26" s="24">
        <f t="shared" si="6"/>
        <v>0</v>
      </c>
      <c r="AB26" s="17" t="str">
        <f t="shared" si="7"/>
        <v/>
      </c>
      <c r="AC26" s="17" t="str">
        <f t="shared" si="7"/>
        <v/>
      </c>
      <c r="AD26" s="17" t="str">
        <f t="shared" si="7"/>
        <v/>
      </c>
      <c r="AE26" s="25" t="str">
        <f t="shared" si="8"/>
        <v/>
      </c>
      <c r="AF26" s="25" t="str">
        <f t="shared" si="2"/>
        <v/>
      </c>
    </row>
    <row r="27" spans="1:32" x14ac:dyDescent="0.35">
      <c r="A27" s="14" t="str">
        <f>IF('[20]Video Analysis'!$B$244="","",'[20]Video Analysis'!$B$244)</f>
        <v/>
      </c>
      <c r="B27" s="15">
        <f>IF('[20]Video Analysis'!$Q$244="","",'[20]Video Analysis'!$Q$244)</f>
        <v>-73.423487199470401</v>
      </c>
      <c r="C27" s="15">
        <f>IF('[20]Video Analysis'!$P$244="","",'[20]Video Analysis'!$P$244)</f>
        <v>40.899003711529076</v>
      </c>
      <c r="D27" s="16">
        <f>IF('[20]Video Analysis'!$G$244="","",'[20]Video Analysis'!$G$244)</f>
        <v>0</v>
      </c>
      <c r="E27" s="16">
        <f>IF('[20]Video Analysis'!$H$244="","",'[20]Video Analysis'!$H$244)</f>
        <v>0</v>
      </c>
      <c r="F27" s="16">
        <f>IF('[20]Video Analysis'!$I$244="","",'[20]Video Analysis'!$I$244)</f>
        <v>100</v>
      </c>
      <c r="G27" s="16">
        <f>IF('[20]Video Analysis'!$J$244="","",'[20]Video Analysis'!$J$244)</f>
        <v>0</v>
      </c>
      <c r="H27" s="16">
        <f>IF('[20]Video Analysis'!$K$244="","",'[20]Video Analysis'!$K$244)</f>
        <v>0</v>
      </c>
      <c r="I27" s="16">
        <f>IF('[20]Video Analysis'!$L$244="","",'[20]Video Analysis'!$L$244)</f>
        <v>100</v>
      </c>
      <c r="J27" s="16">
        <f>IF('[20]Video Analysis'!$M$244="","",'[20]Video Analysis'!$M$244)</f>
        <v>0</v>
      </c>
      <c r="K27" s="16">
        <f>IF('[20]Video Analysis'!$N$244="","",'[20]Video Analysis'!$N$244)</f>
        <v>0</v>
      </c>
      <c r="L27" s="16">
        <f>IF('[20]Video Analysis'!$O$244="","",'[20]Video Analysis'!$O$244)</f>
        <v>100</v>
      </c>
      <c r="M27" s="17" t="str">
        <f t="shared" si="3"/>
        <v/>
      </c>
      <c r="N27" s="17" t="str">
        <f t="shared" si="3"/>
        <v/>
      </c>
      <c r="O27" s="17" t="str">
        <f t="shared" si="3"/>
        <v/>
      </c>
      <c r="P27" s="17"/>
      <c r="T27" s="23">
        <f t="shared" si="4"/>
        <v>-73.423487199470401</v>
      </c>
      <c r="U27" s="23">
        <f t="shared" si="4"/>
        <v>40.899003711529076</v>
      </c>
      <c r="V27" s="24">
        <f t="shared" si="5"/>
        <v>0</v>
      </c>
      <c r="W27" s="24">
        <f t="shared" si="5"/>
        <v>0</v>
      </c>
      <c r="X27" s="24">
        <f t="shared" si="5"/>
        <v>100</v>
      </c>
      <c r="Y27" s="24">
        <f t="shared" si="6"/>
        <v>0</v>
      </c>
      <c r="Z27" s="24">
        <f t="shared" si="6"/>
        <v>0</v>
      </c>
      <c r="AA27" s="24">
        <f t="shared" si="6"/>
        <v>0</v>
      </c>
      <c r="AB27" s="17" t="str">
        <f t="shared" si="7"/>
        <v/>
      </c>
      <c r="AC27" s="17" t="str">
        <f t="shared" si="7"/>
        <v/>
      </c>
      <c r="AD27" s="17" t="str">
        <f t="shared" si="7"/>
        <v/>
      </c>
      <c r="AE27" s="25" t="str">
        <f t="shared" si="8"/>
        <v/>
      </c>
      <c r="AF27" s="25" t="str">
        <f t="shared" si="2"/>
        <v/>
      </c>
    </row>
    <row r="28" spans="1:32" x14ac:dyDescent="0.35">
      <c r="A28" s="14" t="str">
        <f>IF('[20]Video Analysis'!$B$254="","",'[20]Video Analysis'!$B$254)</f>
        <v/>
      </c>
      <c r="B28" s="15">
        <f>IF('[20]Video Analysis'!$Q$254="","",'[20]Video Analysis'!$Q$254)</f>
        <v>-73.423487199470401</v>
      </c>
      <c r="C28" s="15">
        <f>IF('[20]Video Analysis'!$P$254="","",'[20]Video Analysis'!$P$254)</f>
        <v>40.899003711529076</v>
      </c>
      <c r="D28" s="16">
        <f>IF('[20]Video Analysis'!$G$254="","",'[20]Video Analysis'!$G$254)</f>
        <v>0</v>
      </c>
      <c r="E28" s="16">
        <f>IF('[20]Video Analysis'!$H$254="","",'[20]Video Analysis'!$H$254)</f>
        <v>0</v>
      </c>
      <c r="F28" s="16">
        <f>IF('[20]Video Analysis'!$I$254="","",'[20]Video Analysis'!$I$254)</f>
        <v>100</v>
      </c>
      <c r="G28" s="16">
        <f>IF('[20]Video Analysis'!$J$254="","",'[20]Video Analysis'!$J$254)</f>
        <v>0</v>
      </c>
      <c r="H28" s="16">
        <f>IF('[20]Video Analysis'!$K$254="","",'[20]Video Analysis'!$K$254)</f>
        <v>0</v>
      </c>
      <c r="I28" s="16">
        <f>IF('[20]Video Analysis'!$L$254="","",'[20]Video Analysis'!$L$254)</f>
        <v>100</v>
      </c>
      <c r="J28" s="16">
        <f>IF('[20]Video Analysis'!$M$254="","",'[20]Video Analysis'!$M$254)</f>
        <v>0</v>
      </c>
      <c r="K28" s="16">
        <f>IF('[20]Video Analysis'!$N$254="","",'[20]Video Analysis'!$N$254)</f>
        <v>0</v>
      </c>
      <c r="L28" s="16">
        <f>IF('[20]Video Analysis'!$O$254="","",'[20]Video Analysis'!$O$254)</f>
        <v>100</v>
      </c>
      <c r="M28" s="17" t="str">
        <f t="shared" si="3"/>
        <v/>
      </c>
      <c r="N28" s="17" t="str">
        <f t="shared" si="3"/>
        <v/>
      </c>
      <c r="O28" s="17" t="str">
        <f t="shared" si="3"/>
        <v/>
      </c>
      <c r="P28" s="17" t="s">
        <v>19</v>
      </c>
      <c r="T28" s="23">
        <f t="shared" si="4"/>
        <v>-73.423487199470401</v>
      </c>
      <c r="U28" s="23">
        <f t="shared" si="4"/>
        <v>40.899003711529076</v>
      </c>
      <c r="V28" s="24">
        <f t="shared" si="5"/>
        <v>0</v>
      </c>
      <c r="W28" s="24">
        <f t="shared" si="5"/>
        <v>0</v>
      </c>
      <c r="X28" s="24">
        <f t="shared" si="5"/>
        <v>100</v>
      </c>
      <c r="Y28" s="24">
        <f t="shared" si="6"/>
        <v>0</v>
      </c>
      <c r="Z28" s="24">
        <f t="shared" si="6"/>
        <v>0</v>
      </c>
      <c r="AA28" s="24">
        <f t="shared" si="6"/>
        <v>0</v>
      </c>
      <c r="AB28" s="17" t="str">
        <f t="shared" si="7"/>
        <v/>
      </c>
      <c r="AC28" s="17" t="str">
        <f t="shared" si="7"/>
        <v/>
      </c>
      <c r="AD28" s="17" t="str">
        <f t="shared" si="7"/>
        <v/>
      </c>
      <c r="AE28" s="25" t="str">
        <f t="shared" si="8"/>
        <v/>
      </c>
      <c r="AF28" s="25" t="str">
        <f t="shared" si="2"/>
        <v xml:space="preserve">10% NM </v>
      </c>
    </row>
    <row r="29" spans="1:32" x14ac:dyDescent="0.35">
      <c r="A29" s="14" t="str">
        <f>IF('[20]Video Analysis'!$B$264="","",'[20]Video Analysis'!$B$264)</f>
        <v/>
      </c>
      <c r="B29" s="15">
        <f>IF('[20]Video Analysis'!$Q$264="","",'[20]Video Analysis'!$Q$264)</f>
        <v>-73.423352879472077</v>
      </c>
      <c r="C29" s="15">
        <f>IF('[20]Video Analysis'!$P$264="","",'[20]Video Analysis'!$P$264)</f>
        <v>40.898974626325071</v>
      </c>
      <c r="D29" s="16">
        <f>IF('[20]Video Analysis'!$G$264="","",'[20]Video Analysis'!$G$264)</f>
        <v>0</v>
      </c>
      <c r="E29" s="16">
        <f>IF('[20]Video Analysis'!$H$264="","",'[20]Video Analysis'!$H$264)</f>
        <v>0</v>
      </c>
      <c r="F29" s="16">
        <f>IF('[20]Video Analysis'!$I$264="","",'[20]Video Analysis'!$I$264)</f>
        <v>100</v>
      </c>
      <c r="G29" s="16">
        <f>IF('[20]Video Analysis'!$J$264="","",'[20]Video Analysis'!$J$264)</f>
        <v>0</v>
      </c>
      <c r="H29" s="16">
        <f>IF('[20]Video Analysis'!$K$264="","",'[20]Video Analysis'!$K$264)</f>
        <v>0</v>
      </c>
      <c r="I29" s="16">
        <f>IF('[20]Video Analysis'!$L$264="","",'[20]Video Analysis'!$L$264)</f>
        <v>100</v>
      </c>
      <c r="J29" s="16">
        <f>IF('[20]Video Analysis'!$M$264="","",'[20]Video Analysis'!$M$264)</f>
        <v>0</v>
      </c>
      <c r="K29" s="16">
        <f>IF('[20]Video Analysis'!$N$264="","",'[20]Video Analysis'!$N$264)</f>
        <v>0</v>
      </c>
      <c r="L29" s="16">
        <f>IF('[20]Video Analysis'!$O$264="","",'[20]Video Analysis'!$O$264)</f>
        <v>100</v>
      </c>
      <c r="M29" s="17" t="str">
        <f t="shared" si="3"/>
        <v/>
      </c>
      <c r="N29" s="17" t="str">
        <f t="shared" si="3"/>
        <v/>
      </c>
      <c r="O29" s="17" t="str">
        <f t="shared" si="3"/>
        <v/>
      </c>
      <c r="P29" s="17"/>
      <c r="T29" s="23">
        <f t="shared" si="4"/>
        <v>-73.423352879472077</v>
      </c>
      <c r="U29" s="23">
        <f t="shared" si="4"/>
        <v>40.898974626325071</v>
      </c>
      <c r="V29" s="24">
        <f t="shared" si="5"/>
        <v>0</v>
      </c>
      <c r="W29" s="24">
        <f t="shared" si="5"/>
        <v>0</v>
      </c>
      <c r="X29" s="24">
        <f t="shared" si="5"/>
        <v>100</v>
      </c>
      <c r="Y29" s="24">
        <f t="shared" si="6"/>
        <v>0</v>
      </c>
      <c r="Z29" s="24">
        <f t="shared" si="6"/>
        <v>0</v>
      </c>
      <c r="AA29" s="24">
        <f t="shared" si="6"/>
        <v>0</v>
      </c>
      <c r="AB29" s="17" t="str">
        <f t="shared" si="7"/>
        <v/>
      </c>
      <c r="AC29" s="17" t="str">
        <f t="shared" si="7"/>
        <v/>
      </c>
      <c r="AD29" s="17" t="str">
        <f t="shared" si="7"/>
        <v/>
      </c>
      <c r="AE29" s="25" t="str">
        <f t="shared" si="8"/>
        <v/>
      </c>
      <c r="AF29" s="25" t="str">
        <f t="shared" si="2"/>
        <v/>
      </c>
    </row>
    <row r="30" spans="1:32" x14ac:dyDescent="0.35">
      <c r="A30" s="14" t="str">
        <f>IF('[20]Video Analysis'!$B$274="","",'[20]Video Analysis'!$B$274)</f>
        <v/>
      </c>
      <c r="B30" s="15">
        <f>IF('[20]Video Analysis'!$Q$274="","",'[20]Video Analysis'!$Q$274)</f>
        <v>-73.423352879472077</v>
      </c>
      <c r="C30" s="15">
        <f>IF('[20]Video Analysis'!$P$274="","",'[20]Video Analysis'!$P$274)</f>
        <v>40.898974626325071</v>
      </c>
      <c r="D30" s="16">
        <f>IF('[20]Video Analysis'!$G$274="","",'[20]Video Analysis'!$G$274)</f>
        <v>0</v>
      </c>
      <c r="E30" s="16">
        <f>IF('[20]Video Analysis'!$H$274="","",'[20]Video Analysis'!$H$274)</f>
        <v>0</v>
      </c>
      <c r="F30" s="16">
        <f>IF('[20]Video Analysis'!$I$274="","",'[20]Video Analysis'!$I$274)</f>
        <v>100</v>
      </c>
      <c r="G30" s="16">
        <f>IF('[20]Video Analysis'!$J$274="","",'[20]Video Analysis'!$J$274)</f>
        <v>0</v>
      </c>
      <c r="H30" s="16">
        <f>IF('[20]Video Analysis'!$K$274="","",'[20]Video Analysis'!$K$274)</f>
        <v>0</v>
      </c>
      <c r="I30" s="16">
        <f>IF('[20]Video Analysis'!$L$274="","",'[20]Video Analysis'!$L$274)</f>
        <v>100</v>
      </c>
      <c r="J30" s="16">
        <f>IF('[20]Video Analysis'!$M$274="","",'[20]Video Analysis'!$M$274)</f>
        <v>0</v>
      </c>
      <c r="K30" s="16">
        <f>IF('[20]Video Analysis'!$N$274="","",'[20]Video Analysis'!$N$274)</f>
        <v>0</v>
      </c>
      <c r="L30" s="16">
        <f>IF('[20]Video Analysis'!$O$274="","",'[20]Video Analysis'!$O$274)</f>
        <v>100</v>
      </c>
      <c r="M30" s="17" t="str">
        <f t="shared" si="3"/>
        <v/>
      </c>
      <c r="N30" s="17" t="str">
        <f t="shared" si="3"/>
        <v/>
      </c>
      <c r="O30" s="17" t="str">
        <f t="shared" si="3"/>
        <v/>
      </c>
      <c r="P30" s="17"/>
      <c r="T30" s="23">
        <f t="shared" si="4"/>
        <v>-73.423352879472077</v>
      </c>
      <c r="U30" s="23">
        <f t="shared" si="4"/>
        <v>40.898974626325071</v>
      </c>
      <c r="V30" s="24">
        <f t="shared" si="5"/>
        <v>0</v>
      </c>
      <c r="W30" s="24">
        <f t="shared" si="5"/>
        <v>0</v>
      </c>
      <c r="X30" s="24">
        <f t="shared" si="5"/>
        <v>100</v>
      </c>
      <c r="Y30" s="24">
        <f t="shared" si="6"/>
        <v>0</v>
      </c>
      <c r="Z30" s="24">
        <f t="shared" si="6"/>
        <v>0</v>
      </c>
      <c r="AA30" s="24">
        <f t="shared" si="6"/>
        <v>0</v>
      </c>
      <c r="AB30" s="17" t="str">
        <f t="shared" si="7"/>
        <v/>
      </c>
      <c r="AC30" s="17" t="str">
        <f t="shared" si="7"/>
        <v/>
      </c>
      <c r="AD30" s="17" t="str">
        <f t="shared" si="7"/>
        <v/>
      </c>
      <c r="AE30" s="25" t="str">
        <f t="shared" si="8"/>
        <v/>
      </c>
      <c r="AF30" s="25" t="str">
        <f t="shared" si="2"/>
        <v/>
      </c>
    </row>
    <row r="31" spans="1:32" x14ac:dyDescent="0.35">
      <c r="A31" s="14" t="str">
        <f>IF('[20]Video Analysis'!$B$284="","",'[20]Video Analysis'!$B$284)</f>
        <v/>
      </c>
      <c r="B31" s="15">
        <f>IF('[20]Video Analysis'!$Q$284="","",'[20]Video Analysis'!$Q$284)</f>
        <v>-73.423352879472077</v>
      </c>
      <c r="C31" s="15">
        <f>IF('[20]Video Analysis'!$P$284="","",'[20]Video Analysis'!$P$284)</f>
        <v>40.898974626325071</v>
      </c>
      <c r="D31" s="16">
        <f>IF('[20]Video Analysis'!$G$284="","",'[20]Video Analysis'!$G$284)</f>
        <v>0</v>
      </c>
      <c r="E31" s="16">
        <f>IF('[20]Video Analysis'!$H$284="","",'[20]Video Analysis'!$H$284)</f>
        <v>0</v>
      </c>
      <c r="F31" s="16">
        <f>IF('[20]Video Analysis'!$I$284="","",'[20]Video Analysis'!$I$284)</f>
        <v>100</v>
      </c>
      <c r="G31" s="16">
        <f>IF('[20]Video Analysis'!$J$284="","",'[20]Video Analysis'!$J$284)</f>
        <v>0</v>
      </c>
      <c r="H31" s="16">
        <f>IF('[20]Video Analysis'!$K$284="","",'[20]Video Analysis'!$K$284)</f>
        <v>0</v>
      </c>
      <c r="I31" s="16">
        <f>IF('[20]Video Analysis'!$L$284="","",'[20]Video Analysis'!$L$284)</f>
        <v>100</v>
      </c>
      <c r="J31" s="16">
        <f>IF('[20]Video Analysis'!$M$284="","",'[20]Video Analysis'!$M$284)</f>
        <v>0</v>
      </c>
      <c r="K31" s="16">
        <f>IF('[20]Video Analysis'!$N$284="","",'[20]Video Analysis'!$N$284)</f>
        <v>0</v>
      </c>
      <c r="L31" s="16">
        <f>IF('[20]Video Analysis'!$O$284="","",'[20]Video Analysis'!$O$284)</f>
        <v>100</v>
      </c>
      <c r="M31" s="17" t="str">
        <f t="shared" si="3"/>
        <v/>
      </c>
      <c r="N31" s="17" t="str">
        <f t="shared" si="3"/>
        <v/>
      </c>
      <c r="O31" s="17" t="str">
        <f t="shared" si="3"/>
        <v/>
      </c>
      <c r="P31" s="17"/>
      <c r="T31" s="23">
        <f t="shared" si="4"/>
        <v>-73.423352879472077</v>
      </c>
      <c r="U31" s="23">
        <f t="shared" si="4"/>
        <v>40.898974626325071</v>
      </c>
      <c r="V31" s="24">
        <f t="shared" si="5"/>
        <v>0</v>
      </c>
      <c r="W31" s="24">
        <f t="shared" si="5"/>
        <v>0</v>
      </c>
      <c r="X31" s="24">
        <f t="shared" si="5"/>
        <v>100</v>
      </c>
      <c r="Y31" s="24">
        <f t="shared" si="6"/>
        <v>0</v>
      </c>
      <c r="Z31" s="24">
        <f t="shared" si="6"/>
        <v>0</v>
      </c>
      <c r="AA31" s="24">
        <f t="shared" si="6"/>
        <v>0</v>
      </c>
      <c r="AB31" s="17" t="str">
        <f t="shared" si="7"/>
        <v/>
      </c>
      <c r="AC31" s="17" t="str">
        <f t="shared" si="7"/>
        <v/>
      </c>
      <c r="AD31" s="17" t="str">
        <f t="shared" si="7"/>
        <v/>
      </c>
      <c r="AE31" s="25" t="str">
        <f t="shared" si="8"/>
        <v/>
      </c>
      <c r="AF31" s="25" t="str">
        <f t="shared" si="2"/>
        <v/>
      </c>
    </row>
    <row r="32" spans="1:32" x14ac:dyDescent="0.35">
      <c r="A32" s="14" t="str">
        <f>IF('[20]Video Analysis'!$B$294="","",'[20]Video Analysis'!$B$294)</f>
        <v/>
      </c>
      <c r="B32" s="15">
        <f>IF('[20]Video Analysis'!$Q$294="","",'[20]Video Analysis'!$Q$294)</f>
        <v>-73.423232054337859</v>
      </c>
      <c r="C32" s="15">
        <f>IF('[20]Video Analysis'!$P$294="","",'[20]Video Analysis'!$P$294)</f>
        <v>40.89904666878283</v>
      </c>
      <c r="D32" s="16">
        <f>IF('[20]Video Analysis'!$G$294="","",'[20]Video Analysis'!$G$294)</f>
        <v>0</v>
      </c>
      <c r="E32" s="16">
        <f>IF('[20]Video Analysis'!$H$294="","",'[20]Video Analysis'!$H$294)</f>
        <v>0</v>
      </c>
      <c r="F32" s="16">
        <f>IF('[20]Video Analysis'!$I$294="","",'[20]Video Analysis'!$I$294)</f>
        <v>100</v>
      </c>
      <c r="G32" s="16">
        <f>IF('[20]Video Analysis'!$J$294="","",'[20]Video Analysis'!$J$294)</f>
        <v>0</v>
      </c>
      <c r="H32" s="16">
        <f>IF('[20]Video Analysis'!$K$294="","",'[20]Video Analysis'!$K$294)</f>
        <v>0</v>
      </c>
      <c r="I32" s="16">
        <f>IF('[20]Video Analysis'!$L$294="","",'[20]Video Analysis'!$L$294)</f>
        <v>100</v>
      </c>
      <c r="J32" s="16">
        <f>IF('[20]Video Analysis'!$M$294="","",'[20]Video Analysis'!$M$294)</f>
        <v>0</v>
      </c>
      <c r="K32" s="16">
        <f>IF('[20]Video Analysis'!$N$294="","",'[20]Video Analysis'!$N$294)</f>
        <v>0</v>
      </c>
      <c r="L32" s="16">
        <f>IF('[20]Video Analysis'!$O$294="","",'[20]Video Analysis'!$O$294)</f>
        <v>100</v>
      </c>
      <c r="M32" s="17" t="str">
        <f t="shared" si="3"/>
        <v/>
      </c>
      <c r="N32" s="17" t="str">
        <f t="shared" si="3"/>
        <v/>
      </c>
      <c r="O32" s="17" t="str">
        <f t="shared" si="3"/>
        <v/>
      </c>
      <c r="P32" s="17"/>
      <c r="T32" s="23">
        <f t="shared" si="4"/>
        <v>-73.423232054337859</v>
      </c>
      <c r="U32" s="23">
        <f t="shared" si="4"/>
        <v>40.89904666878283</v>
      </c>
      <c r="V32" s="24">
        <f t="shared" si="5"/>
        <v>0</v>
      </c>
      <c r="W32" s="24">
        <f t="shared" si="5"/>
        <v>0</v>
      </c>
      <c r="X32" s="24">
        <f t="shared" si="5"/>
        <v>100</v>
      </c>
      <c r="Y32" s="24">
        <f t="shared" si="6"/>
        <v>0</v>
      </c>
      <c r="Z32" s="24">
        <f t="shared" si="6"/>
        <v>0</v>
      </c>
      <c r="AA32" s="24">
        <f t="shared" si="6"/>
        <v>0</v>
      </c>
      <c r="AB32" s="17" t="str">
        <f t="shared" si="7"/>
        <v/>
      </c>
      <c r="AC32" s="17" t="str">
        <f t="shared" si="7"/>
        <v/>
      </c>
      <c r="AD32" s="17" t="str">
        <f t="shared" si="7"/>
        <v/>
      </c>
      <c r="AE32" s="25" t="str">
        <f t="shared" si="8"/>
        <v/>
      </c>
      <c r="AF32" s="25" t="str">
        <f t="shared" si="2"/>
        <v/>
      </c>
    </row>
    <row r="33" spans="1:32" x14ac:dyDescent="0.35">
      <c r="A33" s="14" t="str">
        <f>IF('[20]Video Analysis'!$B$304="","",'[20]Video Analysis'!$B$304)</f>
        <v/>
      </c>
      <c r="B33" s="15">
        <f>IF('[20]Video Analysis'!$Q$304="","",'[20]Video Analysis'!$Q$304)</f>
        <v>-73.423232054337859</v>
      </c>
      <c r="C33" s="15">
        <f>IF('[20]Video Analysis'!$P$304="","",'[20]Video Analysis'!$P$304)</f>
        <v>40.89904666878283</v>
      </c>
      <c r="D33" s="16">
        <f>IF('[20]Video Analysis'!$G$304="","",'[20]Video Analysis'!$G$304)</f>
        <v>0</v>
      </c>
      <c r="E33" s="16">
        <f>IF('[20]Video Analysis'!$H$304="","",'[20]Video Analysis'!$H$304)</f>
        <v>0</v>
      </c>
      <c r="F33" s="16">
        <f>IF('[20]Video Analysis'!$I$304="","",'[20]Video Analysis'!$I$304)</f>
        <v>100</v>
      </c>
      <c r="G33" s="16">
        <f>IF('[20]Video Analysis'!$J$304="","",'[20]Video Analysis'!$J$304)</f>
        <v>0</v>
      </c>
      <c r="H33" s="16">
        <f>IF('[20]Video Analysis'!$K$304="","",'[20]Video Analysis'!$K$304)</f>
        <v>0</v>
      </c>
      <c r="I33" s="16">
        <f>IF('[20]Video Analysis'!$L$304="","",'[20]Video Analysis'!$L$304)</f>
        <v>100</v>
      </c>
      <c r="J33" s="16">
        <f>IF('[20]Video Analysis'!$M$304="","",'[20]Video Analysis'!$M$304)</f>
        <v>0</v>
      </c>
      <c r="K33" s="16">
        <f>IF('[20]Video Analysis'!$N$304="","",'[20]Video Analysis'!$N$304)</f>
        <v>0</v>
      </c>
      <c r="L33" s="16">
        <f>IF('[20]Video Analysis'!$O$304="","",'[20]Video Analysis'!$O$304)</f>
        <v>100</v>
      </c>
      <c r="M33" s="17" t="str">
        <f t="shared" si="3"/>
        <v/>
      </c>
      <c r="N33" s="17" t="str">
        <f t="shared" si="3"/>
        <v/>
      </c>
      <c r="O33" s="17" t="str">
        <f t="shared" si="3"/>
        <v/>
      </c>
      <c r="P33" s="17"/>
      <c r="T33" s="23">
        <f t="shared" si="4"/>
        <v>-73.423232054337859</v>
      </c>
      <c r="U33" s="23">
        <f t="shared" si="4"/>
        <v>40.89904666878283</v>
      </c>
      <c r="V33" s="24">
        <f t="shared" si="5"/>
        <v>0</v>
      </c>
      <c r="W33" s="24">
        <f t="shared" si="5"/>
        <v>0</v>
      </c>
      <c r="X33" s="24">
        <f t="shared" si="5"/>
        <v>100</v>
      </c>
      <c r="Y33" s="24">
        <f t="shared" si="6"/>
        <v>0</v>
      </c>
      <c r="Z33" s="24">
        <f t="shared" si="6"/>
        <v>0</v>
      </c>
      <c r="AA33" s="24">
        <f t="shared" si="6"/>
        <v>0</v>
      </c>
      <c r="AB33" s="17" t="str">
        <f t="shared" si="7"/>
        <v/>
      </c>
      <c r="AC33" s="17" t="str">
        <f t="shared" si="7"/>
        <v/>
      </c>
      <c r="AD33" s="17" t="str">
        <f t="shared" si="7"/>
        <v/>
      </c>
      <c r="AE33" s="25" t="str">
        <f t="shared" si="8"/>
        <v/>
      </c>
      <c r="AF33" s="25" t="str">
        <f t="shared" si="2"/>
        <v/>
      </c>
    </row>
    <row r="34" spans="1:32" x14ac:dyDescent="0.35">
      <c r="A34" s="14" t="str">
        <f>IF('[20]Video Analysis'!$B$314="","",'[20]Video Analysis'!$B$314)</f>
        <v/>
      </c>
      <c r="B34" s="15">
        <f>IF('[20]Video Analysis'!$Q$314="","",'[20]Video Analysis'!$Q$314)</f>
        <v>-73.423232054337859</v>
      </c>
      <c r="C34" s="15">
        <f>IF('[20]Video Analysis'!$P$314="","",'[20]Video Analysis'!$P$314)</f>
        <v>40.89904666878283</v>
      </c>
      <c r="D34" s="16">
        <f>IF('[20]Video Analysis'!$G$314="","",'[20]Video Analysis'!$G$314)</f>
        <v>0</v>
      </c>
      <c r="E34" s="16">
        <f>IF('[20]Video Analysis'!$H$314="","",'[20]Video Analysis'!$H$314)</f>
        <v>0</v>
      </c>
      <c r="F34" s="16">
        <f>IF('[20]Video Analysis'!$I$314="","",'[20]Video Analysis'!$I$314)</f>
        <v>100</v>
      </c>
      <c r="G34" s="16">
        <f>IF('[20]Video Analysis'!$J$314="","",'[20]Video Analysis'!$J$314)</f>
        <v>0</v>
      </c>
      <c r="H34" s="16">
        <f>IF('[20]Video Analysis'!$K$314="","",'[20]Video Analysis'!$K$314)</f>
        <v>0</v>
      </c>
      <c r="I34" s="16">
        <f>IF('[20]Video Analysis'!$L$314="","",'[20]Video Analysis'!$L$314)</f>
        <v>100</v>
      </c>
      <c r="J34" s="16">
        <f>IF('[20]Video Analysis'!$M$314="","",'[20]Video Analysis'!$M$314)</f>
        <v>0</v>
      </c>
      <c r="K34" s="16">
        <f>IF('[20]Video Analysis'!$N$314="","",'[20]Video Analysis'!$N$314)</f>
        <v>0</v>
      </c>
      <c r="L34" s="16">
        <f>IF('[20]Video Analysis'!$O$314="","",'[20]Video Analysis'!$O$314)</f>
        <v>100</v>
      </c>
      <c r="M34" s="17" t="str">
        <f t="shared" si="3"/>
        <v/>
      </c>
      <c r="N34" s="17" t="str">
        <f t="shared" si="3"/>
        <v/>
      </c>
      <c r="O34" s="17" t="str">
        <f t="shared" si="3"/>
        <v/>
      </c>
      <c r="P34" s="17"/>
      <c r="T34" s="23">
        <f t="shared" si="4"/>
        <v>-73.423232054337859</v>
      </c>
      <c r="U34" s="23">
        <f t="shared" si="4"/>
        <v>40.89904666878283</v>
      </c>
      <c r="V34" s="24">
        <f t="shared" si="5"/>
        <v>0</v>
      </c>
      <c r="W34" s="24">
        <f t="shared" si="5"/>
        <v>0</v>
      </c>
      <c r="X34" s="24">
        <f t="shared" si="5"/>
        <v>100</v>
      </c>
      <c r="Y34" s="24">
        <f t="shared" si="6"/>
        <v>0</v>
      </c>
      <c r="Z34" s="24">
        <f t="shared" si="6"/>
        <v>0</v>
      </c>
      <c r="AA34" s="24">
        <f t="shared" si="6"/>
        <v>0</v>
      </c>
      <c r="AB34" s="17" t="str">
        <f t="shared" si="7"/>
        <v/>
      </c>
      <c r="AC34" s="17" t="str">
        <f t="shared" si="7"/>
        <v/>
      </c>
      <c r="AD34" s="17" t="str">
        <f t="shared" si="7"/>
        <v/>
      </c>
      <c r="AE34" s="25" t="str">
        <f t="shared" si="8"/>
        <v/>
      </c>
      <c r="AF34" s="25" t="str">
        <f t="shared" si="2"/>
        <v/>
      </c>
    </row>
    <row r="35" spans="1:32" x14ac:dyDescent="0.35">
      <c r="A35" s="14" t="str">
        <f>IF('[20]Video Analysis'!$B$324="","",'[20]Video Analysis'!$B$324)</f>
        <v/>
      </c>
      <c r="B35" s="15">
        <f>IF('[20]Video Analysis'!$Q$324="","",'[20]Video Analysis'!$Q$324)</f>
        <v>-73.423116970807314</v>
      </c>
      <c r="C35" s="15">
        <f>IF('[20]Video Analysis'!$P$324="","",'[20]Video Analysis'!$P$324)</f>
        <v>40.899285930208862</v>
      </c>
      <c r="D35" s="16">
        <f>IF('[20]Video Analysis'!$G$324="","",'[20]Video Analysis'!$G$324)</f>
        <v>0</v>
      </c>
      <c r="E35" s="16">
        <f>IF('[20]Video Analysis'!$H$324="","",'[20]Video Analysis'!$H$324)</f>
        <v>0</v>
      </c>
      <c r="F35" s="16">
        <f>IF('[20]Video Analysis'!$I$324="","",'[20]Video Analysis'!$I$324)</f>
        <v>100</v>
      </c>
      <c r="G35" s="16">
        <f>IF('[20]Video Analysis'!$J$324="","",'[20]Video Analysis'!$J$324)</f>
        <v>0</v>
      </c>
      <c r="H35" s="16">
        <f>IF('[20]Video Analysis'!$K$324="","",'[20]Video Analysis'!$K$324)</f>
        <v>0</v>
      </c>
      <c r="I35" s="16">
        <f>IF('[20]Video Analysis'!$L$324="","",'[20]Video Analysis'!$L$324)</f>
        <v>100</v>
      </c>
      <c r="J35" s="16">
        <f>IF('[20]Video Analysis'!$M$324="","",'[20]Video Analysis'!$M$324)</f>
        <v>0</v>
      </c>
      <c r="K35" s="16">
        <f>IF('[20]Video Analysis'!$N$324="","",'[20]Video Analysis'!$N$324)</f>
        <v>0</v>
      </c>
      <c r="L35" s="16">
        <f>IF('[20]Video Analysis'!$O$324="","",'[20]Video Analysis'!$O$324)</f>
        <v>100</v>
      </c>
      <c r="M35" s="17" t="str">
        <f t="shared" si="3"/>
        <v/>
      </c>
      <c r="N35" s="17" t="str">
        <f t="shared" si="3"/>
        <v/>
      </c>
      <c r="O35" s="17" t="str">
        <f t="shared" si="3"/>
        <v/>
      </c>
      <c r="P35" s="17"/>
      <c r="T35" s="23">
        <f t="shared" si="4"/>
        <v>-73.423116970807314</v>
      </c>
      <c r="U35" s="23">
        <f t="shared" si="4"/>
        <v>40.899285930208862</v>
      </c>
      <c r="V35" s="24">
        <f t="shared" si="5"/>
        <v>0</v>
      </c>
      <c r="W35" s="24">
        <f t="shared" si="5"/>
        <v>0</v>
      </c>
      <c r="X35" s="24">
        <f t="shared" si="5"/>
        <v>100</v>
      </c>
      <c r="Y35" s="24">
        <f t="shared" si="6"/>
        <v>0</v>
      </c>
      <c r="Z35" s="24">
        <f t="shared" si="6"/>
        <v>0</v>
      </c>
      <c r="AA35" s="24">
        <f t="shared" si="6"/>
        <v>0</v>
      </c>
      <c r="AB35" s="17" t="str">
        <f t="shared" si="7"/>
        <v/>
      </c>
      <c r="AC35" s="17" t="str">
        <f t="shared" si="7"/>
        <v/>
      </c>
      <c r="AD35" s="17" t="str">
        <f t="shared" si="7"/>
        <v/>
      </c>
      <c r="AE35" s="25" t="str">
        <f t="shared" si="8"/>
        <v/>
      </c>
      <c r="AF35" s="25" t="str">
        <f t="shared" si="2"/>
        <v/>
      </c>
    </row>
    <row r="36" spans="1:32" x14ac:dyDescent="0.35">
      <c r="A36" s="14" t="str">
        <f>IF('[20]Video Analysis'!$B$334="","",'[20]Video Analysis'!$B$334)</f>
        <v/>
      </c>
      <c r="B36" s="15">
        <f>IF('[20]Video Analysis'!$Q$334="","",'[20]Video Analysis'!$Q$334)</f>
        <v>-73.423116970807314</v>
      </c>
      <c r="C36" s="15">
        <f>IF('[20]Video Analysis'!$P$334="","",'[20]Video Analysis'!$P$334)</f>
        <v>40.899285930208862</v>
      </c>
      <c r="D36" s="16">
        <f>IF('[20]Video Analysis'!$G$334="","",'[20]Video Analysis'!$G$334)</f>
        <v>0</v>
      </c>
      <c r="E36" s="16">
        <f>IF('[20]Video Analysis'!$H$334="","",'[20]Video Analysis'!$H$334)</f>
        <v>0</v>
      </c>
      <c r="F36" s="16">
        <f>IF('[20]Video Analysis'!$I$334="","",'[20]Video Analysis'!$I$334)</f>
        <v>100</v>
      </c>
      <c r="G36" s="16">
        <f>IF('[20]Video Analysis'!$J$334="","",'[20]Video Analysis'!$J$334)</f>
        <v>0</v>
      </c>
      <c r="H36" s="16">
        <f>IF('[20]Video Analysis'!$K$334="","",'[20]Video Analysis'!$K$334)</f>
        <v>0</v>
      </c>
      <c r="I36" s="16">
        <f>IF('[20]Video Analysis'!$L$334="","",'[20]Video Analysis'!$L$334)</f>
        <v>100</v>
      </c>
      <c r="J36" s="16">
        <f>IF('[20]Video Analysis'!$M$334="","",'[20]Video Analysis'!$M$334)</f>
        <v>0</v>
      </c>
      <c r="K36" s="16">
        <f>IF('[20]Video Analysis'!$N$334="","",'[20]Video Analysis'!$N$334)</f>
        <v>0</v>
      </c>
      <c r="L36" s="16">
        <f>IF('[20]Video Analysis'!$O$334="","",'[20]Video Analysis'!$O$334)</f>
        <v>100</v>
      </c>
      <c r="M36" s="17" t="str">
        <f t="shared" si="3"/>
        <v/>
      </c>
      <c r="N36" s="17" t="str">
        <f t="shared" si="3"/>
        <v/>
      </c>
      <c r="O36" s="17" t="str">
        <f t="shared" si="3"/>
        <v/>
      </c>
      <c r="P36" s="17"/>
      <c r="T36" s="23">
        <f t="shared" si="4"/>
        <v>-73.423116970807314</v>
      </c>
      <c r="U36" s="23">
        <f t="shared" si="4"/>
        <v>40.899285930208862</v>
      </c>
      <c r="V36" s="24">
        <f t="shared" si="5"/>
        <v>0</v>
      </c>
      <c r="W36" s="24">
        <f t="shared" si="5"/>
        <v>0</v>
      </c>
      <c r="X36" s="24">
        <f t="shared" si="5"/>
        <v>100</v>
      </c>
      <c r="Y36" s="24">
        <f t="shared" si="6"/>
        <v>0</v>
      </c>
      <c r="Z36" s="24">
        <f t="shared" si="6"/>
        <v>0</v>
      </c>
      <c r="AA36" s="24">
        <f t="shared" si="6"/>
        <v>0</v>
      </c>
      <c r="AB36" s="17" t="str">
        <f t="shared" si="7"/>
        <v/>
      </c>
      <c r="AC36" s="17" t="str">
        <f t="shared" si="7"/>
        <v/>
      </c>
      <c r="AD36" s="17" t="str">
        <f t="shared" si="7"/>
        <v/>
      </c>
      <c r="AE36" s="25" t="str">
        <f t="shared" si="8"/>
        <v/>
      </c>
      <c r="AF36" s="25" t="str">
        <f t="shared" si="2"/>
        <v/>
      </c>
    </row>
    <row r="37" spans="1:32" x14ac:dyDescent="0.35">
      <c r="A37" s="14" t="str">
        <f>IF('[20]Video Analysis'!$B$344="","",'[20]Video Analysis'!$B$344)</f>
        <v/>
      </c>
      <c r="B37" s="15">
        <f>IF('[20]Video Analysis'!$Q$344="","",'[20]Video Analysis'!$Q$344)</f>
        <v>-73.423116970807314</v>
      </c>
      <c r="C37" s="15">
        <f>IF('[20]Video Analysis'!$P$344="","",'[20]Video Analysis'!$P$344)</f>
        <v>40.899285930208862</v>
      </c>
      <c r="D37" s="16">
        <f>IF('[20]Video Analysis'!$G$344="","",'[20]Video Analysis'!$G$344)</f>
        <v>0</v>
      </c>
      <c r="E37" s="16">
        <f>IF('[20]Video Analysis'!$H$344="","",'[20]Video Analysis'!$H$344)</f>
        <v>0</v>
      </c>
      <c r="F37" s="16">
        <f>IF('[20]Video Analysis'!$I$344="","",'[20]Video Analysis'!$I$344)</f>
        <v>100</v>
      </c>
      <c r="G37" s="16">
        <f>IF('[20]Video Analysis'!$J$344="","",'[20]Video Analysis'!$J$344)</f>
        <v>0</v>
      </c>
      <c r="H37" s="16">
        <f>IF('[20]Video Analysis'!$K$344="","",'[20]Video Analysis'!$K$344)</f>
        <v>0</v>
      </c>
      <c r="I37" s="16">
        <f>IF('[20]Video Analysis'!$L$344="","",'[20]Video Analysis'!$L$344)</f>
        <v>100</v>
      </c>
      <c r="J37" s="16">
        <f>IF('[20]Video Analysis'!$M$344="","",'[20]Video Analysis'!$M$344)</f>
        <v>0</v>
      </c>
      <c r="K37" s="16">
        <f>IF('[20]Video Analysis'!$N$344="","",'[20]Video Analysis'!$N$344)</f>
        <v>0</v>
      </c>
      <c r="L37" s="16">
        <f>IF('[20]Video Analysis'!$O$344="","",'[20]Video Analysis'!$O$344)</f>
        <v>100</v>
      </c>
      <c r="M37" s="17" t="str">
        <f t="shared" si="3"/>
        <v/>
      </c>
      <c r="N37" s="17" t="str">
        <f t="shared" si="3"/>
        <v/>
      </c>
      <c r="O37" s="17" t="str">
        <f t="shared" si="3"/>
        <v/>
      </c>
      <c r="P37" s="17"/>
      <c r="T37" s="23">
        <f t="shared" si="4"/>
        <v>-73.423116970807314</v>
      </c>
      <c r="U37" s="23">
        <f t="shared" si="4"/>
        <v>40.899285930208862</v>
      </c>
      <c r="V37" s="24">
        <f t="shared" si="5"/>
        <v>0</v>
      </c>
      <c r="W37" s="24">
        <f t="shared" si="5"/>
        <v>0</v>
      </c>
      <c r="X37" s="24">
        <f t="shared" si="5"/>
        <v>100</v>
      </c>
      <c r="Y37" s="24">
        <f t="shared" si="6"/>
        <v>0</v>
      </c>
      <c r="Z37" s="24">
        <f t="shared" si="6"/>
        <v>0</v>
      </c>
      <c r="AA37" s="24">
        <f t="shared" si="6"/>
        <v>0</v>
      </c>
      <c r="AB37" s="17" t="str">
        <f t="shared" si="7"/>
        <v/>
      </c>
      <c r="AC37" s="17" t="str">
        <f t="shared" si="7"/>
        <v/>
      </c>
      <c r="AD37" s="17" t="str">
        <f t="shared" si="7"/>
        <v/>
      </c>
      <c r="AE37" s="25" t="str">
        <f t="shared" si="8"/>
        <v/>
      </c>
      <c r="AF37" s="25" t="str">
        <f t="shared" si="2"/>
        <v/>
      </c>
    </row>
    <row r="38" spans="1:32" x14ac:dyDescent="0.35">
      <c r="A38" s="14" t="str">
        <f>IF('[20]Video Analysis'!$B$354="","",'[20]Video Analysis'!$B$354)</f>
        <v/>
      </c>
      <c r="B38" s="15">
        <f>IF('[20]Video Analysis'!$Q$354="","",'[20]Video Analysis'!$Q$354)</f>
        <v>-73.423116970807314</v>
      </c>
      <c r="C38" s="15">
        <f>IF('[20]Video Analysis'!$P$354="","",'[20]Video Analysis'!$P$354)</f>
        <v>40.899285930208862</v>
      </c>
      <c r="D38" s="16">
        <f>IF('[20]Video Analysis'!$G$354="","",'[20]Video Analysis'!$G$354)</f>
        <v>0</v>
      </c>
      <c r="E38" s="16">
        <f>IF('[20]Video Analysis'!$H$354="","",'[20]Video Analysis'!$H$354)</f>
        <v>0</v>
      </c>
      <c r="F38" s="16">
        <f>IF('[20]Video Analysis'!$I$354="","",'[20]Video Analysis'!$I$354)</f>
        <v>100</v>
      </c>
      <c r="G38" s="16">
        <f>IF('[20]Video Analysis'!$J$354="","",'[20]Video Analysis'!$J$354)</f>
        <v>0</v>
      </c>
      <c r="H38" s="16">
        <f>IF('[20]Video Analysis'!$K$354="","",'[20]Video Analysis'!$K$354)</f>
        <v>0</v>
      </c>
      <c r="I38" s="16">
        <f>IF('[20]Video Analysis'!$L$354="","",'[20]Video Analysis'!$L$354)</f>
        <v>100</v>
      </c>
      <c r="J38" s="16">
        <f>IF('[20]Video Analysis'!$M$354="","",'[20]Video Analysis'!$M$354)</f>
        <v>0</v>
      </c>
      <c r="K38" s="16">
        <f>IF('[20]Video Analysis'!$N$354="","",'[20]Video Analysis'!$N$354)</f>
        <v>0</v>
      </c>
      <c r="L38" s="16">
        <f>IF('[20]Video Analysis'!$O$354="","",'[20]Video Analysis'!$O$354)</f>
        <v>100</v>
      </c>
      <c r="M38" s="17" t="str">
        <f t="shared" si="3"/>
        <v/>
      </c>
      <c r="N38" s="17" t="str">
        <f t="shared" si="3"/>
        <v/>
      </c>
      <c r="O38" s="17" t="str">
        <f t="shared" si="3"/>
        <v/>
      </c>
      <c r="P38" s="17" t="s">
        <v>19</v>
      </c>
      <c r="T38" s="23">
        <f t="shared" si="4"/>
        <v>-73.423116970807314</v>
      </c>
      <c r="U38" s="23">
        <f t="shared" si="4"/>
        <v>40.899285930208862</v>
      </c>
      <c r="V38" s="24">
        <f t="shared" si="5"/>
        <v>0</v>
      </c>
      <c r="W38" s="24">
        <f t="shared" si="5"/>
        <v>0</v>
      </c>
      <c r="X38" s="24">
        <f t="shared" si="5"/>
        <v>100</v>
      </c>
      <c r="Y38" s="24">
        <f t="shared" si="6"/>
        <v>0</v>
      </c>
      <c r="Z38" s="24">
        <f t="shared" si="6"/>
        <v>0</v>
      </c>
      <c r="AA38" s="24">
        <f t="shared" si="6"/>
        <v>0</v>
      </c>
      <c r="AB38" s="17" t="str">
        <f t="shared" si="7"/>
        <v/>
      </c>
      <c r="AC38" s="17" t="str">
        <f t="shared" si="7"/>
        <v/>
      </c>
      <c r="AD38" s="17" t="str">
        <f t="shared" si="7"/>
        <v/>
      </c>
      <c r="AE38" s="25" t="str">
        <f t="shared" si="8"/>
        <v/>
      </c>
      <c r="AF38" s="25" t="str">
        <f t="shared" si="2"/>
        <v xml:space="preserve">10% NM </v>
      </c>
    </row>
    <row r="39" spans="1:32" x14ac:dyDescent="0.35">
      <c r="A39" s="14" t="str">
        <f>IF('[20]Video Analysis'!$B$364="","",'[20]Video Analysis'!$B$364)</f>
        <v/>
      </c>
      <c r="B39" s="15">
        <f>IF('[20]Video Analysis'!$Q$364="","",'[20]Video Analysis'!$Q$364)</f>
        <v>-73.423116970807314</v>
      </c>
      <c r="C39" s="15">
        <f>IF('[20]Video Analysis'!$P$364="","",'[20]Video Analysis'!$P$364)</f>
        <v>40.899285930208862</v>
      </c>
      <c r="D39" s="16">
        <f>IF('[20]Video Analysis'!$G$364="","",'[20]Video Analysis'!$G$364)</f>
        <v>0</v>
      </c>
      <c r="E39" s="16">
        <f>IF('[20]Video Analysis'!$H$364="","",'[20]Video Analysis'!$H$364)</f>
        <v>0</v>
      </c>
      <c r="F39" s="16">
        <f>IF('[20]Video Analysis'!$I$364="","",'[20]Video Analysis'!$I$364)</f>
        <v>100</v>
      </c>
      <c r="G39" s="16">
        <f>IF('[20]Video Analysis'!$J$364="","",'[20]Video Analysis'!$J$364)</f>
        <v>0</v>
      </c>
      <c r="H39" s="16">
        <f>IF('[20]Video Analysis'!$K$364="","",'[20]Video Analysis'!$K$364)</f>
        <v>0</v>
      </c>
      <c r="I39" s="16">
        <f>IF('[20]Video Analysis'!$L$364="","",'[20]Video Analysis'!$L$364)</f>
        <v>100</v>
      </c>
      <c r="J39" s="16">
        <f>IF('[20]Video Analysis'!$M$364="","",'[20]Video Analysis'!$M$364)</f>
        <v>0</v>
      </c>
      <c r="K39" s="16">
        <f>IF('[20]Video Analysis'!$N$364="","",'[20]Video Analysis'!$N$364)</f>
        <v>0</v>
      </c>
      <c r="L39" s="16">
        <f>IF('[20]Video Analysis'!$O$364="","",'[20]Video Analysis'!$O$364)</f>
        <v>100</v>
      </c>
      <c r="M39" s="17" t="str">
        <f t="shared" si="3"/>
        <v/>
      </c>
      <c r="N39" s="17" t="str">
        <f t="shared" si="3"/>
        <v/>
      </c>
      <c r="O39" s="17" t="str">
        <f t="shared" si="3"/>
        <v/>
      </c>
      <c r="P39" s="17"/>
      <c r="T39" s="23">
        <f t="shared" si="4"/>
        <v>-73.423116970807314</v>
      </c>
      <c r="U39" s="23">
        <f t="shared" si="4"/>
        <v>40.899285930208862</v>
      </c>
      <c r="V39" s="24">
        <f t="shared" si="5"/>
        <v>0</v>
      </c>
      <c r="W39" s="24">
        <f t="shared" si="5"/>
        <v>0</v>
      </c>
      <c r="X39" s="24">
        <f t="shared" si="5"/>
        <v>100</v>
      </c>
      <c r="Y39" s="24">
        <f t="shared" si="6"/>
        <v>0</v>
      </c>
      <c r="Z39" s="24">
        <f t="shared" si="6"/>
        <v>0</v>
      </c>
      <c r="AA39" s="24">
        <f t="shared" si="6"/>
        <v>0</v>
      </c>
      <c r="AB39" s="17" t="str">
        <f t="shared" si="7"/>
        <v/>
      </c>
      <c r="AC39" s="17" t="str">
        <f t="shared" si="7"/>
        <v/>
      </c>
      <c r="AD39" s="17" t="str">
        <f t="shared" si="7"/>
        <v/>
      </c>
      <c r="AE39" s="25" t="str">
        <f t="shared" si="8"/>
        <v/>
      </c>
      <c r="AF39" s="25" t="str">
        <f t="shared" si="2"/>
        <v/>
      </c>
    </row>
    <row r="40" spans="1:32" x14ac:dyDescent="0.35">
      <c r="A40" s="14" t="str">
        <f>IF('[20]Video Analysis'!$B$374="","",'[20]Video Analysis'!$B$374)</f>
        <v/>
      </c>
      <c r="B40" s="15">
        <f>IF('[20]Video Analysis'!$Q$374="","",'[20]Video Analysis'!$Q$374)</f>
        <v>-73.423090525902808</v>
      </c>
      <c r="C40" s="15">
        <f>IF('[20]Video Analysis'!$P$374="","",'[20]Video Analysis'!$P$374)</f>
        <v>40.899395942687988</v>
      </c>
      <c r="D40" s="16">
        <f>IF('[20]Video Analysis'!$G$374="","",'[20]Video Analysis'!$G$374)</f>
        <v>0</v>
      </c>
      <c r="E40" s="16">
        <f>IF('[20]Video Analysis'!$H$374="","",'[20]Video Analysis'!$H$374)</f>
        <v>0</v>
      </c>
      <c r="F40" s="16">
        <f>IF('[20]Video Analysis'!$I$374="","",'[20]Video Analysis'!$I$374)</f>
        <v>100</v>
      </c>
      <c r="G40" s="16">
        <f>IF('[20]Video Analysis'!$J$374="","",'[20]Video Analysis'!$J$374)</f>
        <v>0</v>
      </c>
      <c r="H40" s="16">
        <f>IF('[20]Video Analysis'!$K$374="","",'[20]Video Analysis'!$K$374)</f>
        <v>0</v>
      </c>
      <c r="I40" s="16">
        <f>IF('[20]Video Analysis'!$L$374="","",'[20]Video Analysis'!$L$374)</f>
        <v>100</v>
      </c>
      <c r="J40" s="16">
        <f>IF('[20]Video Analysis'!$M$374="","",'[20]Video Analysis'!$M$374)</f>
        <v>0</v>
      </c>
      <c r="K40" s="16">
        <f>IF('[20]Video Analysis'!$N$374="","",'[20]Video Analysis'!$N$374)</f>
        <v>0</v>
      </c>
      <c r="L40" s="16">
        <f>IF('[20]Video Analysis'!$O$374="","",'[20]Video Analysis'!$O$374)</f>
        <v>100</v>
      </c>
      <c r="M40" s="17" t="str">
        <f t="shared" si="3"/>
        <v/>
      </c>
      <c r="N40" s="17" t="str">
        <f t="shared" si="3"/>
        <v/>
      </c>
      <c r="O40" s="17" t="str">
        <f t="shared" si="3"/>
        <v/>
      </c>
      <c r="P40" s="17"/>
      <c r="T40" s="23">
        <f t="shared" si="4"/>
        <v>-73.423090525902808</v>
      </c>
      <c r="U40" s="23">
        <f t="shared" si="4"/>
        <v>40.899395942687988</v>
      </c>
      <c r="V40" s="24">
        <f t="shared" si="5"/>
        <v>0</v>
      </c>
      <c r="W40" s="24">
        <f t="shared" si="5"/>
        <v>0</v>
      </c>
      <c r="X40" s="24">
        <f t="shared" si="5"/>
        <v>100</v>
      </c>
      <c r="Y40" s="24">
        <f t="shared" si="6"/>
        <v>0</v>
      </c>
      <c r="Z40" s="24">
        <f t="shared" si="6"/>
        <v>0</v>
      </c>
      <c r="AA40" s="24">
        <f t="shared" si="6"/>
        <v>0</v>
      </c>
      <c r="AB40" s="17" t="str">
        <f t="shared" si="7"/>
        <v/>
      </c>
      <c r="AC40" s="17" t="str">
        <f t="shared" si="7"/>
        <v/>
      </c>
      <c r="AD40" s="17" t="str">
        <f t="shared" si="7"/>
        <v/>
      </c>
      <c r="AE40" s="25" t="str">
        <f t="shared" si="8"/>
        <v/>
      </c>
      <c r="AF40" s="25" t="str">
        <f t="shared" si="2"/>
        <v/>
      </c>
    </row>
    <row r="41" spans="1:32" x14ac:dyDescent="0.35">
      <c r="A41" s="14" t="str">
        <f>IF('[20]Video Analysis'!$B$384="","",'[20]Video Analysis'!$B$384)</f>
        <v/>
      </c>
      <c r="B41" s="15">
        <f>IF('[20]Video Analysis'!$Q$384="","",'[20]Video Analysis'!$Q$384)</f>
        <v>-73.423090525902808</v>
      </c>
      <c r="C41" s="15">
        <f>IF('[20]Video Analysis'!$P$384="","",'[20]Video Analysis'!$P$384)</f>
        <v>40.899395942687988</v>
      </c>
      <c r="D41" s="16">
        <f>IF('[20]Video Analysis'!$G$384="","",'[20]Video Analysis'!$G$384)</f>
        <v>0</v>
      </c>
      <c r="E41" s="16">
        <f>IF('[20]Video Analysis'!$H$384="","",'[20]Video Analysis'!$H$384)</f>
        <v>0</v>
      </c>
      <c r="F41" s="16">
        <f>IF('[20]Video Analysis'!$I$384="","",'[20]Video Analysis'!$I$384)</f>
        <v>100</v>
      </c>
      <c r="G41" s="16">
        <f>IF('[20]Video Analysis'!$J$384="","",'[20]Video Analysis'!$J$384)</f>
        <v>0</v>
      </c>
      <c r="H41" s="16">
        <f>IF('[20]Video Analysis'!$K$384="","",'[20]Video Analysis'!$K$384)</f>
        <v>0</v>
      </c>
      <c r="I41" s="16">
        <f>IF('[20]Video Analysis'!$L$384="","",'[20]Video Analysis'!$L$384)</f>
        <v>100</v>
      </c>
      <c r="J41" s="16">
        <f>IF('[20]Video Analysis'!$M$384="","",'[20]Video Analysis'!$M$384)</f>
        <v>0</v>
      </c>
      <c r="K41" s="16">
        <f>IF('[20]Video Analysis'!$N$384="","",'[20]Video Analysis'!$N$384)</f>
        <v>0</v>
      </c>
      <c r="L41" s="16">
        <f>IF('[20]Video Analysis'!$O$384="","",'[20]Video Analysis'!$O$384)</f>
        <v>100</v>
      </c>
      <c r="M41" s="17" t="str">
        <f t="shared" si="3"/>
        <v/>
      </c>
      <c r="N41" s="17" t="str">
        <f t="shared" si="3"/>
        <v/>
      </c>
      <c r="O41" s="17" t="str">
        <f t="shared" si="3"/>
        <v/>
      </c>
      <c r="P41" s="17"/>
      <c r="T41" s="23">
        <f t="shared" si="4"/>
        <v>-73.423090525902808</v>
      </c>
      <c r="U41" s="23">
        <f t="shared" si="4"/>
        <v>40.899395942687988</v>
      </c>
      <c r="V41" s="24">
        <f t="shared" si="5"/>
        <v>0</v>
      </c>
      <c r="W41" s="24">
        <f t="shared" si="5"/>
        <v>0</v>
      </c>
      <c r="X41" s="24">
        <f t="shared" si="5"/>
        <v>100</v>
      </c>
      <c r="Y41" s="24">
        <f t="shared" si="6"/>
        <v>0</v>
      </c>
      <c r="Z41" s="24">
        <f t="shared" si="6"/>
        <v>0</v>
      </c>
      <c r="AA41" s="24">
        <f t="shared" si="6"/>
        <v>0</v>
      </c>
      <c r="AB41" s="17" t="str">
        <f t="shared" si="7"/>
        <v/>
      </c>
      <c r="AC41" s="17" t="str">
        <f t="shared" si="7"/>
        <v/>
      </c>
      <c r="AD41" s="17" t="str">
        <f t="shared" si="7"/>
        <v/>
      </c>
      <c r="AE41" s="25" t="str">
        <f t="shared" si="8"/>
        <v/>
      </c>
      <c r="AF41" s="25" t="str">
        <f t="shared" si="2"/>
        <v/>
      </c>
    </row>
    <row r="42" spans="1:32" x14ac:dyDescent="0.35">
      <c r="A42" s="14" t="str">
        <f>IF('[20]Video Analysis'!$B$394="","",'[20]Video Analysis'!$B$394)</f>
        <v/>
      </c>
      <c r="B42" s="15">
        <f>IF('[20]Video Analysis'!$Q$394="","",'[20]Video Analysis'!$Q$394)</f>
        <v>-73.423071834258735</v>
      </c>
      <c r="C42" s="15">
        <f>IF('[20]Video Analysis'!$P$394="","",'[20]Video Analysis'!$P$394)</f>
        <v>40.899441875517368</v>
      </c>
      <c r="D42" s="16">
        <f>IF('[20]Video Analysis'!$G$394="","",'[20]Video Analysis'!$G$394)</f>
        <v>0</v>
      </c>
      <c r="E42" s="16">
        <f>IF('[20]Video Analysis'!$H$394="","",'[20]Video Analysis'!$H$394)</f>
        <v>0</v>
      </c>
      <c r="F42" s="16">
        <f>IF('[20]Video Analysis'!$I$394="","",'[20]Video Analysis'!$I$394)</f>
        <v>100</v>
      </c>
      <c r="G42" s="16">
        <f>IF('[20]Video Analysis'!$J$394="","",'[20]Video Analysis'!$J$394)</f>
        <v>0</v>
      </c>
      <c r="H42" s="16">
        <f>IF('[20]Video Analysis'!$K$394="","",'[20]Video Analysis'!$K$394)</f>
        <v>0</v>
      </c>
      <c r="I42" s="16">
        <f>IF('[20]Video Analysis'!$L$394="","",'[20]Video Analysis'!$L$394)</f>
        <v>100</v>
      </c>
      <c r="J42" s="16">
        <f>IF('[20]Video Analysis'!$M$394="","",'[20]Video Analysis'!$M$394)</f>
        <v>0</v>
      </c>
      <c r="K42" s="16">
        <f>IF('[20]Video Analysis'!$N$394="","",'[20]Video Analysis'!$N$394)</f>
        <v>0</v>
      </c>
      <c r="L42" s="16">
        <f>IF('[20]Video Analysis'!$O$394="","",'[20]Video Analysis'!$O$394)</f>
        <v>100</v>
      </c>
      <c r="M42" s="17" t="str">
        <f t="shared" si="3"/>
        <v/>
      </c>
      <c r="N42" s="17" t="str">
        <f t="shared" si="3"/>
        <v/>
      </c>
      <c r="O42" s="17" t="str">
        <f t="shared" si="3"/>
        <v/>
      </c>
      <c r="P42" s="17"/>
      <c r="T42" s="23">
        <f t="shared" si="4"/>
        <v>-73.423071834258735</v>
      </c>
      <c r="U42" s="23">
        <f t="shared" si="4"/>
        <v>40.899441875517368</v>
      </c>
      <c r="V42" s="24">
        <f t="shared" si="5"/>
        <v>0</v>
      </c>
      <c r="W42" s="24">
        <f t="shared" si="5"/>
        <v>0</v>
      </c>
      <c r="X42" s="24">
        <f t="shared" si="5"/>
        <v>100</v>
      </c>
      <c r="Y42" s="24">
        <f t="shared" si="6"/>
        <v>0</v>
      </c>
      <c r="Z42" s="24">
        <f t="shared" si="6"/>
        <v>0</v>
      </c>
      <c r="AA42" s="24">
        <f t="shared" si="6"/>
        <v>0</v>
      </c>
      <c r="AB42" s="17" t="str">
        <f t="shared" si="7"/>
        <v/>
      </c>
      <c r="AC42" s="17" t="str">
        <f t="shared" si="7"/>
        <v/>
      </c>
      <c r="AD42" s="17" t="str">
        <f t="shared" si="7"/>
        <v/>
      </c>
      <c r="AE42" s="25" t="str">
        <f t="shared" si="8"/>
        <v/>
      </c>
      <c r="AF42" s="25" t="str">
        <f t="shared" si="2"/>
        <v/>
      </c>
    </row>
    <row r="43" spans="1:32" x14ac:dyDescent="0.35">
      <c r="A43" s="14" t="str">
        <f>IF('[20]Video Analysis'!$B$404="","",'[20]Video Analysis'!$B$404)</f>
        <v/>
      </c>
      <c r="B43" s="15" t="str">
        <f>IF('[20]Video Analysis'!$Q$404="","",'[20]Video Analysis'!$Q$404)</f>
        <v/>
      </c>
      <c r="C43" s="15" t="str">
        <f>IF('[20]Video Analysis'!$P$404="","",'[20]Video Analysis'!$P$404)</f>
        <v/>
      </c>
      <c r="D43" s="16" t="str">
        <f>IF('[20]Video Analysis'!$G$404="","",'[20]Video Analysis'!$G$404)</f>
        <v/>
      </c>
      <c r="E43" s="16" t="str">
        <f>IF('[20]Video Analysis'!$H$404="","",'[20]Video Analysis'!$H$404)</f>
        <v/>
      </c>
      <c r="F43" s="16" t="str">
        <f>IF('[20]Video Analysis'!$I$404="","",'[20]Video Analysis'!$I$404)</f>
        <v/>
      </c>
      <c r="G43" s="16" t="str">
        <f>IF('[20]Video Analysis'!$J$404="","",'[20]Video Analysis'!$J$404)</f>
        <v/>
      </c>
      <c r="H43" s="16" t="str">
        <f>IF('[20]Video Analysis'!$K$404="","",'[20]Video Analysis'!$K$404)</f>
        <v/>
      </c>
      <c r="I43" s="16" t="str">
        <f>IF('[20]Video Analysis'!$L$404="","",'[20]Video Analysis'!$L$404)</f>
        <v/>
      </c>
      <c r="J43" s="16" t="str">
        <f>IF('[20]Video Analysis'!$M$404="","",'[20]Video Analysis'!$M$404)</f>
        <v/>
      </c>
      <c r="K43" s="16" t="str">
        <f>IF('[20]Video Analysis'!$N$404="","",'[20]Video Analysis'!$N$404)</f>
        <v/>
      </c>
      <c r="L43" s="16" t="str">
        <f>IF('[20]Video Analysis'!$O$404="","",'[20]Video Analysis'!$O$404)</f>
        <v/>
      </c>
      <c r="M43" s="17" t="str">
        <f t="shared" si="3"/>
        <v/>
      </c>
      <c r="N43" s="17" t="str">
        <f t="shared" si="3"/>
        <v/>
      </c>
      <c r="O43" s="17" t="str">
        <f t="shared" si="3"/>
        <v/>
      </c>
      <c r="P43" s="17"/>
      <c r="T43" s="23" t="str">
        <f t="shared" si="4"/>
        <v/>
      </c>
      <c r="U43" s="23" t="str">
        <f t="shared" si="4"/>
        <v/>
      </c>
      <c r="V43" s="24" t="str">
        <f t="shared" si="5"/>
        <v/>
      </c>
      <c r="W43" s="24" t="str">
        <f t="shared" si="5"/>
        <v/>
      </c>
      <c r="X43" s="24" t="str">
        <f t="shared" si="5"/>
        <v/>
      </c>
      <c r="Y43" s="24" t="str">
        <f t="shared" si="6"/>
        <v/>
      </c>
      <c r="Z43" s="24" t="str">
        <f t="shared" si="6"/>
        <v/>
      </c>
      <c r="AA43" s="24" t="str">
        <f t="shared" si="6"/>
        <v/>
      </c>
      <c r="AB43" s="17" t="str">
        <f t="shared" si="7"/>
        <v/>
      </c>
      <c r="AC43" s="17" t="str">
        <f t="shared" si="7"/>
        <v/>
      </c>
      <c r="AD43" s="17" t="str">
        <f t="shared" si="7"/>
        <v/>
      </c>
      <c r="AE43" s="25" t="str">
        <f t="shared" si="8"/>
        <v/>
      </c>
      <c r="AF43" s="25" t="str">
        <f t="shared" si="2"/>
        <v/>
      </c>
    </row>
    <row r="44" spans="1:32" x14ac:dyDescent="0.35">
      <c r="A44" s="14" t="str">
        <f>IF('[20]Video Analysis'!$B$414="","",'[20]Video Analysis'!$B$414)</f>
        <v/>
      </c>
      <c r="B44" s="15" t="str">
        <f>IF('[20]Video Analysis'!$Q$414="","",'[20]Video Analysis'!$Q$414)</f>
        <v/>
      </c>
      <c r="C44" s="15" t="str">
        <f>IF('[20]Video Analysis'!$P$414="","",'[20]Video Analysis'!$P$414)</f>
        <v/>
      </c>
      <c r="D44" s="16" t="str">
        <f>IF('[20]Video Analysis'!$G$414="","",'[20]Video Analysis'!$G$414)</f>
        <v/>
      </c>
      <c r="E44" s="16" t="str">
        <f>IF('[20]Video Analysis'!$H$414="","",'[20]Video Analysis'!$H$414)</f>
        <v/>
      </c>
      <c r="F44" s="16" t="str">
        <f>IF('[20]Video Analysis'!$I$414="","",'[20]Video Analysis'!$I$414)</f>
        <v/>
      </c>
      <c r="G44" s="16" t="str">
        <f>IF('[20]Video Analysis'!$J$414="","",'[20]Video Analysis'!$J$414)</f>
        <v/>
      </c>
      <c r="H44" s="16" t="str">
        <f>IF('[20]Video Analysis'!$K$414="","",'[20]Video Analysis'!$K$414)</f>
        <v/>
      </c>
      <c r="I44" s="16" t="str">
        <f>IF('[20]Video Analysis'!$L$414="","",'[20]Video Analysis'!$L$414)</f>
        <v/>
      </c>
      <c r="J44" s="16" t="str">
        <f>IF('[20]Video Analysis'!$M$414="","",'[20]Video Analysis'!$M$414)</f>
        <v/>
      </c>
      <c r="K44" s="16" t="str">
        <f>IF('[20]Video Analysis'!$N$414="","",'[20]Video Analysis'!$N$414)</f>
        <v/>
      </c>
      <c r="L44" s="16" t="str">
        <f>IF('[20]Video Analysis'!$O$414="","",'[20]Video Analysis'!$O$414)</f>
        <v/>
      </c>
      <c r="M44" s="17" t="str">
        <f t="shared" si="3"/>
        <v/>
      </c>
      <c r="N44" s="17" t="str">
        <f t="shared" si="3"/>
        <v/>
      </c>
      <c r="O44" s="17" t="str">
        <f t="shared" si="3"/>
        <v/>
      </c>
      <c r="P44" s="17"/>
      <c r="T44" s="23" t="str">
        <f t="shared" si="4"/>
        <v/>
      </c>
      <c r="U44" s="23" t="str">
        <f t="shared" si="4"/>
        <v/>
      </c>
      <c r="V44" s="24" t="str">
        <f t="shared" si="5"/>
        <v/>
      </c>
      <c r="W44" s="24" t="str">
        <f t="shared" si="5"/>
        <v/>
      </c>
      <c r="X44" s="24" t="str">
        <f t="shared" si="5"/>
        <v/>
      </c>
      <c r="Y44" s="24" t="str">
        <f t="shared" si="6"/>
        <v/>
      </c>
      <c r="Z44" s="24" t="str">
        <f t="shared" si="6"/>
        <v/>
      </c>
      <c r="AA44" s="24" t="str">
        <f t="shared" si="6"/>
        <v/>
      </c>
      <c r="AB44" s="17" t="str">
        <f t="shared" si="7"/>
        <v/>
      </c>
      <c r="AC44" s="17" t="str">
        <f t="shared" si="7"/>
        <v/>
      </c>
      <c r="AD44" s="17" t="str">
        <f t="shared" si="7"/>
        <v/>
      </c>
      <c r="AE44" s="25" t="str">
        <f t="shared" si="8"/>
        <v/>
      </c>
      <c r="AF44" s="25" t="str">
        <f t="shared" si="2"/>
        <v/>
      </c>
    </row>
    <row r="45" spans="1:32" x14ac:dyDescent="0.35">
      <c r="A45" s="14" t="str">
        <f>IF('[20]Video Analysis'!$B$424="","",'[20]Video Analysis'!$B$424)</f>
        <v/>
      </c>
      <c r="B45" s="15" t="str">
        <f>IF('[20]Video Analysis'!$Q$424="","",'[20]Video Analysis'!$Q$424)</f>
        <v/>
      </c>
      <c r="C45" s="15" t="str">
        <f>IF('[20]Video Analysis'!$P$424="","",'[20]Video Analysis'!$P$424)</f>
        <v/>
      </c>
      <c r="D45" s="16" t="str">
        <f>IF('[20]Video Analysis'!$G$424="","",'[20]Video Analysis'!$G$424)</f>
        <v/>
      </c>
      <c r="E45" s="16" t="str">
        <f>IF('[20]Video Analysis'!$H$424="","",'[20]Video Analysis'!$H$424)</f>
        <v/>
      </c>
      <c r="F45" s="16" t="str">
        <f>IF('[20]Video Analysis'!$I$424="","",'[20]Video Analysis'!$I$424)</f>
        <v/>
      </c>
      <c r="G45" s="16" t="str">
        <f>IF('[20]Video Analysis'!$J$424="","",'[20]Video Analysis'!$J$424)</f>
        <v/>
      </c>
      <c r="H45" s="16" t="str">
        <f>IF('[20]Video Analysis'!$K$424="","",'[20]Video Analysis'!$K$424)</f>
        <v/>
      </c>
      <c r="I45" s="16" t="str">
        <f>IF('[20]Video Analysis'!$L$424="","",'[20]Video Analysis'!$L$424)</f>
        <v/>
      </c>
      <c r="J45" s="16" t="str">
        <f>IF('[20]Video Analysis'!$M$424="","",'[20]Video Analysis'!$M$424)</f>
        <v/>
      </c>
      <c r="K45" s="16" t="str">
        <f>IF('[20]Video Analysis'!$N$424="","",'[20]Video Analysis'!$N$424)</f>
        <v/>
      </c>
      <c r="L45" s="16" t="str">
        <f>IF('[20]Video Analysis'!$O$424="","",'[20]Video Analysis'!$O$424)</f>
        <v/>
      </c>
      <c r="M45" s="17" t="str">
        <f t="shared" si="3"/>
        <v/>
      </c>
      <c r="N45" s="17" t="str">
        <f t="shared" si="3"/>
        <v/>
      </c>
      <c r="O45" s="17" t="str">
        <f t="shared" si="3"/>
        <v/>
      </c>
      <c r="P45" s="17"/>
      <c r="T45" s="23" t="str">
        <f t="shared" si="4"/>
        <v/>
      </c>
      <c r="U45" s="23" t="str">
        <f t="shared" si="4"/>
        <v/>
      </c>
      <c r="V45" s="24" t="str">
        <f t="shared" si="5"/>
        <v/>
      </c>
      <c r="W45" s="24" t="str">
        <f t="shared" si="5"/>
        <v/>
      </c>
      <c r="X45" s="24" t="str">
        <f t="shared" si="5"/>
        <v/>
      </c>
      <c r="Y45" s="24" t="str">
        <f t="shared" si="6"/>
        <v/>
      </c>
      <c r="Z45" s="24" t="str">
        <f t="shared" si="6"/>
        <v/>
      </c>
      <c r="AA45" s="24" t="str">
        <f t="shared" si="6"/>
        <v/>
      </c>
      <c r="AB45" s="17" t="str">
        <f t="shared" si="7"/>
        <v/>
      </c>
      <c r="AC45" s="17" t="str">
        <f t="shared" si="7"/>
        <v/>
      </c>
      <c r="AD45" s="17" t="str">
        <f t="shared" si="7"/>
        <v/>
      </c>
      <c r="AE45" s="25" t="str">
        <f t="shared" si="8"/>
        <v/>
      </c>
      <c r="AF45" s="25" t="str">
        <f t="shared" si="2"/>
        <v/>
      </c>
    </row>
    <row r="46" spans="1:32" x14ac:dyDescent="0.35">
      <c r="A46" s="14" t="str">
        <f>IF('[20]Video Analysis'!$B$434="","",'[20]Video Analysis'!$B$434)</f>
        <v/>
      </c>
      <c r="B46" s="15" t="str">
        <f>IF('[20]Video Analysis'!$Q$434="","",'[20]Video Analysis'!$Q$434)</f>
        <v/>
      </c>
      <c r="C46" s="15" t="str">
        <f>IF('[20]Video Analysis'!$P$434="","",'[20]Video Analysis'!$P$434)</f>
        <v/>
      </c>
      <c r="D46" s="16" t="str">
        <f>IF('[20]Video Analysis'!$G$434="","",'[20]Video Analysis'!$G$434)</f>
        <v/>
      </c>
      <c r="E46" s="16" t="str">
        <f>IF('[20]Video Analysis'!$H$434="","",'[20]Video Analysis'!$H$434)</f>
        <v/>
      </c>
      <c r="F46" s="16" t="str">
        <f>IF('[20]Video Analysis'!$I$434="","",'[20]Video Analysis'!$I$434)</f>
        <v/>
      </c>
      <c r="G46" s="16" t="str">
        <f>IF('[20]Video Analysis'!$J$434="","",'[20]Video Analysis'!$J$434)</f>
        <v/>
      </c>
      <c r="H46" s="16" t="str">
        <f>IF('[20]Video Analysis'!$K$434="","",'[20]Video Analysis'!$K$434)</f>
        <v/>
      </c>
      <c r="I46" s="16" t="str">
        <f>IF('[20]Video Analysis'!$L$434="","",'[20]Video Analysis'!$L$434)</f>
        <v/>
      </c>
      <c r="J46" s="16" t="str">
        <f>IF('[20]Video Analysis'!$M$434="","",'[20]Video Analysis'!$M$434)</f>
        <v/>
      </c>
      <c r="K46" s="16" t="str">
        <f>IF('[20]Video Analysis'!$N$434="","",'[20]Video Analysis'!$N$434)</f>
        <v/>
      </c>
      <c r="L46" s="16" t="str">
        <f>IF('[20]Video Analysis'!$O$434="","",'[20]Video Analysis'!$O$434)</f>
        <v/>
      </c>
      <c r="M46" s="17" t="str">
        <f t="shared" si="3"/>
        <v/>
      </c>
      <c r="N46" s="17" t="str">
        <f t="shared" si="3"/>
        <v/>
      </c>
      <c r="O46" s="17" t="str">
        <f t="shared" si="3"/>
        <v/>
      </c>
      <c r="P46" s="17"/>
      <c r="T46" s="23" t="str">
        <f t="shared" si="4"/>
        <v/>
      </c>
      <c r="U46" s="23" t="str">
        <f t="shared" si="4"/>
        <v/>
      </c>
      <c r="V46" s="24" t="str">
        <f t="shared" si="5"/>
        <v/>
      </c>
      <c r="W46" s="24" t="str">
        <f t="shared" si="5"/>
        <v/>
      </c>
      <c r="X46" s="24" t="str">
        <f t="shared" si="5"/>
        <v/>
      </c>
      <c r="Y46" s="24" t="str">
        <f t="shared" si="6"/>
        <v/>
      </c>
      <c r="Z46" s="24" t="str">
        <f t="shared" si="6"/>
        <v/>
      </c>
      <c r="AA46" s="24" t="str">
        <f t="shared" si="6"/>
        <v/>
      </c>
      <c r="AB46" s="17" t="str">
        <f t="shared" si="7"/>
        <v/>
      </c>
      <c r="AC46" s="17" t="str">
        <f t="shared" si="7"/>
        <v/>
      </c>
      <c r="AD46" s="17" t="str">
        <f t="shared" si="7"/>
        <v/>
      </c>
      <c r="AE46" s="25" t="str">
        <f t="shared" si="8"/>
        <v/>
      </c>
      <c r="AF46" s="25" t="str">
        <f t="shared" si="2"/>
        <v/>
      </c>
    </row>
    <row r="47" spans="1:32" x14ac:dyDescent="0.35">
      <c r="A47" s="14" t="str">
        <f>IF('[20]Video Analysis'!$B$444="","",'[20]Video Analysis'!$B$444)</f>
        <v/>
      </c>
      <c r="B47" s="15" t="str">
        <f>IF('[20]Video Analysis'!$Q$444="","",'[20]Video Analysis'!$Q$444)</f>
        <v/>
      </c>
      <c r="C47" s="15" t="str">
        <f>IF('[20]Video Analysis'!$P$444="","",'[20]Video Analysis'!$P$444)</f>
        <v/>
      </c>
      <c r="D47" s="16" t="str">
        <f>IF('[20]Video Analysis'!$G$444="","",'[20]Video Analysis'!$G$444)</f>
        <v/>
      </c>
      <c r="E47" s="16" t="str">
        <f>IF('[20]Video Analysis'!$H$444="","",'[20]Video Analysis'!$H$444)</f>
        <v/>
      </c>
      <c r="F47" s="16" t="str">
        <f>IF('[20]Video Analysis'!$I$444="","",'[20]Video Analysis'!$I$444)</f>
        <v/>
      </c>
      <c r="G47" s="16" t="str">
        <f>IF('[20]Video Analysis'!$J$444="","",'[20]Video Analysis'!$J$444)</f>
        <v/>
      </c>
      <c r="H47" s="16" t="str">
        <f>IF('[20]Video Analysis'!$K$444="","",'[20]Video Analysis'!$K$444)</f>
        <v/>
      </c>
      <c r="I47" s="16" t="str">
        <f>IF('[20]Video Analysis'!$L$444="","",'[20]Video Analysis'!$L$444)</f>
        <v/>
      </c>
      <c r="J47" s="16" t="str">
        <f>IF('[20]Video Analysis'!$M$444="","",'[20]Video Analysis'!$M$444)</f>
        <v/>
      </c>
      <c r="K47" s="16" t="str">
        <f>IF('[20]Video Analysis'!$N$444="","",'[20]Video Analysis'!$N$444)</f>
        <v/>
      </c>
      <c r="L47" s="16" t="str">
        <f>IF('[20]Video Analysis'!$O$444="","",'[20]Video Analysis'!$O$444)</f>
        <v/>
      </c>
      <c r="M47" s="17" t="str">
        <f t="shared" si="3"/>
        <v/>
      </c>
      <c r="N47" s="17" t="str">
        <f t="shared" si="3"/>
        <v/>
      </c>
      <c r="O47" s="17" t="str">
        <f t="shared" si="3"/>
        <v/>
      </c>
      <c r="P47" s="17"/>
      <c r="T47" s="23" t="str">
        <f t="shared" si="4"/>
        <v/>
      </c>
      <c r="U47" s="23" t="str">
        <f t="shared" si="4"/>
        <v/>
      </c>
      <c r="V47" s="24" t="str">
        <f t="shared" si="5"/>
        <v/>
      </c>
      <c r="W47" s="24" t="str">
        <f t="shared" si="5"/>
        <v/>
      </c>
      <c r="X47" s="24" t="str">
        <f t="shared" si="5"/>
        <v/>
      </c>
      <c r="Y47" s="24" t="str">
        <f t="shared" si="6"/>
        <v/>
      </c>
      <c r="Z47" s="24" t="str">
        <f t="shared" si="6"/>
        <v/>
      </c>
      <c r="AA47" s="24" t="str">
        <f t="shared" si="6"/>
        <v/>
      </c>
      <c r="AB47" s="17" t="str">
        <f t="shared" si="7"/>
        <v/>
      </c>
      <c r="AC47" s="17" t="str">
        <f t="shared" si="7"/>
        <v/>
      </c>
      <c r="AD47" s="17" t="str">
        <f t="shared" si="7"/>
        <v/>
      </c>
      <c r="AE47" s="25" t="str">
        <f t="shared" si="8"/>
        <v/>
      </c>
      <c r="AF47" s="25" t="str">
        <f t="shared" si="2"/>
        <v/>
      </c>
    </row>
    <row r="48" spans="1:32" x14ac:dyDescent="0.35">
      <c r="A48" s="14" t="str">
        <f>IF('[20]Video Analysis'!$B$454="","",'[20]Video Analysis'!$B$454)</f>
        <v/>
      </c>
      <c r="B48" s="15" t="str">
        <f>IF('[20]Video Analysis'!$Q$454="","",'[20]Video Analysis'!$Q$454)</f>
        <v/>
      </c>
      <c r="C48" s="15" t="str">
        <f>IF('[20]Video Analysis'!$P$454="","",'[20]Video Analysis'!$P$454)</f>
        <v/>
      </c>
      <c r="D48" s="16" t="str">
        <f>IF('[20]Video Analysis'!$G$454="","",'[20]Video Analysis'!$G$454)</f>
        <v/>
      </c>
      <c r="E48" s="16" t="str">
        <f>IF('[20]Video Analysis'!$H$454="","",'[20]Video Analysis'!$H$454)</f>
        <v/>
      </c>
      <c r="F48" s="16" t="str">
        <f>IF('[20]Video Analysis'!$I$454="","",'[20]Video Analysis'!$I$454)</f>
        <v/>
      </c>
      <c r="G48" s="16" t="str">
        <f>IF('[20]Video Analysis'!$J$454="","",'[20]Video Analysis'!$J$454)</f>
        <v/>
      </c>
      <c r="H48" s="16" t="str">
        <f>IF('[20]Video Analysis'!$K$454="","",'[20]Video Analysis'!$K$454)</f>
        <v/>
      </c>
      <c r="I48" s="16" t="str">
        <f>IF('[20]Video Analysis'!$L$454="","",'[20]Video Analysis'!$L$454)</f>
        <v/>
      </c>
      <c r="J48" s="16" t="str">
        <f>IF('[20]Video Analysis'!$M$454="","",'[20]Video Analysis'!$M$454)</f>
        <v/>
      </c>
      <c r="K48" s="16" t="str">
        <f>IF('[20]Video Analysis'!$N$454="","",'[20]Video Analysis'!$N$454)</f>
        <v/>
      </c>
      <c r="L48" s="16" t="str">
        <f>IF('[20]Video Analysis'!$O$454="","",'[20]Video Analysis'!$O$454)</f>
        <v/>
      </c>
      <c r="M48" s="17" t="str">
        <f t="shared" si="3"/>
        <v/>
      </c>
      <c r="N48" s="17" t="str">
        <f t="shared" si="3"/>
        <v/>
      </c>
      <c r="O48" s="17" t="str">
        <f t="shared" si="3"/>
        <v/>
      </c>
      <c r="P48" s="17"/>
      <c r="T48" s="23" t="str">
        <f t="shared" si="4"/>
        <v/>
      </c>
      <c r="U48" s="23" t="str">
        <f t="shared" si="4"/>
        <v/>
      </c>
      <c r="V48" s="24" t="str">
        <f t="shared" si="5"/>
        <v/>
      </c>
      <c r="W48" s="24" t="str">
        <f t="shared" si="5"/>
        <v/>
      </c>
      <c r="X48" s="24" t="str">
        <f t="shared" si="5"/>
        <v/>
      </c>
      <c r="Y48" s="24" t="str">
        <f t="shared" si="6"/>
        <v/>
      </c>
      <c r="Z48" s="24" t="str">
        <f t="shared" si="6"/>
        <v/>
      </c>
      <c r="AA48" s="24" t="str">
        <f t="shared" si="6"/>
        <v/>
      </c>
      <c r="AB48" s="17" t="str">
        <f t="shared" si="7"/>
        <v/>
      </c>
      <c r="AC48" s="17" t="str">
        <f t="shared" si="7"/>
        <v/>
      </c>
      <c r="AD48" s="17" t="str">
        <f t="shared" si="7"/>
        <v/>
      </c>
      <c r="AE48" s="25" t="str">
        <f t="shared" si="8"/>
        <v/>
      </c>
      <c r="AF48" s="25" t="str">
        <f t="shared" si="2"/>
        <v/>
      </c>
    </row>
    <row r="49" spans="1:32" x14ac:dyDescent="0.35">
      <c r="A49" s="14" t="str">
        <f>IF('[20]Video Analysis'!$B$464="","",'[20]Video Analysis'!$B$464)</f>
        <v/>
      </c>
      <c r="B49" s="15" t="str">
        <f>IF('[20]Video Analysis'!$Q$464="","",'[20]Video Analysis'!$Q$464)</f>
        <v/>
      </c>
      <c r="C49" s="15" t="str">
        <f>IF('[20]Video Analysis'!$P$464="","",'[20]Video Analysis'!$P$464)</f>
        <v/>
      </c>
      <c r="D49" s="16" t="str">
        <f>IF('[20]Video Analysis'!$G$464="","",'[20]Video Analysis'!$G$464)</f>
        <v/>
      </c>
      <c r="E49" s="16" t="str">
        <f>IF('[20]Video Analysis'!$H$464="","",'[20]Video Analysis'!$H$464)</f>
        <v/>
      </c>
      <c r="F49" s="16" t="str">
        <f>IF('[20]Video Analysis'!$I$464="","",'[20]Video Analysis'!$I$464)</f>
        <v/>
      </c>
      <c r="G49" s="16" t="str">
        <f>IF('[20]Video Analysis'!$J$464="","",'[20]Video Analysis'!$J$464)</f>
        <v/>
      </c>
      <c r="H49" s="16" t="str">
        <f>IF('[20]Video Analysis'!$K$464="","",'[20]Video Analysis'!$K$464)</f>
        <v/>
      </c>
      <c r="I49" s="16" t="str">
        <f>IF('[20]Video Analysis'!$L$464="","",'[20]Video Analysis'!$L$464)</f>
        <v/>
      </c>
      <c r="J49" s="16" t="str">
        <f>IF('[20]Video Analysis'!$M$464="","",'[20]Video Analysis'!$M$464)</f>
        <v/>
      </c>
      <c r="K49" s="16" t="str">
        <f>IF('[20]Video Analysis'!$N$464="","",'[20]Video Analysis'!$N$464)</f>
        <v/>
      </c>
      <c r="L49" s="16" t="str">
        <f>IF('[20]Video Analysis'!$O$464="","",'[20]Video Analysis'!$O$464)</f>
        <v/>
      </c>
      <c r="M49" s="17" t="str">
        <f t="shared" si="3"/>
        <v/>
      </c>
      <c r="N49" s="17" t="str">
        <f t="shared" si="3"/>
        <v/>
      </c>
      <c r="O49" s="17" t="str">
        <f t="shared" si="3"/>
        <v/>
      </c>
      <c r="P49" s="17"/>
      <c r="T49" s="23" t="str">
        <f t="shared" si="4"/>
        <v/>
      </c>
      <c r="U49" s="23" t="str">
        <f t="shared" si="4"/>
        <v/>
      </c>
      <c r="V49" s="24" t="str">
        <f t="shared" si="5"/>
        <v/>
      </c>
      <c r="W49" s="24" t="str">
        <f t="shared" si="5"/>
        <v/>
      </c>
      <c r="X49" s="24" t="str">
        <f t="shared" si="5"/>
        <v/>
      </c>
      <c r="Y49" s="24" t="str">
        <f t="shared" si="6"/>
        <v/>
      </c>
      <c r="Z49" s="24" t="str">
        <f t="shared" si="6"/>
        <v/>
      </c>
      <c r="AA49" s="24" t="str">
        <f t="shared" si="6"/>
        <v/>
      </c>
      <c r="AB49" s="17" t="str">
        <f t="shared" si="7"/>
        <v/>
      </c>
      <c r="AC49" s="17" t="str">
        <f t="shared" si="7"/>
        <v/>
      </c>
      <c r="AD49" s="17" t="str">
        <f t="shared" si="7"/>
        <v/>
      </c>
      <c r="AE49" s="25" t="str">
        <f t="shared" si="8"/>
        <v/>
      </c>
      <c r="AF49" s="25" t="str">
        <f t="shared" si="2"/>
        <v/>
      </c>
    </row>
    <row r="50" spans="1:32" x14ac:dyDescent="0.35">
      <c r="A50" s="14" t="str">
        <f>IF('[20]Video Analysis'!$B$474="","",'[20]Video Analysis'!$B$474)</f>
        <v/>
      </c>
      <c r="B50" s="15" t="str">
        <f>IF('[20]Video Analysis'!$Q$474="","",'[20]Video Analysis'!$Q$474)</f>
        <v/>
      </c>
      <c r="C50" s="15" t="str">
        <f>IF('[20]Video Analysis'!$P$474="","",'[20]Video Analysis'!$P$474)</f>
        <v/>
      </c>
      <c r="D50" s="16" t="str">
        <f>IF('[20]Video Analysis'!$G$474="","",'[20]Video Analysis'!$G$474)</f>
        <v/>
      </c>
      <c r="E50" s="16" t="str">
        <f>IF('[20]Video Analysis'!$H$474="","",'[20]Video Analysis'!$H$474)</f>
        <v/>
      </c>
      <c r="F50" s="16" t="str">
        <f>IF('[20]Video Analysis'!$I$474="","",'[20]Video Analysis'!$I$474)</f>
        <v/>
      </c>
      <c r="G50" s="16" t="str">
        <f>IF('[20]Video Analysis'!$J$474="","",'[20]Video Analysis'!$J$474)</f>
        <v/>
      </c>
      <c r="H50" s="16" t="str">
        <f>IF('[20]Video Analysis'!$K$474="","",'[20]Video Analysis'!$K$474)</f>
        <v/>
      </c>
      <c r="I50" s="16" t="str">
        <f>IF('[20]Video Analysis'!$L$474="","",'[20]Video Analysis'!$L$474)</f>
        <v/>
      </c>
      <c r="J50" s="16" t="str">
        <f>IF('[20]Video Analysis'!$M$474="","",'[20]Video Analysis'!$M$474)</f>
        <v/>
      </c>
      <c r="K50" s="16" t="str">
        <f>IF('[20]Video Analysis'!$N$474="","",'[20]Video Analysis'!$N$474)</f>
        <v/>
      </c>
      <c r="L50" s="16" t="str">
        <f>IF('[20]Video Analysis'!$O$474="","",'[20]Video Analysis'!$O$474)</f>
        <v/>
      </c>
      <c r="M50" s="17" t="str">
        <f t="shared" si="3"/>
        <v/>
      </c>
      <c r="N50" s="17" t="str">
        <f t="shared" si="3"/>
        <v/>
      </c>
      <c r="O50" s="17" t="str">
        <f t="shared" si="3"/>
        <v/>
      </c>
      <c r="P50" s="17"/>
      <c r="T50" s="23" t="str">
        <f t="shared" si="4"/>
        <v/>
      </c>
      <c r="U50" s="23" t="str">
        <f t="shared" si="4"/>
        <v/>
      </c>
      <c r="V50" s="24" t="str">
        <f t="shared" si="5"/>
        <v/>
      </c>
      <c r="W50" s="24" t="str">
        <f t="shared" si="5"/>
        <v/>
      </c>
      <c r="X50" s="24" t="str">
        <f t="shared" si="5"/>
        <v/>
      </c>
      <c r="Y50" s="24" t="str">
        <f t="shared" si="6"/>
        <v/>
      </c>
      <c r="Z50" s="24" t="str">
        <f t="shared" si="6"/>
        <v/>
      </c>
      <c r="AA50" s="24" t="str">
        <f t="shared" si="6"/>
        <v/>
      </c>
      <c r="AB50" s="17" t="str">
        <f t="shared" si="7"/>
        <v/>
      </c>
      <c r="AC50" s="17" t="str">
        <f t="shared" si="7"/>
        <v/>
      </c>
      <c r="AD50" s="17" t="str">
        <f t="shared" si="7"/>
        <v/>
      </c>
      <c r="AE50" s="25" t="str">
        <f t="shared" si="8"/>
        <v/>
      </c>
      <c r="AF50" s="25" t="str">
        <f t="shared" si="2"/>
        <v/>
      </c>
    </row>
    <row r="51" spans="1:32" x14ac:dyDescent="0.35">
      <c r="A51" s="14" t="str">
        <f>IF('[20]Video Analysis'!$B$484="","",'[20]Video Analysis'!$B$484)</f>
        <v/>
      </c>
      <c r="B51" s="15" t="str">
        <f>IF('[20]Video Analysis'!$Q$484="","",'[20]Video Analysis'!$Q$484)</f>
        <v/>
      </c>
      <c r="C51" s="15" t="str">
        <f>IF('[20]Video Analysis'!$P$484="","",'[20]Video Analysis'!$P$484)</f>
        <v/>
      </c>
      <c r="D51" s="16" t="str">
        <f>IF('[20]Video Analysis'!$G$484="","",'[20]Video Analysis'!$G$484)</f>
        <v/>
      </c>
      <c r="E51" s="16" t="str">
        <f>IF('[20]Video Analysis'!$H$484="","",'[20]Video Analysis'!$H$484)</f>
        <v/>
      </c>
      <c r="F51" s="16" t="str">
        <f>IF('[20]Video Analysis'!$I$484="","",'[20]Video Analysis'!$I$484)</f>
        <v/>
      </c>
      <c r="G51" s="16" t="str">
        <f>IF('[20]Video Analysis'!$J$484="","",'[20]Video Analysis'!$J$484)</f>
        <v/>
      </c>
      <c r="H51" s="16" t="str">
        <f>IF('[20]Video Analysis'!$K$484="","",'[20]Video Analysis'!$K$484)</f>
        <v/>
      </c>
      <c r="I51" s="16" t="str">
        <f>IF('[20]Video Analysis'!$L$484="","",'[20]Video Analysis'!$L$484)</f>
        <v/>
      </c>
      <c r="J51" s="16" t="str">
        <f>IF('[20]Video Analysis'!$M$484="","",'[20]Video Analysis'!$M$484)</f>
        <v/>
      </c>
      <c r="K51" s="16" t="str">
        <f>IF('[20]Video Analysis'!$N$484="","",'[20]Video Analysis'!$N$484)</f>
        <v/>
      </c>
      <c r="L51" s="16" t="str">
        <f>IF('[20]Video Analysis'!$O$484="","",'[20]Video Analysis'!$O$484)</f>
        <v/>
      </c>
      <c r="M51" s="17" t="str">
        <f t="shared" si="3"/>
        <v/>
      </c>
      <c r="N51" s="17" t="str">
        <f t="shared" si="3"/>
        <v/>
      </c>
      <c r="O51" s="17" t="str">
        <f t="shared" si="3"/>
        <v/>
      </c>
      <c r="P51" s="17"/>
      <c r="T51" s="23" t="str">
        <f t="shared" si="4"/>
        <v/>
      </c>
      <c r="U51" s="23" t="str">
        <f t="shared" si="4"/>
        <v/>
      </c>
      <c r="V51" s="24" t="str">
        <f t="shared" si="5"/>
        <v/>
      </c>
      <c r="W51" s="24" t="str">
        <f t="shared" si="5"/>
        <v/>
      </c>
      <c r="X51" s="24" t="str">
        <f t="shared" si="5"/>
        <v/>
      </c>
      <c r="Y51" s="24" t="str">
        <f t="shared" si="6"/>
        <v/>
      </c>
      <c r="Z51" s="24" t="str">
        <f t="shared" si="6"/>
        <v/>
      </c>
      <c r="AA51" s="24" t="str">
        <f t="shared" si="6"/>
        <v/>
      </c>
      <c r="AB51" s="17" t="str">
        <f t="shared" si="7"/>
        <v/>
      </c>
      <c r="AC51" s="17" t="str">
        <f t="shared" si="7"/>
        <v/>
      </c>
      <c r="AD51" s="17" t="str">
        <f t="shared" si="7"/>
        <v/>
      </c>
      <c r="AE51" s="25" t="str">
        <f t="shared" si="8"/>
        <v/>
      </c>
      <c r="AF51" s="25" t="str">
        <f t="shared" si="2"/>
        <v/>
      </c>
    </row>
    <row r="52" spans="1:32" x14ac:dyDescent="0.35">
      <c r="A52" s="14" t="str">
        <f>IF('[20]Video Analysis'!$B$494="","",'[20]Video Analysis'!$B$494)</f>
        <v/>
      </c>
      <c r="B52" s="15" t="str">
        <f>IF('[20]Video Analysis'!$Q$494="","",'[20]Video Analysis'!$Q$494)</f>
        <v/>
      </c>
      <c r="C52" s="15" t="str">
        <f>IF('[20]Video Analysis'!$P$494="","",'[20]Video Analysis'!$P$494)</f>
        <v/>
      </c>
      <c r="D52" s="16" t="str">
        <f>IF('[20]Video Analysis'!$G$494="","",'[20]Video Analysis'!$G$494)</f>
        <v/>
      </c>
      <c r="E52" s="16" t="str">
        <f>IF('[20]Video Analysis'!$H$494="","",'[20]Video Analysis'!$H$494)</f>
        <v/>
      </c>
      <c r="F52" s="16" t="str">
        <f>IF('[20]Video Analysis'!$I$494="","",'[20]Video Analysis'!$I$494)</f>
        <v/>
      </c>
      <c r="G52" s="16" t="str">
        <f>IF('[20]Video Analysis'!$J$494="","",'[20]Video Analysis'!$J$494)</f>
        <v/>
      </c>
      <c r="H52" s="16" t="str">
        <f>IF('[20]Video Analysis'!$K$494="","",'[20]Video Analysis'!$K$494)</f>
        <v/>
      </c>
      <c r="I52" s="16" t="str">
        <f>IF('[20]Video Analysis'!$L$494="","",'[20]Video Analysis'!$L$494)</f>
        <v/>
      </c>
      <c r="J52" s="16" t="str">
        <f>IF('[20]Video Analysis'!$M$494="","",'[20]Video Analysis'!$M$494)</f>
        <v/>
      </c>
      <c r="K52" s="16" t="str">
        <f>IF('[20]Video Analysis'!$N$494="","",'[20]Video Analysis'!$N$494)</f>
        <v/>
      </c>
      <c r="L52" s="16" t="str">
        <f>IF('[20]Video Analysis'!$O$494="","",'[20]Video Analysis'!$O$494)</f>
        <v/>
      </c>
      <c r="M52" s="17" t="str">
        <f t="shared" si="3"/>
        <v/>
      </c>
      <c r="N52" s="17" t="str">
        <f t="shared" si="3"/>
        <v/>
      </c>
      <c r="O52" s="17" t="str">
        <f t="shared" si="3"/>
        <v/>
      </c>
      <c r="P52" s="17"/>
      <c r="T52" s="23" t="str">
        <f t="shared" si="4"/>
        <v/>
      </c>
      <c r="U52" s="23" t="str">
        <f t="shared" si="4"/>
        <v/>
      </c>
      <c r="V52" s="24" t="str">
        <f t="shared" si="5"/>
        <v/>
      </c>
      <c r="W52" s="24" t="str">
        <f t="shared" si="5"/>
        <v/>
      </c>
      <c r="X52" s="24" t="str">
        <f t="shared" si="5"/>
        <v/>
      </c>
      <c r="Y52" s="24" t="str">
        <f t="shared" si="6"/>
        <v/>
      </c>
      <c r="Z52" s="24" t="str">
        <f t="shared" si="6"/>
        <v/>
      </c>
      <c r="AA52" s="24" t="str">
        <f t="shared" si="6"/>
        <v/>
      </c>
      <c r="AB52" s="17" t="str">
        <f t="shared" si="7"/>
        <v/>
      </c>
      <c r="AC52" s="17" t="str">
        <f t="shared" si="7"/>
        <v/>
      </c>
      <c r="AD52" s="17" t="str">
        <f t="shared" si="7"/>
        <v/>
      </c>
      <c r="AE52" s="25" t="str">
        <f t="shared" si="8"/>
        <v/>
      </c>
      <c r="AF52" s="25" t="str">
        <f t="shared" si="2"/>
        <v/>
      </c>
    </row>
    <row r="53" spans="1:32" x14ac:dyDescent="0.35">
      <c r="A53" s="14" t="str">
        <f>IF('[20]Video Analysis'!$B$504="","",'[20]Video Analysis'!$B$504)</f>
        <v/>
      </c>
      <c r="B53" s="15" t="str">
        <f>IF('[20]Video Analysis'!$Q$504="","",'[20]Video Analysis'!$Q$504)</f>
        <v/>
      </c>
      <c r="C53" s="15" t="str">
        <f>IF('[20]Video Analysis'!$P$504="","",'[20]Video Analysis'!$P$504)</f>
        <v/>
      </c>
      <c r="D53" s="16" t="str">
        <f>IF('[20]Video Analysis'!$G$504="","",'[20]Video Analysis'!$G$504)</f>
        <v/>
      </c>
      <c r="E53" s="16" t="str">
        <f>IF('[20]Video Analysis'!$H$504="","",'[20]Video Analysis'!$H$504)</f>
        <v/>
      </c>
      <c r="F53" s="16" t="str">
        <f>IF('[20]Video Analysis'!$I$504="","",'[20]Video Analysis'!$I$504)</f>
        <v/>
      </c>
      <c r="G53" s="16" t="str">
        <f>IF('[20]Video Analysis'!$J$504="","",'[20]Video Analysis'!$J$504)</f>
        <v/>
      </c>
      <c r="H53" s="16" t="str">
        <f>IF('[20]Video Analysis'!$K$504="","",'[20]Video Analysis'!$K$504)</f>
        <v/>
      </c>
      <c r="I53" s="16" t="str">
        <f>IF('[20]Video Analysis'!$L$504="","",'[20]Video Analysis'!$L$504)</f>
        <v/>
      </c>
      <c r="J53" s="16" t="str">
        <f>IF('[20]Video Analysis'!$M$504="","",'[20]Video Analysis'!$M$504)</f>
        <v/>
      </c>
      <c r="K53" s="16" t="str">
        <f>IF('[20]Video Analysis'!$N$504="","",'[20]Video Analysis'!$N$504)</f>
        <v/>
      </c>
      <c r="L53" s="16" t="str">
        <f>IF('[20]Video Analysis'!$O$504="","",'[20]Video Analysis'!$O$504)</f>
        <v/>
      </c>
      <c r="M53" s="17" t="str">
        <f t="shared" si="3"/>
        <v/>
      </c>
      <c r="N53" s="17" t="str">
        <f t="shared" si="3"/>
        <v/>
      </c>
      <c r="O53" s="17" t="str">
        <f t="shared" si="3"/>
        <v/>
      </c>
      <c r="P53" s="17"/>
      <c r="T53" s="23" t="str">
        <f t="shared" si="4"/>
        <v/>
      </c>
      <c r="U53" s="23" t="str">
        <f t="shared" si="4"/>
        <v/>
      </c>
      <c r="V53" s="24" t="str">
        <f t="shared" si="5"/>
        <v/>
      </c>
      <c r="W53" s="24" t="str">
        <f t="shared" si="5"/>
        <v/>
      </c>
      <c r="X53" s="24" t="str">
        <f t="shared" si="5"/>
        <v/>
      </c>
      <c r="Y53" s="24" t="str">
        <f t="shared" si="6"/>
        <v/>
      </c>
      <c r="Z53" s="24" t="str">
        <f t="shared" si="6"/>
        <v/>
      </c>
      <c r="AA53" s="24" t="str">
        <f t="shared" si="6"/>
        <v/>
      </c>
      <c r="AB53" s="17" t="str">
        <f t="shared" si="7"/>
        <v/>
      </c>
      <c r="AC53" s="17" t="str">
        <f t="shared" si="7"/>
        <v/>
      </c>
      <c r="AD53" s="17" t="str">
        <f t="shared" si="7"/>
        <v/>
      </c>
      <c r="AE53" s="25" t="str">
        <f t="shared" si="8"/>
        <v/>
      </c>
      <c r="AF53" s="25" t="str">
        <f t="shared" si="2"/>
        <v/>
      </c>
    </row>
    <row r="54" spans="1:32" x14ac:dyDescent="0.35">
      <c r="A54" s="14" t="str">
        <f>IF('[20]Video Analysis'!$B$514="","",'[20]Video Analysis'!$B$514)</f>
        <v/>
      </c>
      <c r="B54" s="15" t="str">
        <f>IF('[20]Video Analysis'!$Q$514="","",'[20]Video Analysis'!$Q$514)</f>
        <v/>
      </c>
      <c r="C54" s="15" t="str">
        <f>IF('[20]Video Analysis'!$P$514="","",'[20]Video Analysis'!$P$514)</f>
        <v/>
      </c>
      <c r="D54" s="16" t="str">
        <f>IF('[20]Video Analysis'!$G$514="","",'[20]Video Analysis'!$G$514)</f>
        <v/>
      </c>
      <c r="E54" s="16" t="str">
        <f>IF('[20]Video Analysis'!$H$514="","",'[20]Video Analysis'!$H$514)</f>
        <v/>
      </c>
      <c r="F54" s="16" t="str">
        <f>IF('[20]Video Analysis'!$I$514="","",'[20]Video Analysis'!$I$514)</f>
        <v/>
      </c>
      <c r="G54" s="16" t="str">
        <f>IF('[20]Video Analysis'!$J$514="","",'[20]Video Analysis'!$J$514)</f>
        <v/>
      </c>
      <c r="H54" s="16" t="str">
        <f>IF('[20]Video Analysis'!$K$514="","",'[20]Video Analysis'!$K$514)</f>
        <v/>
      </c>
      <c r="I54" s="16" t="str">
        <f>IF('[20]Video Analysis'!$L$514="","",'[20]Video Analysis'!$L$514)</f>
        <v/>
      </c>
      <c r="J54" s="16" t="str">
        <f>IF('[20]Video Analysis'!$M$514="","",'[20]Video Analysis'!$M$514)</f>
        <v/>
      </c>
      <c r="K54" s="16" t="str">
        <f>IF('[20]Video Analysis'!$N$514="","",'[20]Video Analysis'!$N$514)</f>
        <v/>
      </c>
      <c r="L54" s="16" t="str">
        <f>IF('[20]Video Analysis'!$O$514="","",'[20]Video Analysis'!$O$514)</f>
        <v/>
      </c>
      <c r="M54" s="17" t="str">
        <f t="shared" si="3"/>
        <v/>
      </c>
      <c r="N54" s="17" t="str">
        <f t="shared" si="3"/>
        <v/>
      </c>
      <c r="O54" s="17" t="str">
        <f t="shared" si="3"/>
        <v/>
      </c>
      <c r="P54" s="17"/>
      <c r="T54" s="23" t="str">
        <f t="shared" si="4"/>
        <v/>
      </c>
      <c r="U54" s="23" t="str">
        <f t="shared" si="4"/>
        <v/>
      </c>
      <c r="V54" s="24" t="str">
        <f t="shared" si="5"/>
        <v/>
      </c>
      <c r="W54" s="24" t="str">
        <f t="shared" si="5"/>
        <v/>
      </c>
      <c r="X54" s="24" t="str">
        <f t="shared" si="5"/>
        <v/>
      </c>
      <c r="Y54" s="24" t="str">
        <f t="shared" si="6"/>
        <v/>
      </c>
      <c r="Z54" s="24" t="str">
        <f t="shared" si="6"/>
        <v/>
      </c>
      <c r="AA54" s="24" t="str">
        <f t="shared" si="6"/>
        <v/>
      </c>
      <c r="AB54" s="17" t="str">
        <f t="shared" si="7"/>
        <v/>
      </c>
      <c r="AC54" s="17" t="str">
        <f t="shared" si="7"/>
        <v/>
      </c>
      <c r="AD54" s="17" t="str">
        <f t="shared" si="7"/>
        <v/>
      </c>
      <c r="AE54" s="25" t="str">
        <f t="shared" si="8"/>
        <v/>
      </c>
      <c r="AF54" s="25" t="str">
        <f t="shared" si="2"/>
        <v/>
      </c>
    </row>
    <row r="55" spans="1:32" x14ac:dyDescent="0.35">
      <c r="A55" s="14" t="str">
        <f>IF('[20]Video Analysis'!$B$524="","",'[20]Video Analysis'!$B$524)</f>
        <v/>
      </c>
      <c r="B55" s="15" t="str">
        <f>IF('[20]Video Analysis'!$Q$524="","",'[20]Video Analysis'!$Q$524)</f>
        <v/>
      </c>
      <c r="C55" s="15" t="str">
        <f>IF('[20]Video Analysis'!$P$524="","",'[20]Video Analysis'!$P$524)</f>
        <v/>
      </c>
      <c r="D55" s="16" t="str">
        <f>IF('[20]Video Analysis'!$G$524="","",'[20]Video Analysis'!$G$524)</f>
        <v/>
      </c>
      <c r="E55" s="16" t="str">
        <f>IF('[20]Video Analysis'!$H$524="","",'[20]Video Analysis'!$H$524)</f>
        <v/>
      </c>
      <c r="F55" s="16" t="str">
        <f>IF('[20]Video Analysis'!$I$524="","",'[20]Video Analysis'!$I$524)</f>
        <v/>
      </c>
      <c r="G55" s="16" t="str">
        <f>IF('[20]Video Analysis'!$J$524="","",'[20]Video Analysis'!$J$524)</f>
        <v/>
      </c>
      <c r="H55" s="16" t="str">
        <f>IF('[20]Video Analysis'!$K$524="","",'[20]Video Analysis'!$K$524)</f>
        <v/>
      </c>
      <c r="I55" s="16" t="str">
        <f>IF('[20]Video Analysis'!$L$524="","",'[20]Video Analysis'!$L$524)</f>
        <v/>
      </c>
      <c r="J55" s="16" t="str">
        <f>IF('[20]Video Analysis'!$M$524="","",'[20]Video Analysis'!$M$524)</f>
        <v/>
      </c>
      <c r="K55" s="16" t="str">
        <f>IF('[20]Video Analysis'!$N$524="","",'[20]Video Analysis'!$N$524)</f>
        <v/>
      </c>
      <c r="L55" s="16" t="str">
        <f>IF('[20]Video Analysis'!$O$524="","",'[20]Video Analysis'!$O$524)</f>
        <v/>
      </c>
      <c r="M55" s="17" t="str">
        <f t="shared" si="3"/>
        <v/>
      </c>
      <c r="N55" s="17" t="str">
        <f t="shared" si="3"/>
        <v/>
      </c>
      <c r="O55" s="17" t="str">
        <f t="shared" si="3"/>
        <v/>
      </c>
      <c r="P55" s="17"/>
      <c r="T55" s="23" t="str">
        <f t="shared" si="4"/>
        <v/>
      </c>
      <c r="U55" s="23" t="str">
        <f t="shared" si="4"/>
        <v/>
      </c>
      <c r="V55" s="24" t="str">
        <f t="shared" si="5"/>
        <v/>
      </c>
      <c r="W55" s="24" t="str">
        <f t="shared" si="5"/>
        <v/>
      </c>
      <c r="X55" s="24" t="str">
        <f t="shared" si="5"/>
        <v/>
      </c>
      <c r="Y55" s="24" t="str">
        <f t="shared" si="6"/>
        <v/>
      </c>
      <c r="Z55" s="24" t="str">
        <f t="shared" si="6"/>
        <v/>
      </c>
      <c r="AA55" s="24" t="str">
        <f t="shared" si="6"/>
        <v/>
      </c>
      <c r="AB55" s="17" t="str">
        <f t="shared" si="7"/>
        <v/>
      </c>
      <c r="AC55" s="17" t="str">
        <f t="shared" si="7"/>
        <v/>
      </c>
      <c r="AD55" s="17" t="str">
        <f t="shared" si="7"/>
        <v/>
      </c>
      <c r="AE55" s="25" t="str">
        <f t="shared" si="8"/>
        <v/>
      </c>
      <c r="AF55" s="25" t="str">
        <f t="shared" si="2"/>
        <v/>
      </c>
    </row>
    <row r="56" spans="1:32" x14ac:dyDescent="0.35">
      <c r="A56" s="14" t="str">
        <f>IF('[20]Video Analysis'!$B$534="","",'[20]Video Analysis'!$B$534)</f>
        <v/>
      </c>
      <c r="B56" s="15" t="str">
        <f>IF('[20]Video Analysis'!$Q$534="","",'[20]Video Analysis'!$Q$534)</f>
        <v/>
      </c>
      <c r="C56" s="15" t="str">
        <f>IF('[20]Video Analysis'!$P$534="","",'[20]Video Analysis'!$P$534)</f>
        <v/>
      </c>
      <c r="D56" s="16" t="str">
        <f>IF('[20]Video Analysis'!$G$534="","",'[20]Video Analysis'!$G$534)</f>
        <v/>
      </c>
      <c r="E56" s="16" t="str">
        <f>IF('[20]Video Analysis'!$H$534="","",'[20]Video Analysis'!$H$534)</f>
        <v/>
      </c>
      <c r="F56" s="16" t="str">
        <f>IF('[20]Video Analysis'!$I$534="","",'[20]Video Analysis'!$I$534)</f>
        <v/>
      </c>
      <c r="G56" s="16" t="str">
        <f>IF('[20]Video Analysis'!$J$534="","",'[20]Video Analysis'!$J$534)</f>
        <v/>
      </c>
      <c r="H56" s="16" t="str">
        <f>IF('[20]Video Analysis'!$K$534="","",'[20]Video Analysis'!$K$534)</f>
        <v/>
      </c>
      <c r="I56" s="16" t="str">
        <f>IF('[20]Video Analysis'!$L$534="","",'[20]Video Analysis'!$L$534)</f>
        <v/>
      </c>
      <c r="J56" s="16" t="str">
        <f>IF('[20]Video Analysis'!$M$534="","",'[20]Video Analysis'!$M$534)</f>
        <v/>
      </c>
      <c r="K56" s="16" t="str">
        <f>IF('[20]Video Analysis'!$N$534="","",'[20]Video Analysis'!$N$534)</f>
        <v/>
      </c>
      <c r="L56" s="16" t="str">
        <f>IF('[20]Video Analysis'!$O$534="","",'[20]Video Analysis'!$O$534)</f>
        <v/>
      </c>
      <c r="M56" s="17" t="str">
        <f t="shared" si="3"/>
        <v/>
      </c>
      <c r="N56" s="17" t="str">
        <f t="shared" si="3"/>
        <v/>
      </c>
      <c r="O56" s="17" t="str">
        <f t="shared" si="3"/>
        <v/>
      </c>
      <c r="P56" s="17"/>
      <c r="T56" s="23" t="str">
        <f t="shared" si="4"/>
        <v/>
      </c>
      <c r="U56" s="23" t="str">
        <f t="shared" si="4"/>
        <v/>
      </c>
      <c r="V56" s="24" t="str">
        <f t="shared" si="5"/>
        <v/>
      </c>
      <c r="W56" s="24" t="str">
        <f t="shared" si="5"/>
        <v/>
      </c>
      <c r="X56" s="24" t="str">
        <f t="shared" si="5"/>
        <v/>
      </c>
      <c r="Y56" s="24" t="str">
        <f t="shared" si="6"/>
        <v/>
      </c>
      <c r="Z56" s="24" t="str">
        <f t="shared" si="6"/>
        <v/>
      </c>
      <c r="AA56" s="24" t="str">
        <f t="shared" si="6"/>
        <v/>
      </c>
      <c r="AB56" s="17" t="str">
        <f t="shared" si="7"/>
        <v/>
      </c>
      <c r="AC56" s="17" t="str">
        <f t="shared" si="7"/>
        <v/>
      </c>
      <c r="AD56" s="17" t="str">
        <f t="shared" si="7"/>
        <v/>
      </c>
      <c r="AE56" s="25" t="str">
        <f t="shared" si="8"/>
        <v/>
      </c>
      <c r="AF56" s="25" t="str">
        <f t="shared" si="2"/>
        <v/>
      </c>
    </row>
    <row r="57" spans="1:32" x14ac:dyDescent="0.35">
      <c r="A57" s="14" t="str">
        <f>IF('[20]Video Analysis'!$B$544="","",'[20]Video Analysis'!$B$544)</f>
        <v/>
      </c>
      <c r="B57" s="15" t="str">
        <f>IF('[20]Video Analysis'!$Q$544="","",'[20]Video Analysis'!$Q$544)</f>
        <v/>
      </c>
      <c r="C57" s="15" t="str">
        <f>IF('[20]Video Analysis'!$P$544="","",'[20]Video Analysis'!$P$544)</f>
        <v/>
      </c>
      <c r="D57" s="16" t="str">
        <f>IF('[20]Video Analysis'!$G$544="","",'[20]Video Analysis'!$G$544)</f>
        <v/>
      </c>
      <c r="E57" s="16" t="str">
        <f>IF('[20]Video Analysis'!$H$544="","",'[20]Video Analysis'!$H$544)</f>
        <v/>
      </c>
      <c r="F57" s="16" t="str">
        <f>IF('[20]Video Analysis'!$I$544="","",'[20]Video Analysis'!$I$544)</f>
        <v/>
      </c>
      <c r="G57" s="16" t="str">
        <f>IF('[20]Video Analysis'!$J$544="","",'[20]Video Analysis'!$J$544)</f>
        <v/>
      </c>
      <c r="H57" s="16" t="str">
        <f>IF('[20]Video Analysis'!$K$544="","",'[20]Video Analysis'!$K$544)</f>
        <v/>
      </c>
      <c r="I57" s="16" t="str">
        <f>IF('[20]Video Analysis'!$L$544="","",'[20]Video Analysis'!$L$544)</f>
        <v/>
      </c>
      <c r="J57" s="16" t="str">
        <f>IF('[20]Video Analysis'!$M$544="","",'[20]Video Analysis'!$M$544)</f>
        <v/>
      </c>
      <c r="K57" s="16" t="str">
        <f>IF('[20]Video Analysis'!$N$544="","",'[20]Video Analysis'!$N$544)</f>
        <v/>
      </c>
      <c r="L57" s="16" t="str">
        <f>IF('[20]Video Analysis'!$O$544="","",'[20]Video Analysis'!$O$544)</f>
        <v/>
      </c>
      <c r="M57" s="17" t="str">
        <f t="shared" si="3"/>
        <v/>
      </c>
      <c r="N57" s="17" t="str">
        <f t="shared" si="3"/>
        <v/>
      </c>
      <c r="O57" s="17" t="str">
        <f t="shared" si="3"/>
        <v/>
      </c>
      <c r="P57" s="17"/>
      <c r="T57" s="23" t="str">
        <f t="shared" si="4"/>
        <v/>
      </c>
      <c r="U57" s="23" t="str">
        <f t="shared" si="4"/>
        <v/>
      </c>
      <c r="V57" s="24" t="str">
        <f t="shared" si="5"/>
        <v/>
      </c>
      <c r="W57" s="24" t="str">
        <f t="shared" si="5"/>
        <v/>
      </c>
      <c r="X57" s="24" t="str">
        <f t="shared" si="5"/>
        <v/>
      </c>
      <c r="Y57" s="24" t="str">
        <f t="shared" si="6"/>
        <v/>
      </c>
      <c r="Z57" s="24" t="str">
        <f t="shared" si="6"/>
        <v/>
      </c>
      <c r="AA57" s="24" t="str">
        <f t="shared" si="6"/>
        <v/>
      </c>
      <c r="AB57" s="17" t="str">
        <f t="shared" si="7"/>
        <v/>
      </c>
      <c r="AC57" s="17" t="str">
        <f t="shared" si="7"/>
        <v/>
      </c>
      <c r="AD57" s="17" t="str">
        <f t="shared" si="7"/>
        <v/>
      </c>
      <c r="AE57" s="25" t="str">
        <f t="shared" si="8"/>
        <v/>
      </c>
      <c r="AF57" s="25" t="str">
        <f t="shared" si="2"/>
        <v/>
      </c>
    </row>
    <row r="58" spans="1:32" x14ac:dyDescent="0.35">
      <c r="A58" s="14" t="str">
        <f>IF('[20]Video Analysis'!$B$554="","",'[20]Video Analysis'!$B$554)</f>
        <v/>
      </c>
      <c r="B58" s="15" t="str">
        <f>IF('[20]Video Analysis'!$Q$554="","",'[20]Video Analysis'!$Q$554)</f>
        <v/>
      </c>
      <c r="C58" s="15" t="str">
        <f>IF('[20]Video Analysis'!$P$554="","",'[20]Video Analysis'!$P$554)</f>
        <v/>
      </c>
      <c r="D58" s="16" t="str">
        <f>IF('[20]Video Analysis'!$G$554="","",'[20]Video Analysis'!$G$554)</f>
        <v/>
      </c>
      <c r="E58" s="16" t="str">
        <f>IF('[20]Video Analysis'!$H$554="","",'[20]Video Analysis'!$H$554)</f>
        <v/>
      </c>
      <c r="F58" s="16" t="str">
        <f>IF('[20]Video Analysis'!$I$554="","",'[20]Video Analysis'!$I$554)</f>
        <v/>
      </c>
      <c r="G58" s="16" t="str">
        <f>IF('[20]Video Analysis'!$J$554="","",'[20]Video Analysis'!$J$554)</f>
        <v/>
      </c>
      <c r="H58" s="16" t="str">
        <f>IF('[20]Video Analysis'!$K$554="","",'[20]Video Analysis'!$K$554)</f>
        <v/>
      </c>
      <c r="I58" s="16" t="str">
        <f>IF('[20]Video Analysis'!$L$554="","",'[20]Video Analysis'!$L$554)</f>
        <v/>
      </c>
      <c r="J58" s="16" t="str">
        <f>IF('[20]Video Analysis'!$M$554="","",'[20]Video Analysis'!$M$554)</f>
        <v/>
      </c>
      <c r="K58" s="16" t="str">
        <f>IF('[20]Video Analysis'!$N$554="","",'[20]Video Analysis'!$N$554)</f>
        <v/>
      </c>
      <c r="L58" s="16" t="str">
        <f>IF('[20]Video Analysis'!$O$554="","",'[20]Video Analysis'!$O$554)</f>
        <v/>
      </c>
      <c r="M58" s="17" t="str">
        <f t="shared" si="3"/>
        <v/>
      </c>
      <c r="N58" s="17" t="str">
        <f t="shared" si="3"/>
        <v/>
      </c>
      <c r="O58" s="17" t="str">
        <f t="shared" si="3"/>
        <v/>
      </c>
      <c r="P58" s="17"/>
      <c r="T58" s="23" t="str">
        <f t="shared" si="4"/>
        <v/>
      </c>
      <c r="U58" s="23" t="str">
        <f t="shared" si="4"/>
        <v/>
      </c>
      <c r="V58" s="24" t="str">
        <f t="shared" si="5"/>
        <v/>
      </c>
      <c r="W58" s="24" t="str">
        <f t="shared" si="5"/>
        <v/>
      </c>
      <c r="X58" s="24" t="str">
        <f t="shared" si="5"/>
        <v/>
      </c>
      <c r="Y58" s="24" t="str">
        <f t="shared" si="6"/>
        <v/>
      </c>
      <c r="Z58" s="24" t="str">
        <f t="shared" si="6"/>
        <v/>
      </c>
      <c r="AA58" s="24" t="str">
        <f t="shared" si="6"/>
        <v/>
      </c>
      <c r="AB58" s="17" t="str">
        <f t="shared" si="7"/>
        <v/>
      </c>
      <c r="AC58" s="17" t="str">
        <f t="shared" si="7"/>
        <v/>
      </c>
      <c r="AD58" s="17" t="str">
        <f t="shared" si="7"/>
        <v/>
      </c>
      <c r="AE58" s="25" t="str">
        <f t="shared" si="8"/>
        <v/>
      </c>
      <c r="AF58" s="25" t="str">
        <f t="shared" si="2"/>
        <v/>
      </c>
    </row>
    <row r="59" spans="1:32" x14ac:dyDescent="0.35">
      <c r="A59" s="14" t="str">
        <f>IF('[20]Video Analysis'!$B$564="","",'[20]Video Analysis'!$B$564)</f>
        <v/>
      </c>
      <c r="B59" s="15" t="str">
        <f>IF('[20]Video Analysis'!$Q$564="","",'[20]Video Analysis'!$Q$564)</f>
        <v/>
      </c>
      <c r="C59" s="15" t="str">
        <f>IF('[20]Video Analysis'!$P$564="","",'[20]Video Analysis'!$P$564)</f>
        <v/>
      </c>
      <c r="D59" s="16" t="str">
        <f>IF('[20]Video Analysis'!$G$564="","",'[20]Video Analysis'!$G$564)</f>
        <v/>
      </c>
      <c r="E59" s="16" t="str">
        <f>IF('[20]Video Analysis'!$H$564="","",'[20]Video Analysis'!$H$564)</f>
        <v/>
      </c>
      <c r="F59" s="16" t="str">
        <f>IF('[20]Video Analysis'!$I$564="","",'[20]Video Analysis'!$I$564)</f>
        <v/>
      </c>
      <c r="G59" s="16" t="str">
        <f>IF('[20]Video Analysis'!$J$564="","",'[20]Video Analysis'!$J$564)</f>
        <v/>
      </c>
      <c r="H59" s="16" t="str">
        <f>IF('[20]Video Analysis'!$K$564="","",'[20]Video Analysis'!$K$564)</f>
        <v/>
      </c>
      <c r="I59" s="16" t="str">
        <f>IF('[20]Video Analysis'!$L$564="","",'[20]Video Analysis'!$L$564)</f>
        <v/>
      </c>
      <c r="J59" s="16" t="str">
        <f>IF('[20]Video Analysis'!$M$564="","",'[20]Video Analysis'!$M$564)</f>
        <v/>
      </c>
      <c r="K59" s="16" t="str">
        <f>IF('[20]Video Analysis'!$N$564="","",'[20]Video Analysis'!$N$564)</f>
        <v/>
      </c>
      <c r="L59" s="16" t="str">
        <f>IF('[20]Video Analysis'!$O$564="","",'[20]Video Analysis'!$O$564)</f>
        <v/>
      </c>
      <c r="M59" s="17" t="str">
        <f t="shared" si="3"/>
        <v/>
      </c>
      <c r="N59" s="17" t="str">
        <f t="shared" si="3"/>
        <v/>
      </c>
      <c r="O59" s="17" t="str">
        <f t="shared" si="3"/>
        <v/>
      </c>
      <c r="P59" s="17"/>
      <c r="T59" s="23" t="str">
        <f t="shared" si="4"/>
        <v/>
      </c>
      <c r="U59" s="23" t="str">
        <f t="shared" si="4"/>
        <v/>
      </c>
      <c r="V59" s="24" t="str">
        <f t="shared" si="5"/>
        <v/>
      </c>
      <c r="W59" s="24" t="str">
        <f t="shared" si="5"/>
        <v/>
      </c>
      <c r="X59" s="24" t="str">
        <f t="shared" si="5"/>
        <v/>
      </c>
      <c r="Y59" s="24" t="str">
        <f t="shared" si="6"/>
        <v/>
      </c>
      <c r="Z59" s="24" t="str">
        <f t="shared" si="6"/>
        <v/>
      </c>
      <c r="AA59" s="24" t="str">
        <f t="shared" si="6"/>
        <v/>
      </c>
      <c r="AB59" s="17" t="str">
        <f t="shared" si="7"/>
        <v/>
      </c>
      <c r="AC59" s="17" t="str">
        <f t="shared" si="7"/>
        <v/>
      </c>
      <c r="AD59" s="17" t="str">
        <f t="shared" si="7"/>
        <v/>
      </c>
      <c r="AE59" s="25" t="str">
        <f t="shared" si="8"/>
        <v/>
      </c>
      <c r="AF59" s="25" t="str">
        <f t="shared" si="2"/>
        <v/>
      </c>
    </row>
    <row r="60" spans="1:32" x14ac:dyDescent="0.35">
      <c r="A60" s="14" t="str">
        <f>IF('[20]Video Analysis'!$B$574="","",'[20]Video Analysis'!$B$574)</f>
        <v/>
      </c>
      <c r="B60" s="15" t="str">
        <f>IF('[20]Video Analysis'!$Q$574="","",'[20]Video Analysis'!$Q$574)</f>
        <v/>
      </c>
      <c r="C60" s="15" t="str">
        <f>IF('[20]Video Analysis'!$P$574="","",'[20]Video Analysis'!$P$574)</f>
        <v/>
      </c>
      <c r="D60" s="16" t="str">
        <f>IF('[20]Video Analysis'!$G$574="","",'[20]Video Analysis'!$G$574)</f>
        <v/>
      </c>
      <c r="E60" s="16" t="str">
        <f>IF('[20]Video Analysis'!$H$574="","",'[20]Video Analysis'!$H$574)</f>
        <v/>
      </c>
      <c r="F60" s="16" t="str">
        <f>IF('[20]Video Analysis'!$I$574="","",'[20]Video Analysis'!$I$574)</f>
        <v/>
      </c>
      <c r="G60" s="16" t="str">
        <f>IF('[20]Video Analysis'!$J$574="","",'[20]Video Analysis'!$J$574)</f>
        <v/>
      </c>
      <c r="H60" s="16" t="str">
        <f>IF('[20]Video Analysis'!$K$574="","",'[20]Video Analysis'!$K$574)</f>
        <v/>
      </c>
      <c r="I60" s="16" t="str">
        <f>IF('[20]Video Analysis'!$L$574="","",'[20]Video Analysis'!$L$574)</f>
        <v/>
      </c>
      <c r="J60" s="16" t="str">
        <f>IF('[20]Video Analysis'!$M$574="","",'[20]Video Analysis'!$M$574)</f>
        <v/>
      </c>
      <c r="K60" s="16" t="str">
        <f>IF('[20]Video Analysis'!$N$574="","",'[20]Video Analysis'!$N$574)</f>
        <v/>
      </c>
      <c r="L60" s="16" t="str">
        <f>IF('[20]Video Analysis'!$O$574="","",'[20]Video Analysis'!$O$574)</f>
        <v/>
      </c>
      <c r="M60" s="17" t="str">
        <f t="shared" si="3"/>
        <v/>
      </c>
      <c r="N60" s="17" t="str">
        <f t="shared" si="3"/>
        <v/>
      </c>
      <c r="O60" s="17" t="str">
        <f t="shared" si="3"/>
        <v/>
      </c>
      <c r="P60" s="17"/>
      <c r="T60" s="23" t="str">
        <f t="shared" si="4"/>
        <v/>
      </c>
      <c r="U60" s="23" t="str">
        <f t="shared" si="4"/>
        <v/>
      </c>
      <c r="V60" s="24" t="str">
        <f t="shared" si="5"/>
        <v/>
      </c>
      <c r="W60" s="24" t="str">
        <f t="shared" si="5"/>
        <v/>
      </c>
      <c r="X60" s="24" t="str">
        <f t="shared" si="5"/>
        <v/>
      </c>
      <c r="Y60" s="24" t="str">
        <f t="shared" si="6"/>
        <v/>
      </c>
      <c r="Z60" s="24" t="str">
        <f t="shared" si="6"/>
        <v/>
      </c>
      <c r="AA60" s="24" t="str">
        <f t="shared" si="6"/>
        <v/>
      </c>
      <c r="AB60" s="17" t="str">
        <f t="shared" si="7"/>
        <v/>
      </c>
      <c r="AC60" s="17" t="str">
        <f t="shared" si="7"/>
        <v/>
      </c>
      <c r="AD60" s="17" t="str">
        <f t="shared" si="7"/>
        <v/>
      </c>
      <c r="AE60" s="25" t="str">
        <f t="shared" si="8"/>
        <v/>
      </c>
      <c r="AF60" s="25" t="str">
        <f t="shared" si="2"/>
        <v/>
      </c>
    </row>
    <row r="61" spans="1:32" x14ac:dyDescent="0.35">
      <c r="A61" s="14" t="str">
        <f>IF('[20]Video Analysis'!$B$584="","",'[20]Video Analysis'!$B$584)</f>
        <v/>
      </c>
      <c r="B61" s="15" t="str">
        <f>IF('[20]Video Analysis'!$Q$584="","",'[20]Video Analysis'!$Q$584)</f>
        <v/>
      </c>
      <c r="C61" s="15" t="str">
        <f>IF('[20]Video Analysis'!$P$584="","",'[20]Video Analysis'!$P$584)</f>
        <v/>
      </c>
      <c r="D61" s="16" t="str">
        <f>IF('[20]Video Analysis'!$G$584="","",'[20]Video Analysis'!$G$584)</f>
        <v/>
      </c>
      <c r="E61" s="16" t="str">
        <f>IF('[20]Video Analysis'!$H$584="","",'[20]Video Analysis'!$H$584)</f>
        <v/>
      </c>
      <c r="F61" s="16" t="str">
        <f>IF('[20]Video Analysis'!$I$584="","",'[20]Video Analysis'!$I$584)</f>
        <v/>
      </c>
      <c r="G61" s="16" t="str">
        <f>IF('[20]Video Analysis'!$J$584="","",'[20]Video Analysis'!$J$584)</f>
        <v/>
      </c>
      <c r="H61" s="16" t="str">
        <f>IF('[20]Video Analysis'!$K$584="","",'[20]Video Analysis'!$K$584)</f>
        <v/>
      </c>
      <c r="I61" s="16" t="str">
        <f>IF('[20]Video Analysis'!$L$584="","",'[20]Video Analysis'!$L$584)</f>
        <v/>
      </c>
      <c r="J61" s="16" t="str">
        <f>IF('[20]Video Analysis'!$M$584="","",'[20]Video Analysis'!$M$584)</f>
        <v/>
      </c>
      <c r="K61" s="16" t="str">
        <f>IF('[20]Video Analysis'!$N$584="","",'[20]Video Analysis'!$N$584)</f>
        <v/>
      </c>
      <c r="L61" s="16" t="str">
        <f>IF('[20]Video Analysis'!$O$584="","",'[20]Video Analysis'!$O$584)</f>
        <v/>
      </c>
      <c r="M61" s="17" t="str">
        <f t="shared" si="3"/>
        <v/>
      </c>
      <c r="N61" s="17" t="str">
        <f t="shared" si="3"/>
        <v/>
      </c>
      <c r="O61" s="17" t="str">
        <f t="shared" si="3"/>
        <v/>
      </c>
      <c r="P61" s="17"/>
      <c r="T61" s="23" t="str">
        <f t="shared" si="4"/>
        <v/>
      </c>
      <c r="U61" s="23" t="str">
        <f t="shared" si="4"/>
        <v/>
      </c>
      <c r="V61" s="24" t="str">
        <f t="shared" si="5"/>
        <v/>
      </c>
      <c r="W61" s="24" t="str">
        <f t="shared" si="5"/>
        <v/>
      </c>
      <c r="X61" s="24" t="str">
        <f t="shared" si="5"/>
        <v/>
      </c>
      <c r="Y61" s="24" t="str">
        <f t="shared" si="6"/>
        <v/>
      </c>
      <c r="Z61" s="24" t="str">
        <f t="shared" si="6"/>
        <v/>
      </c>
      <c r="AA61" s="24" t="str">
        <f t="shared" si="6"/>
        <v/>
      </c>
      <c r="AB61" s="17" t="str">
        <f t="shared" si="7"/>
        <v/>
      </c>
      <c r="AC61" s="17" t="str">
        <f t="shared" si="7"/>
        <v/>
      </c>
      <c r="AD61" s="17" t="str">
        <f t="shared" si="7"/>
        <v/>
      </c>
      <c r="AE61" s="25" t="str">
        <f t="shared" si="8"/>
        <v/>
      </c>
      <c r="AF61" s="25" t="str">
        <f t="shared" si="2"/>
        <v/>
      </c>
    </row>
    <row r="62" spans="1:32" x14ac:dyDescent="0.35">
      <c r="A62" s="14" t="str">
        <f>IF('[20]Video Analysis'!$B$594="","",'[20]Video Analysis'!$B$594)</f>
        <v/>
      </c>
      <c r="B62" s="15" t="str">
        <f>IF('[20]Video Analysis'!$Q$594="","",'[20]Video Analysis'!$Q$594)</f>
        <v/>
      </c>
      <c r="C62" s="15" t="str">
        <f>IF('[20]Video Analysis'!$P$594="","",'[20]Video Analysis'!$P$594)</f>
        <v/>
      </c>
      <c r="D62" s="16" t="str">
        <f>IF('[20]Video Analysis'!$G$594="","",'[20]Video Analysis'!$G$594)</f>
        <v/>
      </c>
      <c r="E62" s="16" t="str">
        <f>IF('[20]Video Analysis'!$H$594="","",'[20]Video Analysis'!$H$594)</f>
        <v/>
      </c>
      <c r="F62" s="16" t="str">
        <f>IF('[20]Video Analysis'!$I$594="","",'[20]Video Analysis'!$I$594)</f>
        <v/>
      </c>
      <c r="G62" s="16" t="str">
        <f>IF('[20]Video Analysis'!$J$594="","",'[20]Video Analysis'!$J$594)</f>
        <v/>
      </c>
      <c r="H62" s="16" t="str">
        <f>IF('[20]Video Analysis'!$K$594="","",'[20]Video Analysis'!$K$594)</f>
        <v/>
      </c>
      <c r="I62" s="16" t="str">
        <f>IF('[20]Video Analysis'!$L$594="","",'[20]Video Analysis'!$L$594)</f>
        <v/>
      </c>
      <c r="J62" s="16" t="str">
        <f>IF('[20]Video Analysis'!$M$594="","",'[20]Video Analysis'!$M$594)</f>
        <v/>
      </c>
      <c r="K62" s="16" t="str">
        <f>IF('[20]Video Analysis'!$N$594="","",'[20]Video Analysis'!$N$594)</f>
        <v/>
      </c>
      <c r="L62" s="16" t="str">
        <f>IF('[20]Video Analysis'!$O$594="","",'[20]Video Analysis'!$O$594)</f>
        <v/>
      </c>
      <c r="M62" s="17" t="str">
        <f t="shared" si="3"/>
        <v/>
      </c>
      <c r="N62" s="17" t="str">
        <f t="shared" si="3"/>
        <v/>
      </c>
      <c r="O62" s="17" t="str">
        <f t="shared" si="3"/>
        <v/>
      </c>
      <c r="P62" s="17"/>
      <c r="T62" s="23" t="str">
        <f t="shared" si="4"/>
        <v/>
      </c>
      <c r="U62" s="23" t="str">
        <f t="shared" si="4"/>
        <v/>
      </c>
      <c r="V62" s="24" t="str">
        <f t="shared" si="5"/>
        <v/>
      </c>
      <c r="W62" s="24" t="str">
        <f t="shared" si="5"/>
        <v/>
      </c>
      <c r="X62" s="24" t="str">
        <f t="shared" si="5"/>
        <v/>
      </c>
      <c r="Y62" s="24" t="str">
        <f t="shared" si="6"/>
        <v/>
      </c>
      <c r="Z62" s="24" t="str">
        <f t="shared" si="6"/>
        <v/>
      </c>
      <c r="AA62" s="24" t="str">
        <f t="shared" si="6"/>
        <v/>
      </c>
      <c r="AB62" s="17" t="str">
        <f t="shared" si="7"/>
        <v/>
      </c>
      <c r="AC62" s="17" t="str">
        <f t="shared" si="7"/>
        <v/>
      </c>
      <c r="AD62" s="17" t="str">
        <f t="shared" si="7"/>
        <v/>
      </c>
      <c r="AE62" s="25" t="str">
        <f t="shared" si="8"/>
        <v/>
      </c>
      <c r="AF62" s="25" t="str">
        <f t="shared" si="2"/>
        <v/>
      </c>
    </row>
    <row r="63" spans="1:32" x14ac:dyDescent="0.35">
      <c r="A63" s="14" t="str">
        <f>IF('[20]Video Analysis'!$B$604="","",'[20]Video Analysis'!$B$604)</f>
        <v/>
      </c>
      <c r="B63" s="15" t="str">
        <f>IF('[20]Video Analysis'!$Q$604="","",'[20]Video Analysis'!$Q$604)</f>
        <v/>
      </c>
      <c r="C63" s="15" t="str">
        <f>IF('[20]Video Analysis'!$P$604="","",'[20]Video Analysis'!$P$604)</f>
        <v/>
      </c>
      <c r="D63" s="16" t="str">
        <f>IF('[20]Video Analysis'!$G$604="","",'[20]Video Analysis'!$G$604)</f>
        <v/>
      </c>
      <c r="E63" s="16" t="str">
        <f>IF('[20]Video Analysis'!$H$604="","",'[20]Video Analysis'!$H$604)</f>
        <v/>
      </c>
      <c r="F63" s="16" t="str">
        <f>IF('[20]Video Analysis'!$I$604="","",'[20]Video Analysis'!$I$604)</f>
        <v/>
      </c>
      <c r="G63" s="16" t="str">
        <f>IF('[20]Video Analysis'!$J$604="","",'[20]Video Analysis'!$J$604)</f>
        <v/>
      </c>
      <c r="H63" s="16" t="str">
        <f>IF('[20]Video Analysis'!$K$604="","",'[20]Video Analysis'!$K$604)</f>
        <v/>
      </c>
      <c r="I63" s="16" t="str">
        <f>IF('[20]Video Analysis'!$L$604="","",'[20]Video Analysis'!$L$604)</f>
        <v/>
      </c>
      <c r="J63" s="16" t="str">
        <f>IF('[20]Video Analysis'!$M$604="","",'[20]Video Analysis'!$M$604)</f>
        <v/>
      </c>
      <c r="K63" s="16" t="str">
        <f>IF('[20]Video Analysis'!$N$604="","",'[20]Video Analysis'!$N$604)</f>
        <v/>
      </c>
      <c r="L63" s="16" t="str">
        <f>IF('[20]Video Analysis'!$O$604="","",'[20]Video Analysis'!$O$604)</f>
        <v/>
      </c>
      <c r="M63" s="17" t="str">
        <f t="shared" si="3"/>
        <v/>
      </c>
      <c r="N63" s="17" t="str">
        <f t="shared" si="3"/>
        <v/>
      </c>
      <c r="O63" s="17" t="str">
        <f t="shared" si="3"/>
        <v/>
      </c>
      <c r="P63" s="17"/>
      <c r="T63" s="23" t="str">
        <f t="shared" si="4"/>
        <v/>
      </c>
      <c r="U63" s="23" t="str">
        <f t="shared" si="4"/>
        <v/>
      </c>
      <c r="V63" s="24" t="str">
        <f t="shared" si="5"/>
        <v/>
      </c>
      <c r="W63" s="24" t="str">
        <f t="shared" si="5"/>
        <v/>
      </c>
      <c r="X63" s="24" t="str">
        <f t="shared" si="5"/>
        <v/>
      </c>
      <c r="Y63" s="24" t="str">
        <f t="shared" si="6"/>
        <v/>
      </c>
      <c r="Z63" s="24" t="str">
        <f t="shared" si="6"/>
        <v/>
      </c>
      <c r="AA63" s="24" t="str">
        <f t="shared" si="6"/>
        <v/>
      </c>
      <c r="AB63" s="17" t="str">
        <f t="shared" si="7"/>
        <v/>
      </c>
      <c r="AC63" s="17" t="str">
        <f t="shared" si="7"/>
        <v/>
      </c>
      <c r="AD63" s="17" t="str">
        <f t="shared" si="7"/>
        <v/>
      </c>
      <c r="AE63" s="25" t="str">
        <f t="shared" si="8"/>
        <v/>
      </c>
      <c r="AF63" s="25" t="str">
        <f t="shared" si="2"/>
        <v/>
      </c>
    </row>
    <row r="64" spans="1:32" x14ac:dyDescent="0.35">
      <c r="A64" s="14" t="str">
        <f>IF('[20]Video Analysis'!$B$614="","",'[20]Video Analysis'!$B$614)</f>
        <v/>
      </c>
      <c r="B64" s="15" t="str">
        <f>IF('[20]Video Analysis'!$Q$614="","",'[20]Video Analysis'!$Q$614)</f>
        <v/>
      </c>
      <c r="C64" s="15" t="str">
        <f>IF('[20]Video Analysis'!$P$614="","",'[20]Video Analysis'!$P$614)</f>
        <v/>
      </c>
      <c r="D64" s="16" t="str">
        <f>IF('[20]Video Analysis'!$G$614="","",'[20]Video Analysis'!$G$614)</f>
        <v/>
      </c>
      <c r="E64" s="16" t="str">
        <f>IF('[20]Video Analysis'!$H$614="","",'[20]Video Analysis'!$H$614)</f>
        <v/>
      </c>
      <c r="F64" s="16" t="str">
        <f>IF('[20]Video Analysis'!$I$614="","",'[20]Video Analysis'!$I$614)</f>
        <v/>
      </c>
      <c r="G64" s="16" t="str">
        <f>IF('[20]Video Analysis'!$J$614="","",'[20]Video Analysis'!$J$614)</f>
        <v/>
      </c>
      <c r="H64" s="16" t="str">
        <f>IF('[20]Video Analysis'!$K$614="","",'[20]Video Analysis'!$K$614)</f>
        <v/>
      </c>
      <c r="I64" s="16" t="str">
        <f>IF('[20]Video Analysis'!$L$614="","",'[20]Video Analysis'!$L$614)</f>
        <v/>
      </c>
      <c r="J64" s="16" t="str">
        <f>IF('[20]Video Analysis'!$M$614="","",'[20]Video Analysis'!$M$614)</f>
        <v/>
      </c>
      <c r="K64" s="16" t="str">
        <f>IF('[20]Video Analysis'!$N$614="","",'[20]Video Analysis'!$N$614)</f>
        <v/>
      </c>
      <c r="L64" s="16" t="str">
        <f>IF('[20]Video Analysis'!$O$614="","",'[20]Video Analysis'!$O$614)</f>
        <v/>
      </c>
      <c r="M64" s="17" t="str">
        <f t="shared" si="3"/>
        <v/>
      </c>
      <c r="N64" s="17" t="str">
        <f t="shared" si="3"/>
        <v/>
      </c>
      <c r="O64" s="17" t="str">
        <f t="shared" si="3"/>
        <v/>
      </c>
      <c r="P64" s="17"/>
      <c r="T64" s="23" t="str">
        <f t="shared" si="4"/>
        <v/>
      </c>
      <c r="U64" s="23" t="str">
        <f t="shared" si="4"/>
        <v/>
      </c>
      <c r="V64" s="24" t="str">
        <f t="shared" si="5"/>
        <v/>
      </c>
      <c r="W64" s="24" t="str">
        <f t="shared" si="5"/>
        <v/>
      </c>
      <c r="X64" s="24" t="str">
        <f t="shared" si="5"/>
        <v/>
      </c>
      <c r="Y64" s="24" t="str">
        <f t="shared" si="6"/>
        <v/>
      </c>
      <c r="Z64" s="24" t="str">
        <f t="shared" si="6"/>
        <v/>
      </c>
      <c r="AA64" s="24" t="str">
        <f t="shared" si="6"/>
        <v/>
      </c>
      <c r="AB64" s="17" t="str">
        <f t="shared" si="7"/>
        <v/>
      </c>
      <c r="AC64" s="17" t="str">
        <f t="shared" si="7"/>
        <v/>
      </c>
      <c r="AD64" s="17" t="str">
        <f t="shared" si="7"/>
        <v/>
      </c>
      <c r="AE64" s="25" t="str">
        <f t="shared" si="8"/>
        <v/>
      </c>
      <c r="AF64" s="25" t="str">
        <f t="shared" si="2"/>
        <v/>
      </c>
    </row>
    <row r="65" spans="1:32" x14ac:dyDescent="0.35">
      <c r="A65" s="14" t="str">
        <f>IF('[20]Video Analysis'!$B$624="","",'[20]Video Analysis'!$B$624)</f>
        <v/>
      </c>
      <c r="B65" s="15" t="str">
        <f>IF('[20]Video Analysis'!$Q$624="","",'[20]Video Analysis'!$Q$624)</f>
        <v/>
      </c>
      <c r="C65" s="15" t="str">
        <f>IF('[20]Video Analysis'!$P$624="","",'[20]Video Analysis'!$P$624)</f>
        <v/>
      </c>
      <c r="D65" s="16" t="str">
        <f>IF('[20]Video Analysis'!$G$624="","",'[20]Video Analysis'!$G$624)</f>
        <v/>
      </c>
      <c r="E65" s="16" t="str">
        <f>IF('[20]Video Analysis'!$H$624="","",'[20]Video Analysis'!$H$624)</f>
        <v/>
      </c>
      <c r="F65" s="16" t="str">
        <f>IF('[20]Video Analysis'!$I$624="","",'[20]Video Analysis'!$I$624)</f>
        <v/>
      </c>
      <c r="G65" s="16" t="str">
        <f>IF('[20]Video Analysis'!$J$624="","",'[20]Video Analysis'!$J$624)</f>
        <v/>
      </c>
      <c r="H65" s="16" t="str">
        <f>IF('[20]Video Analysis'!$K$624="","",'[20]Video Analysis'!$K$624)</f>
        <v/>
      </c>
      <c r="I65" s="16" t="str">
        <f>IF('[20]Video Analysis'!$L$624="","",'[20]Video Analysis'!$L$624)</f>
        <v/>
      </c>
      <c r="J65" s="16" t="str">
        <f>IF('[20]Video Analysis'!$M$624="","",'[20]Video Analysis'!$M$624)</f>
        <v/>
      </c>
      <c r="K65" s="16" t="str">
        <f>IF('[20]Video Analysis'!$N$624="","",'[20]Video Analysis'!$N$624)</f>
        <v/>
      </c>
      <c r="L65" s="16" t="str">
        <f>IF('[20]Video Analysis'!$O$624="","",'[20]Video Analysis'!$O$624)</f>
        <v/>
      </c>
      <c r="M65" s="17" t="str">
        <f t="shared" si="3"/>
        <v/>
      </c>
      <c r="N65" s="17" t="str">
        <f t="shared" si="3"/>
        <v/>
      </c>
      <c r="O65" s="17" t="str">
        <f t="shared" si="3"/>
        <v/>
      </c>
      <c r="P65" s="17"/>
      <c r="T65" s="23" t="str">
        <f t="shared" si="4"/>
        <v/>
      </c>
      <c r="U65" s="23" t="str">
        <f t="shared" si="4"/>
        <v/>
      </c>
      <c r="V65" s="24" t="str">
        <f t="shared" si="5"/>
        <v/>
      </c>
      <c r="W65" s="24" t="str">
        <f t="shared" si="5"/>
        <v/>
      </c>
      <c r="X65" s="24" t="str">
        <f t="shared" si="5"/>
        <v/>
      </c>
      <c r="Y65" s="24" t="str">
        <f t="shared" si="6"/>
        <v/>
      </c>
      <c r="Z65" s="24" t="str">
        <f t="shared" si="6"/>
        <v/>
      </c>
      <c r="AA65" s="24" t="str">
        <f t="shared" si="6"/>
        <v/>
      </c>
      <c r="AB65" s="17" t="str">
        <f t="shared" si="7"/>
        <v/>
      </c>
      <c r="AC65" s="17" t="str">
        <f t="shared" si="7"/>
        <v/>
      </c>
      <c r="AD65" s="17" t="str">
        <f t="shared" si="7"/>
        <v/>
      </c>
      <c r="AE65" s="25" t="str">
        <f t="shared" si="8"/>
        <v/>
      </c>
      <c r="AF65" s="25" t="str">
        <f t="shared" si="2"/>
        <v/>
      </c>
    </row>
    <row r="66" spans="1:32" x14ac:dyDescent="0.35">
      <c r="A66" s="14" t="str">
        <f>IF('[20]Video Analysis'!$B$634="","",'[20]Video Analysis'!$B$634)</f>
        <v/>
      </c>
      <c r="B66" s="15" t="str">
        <f>IF('[20]Video Analysis'!$Q$634="","",'[20]Video Analysis'!$Q$634)</f>
        <v/>
      </c>
      <c r="C66" s="15" t="str">
        <f>IF('[20]Video Analysis'!$P$634="","",'[20]Video Analysis'!$P$634)</f>
        <v/>
      </c>
      <c r="D66" s="16" t="str">
        <f>IF('[20]Video Analysis'!$G$634="","",'[20]Video Analysis'!$G$634)</f>
        <v/>
      </c>
      <c r="E66" s="16" t="str">
        <f>IF('[20]Video Analysis'!$H$634="","",'[20]Video Analysis'!$H$634)</f>
        <v/>
      </c>
      <c r="F66" s="16" t="str">
        <f>IF('[20]Video Analysis'!$I$634="","",'[20]Video Analysis'!$I$634)</f>
        <v/>
      </c>
      <c r="G66" s="16" t="str">
        <f>IF('[20]Video Analysis'!$J$634="","",'[20]Video Analysis'!$J$634)</f>
        <v/>
      </c>
      <c r="H66" s="16" t="str">
        <f>IF('[20]Video Analysis'!$K$634="","",'[20]Video Analysis'!$K$634)</f>
        <v/>
      </c>
      <c r="I66" s="16" t="str">
        <f>IF('[20]Video Analysis'!$L$634="","",'[20]Video Analysis'!$L$634)</f>
        <v/>
      </c>
      <c r="J66" s="16" t="str">
        <f>IF('[20]Video Analysis'!$M$634="","",'[20]Video Analysis'!$M$634)</f>
        <v/>
      </c>
      <c r="K66" s="16" t="str">
        <f>IF('[20]Video Analysis'!$N$634="","",'[20]Video Analysis'!$N$634)</f>
        <v/>
      </c>
      <c r="L66" s="16" t="str">
        <f>IF('[20]Video Analysis'!$O$634="","",'[20]Video Analysis'!$O$634)</f>
        <v/>
      </c>
      <c r="M66" s="17" t="str">
        <f t="shared" si="3"/>
        <v/>
      </c>
      <c r="N66" s="17" t="str">
        <f t="shared" si="3"/>
        <v/>
      </c>
      <c r="O66" s="17" t="str">
        <f t="shared" si="3"/>
        <v/>
      </c>
      <c r="P66" s="17"/>
      <c r="T66" s="23" t="str">
        <f t="shared" si="4"/>
        <v/>
      </c>
      <c r="U66" s="23" t="str">
        <f t="shared" si="4"/>
        <v/>
      </c>
      <c r="V66" s="24" t="str">
        <f t="shared" si="5"/>
        <v/>
      </c>
      <c r="W66" s="24" t="str">
        <f t="shared" si="5"/>
        <v/>
      </c>
      <c r="X66" s="24" t="str">
        <f t="shared" si="5"/>
        <v/>
      </c>
      <c r="Y66" s="24" t="str">
        <f t="shared" si="6"/>
        <v/>
      </c>
      <c r="Z66" s="24" t="str">
        <f t="shared" si="6"/>
        <v/>
      </c>
      <c r="AA66" s="24" t="str">
        <f t="shared" si="6"/>
        <v/>
      </c>
      <c r="AB66" s="17" t="str">
        <f t="shared" si="7"/>
        <v/>
      </c>
      <c r="AC66" s="17" t="str">
        <f t="shared" si="7"/>
        <v/>
      </c>
      <c r="AD66" s="17" t="str">
        <f t="shared" si="7"/>
        <v/>
      </c>
      <c r="AE66" s="25" t="str">
        <f t="shared" si="8"/>
        <v/>
      </c>
      <c r="AF66" s="25" t="str">
        <f t="shared" si="2"/>
        <v/>
      </c>
    </row>
    <row r="67" spans="1:32" x14ac:dyDescent="0.35">
      <c r="A67" s="14" t="str">
        <f>IF('[20]Video Analysis'!$B$644="","",'[20]Video Analysis'!$B$644)</f>
        <v/>
      </c>
      <c r="B67" s="15" t="str">
        <f>IF('[20]Video Analysis'!$Q$644="","",'[20]Video Analysis'!$Q$644)</f>
        <v/>
      </c>
      <c r="C67" s="15" t="str">
        <f>IF('[20]Video Analysis'!$P$644="","",'[20]Video Analysis'!$P$644)</f>
        <v/>
      </c>
      <c r="D67" s="16" t="str">
        <f>IF('[20]Video Analysis'!$G$644="","",'[20]Video Analysis'!$G$644)</f>
        <v/>
      </c>
      <c r="E67" s="16" t="str">
        <f>IF('[20]Video Analysis'!$H$644="","",'[20]Video Analysis'!$H$644)</f>
        <v/>
      </c>
      <c r="F67" s="16" t="str">
        <f>IF('[20]Video Analysis'!$I$644="","",'[20]Video Analysis'!$I$644)</f>
        <v/>
      </c>
      <c r="G67" s="16" t="str">
        <f>IF('[20]Video Analysis'!$J$644="","",'[20]Video Analysis'!$J$644)</f>
        <v/>
      </c>
      <c r="H67" s="16" t="str">
        <f>IF('[20]Video Analysis'!$K$644="","",'[20]Video Analysis'!$K$644)</f>
        <v/>
      </c>
      <c r="I67" s="16" t="str">
        <f>IF('[20]Video Analysis'!$L$644="","",'[20]Video Analysis'!$L$644)</f>
        <v/>
      </c>
      <c r="J67" s="16" t="str">
        <f>IF('[20]Video Analysis'!$M$644="","",'[20]Video Analysis'!$M$644)</f>
        <v/>
      </c>
      <c r="K67" s="16" t="str">
        <f>IF('[20]Video Analysis'!$N$644="","",'[20]Video Analysis'!$N$644)</f>
        <v/>
      </c>
      <c r="L67" s="16" t="str">
        <f>IF('[20]Video Analysis'!$O$644="","",'[20]Video Analysis'!$O$644)</f>
        <v/>
      </c>
      <c r="M67" s="17" t="str">
        <f t="shared" si="3"/>
        <v/>
      </c>
      <c r="N67" s="17" t="str">
        <f t="shared" si="3"/>
        <v/>
      </c>
      <c r="O67" s="17" t="str">
        <f t="shared" si="3"/>
        <v/>
      </c>
      <c r="P67" s="17"/>
      <c r="T67" s="23" t="str">
        <f t="shared" si="4"/>
        <v/>
      </c>
      <c r="U67" s="23" t="str">
        <f t="shared" si="4"/>
        <v/>
      </c>
      <c r="V67" s="24" t="str">
        <f t="shared" si="5"/>
        <v/>
      </c>
      <c r="W67" s="24" t="str">
        <f t="shared" si="5"/>
        <v/>
      </c>
      <c r="X67" s="24" t="str">
        <f t="shared" si="5"/>
        <v/>
      </c>
      <c r="Y67" s="24" t="str">
        <f t="shared" si="6"/>
        <v/>
      </c>
      <c r="Z67" s="24" t="str">
        <f t="shared" si="6"/>
        <v/>
      </c>
      <c r="AA67" s="24" t="str">
        <f t="shared" si="6"/>
        <v/>
      </c>
      <c r="AB67" s="17" t="str">
        <f t="shared" si="7"/>
        <v/>
      </c>
      <c r="AC67" s="17" t="str">
        <f t="shared" si="7"/>
        <v/>
      </c>
      <c r="AD67" s="17" t="str">
        <f t="shared" si="7"/>
        <v/>
      </c>
      <c r="AE67" s="25" t="str">
        <f t="shared" si="8"/>
        <v/>
      </c>
      <c r="AF67" s="25" t="str">
        <f t="shared" ref="AF67:AF72" si="9">IF(P67="","",P67)</f>
        <v/>
      </c>
    </row>
    <row r="68" spans="1:32" x14ac:dyDescent="0.35">
      <c r="A68" s="14" t="str">
        <f>IF('[20]Video Analysis'!$B$654="","",'[20]Video Analysis'!$B$654)</f>
        <v/>
      </c>
      <c r="B68" s="15" t="str">
        <f>IF('[20]Video Analysis'!$Q$654="","",'[20]Video Analysis'!$Q$654)</f>
        <v/>
      </c>
      <c r="C68" s="15" t="str">
        <f>IF('[20]Video Analysis'!$P$654="","",'[20]Video Analysis'!$P$654)</f>
        <v/>
      </c>
      <c r="D68" s="16" t="str">
        <f>IF('[20]Video Analysis'!$G$654="","",'[20]Video Analysis'!$G$654)</f>
        <v/>
      </c>
      <c r="E68" s="16" t="str">
        <f>IF('[20]Video Analysis'!$H$654="","",'[20]Video Analysis'!$H$654)</f>
        <v/>
      </c>
      <c r="F68" s="16" t="str">
        <f>IF('[20]Video Analysis'!$I$654="","",'[20]Video Analysis'!$I$654)</f>
        <v/>
      </c>
      <c r="G68" s="16" t="str">
        <f>IF('[20]Video Analysis'!$J$654="","",'[20]Video Analysis'!$J$654)</f>
        <v/>
      </c>
      <c r="H68" s="16" t="str">
        <f>IF('[20]Video Analysis'!$K$654="","",'[20]Video Analysis'!$K$654)</f>
        <v/>
      </c>
      <c r="I68" s="16" t="str">
        <f>IF('[20]Video Analysis'!$L$654="","",'[20]Video Analysis'!$L$654)</f>
        <v/>
      </c>
      <c r="J68" s="16" t="str">
        <f>IF('[20]Video Analysis'!$M$654="","",'[20]Video Analysis'!$M$654)</f>
        <v/>
      </c>
      <c r="K68" s="16" t="str">
        <f>IF('[20]Video Analysis'!$N$654="","",'[20]Video Analysis'!$N$654)</f>
        <v/>
      </c>
      <c r="L68" s="16" t="str">
        <f>IF('[20]Video Analysis'!$O$654="","",'[20]Video Analysis'!$O$654)</f>
        <v/>
      </c>
      <c r="M68" s="17" t="str">
        <f t="shared" ref="M68:O72" si="10">IF(D68="","",IF((MAX(D68,G68,J68)-MIN(D68,G68,J68))&gt;$P$1,"CHECK",""))</f>
        <v/>
      </c>
      <c r="N68" s="17" t="str">
        <f t="shared" si="10"/>
        <v/>
      </c>
      <c r="O68" s="17" t="str">
        <f t="shared" si="10"/>
        <v/>
      </c>
      <c r="P68" s="17"/>
      <c r="T68" s="23" t="str">
        <f t="shared" ref="T68:U72" si="11">IF(B68="","",B68)</f>
        <v/>
      </c>
      <c r="U68" s="23" t="str">
        <f t="shared" si="11"/>
        <v/>
      </c>
      <c r="V68" s="24" t="str">
        <f t="shared" ref="V68:X72" si="12">IF(D68="","",IF(COUNT(D68,G68,J68)&lt;3,"analyze",AVERAGE(D68,G68,J68)))</f>
        <v/>
      </c>
      <c r="W68" s="24" t="str">
        <f t="shared" si="12"/>
        <v/>
      </c>
      <c r="X68" s="24" t="str">
        <f t="shared" si="12"/>
        <v/>
      </c>
      <c r="Y68" s="24" t="str">
        <f t="shared" ref="Y68:AA72" si="13">IF(D68="","",IF(COUNT(D68,G68,J68)&lt;3,"analyze",STDEV(D68,G68,J68)))</f>
        <v/>
      </c>
      <c r="Z68" s="24" t="str">
        <f t="shared" si="13"/>
        <v/>
      </c>
      <c r="AA68" s="24" t="str">
        <f t="shared" si="13"/>
        <v/>
      </c>
      <c r="AB68" s="17" t="str">
        <f t="shared" ref="AB68:AD72" si="14">IF(M68="","",M68)</f>
        <v/>
      </c>
      <c r="AC68" s="17" t="str">
        <f t="shared" si="14"/>
        <v/>
      </c>
      <c r="AD68" s="17" t="str">
        <f t="shared" si="14"/>
        <v/>
      </c>
      <c r="AE68" s="25" t="str">
        <f t="shared" ref="AE68:AE72" si="15">IF(A68="","",A68)</f>
        <v/>
      </c>
      <c r="AF68" s="25" t="str">
        <f t="shared" si="9"/>
        <v/>
      </c>
    </row>
    <row r="69" spans="1:32" x14ac:dyDescent="0.35">
      <c r="A69" s="14" t="str">
        <f>IF('[20]Video Analysis'!$B$664="","",'[20]Video Analysis'!$B$664)</f>
        <v/>
      </c>
      <c r="B69" s="15" t="str">
        <f>IF('[20]Video Analysis'!$Q$664="","",'[20]Video Analysis'!$Q$664)</f>
        <v/>
      </c>
      <c r="C69" s="15" t="str">
        <f>IF('[20]Video Analysis'!$P$664="","",'[20]Video Analysis'!$P$664)</f>
        <v/>
      </c>
      <c r="D69" s="16" t="str">
        <f>IF('[20]Video Analysis'!$G$664="","",'[20]Video Analysis'!$G$664)</f>
        <v/>
      </c>
      <c r="E69" s="16" t="str">
        <f>IF('[20]Video Analysis'!$H$664="","",'[20]Video Analysis'!$H$664)</f>
        <v/>
      </c>
      <c r="F69" s="16" t="str">
        <f>IF('[20]Video Analysis'!$I$664="","",'[20]Video Analysis'!$I$664)</f>
        <v/>
      </c>
      <c r="G69" s="16" t="str">
        <f>IF('[20]Video Analysis'!$J$664="","",'[20]Video Analysis'!$J$664)</f>
        <v/>
      </c>
      <c r="H69" s="16" t="str">
        <f>IF('[20]Video Analysis'!$K$664="","",'[20]Video Analysis'!$K$664)</f>
        <v/>
      </c>
      <c r="I69" s="16" t="str">
        <f>IF('[20]Video Analysis'!$L$664="","",'[20]Video Analysis'!$L$664)</f>
        <v/>
      </c>
      <c r="J69" s="16" t="str">
        <f>IF('[20]Video Analysis'!$M$664="","",'[20]Video Analysis'!$M$664)</f>
        <v/>
      </c>
      <c r="K69" s="16" t="str">
        <f>IF('[20]Video Analysis'!$N$664="","",'[20]Video Analysis'!$N$664)</f>
        <v/>
      </c>
      <c r="L69" s="16" t="str">
        <f>IF('[20]Video Analysis'!$O$664="","",'[20]Video Analysis'!$O$664)</f>
        <v/>
      </c>
      <c r="M69" s="17" t="str">
        <f t="shared" si="10"/>
        <v/>
      </c>
      <c r="N69" s="17" t="str">
        <f t="shared" si="10"/>
        <v/>
      </c>
      <c r="O69" s="17" t="str">
        <f t="shared" si="10"/>
        <v/>
      </c>
      <c r="P69" s="17"/>
      <c r="T69" s="23" t="str">
        <f t="shared" si="11"/>
        <v/>
      </c>
      <c r="U69" s="23" t="str">
        <f t="shared" si="11"/>
        <v/>
      </c>
      <c r="V69" s="24" t="str">
        <f t="shared" si="12"/>
        <v/>
      </c>
      <c r="W69" s="24" t="str">
        <f t="shared" si="12"/>
        <v/>
      </c>
      <c r="X69" s="24" t="str">
        <f t="shared" si="12"/>
        <v/>
      </c>
      <c r="Y69" s="24" t="str">
        <f t="shared" si="13"/>
        <v/>
      </c>
      <c r="Z69" s="24" t="str">
        <f t="shared" si="13"/>
        <v/>
      </c>
      <c r="AA69" s="24" t="str">
        <f t="shared" si="13"/>
        <v/>
      </c>
      <c r="AB69" s="17" t="str">
        <f t="shared" si="14"/>
        <v/>
      </c>
      <c r="AC69" s="17" t="str">
        <f t="shared" si="14"/>
        <v/>
      </c>
      <c r="AD69" s="17" t="str">
        <f t="shared" si="14"/>
        <v/>
      </c>
      <c r="AE69" s="25" t="str">
        <f t="shared" si="15"/>
        <v/>
      </c>
      <c r="AF69" s="25" t="str">
        <f t="shared" si="9"/>
        <v/>
      </c>
    </row>
    <row r="70" spans="1:32" x14ac:dyDescent="0.35">
      <c r="A70" s="14" t="str">
        <f>IF('[20]Video Analysis'!$B$674="","",'[20]Video Analysis'!$B$674)</f>
        <v/>
      </c>
      <c r="B70" s="15" t="str">
        <f>IF('[20]Video Analysis'!$Q$674="","",'[20]Video Analysis'!$Q$674)</f>
        <v/>
      </c>
      <c r="C70" s="15" t="str">
        <f>IF('[20]Video Analysis'!$P$674="","",'[20]Video Analysis'!$P$674)</f>
        <v/>
      </c>
      <c r="D70" s="16" t="str">
        <f>IF('[20]Video Analysis'!$G$674="","",'[20]Video Analysis'!$G$674)</f>
        <v/>
      </c>
      <c r="E70" s="16" t="str">
        <f>IF('[20]Video Analysis'!$H$674="","",'[20]Video Analysis'!$H$674)</f>
        <v/>
      </c>
      <c r="F70" s="16" t="str">
        <f>IF('[20]Video Analysis'!$I$674="","",'[20]Video Analysis'!$I$674)</f>
        <v/>
      </c>
      <c r="G70" s="16" t="str">
        <f>IF('[20]Video Analysis'!$J$674="","",'[20]Video Analysis'!$J$674)</f>
        <v/>
      </c>
      <c r="H70" s="16" t="str">
        <f>IF('[20]Video Analysis'!$K$674="","",'[20]Video Analysis'!$K$674)</f>
        <v/>
      </c>
      <c r="I70" s="16" t="str">
        <f>IF('[20]Video Analysis'!$L$674="","",'[20]Video Analysis'!$L$674)</f>
        <v/>
      </c>
      <c r="J70" s="16" t="str">
        <f>IF('[20]Video Analysis'!$M$674="","",'[20]Video Analysis'!$M$674)</f>
        <v/>
      </c>
      <c r="K70" s="16" t="str">
        <f>IF('[20]Video Analysis'!$N$674="","",'[20]Video Analysis'!$N$674)</f>
        <v/>
      </c>
      <c r="L70" s="16" t="str">
        <f>IF('[20]Video Analysis'!$O$674="","",'[20]Video Analysis'!$O$674)</f>
        <v/>
      </c>
      <c r="M70" s="17" t="str">
        <f t="shared" si="10"/>
        <v/>
      </c>
      <c r="N70" s="17" t="str">
        <f t="shared" si="10"/>
        <v/>
      </c>
      <c r="O70" s="17" t="str">
        <f t="shared" si="10"/>
        <v/>
      </c>
      <c r="P70" s="17"/>
      <c r="T70" s="23" t="str">
        <f t="shared" si="11"/>
        <v/>
      </c>
      <c r="U70" s="23" t="str">
        <f t="shared" si="11"/>
        <v/>
      </c>
      <c r="V70" s="24" t="str">
        <f t="shared" si="12"/>
        <v/>
      </c>
      <c r="W70" s="24" t="str">
        <f t="shared" si="12"/>
        <v/>
      </c>
      <c r="X70" s="24" t="str">
        <f t="shared" si="12"/>
        <v/>
      </c>
      <c r="Y70" s="24" t="str">
        <f t="shared" si="13"/>
        <v/>
      </c>
      <c r="Z70" s="24" t="str">
        <f t="shared" si="13"/>
        <v/>
      </c>
      <c r="AA70" s="24" t="str">
        <f t="shared" si="13"/>
        <v/>
      </c>
      <c r="AB70" s="17" t="str">
        <f t="shared" si="14"/>
        <v/>
      </c>
      <c r="AC70" s="17" t="str">
        <f t="shared" si="14"/>
        <v/>
      </c>
      <c r="AD70" s="17" t="str">
        <f t="shared" si="14"/>
        <v/>
      </c>
      <c r="AE70" s="25" t="str">
        <f t="shared" si="15"/>
        <v/>
      </c>
      <c r="AF70" s="25" t="str">
        <f t="shared" si="9"/>
        <v/>
      </c>
    </row>
    <row r="71" spans="1:32" x14ac:dyDescent="0.35">
      <c r="A71" s="14" t="str">
        <f>IF('[20]Video Analysis'!$B$684="","",'[20]Video Analysis'!$B$684)</f>
        <v/>
      </c>
      <c r="B71" s="15" t="str">
        <f>IF('[20]Video Analysis'!$Q$684="","",'[20]Video Analysis'!$Q$684)</f>
        <v/>
      </c>
      <c r="C71" s="15" t="str">
        <f>IF('[20]Video Analysis'!$P$684="","",'[20]Video Analysis'!$P$684)</f>
        <v/>
      </c>
      <c r="D71" s="16" t="str">
        <f>IF('[20]Video Analysis'!$G$684="","",'[20]Video Analysis'!$G$684)</f>
        <v/>
      </c>
      <c r="E71" s="16" t="str">
        <f>IF('[20]Video Analysis'!$H$684="","",'[20]Video Analysis'!$H$684)</f>
        <v/>
      </c>
      <c r="F71" s="16" t="str">
        <f>IF('[20]Video Analysis'!$I$684="","",'[20]Video Analysis'!$I$684)</f>
        <v/>
      </c>
      <c r="G71" s="16" t="str">
        <f>IF('[20]Video Analysis'!$J$684="","",'[20]Video Analysis'!$J$684)</f>
        <v/>
      </c>
      <c r="H71" s="16" t="str">
        <f>IF('[20]Video Analysis'!$K$684="","",'[20]Video Analysis'!$K$684)</f>
        <v/>
      </c>
      <c r="I71" s="16" t="str">
        <f>IF('[20]Video Analysis'!$L$684="","",'[20]Video Analysis'!$L$684)</f>
        <v/>
      </c>
      <c r="J71" s="16" t="str">
        <f>IF('[20]Video Analysis'!$M$684="","",'[20]Video Analysis'!$M$684)</f>
        <v/>
      </c>
      <c r="K71" s="16" t="str">
        <f>IF('[20]Video Analysis'!$N$684="","",'[20]Video Analysis'!$N$684)</f>
        <v/>
      </c>
      <c r="L71" s="16" t="str">
        <f>IF('[20]Video Analysis'!$O$684="","",'[20]Video Analysis'!$O$684)</f>
        <v/>
      </c>
      <c r="M71" s="17" t="str">
        <f t="shared" si="10"/>
        <v/>
      </c>
      <c r="N71" s="17" t="str">
        <f t="shared" si="10"/>
        <v/>
      </c>
      <c r="O71" s="17" t="str">
        <f t="shared" si="10"/>
        <v/>
      </c>
      <c r="P71" s="17"/>
      <c r="T71" s="23" t="str">
        <f t="shared" si="11"/>
        <v/>
      </c>
      <c r="U71" s="23" t="str">
        <f t="shared" si="11"/>
        <v/>
      </c>
      <c r="V71" s="24" t="str">
        <f t="shared" si="12"/>
        <v/>
      </c>
      <c r="W71" s="24" t="str">
        <f t="shared" si="12"/>
        <v/>
      </c>
      <c r="X71" s="24" t="str">
        <f t="shared" si="12"/>
        <v/>
      </c>
      <c r="Y71" s="24" t="str">
        <f t="shared" si="13"/>
        <v/>
      </c>
      <c r="Z71" s="24" t="str">
        <f t="shared" si="13"/>
        <v/>
      </c>
      <c r="AA71" s="24" t="str">
        <f t="shared" si="13"/>
        <v/>
      </c>
      <c r="AB71" s="17" t="str">
        <f t="shared" si="14"/>
        <v/>
      </c>
      <c r="AC71" s="17" t="str">
        <f t="shared" si="14"/>
        <v/>
      </c>
      <c r="AD71" s="17" t="str">
        <f t="shared" si="14"/>
        <v/>
      </c>
      <c r="AE71" s="25" t="str">
        <f t="shared" si="15"/>
        <v/>
      </c>
      <c r="AF71" s="25" t="str">
        <f t="shared" si="9"/>
        <v/>
      </c>
    </row>
    <row r="72" spans="1:32" x14ac:dyDescent="0.35">
      <c r="A72" s="14" t="str">
        <f>IF('[20]Video Analysis'!$B$694="","",'[20]Video Analysis'!$B$694)</f>
        <v/>
      </c>
      <c r="B72" s="15" t="str">
        <f>IF('[20]Video Analysis'!$Q$694="","",'[20]Video Analysis'!$Q$694)</f>
        <v/>
      </c>
      <c r="C72" s="15" t="str">
        <f>IF('[20]Video Analysis'!$P$694="","",'[20]Video Analysis'!$P$694)</f>
        <v/>
      </c>
      <c r="D72" s="16" t="str">
        <f>IF('[20]Video Analysis'!$G$694="","",'[20]Video Analysis'!$G$694)</f>
        <v/>
      </c>
      <c r="E72" s="16" t="str">
        <f>IF('[20]Video Analysis'!$H$694="","",'[20]Video Analysis'!$H$694)</f>
        <v/>
      </c>
      <c r="F72" s="16" t="str">
        <f>IF('[20]Video Analysis'!$I$694="","",'[20]Video Analysis'!$I$694)</f>
        <v/>
      </c>
      <c r="G72" s="16" t="str">
        <f>IF('[20]Video Analysis'!$J$694="","",'[20]Video Analysis'!$J$694)</f>
        <v/>
      </c>
      <c r="H72" s="16" t="str">
        <f>IF('[20]Video Analysis'!$K$694="","",'[20]Video Analysis'!$K$694)</f>
        <v/>
      </c>
      <c r="I72" s="16" t="str">
        <f>IF('[20]Video Analysis'!$L$694="","",'[20]Video Analysis'!$L$694)</f>
        <v/>
      </c>
      <c r="J72" s="16" t="str">
        <f>IF('[20]Video Analysis'!$M$694="","",'[20]Video Analysis'!$M$694)</f>
        <v/>
      </c>
      <c r="K72" s="16" t="str">
        <f>IF('[20]Video Analysis'!$N$694="","",'[20]Video Analysis'!$N$694)</f>
        <v/>
      </c>
      <c r="L72" s="16" t="str">
        <f>IF('[20]Video Analysis'!$O$694="","",'[20]Video Analysis'!$O$694)</f>
        <v/>
      </c>
      <c r="M72" s="17" t="str">
        <f t="shared" si="10"/>
        <v/>
      </c>
      <c r="N72" s="17" t="str">
        <f t="shared" si="10"/>
        <v/>
      </c>
      <c r="O72" s="17" t="str">
        <f t="shared" si="10"/>
        <v/>
      </c>
      <c r="P72" s="17"/>
      <c r="T72" s="23" t="str">
        <f t="shared" si="11"/>
        <v/>
      </c>
      <c r="U72" s="23" t="str">
        <f t="shared" si="11"/>
        <v/>
      </c>
      <c r="V72" s="24" t="str">
        <f t="shared" si="12"/>
        <v/>
      </c>
      <c r="W72" s="24" t="str">
        <f t="shared" si="12"/>
        <v/>
      </c>
      <c r="X72" s="24" t="str">
        <f t="shared" si="12"/>
        <v/>
      </c>
      <c r="Y72" s="24" t="str">
        <f t="shared" si="13"/>
        <v/>
      </c>
      <c r="Z72" s="24" t="str">
        <f t="shared" si="13"/>
        <v/>
      </c>
      <c r="AA72" s="24" t="str">
        <f t="shared" si="13"/>
        <v/>
      </c>
      <c r="AB72" s="17" t="str">
        <f t="shared" si="14"/>
        <v/>
      </c>
      <c r="AC72" s="17" t="str">
        <f t="shared" si="14"/>
        <v/>
      </c>
      <c r="AD72" s="17" t="str">
        <f t="shared" si="14"/>
        <v/>
      </c>
      <c r="AE72" s="25" t="str">
        <f t="shared" si="15"/>
        <v/>
      </c>
      <c r="AF72" s="25" t="str">
        <f t="shared" si="9"/>
        <v/>
      </c>
    </row>
    <row r="73" spans="1:32" x14ac:dyDescent="0.35">
      <c r="A73" s="26"/>
      <c r="B73" s="7"/>
      <c r="C73" s="7"/>
      <c r="D73" s="3"/>
      <c r="E73" s="3"/>
      <c r="F73" s="3"/>
      <c r="G73" s="3"/>
      <c r="H73" s="3"/>
      <c r="I73" s="3"/>
      <c r="J73" s="3"/>
      <c r="K73" s="3"/>
      <c r="L73" s="3"/>
      <c r="T73" s="27"/>
      <c r="U73" s="27"/>
      <c r="V73" s="8"/>
      <c r="W73" s="8"/>
      <c r="X73" s="8"/>
      <c r="Y73" s="8"/>
      <c r="Z73" s="8"/>
      <c r="AA73" s="8"/>
    </row>
    <row r="74" spans="1:32" x14ac:dyDescent="0.35">
      <c r="A74" s="26"/>
      <c r="B74" s="7"/>
      <c r="C74" s="7"/>
      <c r="D74" s="3"/>
      <c r="E74" s="3"/>
      <c r="F74" s="3"/>
      <c r="G74" s="3"/>
      <c r="H74" s="3"/>
      <c r="I74" s="3"/>
      <c r="J74" s="3"/>
      <c r="K74" s="3"/>
      <c r="L74" s="3"/>
      <c r="T74" s="27"/>
      <c r="U74" s="27"/>
      <c r="V74" s="8"/>
      <c r="W74" s="8"/>
      <c r="X74" s="8"/>
      <c r="Y74" s="8"/>
      <c r="Z74" s="8"/>
      <c r="AA74" s="8"/>
    </row>
    <row r="75" spans="1:32" x14ac:dyDescent="0.35">
      <c r="A75" s="26"/>
      <c r="B75" s="7"/>
      <c r="C75" s="7"/>
      <c r="D75" s="3"/>
      <c r="E75" s="3"/>
      <c r="F75" s="3"/>
      <c r="G75" s="3"/>
      <c r="H75" s="3"/>
      <c r="I75" s="3"/>
      <c r="J75" s="3"/>
      <c r="K75" s="3"/>
      <c r="L75" s="3"/>
      <c r="T75" s="27"/>
      <c r="U75" s="27"/>
      <c r="V75" s="8"/>
      <c r="W75" s="8"/>
      <c r="X75" s="8"/>
      <c r="Y75" s="8"/>
      <c r="Z75" s="8"/>
      <c r="AA75" s="8"/>
    </row>
    <row r="76" spans="1:32" x14ac:dyDescent="0.35">
      <c r="A76" s="26"/>
      <c r="B76" s="7"/>
      <c r="C76" s="7"/>
      <c r="D76" s="3"/>
      <c r="E76" s="3"/>
      <c r="F76" s="3"/>
      <c r="G76" s="3"/>
      <c r="H76" s="3"/>
      <c r="I76" s="3"/>
      <c r="J76" s="3"/>
      <c r="K76" s="3"/>
      <c r="L76" s="3"/>
      <c r="T76" s="27"/>
      <c r="U76" s="27"/>
      <c r="V76" s="8"/>
      <c r="W76" s="8"/>
      <c r="X76" s="8"/>
      <c r="Y76" s="8"/>
      <c r="Z76" s="8"/>
      <c r="AA76" s="8"/>
    </row>
    <row r="77" spans="1:32" x14ac:dyDescent="0.35">
      <c r="A77" s="26"/>
      <c r="B77" s="7"/>
      <c r="C77" s="7"/>
      <c r="D77" s="3"/>
      <c r="E77" s="3"/>
      <c r="F77" s="3"/>
      <c r="G77" s="3"/>
      <c r="H77" s="3"/>
      <c r="I77" s="3"/>
      <c r="J77" s="3"/>
      <c r="K77" s="3"/>
      <c r="L77" s="3"/>
      <c r="T77" s="27"/>
      <c r="U77" s="27"/>
      <c r="V77" s="8"/>
      <c r="W77" s="8"/>
      <c r="X77" s="8"/>
      <c r="Y77" s="8"/>
      <c r="Z77" s="8"/>
      <c r="AA77" s="8"/>
    </row>
    <row r="78" spans="1:32" x14ac:dyDescent="0.35">
      <c r="A78" s="26"/>
      <c r="B78" s="7"/>
      <c r="C78" s="7"/>
      <c r="D78" s="3"/>
      <c r="E78" s="3"/>
      <c r="F78" s="3"/>
      <c r="G78" s="3"/>
      <c r="H78" s="3"/>
      <c r="I78" s="3"/>
      <c r="J78" s="3"/>
      <c r="K78" s="3"/>
      <c r="L78" s="3"/>
      <c r="T78" s="27"/>
      <c r="U78" s="27"/>
      <c r="V78" s="8"/>
      <c r="W78" s="8"/>
      <c r="X78" s="8"/>
      <c r="Y78" s="8"/>
      <c r="Z78" s="8"/>
      <c r="AA78" s="8"/>
    </row>
    <row r="79" spans="1:32" x14ac:dyDescent="0.35">
      <c r="A79" s="26"/>
      <c r="B79" s="7"/>
      <c r="C79" s="7"/>
      <c r="D79" s="3"/>
      <c r="E79" s="3"/>
      <c r="F79" s="3"/>
      <c r="G79" s="3"/>
      <c r="H79" s="3"/>
      <c r="I79" s="3"/>
      <c r="J79" s="3"/>
      <c r="K79" s="3"/>
      <c r="L79" s="3"/>
      <c r="T79" s="27"/>
      <c r="U79" s="27"/>
      <c r="V79" s="8"/>
      <c r="W79" s="8"/>
      <c r="X79" s="8"/>
      <c r="Y79" s="8"/>
      <c r="Z79" s="8"/>
      <c r="AA79" s="8"/>
    </row>
    <row r="80" spans="1:32" x14ac:dyDescent="0.35">
      <c r="A80" s="26"/>
      <c r="B80" s="7"/>
      <c r="C80" s="7"/>
      <c r="D80" s="3"/>
      <c r="E80" s="3"/>
      <c r="F80" s="3"/>
      <c r="G80" s="3"/>
      <c r="H80" s="3"/>
      <c r="I80" s="3"/>
      <c r="J80" s="3"/>
      <c r="K80" s="3"/>
      <c r="L80" s="3"/>
      <c r="T80" s="27"/>
      <c r="U80" s="27"/>
      <c r="V80" s="8"/>
      <c r="W80" s="8"/>
      <c r="X80" s="8"/>
      <c r="Y80" s="8"/>
      <c r="Z80" s="8"/>
      <c r="AA80" s="8"/>
    </row>
    <row r="81" spans="1:27" x14ac:dyDescent="0.35">
      <c r="A81" s="26"/>
      <c r="B81" s="7"/>
      <c r="C81" s="7"/>
      <c r="D81" s="3"/>
      <c r="E81" s="3"/>
      <c r="F81" s="3"/>
      <c r="G81" s="3"/>
      <c r="H81" s="3"/>
      <c r="I81" s="3"/>
      <c r="J81" s="3"/>
      <c r="K81" s="3"/>
      <c r="L81" s="3"/>
      <c r="T81" s="27"/>
      <c r="U81" s="27"/>
      <c r="V81" s="8"/>
      <c r="W81" s="8"/>
      <c r="X81" s="8"/>
      <c r="Y81" s="8"/>
      <c r="Z81" s="8"/>
      <c r="AA81" s="8"/>
    </row>
    <row r="82" spans="1:27" x14ac:dyDescent="0.35">
      <c r="A82" s="26"/>
      <c r="B82" s="7"/>
      <c r="C82" s="7"/>
      <c r="D82" s="3"/>
      <c r="E82" s="3"/>
      <c r="F82" s="3"/>
      <c r="G82" s="3"/>
      <c r="H82" s="3"/>
      <c r="I82" s="3"/>
      <c r="J82" s="3"/>
      <c r="K82" s="3"/>
      <c r="L82" s="3"/>
      <c r="T82" s="27"/>
      <c r="U82" s="27"/>
      <c r="V82" s="8"/>
      <c r="W82" s="8"/>
      <c r="X82" s="8"/>
      <c r="Y82" s="8"/>
      <c r="Z82" s="8"/>
      <c r="AA82" s="8"/>
    </row>
    <row r="83" spans="1:27" x14ac:dyDescent="0.35">
      <c r="A83" s="26"/>
      <c r="B83" s="7"/>
      <c r="C83" s="7"/>
      <c r="D83" s="3"/>
      <c r="E83" s="3"/>
      <c r="F83" s="3"/>
      <c r="G83" s="3"/>
      <c r="H83" s="3"/>
      <c r="I83" s="3"/>
      <c r="J83" s="3"/>
      <c r="K83" s="3"/>
      <c r="L83" s="3"/>
      <c r="T83" s="27"/>
      <c r="U83" s="27"/>
      <c r="V83" s="8"/>
      <c r="W83" s="8"/>
      <c r="X83" s="8"/>
      <c r="Y83" s="8"/>
      <c r="Z83" s="8"/>
      <c r="AA83" s="8"/>
    </row>
    <row r="84" spans="1:27" x14ac:dyDescent="0.35">
      <c r="A84" s="26"/>
      <c r="B84" s="7"/>
      <c r="C84" s="7"/>
      <c r="D84" s="3"/>
      <c r="E84" s="3"/>
      <c r="F84" s="3"/>
      <c r="G84" s="3"/>
      <c r="H84" s="3"/>
      <c r="I84" s="3"/>
      <c r="J84" s="3"/>
      <c r="K84" s="3"/>
      <c r="L84" s="3"/>
      <c r="T84" s="27"/>
      <c r="U84" s="27"/>
      <c r="V84" s="8"/>
      <c r="W84" s="8"/>
      <c r="X84" s="8"/>
      <c r="Y84" s="8"/>
      <c r="Z84" s="8"/>
      <c r="AA84" s="8"/>
    </row>
    <row r="85" spans="1:27" x14ac:dyDescent="0.35">
      <c r="A85" s="26"/>
      <c r="B85" s="7"/>
      <c r="C85" s="7"/>
      <c r="D85" s="3"/>
      <c r="E85" s="3"/>
      <c r="F85" s="3"/>
      <c r="G85" s="3"/>
      <c r="H85" s="3"/>
      <c r="I85" s="3"/>
      <c r="J85" s="3"/>
      <c r="K85" s="3"/>
      <c r="L85" s="3"/>
      <c r="T85" s="27"/>
      <c r="U85" s="27"/>
      <c r="V85" s="8"/>
      <c r="W85" s="8"/>
      <c r="X85" s="8"/>
      <c r="Y85" s="8"/>
      <c r="Z85" s="8"/>
      <c r="AA85" s="8"/>
    </row>
    <row r="86" spans="1:27" x14ac:dyDescent="0.35">
      <c r="A86" s="26"/>
      <c r="B86" s="7"/>
      <c r="C86" s="7"/>
      <c r="D86" s="3"/>
      <c r="E86" s="3"/>
      <c r="F86" s="3"/>
      <c r="G86" s="3"/>
      <c r="H86" s="3"/>
      <c r="I86" s="3"/>
      <c r="J86" s="3"/>
      <c r="K86" s="3"/>
      <c r="L86" s="3"/>
      <c r="T86" s="27"/>
      <c r="U86" s="27"/>
      <c r="V86" s="8"/>
      <c r="W86" s="8"/>
      <c r="X86" s="8"/>
      <c r="Y86" s="8"/>
      <c r="Z86" s="8"/>
      <c r="AA86" s="8"/>
    </row>
    <row r="87" spans="1:27" x14ac:dyDescent="0.35">
      <c r="A87" s="26"/>
      <c r="B87" s="7"/>
      <c r="C87" s="7"/>
      <c r="D87" s="3"/>
      <c r="E87" s="3"/>
      <c r="F87" s="3"/>
      <c r="G87" s="3"/>
      <c r="H87" s="3"/>
      <c r="I87" s="3"/>
      <c r="J87" s="3"/>
      <c r="K87" s="3"/>
      <c r="L87" s="3"/>
      <c r="T87" s="27"/>
      <c r="U87" s="27"/>
      <c r="V87" s="8"/>
      <c r="W87" s="8"/>
      <c r="X87" s="8"/>
      <c r="Y87" s="8"/>
      <c r="Z87" s="8"/>
      <c r="AA87" s="8"/>
    </row>
    <row r="88" spans="1:27" x14ac:dyDescent="0.35">
      <c r="A88" s="26"/>
      <c r="B88" s="7"/>
      <c r="C88" s="7"/>
      <c r="D88" s="3"/>
      <c r="E88" s="3"/>
      <c r="F88" s="3"/>
      <c r="G88" s="3"/>
      <c r="H88" s="3"/>
      <c r="I88" s="3"/>
      <c r="J88" s="3"/>
      <c r="K88" s="3"/>
      <c r="L88" s="3"/>
      <c r="T88" s="27"/>
      <c r="U88" s="27"/>
      <c r="V88" s="8"/>
      <c r="W88" s="8"/>
      <c r="X88" s="8"/>
      <c r="Y88" s="8"/>
      <c r="Z88" s="8"/>
      <c r="AA88" s="8"/>
    </row>
    <row r="89" spans="1:27" x14ac:dyDescent="0.35">
      <c r="A89" s="26"/>
      <c r="B89" s="7"/>
      <c r="C89" s="7"/>
      <c r="D89" s="3"/>
      <c r="E89" s="3"/>
      <c r="F89" s="3"/>
      <c r="G89" s="3"/>
      <c r="H89" s="3"/>
      <c r="I89" s="3"/>
      <c r="J89" s="3"/>
      <c r="K89" s="3"/>
      <c r="L89" s="3"/>
      <c r="T89" s="27"/>
      <c r="U89" s="27"/>
      <c r="V89" s="8"/>
      <c r="W89" s="8"/>
      <c r="X89" s="8"/>
      <c r="Y89" s="8"/>
      <c r="Z89" s="8"/>
      <c r="AA89" s="8"/>
    </row>
    <row r="90" spans="1:27" x14ac:dyDescent="0.35">
      <c r="A90" s="26"/>
      <c r="B90" s="7"/>
      <c r="C90" s="7"/>
      <c r="D90" s="3"/>
      <c r="E90" s="3"/>
      <c r="F90" s="3"/>
      <c r="G90" s="3"/>
      <c r="H90" s="3"/>
      <c r="I90" s="3"/>
      <c r="J90" s="3"/>
      <c r="K90" s="3"/>
      <c r="L90" s="3"/>
      <c r="T90" s="27"/>
      <c r="U90" s="27"/>
      <c r="V90" s="8"/>
      <c r="W90" s="8"/>
      <c r="X90" s="8"/>
      <c r="Y90" s="8"/>
      <c r="Z90" s="8"/>
      <c r="AA90" s="8"/>
    </row>
    <row r="91" spans="1:27" x14ac:dyDescent="0.35">
      <c r="A91" s="26"/>
      <c r="B91" s="7"/>
      <c r="C91" s="7"/>
      <c r="D91" s="3"/>
      <c r="E91" s="3"/>
      <c r="F91" s="3"/>
      <c r="G91" s="3"/>
      <c r="H91" s="3"/>
      <c r="I91" s="3"/>
      <c r="J91" s="3"/>
      <c r="K91" s="3"/>
      <c r="L91" s="3"/>
      <c r="T91" s="27"/>
      <c r="U91" s="27"/>
      <c r="V91" s="8"/>
      <c r="W91" s="8"/>
      <c r="X91" s="8"/>
      <c r="Y91" s="8"/>
      <c r="Z91" s="8"/>
      <c r="AA91" s="8"/>
    </row>
    <row r="92" spans="1:27" x14ac:dyDescent="0.35">
      <c r="A92" s="26"/>
      <c r="B92" s="7"/>
      <c r="C92" s="7"/>
      <c r="D92" s="3"/>
      <c r="E92" s="3"/>
      <c r="F92" s="3"/>
      <c r="G92" s="3"/>
      <c r="H92" s="3"/>
      <c r="I92" s="3"/>
      <c r="J92" s="3"/>
      <c r="K92" s="3"/>
      <c r="L92" s="3"/>
      <c r="T92" s="27"/>
      <c r="U92" s="27"/>
      <c r="V92" s="8"/>
      <c r="W92" s="8"/>
      <c r="X92" s="8"/>
      <c r="Y92" s="8"/>
      <c r="Z92" s="8"/>
      <c r="AA92" s="8"/>
    </row>
    <row r="93" spans="1:27" x14ac:dyDescent="0.35">
      <c r="A93" s="26"/>
      <c r="B93" s="7"/>
      <c r="C93" s="7"/>
      <c r="D93" s="3"/>
      <c r="E93" s="3"/>
      <c r="F93" s="3"/>
      <c r="G93" s="3"/>
      <c r="H93" s="3"/>
      <c r="I93" s="3"/>
      <c r="J93" s="3"/>
      <c r="K93" s="3"/>
      <c r="L93" s="3"/>
      <c r="T93" s="27"/>
      <c r="U93" s="27"/>
      <c r="V93" s="8"/>
      <c r="W93" s="8"/>
      <c r="X93" s="8"/>
      <c r="Y93" s="8"/>
      <c r="Z93" s="8"/>
      <c r="AA93" s="8"/>
    </row>
    <row r="94" spans="1:27" x14ac:dyDescent="0.35">
      <c r="A94" s="26"/>
      <c r="B94" s="7"/>
      <c r="C94" s="7"/>
      <c r="D94" s="3"/>
      <c r="E94" s="3"/>
      <c r="F94" s="3"/>
      <c r="G94" s="3"/>
      <c r="H94" s="3"/>
      <c r="I94" s="3"/>
      <c r="J94" s="3"/>
      <c r="K94" s="3"/>
      <c r="L94" s="3"/>
      <c r="T94" s="27"/>
      <c r="U94" s="27"/>
      <c r="V94" s="8"/>
      <c r="W94" s="8"/>
      <c r="X94" s="8"/>
      <c r="Y94" s="8"/>
      <c r="Z94" s="8"/>
      <c r="AA94" s="8"/>
    </row>
    <row r="95" spans="1:27" x14ac:dyDescent="0.35">
      <c r="A95" s="26"/>
      <c r="B95" s="7"/>
      <c r="C95" s="7"/>
      <c r="D95" s="3"/>
      <c r="E95" s="3"/>
      <c r="F95" s="3"/>
      <c r="G95" s="3"/>
      <c r="H95" s="3"/>
      <c r="I95" s="3"/>
      <c r="J95" s="3"/>
      <c r="K95" s="3"/>
      <c r="L95" s="3"/>
      <c r="T95" s="27"/>
      <c r="U95" s="27"/>
      <c r="V95" s="8"/>
      <c r="W95" s="8"/>
      <c r="X95" s="8"/>
      <c r="Y95" s="8"/>
      <c r="Z95" s="8"/>
      <c r="AA95" s="8"/>
    </row>
    <row r="96" spans="1:27" x14ac:dyDescent="0.35">
      <c r="A96" s="26"/>
      <c r="B96" s="7"/>
      <c r="C96" s="7"/>
      <c r="D96" s="3"/>
      <c r="E96" s="3"/>
      <c r="F96" s="3"/>
      <c r="G96" s="3"/>
      <c r="H96" s="3"/>
      <c r="I96" s="3"/>
      <c r="J96" s="3"/>
      <c r="K96" s="3"/>
      <c r="L96" s="3"/>
      <c r="T96" s="27"/>
      <c r="U96" s="27"/>
      <c r="V96" s="8"/>
      <c r="W96" s="8"/>
      <c r="X96" s="8"/>
      <c r="Y96" s="8"/>
      <c r="Z96" s="8"/>
      <c r="AA96" s="8"/>
    </row>
    <row r="97" spans="1:27" x14ac:dyDescent="0.35">
      <c r="A97" s="26"/>
      <c r="B97" s="7"/>
      <c r="C97" s="7"/>
      <c r="D97" s="3"/>
      <c r="E97" s="3"/>
      <c r="F97" s="3"/>
      <c r="G97" s="3"/>
      <c r="H97" s="3"/>
      <c r="I97" s="3"/>
      <c r="J97" s="3"/>
      <c r="K97" s="3"/>
      <c r="L97" s="3"/>
      <c r="T97" s="27"/>
      <c r="U97" s="27"/>
      <c r="V97" s="8"/>
      <c r="W97" s="8"/>
      <c r="X97" s="8"/>
      <c r="Y97" s="8"/>
      <c r="Z97" s="8"/>
      <c r="AA97" s="8"/>
    </row>
    <row r="98" spans="1:27" x14ac:dyDescent="0.35">
      <c r="A98" s="26"/>
      <c r="B98" s="7"/>
      <c r="C98" s="7"/>
      <c r="D98" s="3"/>
      <c r="E98" s="3"/>
      <c r="F98" s="3"/>
      <c r="G98" s="3"/>
      <c r="H98" s="3"/>
      <c r="I98" s="3"/>
      <c r="J98" s="3"/>
      <c r="K98" s="3"/>
      <c r="L98" s="3"/>
      <c r="T98" s="27"/>
      <c r="U98" s="27"/>
      <c r="V98" s="8"/>
      <c r="W98" s="8"/>
      <c r="X98" s="8"/>
      <c r="Y98" s="8"/>
      <c r="Z98" s="8"/>
      <c r="AA98" s="8"/>
    </row>
    <row r="99" spans="1:27" x14ac:dyDescent="0.35">
      <c r="A99" s="26"/>
      <c r="B99" s="7"/>
      <c r="C99" s="7"/>
      <c r="D99" s="3"/>
      <c r="E99" s="3"/>
      <c r="F99" s="3"/>
      <c r="G99" s="3"/>
      <c r="H99" s="3"/>
      <c r="I99" s="3"/>
      <c r="J99" s="3"/>
      <c r="K99" s="3"/>
      <c r="L99" s="3"/>
      <c r="T99" s="27"/>
      <c r="U99" s="27"/>
      <c r="V99" s="8"/>
      <c r="W99" s="8"/>
      <c r="X99" s="8"/>
      <c r="Y99" s="8"/>
      <c r="Z99" s="8"/>
      <c r="AA99" s="8"/>
    </row>
    <row r="100" spans="1:27" x14ac:dyDescent="0.35">
      <c r="A100" s="26"/>
      <c r="B100" s="7"/>
      <c r="C100" s="7"/>
      <c r="D100" s="3"/>
      <c r="E100" s="3"/>
      <c r="F100" s="3"/>
      <c r="G100" s="3"/>
      <c r="H100" s="3"/>
      <c r="I100" s="3"/>
      <c r="J100" s="3"/>
      <c r="K100" s="3"/>
      <c r="L100" s="3"/>
      <c r="T100" s="27"/>
      <c r="U100" s="27"/>
      <c r="V100" s="8"/>
      <c r="W100" s="8"/>
      <c r="X100" s="8"/>
      <c r="Y100" s="8"/>
      <c r="Z100" s="8"/>
      <c r="AA100" s="8"/>
    </row>
    <row r="101" spans="1:27" x14ac:dyDescent="0.35">
      <c r="A101" s="26"/>
      <c r="B101" s="7"/>
      <c r="C101" s="7"/>
      <c r="D101" s="3"/>
      <c r="E101" s="3"/>
      <c r="F101" s="3"/>
      <c r="G101" s="3"/>
      <c r="H101" s="3"/>
      <c r="I101" s="3"/>
      <c r="J101" s="3"/>
      <c r="K101" s="3"/>
      <c r="L101" s="3"/>
      <c r="T101" s="27"/>
      <c r="U101" s="27"/>
      <c r="V101" s="8"/>
      <c r="W101" s="8"/>
      <c r="X101" s="8"/>
      <c r="Y101" s="8"/>
      <c r="Z101" s="8"/>
      <c r="AA101" s="8"/>
    </row>
    <row r="102" spans="1:27" x14ac:dyDescent="0.35">
      <c r="A102" s="26"/>
      <c r="B102" s="7"/>
      <c r="C102" s="7"/>
      <c r="D102" s="3"/>
      <c r="E102" s="3"/>
      <c r="F102" s="3"/>
      <c r="G102" s="3"/>
      <c r="H102" s="3"/>
      <c r="I102" s="3"/>
      <c r="J102" s="3"/>
      <c r="K102" s="3"/>
      <c r="L102" s="3"/>
      <c r="T102" s="27"/>
      <c r="U102" s="27"/>
      <c r="V102" s="8"/>
      <c r="W102" s="8"/>
      <c r="X102" s="8"/>
      <c r="Y102" s="8"/>
      <c r="Z102" s="8"/>
      <c r="AA102" s="8"/>
    </row>
  </sheetData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7754D7-CA7B-42B8-9E82-E09A3D906B25}">
  <dimension ref="A1:AF102"/>
  <sheetViews>
    <sheetView workbookViewId="0">
      <selection sqref="A1:XFD1"/>
    </sheetView>
  </sheetViews>
  <sheetFormatPr defaultColWidth="9.1796875" defaultRowHeight="14.5" x14ac:dyDescent="0.35"/>
  <cols>
    <col min="1" max="1" width="24.81640625" style="1" customWidth="1"/>
    <col min="2" max="3" width="15.453125" style="27" customWidth="1"/>
    <col min="4" max="12" width="9.1796875" style="8"/>
    <col min="13" max="16" width="11.1796875" style="1" customWidth="1"/>
    <col min="17" max="18" width="9.1796875" style="1"/>
    <col min="19" max="19" width="16" style="1" bestFit="1" customWidth="1"/>
    <col min="20" max="30" width="8.453125" style="1" customWidth="1"/>
    <col min="31" max="31" width="20.26953125" style="5" customWidth="1"/>
    <col min="32" max="32" width="19.54296875" style="5" customWidth="1"/>
    <col min="33" max="16384" width="9.1796875" style="1"/>
  </cols>
  <sheetData>
    <row r="1" spans="1:32" x14ac:dyDescent="0.35">
      <c r="A1" s="1" t="str">
        <f>'[21]Video Analysis'!$A$1</f>
        <v>HNC_LLO_01_2022_08_02</v>
      </c>
      <c r="B1" s="2"/>
      <c r="C1" s="2"/>
      <c r="D1" s="3" t="str">
        <f>IF('[21]Video Analysis'!$G$2="","",'[21]Video Analysis'!$G$2)</f>
        <v>Utter</v>
      </c>
      <c r="E1" s="3" t="str">
        <f>IF('[21]Video Analysis'!$H$2="","",'[21]Video Analysis'!$H$2)</f>
        <v>Utter</v>
      </c>
      <c r="F1" s="3" t="str">
        <f>IF('[21]Video Analysis'!$I$2="","",'[21]Video Analysis'!$I$2)</f>
        <v>Utter</v>
      </c>
      <c r="G1" s="3" t="str">
        <f>IF('[21]Video Analysis'!$J$2="","",'[21]Video Analysis'!$J$2)</f>
        <v>Utter</v>
      </c>
      <c r="H1" s="3" t="str">
        <f>IF('[21]Video Analysis'!$K$2="","",'[21]Video Analysis'!$K$2)</f>
        <v>Utter</v>
      </c>
      <c r="I1" s="3" t="str">
        <f>IF('[21]Video Analysis'!$L$2="","",'[21]Video Analysis'!$L$2)</f>
        <v>Utter</v>
      </c>
      <c r="J1" s="3" t="str">
        <f>IF('[21]Video Analysis'!$M$2="","",'[21]Video Analysis'!$M$2)</f>
        <v>Utter</v>
      </c>
      <c r="K1" s="3" t="str">
        <f>IF('[21]Video Analysis'!$N$2="","",'[21]Video Analysis'!$N$2)</f>
        <v>Utter</v>
      </c>
      <c r="L1" s="3" t="str">
        <f>IF('[21]Video Analysis'!$O$2="","",'[21]Video Analysis'!$O$2)</f>
        <v>Utter</v>
      </c>
      <c r="M1" s="1" t="s">
        <v>0</v>
      </c>
      <c r="N1" s="1" t="s">
        <v>0</v>
      </c>
      <c r="O1" s="1" t="s">
        <v>0</v>
      </c>
      <c r="P1" s="4">
        <v>5</v>
      </c>
      <c r="Q1" s="5" t="s">
        <v>1</v>
      </c>
      <c r="S1" s="6" t="s">
        <v>2</v>
      </c>
    </row>
    <row r="2" spans="1:32" ht="26" x14ac:dyDescent="0.35">
      <c r="A2" s="1" t="s">
        <v>3</v>
      </c>
      <c r="B2" s="7" t="s">
        <v>4</v>
      </c>
      <c r="C2" s="7" t="s">
        <v>5</v>
      </c>
      <c r="D2" s="3" t="str">
        <f>IF('[21]Video Analysis'!$G$3="","",'[21]Video Analysis'!$G$3)</f>
        <v>eelgrass</v>
      </c>
      <c r="E2" s="3" t="str">
        <f>IF('[21]Video Analysis'!$H$3="","",'[21]Video Analysis'!$H$3)</f>
        <v>macroalgae</v>
      </c>
      <c r="F2" s="3" t="str">
        <f>IF('[21]Video Analysis'!$I$3="","",'[21]Video Analysis'!$I$3)</f>
        <v>bare</v>
      </c>
      <c r="G2" s="3" t="str">
        <f>IF('[21]Video Analysis'!$J$3="","",'[21]Video Analysis'!$J$3)</f>
        <v>eelgrass</v>
      </c>
      <c r="H2" s="3" t="str">
        <f>IF('[21]Video Analysis'!$K$3="","",'[21]Video Analysis'!$K$3)</f>
        <v>macroalgae</v>
      </c>
      <c r="I2" s="3" t="str">
        <f>IF('[21]Video Analysis'!$L$3="","",'[21]Video Analysis'!$L$3)</f>
        <v>bare</v>
      </c>
      <c r="J2" s="3" t="str">
        <f>IF('[21]Video Analysis'!$M$3="","",'[21]Video Analysis'!$M$3)</f>
        <v>eelgrass</v>
      </c>
      <c r="K2" s="3" t="str">
        <f>IF('[21]Video Analysis'!$N$3="","",'[21]Video Analysis'!$N$3)</f>
        <v>macroalgae</v>
      </c>
      <c r="L2" s="3" t="str">
        <f>IF('[21]Video Analysis'!$O$3="","",'[21]Video Analysis'!$O$3)</f>
        <v>bare</v>
      </c>
      <c r="M2" s="8" t="str">
        <f>J2</f>
        <v>eelgrass</v>
      </c>
      <c r="N2" s="8" t="str">
        <f>K2</f>
        <v>macroalgae</v>
      </c>
      <c r="O2" s="8" t="str">
        <f>L2</f>
        <v>bare</v>
      </c>
      <c r="P2" s="9" t="s">
        <v>6</v>
      </c>
      <c r="S2" s="10" t="str">
        <f>A1</f>
        <v>HNC_LLO_01_2022_08_02</v>
      </c>
      <c r="T2" s="11" t="s">
        <v>7</v>
      </c>
      <c r="U2" s="11" t="s">
        <v>8</v>
      </c>
      <c r="V2" s="12" t="s">
        <v>9</v>
      </c>
      <c r="W2" s="12" t="s">
        <v>10</v>
      </c>
      <c r="X2" s="12" t="s">
        <v>11</v>
      </c>
      <c r="Y2" s="12" t="s">
        <v>12</v>
      </c>
      <c r="Z2" s="12" t="s">
        <v>13</v>
      </c>
      <c r="AA2" s="12" t="s">
        <v>14</v>
      </c>
      <c r="AB2" s="12" t="s">
        <v>15</v>
      </c>
      <c r="AC2" s="12" t="s">
        <v>16</v>
      </c>
      <c r="AD2" s="12" t="s">
        <v>17</v>
      </c>
      <c r="AE2" s="13" t="s">
        <v>18</v>
      </c>
      <c r="AF2" s="13" t="s">
        <v>6</v>
      </c>
    </row>
    <row r="3" spans="1:32" x14ac:dyDescent="0.35">
      <c r="A3" s="14" t="str">
        <f>IF('[21]Video Analysis'!$B$4="","",'[21]Video Analysis'!$B$4)</f>
        <v/>
      </c>
      <c r="B3" s="15">
        <f>IF('[21]Video Analysis'!$Q$4="","",'[21]Video Analysis'!$Q$4)</f>
        <v>-73.46780605148524</v>
      </c>
      <c r="C3" s="15">
        <f>IF('[21]Video Analysis'!$P$4="","",'[21]Video Analysis'!$P$4)</f>
        <v>40.912916497327387</v>
      </c>
      <c r="D3" s="16">
        <f>IF('[21]Video Analysis'!$G$4="","",'[21]Video Analysis'!$G$4)</f>
        <v>0</v>
      </c>
      <c r="E3" s="16">
        <f>IF('[21]Video Analysis'!$H$4="","",'[21]Video Analysis'!$H$4)</f>
        <v>0</v>
      </c>
      <c r="F3" s="16">
        <f>IF('[21]Video Analysis'!$I$4="","",'[21]Video Analysis'!$I$4)</f>
        <v>100</v>
      </c>
      <c r="G3" s="16">
        <f>IF('[21]Video Analysis'!$J$4="","",'[21]Video Analysis'!$J$4)</f>
        <v>0</v>
      </c>
      <c r="H3" s="16">
        <f>IF('[21]Video Analysis'!$K$4="","",'[21]Video Analysis'!$K$4)</f>
        <v>0</v>
      </c>
      <c r="I3" s="16">
        <f>IF('[21]Video Analysis'!$L$4="","",'[21]Video Analysis'!$L$4)</f>
        <v>100</v>
      </c>
      <c r="J3" s="16">
        <f>IF('[21]Video Analysis'!$M$4="","",'[21]Video Analysis'!$M$4)</f>
        <v>0</v>
      </c>
      <c r="K3" s="16">
        <f>IF('[21]Video Analysis'!$N$4="","",'[21]Video Analysis'!$N$4)</f>
        <v>0</v>
      </c>
      <c r="L3" s="16">
        <f>IF('[21]Video Analysis'!$O$4="","",'[21]Video Analysis'!$O$4)</f>
        <v>100</v>
      </c>
      <c r="M3" s="17" t="str">
        <f>IF(D3="","",IF((MAX(D3,G3,J3)-MIN(D3,G3,J3))&gt;$P$1,"CHECK",""))</f>
        <v/>
      </c>
      <c r="N3" s="17" t="str">
        <f>IF(E3="","",IF((MAX(E3,H3,K3)-MIN(E3,H3,K3))&gt;$P$1,"CHECK",""))</f>
        <v/>
      </c>
      <c r="O3" s="17" t="str">
        <f>IF(F3="","",IF((MAX(F3,I3,L3)-MIN(F3,I3,L3))&gt;$P$1,"CHECK",""))</f>
        <v/>
      </c>
      <c r="P3" s="18"/>
      <c r="T3" s="19">
        <f>IF(B3="","",B3)</f>
        <v>-73.46780605148524</v>
      </c>
      <c r="U3" s="19">
        <f>IF(C3="","",C3)</f>
        <v>40.912916497327387</v>
      </c>
      <c r="V3" s="20">
        <f>IF(D3="","",IF(COUNT(D3,G3,J3)&lt;3,"analyze",AVERAGE(D3,G3,J3)))</f>
        <v>0</v>
      </c>
      <c r="W3" s="20">
        <f t="shared" ref="W3:X18" si="0">IF(E3="","",IF(COUNT(E3,H3,K3)&lt;3,"analyze",AVERAGE(E3,H3,K3)))</f>
        <v>0</v>
      </c>
      <c r="X3" s="20">
        <f t="shared" si="0"/>
        <v>100</v>
      </c>
      <c r="Y3" s="20">
        <f>IF(D3="","",IF(COUNT(D3,G3,J3)&lt;3,"analyze",STDEV(D3,G3,J3)))</f>
        <v>0</v>
      </c>
      <c r="Z3" s="20">
        <f t="shared" ref="Z3:AA18" si="1">IF(E3="","",IF(COUNT(E3,H3,K3)&lt;3,"analyze",STDEV(E3,H3,K3)))</f>
        <v>0</v>
      </c>
      <c r="AA3" s="20">
        <f t="shared" si="1"/>
        <v>0</v>
      </c>
      <c r="AB3" s="21" t="str">
        <f>IF(M3="","",M3)</f>
        <v/>
      </c>
      <c r="AC3" s="21" t="str">
        <f>IF(N3="","",N3)</f>
        <v/>
      </c>
      <c r="AD3" s="21" t="str">
        <f>IF(O3="","",O3)</f>
        <v/>
      </c>
      <c r="AE3" s="22" t="str">
        <f>IF(A3="","",A3)</f>
        <v/>
      </c>
      <c r="AF3" s="22" t="str">
        <f t="shared" ref="AF3:AF66" si="2">IF(P3="","",P3)</f>
        <v/>
      </c>
    </row>
    <row r="4" spans="1:32" x14ac:dyDescent="0.35">
      <c r="A4" s="14" t="str">
        <f>IF('[21]Video Analysis'!$B$14="","",'[21]Video Analysis'!$B$14)</f>
        <v/>
      </c>
      <c r="B4" s="15">
        <f>IF('[21]Video Analysis'!$Q$14="","",'[21]Video Analysis'!$Q$14)</f>
        <v>-73.46780605148524</v>
      </c>
      <c r="C4" s="15">
        <f>IF('[21]Video Analysis'!$P$14="","",'[21]Video Analysis'!$P$14)</f>
        <v>40.912916497327387</v>
      </c>
      <c r="D4" s="16">
        <f>IF('[21]Video Analysis'!$G$14="","",'[21]Video Analysis'!$G$14)</f>
        <v>0</v>
      </c>
      <c r="E4" s="16">
        <f>IF('[21]Video Analysis'!$H$14="","",'[21]Video Analysis'!$H$14)</f>
        <v>0</v>
      </c>
      <c r="F4" s="16">
        <f>IF('[21]Video Analysis'!$I$14="","",'[21]Video Analysis'!$I$14)</f>
        <v>100</v>
      </c>
      <c r="G4" s="16">
        <f>IF('[21]Video Analysis'!$J$14="","",'[21]Video Analysis'!$J$14)</f>
        <v>0</v>
      </c>
      <c r="H4" s="16">
        <f>IF('[21]Video Analysis'!$K$14="","",'[21]Video Analysis'!$K$14)</f>
        <v>0</v>
      </c>
      <c r="I4" s="16">
        <f>IF('[21]Video Analysis'!$L$14="","",'[21]Video Analysis'!$L$14)</f>
        <v>100</v>
      </c>
      <c r="J4" s="16">
        <f>IF('[21]Video Analysis'!$M$14="","",'[21]Video Analysis'!$M$14)</f>
        <v>0</v>
      </c>
      <c r="K4" s="16">
        <f>IF('[21]Video Analysis'!$N$14="","",'[21]Video Analysis'!$N$14)</f>
        <v>0</v>
      </c>
      <c r="L4" s="16">
        <f>IF('[21]Video Analysis'!$O$14="","",'[21]Video Analysis'!$O$14)</f>
        <v>100</v>
      </c>
      <c r="M4" s="17" t="str">
        <f t="shared" ref="M4:O67" si="3">IF(D4="","",IF((MAX(D4,G4,J4)-MIN(D4,G4,J4))&gt;$P$1,"CHECK",""))</f>
        <v/>
      </c>
      <c r="N4" s="17" t="str">
        <f t="shared" si="3"/>
        <v/>
      </c>
      <c r="O4" s="17" t="str">
        <f t="shared" si="3"/>
        <v/>
      </c>
      <c r="P4" s="17"/>
      <c r="T4" s="23">
        <f t="shared" ref="T4:U67" si="4">IF(B4="","",B4)</f>
        <v>-73.46780605148524</v>
      </c>
      <c r="U4" s="23">
        <f t="shared" si="4"/>
        <v>40.912916497327387</v>
      </c>
      <c r="V4" s="24">
        <f t="shared" ref="V4:X67" si="5">IF(D4="","",IF(COUNT(D4,G4,J4)&lt;3,"analyze",AVERAGE(D4,G4,J4)))</f>
        <v>0</v>
      </c>
      <c r="W4" s="24">
        <f t="shared" si="0"/>
        <v>0</v>
      </c>
      <c r="X4" s="24">
        <f t="shared" si="0"/>
        <v>100</v>
      </c>
      <c r="Y4" s="24">
        <f t="shared" ref="Y4:AA67" si="6">IF(D4="","",IF(COUNT(D4,G4,J4)&lt;3,"analyze",STDEV(D4,G4,J4)))</f>
        <v>0</v>
      </c>
      <c r="Z4" s="24">
        <f t="shared" si="1"/>
        <v>0</v>
      </c>
      <c r="AA4" s="24">
        <f t="shared" si="1"/>
        <v>0</v>
      </c>
      <c r="AB4" s="17" t="str">
        <f t="shared" ref="AB4:AD67" si="7">IF(M4="","",M4)</f>
        <v/>
      </c>
      <c r="AC4" s="17" t="str">
        <f t="shared" si="7"/>
        <v/>
      </c>
      <c r="AD4" s="17" t="str">
        <f t="shared" si="7"/>
        <v/>
      </c>
      <c r="AE4" s="25" t="str">
        <f t="shared" ref="AE4:AE67" si="8">IF(A4="","",A4)</f>
        <v/>
      </c>
      <c r="AF4" s="25" t="str">
        <f t="shared" si="2"/>
        <v/>
      </c>
    </row>
    <row r="5" spans="1:32" x14ac:dyDescent="0.35">
      <c r="A5" s="14" t="str">
        <f>IF('[21]Video Analysis'!$B$24="","",'[21]Video Analysis'!$B$24)</f>
        <v/>
      </c>
      <c r="B5" s="15">
        <f>IF('[21]Video Analysis'!$Q$24="","",'[21]Video Analysis'!$Q$24)</f>
        <v>-73.46780605148524</v>
      </c>
      <c r="C5" s="15">
        <f>IF('[21]Video Analysis'!$P$24="","",'[21]Video Analysis'!$P$24)</f>
        <v>40.912916497327387</v>
      </c>
      <c r="D5" s="16">
        <f>IF('[21]Video Analysis'!$G$24="","",'[21]Video Analysis'!$G$24)</f>
        <v>0</v>
      </c>
      <c r="E5" s="16">
        <f>IF('[21]Video Analysis'!$H$24="","",'[21]Video Analysis'!$H$24)</f>
        <v>0</v>
      </c>
      <c r="F5" s="16">
        <f>IF('[21]Video Analysis'!$I$24="","",'[21]Video Analysis'!$I$24)</f>
        <v>100</v>
      </c>
      <c r="G5" s="16">
        <f>IF('[21]Video Analysis'!$J$24="","",'[21]Video Analysis'!$J$24)</f>
        <v>0</v>
      </c>
      <c r="H5" s="16">
        <f>IF('[21]Video Analysis'!$K$24="","",'[21]Video Analysis'!$K$24)</f>
        <v>0</v>
      </c>
      <c r="I5" s="16">
        <f>IF('[21]Video Analysis'!$L$24="","",'[21]Video Analysis'!$L$24)</f>
        <v>100</v>
      </c>
      <c r="J5" s="16">
        <f>IF('[21]Video Analysis'!$M$24="","",'[21]Video Analysis'!$M$24)</f>
        <v>0</v>
      </c>
      <c r="K5" s="16">
        <f>IF('[21]Video Analysis'!$N$24="","",'[21]Video Analysis'!$N$24)</f>
        <v>0</v>
      </c>
      <c r="L5" s="16">
        <f>IF('[21]Video Analysis'!$O$24="","",'[21]Video Analysis'!$O$24)</f>
        <v>100</v>
      </c>
      <c r="M5" s="17" t="str">
        <f t="shared" si="3"/>
        <v/>
      </c>
      <c r="N5" s="17" t="str">
        <f t="shared" si="3"/>
        <v/>
      </c>
      <c r="O5" s="17" t="str">
        <f t="shared" si="3"/>
        <v/>
      </c>
      <c r="P5" s="17"/>
      <c r="T5" s="23">
        <f t="shared" si="4"/>
        <v>-73.46780605148524</v>
      </c>
      <c r="U5" s="23">
        <f t="shared" si="4"/>
        <v>40.912916497327387</v>
      </c>
      <c r="V5" s="24">
        <f t="shared" si="5"/>
        <v>0</v>
      </c>
      <c r="W5" s="24">
        <f t="shared" si="0"/>
        <v>0</v>
      </c>
      <c r="X5" s="24">
        <f t="shared" si="0"/>
        <v>100</v>
      </c>
      <c r="Y5" s="24">
        <f t="shared" si="6"/>
        <v>0</v>
      </c>
      <c r="Z5" s="24">
        <f t="shared" si="1"/>
        <v>0</v>
      </c>
      <c r="AA5" s="24">
        <f t="shared" si="1"/>
        <v>0</v>
      </c>
      <c r="AB5" s="17" t="str">
        <f t="shared" si="7"/>
        <v/>
      </c>
      <c r="AC5" s="17" t="str">
        <f t="shared" si="7"/>
        <v/>
      </c>
      <c r="AD5" s="17" t="str">
        <f t="shared" si="7"/>
        <v/>
      </c>
      <c r="AE5" s="25" t="str">
        <f t="shared" si="8"/>
        <v/>
      </c>
      <c r="AF5" s="25" t="str">
        <f t="shared" si="2"/>
        <v/>
      </c>
    </row>
    <row r="6" spans="1:32" x14ac:dyDescent="0.35">
      <c r="A6" s="14" t="str">
        <f>IF('[21]Video Analysis'!$B$34="","",'[21]Video Analysis'!$B$34)</f>
        <v/>
      </c>
      <c r="B6" s="15">
        <f>IF('[21]Video Analysis'!$Q$34="","",'[21]Video Analysis'!$Q$34)</f>
        <v>-73.467800980433822</v>
      </c>
      <c r="C6" s="15">
        <f>IF('[21]Video Analysis'!$P$34="","",'[21]Video Analysis'!$P$34)</f>
        <v>40.912929195910692</v>
      </c>
      <c r="D6" s="16">
        <f>IF('[21]Video Analysis'!$G$34="","",'[21]Video Analysis'!$G$34)</f>
        <v>0</v>
      </c>
      <c r="E6" s="16">
        <f>IF('[21]Video Analysis'!$H$34="","",'[21]Video Analysis'!$H$34)</f>
        <v>0</v>
      </c>
      <c r="F6" s="16">
        <f>IF('[21]Video Analysis'!$I$34="","",'[21]Video Analysis'!$I$34)</f>
        <v>100</v>
      </c>
      <c r="G6" s="16">
        <f>IF('[21]Video Analysis'!$J$34="","",'[21]Video Analysis'!$J$34)</f>
        <v>0</v>
      </c>
      <c r="H6" s="16">
        <f>IF('[21]Video Analysis'!$K$34="","",'[21]Video Analysis'!$K$34)</f>
        <v>0</v>
      </c>
      <c r="I6" s="16">
        <f>IF('[21]Video Analysis'!$L$34="","",'[21]Video Analysis'!$L$34)</f>
        <v>100</v>
      </c>
      <c r="J6" s="16">
        <f>IF('[21]Video Analysis'!$M$34="","",'[21]Video Analysis'!$M$34)</f>
        <v>0</v>
      </c>
      <c r="K6" s="16">
        <f>IF('[21]Video Analysis'!$N$34="","",'[21]Video Analysis'!$N$34)</f>
        <v>0</v>
      </c>
      <c r="L6" s="16">
        <f>IF('[21]Video Analysis'!$O$34="","",'[21]Video Analysis'!$O$34)</f>
        <v>100</v>
      </c>
      <c r="M6" s="17" t="str">
        <f t="shared" si="3"/>
        <v/>
      </c>
      <c r="N6" s="17" t="str">
        <f t="shared" si="3"/>
        <v/>
      </c>
      <c r="O6" s="17" t="str">
        <f t="shared" si="3"/>
        <v/>
      </c>
      <c r="P6" s="17"/>
      <c r="T6" s="23">
        <f t="shared" si="4"/>
        <v>-73.467800980433822</v>
      </c>
      <c r="U6" s="23">
        <f t="shared" si="4"/>
        <v>40.912929195910692</v>
      </c>
      <c r="V6" s="24">
        <f t="shared" si="5"/>
        <v>0</v>
      </c>
      <c r="W6" s="24">
        <f t="shared" si="0"/>
        <v>0</v>
      </c>
      <c r="X6" s="24">
        <f t="shared" si="0"/>
        <v>100</v>
      </c>
      <c r="Y6" s="24">
        <f t="shared" si="6"/>
        <v>0</v>
      </c>
      <c r="Z6" s="24">
        <f t="shared" si="1"/>
        <v>0</v>
      </c>
      <c r="AA6" s="24">
        <f t="shared" si="1"/>
        <v>0</v>
      </c>
      <c r="AB6" s="17" t="str">
        <f t="shared" si="7"/>
        <v/>
      </c>
      <c r="AC6" s="17" t="str">
        <f t="shared" si="7"/>
        <v/>
      </c>
      <c r="AD6" s="17" t="str">
        <f t="shared" si="7"/>
        <v/>
      </c>
      <c r="AE6" s="25" t="str">
        <f t="shared" si="8"/>
        <v/>
      </c>
      <c r="AF6" s="25" t="str">
        <f t="shared" si="2"/>
        <v/>
      </c>
    </row>
    <row r="7" spans="1:32" x14ac:dyDescent="0.35">
      <c r="A7" s="14" t="str">
        <f>IF('[21]Video Analysis'!$B$44="","",'[21]Video Analysis'!$B$44)</f>
        <v/>
      </c>
      <c r="B7" s="15">
        <f>IF('[21]Video Analysis'!$Q$44="","",'[21]Video Analysis'!$Q$44)</f>
        <v>-73.467767704278231</v>
      </c>
      <c r="C7" s="15">
        <f>IF('[21]Video Analysis'!$P$44="","",'[21]Video Analysis'!$P$44)</f>
        <v>40.912935608066618</v>
      </c>
      <c r="D7" s="16">
        <f>IF('[21]Video Analysis'!$G$44="","",'[21]Video Analysis'!$G$44)</f>
        <v>0</v>
      </c>
      <c r="E7" s="16">
        <f>IF('[21]Video Analysis'!$H$44="","",'[21]Video Analysis'!$H$44)</f>
        <v>0</v>
      </c>
      <c r="F7" s="16">
        <f>IF('[21]Video Analysis'!$I$44="","",'[21]Video Analysis'!$I$44)</f>
        <v>100</v>
      </c>
      <c r="G7" s="16">
        <f>IF('[21]Video Analysis'!$J$44="","",'[21]Video Analysis'!$J$44)</f>
        <v>0</v>
      </c>
      <c r="H7" s="16">
        <f>IF('[21]Video Analysis'!$K$44="","",'[21]Video Analysis'!$K$44)</f>
        <v>0</v>
      </c>
      <c r="I7" s="16">
        <f>IF('[21]Video Analysis'!$L$44="","",'[21]Video Analysis'!$L$44)</f>
        <v>100</v>
      </c>
      <c r="J7" s="16">
        <f>IF('[21]Video Analysis'!$M$44="","",'[21]Video Analysis'!$M$44)</f>
        <v>0</v>
      </c>
      <c r="K7" s="16">
        <f>IF('[21]Video Analysis'!$N$44="","",'[21]Video Analysis'!$N$44)</f>
        <v>0</v>
      </c>
      <c r="L7" s="16">
        <f>IF('[21]Video Analysis'!$O$44="","",'[21]Video Analysis'!$O$44)</f>
        <v>100</v>
      </c>
      <c r="M7" s="17" t="str">
        <f t="shared" si="3"/>
        <v/>
      </c>
      <c r="N7" s="17" t="str">
        <f t="shared" si="3"/>
        <v/>
      </c>
      <c r="O7" s="17" t="str">
        <f t="shared" si="3"/>
        <v/>
      </c>
      <c r="P7" s="17"/>
      <c r="T7" s="23">
        <f t="shared" si="4"/>
        <v>-73.467767704278231</v>
      </c>
      <c r="U7" s="23">
        <f t="shared" si="4"/>
        <v>40.912935608066618</v>
      </c>
      <c r="V7" s="24">
        <f t="shared" si="5"/>
        <v>0</v>
      </c>
      <c r="W7" s="24">
        <f t="shared" si="0"/>
        <v>0</v>
      </c>
      <c r="X7" s="24">
        <f t="shared" si="0"/>
        <v>100</v>
      </c>
      <c r="Y7" s="24">
        <f t="shared" si="6"/>
        <v>0</v>
      </c>
      <c r="Z7" s="24">
        <f t="shared" si="1"/>
        <v>0</v>
      </c>
      <c r="AA7" s="24">
        <f t="shared" si="1"/>
        <v>0</v>
      </c>
      <c r="AB7" s="17" t="str">
        <f t="shared" si="7"/>
        <v/>
      </c>
      <c r="AC7" s="17" t="str">
        <f t="shared" si="7"/>
        <v/>
      </c>
      <c r="AD7" s="17" t="str">
        <f t="shared" si="7"/>
        <v/>
      </c>
      <c r="AE7" s="25" t="str">
        <f t="shared" si="8"/>
        <v/>
      </c>
      <c r="AF7" s="25" t="str">
        <f t="shared" si="2"/>
        <v/>
      </c>
    </row>
    <row r="8" spans="1:32" x14ac:dyDescent="0.35">
      <c r="A8" s="14" t="str">
        <f>IF('[21]Video Analysis'!$B$54="","",'[21]Video Analysis'!$B$54)</f>
        <v/>
      </c>
      <c r="B8" s="15">
        <f>IF('[21]Video Analysis'!$Q$54="","",'[21]Video Analysis'!$Q$54)</f>
        <v>-73.467767704278231</v>
      </c>
      <c r="C8" s="15">
        <f>IF('[21]Video Analysis'!$P$54="","",'[21]Video Analysis'!$P$54)</f>
        <v>40.912935608066618</v>
      </c>
      <c r="D8" s="16">
        <f>IF('[21]Video Analysis'!$G$54="","",'[21]Video Analysis'!$G$54)</f>
        <v>0</v>
      </c>
      <c r="E8" s="16">
        <f>IF('[21]Video Analysis'!$H$54="","",'[21]Video Analysis'!$H$54)</f>
        <v>0</v>
      </c>
      <c r="F8" s="16">
        <f>IF('[21]Video Analysis'!$I$54="","",'[21]Video Analysis'!$I$54)</f>
        <v>100</v>
      </c>
      <c r="G8" s="16">
        <f>IF('[21]Video Analysis'!$J$54="","",'[21]Video Analysis'!$J$54)</f>
        <v>0</v>
      </c>
      <c r="H8" s="16">
        <f>IF('[21]Video Analysis'!$K$54="","",'[21]Video Analysis'!$K$54)</f>
        <v>0</v>
      </c>
      <c r="I8" s="16">
        <f>IF('[21]Video Analysis'!$L$54="","",'[21]Video Analysis'!$L$54)</f>
        <v>100</v>
      </c>
      <c r="J8" s="16">
        <f>IF('[21]Video Analysis'!$M$54="","",'[21]Video Analysis'!$M$54)</f>
        <v>0</v>
      </c>
      <c r="K8" s="16">
        <f>IF('[21]Video Analysis'!$N$54="","",'[21]Video Analysis'!$N$54)</f>
        <v>0</v>
      </c>
      <c r="L8" s="16">
        <f>IF('[21]Video Analysis'!$O$54="","",'[21]Video Analysis'!$O$54)</f>
        <v>100</v>
      </c>
      <c r="M8" s="17" t="str">
        <f t="shared" si="3"/>
        <v/>
      </c>
      <c r="N8" s="17" t="str">
        <f t="shared" si="3"/>
        <v/>
      </c>
      <c r="O8" s="17" t="str">
        <f t="shared" si="3"/>
        <v/>
      </c>
      <c r="P8" s="17" t="s">
        <v>19</v>
      </c>
      <c r="T8" s="23">
        <f t="shared" si="4"/>
        <v>-73.467767704278231</v>
      </c>
      <c r="U8" s="23">
        <f t="shared" si="4"/>
        <v>40.912935608066618</v>
      </c>
      <c r="V8" s="24">
        <f t="shared" si="5"/>
        <v>0</v>
      </c>
      <c r="W8" s="24">
        <f t="shared" si="0"/>
        <v>0</v>
      </c>
      <c r="X8" s="24">
        <f t="shared" si="0"/>
        <v>100</v>
      </c>
      <c r="Y8" s="24">
        <f t="shared" si="6"/>
        <v>0</v>
      </c>
      <c r="Z8" s="24">
        <f t="shared" si="1"/>
        <v>0</v>
      </c>
      <c r="AA8" s="24">
        <f t="shared" si="1"/>
        <v>0</v>
      </c>
      <c r="AB8" s="17" t="str">
        <f t="shared" si="7"/>
        <v/>
      </c>
      <c r="AC8" s="17" t="str">
        <f t="shared" si="7"/>
        <v/>
      </c>
      <c r="AD8" s="17" t="str">
        <f t="shared" si="7"/>
        <v/>
      </c>
      <c r="AE8" s="25" t="str">
        <f t="shared" si="8"/>
        <v/>
      </c>
      <c r="AF8" s="25" t="str">
        <f t="shared" si="2"/>
        <v xml:space="preserve">10% NM </v>
      </c>
    </row>
    <row r="9" spans="1:32" x14ac:dyDescent="0.35">
      <c r="A9" s="14" t="str">
        <f>IF('[21]Video Analysis'!$B$64="","",'[21]Video Analysis'!$B$64)</f>
        <v/>
      </c>
      <c r="B9" s="15">
        <f>IF('[21]Video Analysis'!$Q$64="","",'[21]Video Analysis'!$Q$64)</f>
        <v>-73.46773442812264</v>
      </c>
      <c r="C9" s="15">
        <f>IF('[21]Video Analysis'!$P$64="","",'[21]Video Analysis'!$P$64)</f>
        <v>40.912942020222545</v>
      </c>
      <c r="D9" s="16">
        <f>IF('[21]Video Analysis'!$G$64="","",'[21]Video Analysis'!$G$64)</f>
        <v>0</v>
      </c>
      <c r="E9" s="16">
        <f>IF('[21]Video Analysis'!$H$64="","",'[21]Video Analysis'!$H$64)</f>
        <v>0</v>
      </c>
      <c r="F9" s="16">
        <f>IF('[21]Video Analysis'!$I$64="","",'[21]Video Analysis'!$I$64)</f>
        <v>100</v>
      </c>
      <c r="G9" s="16">
        <f>IF('[21]Video Analysis'!$J$64="","",'[21]Video Analysis'!$J$64)</f>
        <v>0</v>
      </c>
      <c r="H9" s="16">
        <f>IF('[21]Video Analysis'!$K$64="","",'[21]Video Analysis'!$K$64)</f>
        <v>0</v>
      </c>
      <c r="I9" s="16">
        <f>IF('[21]Video Analysis'!$L$64="","",'[21]Video Analysis'!$L$64)</f>
        <v>100</v>
      </c>
      <c r="J9" s="16">
        <f>IF('[21]Video Analysis'!$M$64="","",'[21]Video Analysis'!$M$64)</f>
        <v>0</v>
      </c>
      <c r="K9" s="16">
        <f>IF('[21]Video Analysis'!$N$64="","",'[21]Video Analysis'!$N$64)</f>
        <v>0</v>
      </c>
      <c r="L9" s="16">
        <f>IF('[21]Video Analysis'!$O$64="","",'[21]Video Analysis'!$O$64)</f>
        <v>100</v>
      </c>
      <c r="M9" s="17" t="str">
        <f t="shared" si="3"/>
        <v/>
      </c>
      <c r="N9" s="17" t="str">
        <f t="shared" si="3"/>
        <v/>
      </c>
      <c r="O9" s="17" t="str">
        <f t="shared" si="3"/>
        <v/>
      </c>
      <c r="P9" s="17"/>
      <c r="T9" s="23">
        <f t="shared" si="4"/>
        <v>-73.46773442812264</v>
      </c>
      <c r="U9" s="23">
        <f t="shared" si="4"/>
        <v>40.912942020222545</v>
      </c>
      <c r="V9" s="24">
        <f t="shared" si="5"/>
        <v>0</v>
      </c>
      <c r="W9" s="24">
        <f t="shared" si="0"/>
        <v>0</v>
      </c>
      <c r="X9" s="24">
        <f t="shared" si="0"/>
        <v>100</v>
      </c>
      <c r="Y9" s="24">
        <f t="shared" si="6"/>
        <v>0</v>
      </c>
      <c r="Z9" s="24">
        <f t="shared" si="1"/>
        <v>0</v>
      </c>
      <c r="AA9" s="24">
        <f t="shared" si="1"/>
        <v>0</v>
      </c>
      <c r="AB9" s="17" t="str">
        <f t="shared" si="7"/>
        <v/>
      </c>
      <c r="AC9" s="17" t="str">
        <f t="shared" si="7"/>
        <v/>
      </c>
      <c r="AD9" s="17" t="str">
        <f t="shared" si="7"/>
        <v/>
      </c>
      <c r="AE9" s="25" t="str">
        <f t="shared" si="8"/>
        <v/>
      </c>
      <c r="AF9" s="25" t="str">
        <f t="shared" si="2"/>
        <v/>
      </c>
    </row>
    <row r="10" spans="1:32" x14ac:dyDescent="0.35">
      <c r="A10" s="14" t="str">
        <f>IF('[21]Video Analysis'!$B$74="","",'[21]Video Analysis'!$B$74)</f>
        <v/>
      </c>
      <c r="B10" s="15">
        <f>IF('[21]Video Analysis'!$Q$74="","",'[21]Video Analysis'!$Q$74)</f>
        <v>-73.467693775892258</v>
      </c>
      <c r="C10" s="15">
        <f>IF('[21]Video Analysis'!$P$74="","",'[21]Video Analysis'!$P$74)</f>
        <v>40.912941810674965</v>
      </c>
      <c r="D10" s="16">
        <f>IF('[21]Video Analysis'!$G$74="","",'[21]Video Analysis'!$G$74)</f>
        <v>0</v>
      </c>
      <c r="E10" s="16">
        <f>IF('[21]Video Analysis'!$H$74="","",'[21]Video Analysis'!$H$74)</f>
        <v>0</v>
      </c>
      <c r="F10" s="16">
        <f>IF('[21]Video Analysis'!$I$74="","",'[21]Video Analysis'!$I$74)</f>
        <v>100</v>
      </c>
      <c r="G10" s="16">
        <f>IF('[21]Video Analysis'!$J$74="","",'[21]Video Analysis'!$J$74)</f>
        <v>0</v>
      </c>
      <c r="H10" s="16">
        <f>IF('[21]Video Analysis'!$K$74="","",'[21]Video Analysis'!$K$74)</f>
        <v>0</v>
      </c>
      <c r="I10" s="16">
        <f>IF('[21]Video Analysis'!$L$74="","",'[21]Video Analysis'!$L$74)</f>
        <v>100</v>
      </c>
      <c r="J10" s="16">
        <f>IF('[21]Video Analysis'!$M$74="","",'[21]Video Analysis'!$M$74)</f>
        <v>0</v>
      </c>
      <c r="K10" s="16">
        <f>IF('[21]Video Analysis'!$N$74="","",'[21]Video Analysis'!$N$74)</f>
        <v>0</v>
      </c>
      <c r="L10" s="16">
        <f>IF('[21]Video Analysis'!$O$74="","",'[21]Video Analysis'!$O$74)</f>
        <v>100</v>
      </c>
      <c r="M10" s="17" t="str">
        <f t="shared" si="3"/>
        <v/>
      </c>
      <c r="N10" s="17" t="str">
        <f t="shared" si="3"/>
        <v/>
      </c>
      <c r="O10" s="17" t="str">
        <f t="shared" si="3"/>
        <v/>
      </c>
      <c r="P10" s="17"/>
      <c r="T10" s="23">
        <f t="shared" si="4"/>
        <v>-73.467693775892258</v>
      </c>
      <c r="U10" s="23">
        <f t="shared" si="4"/>
        <v>40.912941810674965</v>
      </c>
      <c r="V10" s="24">
        <f t="shared" si="5"/>
        <v>0</v>
      </c>
      <c r="W10" s="24">
        <f t="shared" si="0"/>
        <v>0</v>
      </c>
      <c r="X10" s="24">
        <f t="shared" si="0"/>
        <v>100</v>
      </c>
      <c r="Y10" s="24">
        <f t="shared" si="6"/>
        <v>0</v>
      </c>
      <c r="Z10" s="24">
        <f t="shared" si="1"/>
        <v>0</v>
      </c>
      <c r="AA10" s="24">
        <f t="shared" si="1"/>
        <v>0</v>
      </c>
      <c r="AB10" s="17" t="str">
        <f t="shared" si="7"/>
        <v/>
      </c>
      <c r="AC10" s="17" t="str">
        <f t="shared" si="7"/>
        <v/>
      </c>
      <c r="AD10" s="17" t="str">
        <f t="shared" si="7"/>
        <v/>
      </c>
      <c r="AE10" s="25" t="str">
        <f t="shared" si="8"/>
        <v/>
      </c>
      <c r="AF10" s="25" t="str">
        <f t="shared" si="2"/>
        <v/>
      </c>
    </row>
    <row r="11" spans="1:32" x14ac:dyDescent="0.35">
      <c r="A11" s="14" t="str">
        <f>IF('[21]Video Analysis'!$B$84="","",'[21]Video Analysis'!$B$84)</f>
        <v/>
      </c>
      <c r="B11" s="15">
        <f>IF('[21]Video Analysis'!$Q$84="","",'[21]Video Analysis'!$Q$84)</f>
        <v>-73.467693775892258</v>
      </c>
      <c r="C11" s="15">
        <f>IF('[21]Video Analysis'!$P$84="","",'[21]Video Analysis'!$P$84)</f>
        <v>40.912941810674965</v>
      </c>
      <c r="D11" s="16">
        <f>IF('[21]Video Analysis'!$G$84="","",'[21]Video Analysis'!$G$84)</f>
        <v>0</v>
      </c>
      <c r="E11" s="16">
        <f>IF('[21]Video Analysis'!$H$84="","",'[21]Video Analysis'!$H$84)</f>
        <v>0</v>
      </c>
      <c r="F11" s="16">
        <f>IF('[21]Video Analysis'!$I$84="","",'[21]Video Analysis'!$I$84)</f>
        <v>100</v>
      </c>
      <c r="G11" s="16">
        <f>IF('[21]Video Analysis'!$J$84="","",'[21]Video Analysis'!$J$84)</f>
        <v>0</v>
      </c>
      <c r="H11" s="16">
        <f>IF('[21]Video Analysis'!$K$84="","",'[21]Video Analysis'!$K$84)</f>
        <v>0</v>
      </c>
      <c r="I11" s="16">
        <f>IF('[21]Video Analysis'!$L$84="","",'[21]Video Analysis'!$L$84)</f>
        <v>100</v>
      </c>
      <c r="J11" s="16">
        <f>IF('[21]Video Analysis'!$M$84="","",'[21]Video Analysis'!$M$84)</f>
        <v>0</v>
      </c>
      <c r="K11" s="16">
        <f>IF('[21]Video Analysis'!$N$84="","",'[21]Video Analysis'!$N$84)</f>
        <v>0</v>
      </c>
      <c r="L11" s="16">
        <f>IF('[21]Video Analysis'!$O$84="","",'[21]Video Analysis'!$O$84)</f>
        <v>100</v>
      </c>
      <c r="M11" s="17" t="str">
        <f t="shared" si="3"/>
        <v/>
      </c>
      <c r="N11" s="17" t="str">
        <f t="shared" si="3"/>
        <v/>
      </c>
      <c r="O11" s="17" t="str">
        <f t="shared" si="3"/>
        <v/>
      </c>
      <c r="P11" s="17"/>
      <c r="T11" s="23">
        <f t="shared" si="4"/>
        <v>-73.467693775892258</v>
      </c>
      <c r="U11" s="23">
        <f t="shared" si="4"/>
        <v>40.912941810674965</v>
      </c>
      <c r="V11" s="24">
        <f t="shared" si="5"/>
        <v>0</v>
      </c>
      <c r="W11" s="24">
        <f t="shared" si="0"/>
        <v>0</v>
      </c>
      <c r="X11" s="24">
        <f t="shared" si="0"/>
        <v>100</v>
      </c>
      <c r="Y11" s="24">
        <f t="shared" si="6"/>
        <v>0</v>
      </c>
      <c r="Z11" s="24">
        <f t="shared" si="1"/>
        <v>0</v>
      </c>
      <c r="AA11" s="24">
        <f t="shared" si="1"/>
        <v>0</v>
      </c>
      <c r="AB11" s="17" t="str">
        <f t="shared" si="7"/>
        <v/>
      </c>
      <c r="AC11" s="17" t="str">
        <f t="shared" si="7"/>
        <v/>
      </c>
      <c r="AD11" s="17" t="str">
        <f t="shared" si="7"/>
        <v/>
      </c>
      <c r="AE11" s="25" t="str">
        <f t="shared" si="8"/>
        <v/>
      </c>
      <c r="AF11" s="25" t="str">
        <f t="shared" si="2"/>
        <v/>
      </c>
    </row>
    <row r="12" spans="1:32" x14ac:dyDescent="0.35">
      <c r="A12" s="14" t="str">
        <f>IF('[21]Video Analysis'!$B$94="","",'[21]Video Analysis'!$B$94)</f>
        <v/>
      </c>
      <c r="B12" s="15">
        <f>IF('[21]Video Analysis'!$Q$94="","",'[21]Video Analysis'!$Q$94)</f>
        <v>-73.467619805596769</v>
      </c>
      <c r="C12" s="15">
        <f>IF('[21]Video Analysis'!$P$94="","",'[21]Video Analysis'!$P$94)</f>
        <v>40.912936488166451</v>
      </c>
      <c r="D12" s="16">
        <f>IF('[21]Video Analysis'!$G$94="","",'[21]Video Analysis'!$G$94)</f>
        <v>0</v>
      </c>
      <c r="E12" s="16">
        <f>IF('[21]Video Analysis'!$H$94="","",'[21]Video Analysis'!$H$94)</f>
        <v>0</v>
      </c>
      <c r="F12" s="16">
        <f>IF('[21]Video Analysis'!$I$94="","",'[21]Video Analysis'!$I$94)</f>
        <v>100</v>
      </c>
      <c r="G12" s="16">
        <f>IF('[21]Video Analysis'!$J$94="","",'[21]Video Analysis'!$J$94)</f>
        <v>0</v>
      </c>
      <c r="H12" s="16">
        <f>IF('[21]Video Analysis'!$K$94="","",'[21]Video Analysis'!$K$94)</f>
        <v>0</v>
      </c>
      <c r="I12" s="16">
        <f>IF('[21]Video Analysis'!$L$94="","",'[21]Video Analysis'!$L$94)</f>
        <v>100</v>
      </c>
      <c r="J12" s="16">
        <f>IF('[21]Video Analysis'!$M$94="","",'[21]Video Analysis'!$M$94)</f>
        <v>0</v>
      </c>
      <c r="K12" s="16">
        <f>IF('[21]Video Analysis'!$N$94="","",'[21]Video Analysis'!$N$94)</f>
        <v>0</v>
      </c>
      <c r="L12" s="16">
        <f>IF('[21]Video Analysis'!$O$94="","",'[21]Video Analysis'!$O$94)</f>
        <v>100</v>
      </c>
      <c r="M12" s="17" t="str">
        <f t="shared" si="3"/>
        <v/>
      </c>
      <c r="N12" s="17" t="str">
        <f t="shared" si="3"/>
        <v/>
      </c>
      <c r="O12" s="17" t="str">
        <f t="shared" si="3"/>
        <v/>
      </c>
      <c r="P12" s="17"/>
      <c r="T12" s="23">
        <f t="shared" si="4"/>
        <v>-73.467619805596769</v>
      </c>
      <c r="U12" s="23">
        <f t="shared" si="4"/>
        <v>40.912936488166451</v>
      </c>
      <c r="V12" s="24">
        <f t="shared" si="5"/>
        <v>0</v>
      </c>
      <c r="W12" s="24">
        <f t="shared" si="0"/>
        <v>0</v>
      </c>
      <c r="X12" s="24">
        <f t="shared" si="0"/>
        <v>100</v>
      </c>
      <c r="Y12" s="24">
        <f t="shared" si="6"/>
        <v>0</v>
      </c>
      <c r="Z12" s="24">
        <f t="shared" si="1"/>
        <v>0</v>
      </c>
      <c r="AA12" s="24">
        <f t="shared" si="1"/>
        <v>0</v>
      </c>
      <c r="AB12" s="17" t="str">
        <f t="shared" si="7"/>
        <v/>
      </c>
      <c r="AC12" s="17" t="str">
        <f t="shared" si="7"/>
        <v/>
      </c>
      <c r="AD12" s="17" t="str">
        <f t="shared" si="7"/>
        <v/>
      </c>
      <c r="AE12" s="25" t="str">
        <f t="shared" si="8"/>
        <v/>
      </c>
      <c r="AF12" s="25" t="str">
        <f t="shared" si="2"/>
        <v/>
      </c>
    </row>
    <row r="13" spans="1:32" x14ac:dyDescent="0.35">
      <c r="A13" s="14" t="str">
        <f>IF('[21]Video Analysis'!$B$104="","",'[21]Video Analysis'!$B$104)</f>
        <v/>
      </c>
      <c r="B13" s="15">
        <f>IF('[21]Video Analysis'!$Q$104="","",'[21]Video Analysis'!$Q$104)</f>
        <v>-73.467586487531662</v>
      </c>
      <c r="C13" s="15">
        <f>IF('[21]Video Analysis'!$P$104="","",'[21]Video Analysis'!$P$104)</f>
        <v>40.912931375205517</v>
      </c>
      <c r="D13" s="16">
        <f>IF('[21]Video Analysis'!$G$104="","",'[21]Video Analysis'!$G$104)</f>
        <v>0</v>
      </c>
      <c r="E13" s="16">
        <f>IF('[21]Video Analysis'!$H$104="","",'[21]Video Analysis'!$H$104)</f>
        <v>0</v>
      </c>
      <c r="F13" s="16">
        <f>IF('[21]Video Analysis'!$I$104="","",'[21]Video Analysis'!$I$104)</f>
        <v>100</v>
      </c>
      <c r="G13" s="16">
        <f>IF('[21]Video Analysis'!$J$104="","",'[21]Video Analysis'!$J$104)</f>
        <v>0</v>
      </c>
      <c r="H13" s="16">
        <f>IF('[21]Video Analysis'!$K$104="","",'[21]Video Analysis'!$K$104)</f>
        <v>0</v>
      </c>
      <c r="I13" s="16">
        <f>IF('[21]Video Analysis'!$L$104="","",'[21]Video Analysis'!$L$104)</f>
        <v>100</v>
      </c>
      <c r="J13" s="16">
        <f>IF('[21]Video Analysis'!$M$104="","",'[21]Video Analysis'!$M$104)</f>
        <v>0</v>
      </c>
      <c r="K13" s="16">
        <f>IF('[21]Video Analysis'!$N$104="","",'[21]Video Analysis'!$N$104)</f>
        <v>0</v>
      </c>
      <c r="L13" s="16">
        <f>IF('[21]Video Analysis'!$O$104="","",'[21]Video Analysis'!$O$104)</f>
        <v>100</v>
      </c>
      <c r="M13" s="17" t="str">
        <f t="shared" si="3"/>
        <v/>
      </c>
      <c r="N13" s="17" t="str">
        <f t="shared" si="3"/>
        <v/>
      </c>
      <c r="O13" s="17" t="str">
        <f t="shared" si="3"/>
        <v/>
      </c>
      <c r="P13" s="17"/>
      <c r="T13" s="23">
        <f t="shared" si="4"/>
        <v>-73.467586487531662</v>
      </c>
      <c r="U13" s="23">
        <f t="shared" si="4"/>
        <v>40.912931375205517</v>
      </c>
      <c r="V13" s="24">
        <f t="shared" si="5"/>
        <v>0</v>
      </c>
      <c r="W13" s="24">
        <f t="shared" si="0"/>
        <v>0</v>
      </c>
      <c r="X13" s="24">
        <f t="shared" si="0"/>
        <v>100</v>
      </c>
      <c r="Y13" s="24">
        <f t="shared" si="6"/>
        <v>0</v>
      </c>
      <c r="Z13" s="24">
        <f t="shared" si="1"/>
        <v>0</v>
      </c>
      <c r="AA13" s="24">
        <f t="shared" si="1"/>
        <v>0</v>
      </c>
      <c r="AB13" s="17" t="str">
        <f t="shared" si="7"/>
        <v/>
      </c>
      <c r="AC13" s="17" t="str">
        <f t="shared" si="7"/>
        <v/>
      </c>
      <c r="AD13" s="17" t="str">
        <f t="shared" si="7"/>
        <v/>
      </c>
      <c r="AE13" s="25" t="str">
        <f t="shared" si="8"/>
        <v/>
      </c>
      <c r="AF13" s="25" t="str">
        <f t="shared" si="2"/>
        <v/>
      </c>
    </row>
    <row r="14" spans="1:32" x14ac:dyDescent="0.35">
      <c r="A14" s="14" t="str">
        <f>IF('[21]Video Analysis'!$B$114="","",'[21]Video Analysis'!$B$114)</f>
        <v/>
      </c>
      <c r="B14" s="15">
        <f>IF('[21]Video Analysis'!$Q$114="","",'[21]Video Analysis'!$Q$114)</f>
        <v>-73.467543320730329</v>
      </c>
      <c r="C14" s="15">
        <f>IF('[21]Video Analysis'!$P$114="","",'[21]Video Analysis'!$P$114)</f>
        <v>40.912921777926385</v>
      </c>
      <c r="D14" s="16">
        <f>IF('[21]Video Analysis'!$G$114="","",'[21]Video Analysis'!$G$114)</f>
        <v>0</v>
      </c>
      <c r="E14" s="16">
        <f>IF('[21]Video Analysis'!$H$114="","",'[21]Video Analysis'!$H$114)</f>
        <v>0</v>
      </c>
      <c r="F14" s="16">
        <f>IF('[21]Video Analysis'!$I$114="","",'[21]Video Analysis'!$I$114)</f>
        <v>100</v>
      </c>
      <c r="G14" s="16">
        <f>IF('[21]Video Analysis'!$J$114="","",'[21]Video Analysis'!$J$114)</f>
        <v>0</v>
      </c>
      <c r="H14" s="16">
        <f>IF('[21]Video Analysis'!$K$114="","",'[21]Video Analysis'!$K$114)</f>
        <v>0</v>
      </c>
      <c r="I14" s="16">
        <f>IF('[21]Video Analysis'!$L$114="","",'[21]Video Analysis'!$L$114)</f>
        <v>100</v>
      </c>
      <c r="J14" s="16">
        <f>IF('[21]Video Analysis'!$M$114="","",'[21]Video Analysis'!$M$114)</f>
        <v>0</v>
      </c>
      <c r="K14" s="16">
        <f>IF('[21]Video Analysis'!$N$114="","",'[21]Video Analysis'!$N$114)</f>
        <v>0</v>
      </c>
      <c r="L14" s="16">
        <f>IF('[21]Video Analysis'!$O$114="","",'[21]Video Analysis'!$O$114)</f>
        <v>100</v>
      </c>
      <c r="M14" s="17" t="str">
        <f t="shared" si="3"/>
        <v/>
      </c>
      <c r="N14" s="17" t="str">
        <f t="shared" si="3"/>
        <v/>
      </c>
      <c r="O14" s="17" t="str">
        <f t="shared" si="3"/>
        <v/>
      </c>
      <c r="P14" s="17"/>
      <c r="T14" s="23">
        <f t="shared" si="4"/>
        <v>-73.467543320730329</v>
      </c>
      <c r="U14" s="23">
        <f t="shared" si="4"/>
        <v>40.912921777926385</v>
      </c>
      <c r="V14" s="24">
        <f t="shared" si="5"/>
        <v>0</v>
      </c>
      <c r="W14" s="24">
        <f t="shared" si="0"/>
        <v>0</v>
      </c>
      <c r="X14" s="24">
        <f t="shared" si="0"/>
        <v>100</v>
      </c>
      <c r="Y14" s="24">
        <f t="shared" si="6"/>
        <v>0</v>
      </c>
      <c r="Z14" s="24">
        <f t="shared" si="1"/>
        <v>0</v>
      </c>
      <c r="AA14" s="24">
        <f t="shared" si="1"/>
        <v>0</v>
      </c>
      <c r="AB14" s="17" t="str">
        <f t="shared" si="7"/>
        <v/>
      </c>
      <c r="AC14" s="17" t="str">
        <f t="shared" si="7"/>
        <v/>
      </c>
      <c r="AD14" s="17" t="str">
        <f t="shared" si="7"/>
        <v/>
      </c>
      <c r="AE14" s="25" t="str">
        <f t="shared" si="8"/>
        <v/>
      </c>
      <c r="AF14" s="25" t="str">
        <f t="shared" si="2"/>
        <v/>
      </c>
    </row>
    <row r="15" spans="1:32" x14ac:dyDescent="0.35">
      <c r="A15" s="14" t="str">
        <f>IF('[21]Video Analysis'!$B$124="","",'[21]Video Analysis'!$B$124)</f>
        <v/>
      </c>
      <c r="B15" s="15">
        <f>IF('[21]Video Analysis'!$Q$124="","",'[21]Video Analysis'!$Q$124)</f>
        <v>-73.467543320730329</v>
      </c>
      <c r="C15" s="15">
        <f>IF('[21]Video Analysis'!$P$124="","",'[21]Video Analysis'!$P$124)</f>
        <v>40.912921777926385</v>
      </c>
      <c r="D15" s="16">
        <f>IF('[21]Video Analysis'!$G$124="","",'[21]Video Analysis'!$G$124)</f>
        <v>0</v>
      </c>
      <c r="E15" s="16">
        <f>IF('[21]Video Analysis'!$H$124="","",'[21]Video Analysis'!$H$124)</f>
        <v>0</v>
      </c>
      <c r="F15" s="16">
        <f>IF('[21]Video Analysis'!$I$124="","",'[21]Video Analysis'!$I$124)</f>
        <v>100</v>
      </c>
      <c r="G15" s="16">
        <f>IF('[21]Video Analysis'!$J$124="","",'[21]Video Analysis'!$J$124)</f>
        <v>0</v>
      </c>
      <c r="H15" s="16">
        <f>IF('[21]Video Analysis'!$K$124="","",'[21]Video Analysis'!$K$124)</f>
        <v>0</v>
      </c>
      <c r="I15" s="16">
        <f>IF('[21]Video Analysis'!$L$124="","",'[21]Video Analysis'!$L$124)</f>
        <v>100</v>
      </c>
      <c r="J15" s="16">
        <f>IF('[21]Video Analysis'!$M$124="","",'[21]Video Analysis'!$M$124)</f>
        <v>0</v>
      </c>
      <c r="K15" s="16">
        <f>IF('[21]Video Analysis'!$N$124="","",'[21]Video Analysis'!$N$124)</f>
        <v>0</v>
      </c>
      <c r="L15" s="16">
        <f>IF('[21]Video Analysis'!$O$124="","",'[21]Video Analysis'!$O$124)</f>
        <v>100</v>
      </c>
      <c r="M15" s="17" t="str">
        <f t="shared" si="3"/>
        <v/>
      </c>
      <c r="N15" s="17" t="str">
        <f t="shared" si="3"/>
        <v/>
      </c>
      <c r="O15" s="17" t="str">
        <f t="shared" si="3"/>
        <v/>
      </c>
      <c r="P15" s="17"/>
      <c r="T15" s="23">
        <f t="shared" si="4"/>
        <v>-73.467543320730329</v>
      </c>
      <c r="U15" s="23">
        <f t="shared" si="4"/>
        <v>40.912921777926385</v>
      </c>
      <c r="V15" s="24">
        <f t="shared" si="5"/>
        <v>0</v>
      </c>
      <c r="W15" s="24">
        <f t="shared" si="0"/>
        <v>0</v>
      </c>
      <c r="X15" s="24">
        <f t="shared" si="0"/>
        <v>100</v>
      </c>
      <c r="Y15" s="24">
        <f t="shared" si="6"/>
        <v>0</v>
      </c>
      <c r="Z15" s="24">
        <f t="shared" si="1"/>
        <v>0</v>
      </c>
      <c r="AA15" s="24">
        <f t="shared" si="1"/>
        <v>0</v>
      </c>
      <c r="AB15" s="17" t="str">
        <f t="shared" si="7"/>
        <v/>
      </c>
      <c r="AC15" s="17" t="str">
        <f t="shared" si="7"/>
        <v/>
      </c>
      <c r="AD15" s="17" t="str">
        <f t="shared" si="7"/>
        <v/>
      </c>
      <c r="AE15" s="25" t="str">
        <f t="shared" si="8"/>
        <v/>
      </c>
      <c r="AF15" s="25" t="str">
        <f t="shared" si="2"/>
        <v/>
      </c>
    </row>
    <row r="16" spans="1:32" x14ac:dyDescent="0.35">
      <c r="A16" s="14" t="str">
        <f>IF('[21]Video Analysis'!$B$134="","",'[21]Video Analysis'!$B$134)</f>
        <v/>
      </c>
      <c r="B16" s="15">
        <f>IF('[21]Video Analysis'!$Q$134="","",'[21]Video Analysis'!$Q$134)</f>
        <v>-73.467500153928995</v>
      </c>
      <c r="C16" s="15">
        <f>IF('[21]Video Analysis'!$P$134="","",'[21]Video Analysis'!$P$134)</f>
        <v>40.912912180647254</v>
      </c>
      <c r="D16" s="16">
        <f>IF('[21]Video Analysis'!$G$134="","",'[21]Video Analysis'!$G$134)</f>
        <v>0</v>
      </c>
      <c r="E16" s="16">
        <f>IF('[21]Video Analysis'!$H$134="","",'[21]Video Analysis'!$H$134)</f>
        <v>0</v>
      </c>
      <c r="F16" s="16">
        <f>IF('[21]Video Analysis'!$I$134="","",'[21]Video Analysis'!$I$134)</f>
        <v>100</v>
      </c>
      <c r="G16" s="16">
        <f>IF('[21]Video Analysis'!$J$134="","",'[21]Video Analysis'!$J$134)</f>
        <v>0</v>
      </c>
      <c r="H16" s="16">
        <f>IF('[21]Video Analysis'!$K$134="","",'[21]Video Analysis'!$K$134)</f>
        <v>0</v>
      </c>
      <c r="I16" s="16">
        <f>IF('[21]Video Analysis'!$L$134="","",'[21]Video Analysis'!$L$134)</f>
        <v>100</v>
      </c>
      <c r="J16" s="16">
        <f>IF('[21]Video Analysis'!$M$134="","",'[21]Video Analysis'!$M$134)</f>
        <v>0</v>
      </c>
      <c r="K16" s="16">
        <f>IF('[21]Video Analysis'!$N$134="","",'[21]Video Analysis'!$N$134)</f>
        <v>0</v>
      </c>
      <c r="L16" s="16">
        <f>IF('[21]Video Analysis'!$O$134="","",'[21]Video Analysis'!$O$134)</f>
        <v>100</v>
      </c>
      <c r="M16" s="17" t="str">
        <f t="shared" si="3"/>
        <v/>
      </c>
      <c r="N16" s="17" t="str">
        <f t="shared" si="3"/>
        <v/>
      </c>
      <c r="O16" s="17" t="str">
        <f t="shared" si="3"/>
        <v/>
      </c>
      <c r="P16" s="17"/>
      <c r="T16" s="23">
        <f t="shared" si="4"/>
        <v>-73.467500153928995</v>
      </c>
      <c r="U16" s="23">
        <f t="shared" si="4"/>
        <v>40.912912180647254</v>
      </c>
      <c r="V16" s="24">
        <f t="shared" si="5"/>
        <v>0</v>
      </c>
      <c r="W16" s="24">
        <f t="shared" si="0"/>
        <v>0</v>
      </c>
      <c r="X16" s="24">
        <f t="shared" si="0"/>
        <v>100</v>
      </c>
      <c r="Y16" s="24">
        <f t="shared" si="6"/>
        <v>0</v>
      </c>
      <c r="Z16" s="24">
        <f t="shared" si="1"/>
        <v>0</v>
      </c>
      <c r="AA16" s="24">
        <f t="shared" si="1"/>
        <v>0</v>
      </c>
      <c r="AB16" s="17" t="str">
        <f t="shared" si="7"/>
        <v/>
      </c>
      <c r="AC16" s="17" t="str">
        <f t="shared" si="7"/>
        <v/>
      </c>
      <c r="AD16" s="17" t="str">
        <f t="shared" si="7"/>
        <v/>
      </c>
      <c r="AE16" s="25" t="str">
        <f t="shared" si="8"/>
        <v/>
      </c>
      <c r="AF16" s="25" t="str">
        <f t="shared" si="2"/>
        <v/>
      </c>
    </row>
    <row r="17" spans="1:32" x14ac:dyDescent="0.35">
      <c r="A17" s="14" t="str">
        <f>IF('[21]Video Analysis'!$B$144="","",'[21]Video Analysis'!$B$144)</f>
        <v/>
      </c>
      <c r="B17" s="15">
        <f>IF('[21]Video Analysis'!$Q$144="","",'[21]Video Analysis'!$Q$144)</f>
        <v>-73.467466542497277</v>
      </c>
      <c r="C17" s="15">
        <f>IF('[21]Video Analysis'!$P$144="","",'[21]Video Analysis'!$P$144)</f>
        <v>40.912900026887655</v>
      </c>
      <c r="D17" s="16">
        <f>IF('[21]Video Analysis'!$G$144="","",'[21]Video Analysis'!$G$144)</f>
        <v>0</v>
      </c>
      <c r="E17" s="16">
        <f>IF('[21]Video Analysis'!$H$144="","",'[21]Video Analysis'!$H$144)</f>
        <v>0</v>
      </c>
      <c r="F17" s="16">
        <f>IF('[21]Video Analysis'!$I$144="","",'[21]Video Analysis'!$I$144)</f>
        <v>100</v>
      </c>
      <c r="G17" s="16">
        <f>IF('[21]Video Analysis'!$J$144="","",'[21]Video Analysis'!$J$144)</f>
        <v>0</v>
      </c>
      <c r="H17" s="16">
        <f>IF('[21]Video Analysis'!$K$144="","",'[21]Video Analysis'!$K$144)</f>
        <v>0</v>
      </c>
      <c r="I17" s="16">
        <f>IF('[21]Video Analysis'!$L$144="","",'[21]Video Analysis'!$L$144)</f>
        <v>100</v>
      </c>
      <c r="J17" s="16">
        <f>IF('[21]Video Analysis'!$M$144="","",'[21]Video Analysis'!$M$144)</f>
        <v>0</v>
      </c>
      <c r="K17" s="16">
        <f>IF('[21]Video Analysis'!$N$144="","",'[21]Video Analysis'!$N$144)</f>
        <v>0</v>
      </c>
      <c r="L17" s="16">
        <f>IF('[21]Video Analysis'!$O$144="","",'[21]Video Analysis'!$O$144)</f>
        <v>100</v>
      </c>
      <c r="M17" s="17" t="str">
        <f t="shared" si="3"/>
        <v/>
      </c>
      <c r="N17" s="17" t="str">
        <f t="shared" si="3"/>
        <v/>
      </c>
      <c r="O17" s="17" t="str">
        <f t="shared" si="3"/>
        <v/>
      </c>
      <c r="P17" s="17"/>
      <c r="T17" s="23">
        <f t="shared" si="4"/>
        <v>-73.467466542497277</v>
      </c>
      <c r="U17" s="23">
        <f t="shared" si="4"/>
        <v>40.912900026887655</v>
      </c>
      <c r="V17" s="24">
        <f t="shared" si="5"/>
        <v>0</v>
      </c>
      <c r="W17" s="24">
        <f t="shared" si="0"/>
        <v>0</v>
      </c>
      <c r="X17" s="24">
        <f t="shared" si="0"/>
        <v>100</v>
      </c>
      <c r="Y17" s="24">
        <f t="shared" si="6"/>
        <v>0</v>
      </c>
      <c r="Z17" s="24">
        <f t="shared" si="1"/>
        <v>0</v>
      </c>
      <c r="AA17" s="24">
        <f t="shared" si="1"/>
        <v>0</v>
      </c>
      <c r="AB17" s="17" t="str">
        <f t="shared" si="7"/>
        <v/>
      </c>
      <c r="AC17" s="17" t="str">
        <f t="shared" si="7"/>
        <v/>
      </c>
      <c r="AD17" s="17" t="str">
        <f t="shared" si="7"/>
        <v/>
      </c>
      <c r="AE17" s="25" t="str">
        <f t="shared" si="8"/>
        <v/>
      </c>
      <c r="AF17" s="25" t="str">
        <f t="shared" si="2"/>
        <v/>
      </c>
    </row>
    <row r="18" spans="1:32" x14ac:dyDescent="0.35">
      <c r="A18" s="14" t="str">
        <f>IF('[21]Video Analysis'!$B$154="","",'[21]Video Analysis'!$B$154)</f>
        <v/>
      </c>
      <c r="B18" s="15">
        <f>IF('[21]Video Analysis'!$Q$154="","",'[21]Video Analysis'!$Q$154)</f>
        <v>-73.467466542497277</v>
      </c>
      <c r="C18" s="15">
        <f>IF('[21]Video Analysis'!$P$154="","",'[21]Video Analysis'!$P$154)</f>
        <v>40.912900026887655</v>
      </c>
      <c r="D18" s="16">
        <f>IF('[21]Video Analysis'!$G$154="","",'[21]Video Analysis'!$G$154)</f>
        <v>0</v>
      </c>
      <c r="E18" s="16">
        <f>IF('[21]Video Analysis'!$H$154="","",'[21]Video Analysis'!$H$154)</f>
        <v>0</v>
      </c>
      <c r="F18" s="16">
        <f>IF('[21]Video Analysis'!$I$154="","",'[21]Video Analysis'!$I$154)</f>
        <v>100</v>
      </c>
      <c r="G18" s="16">
        <f>IF('[21]Video Analysis'!$J$154="","",'[21]Video Analysis'!$J$154)</f>
        <v>0</v>
      </c>
      <c r="H18" s="16">
        <f>IF('[21]Video Analysis'!$K$154="","",'[21]Video Analysis'!$K$154)</f>
        <v>0</v>
      </c>
      <c r="I18" s="16">
        <f>IF('[21]Video Analysis'!$L$154="","",'[21]Video Analysis'!$L$154)</f>
        <v>100</v>
      </c>
      <c r="J18" s="16">
        <f>IF('[21]Video Analysis'!$M$154="","",'[21]Video Analysis'!$M$154)</f>
        <v>0</v>
      </c>
      <c r="K18" s="16">
        <f>IF('[21]Video Analysis'!$N$154="","",'[21]Video Analysis'!$N$154)</f>
        <v>0</v>
      </c>
      <c r="L18" s="16">
        <f>IF('[21]Video Analysis'!$O$154="","",'[21]Video Analysis'!$O$154)</f>
        <v>100</v>
      </c>
      <c r="M18" s="17" t="str">
        <f t="shared" si="3"/>
        <v/>
      </c>
      <c r="N18" s="17" t="str">
        <f t="shared" si="3"/>
        <v/>
      </c>
      <c r="O18" s="17" t="str">
        <f t="shared" si="3"/>
        <v/>
      </c>
      <c r="P18" s="17" t="s">
        <v>19</v>
      </c>
      <c r="T18" s="23">
        <f t="shared" si="4"/>
        <v>-73.467466542497277</v>
      </c>
      <c r="U18" s="23">
        <f t="shared" si="4"/>
        <v>40.912900026887655</v>
      </c>
      <c r="V18" s="24">
        <f t="shared" si="5"/>
        <v>0</v>
      </c>
      <c r="W18" s="24">
        <f t="shared" si="0"/>
        <v>0</v>
      </c>
      <c r="X18" s="24">
        <f t="shared" si="0"/>
        <v>100</v>
      </c>
      <c r="Y18" s="24">
        <f t="shared" si="6"/>
        <v>0</v>
      </c>
      <c r="Z18" s="24">
        <f t="shared" si="1"/>
        <v>0</v>
      </c>
      <c r="AA18" s="24">
        <f t="shared" si="1"/>
        <v>0</v>
      </c>
      <c r="AB18" s="17" t="str">
        <f t="shared" si="7"/>
        <v/>
      </c>
      <c r="AC18" s="17" t="str">
        <f t="shared" si="7"/>
        <v/>
      </c>
      <c r="AD18" s="17" t="str">
        <f t="shared" si="7"/>
        <v/>
      </c>
      <c r="AE18" s="25" t="str">
        <f t="shared" si="8"/>
        <v/>
      </c>
      <c r="AF18" s="25" t="str">
        <f t="shared" si="2"/>
        <v xml:space="preserve">10% NM </v>
      </c>
    </row>
    <row r="19" spans="1:32" x14ac:dyDescent="0.35">
      <c r="A19" s="14" t="str">
        <f>IF('[21]Video Analysis'!$B$164="","",'[21]Video Analysis'!$B$164)</f>
        <v/>
      </c>
      <c r="B19" s="15">
        <f>IF('[21]Video Analysis'!$Q$164="","",'[21]Video Analysis'!$Q$164)</f>
        <v>-73.4673902252689</v>
      </c>
      <c r="C19" s="15">
        <f>IF('[21]Video Analysis'!$P$164="","",'[21]Video Analysis'!$P$164)</f>
        <v>40.912889214232564</v>
      </c>
      <c r="D19" s="16">
        <f>IF('[21]Video Analysis'!$G$164="","",'[21]Video Analysis'!$G$164)</f>
        <v>0</v>
      </c>
      <c r="E19" s="16">
        <f>IF('[21]Video Analysis'!$H$164="","",'[21]Video Analysis'!$H$164)</f>
        <v>0</v>
      </c>
      <c r="F19" s="16">
        <f>IF('[21]Video Analysis'!$I$164="","",'[21]Video Analysis'!$I$164)</f>
        <v>100</v>
      </c>
      <c r="G19" s="16">
        <f>IF('[21]Video Analysis'!$J$164="","",'[21]Video Analysis'!$J$164)</f>
        <v>0</v>
      </c>
      <c r="H19" s="16">
        <f>IF('[21]Video Analysis'!$K$164="","",'[21]Video Analysis'!$K$164)</f>
        <v>0</v>
      </c>
      <c r="I19" s="16">
        <f>IF('[21]Video Analysis'!$L$164="","",'[21]Video Analysis'!$L$164)</f>
        <v>100</v>
      </c>
      <c r="J19" s="16">
        <f>IF('[21]Video Analysis'!$M$164="","",'[21]Video Analysis'!$M$164)</f>
        <v>0</v>
      </c>
      <c r="K19" s="16">
        <f>IF('[21]Video Analysis'!$N$164="","",'[21]Video Analysis'!$N$164)</f>
        <v>0</v>
      </c>
      <c r="L19" s="16">
        <f>IF('[21]Video Analysis'!$O$164="","",'[21]Video Analysis'!$O$164)</f>
        <v>100</v>
      </c>
      <c r="M19" s="17" t="str">
        <f t="shared" si="3"/>
        <v/>
      </c>
      <c r="N19" s="17" t="str">
        <f t="shared" si="3"/>
        <v/>
      </c>
      <c r="O19" s="17" t="str">
        <f t="shared" si="3"/>
        <v/>
      </c>
      <c r="P19" s="17"/>
      <c r="T19" s="23">
        <f t="shared" si="4"/>
        <v>-73.4673902252689</v>
      </c>
      <c r="U19" s="23">
        <f t="shared" si="4"/>
        <v>40.912889214232564</v>
      </c>
      <c r="V19" s="24">
        <f t="shared" si="5"/>
        <v>0</v>
      </c>
      <c r="W19" s="24">
        <f t="shared" si="5"/>
        <v>0</v>
      </c>
      <c r="X19" s="24">
        <f t="shared" si="5"/>
        <v>100</v>
      </c>
      <c r="Y19" s="24">
        <f t="shared" si="6"/>
        <v>0</v>
      </c>
      <c r="Z19" s="24">
        <f t="shared" si="6"/>
        <v>0</v>
      </c>
      <c r="AA19" s="24">
        <f t="shared" si="6"/>
        <v>0</v>
      </c>
      <c r="AB19" s="17" t="str">
        <f t="shared" si="7"/>
        <v/>
      </c>
      <c r="AC19" s="17" t="str">
        <f t="shared" si="7"/>
        <v/>
      </c>
      <c r="AD19" s="17" t="str">
        <f t="shared" si="7"/>
        <v/>
      </c>
      <c r="AE19" s="25" t="str">
        <f t="shared" si="8"/>
        <v/>
      </c>
      <c r="AF19" s="25" t="str">
        <f t="shared" si="2"/>
        <v/>
      </c>
    </row>
    <row r="20" spans="1:32" x14ac:dyDescent="0.35">
      <c r="A20" s="14" t="str">
        <f>IF('[21]Video Analysis'!$B$174="","",'[21]Video Analysis'!$B$174)</f>
        <v/>
      </c>
      <c r="B20" s="15">
        <f>IF('[21]Video Analysis'!$Q$174="","",'[21]Video Analysis'!$Q$174)</f>
        <v>-73.467313111759722</v>
      </c>
      <c r="C20" s="15">
        <f>IF('[21]Video Analysis'!$P$174="","",'[21]Video Analysis'!$P$174)</f>
        <v>40.912912264466286</v>
      </c>
      <c r="D20" s="16">
        <f>IF('[21]Video Analysis'!$G$174="","",'[21]Video Analysis'!$G$174)</f>
        <v>0</v>
      </c>
      <c r="E20" s="16">
        <f>IF('[21]Video Analysis'!$H$174="","",'[21]Video Analysis'!$H$174)</f>
        <v>0</v>
      </c>
      <c r="F20" s="16">
        <f>IF('[21]Video Analysis'!$I$174="","",'[21]Video Analysis'!$I$174)</f>
        <v>100</v>
      </c>
      <c r="G20" s="16">
        <f>IF('[21]Video Analysis'!$J$174="","",'[21]Video Analysis'!$J$174)</f>
        <v>0</v>
      </c>
      <c r="H20" s="16">
        <f>IF('[21]Video Analysis'!$K$174="","",'[21]Video Analysis'!$K$174)</f>
        <v>0</v>
      </c>
      <c r="I20" s="16">
        <f>IF('[21]Video Analysis'!$L$174="","",'[21]Video Analysis'!$L$174)</f>
        <v>100</v>
      </c>
      <c r="J20" s="16">
        <f>IF('[21]Video Analysis'!$M$174="","",'[21]Video Analysis'!$M$174)</f>
        <v>0</v>
      </c>
      <c r="K20" s="16">
        <f>IF('[21]Video Analysis'!$N$174="","",'[21]Video Analysis'!$N$174)</f>
        <v>0</v>
      </c>
      <c r="L20" s="16">
        <f>IF('[21]Video Analysis'!$O$174="","",'[21]Video Analysis'!$O$174)</f>
        <v>100</v>
      </c>
      <c r="M20" s="17" t="str">
        <f t="shared" si="3"/>
        <v/>
      </c>
      <c r="N20" s="17" t="str">
        <f t="shared" si="3"/>
        <v/>
      </c>
      <c r="O20" s="17" t="str">
        <f t="shared" si="3"/>
        <v/>
      </c>
      <c r="P20" s="17"/>
      <c r="T20" s="23">
        <f t="shared" si="4"/>
        <v>-73.467313111759722</v>
      </c>
      <c r="U20" s="23">
        <f t="shared" si="4"/>
        <v>40.912912264466286</v>
      </c>
      <c r="V20" s="24">
        <f t="shared" si="5"/>
        <v>0</v>
      </c>
      <c r="W20" s="24">
        <f t="shared" si="5"/>
        <v>0</v>
      </c>
      <c r="X20" s="24">
        <f t="shared" si="5"/>
        <v>100</v>
      </c>
      <c r="Y20" s="24">
        <f t="shared" si="6"/>
        <v>0</v>
      </c>
      <c r="Z20" s="24">
        <f t="shared" si="6"/>
        <v>0</v>
      </c>
      <c r="AA20" s="24">
        <f t="shared" si="6"/>
        <v>0</v>
      </c>
      <c r="AB20" s="17" t="str">
        <f t="shared" si="7"/>
        <v/>
      </c>
      <c r="AC20" s="17" t="str">
        <f t="shared" si="7"/>
        <v/>
      </c>
      <c r="AD20" s="17" t="str">
        <f t="shared" si="7"/>
        <v/>
      </c>
      <c r="AE20" s="25" t="str">
        <f t="shared" si="8"/>
        <v/>
      </c>
      <c r="AF20" s="25" t="str">
        <f t="shared" si="2"/>
        <v/>
      </c>
    </row>
    <row r="21" spans="1:32" x14ac:dyDescent="0.35">
      <c r="A21" s="14" t="str">
        <f>IF('[21]Video Analysis'!$B$184="","",'[21]Video Analysis'!$B$184)</f>
        <v/>
      </c>
      <c r="B21" s="15">
        <f>IF('[21]Video Analysis'!$Q$184="","",'[21]Video Analysis'!$Q$184)</f>
        <v>-73.467313111759722</v>
      </c>
      <c r="C21" s="15">
        <f>IF('[21]Video Analysis'!$P$184="","",'[21]Video Analysis'!$P$184)</f>
        <v>40.912912264466286</v>
      </c>
      <c r="D21" s="16">
        <f>IF('[21]Video Analysis'!$G$184="","",'[21]Video Analysis'!$G$184)</f>
        <v>0</v>
      </c>
      <c r="E21" s="16">
        <f>IF('[21]Video Analysis'!$H$184="","",'[21]Video Analysis'!$H$184)</f>
        <v>0</v>
      </c>
      <c r="F21" s="16">
        <f>IF('[21]Video Analysis'!$I$184="","",'[21]Video Analysis'!$I$184)</f>
        <v>100</v>
      </c>
      <c r="G21" s="16">
        <f>IF('[21]Video Analysis'!$J$184="","",'[21]Video Analysis'!$J$184)</f>
        <v>0</v>
      </c>
      <c r="H21" s="16">
        <f>IF('[21]Video Analysis'!$K$184="","",'[21]Video Analysis'!$K$184)</f>
        <v>0</v>
      </c>
      <c r="I21" s="16">
        <f>IF('[21]Video Analysis'!$L$184="","",'[21]Video Analysis'!$L$184)</f>
        <v>100</v>
      </c>
      <c r="J21" s="16">
        <f>IF('[21]Video Analysis'!$M$184="","",'[21]Video Analysis'!$M$184)</f>
        <v>0</v>
      </c>
      <c r="K21" s="16">
        <f>IF('[21]Video Analysis'!$N$184="","",'[21]Video Analysis'!$N$184)</f>
        <v>0</v>
      </c>
      <c r="L21" s="16">
        <f>IF('[21]Video Analysis'!$O$184="","",'[21]Video Analysis'!$O$184)</f>
        <v>100</v>
      </c>
      <c r="M21" s="17" t="str">
        <f t="shared" si="3"/>
        <v/>
      </c>
      <c r="N21" s="17" t="str">
        <f t="shared" si="3"/>
        <v/>
      </c>
      <c r="O21" s="17" t="str">
        <f t="shared" si="3"/>
        <v/>
      </c>
      <c r="P21" s="17"/>
      <c r="T21" s="23">
        <f t="shared" si="4"/>
        <v>-73.467313111759722</v>
      </c>
      <c r="U21" s="23">
        <f t="shared" si="4"/>
        <v>40.912912264466286</v>
      </c>
      <c r="V21" s="24">
        <f t="shared" si="5"/>
        <v>0</v>
      </c>
      <c r="W21" s="24">
        <f t="shared" si="5"/>
        <v>0</v>
      </c>
      <c r="X21" s="24">
        <f t="shared" si="5"/>
        <v>100</v>
      </c>
      <c r="Y21" s="24">
        <f t="shared" si="6"/>
        <v>0</v>
      </c>
      <c r="Z21" s="24">
        <f t="shared" si="6"/>
        <v>0</v>
      </c>
      <c r="AA21" s="24">
        <f t="shared" si="6"/>
        <v>0</v>
      </c>
      <c r="AB21" s="17" t="str">
        <f t="shared" si="7"/>
        <v/>
      </c>
      <c r="AC21" s="17" t="str">
        <f t="shared" si="7"/>
        <v/>
      </c>
      <c r="AD21" s="17" t="str">
        <f t="shared" si="7"/>
        <v/>
      </c>
      <c r="AE21" s="25" t="str">
        <f t="shared" si="8"/>
        <v/>
      </c>
      <c r="AF21" s="25" t="str">
        <f t="shared" si="2"/>
        <v/>
      </c>
    </row>
    <row r="22" spans="1:32" x14ac:dyDescent="0.35">
      <c r="A22" s="14" t="str">
        <f>IF('[21]Video Analysis'!$B$194="","",'[21]Video Analysis'!$B$194)</f>
        <v/>
      </c>
      <c r="B22" s="15">
        <f>IF('[21]Video Analysis'!$Q$194="","",'[21]Video Analysis'!$Q$194)</f>
        <v>-73.467328911647201</v>
      </c>
      <c r="C22" s="15">
        <f>IF('[21]Video Analysis'!$P$194="","",'[21]Video Analysis'!$P$194)</f>
        <v>40.912997843697667</v>
      </c>
      <c r="D22" s="16">
        <f>IF('[21]Video Analysis'!$G$194="","",'[21]Video Analysis'!$G$194)</f>
        <v>0</v>
      </c>
      <c r="E22" s="16">
        <f>IF('[21]Video Analysis'!$H$194="","",'[21]Video Analysis'!$H$194)</f>
        <v>0</v>
      </c>
      <c r="F22" s="16">
        <f>IF('[21]Video Analysis'!$I$194="","",'[21]Video Analysis'!$I$194)</f>
        <v>100</v>
      </c>
      <c r="G22" s="16">
        <f>IF('[21]Video Analysis'!$J$194="","",'[21]Video Analysis'!$J$194)</f>
        <v>0</v>
      </c>
      <c r="H22" s="16">
        <f>IF('[21]Video Analysis'!$K$194="","",'[21]Video Analysis'!$K$194)</f>
        <v>0</v>
      </c>
      <c r="I22" s="16">
        <f>IF('[21]Video Analysis'!$L$194="","",'[21]Video Analysis'!$L$194)</f>
        <v>100</v>
      </c>
      <c r="J22" s="16">
        <f>IF('[21]Video Analysis'!$M$194="","",'[21]Video Analysis'!$M$194)</f>
        <v>0</v>
      </c>
      <c r="K22" s="16">
        <f>IF('[21]Video Analysis'!$N$194="","",'[21]Video Analysis'!$N$194)</f>
        <v>0</v>
      </c>
      <c r="L22" s="16">
        <f>IF('[21]Video Analysis'!$O$194="","",'[21]Video Analysis'!$O$194)</f>
        <v>100</v>
      </c>
      <c r="M22" s="17" t="str">
        <f t="shared" si="3"/>
        <v/>
      </c>
      <c r="N22" s="17" t="str">
        <f t="shared" si="3"/>
        <v/>
      </c>
      <c r="O22" s="17" t="str">
        <f t="shared" si="3"/>
        <v/>
      </c>
      <c r="P22" s="17"/>
      <c r="T22" s="23">
        <f t="shared" si="4"/>
        <v>-73.467328911647201</v>
      </c>
      <c r="U22" s="23">
        <f t="shared" si="4"/>
        <v>40.912997843697667</v>
      </c>
      <c r="V22" s="24">
        <f t="shared" si="5"/>
        <v>0</v>
      </c>
      <c r="W22" s="24">
        <f t="shared" si="5"/>
        <v>0</v>
      </c>
      <c r="X22" s="24">
        <f t="shared" si="5"/>
        <v>100</v>
      </c>
      <c r="Y22" s="24">
        <f t="shared" si="6"/>
        <v>0</v>
      </c>
      <c r="Z22" s="24">
        <f t="shared" si="6"/>
        <v>0</v>
      </c>
      <c r="AA22" s="24">
        <f t="shared" si="6"/>
        <v>0</v>
      </c>
      <c r="AB22" s="17" t="str">
        <f t="shared" si="7"/>
        <v/>
      </c>
      <c r="AC22" s="17" t="str">
        <f t="shared" si="7"/>
        <v/>
      </c>
      <c r="AD22" s="17" t="str">
        <f t="shared" si="7"/>
        <v/>
      </c>
      <c r="AE22" s="25" t="str">
        <f t="shared" si="8"/>
        <v/>
      </c>
      <c r="AF22" s="25" t="str">
        <f t="shared" si="2"/>
        <v/>
      </c>
    </row>
    <row r="23" spans="1:32" x14ac:dyDescent="0.35">
      <c r="A23" s="14" t="str">
        <f>IF('[21]Video Analysis'!$B$204="","",'[21]Video Analysis'!$B$204)</f>
        <v/>
      </c>
      <c r="B23" s="15">
        <f>IF('[21]Video Analysis'!$Q$204="","",'[21]Video Analysis'!$Q$204)</f>
        <v>-73.467328911647201</v>
      </c>
      <c r="C23" s="15">
        <f>IF('[21]Video Analysis'!$P$204="","",'[21]Video Analysis'!$P$204)</f>
        <v>40.912997843697667</v>
      </c>
      <c r="D23" s="16">
        <f>IF('[21]Video Analysis'!$G$204="","",'[21]Video Analysis'!$G$204)</f>
        <v>0</v>
      </c>
      <c r="E23" s="16">
        <f>IF('[21]Video Analysis'!$H$204="","",'[21]Video Analysis'!$H$204)</f>
        <v>0</v>
      </c>
      <c r="F23" s="16">
        <f>IF('[21]Video Analysis'!$I$204="","",'[21]Video Analysis'!$I$204)</f>
        <v>100</v>
      </c>
      <c r="G23" s="16">
        <f>IF('[21]Video Analysis'!$J$204="","",'[21]Video Analysis'!$J$204)</f>
        <v>0</v>
      </c>
      <c r="H23" s="16">
        <f>IF('[21]Video Analysis'!$K$204="","",'[21]Video Analysis'!$K$204)</f>
        <v>0</v>
      </c>
      <c r="I23" s="16">
        <f>IF('[21]Video Analysis'!$L$204="","",'[21]Video Analysis'!$L$204)</f>
        <v>100</v>
      </c>
      <c r="J23" s="16">
        <f>IF('[21]Video Analysis'!$M$204="","",'[21]Video Analysis'!$M$204)</f>
        <v>0</v>
      </c>
      <c r="K23" s="16">
        <f>IF('[21]Video Analysis'!$N$204="","",'[21]Video Analysis'!$N$204)</f>
        <v>0</v>
      </c>
      <c r="L23" s="16">
        <f>IF('[21]Video Analysis'!$O$204="","",'[21]Video Analysis'!$O$204)</f>
        <v>100</v>
      </c>
      <c r="M23" s="17" t="str">
        <f t="shared" si="3"/>
        <v/>
      </c>
      <c r="N23" s="17" t="str">
        <f t="shared" si="3"/>
        <v/>
      </c>
      <c r="O23" s="17" t="str">
        <f t="shared" si="3"/>
        <v/>
      </c>
      <c r="P23" s="17"/>
      <c r="T23" s="23">
        <f t="shared" si="4"/>
        <v>-73.467328911647201</v>
      </c>
      <c r="U23" s="23">
        <f t="shared" si="4"/>
        <v>40.912997843697667</v>
      </c>
      <c r="V23" s="24">
        <f t="shared" si="5"/>
        <v>0</v>
      </c>
      <c r="W23" s="24">
        <f t="shared" si="5"/>
        <v>0</v>
      </c>
      <c r="X23" s="24">
        <f t="shared" si="5"/>
        <v>100</v>
      </c>
      <c r="Y23" s="24">
        <f t="shared" si="6"/>
        <v>0</v>
      </c>
      <c r="Z23" s="24">
        <f t="shared" si="6"/>
        <v>0</v>
      </c>
      <c r="AA23" s="24">
        <f t="shared" si="6"/>
        <v>0</v>
      </c>
      <c r="AB23" s="17" t="str">
        <f t="shared" si="7"/>
        <v/>
      </c>
      <c r="AC23" s="17" t="str">
        <f t="shared" si="7"/>
        <v/>
      </c>
      <c r="AD23" s="17" t="str">
        <f t="shared" si="7"/>
        <v/>
      </c>
      <c r="AE23" s="25" t="str">
        <f t="shared" si="8"/>
        <v/>
      </c>
      <c r="AF23" s="25" t="str">
        <f t="shared" si="2"/>
        <v/>
      </c>
    </row>
    <row r="24" spans="1:32" x14ac:dyDescent="0.35">
      <c r="A24" s="14" t="str">
        <f>IF('[21]Video Analysis'!$B$214="","",'[21]Video Analysis'!$B$214)</f>
        <v/>
      </c>
      <c r="B24" s="15">
        <f>IF('[21]Video Analysis'!$Q$214="","",'[21]Video Analysis'!$Q$214)</f>
        <v>-73.467411347664893</v>
      </c>
      <c r="C24" s="15">
        <f>IF('[21]Video Analysis'!$P$214="","",'[21]Video Analysis'!$P$214)</f>
        <v>40.912986905314028</v>
      </c>
      <c r="D24" s="16">
        <f>IF('[21]Video Analysis'!$G$214="","",'[21]Video Analysis'!$G$214)</f>
        <v>0</v>
      </c>
      <c r="E24" s="16">
        <f>IF('[21]Video Analysis'!$H$214="","",'[21]Video Analysis'!$H$214)</f>
        <v>0</v>
      </c>
      <c r="F24" s="16">
        <f>IF('[21]Video Analysis'!$I$214="","",'[21]Video Analysis'!$I$214)</f>
        <v>100</v>
      </c>
      <c r="G24" s="16">
        <f>IF('[21]Video Analysis'!$J$214="","",'[21]Video Analysis'!$J$214)</f>
        <v>0</v>
      </c>
      <c r="H24" s="16">
        <f>IF('[21]Video Analysis'!$K$214="","",'[21]Video Analysis'!$K$214)</f>
        <v>0</v>
      </c>
      <c r="I24" s="16">
        <f>IF('[21]Video Analysis'!$L$214="","",'[21]Video Analysis'!$L$214)</f>
        <v>100</v>
      </c>
      <c r="J24" s="16">
        <f>IF('[21]Video Analysis'!$M$214="","",'[21]Video Analysis'!$M$214)</f>
        <v>0</v>
      </c>
      <c r="K24" s="16">
        <f>IF('[21]Video Analysis'!$N$214="","",'[21]Video Analysis'!$N$214)</f>
        <v>0</v>
      </c>
      <c r="L24" s="16">
        <f>IF('[21]Video Analysis'!$O$214="","",'[21]Video Analysis'!$O$214)</f>
        <v>100</v>
      </c>
      <c r="M24" s="17" t="str">
        <f t="shared" si="3"/>
        <v/>
      </c>
      <c r="N24" s="17" t="str">
        <f t="shared" si="3"/>
        <v/>
      </c>
      <c r="O24" s="17" t="str">
        <f t="shared" si="3"/>
        <v/>
      </c>
      <c r="P24" s="17"/>
      <c r="T24" s="23">
        <f t="shared" si="4"/>
        <v>-73.467411347664893</v>
      </c>
      <c r="U24" s="23">
        <f t="shared" si="4"/>
        <v>40.912986905314028</v>
      </c>
      <c r="V24" s="24">
        <f t="shared" si="5"/>
        <v>0</v>
      </c>
      <c r="W24" s="24">
        <f t="shared" si="5"/>
        <v>0</v>
      </c>
      <c r="X24" s="24">
        <f t="shared" si="5"/>
        <v>100</v>
      </c>
      <c r="Y24" s="24">
        <f t="shared" si="6"/>
        <v>0</v>
      </c>
      <c r="Z24" s="24">
        <f t="shared" si="6"/>
        <v>0</v>
      </c>
      <c r="AA24" s="24">
        <f t="shared" si="6"/>
        <v>0</v>
      </c>
      <c r="AB24" s="17" t="str">
        <f t="shared" si="7"/>
        <v/>
      </c>
      <c r="AC24" s="17" t="str">
        <f t="shared" si="7"/>
        <v/>
      </c>
      <c r="AD24" s="17" t="str">
        <f t="shared" si="7"/>
        <v/>
      </c>
      <c r="AE24" s="25" t="str">
        <f t="shared" si="8"/>
        <v/>
      </c>
      <c r="AF24" s="25" t="str">
        <f t="shared" si="2"/>
        <v/>
      </c>
    </row>
    <row r="25" spans="1:32" x14ac:dyDescent="0.35">
      <c r="A25" s="14" t="str">
        <f>IF('[21]Video Analysis'!$B$224="","",'[21]Video Analysis'!$B$224)</f>
        <v/>
      </c>
      <c r="B25" s="15">
        <f>IF('[21]Video Analysis'!$Q$224="","",'[21]Video Analysis'!$Q$224)</f>
        <v>-73.467411347664893</v>
      </c>
      <c r="C25" s="15">
        <f>IF('[21]Video Analysis'!$P$224="","",'[21]Video Analysis'!$P$224)</f>
        <v>40.912986905314028</v>
      </c>
      <c r="D25" s="16">
        <f>IF('[21]Video Analysis'!$G$224="","",'[21]Video Analysis'!$G$224)</f>
        <v>0</v>
      </c>
      <c r="E25" s="16">
        <f>IF('[21]Video Analysis'!$H$224="","",'[21]Video Analysis'!$H$224)</f>
        <v>0</v>
      </c>
      <c r="F25" s="16">
        <f>IF('[21]Video Analysis'!$I$224="","",'[21]Video Analysis'!$I$224)</f>
        <v>100</v>
      </c>
      <c r="G25" s="16">
        <f>IF('[21]Video Analysis'!$J$224="","",'[21]Video Analysis'!$J$224)</f>
        <v>0</v>
      </c>
      <c r="H25" s="16">
        <f>IF('[21]Video Analysis'!$K$224="","",'[21]Video Analysis'!$K$224)</f>
        <v>0</v>
      </c>
      <c r="I25" s="16">
        <f>IF('[21]Video Analysis'!$L$224="","",'[21]Video Analysis'!$L$224)</f>
        <v>100</v>
      </c>
      <c r="J25" s="16">
        <f>IF('[21]Video Analysis'!$M$224="","",'[21]Video Analysis'!$M$224)</f>
        <v>0</v>
      </c>
      <c r="K25" s="16">
        <f>IF('[21]Video Analysis'!$N$224="","",'[21]Video Analysis'!$N$224)</f>
        <v>0</v>
      </c>
      <c r="L25" s="16">
        <f>IF('[21]Video Analysis'!$O$224="","",'[21]Video Analysis'!$O$224)</f>
        <v>100</v>
      </c>
      <c r="M25" s="17" t="str">
        <f t="shared" si="3"/>
        <v/>
      </c>
      <c r="N25" s="17" t="str">
        <f t="shared" si="3"/>
        <v/>
      </c>
      <c r="O25" s="17" t="str">
        <f t="shared" si="3"/>
        <v/>
      </c>
      <c r="P25" s="17"/>
      <c r="T25" s="23">
        <f t="shared" si="4"/>
        <v>-73.467411347664893</v>
      </c>
      <c r="U25" s="23">
        <f t="shared" si="4"/>
        <v>40.912986905314028</v>
      </c>
      <c r="V25" s="24">
        <f t="shared" si="5"/>
        <v>0</v>
      </c>
      <c r="W25" s="24">
        <f t="shared" si="5"/>
        <v>0</v>
      </c>
      <c r="X25" s="24">
        <f t="shared" si="5"/>
        <v>100</v>
      </c>
      <c r="Y25" s="24">
        <f t="shared" si="6"/>
        <v>0</v>
      </c>
      <c r="Z25" s="24">
        <f t="shared" si="6"/>
        <v>0</v>
      </c>
      <c r="AA25" s="24">
        <f t="shared" si="6"/>
        <v>0</v>
      </c>
      <c r="AB25" s="17" t="str">
        <f t="shared" si="7"/>
        <v/>
      </c>
      <c r="AC25" s="17" t="str">
        <f t="shared" si="7"/>
        <v/>
      </c>
      <c r="AD25" s="17" t="str">
        <f t="shared" si="7"/>
        <v/>
      </c>
      <c r="AE25" s="25" t="str">
        <f t="shared" si="8"/>
        <v/>
      </c>
      <c r="AF25" s="25" t="str">
        <f t="shared" si="2"/>
        <v/>
      </c>
    </row>
    <row r="26" spans="1:32" x14ac:dyDescent="0.35">
      <c r="A26" s="14" t="str">
        <f>IF('[21]Video Analysis'!$B$234="","",'[21]Video Analysis'!$B$234)</f>
        <v/>
      </c>
      <c r="B26" s="15">
        <f>IF('[21]Video Analysis'!$Q$234="","",'[21]Video Analysis'!$Q$234)</f>
        <v>-73.467480288818479</v>
      </c>
      <c r="C26" s="15">
        <f>IF('[21]Video Analysis'!$P$234="","",'[21]Video Analysis'!$P$234)</f>
        <v>40.912932716310024</v>
      </c>
      <c r="D26" s="16">
        <f>IF('[21]Video Analysis'!$G$234="","",'[21]Video Analysis'!$G$234)</f>
        <v>0</v>
      </c>
      <c r="E26" s="16">
        <f>IF('[21]Video Analysis'!$H$234="","",'[21]Video Analysis'!$H$234)</f>
        <v>0</v>
      </c>
      <c r="F26" s="16">
        <f>IF('[21]Video Analysis'!$I$234="","",'[21]Video Analysis'!$I$234)</f>
        <v>100</v>
      </c>
      <c r="G26" s="16">
        <f>IF('[21]Video Analysis'!$J$234="","",'[21]Video Analysis'!$J$234)</f>
        <v>0</v>
      </c>
      <c r="H26" s="16">
        <f>IF('[21]Video Analysis'!$K$234="","",'[21]Video Analysis'!$K$234)</f>
        <v>0</v>
      </c>
      <c r="I26" s="16">
        <f>IF('[21]Video Analysis'!$L$234="","",'[21]Video Analysis'!$L$234)</f>
        <v>100</v>
      </c>
      <c r="J26" s="16">
        <f>IF('[21]Video Analysis'!$M$234="","",'[21]Video Analysis'!$M$234)</f>
        <v>0</v>
      </c>
      <c r="K26" s="16">
        <f>IF('[21]Video Analysis'!$N$234="","",'[21]Video Analysis'!$N$234)</f>
        <v>0</v>
      </c>
      <c r="L26" s="16">
        <f>IF('[21]Video Analysis'!$O$234="","",'[21]Video Analysis'!$O$234)</f>
        <v>100</v>
      </c>
      <c r="M26" s="17" t="str">
        <f t="shared" si="3"/>
        <v/>
      </c>
      <c r="N26" s="17" t="str">
        <f t="shared" si="3"/>
        <v/>
      </c>
      <c r="O26" s="17" t="str">
        <f t="shared" si="3"/>
        <v/>
      </c>
      <c r="P26" s="17"/>
      <c r="T26" s="23">
        <f t="shared" si="4"/>
        <v>-73.467480288818479</v>
      </c>
      <c r="U26" s="23">
        <f t="shared" si="4"/>
        <v>40.912932716310024</v>
      </c>
      <c r="V26" s="24">
        <f t="shared" si="5"/>
        <v>0</v>
      </c>
      <c r="W26" s="24">
        <f t="shared" si="5"/>
        <v>0</v>
      </c>
      <c r="X26" s="24">
        <f t="shared" si="5"/>
        <v>100</v>
      </c>
      <c r="Y26" s="24">
        <f t="shared" si="6"/>
        <v>0</v>
      </c>
      <c r="Z26" s="24">
        <f t="shared" si="6"/>
        <v>0</v>
      </c>
      <c r="AA26" s="24">
        <f t="shared" si="6"/>
        <v>0</v>
      </c>
      <c r="AB26" s="17" t="str">
        <f t="shared" si="7"/>
        <v/>
      </c>
      <c r="AC26" s="17" t="str">
        <f t="shared" si="7"/>
        <v/>
      </c>
      <c r="AD26" s="17" t="str">
        <f t="shared" si="7"/>
        <v/>
      </c>
      <c r="AE26" s="25" t="str">
        <f t="shared" si="8"/>
        <v/>
      </c>
      <c r="AF26" s="25" t="str">
        <f t="shared" si="2"/>
        <v/>
      </c>
    </row>
    <row r="27" spans="1:32" x14ac:dyDescent="0.35">
      <c r="A27" s="14" t="str">
        <f>IF('[21]Video Analysis'!$B$244="","",'[21]Video Analysis'!$B$244)</f>
        <v/>
      </c>
      <c r="B27" s="15">
        <f>IF('[21]Video Analysis'!$Q$244="","",'[21]Video Analysis'!$Q$244)</f>
        <v>-73.467480288818479</v>
      </c>
      <c r="C27" s="15">
        <f>IF('[21]Video Analysis'!$P$244="","",'[21]Video Analysis'!$P$244)</f>
        <v>40.912932716310024</v>
      </c>
      <c r="D27" s="16">
        <f>IF('[21]Video Analysis'!$G$244="","",'[21]Video Analysis'!$G$244)</f>
        <v>0</v>
      </c>
      <c r="E27" s="16">
        <f>IF('[21]Video Analysis'!$H$244="","",'[21]Video Analysis'!$H$244)</f>
        <v>0</v>
      </c>
      <c r="F27" s="16">
        <f>IF('[21]Video Analysis'!$I$244="","",'[21]Video Analysis'!$I$244)</f>
        <v>100</v>
      </c>
      <c r="G27" s="16">
        <f>IF('[21]Video Analysis'!$J$244="","",'[21]Video Analysis'!$J$244)</f>
        <v>0</v>
      </c>
      <c r="H27" s="16">
        <f>IF('[21]Video Analysis'!$K$244="","",'[21]Video Analysis'!$K$244)</f>
        <v>0</v>
      </c>
      <c r="I27" s="16">
        <f>IF('[21]Video Analysis'!$L$244="","",'[21]Video Analysis'!$L$244)</f>
        <v>100</v>
      </c>
      <c r="J27" s="16">
        <f>IF('[21]Video Analysis'!$M$244="","",'[21]Video Analysis'!$M$244)</f>
        <v>0</v>
      </c>
      <c r="K27" s="16">
        <f>IF('[21]Video Analysis'!$N$244="","",'[21]Video Analysis'!$N$244)</f>
        <v>0</v>
      </c>
      <c r="L27" s="16">
        <f>IF('[21]Video Analysis'!$O$244="","",'[21]Video Analysis'!$O$244)</f>
        <v>100</v>
      </c>
      <c r="M27" s="17" t="str">
        <f t="shared" si="3"/>
        <v/>
      </c>
      <c r="N27" s="17" t="str">
        <f t="shared" si="3"/>
        <v/>
      </c>
      <c r="O27" s="17" t="str">
        <f t="shared" si="3"/>
        <v/>
      </c>
      <c r="P27" s="17"/>
      <c r="T27" s="23">
        <f t="shared" si="4"/>
        <v>-73.467480288818479</v>
      </c>
      <c r="U27" s="23">
        <f t="shared" si="4"/>
        <v>40.912932716310024</v>
      </c>
      <c r="V27" s="24">
        <f t="shared" si="5"/>
        <v>0</v>
      </c>
      <c r="W27" s="24">
        <f t="shared" si="5"/>
        <v>0</v>
      </c>
      <c r="X27" s="24">
        <f t="shared" si="5"/>
        <v>100</v>
      </c>
      <c r="Y27" s="24">
        <f t="shared" si="6"/>
        <v>0</v>
      </c>
      <c r="Z27" s="24">
        <f t="shared" si="6"/>
        <v>0</v>
      </c>
      <c r="AA27" s="24">
        <f t="shared" si="6"/>
        <v>0</v>
      </c>
      <c r="AB27" s="17" t="str">
        <f t="shared" si="7"/>
        <v/>
      </c>
      <c r="AC27" s="17" t="str">
        <f t="shared" si="7"/>
        <v/>
      </c>
      <c r="AD27" s="17" t="str">
        <f t="shared" si="7"/>
        <v/>
      </c>
      <c r="AE27" s="25" t="str">
        <f t="shared" si="8"/>
        <v/>
      </c>
      <c r="AF27" s="25" t="str">
        <f t="shared" si="2"/>
        <v/>
      </c>
    </row>
    <row r="28" spans="1:32" x14ac:dyDescent="0.35">
      <c r="A28" s="14" t="str">
        <f>IF('[21]Video Analysis'!$B$254="","",'[21]Video Analysis'!$B$254)</f>
        <v/>
      </c>
      <c r="B28" s="15">
        <f>IF('[21]Video Analysis'!$Q$254="","",'[21]Video Analysis'!$Q$254)</f>
        <v>-73.467535902746022</v>
      </c>
      <c r="C28" s="15">
        <f>IF('[21]Video Analysis'!$P$254="","",'[21]Video Analysis'!$P$254)</f>
        <v>40.912870857864618</v>
      </c>
      <c r="D28" s="16">
        <f>IF('[21]Video Analysis'!$G$254="","",'[21]Video Analysis'!$G$254)</f>
        <v>0</v>
      </c>
      <c r="E28" s="16">
        <f>IF('[21]Video Analysis'!$H$254="","",'[21]Video Analysis'!$H$254)</f>
        <v>0</v>
      </c>
      <c r="F28" s="16">
        <f>IF('[21]Video Analysis'!$I$254="","",'[21]Video Analysis'!$I$254)</f>
        <v>100</v>
      </c>
      <c r="G28" s="16">
        <f>IF('[21]Video Analysis'!$J$254="","",'[21]Video Analysis'!$J$254)</f>
        <v>0</v>
      </c>
      <c r="H28" s="16">
        <f>IF('[21]Video Analysis'!$K$254="","",'[21]Video Analysis'!$K$254)</f>
        <v>0</v>
      </c>
      <c r="I28" s="16">
        <f>IF('[21]Video Analysis'!$L$254="","",'[21]Video Analysis'!$L$254)</f>
        <v>100</v>
      </c>
      <c r="J28" s="16">
        <f>IF('[21]Video Analysis'!$M$254="","",'[21]Video Analysis'!$M$254)</f>
        <v>0</v>
      </c>
      <c r="K28" s="16">
        <f>IF('[21]Video Analysis'!$N$254="","",'[21]Video Analysis'!$N$254)</f>
        <v>0</v>
      </c>
      <c r="L28" s="16">
        <f>IF('[21]Video Analysis'!$O$254="","",'[21]Video Analysis'!$O$254)</f>
        <v>100</v>
      </c>
      <c r="M28" s="17" t="str">
        <f t="shared" si="3"/>
        <v/>
      </c>
      <c r="N28" s="17" t="str">
        <f t="shared" si="3"/>
        <v/>
      </c>
      <c r="O28" s="17" t="str">
        <f t="shared" si="3"/>
        <v/>
      </c>
      <c r="P28" s="17" t="s">
        <v>19</v>
      </c>
      <c r="T28" s="23">
        <f t="shared" si="4"/>
        <v>-73.467535902746022</v>
      </c>
      <c r="U28" s="23">
        <f t="shared" si="4"/>
        <v>40.912870857864618</v>
      </c>
      <c r="V28" s="24">
        <f t="shared" si="5"/>
        <v>0</v>
      </c>
      <c r="W28" s="24">
        <f t="shared" si="5"/>
        <v>0</v>
      </c>
      <c r="X28" s="24">
        <f t="shared" si="5"/>
        <v>100</v>
      </c>
      <c r="Y28" s="24">
        <f t="shared" si="6"/>
        <v>0</v>
      </c>
      <c r="Z28" s="24">
        <f t="shared" si="6"/>
        <v>0</v>
      </c>
      <c r="AA28" s="24">
        <f t="shared" si="6"/>
        <v>0</v>
      </c>
      <c r="AB28" s="17" t="str">
        <f t="shared" si="7"/>
        <v/>
      </c>
      <c r="AC28" s="17" t="str">
        <f t="shared" si="7"/>
        <v/>
      </c>
      <c r="AD28" s="17" t="str">
        <f t="shared" si="7"/>
        <v/>
      </c>
      <c r="AE28" s="25" t="str">
        <f t="shared" si="8"/>
        <v/>
      </c>
      <c r="AF28" s="25" t="str">
        <f t="shared" si="2"/>
        <v xml:space="preserve">10% NM </v>
      </c>
    </row>
    <row r="29" spans="1:32" x14ac:dyDescent="0.35">
      <c r="A29" s="14" t="str">
        <f>IF('[21]Video Analysis'!$B$264="","",'[21]Video Analysis'!$B$264)</f>
        <v/>
      </c>
      <c r="B29" s="15">
        <f>IF('[21]Video Analysis'!$Q$264="","",'[21]Video Analysis'!$Q$264)</f>
        <v>-73.467582087032497</v>
      </c>
      <c r="C29" s="15">
        <f>IF('[21]Video Analysis'!$P$264="","",'[21]Video Analysis'!$P$264)</f>
        <v>40.912807825952768</v>
      </c>
      <c r="D29" s="16">
        <f>IF('[21]Video Analysis'!$G$264="","",'[21]Video Analysis'!$G$264)</f>
        <v>0</v>
      </c>
      <c r="E29" s="16">
        <f>IF('[21]Video Analysis'!$H$264="","",'[21]Video Analysis'!$H$264)</f>
        <v>0</v>
      </c>
      <c r="F29" s="16">
        <f>IF('[21]Video Analysis'!$I$264="","",'[21]Video Analysis'!$I$264)</f>
        <v>100</v>
      </c>
      <c r="G29" s="16">
        <f>IF('[21]Video Analysis'!$J$264="","",'[21]Video Analysis'!$J$264)</f>
        <v>0</v>
      </c>
      <c r="H29" s="16">
        <f>IF('[21]Video Analysis'!$K$264="","",'[21]Video Analysis'!$K$264)</f>
        <v>0</v>
      </c>
      <c r="I29" s="16">
        <f>IF('[21]Video Analysis'!$L$264="","",'[21]Video Analysis'!$L$264)</f>
        <v>100</v>
      </c>
      <c r="J29" s="16">
        <f>IF('[21]Video Analysis'!$M$264="","",'[21]Video Analysis'!$M$264)</f>
        <v>0</v>
      </c>
      <c r="K29" s="16">
        <f>IF('[21]Video Analysis'!$N$264="","",'[21]Video Analysis'!$N$264)</f>
        <v>0</v>
      </c>
      <c r="L29" s="16">
        <f>IF('[21]Video Analysis'!$O$264="","",'[21]Video Analysis'!$O$264)</f>
        <v>100</v>
      </c>
      <c r="M29" s="17" t="str">
        <f t="shared" si="3"/>
        <v/>
      </c>
      <c r="N29" s="17" t="str">
        <f t="shared" si="3"/>
        <v/>
      </c>
      <c r="O29" s="17" t="str">
        <f t="shared" si="3"/>
        <v/>
      </c>
      <c r="P29" s="17"/>
      <c r="T29" s="23">
        <f t="shared" si="4"/>
        <v>-73.467582087032497</v>
      </c>
      <c r="U29" s="23">
        <f t="shared" si="4"/>
        <v>40.912807825952768</v>
      </c>
      <c r="V29" s="24">
        <f t="shared" si="5"/>
        <v>0</v>
      </c>
      <c r="W29" s="24">
        <f t="shared" si="5"/>
        <v>0</v>
      </c>
      <c r="X29" s="24">
        <f t="shared" si="5"/>
        <v>100</v>
      </c>
      <c r="Y29" s="24">
        <f t="shared" si="6"/>
        <v>0</v>
      </c>
      <c r="Z29" s="24">
        <f t="shared" si="6"/>
        <v>0</v>
      </c>
      <c r="AA29" s="24">
        <f t="shared" si="6"/>
        <v>0</v>
      </c>
      <c r="AB29" s="17" t="str">
        <f t="shared" si="7"/>
        <v/>
      </c>
      <c r="AC29" s="17" t="str">
        <f t="shared" si="7"/>
        <v/>
      </c>
      <c r="AD29" s="17" t="str">
        <f t="shared" si="7"/>
        <v/>
      </c>
      <c r="AE29" s="25" t="str">
        <f t="shared" si="8"/>
        <v/>
      </c>
      <c r="AF29" s="25" t="str">
        <f t="shared" si="2"/>
        <v/>
      </c>
    </row>
    <row r="30" spans="1:32" x14ac:dyDescent="0.35">
      <c r="A30" s="14" t="str">
        <f>IF('[21]Video Analysis'!$B$274="","",'[21]Video Analysis'!$B$274)</f>
        <v/>
      </c>
      <c r="B30" s="15">
        <f>IF('[21]Video Analysis'!$Q$274="","",'[21]Video Analysis'!$Q$274)</f>
        <v>-73.467569388449192</v>
      </c>
      <c r="C30" s="15">
        <f>IF('[21]Video Analysis'!$P$274="","",'[21]Video Analysis'!$P$274)</f>
        <v>40.912770400755107</v>
      </c>
      <c r="D30" s="16">
        <f>IF('[21]Video Analysis'!$G$274="","",'[21]Video Analysis'!$G$274)</f>
        <v>0</v>
      </c>
      <c r="E30" s="16">
        <f>IF('[21]Video Analysis'!$H$274="","",'[21]Video Analysis'!$H$274)</f>
        <v>0</v>
      </c>
      <c r="F30" s="16">
        <f>IF('[21]Video Analysis'!$I$274="","",'[21]Video Analysis'!$I$274)</f>
        <v>100</v>
      </c>
      <c r="G30" s="16">
        <f>IF('[21]Video Analysis'!$J$274="","",'[21]Video Analysis'!$J$274)</f>
        <v>0</v>
      </c>
      <c r="H30" s="16">
        <f>IF('[21]Video Analysis'!$K$274="","",'[21]Video Analysis'!$K$274)</f>
        <v>0</v>
      </c>
      <c r="I30" s="16">
        <f>IF('[21]Video Analysis'!$L$274="","",'[21]Video Analysis'!$L$274)</f>
        <v>100</v>
      </c>
      <c r="J30" s="16">
        <f>IF('[21]Video Analysis'!$M$274="","",'[21]Video Analysis'!$M$274)</f>
        <v>0</v>
      </c>
      <c r="K30" s="16">
        <f>IF('[21]Video Analysis'!$N$274="","",'[21]Video Analysis'!$N$274)</f>
        <v>0</v>
      </c>
      <c r="L30" s="16">
        <f>IF('[21]Video Analysis'!$O$274="","",'[21]Video Analysis'!$O$274)</f>
        <v>100</v>
      </c>
      <c r="M30" s="17" t="str">
        <f t="shared" si="3"/>
        <v/>
      </c>
      <c r="N30" s="17" t="str">
        <f t="shared" si="3"/>
        <v/>
      </c>
      <c r="O30" s="17" t="str">
        <f t="shared" si="3"/>
        <v/>
      </c>
      <c r="P30" s="17"/>
      <c r="T30" s="23">
        <f t="shared" si="4"/>
        <v>-73.467569388449192</v>
      </c>
      <c r="U30" s="23">
        <f t="shared" si="4"/>
        <v>40.912770400755107</v>
      </c>
      <c r="V30" s="24">
        <f t="shared" si="5"/>
        <v>0</v>
      </c>
      <c r="W30" s="24">
        <f t="shared" si="5"/>
        <v>0</v>
      </c>
      <c r="X30" s="24">
        <f t="shared" si="5"/>
        <v>100</v>
      </c>
      <c r="Y30" s="24">
        <f t="shared" si="6"/>
        <v>0</v>
      </c>
      <c r="Z30" s="24">
        <f t="shared" si="6"/>
        <v>0</v>
      </c>
      <c r="AA30" s="24">
        <f t="shared" si="6"/>
        <v>0</v>
      </c>
      <c r="AB30" s="17" t="str">
        <f t="shared" si="7"/>
        <v/>
      </c>
      <c r="AC30" s="17" t="str">
        <f t="shared" si="7"/>
        <v/>
      </c>
      <c r="AD30" s="17" t="str">
        <f t="shared" si="7"/>
        <v/>
      </c>
      <c r="AE30" s="25" t="str">
        <f t="shared" si="8"/>
        <v/>
      </c>
      <c r="AF30" s="25" t="str">
        <f t="shared" si="2"/>
        <v/>
      </c>
    </row>
    <row r="31" spans="1:32" x14ac:dyDescent="0.35">
      <c r="A31" s="14" t="str">
        <f>IF('[21]Video Analysis'!$B$284="","",'[21]Video Analysis'!$B$284)</f>
        <v/>
      </c>
      <c r="B31" s="15">
        <f>IF('[21]Video Analysis'!$Q$284="","",'[21]Video Analysis'!$Q$284)</f>
        <v>-73.46748938318342</v>
      </c>
      <c r="C31" s="15">
        <f>IF('[21]Video Analysis'!$P$284="","",'[21]Video Analysis'!$P$284)</f>
        <v>40.91278737410903</v>
      </c>
      <c r="D31" s="16">
        <f>IF('[21]Video Analysis'!$G$284="","",'[21]Video Analysis'!$G$284)</f>
        <v>0</v>
      </c>
      <c r="E31" s="16">
        <f>IF('[21]Video Analysis'!$H$284="","",'[21]Video Analysis'!$H$284)</f>
        <v>0</v>
      </c>
      <c r="F31" s="16">
        <f>IF('[21]Video Analysis'!$I$284="","",'[21]Video Analysis'!$I$284)</f>
        <v>100</v>
      </c>
      <c r="G31" s="16">
        <f>IF('[21]Video Analysis'!$J$284="","",'[21]Video Analysis'!$J$284)</f>
        <v>0</v>
      </c>
      <c r="H31" s="16">
        <f>IF('[21]Video Analysis'!$K$284="","",'[21]Video Analysis'!$K$284)</f>
        <v>0</v>
      </c>
      <c r="I31" s="16">
        <f>IF('[21]Video Analysis'!$L$284="","",'[21]Video Analysis'!$L$284)</f>
        <v>100</v>
      </c>
      <c r="J31" s="16">
        <f>IF('[21]Video Analysis'!$M$284="","",'[21]Video Analysis'!$M$284)</f>
        <v>0</v>
      </c>
      <c r="K31" s="16">
        <f>IF('[21]Video Analysis'!$N$284="","",'[21]Video Analysis'!$N$284)</f>
        <v>0</v>
      </c>
      <c r="L31" s="16">
        <f>IF('[21]Video Analysis'!$O$284="","",'[21]Video Analysis'!$O$284)</f>
        <v>100</v>
      </c>
      <c r="M31" s="17" t="str">
        <f t="shared" si="3"/>
        <v/>
      </c>
      <c r="N31" s="17" t="str">
        <f t="shared" si="3"/>
        <v/>
      </c>
      <c r="O31" s="17" t="str">
        <f t="shared" si="3"/>
        <v/>
      </c>
      <c r="P31" s="17"/>
      <c r="T31" s="23">
        <f t="shared" si="4"/>
        <v>-73.46748938318342</v>
      </c>
      <c r="U31" s="23">
        <f t="shared" si="4"/>
        <v>40.91278737410903</v>
      </c>
      <c r="V31" s="24">
        <f t="shared" si="5"/>
        <v>0</v>
      </c>
      <c r="W31" s="24">
        <f t="shared" si="5"/>
        <v>0</v>
      </c>
      <c r="X31" s="24">
        <f t="shared" si="5"/>
        <v>100</v>
      </c>
      <c r="Y31" s="24">
        <f t="shared" si="6"/>
        <v>0</v>
      </c>
      <c r="Z31" s="24">
        <f t="shared" si="6"/>
        <v>0</v>
      </c>
      <c r="AA31" s="24">
        <f t="shared" si="6"/>
        <v>0</v>
      </c>
      <c r="AB31" s="17" t="str">
        <f t="shared" si="7"/>
        <v/>
      </c>
      <c r="AC31" s="17" t="str">
        <f t="shared" si="7"/>
        <v/>
      </c>
      <c r="AD31" s="17" t="str">
        <f t="shared" si="7"/>
        <v/>
      </c>
      <c r="AE31" s="25" t="str">
        <f t="shared" si="8"/>
        <v/>
      </c>
      <c r="AF31" s="25" t="str">
        <f t="shared" si="2"/>
        <v/>
      </c>
    </row>
    <row r="32" spans="1:32" x14ac:dyDescent="0.35">
      <c r="A32" s="14" t="str">
        <f>IF('[21]Video Analysis'!$B$294="","",'[21]Video Analysis'!$B$294)</f>
        <v/>
      </c>
      <c r="B32" s="15">
        <f>IF('[21]Video Analysis'!$Q$294="","",'[21]Video Analysis'!$Q$294)</f>
        <v>-73.46748938318342</v>
      </c>
      <c r="C32" s="15">
        <f>IF('[21]Video Analysis'!$P$294="","",'[21]Video Analysis'!$P$294)</f>
        <v>40.91278737410903</v>
      </c>
      <c r="D32" s="16">
        <f>IF('[21]Video Analysis'!$G$294="","",'[21]Video Analysis'!$G$294)</f>
        <v>0</v>
      </c>
      <c r="E32" s="16">
        <f>IF('[21]Video Analysis'!$H$294="","",'[21]Video Analysis'!$H$294)</f>
        <v>0</v>
      </c>
      <c r="F32" s="16">
        <f>IF('[21]Video Analysis'!$I$294="","",'[21]Video Analysis'!$I$294)</f>
        <v>100</v>
      </c>
      <c r="G32" s="16">
        <f>IF('[21]Video Analysis'!$J$294="","",'[21]Video Analysis'!$J$294)</f>
        <v>0</v>
      </c>
      <c r="H32" s="16">
        <f>IF('[21]Video Analysis'!$K$294="","",'[21]Video Analysis'!$K$294)</f>
        <v>0</v>
      </c>
      <c r="I32" s="16">
        <f>IF('[21]Video Analysis'!$L$294="","",'[21]Video Analysis'!$L$294)</f>
        <v>100</v>
      </c>
      <c r="J32" s="16">
        <f>IF('[21]Video Analysis'!$M$294="","",'[21]Video Analysis'!$M$294)</f>
        <v>0</v>
      </c>
      <c r="K32" s="16">
        <f>IF('[21]Video Analysis'!$N$294="","",'[21]Video Analysis'!$N$294)</f>
        <v>0</v>
      </c>
      <c r="L32" s="16">
        <f>IF('[21]Video Analysis'!$O$294="","",'[21]Video Analysis'!$O$294)</f>
        <v>100</v>
      </c>
      <c r="M32" s="17" t="str">
        <f t="shared" si="3"/>
        <v/>
      </c>
      <c r="N32" s="17" t="str">
        <f t="shared" si="3"/>
        <v/>
      </c>
      <c r="O32" s="17" t="str">
        <f t="shared" si="3"/>
        <v/>
      </c>
      <c r="P32" s="17"/>
      <c r="T32" s="23">
        <f t="shared" si="4"/>
        <v>-73.46748938318342</v>
      </c>
      <c r="U32" s="23">
        <f t="shared" si="4"/>
        <v>40.91278737410903</v>
      </c>
      <c r="V32" s="24">
        <f t="shared" si="5"/>
        <v>0</v>
      </c>
      <c r="W32" s="24">
        <f t="shared" si="5"/>
        <v>0</v>
      </c>
      <c r="X32" s="24">
        <f t="shared" si="5"/>
        <v>100</v>
      </c>
      <c r="Y32" s="24">
        <f t="shared" si="6"/>
        <v>0</v>
      </c>
      <c r="Z32" s="24">
        <f t="shared" si="6"/>
        <v>0</v>
      </c>
      <c r="AA32" s="24">
        <f t="shared" si="6"/>
        <v>0</v>
      </c>
      <c r="AB32" s="17" t="str">
        <f t="shared" si="7"/>
        <v/>
      </c>
      <c r="AC32" s="17" t="str">
        <f t="shared" si="7"/>
        <v/>
      </c>
      <c r="AD32" s="17" t="str">
        <f t="shared" si="7"/>
        <v/>
      </c>
      <c r="AE32" s="25" t="str">
        <f t="shared" si="8"/>
        <v/>
      </c>
      <c r="AF32" s="25" t="str">
        <f t="shared" si="2"/>
        <v/>
      </c>
    </row>
    <row r="33" spans="1:32" x14ac:dyDescent="0.35">
      <c r="A33" s="14" t="str">
        <f>IF('[21]Video Analysis'!$B$304="","",'[21]Video Analysis'!$B$304)</f>
        <v/>
      </c>
      <c r="B33" s="15">
        <f>IF('[21]Video Analysis'!$Q$304="","",'[21]Video Analysis'!$Q$304)</f>
        <v>-73.46748938318342</v>
      </c>
      <c r="C33" s="15">
        <f>IF('[21]Video Analysis'!$P$304="","",'[21]Video Analysis'!$P$304)</f>
        <v>40.91278737410903</v>
      </c>
      <c r="D33" s="16">
        <f>IF('[21]Video Analysis'!$G$304="","",'[21]Video Analysis'!$G$304)</f>
        <v>0</v>
      </c>
      <c r="E33" s="16">
        <f>IF('[21]Video Analysis'!$H$304="","",'[21]Video Analysis'!$H$304)</f>
        <v>0</v>
      </c>
      <c r="F33" s="16">
        <f>IF('[21]Video Analysis'!$I$304="","",'[21]Video Analysis'!$I$304)</f>
        <v>100</v>
      </c>
      <c r="G33" s="16">
        <f>IF('[21]Video Analysis'!$J$304="","",'[21]Video Analysis'!$J$304)</f>
        <v>0</v>
      </c>
      <c r="H33" s="16">
        <f>IF('[21]Video Analysis'!$K$304="","",'[21]Video Analysis'!$K$304)</f>
        <v>0</v>
      </c>
      <c r="I33" s="16">
        <f>IF('[21]Video Analysis'!$L$304="","",'[21]Video Analysis'!$L$304)</f>
        <v>100</v>
      </c>
      <c r="J33" s="16">
        <f>IF('[21]Video Analysis'!$M$304="","",'[21]Video Analysis'!$M$304)</f>
        <v>0</v>
      </c>
      <c r="K33" s="16">
        <f>IF('[21]Video Analysis'!$N$304="","",'[21]Video Analysis'!$N$304)</f>
        <v>0</v>
      </c>
      <c r="L33" s="16">
        <f>IF('[21]Video Analysis'!$O$304="","",'[21]Video Analysis'!$O$304)</f>
        <v>100</v>
      </c>
      <c r="M33" s="17" t="str">
        <f t="shared" si="3"/>
        <v/>
      </c>
      <c r="N33" s="17" t="str">
        <f t="shared" si="3"/>
        <v/>
      </c>
      <c r="O33" s="17" t="str">
        <f t="shared" si="3"/>
        <v/>
      </c>
      <c r="P33" s="17"/>
      <c r="T33" s="23">
        <f t="shared" si="4"/>
        <v>-73.46748938318342</v>
      </c>
      <c r="U33" s="23">
        <f t="shared" si="4"/>
        <v>40.91278737410903</v>
      </c>
      <c r="V33" s="24">
        <f t="shared" si="5"/>
        <v>0</v>
      </c>
      <c r="W33" s="24">
        <f t="shared" si="5"/>
        <v>0</v>
      </c>
      <c r="X33" s="24">
        <f t="shared" si="5"/>
        <v>100</v>
      </c>
      <c r="Y33" s="24">
        <f t="shared" si="6"/>
        <v>0</v>
      </c>
      <c r="Z33" s="24">
        <f t="shared" si="6"/>
        <v>0</v>
      </c>
      <c r="AA33" s="24">
        <f t="shared" si="6"/>
        <v>0</v>
      </c>
      <c r="AB33" s="17" t="str">
        <f t="shared" si="7"/>
        <v/>
      </c>
      <c r="AC33" s="17" t="str">
        <f t="shared" si="7"/>
        <v/>
      </c>
      <c r="AD33" s="17" t="str">
        <f t="shared" si="7"/>
        <v/>
      </c>
      <c r="AE33" s="25" t="str">
        <f t="shared" si="8"/>
        <v/>
      </c>
      <c r="AF33" s="25" t="str">
        <f t="shared" si="2"/>
        <v/>
      </c>
    </row>
    <row r="34" spans="1:32" x14ac:dyDescent="0.35">
      <c r="A34" s="14" t="str">
        <f>IF('[21]Video Analysis'!$B$314="","",'[21]Video Analysis'!$B$314)</f>
        <v/>
      </c>
      <c r="B34" s="15">
        <f>IF('[21]Video Analysis'!$Q$314="","",'[21]Video Analysis'!$Q$314)</f>
        <v>-73.467418262735009</v>
      </c>
      <c r="C34" s="15">
        <f>IF('[21]Video Analysis'!$P$314="","",'[21]Video Analysis'!$P$314)</f>
        <v>40.912838210351765</v>
      </c>
      <c r="D34" s="16">
        <f>IF('[21]Video Analysis'!$G$314="","",'[21]Video Analysis'!$G$314)</f>
        <v>0</v>
      </c>
      <c r="E34" s="16">
        <f>IF('[21]Video Analysis'!$H$314="","",'[21]Video Analysis'!$H$314)</f>
        <v>0</v>
      </c>
      <c r="F34" s="16">
        <f>IF('[21]Video Analysis'!$I$314="","",'[21]Video Analysis'!$I$314)</f>
        <v>100</v>
      </c>
      <c r="G34" s="16">
        <f>IF('[21]Video Analysis'!$J$314="","",'[21]Video Analysis'!$J$314)</f>
        <v>0</v>
      </c>
      <c r="H34" s="16">
        <f>IF('[21]Video Analysis'!$K$314="","",'[21]Video Analysis'!$K$314)</f>
        <v>0</v>
      </c>
      <c r="I34" s="16">
        <f>IF('[21]Video Analysis'!$L$314="","",'[21]Video Analysis'!$L$314)</f>
        <v>100</v>
      </c>
      <c r="J34" s="16">
        <f>IF('[21]Video Analysis'!$M$314="","",'[21]Video Analysis'!$M$314)</f>
        <v>0</v>
      </c>
      <c r="K34" s="16">
        <f>IF('[21]Video Analysis'!$N$314="","",'[21]Video Analysis'!$N$314)</f>
        <v>0</v>
      </c>
      <c r="L34" s="16">
        <f>IF('[21]Video Analysis'!$O$314="","",'[21]Video Analysis'!$O$314)</f>
        <v>100</v>
      </c>
      <c r="M34" s="17" t="str">
        <f t="shared" si="3"/>
        <v/>
      </c>
      <c r="N34" s="17" t="str">
        <f t="shared" si="3"/>
        <v/>
      </c>
      <c r="O34" s="17" t="str">
        <f t="shared" si="3"/>
        <v/>
      </c>
      <c r="P34" s="17"/>
      <c r="T34" s="23">
        <f t="shared" si="4"/>
        <v>-73.467418262735009</v>
      </c>
      <c r="U34" s="23">
        <f t="shared" si="4"/>
        <v>40.912838210351765</v>
      </c>
      <c r="V34" s="24">
        <f t="shared" si="5"/>
        <v>0</v>
      </c>
      <c r="W34" s="24">
        <f t="shared" si="5"/>
        <v>0</v>
      </c>
      <c r="X34" s="24">
        <f t="shared" si="5"/>
        <v>100</v>
      </c>
      <c r="Y34" s="24">
        <f t="shared" si="6"/>
        <v>0</v>
      </c>
      <c r="Z34" s="24">
        <f t="shared" si="6"/>
        <v>0</v>
      </c>
      <c r="AA34" s="24">
        <f t="shared" si="6"/>
        <v>0</v>
      </c>
      <c r="AB34" s="17" t="str">
        <f t="shared" si="7"/>
        <v/>
      </c>
      <c r="AC34" s="17" t="str">
        <f t="shared" si="7"/>
        <v/>
      </c>
      <c r="AD34" s="17" t="str">
        <f t="shared" si="7"/>
        <v/>
      </c>
      <c r="AE34" s="25" t="str">
        <f t="shared" si="8"/>
        <v/>
      </c>
      <c r="AF34" s="25" t="str">
        <f t="shared" si="2"/>
        <v/>
      </c>
    </row>
    <row r="35" spans="1:32" x14ac:dyDescent="0.35">
      <c r="A35" s="14" t="str">
        <f>IF('[21]Video Analysis'!$B$324="","",'[21]Video Analysis'!$B$324)</f>
        <v/>
      </c>
      <c r="B35" s="15">
        <f>IF('[21]Video Analysis'!$Q$324="","",'[21]Video Analysis'!$Q$324)</f>
        <v>-73.467418262735009</v>
      </c>
      <c r="C35" s="15">
        <f>IF('[21]Video Analysis'!$P$324="","",'[21]Video Analysis'!$P$324)</f>
        <v>40.912838210351765</v>
      </c>
      <c r="D35" s="16">
        <f>IF('[21]Video Analysis'!$G$324="","",'[21]Video Analysis'!$G$324)</f>
        <v>0</v>
      </c>
      <c r="E35" s="16">
        <f>IF('[21]Video Analysis'!$H$324="","",'[21]Video Analysis'!$H$324)</f>
        <v>0</v>
      </c>
      <c r="F35" s="16">
        <f>IF('[21]Video Analysis'!$I$324="","",'[21]Video Analysis'!$I$324)</f>
        <v>100</v>
      </c>
      <c r="G35" s="16">
        <f>IF('[21]Video Analysis'!$J$324="","",'[21]Video Analysis'!$J$324)</f>
        <v>0</v>
      </c>
      <c r="H35" s="16">
        <f>IF('[21]Video Analysis'!$K$324="","",'[21]Video Analysis'!$K$324)</f>
        <v>0</v>
      </c>
      <c r="I35" s="16">
        <f>IF('[21]Video Analysis'!$L$324="","",'[21]Video Analysis'!$L$324)</f>
        <v>100</v>
      </c>
      <c r="J35" s="16">
        <f>IF('[21]Video Analysis'!$M$324="","",'[21]Video Analysis'!$M$324)</f>
        <v>0</v>
      </c>
      <c r="K35" s="16">
        <f>IF('[21]Video Analysis'!$N$324="","",'[21]Video Analysis'!$N$324)</f>
        <v>0</v>
      </c>
      <c r="L35" s="16">
        <f>IF('[21]Video Analysis'!$O$324="","",'[21]Video Analysis'!$O$324)</f>
        <v>100</v>
      </c>
      <c r="M35" s="17" t="str">
        <f t="shared" si="3"/>
        <v/>
      </c>
      <c r="N35" s="17" t="str">
        <f t="shared" si="3"/>
        <v/>
      </c>
      <c r="O35" s="17" t="str">
        <f t="shared" si="3"/>
        <v/>
      </c>
      <c r="P35" s="17"/>
      <c r="T35" s="23">
        <f t="shared" si="4"/>
        <v>-73.467418262735009</v>
      </c>
      <c r="U35" s="23">
        <f t="shared" si="4"/>
        <v>40.912838210351765</v>
      </c>
      <c r="V35" s="24">
        <f t="shared" si="5"/>
        <v>0</v>
      </c>
      <c r="W35" s="24">
        <f t="shared" si="5"/>
        <v>0</v>
      </c>
      <c r="X35" s="24">
        <f t="shared" si="5"/>
        <v>100</v>
      </c>
      <c r="Y35" s="24">
        <f t="shared" si="6"/>
        <v>0</v>
      </c>
      <c r="Z35" s="24">
        <f t="shared" si="6"/>
        <v>0</v>
      </c>
      <c r="AA35" s="24">
        <f t="shared" si="6"/>
        <v>0</v>
      </c>
      <c r="AB35" s="17" t="str">
        <f t="shared" si="7"/>
        <v/>
      </c>
      <c r="AC35" s="17" t="str">
        <f t="shared" si="7"/>
        <v/>
      </c>
      <c r="AD35" s="17" t="str">
        <f t="shared" si="7"/>
        <v/>
      </c>
      <c r="AE35" s="25" t="str">
        <f t="shared" si="8"/>
        <v/>
      </c>
      <c r="AF35" s="25" t="str">
        <f t="shared" si="2"/>
        <v/>
      </c>
    </row>
    <row r="36" spans="1:32" x14ac:dyDescent="0.35">
      <c r="A36" s="14" t="str">
        <f>IF('[21]Video Analysis'!$B$334="","",'[21]Video Analysis'!$B$334)</f>
        <v/>
      </c>
      <c r="B36" s="15">
        <f>IF('[21]Video Analysis'!$Q$334="","",'[21]Video Analysis'!$Q$334)</f>
        <v>-73.467385782860219</v>
      </c>
      <c r="C36" s="15">
        <f>IF('[21]Video Analysis'!$P$334="","",'[21]Video Analysis'!$P$334)</f>
        <v>40.912893740460277</v>
      </c>
      <c r="D36" s="16">
        <f>IF('[21]Video Analysis'!$G$334="","",'[21]Video Analysis'!$G$334)</f>
        <v>0</v>
      </c>
      <c r="E36" s="16">
        <f>IF('[21]Video Analysis'!$H$334="","",'[21]Video Analysis'!$H$334)</f>
        <v>0</v>
      </c>
      <c r="F36" s="16">
        <f>IF('[21]Video Analysis'!$I$334="","",'[21]Video Analysis'!$I$334)</f>
        <v>100</v>
      </c>
      <c r="G36" s="16">
        <f>IF('[21]Video Analysis'!$J$334="","",'[21]Video Analysis'!$J$334)</f>
        <v>0</v>
      </c>
      <c r="H36" s="16">
        <f>IF('[21]Video Analysis'!$K$334="","",'[21]Video Analysis'!$K$334)</f>
        <v>0</v>
      </c>
      <c r="I36" s="16">
        <f>IF('[21]Video Analysis'!$L$334="","",'[21]Video Analysis'!$L$334)</f>
        <v>100</v>
      </c>
      <c r="J36" s="16">
        <f>IF('[21]Video Analysis'!$M$334="","",'[21]Video Analysis'!$M$334)</f>
        <v>0</v>
      </c>
      <c r="K36" s="16">
        <f>IF('[21]Video Analysis'!$N$334="","",'[21]Video Analysis'!$N$334)</f>
        <v>0</v>
      </c>
      <c r="L36" s="16">
        <f>IF('[21]Video Analysis'!$O$334="","",'[21]Video Analysis'!$O$334)</f>
        <v>100</v>
      </c>
      <c r="M36" s="17" t="str">
        <f t="shared" si="3"/>
        <v/>
      </c>
      <c r="N36" s="17" t="str">
        <f t="shared" si="3"/>
        <v/>
      </c>
      <c r="O36" s="17" t="str">
        <f t="shared" si="3"/>
        <v/>
      </c>
      <c r="P36" s="17"/>
      <c r="T36" s="23">
        <f t="shared" si="4"/>
        <v>-73.467385782860219</v>
      </c>
      <c r="U36" s="23">
        <f t="shared" si="4"/>
        <v>40.912893740460277</v>
      </c>
      <c r="V36" s="24">
        <f t="shared" si="5"/>
        <v>0</v>
      </c>
      <c r="W36" s="24">
        <f t="shared" si="5"/>
        <v>0</v>
      </c>
      <c r="X36" s="24">
        <f t="shared" si="5"/>
        <v>100</v>
      </c>
      <c r="Y36" s="24">
        <f t="shared" si="6"/>
        <v>0</v>
      </c>
      <c r="Z36" s="24">
        <f t="shared" si="6"/>
        <v>0</v>
      </c>
      <c r="AA36" s="24">
        <f t="shared" si="6"/>
        <v>0</v>
      </c>
      <c r="AB36" s="17" t="str">
        <f t="shared" si="7"/>
        <v/>
      </c>
      <c r="AC36" s="17" t="str">
        <f t="shared" si="7"/>
        <v/>
      </c>
      <c r="AD36" s="17" t="str">
        <f t="shared" si="7"/>
        <v/>
      </c>
      <c r="AE36" s="25" t="str">
        <f t="shared" si="8"/>
        <v/>
      </c>
      <c r="AF36" s="25" t="str">
        <f t="shared" si="2"/>
        <v/>
      </c>
    </row>
    <row r="37" spans="1:32" x14ac:dyDescent="0.35">
      <c r="A37" s="14" t="str">
        <f>IF('[21]Video Analysis'!$B$344="","",'[21]Video Analysis'!$B$344)</f>
        <v/>
      </c>
      <c r="B37" s="15">
        <f>IF('[21]Video Analysis'!$Q$344="","",'[21]Video Analysis'!$Q$344)</f>
        <v>-73.467385782860219</v>
      </c>
      <c r="C37" s="15">
        <f>IF('[21]Video Analysis'!$P$344="","",'[21]Video Analysis'!$P$344)</f>
        <v>40.912893740460277</v>
      </c>
      <c r="D37" s="16">
        <f>IF('[21]Video Analysis'!$G$344="","",'[21]Video Analysis'!$G$344)</f>
        <v>0</v>
      </c>
      <c r="E37" s="16">
        <f>IF('[21]Video Analysis'!$H$344="","",'[21]Video Analysis'!$H$344)</f>
        <v>0</v>
      </c>
      <c r="F37" s="16">
        <f>IF('[21]Video Analysis'!$I$344="","",'[21]Video Analysis'!$I$344)</f>
        <v>100</v>
      </c>
      <c r="G37" s="16">
        <f>IF('[21]Video Analysis'!$J$344="","",'[21]Video Analysis'!$J$344)</f>
        <v>0</v>
      </c>
      <c r="H37" s="16">
        <f>IF('[21]Video Analysis'!$K$344="","",'[21]Video Analysis'!$K$344)</f>
        <v>0</v>
      </c>
      <c r="I37" s="16">
        <f>IF('[21]Video Analysis'!$L$344="","",'[21]Video Analysis'!$L$344)</f>
        <v>100</v>
      </c>
      <c r="J37" s="16">
        <f>IF('[21]Video Analysis'!$M$344="","",'[21]Video Analysis'!$M$344)</f>
        <v>0</v>
      </c>
      <c r="K37" s="16">
        <f>IF('[21]Video Analysis'!$N$344="","",'[21]Video Analysis'!$N$344)</f>
        <v>0</v>
      </c>
      <c r="L37" s="16">
        <f>IF('[21]Video Analysis'!$O$344="","",'[21]Video Analysis'!$O$344)</f>
        <v>100</v>
      </c>
      <c r="M37" s="17" t="str">
        <f t="shared" si="3"/>
        <v/>
      </c>
      <c r="N37" s="17" t="str">
        <f t="shared" si="3"/>
        <v/>
      </c>
      <c r="O37" s="17" t="str">
        <f t="shared" si="3"/>
        <v/>
      </c>
      <c r="P37" s="17"/>
      <c r="T37" s="23">
        <f t="shared" si="4"/>
        <v>-73.467385782860219</v>
      </c>
      <c r="U37" s="23">
        <f t="shared" si="4"/>
        <v>40.912893740460277</v>
      </c>
      <c r="V37" s="24">
        <f t="shared" si="5"/>
        <v>0</v>
      </c>
      <c r="W37" s="24">
        <f t="shared" si="5"/>
        <v>0</v>
      </c>
      <c r="X37" s="24">
        <f t="shared" si="5"/>
        <v>100</v>
      </c>
      <c r="Y37" s="24">
        <f t="shared" si="6"/>
        <v>0</v>
      </c>
      <c r="Z37" s="24">
        <f t="shared" si="6"/>
        <v>0</v>
      </c>
      <c r="AA37" s="24">
        <f t="shared" si="6"/>
        <v>0</v>
      </c>
      <c r="AB37" s="17" t="str">
        <f t="shared" si="7"/>
        <v/>
      </c>
      <c r="AC37" s="17" t="str">
        <f t="shared" si="7"/>
        <v/>
      </c>
      <c r="AD37" s="17" t="str">
        <f t="shared" si="7"/>
        <v/>
      </c>
      <c r="AE37" s="25" t="str">
        <f t="shared" si="8"/>
        <v/>
      </c>
      <c r="AF37" s="25" t="str">
        <f t="shared" si="2"/>
        <v/>
      </c>
    </row>
    <row r="38" spans="1:32" x14ac:dyDescent="0.35">
      <c r="A38" s="14" t="str">
        <f>IF('[21]Video Analysis'!$B$354="","",'[21]Video Analysis'!$B$354)</f>
        <v/>
      </c>
      <c r="B38" s="15">
        <f>IF('[21]Video Analysis'!$Q$354="","",'[21]Video Analysis'!$Q$354)</f>
        <v>-73.467385782860219</v>
      </c>
      <c r="C38" s="15">
        <f>IF('[21]Video Analysis'!$P$354="","",'[21]Video Analysis'!$P$354)</f>
        <v>40.912893740460277</v>
      </c>
      <c r="D38" s="16">
        <f>IF('[21]Video Analysis'!$G$354="","",'[21]Video Analysis'!$G$354)</f>
        <v>0</v>
      </c>
      <c r="E38" s="16">
        <f>IF('[21]Video Analysis'!$H$354="","",'[21]Video Analysis'!$H$354)</f>
        <v>0</v>
      </c>
      <c r="F38" s="16">
        <f>IF('[21]Video Analysis'!$I$354="","",'[21]Video Analysis'!$I$354)</f>
        <v>100</v>
      </c>
      <c r="G38" s="16">
        <f>IF('[21]Video Analysis'!$J$354="","",'[21]Video Analysis'!$J$354)</f>
        <v>0</v>
      </c>
      <c r="H38" s="16">
        <f>IF('[21]Video Analysis'!$K$354="","",'[21]Video Analysis'!$K$354)</f>
        <v>0</v>
      </c>
      <c r="I38" s="16">
        <f>IF('[21]Video Analysis'!$L$354="","",'[21]Video Analysis'!$L$354)</f>
        <v>100</v>
      </c>
      <c r="J38" s="16">
        <f>IF('[21]Video Analysis'!$M$354="","",'[21]Video Analysis'!$M$354)</f>
        <v>0</v>
      </c>
      <c r="K38" s="16">
        <f>IF('[21]Video Analysis'!$N$354="","",'[21]Video Analysis'!$N$354)</f>
        <v>0</v>
      </c>
      <c r="L38" s="16">
        <f>IF('[21]Video Analysis'!$O$354="","",'[21]Video Analysis'!$O$354)</f>
        <v>100</v>
      </c>
      <c r="M38" s="17" t="str">
        <f t="shared" si="3"/>
        <v/>
      </c>
      <c r="N38" s="17" t="str">
        <f t="shared" si="3"/>
        <v/>
      </c>
      <c r="O38" s="17" t="str">
        <f t="shared" si="3"/>
        <v/>
      </c>
      <c r="P38" s="17" t="s">
        <v>19</v>
      </c>
      <c r="T38" s="23">
        <f t="shared" si="4"/>
        <v>-73.467385782860219</v>
      </c>
      <c r="U38" s="23">
        <f t="shared" si="4"/>
        <v>40.912893740460277</v>
      </c>
      <c r="V38" s="24">
        <f t="shared" si="5"/>
        <v>0</v>
      </c>
      <c r="W38" s="24">
        <f t="shared" si="5"/>
        <v>0</v>
      </c>
      <c r="X38" s="24">
        <f t="shared" si="5"/>
        <v>100</v>
      </c>
      <c r="Y38" s="24">
        <f t="shared" si="6"/>
        <v>0</v>
      </c>
      <c r="Z38" s="24">
        <f t="shared" si="6"/>
        <v>0</v>
      </c>
      <c r="AA38" s="24">
        <f t="shared" si="6"/>
        <v>0</v>
      </c>
      <c r="AB38" s="17" t="str">
        <f t="shared" si="7"/>
        <v/>
      </c>
      <c r="AC38" s="17" t="str">
        <f t="shared" si="7"/>
        <v/>
      </c>
      <c r="AD38" s="17" t="str">
        <f t="shared" si="7"/>
        <v/>
      </c>
      <c r="AE38" s="25" t="str">
        <f t="shared" si="8"/>
        <v/>
      </c>
      <c r="AF38" s="25" t="str">
        <f t="shared" si="2"/>
        <v xml:space="preserve">10% NM </v>
      </c>
    </row>
    <row r="39" spans="1:32" x14ac:dyDescent="0.35">
      <c r="A39" s="14" t="str">
        <f>IF('[21]Video Analysis'!$B$364="","",'[21]Video Analysis'!$B$364)</f>
        <v/>
      </c>
      <c r="B39" s="15">
        <f>IF('[21]Video Analysis'!$Q$364="","",'[21]Video Analysis'!$Q$364)</f>
        <v>-73.467371156439185</v>
      </c>
      <c r="C39" s="15">
        <f>IF('[21]Video Analysis'!$P$364="","",'[21]Video Analysis'!$P$364)</f>
        <v>40.912945792078972</v>
      </c>
      <c r="D39" s="16">
        <f>IF('[21]Video Analysis'!$G$364="","",'[21]Video Analysis'!$G$364)</f>
        <v>0</v>
      </c>
      <c r="E39" s="16">
        <f>IF('[21]Video Analysis'!$H$364="","",'[21]Video Analysis'!$H$364)</f>
        <v>0</v>
      </c>
      <c r="F39" s="16">
        <f>IF('[21]Video Analysis'!$I$364="","",'[21]Video Analysis'!$I$364)</f>
        <v>100</v>
      </c>
      <c r="G39" s="16">
        <f>IF('[21]Video Analysis'!$J$364="","",'[21]Video Analysis'!$J$364)</f>
        <v>0</v>
      </c>
      <c r="H39" s="16">
        <f>IF('[21]Video Analysis'!$K$364="","",'[21]Video Analysis'!$K$364)</f>
        <v>0</v>
      </c>
      <c r="I39" s="16">
        <f>IF('[21]Video Analysis'!$L$364="","",'[21]Video Analysis'!$L$364)</f>
        <v>100</v>
      </c>
      <c r="J39" s="16">
        <f>IF('[21]Video Analysis'!$M$364="","",'[21]Video Analysis'!$M$364)</f>
        <v>0</v>
      </c>
      <c r="K39" s="16">
        <f>IF('[21]Video Analysis'!$N$364="","",'[21]Video Analysis'!$N$364)</f>
        <v>0</v>
      </c>
      <c r="L39" s="16">
        <f>IF('[21]Video Analysis'!$O$364="","",'[21]Video Analysis'!$O$364)</f>
        <v>100</v>
      </c>
      <c r="M39" s="17" t="str">
        <f t="shared" si="3"/>
        <v/>
      </c>
      <c r="N39" s="17" t="str">
        <f t="shared" si="3"/>
        <v/>
      </c>
      <c r="O39" s="17" t="str">
        <f t="shared" si="3"/>
        <v/>
      </c>
      <c r="P39" s="17"/>
      <c r="T39" s="23">
        <f t="shared" si="4"/>
        <v>-73.467371156439185</v>
      </c>
      <c r="U39" s="23">
        <f t="shared" si="4"/>
        <v>40.912945792078972</v>
      </c>
      <c r="V39" s="24">
        <f t="shared" si="5"/>
        <v>0</v>
      </c>
      <c r="W39" s="24">
        <f t="shared" si="5"/>
        <v>0</v>
      </c>
      <c r="X39" s="24">
        <f t="shared" si="5"/>
        <v>100</v>
      </c>
      <c r="Y39" s="24">
        <f t="shared" si="6"/>
        <v>0</v>
      </c>
      <c r="Z39" s="24">
        <f t="shared" si="6"/>
        <v>0</v>
      </c>
      <c r="AA39" s="24">
        <f t="shared" si="6"/>
        <v>0</v>
      </c>
      <c r="AB39" s="17" t="str">
        <f t="shared" si="7"/>
        <v/>
      </c>
      <c r="AC39" s="17" t="str">
        <f t="shared" si="7"/>
        <v/>
      </c>
      <c r="AD39" s="17" t="str">
        <f t="shared" si="7"/>
        <v/>
      </c>
      <c r="AE39" s="25" t="str">
        <f t="shared" si="8"/>
        <v/>
      </c>
      <c r="AF39" s="25" t="str">
        <f t="shared" si="2"/>
        <v/>
      </c>
    </row>
    <row r="40" spans="1:32" x14ac:dyDescent="0.35">
      <c r="A40" s="14" t="str">
        <f>IF('[21]Video Analysis'!$B$374="","",'[21]Video Analysis'!$B$374)</f>
        <v/>
      </c>
      <c r="B40" s="15">
        <f>IF('[21]Video Analysis'!$Q$374="","",'[21]Video Analysis'!$Q$374)</f>
        <v>-73.46735380589962</v>
      </c>
      <c r="C40" s="15">
        <f>IF('[21]Video Analysis'!$P$374="","",'[21]Video Analysis'!$P$374)</f>
        <v>40.912986695766449</v>
      </c>
      <c r="D40" s="16">
        <f>IF('[21]Video Analysis'!$G$374="","",'[21]Video Analysis'!$G$374)</f>
        <v>0</v>
      </c>
      <c r="E40" s="16">
        <f>IF('[21]Video Analysis'!$H$374="","",'[21]Video Analysis'!$H$374)</f>
        <v>0</v>
      </c>
      <c r="F40" s="16">
        <f>IF('[21]Video Analysis'!$I$374="","",'[21]Video Analysis'!$I$374)</f>
        <v>100</v>
      </c>
      <c r="G40" s="16">
        <f>IF('[21]Video Analysis'!$J$374="","",'[21]Video Analysis'!$J$374)</f>
        <v>0</v>
      </c>
      <c r="H40" s="16">
        <f>IF('[21]Video Analysis'!$K$374="","",'[21]Video Analysis'!$K$374)</f>
        <v>0</v>
      </c>
      <c r="I40" s="16">
        <f>IF('[21]Video Analysis'!$L$374="","",'[21]Video Analysis'!$L$374)</f>
        <v>100</v>
      </c>
      <c r="J40" s="16">
        <f>IF('[21]Video Analysis'!$M$374="","",'[21]Video Analysis'!$M$374)</f>
        <v>0</v>
      </c>
      <c r="K40" s="16">
        <f>IF('[21]Video Analysis'!$N$374="","",'[21]Video Analysis'!$N$374)</f>
        <v>0</v>
      </c>
      <c r="L40" s="16">
        <f>IF('[21]Video Analysis'!$O$374="","",'[21]Video Analysis'!$O$374)</f>
        <v>100</v>
      </c>
      <c r="M40" s="17" t="str">
        <f t="shared" si="3"/>
        <v/>
      </c>
      <c r="N40" s="17" t="str">
        <f t="shared" si="3"/>
        <v/>
      </c>
      <c r="O40" s="17" t="str">
        <f t="shared" si="3"/>
        <v/>
      </c>
      <c r="P40" s="17"/>
      <c r="T40" s="23">
        <f t="shared" si="4"/>
        <v>-73.46735380589962</v>
      </c>
      <c r="U40" s="23">
        <f t="shared" si="4"/>
        <v>40.912986695766449</v>
      </c>
      <c r="V40" s="24">
        <f t="shared" si="5"/>
        <v>0</v>
      </c>
      <c r="W40" s="24">
        <f t="shared" si="5"/>
        <v>0</v>
      </c>
      <c r="X40" s="24">
        <f t="shared" si="5"/>
        <v>100</v>
      </c>
      <c r="Y40" s="24">
        <f t="shared" si="6"/>
        <v>0</v>
      </c>
      <c r="Z40" s="24">
        <f t="shared" si="6"/>
        <v>0</v>
      </c>
      <c r="AA40" s="24">
        <f t="shared" si="6"/>
        <v>0</v>
      </c>
      <c r="AB40" s="17" t="str">
        <f t="shared" si="7"/>
        <v/>
      </c>
      <c r="AC40" s="17" t="str">
        <f t="shared" si="7"/>
        <v/>
      </c>
      <c r="AD40" s="17" t="str">
        <f t="shared" si="7"/>
        <v/>
      </c>
      <c r="AE40" s="25" t="str">
        <f t="shared" si="8"/>
        <v/>
      </c>
      <c r="AF40" s="25" t="str">
        <f t="shared" si="2"/>
        <v/>
      </c>
    </row>
    <row r="41" spans="1:32" x14ac:dyDescent="0.35">
      <c r="A41" s="14" t="str">
        <f>IF('[21]Video Analysis'!$B$384="","",'[21]Video Analysis'!$B$384)</f>
        <v/>
      </c>
      <c r="B41" s="15">
        <f>IF('[21]Video Analysis'!$Q$384="","",'[21]Video Analysis'!$Q$384)</f>
        <v>-73.467289851978421</v>
      </c>
      <c r="C41" s="15">
        <f>IF('[21]Video Analysis'!$P$384="","",'[21]Video Analysis'!$P$384)</f>
        <v>40.913040130399168</v>
      </c>
      <c r="D41" s="16">
        <f>IF('[21]Video Analysis'!$G$384="","",'[21]Video Analysis'!$G$384)</f>
        <v>0</v>
      </c>
      <c r="E41" s="16">
        <f>IF('[21]Video Analysis'!$H$384="","",'[21]Video Analysis'!$H$384)</f>
        <v>0</v>
      </c>
      <c r="F41" s="16">
        <f>IF('[21]Video Analysis'!$I$384="","",'[21]Video Analysis'!$I$384)</f>
        <v>100</v>
      </c>
      <c r="G41" s="16">
        <f>IF('[21]Video Analysis'!$J$384="","",'[21]Video Analysis'!$J$384)</f>
        <v>0</v>
      </c>
      <c r="H41" s="16">
        <f>IF('[21]Video Analysis'!$K$384="","",'[21]Video Analysis'!$K$384)</f>
        <v>0</v>
      </c>
      <c r="I41" s="16">
        <f>IF('[21]Video Analysis'!$L$384="","",'[21]Video Analysis'!$L$384)</f>
        <v>100</v>
      </c>
      <c r="J41" s="16">
        <f>IF('[21]Video Analysis'!$M$384="","",'[21]Video Analysis'!$M$384)</f>
        <v>0</v>
      </c>
      <c r="K41" s="16">
        <f>IF('[21]Video Analysis'!$N$384="","",'[21]Video Analysis'!$N$384)</f>
        <v>0</v>
      </c>
      <c r="L41" s="16">
        <f>IF('[21]Video Analysis'!$O$384="","",'[21]Video Analysis'!$O$384)</f>
        <v>100</v>
      </c>
      <c r="M41" s="17" t="str">
        <f t="shared" si="3"/>
        <v/>
      </c>
      <c r="N41" s="17" t="str">
        <f t="shared" si="3"/>
        <v/>
      </c>
      <c r="O41" s="17" t="str">
        <f t="shared" si="3"/>
        <v/>
      </c>
      <c r="P41" s="17"/>
      <c r="T41" s="23">
        <f t="shared" si="4"/>
        <v>-73.467289851978421</v>
      </c>
      <c r="U41" s="23">
        <f t="shared" si="4"/>
        <v>40.913040130399168</v>
      </c>
      <c r="V41" s="24">
        <f t="shared" si="5"/>
        <v>0</v>
      </c>
      <c r="W41" s="24">
        <f t="shared" si="5"/>
        <v>0</v>
      </c>
      <c r="X41" s="24">
        <f t="shared" si="5"/>
        <v>100</v>
      </c>
      <c r="Y41" s="24">
        <f t="shared" si="6"/>
        <v>0</v>
      </c>
      <c r="Z41" s="24">
        <f t="shared" si="6"/>
        <v>0</v>
      </c>
      <c r="AA41" s="24">
        <f t="shared" si="6"/>
        <v>0</v>
      </c>
      <c r="AB41" s="17" t="str">
        <f t="shared" si="7"/>
        <v/>
      </c>
      <c r="AC41" s="17" t="str">
        <f t="shared" si="7"/>
        <v/>
      </c>
      <c r="AD41" s="17" t="str">
        <f t="shared" si="7"/>
        <v/>
      </c>
      <c r="AE41" s="25" t="str">
        <f t="shared" si="8"/>
        <v/>
      </c>
      <c r="AF41" s="25" t="str">
        <f t="shared" si="2"/>
        <v/>
      </c>
    </row>
    <row r="42" spans="1:32" x14ac:dyDescent="0.35">
      <c r="A42" s="14" t="str">
        <f>IF('[21]Video Analysis'!$B$394="","",'[21]Video Analysis'!$B$394)</f>
        <v/>
      </c>
      <c r="B42" s="15">
        <f>IF('[21]Video Analysis'!$Q$394="","",'[21]Video Analysis'!$Q$394)</f>
        <v>-73.467289851978421</v>
      </c>
      <c r="C42" s="15">
        <f>IF('[21]Video Analysis'!$P$394="","",'[21]Video Analysis'!$P$394)</f>
        <v>40.913040130399168</v>
      </c>
      <c r="D42" s="16">
        <f>IF('[21]Video Analysis'!$G$394="","",'[21]Video Analysis'!$G$394)</f>
        <v>0</v>
      </c>
      <c r="E42" s="16">
        <f>IF('[21]Video Analysis'!$H$394="","",'[21]Video Analysis'!$H$394)</f>
        <v>0</v>
      </c>
      <c r="F42" s="16">
        <f>IF('[21]Video Analysis'!$I$394="","",'[21]Video Analysis'!$I$394)</f>
        <v>100</v>
      </c>
      <c r="G42" s="16">
        <f>IF('[21]Video Analysis'!$J$394="","",'[21]Video Analysis'!$J$394)</f>
        <v>0</v>
      </c>
      <c r="H42" s="16">
        <f>IF('[21]Video Analysis'!$K$394="","",'[21]Video Analysis'!$K$394)</f>
        <v>0</v>
      </c>
      <c r="I42" s="16">
        <f>IF('[21]Video Analysis'!$L$394="","",'[21]Video Analysis'!$L$394)</f>
        <v>100</v>
      </c>
      <c r="J42" s="16">
        <f>IF('[21]Video Analysis'!$M$394="","",'[21]Video Analysis'!$M$394)</f>
        <v>0</v>
      </c>
      <c r="K42" s="16">
        <f>IF('[21]Video Analysis'!$N$394="","",'[21]Video Analysis'!$N$394)</f>
        <v>0</v>
      </c>
      <c r="L42" s="16">
        <f>IF('[21]Video Analysis'!$O$394="","",'[21]Video Analysis'!$O$394)</f>
        <v>100</v>
      </c>
      <c r="M42" s="17" t="str">
        <f t="shared" si="3"/>
        <v/>
      </c>
      <c r="N42" s="17" t="str">
        <f t="shared" si="3"/>
        <v/>
      </c>
      <c r="O42" s="17" t="str">
        <f t="shared" si="3"/>
        <v/>
      </c>
      <c r="P42" s="17"/>
      <c r="T42" s="23">
        <f t="shared" si="4"/>
        <v>-73.467289851978421</v>
      </c>
      <c r="U42" s="23">
        <f t="shared" si="4"/>
        <v>40.913040130399168</v>
      </c>
      <c r="V42" s="24">
        <f t="shared" si="5"/>
        <v>0</v>
      </c>
      <c r="W42" s="24">
        <f t="shared" si="5"/>
        <v>0</v>
      </c>
      <c r="X42" s="24">
        <f t="shared" si="5"/>
        <v>100</v>
      </c>
      <c r="Y42" s="24">
        <f t="shared" si="6"/>
        <v>0</v>
      </c>
      <c r="Z42" s="24">
        <f t="shared" si="6"/>
        <v>0</v>
      </c>
      <c r="AA42" s="24">
        <f t="shared" si="6"/>
        <v>0</v>
      </c>
      <c r="AB42" s="17" t="str">
        <f t="shared" si="7"/>
        <v/>
      </c>
      <c r="AC42" s="17" t="str">
        <f t="shared" si="7"/>
        <v/>
      </c>
      <c r="AD42" s="17" t="str">
        <f t="shared" si="7"/>
        <v/>
      </c>
      <c r="AE42" s="25" t="str">
        <f t="shared" si="8"/>
        <v/>
      </c>
      <c r="AF42" s="25" t="str">
        <f t="shared" si="2"/>
        <v/>
      </c>
    </row>
    <row r="43" spans="1:32" x14ac:dyDescent="0.35">
      <c r="A43" s="14" t="str">
        <f>IF('[21]Video Analysis'!$B$404="","",'[21]Video Analysis'!$B$404)</f>
        <v/>
      </c>
      <c r="B43" s="15" t="str">
        <f>IF('[21]Video Analysis'!$Q$404="","",'[21]Video Analysis'!$Q$404)</f>
        <v/>
      </c>
      <c r="C43" s="15" t="str">
        <f>IF('[21]Video Analysis'!$P$404="","",'[21]Video Analysis'!$P$404)</f>
        <v/>
      </c>
      <c r="D43" s="16" t="str">
        <f>IF('[21]Video Analysis'!$G$404="","",'[21]Video Analysis'!$G$404)</f>
        <v/>
      </c>
      <c r="E43" s="16" t="str">
        <f>IF('[21]Video Analysis'!$H$404="","",'[21]Video Analysis'!$H$404)</f>
        <v/>
      </c>
      <c r="F43" s="16" t="str">
        <f>IF('[21]Video Analysis'!$I$404="","",'[21]Video Analysis'!$I$404)</f>
        <v/>
      </c>
      <c r="G43" s="16" t="str">
        <f>IF('[21]Video Analysis'!$J$404="","",'[21]Video Analysis'!$J$404)</f>
        <v/>
      </c>
      <c r="H43" s="16" t="str">
        <f>IF('[21]Video Analysis'!$K$404="","",'[21]Video Analysis'!$K$404)</f>
        <v/>
      </c>
      <c r="I43" s="16" t="str">
        <f>IF('[21]Video Analysis'!$L$404="","",'[21]Video Analysis'!$L$404)</f>
        <v/>
      </c>
      <c r="J43" s="16" t="str">
        <f>IF('[21]Video Analysis'!$M$404="","",'[21]Video Analysis'!$M$404)</f>
        <v/>
      </c>
      <c r="K43" s="16" t="str">
        <f>IF('[21]Video Analysis'!$N$404="","",'[21]Video Analysis'!$N$404)</f>
        <v/>
      </c>
      <c r="L43" s="16" t="str">
        <f>IF('[21]Video Analysis'!$O$404="","",'[21]Video Analysis'!$O$404)</f>
        <v/>
      </c>
      <c r="M43" s="17" t="str">
        <f t="shared" si="3"/>
        <v/>
      </c>
      <c r="N43" s="17" t="str">
        <f t="shared" si="3"/>
        <v/>
      </c>
      <c r="O43" s="17" t="str">
        <f t="shared" si="3"/>
        <v/>
      </c>
      <c r="P43" s="17"/>
      <c r="T43" s="23" t="str">
        <f t="shared" si="4"/>
        <v/>
      </c>
      <c r="U43" s="23" t="str">
        <f t="shared" si="4"/>
        <v/>
      </c>
      <c r="V43" s="24" t="str">
        <f t="shared" si="5"/>
        <v/>
      </c>
      <c r="W43" s="24" t="str">
        <f t="shared" si="5"/>
        <v/>
      </c>
      <c r="X43" s="24" t="str">
        <f t="shared" si="5"/>
        <v/>
      </c>
      <c r="Y43" s="24" t="str">
        <f t="shared" si="6"/>
        <v/>
      </c>
      <c r="Z43" s="24" t="str">
        <f t="shared" si="6"/>
        <v/>
      </c>
      <c r="AA43" s="24" t="str">
        <f t="shared" si="6"/>
        <v/>
      </c>
      <c r="AB43" s="17" t="str">
        <f t="shared" si="7"/>
        <v/>
      </c>
      <c r="AC43" s="17" t="str">
        <f t="shared" si="7"/>
        <v/>
      </c>
      <c r="AD43" s="17" t="str">
        <f t="shared" si="7"/>
        <v/>
      </c>
      <c r="AE43" s="25" t="str">
        <f t="shared" si="8"/>
        <v/>
      </c>
      <c r="AF43" s="25" t="str">
        <f t="shared" si="2"/>
        <v/>
      </c>
    </row>
    <row r="44" spans="1:32" x14ac:dyDescent="0.35">
      <c r="A44" s="14" t="str">
        <f>IF('[21]Video Analysis'!$B$414="","",'[21]Video Analysis'!$B$414)</f>
        <v/>
      </c>
      <c r="B44" s="15" t="str">
        <f>IF('[21]Video Analysis'!$Q$414="","",'[21]Video Analysis'!$Q$414)</f>
        <v/>
      </c>
      <c r="C44" s="15" t="str">
        <f>IF('[21]Video Analysis'!$P$414="","",'[21]Video Analysis'!$P$414)</f>
        <v/>
      </c>
      <c r="D44" s="16" t="str">
        <f>IF('[21]Video Analysis'!$G$414="","",'[21]Video Analysis'!$G$414)</f>
        <v/>
      </c>
      <c r="E44" s="16" t="str">
        <f>IF('[21]Video Analysis'!$H$414="","",'[21]Video Analysis'!$H$414)</f>
        <v/>
      </c>
      <c r="F44" s="16" t="str">
        <f>IF('[21]Video Analysis'!$I$414="","",'[21]Video Analysis'!$I$414)</f>
        <v/>
      </c>
      <c r="G44" s="16" t="str">
        <f>IF('[21]Video Analysis'!$J$414="","",'[21]Video Analysis'!$J$414)</f>
        <v/>
      </c>
      <c r="H44" s="16" t="str">
        <f>IF('[21]Video Analysis'!$K$414="","",'[21]Video Analysis'!$K$414)</f>
        <v/>
      </c>
      <c r="I44" s="16" t="str">
        <f>IF('[21]Video Analysis'!$L$414="","",'[21]Video Analysis'!$L$414)</f>
        <v/>
      </c>
      <c r="J44" s="16" t="str">
        <f>IF('[21]Video Analysis'!$M$414="","",'[21]Video Analysis'!$M$414)</f>
        <v/>
      </c>
      <c r="K44" s="16" t="str">
        <f>IF('[21]Video Analysis'!$N$414="","",'[21]Video Analysis'!$N$414)</f>
        <v/>
      </c>
      <c r="L44" s="16" t="str">
        <f>IF('[21]Video Analysis'!$O$414="","",'[21]Video Analysis'!$O$414)</f>
        <v/>
      </c>
      <c r="M44" s="17" t="str">
        <f t="shared" si="3"/>
        <v/>
      </c>
      <c r="N44" s="17" t="str">
        <f t="shared" si="3"/>
        <v/>
      </c>
      <c r="O44" s="17" t="str">
        <f t="shared" si="3"/>
        <v/>
      </c>
      <c r="P44" s="17"/>
      <c r="T44" s="23" t="str">
        <f t="shared" si="4"/>
        <v/>
      </c>
      <c r="U44" s="23" t="str">
        <f t="shared" si="4"/>
        <v/>
      </c>
      <c r="V44" s="24" t="str">
        <f t="shared" si="5"/>
        <v/>
      </c>
      <c r="W44" s="24" t="str">
        <f t="shared" si="5"/>
        <v/>
      </c>
      <c r="X44" s="24" t="str">
        <f t="shared" si="5"/>
        <v/>
      </c>
      <c r="Y44" s="24" t="str">
        <f t="shared" si="6"/>
        <v/>
      </c>
      <c r="Z44" s="24" t="str">
        <f t="shared" si="6"/>
        <v/>
      </c>
      <c r="AA44" s="24" t="str">
        <f t="shared" si="6"/>
        <v/>
      </c>
      <c r="AB44" s="17" t="str">
        <f t="shared" si="7"/>
        <v/>
      </c>
      <c r="AC44" s="17" t="str">
        <f t="shared" si="7"/>
        <v/>
      </c>
      <c r="AD44" s="17" t="str">
        <f t="shared" si="7"/>
        <v/>
      </c>
      <c r="AE44" s="25" t="str">
        <f t="shared" si="8"/>
        <v/>
      </c>
      <c r="AF44" s="25" t="str">
        <f t="shared" si="2"/>
        <v/>
      </c>
    </row>
    <row r="45" spans="1:32" x14ac:dyDescent="0.35">
      <c r="A45" s="14" t="str">
        <f>IF('[21]Video Analysis'!$B$424="","",'[21]Video Analysis'!$B$424)</f>
        <v/>
      </c>
      <c r="B45" s="15" t="str">
        <f>IF('[21]Video Analysis'!$Q$424="","",'[21]Video Analysis'!$Q$424)</f>
        <v/>
      </c>
      <c r="C45" s="15" t="str">
        <f>IF('[21]Video Analysis'!$P$424="","",'[21]Video Analysis'!$P$424)</f>
        <v/>
      </c>
      <c r="D45" s="16" t="str">
        <f>IF('[21]Video Analysis'!$G$424="","",'[21]Video Analysis'!$G$424)</f>
        <v/>
      </c>
      <c r="E45" s="16" t="str">
        <f>IF('[21]Video Analysis'!$H$424="","",'[21]Video Analysis'!$H$424)</f>
        <v/>
      </c>
      <c r="F45" s="16" t="str">
        <f>IF('[21]Video Analysis'!$I$424="","",'[21]Video Analysis'!$I$424)</f>
        <v/>
      </c>
      <c r="G45" s="16" t="str">
        <f>IF('[21]Video Analysis'!$J$424="","",'[21]Video Analysis'!$J$424)</f>
        <v/>
      </c>
      <c r="H45" s="16" t="str">
        <f>IF('[21]Video Analysis'!$K$424="","",'[21]Video Analysis'!$K$424)</f>
        <v/>
      </c>
      <c r="I45" s="16" t="str">
        <f>IF('[21]Video Analysis'!$L$424="","",'[21]Video Analysis'!$L$424)</f>
        <v/>
      </c>
      <c r="J45" s="16" t="str">
        <f>IF('[21]Video Analysis'!$M$424="","",'[21]Video Analysis'!$M$424)</f>
        <v/>
      </c>
      <c r="K45" s="16" t="str">
        <f>IF('[21]Video Analysis'!$N$424="","",'[21]Video Analysis'!$N$424)</f>
        <v/>
      </c>
      <c r="L45" s="16" t="str">
        <f>IF('[21]Video Analysis'!$O$424="","",'[21]Video Analysis'!$O$424)</f>
        <v/>
      </c>
      <c r="M45" s="17" t="str">
        <f t="shared" si="3"/>
        <v/>
      </c>
      <c r="N45" s="17" t="str">
        <f t="shared" si="3"/>
        <v/>
      </c>
      <c r="O45" s="17" t="str">
        <f t="shared" si="3"/>
        <v/>
      </c>
      <c r="P45" s="17"/>
      <c r="T45" s="23" t="str">
        <f t="shared" si="4"/>
        <v/>
      </c>
      <c r="U45" s="23" t="str">
        <f t="shared" si="4"/>
        <v/>
      </c>
      <c r="V45" s="24" t="str">
        <f t="shared" si="5"/>
        <v/>
      </c>
      <c r="W45" s="24" t="str">
        <f t="shared" si="5"/>
        <v/>
      </c>
      <c r="X45" s="24" t="str">
        <f t="shared" si="5"/>
        <v/>
      </c>
      <c r="Y45" s="24" t="str">
        <f t="shared" si="6"/>
        <v/>
      </c>
      <c r="Z45" s="24" t="str">
        <f t="shared" si="6"/>
        <v/>
      </c>
      <c r="AA45" s="24" t="str">
        <f t="shared" si="6"/>
        <v/>
      </c>
      <c r="AB45" s="17" t="str">
        <f t="shared" si="7"/>
        <v/>
      </c>
      <c r="AC45" s="17" t="str">
        <f t="shared" si="7"/>
        <v/>
      </c>
      <c r="AD45" s="17" t="str">
        <f t="shared" si="7"/>
        <v/>
      </c>
      <c r="AE45" s="25" t="str">
        <f t="shared" si="8"/>
        <v/>
      </c>
      <c r="AF45" s="25" t="str">
        <f t="shared" si="2"/>
        <v/>
      </c>
    </row>
    <row r="46" spans="1:32" x14ac:dyDescent="0.35">
      <c r="A46" s="14" t="str">
        <f>IF('[21]Video Analysis'!$B$434="","",'[21]Video Analysis'!$B$434)</f>
        <v/>
      </c>
      <c r="B46" s="15" t="str">
        <f>IF('[21]Video Analysis'!$Q$434="","",'[21]Video Analysis'!$Q$434)</f>
        <v/>
      </c>
      <c r="C46" s="15" t="str">
        <f>IF('[21]Video Analysis'!$P$434="","",'[21]Video Analysis'!$P$434)</f>
        <v/>
      </c>
      <c r="D46" s="16" t="str">
        <f>IF('[21]Video Analysis'!$G$434="","",'[21]Video Analysis'!$G$434)</f>
        <v/>
      </c>
      <c r="E46" s="16" t="str">
        <f>IF('[21]Video Analysis'!$H$434="","",'[21]Video Analysis'!$H$434)</f>
        <v/>
      </c>
      <c r="F46" s="16" t="str">
        <f>IF('[21]Video Analysis'!$I$434="","",'[21]Video Analysis'!$I$434)</f>
        <v/>
      </c>
      <c r="G46" s="16" t="str">
        <f>IF('[21]Video Analysis'!$J$434="","",'[21]Video Analysis'!$J$434)</f>
        <v/>
      </c>
      <c r="H46" s="16" t="str">
        <f>IF('[21]Video Analysis'!$K$434="","",'[21]Video Analysis'!$K$434)</f>
        <v/>
      </c>
      <c r="I46" s="16" t="str">
        <f>IF('[21]Video Analysis'!$L$434="","",'[21]Video Analysis'!$L$434)</f>
        <v/>
      </c>
      <c r="J46" s="16" t="str">
        <f>IF('[21]Video Analysis'!$M$434="","",'[21]Video Analysis'!$M$434)</f>
        <v/>
      </c>
      <c r="K46" s="16" t="str">
        <f>IF('[21]Video Analysis'!$N$434="","",'[21]Video Analysis'!$N$434)</f>
        <v/>
      </c>
      <c r="L46" s="16" t="str">
        <f>IF('[21]Video Analysis'!$O$434="","",'[21]Video Analysis'!$O$434)</f>
        <v/>
      </c>
      <c r="M46" s="17" t="str">
        <f t="shared" si="3"/>
        <v/>
      </c>
      <c r="N46" s="17" t="str">
        <f t="shared" si="3"/>
        <v/>
      </c>
      <c r="O46" s="17" t="str">
        <f t="shared" si="3"/>
        <v/>
      </c>
      <c r="P46" s="17"/>
      <c r="T46" s="23" t="str">
        <f t="shared" si="4"/>
        <v/>
      </c>
      <c r="U46" s="23" t="str">
        <f t="shared" si="4"/>
        <v/>
      </c>
      <c r="V46" s="24" t="str">
        <f t="shared" si="5"/>
        <v/>
      </c>
      <c r="W46" s="24" t="str">
        <f t="shared" si="5"/>
        <v/>
      </c>
      <c r="X46" s="24" t="str">
        <f t="shared" si="5"/>
        <v/>
      </c>
      <c r="Y46" s="24" t="str">
        <f t="shared" si="6"/>
        <v/>
      </c>
      <c r="Z46" s="24" t="str">
        <f t="shared" si="6"/>
        <v/>
      </c>
      <c r="AA46" s="24" t="str">
        <f t="shared" si="6"/>
        <v/>
      </c>
      <c r="AB46" s="17" t="str">
        <f t="shared" si="7"/>
        <v/>
      </c>
      <c r="AC46" s="17" t="str">
        <f t="shared" si="7"/>
        <v/>
      </c>
      <c r="AD46" s="17" t="str">
        <f t="shared" si="7"/>
        <v/>
      </c>
      <c r="AE46" s="25" t="str">
        <f t="shared" si="8"/>
        <v/>
      </c>
      <c r="AF46" s="25" t="str">
        <f t="shared" si="2"/>
        <v/>
      </c>
    </row>
    <row r="47" spans="1:32" x14ac:dyDescent="0.35">
      <c r="A47" s="14" t="str">
        <f>IF('[21]Video Analysis'!$B$444="","",'[21]Video Analysis'!$B$444)</f>
        <v/>
      </c>
      <c r="B47" s="15" t="str">
        <f>IF('[21]Video Analysis'!$Q$444="","",'[21]Video Analysis'!$Q$444)</f>
        <v/>
      </c>
      <c r="C47" s="15" t="str">
        <f>IF('[21]Video Analysis'!$P$444="","",'[21]Video Analysis'!$P$444)</f>
        <v/>
      </c>
      <c r="D47" s="16" t="str">
        <f>IF('[21]Video Analysis'!$G$444="","",'[21]Video Analysis'!$G$444)</f>
        <v/>
      </c>
      <c r="E47" s="16" t="str">
        <f>IF('[21]Video Analysis'!$H$444="","",'[21]Video Analysis'!$H$444)</f>
        <v/>
      </c>
      <c r="F47" s="16" t="str">
        <f>IF('[21]Video Analysis'!$I$444="","",'[21]Video Analysis'!$I$444)</f>
        <v/>
      </c>
      <c r="G47" s="16" t="str">
        <f>IF('[21]Video Analysis'!$J$444="","",'[21]Video Analysis'!$J$444)</f>
        <v/>
      </c>
      <c r="H47" s="16" t="str">
        <f>IF('[21]Video Analysis'!$K$444="","",'[21]Video Analysis'!$K$444)</f>
        <v/>
      </c>
      <c r="I47" s="16" t="str">
        <f>IF('[21]Video Analysis'!$L$444="","",'[21]Video Analysis'!$L$444)</f>
        <v/>
      </c>
      <c r="J47" s="16" t="str">
        <f>IF('[21]Video Analysis'!$M$444="","",'[21]Video Analysis'!$M$444)</f>
        <v/>
      </c>
      <c r="K47" s="16" t="str">
        <f>IF('[21]Video Analysis'!$N$444="","",'[21]Video Analysis'!$N$444)</f>
        <v/>
      </c>
      <c r="L47" s="16" t="str">
        <f>IF('[21]Video Analysis'!$O$444="","",'[21]Video Analysis'!$O$444)</f>
        <v/>
      </c>
      <c r="M47" s="17" t="str">
        <f t="shared" si="3"/>
        <v/>
      </c>
      <c r="N47" s="17" t="str">
        <f t="shared" si="3"/>
        <v/>
      </c>
      <c r="O47" s="17" t="str">
        <f t="shared" si="3"/>
        <v/>
      </c>
      <c r="P47" s="17"/>
      <c r="T47" s="23" t="str">
        <f t="shared" si="4"/>
        <v/>
      </c>
      <c r="U47" s="23" t="str">
        <f t="shared" si="4"/>
        <v/>
      </c>
      <c r="V47" s="24" t="str">
        <f t="shared" si="5"/>
        <v/>
      </c>
      <c r="W47" s="24" t="str">
        <f t="shared" si="5"/>
        <v/>
      </c>
      <c r="X47" s="24" t="str">
        <f t="shared" si="5"/>
        <v/>
      </c>
      <c r="Y47" s="24" t="str">
        <f t="shared" si="6"/>
        <v/>
      </c>
      <c r="Z47" s="24" t="str">
        <f t="shared" si="6"/>
        <v/>
      </c>
      <c r="AA47" s="24" t="str">
        <f t="shared" si="6"/>
        <v/>
      </c>
      <c r="AB47" s="17" t="str">
        <f t="shared" si="7"/>
        <v/>
      </c>
      <c r="AC47" s="17" t="str">
        <f t="shared" si="7"/>
        <v/>
      </c>
      <c r="AD47" s="17" t="str">
        <f t="shared" si="7"/>
        <v/>
      </c>
      <c r="AE47" s="25" t="str">
        <f t="shared" si="8"/>
        <v/>
      </c>
      <c r="AF47" s="25" t="str">
        <f t="shared" si="2"/>
        <v/>
      </c>
    </row>
    <row r="48" spans="1:32" x14ac:dyDescent="0.35">
      <c r="A48" s="14" t="str">
        <f>IF('[21]Video Analysis'!$B$454="","",'[21]Video Analysis'!$B$454)</f>
        <v/>
      </c>
      <c r="B48" s="15" t="str">
        <f>IF('[21]Video Analysis'!$Q$454="","",'[21]Video Analysis'!$Q$454)</f>
        <v/>
      </c>
      <c r="C48" s="15" t="str">
        <f>IF('[21]Video Analysis'!$P$454="","",'[21]Video Analysis'!$P$454)</f>
        <v/>
      </c>
      <c r="D48" s="16" t="str">
        <f>IF('[21]Video Analysis'!$G$454="","",'[21]Video Analysis'!$G$454)</f>
        <v/>
      </c>
      <c r="E48" s="16" t="str">
        <f>IF('[21]Video Analysis'!$H$454="","",'[21]Video Analysis'!$H$454)</f>
        <v/>
      </c>
      <c r="F48" s="16" t="str">
        <f>IF('[21]Video Analysis'!$I$454="","",'[21]Video Analysis'!$I$454)</f>
        <v/>
      </c>
      <c r="G48" s="16" t="str">
        <f>IF('[21]Video Analysis'!$J$454="","",'[21]Video Analysis'!$J$454)</f>
        <v/>
      </c>
      <c r="H48" s="16" t="str">
        <f>IF('[21]Video Analysis'!$K$454="","",'[21]Video Analysis'!$K$454)</f>
        <v/>
      </c>
      <c r="I48" s="16" t="str">
        <f>IF('[21]Video Analysis'!$L$454="","",'[21]Video Analysis'!$L$454)</f>
        <v/>
      </c>
      <c r="J48" s="16" t="str">
        <f>IF('[21]Video Analysis'!$M$454="","",'[21]Video Analysis'!$M$454)</f>
        <v/>
      </c>
      <c r="K48" s="16" t="str">
        <f>IF('[21]Video Analysis'!$N$454="","",'[21]Video Analysis'!$N$454)</f>
        <v/>
      </c>
      <c r="L48" s="16" t="str">
        <f>IF('[21]Video Analysis'!$O$454="","",'[21]Video Analysis'!$O$454)</f>
        <v/>
      </c>
      <c r="M48" s="17" t="str">
        <f t="shared" si="3"/>
        <v/>
      </c>
      <c r="N48" s="17" t="str">
        <f t="shared" si="3"/>
        <v/>
      </c>
      <c r="O48" s="17" t="str">
        <f t="shared" si="3"/>
        <v/>
      </c>
      <c r="P48" s="17"/>
      <c r="T48" s="23" t="str">
        <f t="shared" si="4"/>
        <v/>
      </c>
      <c r="U48" s="23" t="str">
        <f t="shared" si="4"/>
        <v/>
      </c>
      <c r="V48" s="24" t="str">
        <f t="shared" si="5"/>
        <v/>
      </c>
      <c r="W48" s="24" t="str">
        <f t="shared" si="5"/>
        <v/>
      </c>
      <c r="X48" s="24" t="str">
        <f t="shared" si="5"/>
        <v/>
      </c>
      <c r="Y48" s="24" t="str">
        <f t="shared" si="6"/>
        <v/>
      </c>
      <c r="Z48" s="24" t="str">
        <f t="shared" si="6"/>
        <v/>
      </c>
      <c r="AA48" s="24" t="str">
        <f t="shared" si="6"/>
        <v/>
      </c>
      <c r="AB48" s="17" t="str">
        <f t="shared" si="7"/>
        <v/>
      </c>
      <c r="AC48" s="17" t="str">
        <f t="shared" si="7"/>
        <v/>
      </c>
      <c r="AD48" s="17" t="str">
        <f t="shared" si="7"/>
        <v/>
      </c>
      <c r="AE48" s="25" t="str">
        <f t="shared" si="8"/>
        <v/>
      </c>
      <c r="AF48" s="25" t="str">
        <f t="shared" si="2"/>
        <v/>
      </c>
    </row>
    <row r="49" spans="1:32" x14ac:dyDescent="0.35">
      <c r="A49" s="14" t="str">
        <f>IF('[21]Video Analysis'!$B$464="","",'[21]Video Analysis'!$B$464)</f>
        <v/>
      </c>
      <c r="B49" s="15" t="str">
        <f>IF('[21]Video Analysis'!$Q$464="","",'[21]Video Analysis'!$Q$464)</f>
        <v/>
      </c>
      <c r="C49" s="15" t="str">
        <f>IF('[21]Video Analysis'!$P$464="","",'[21]Video Analysis'!$P$464)</f>
        <v/>
      </c>
      <c r="D49" s="16" t="str">
        <f>IF('[21]Video Analysis'!$G$464="","",'[21]Video Analysis'!$G$464)</f>
        <v/>
      </c>
      <c r="E49" s="16" t="str">
        <f>IF('[21]Video Analysis'!$H$464="","",'[21]Video Analysis'!$H$464)</f>
        <v/>
      </c>
      <c r="F49" s="16" t="str">
        <f>IF('[21]Video Analysis'!$I$464="","",'[21]Video Analysis'!$I$464)</f>
        <v/>
      </c>
      <c r="G49" s="16" t="str">
        <f>IF('[21]Video Analysis'!$J$464="","",'[21]Video Analysis'!$J$464)</f>
        <v/>
      </c>
      <c r="H49" s="16" t="str">
        <f>IF('[21]Video Analysis'!$K$464="","",'[21]Video Analysis'!$K$464)</f>
        <v/>
      </c>
      <c r="I49" s="16" t="str">
        <f>IF('[21]Video Analysis'!$L$464="","",'[21]Video Analysis'!$L$464)</f>
        <v/>
      </c>
      <c r="J49" s="16" t="str">
        <f>IF('[21]Video Analysis'!$M$464="","",'[21]Video Analysis'!$M$464)</f>
        <v/>
      </c>
      <c r="K49" s="16" t="str">
        <f>IF('[21]Video Analysis'!$N$464="","",'[21]Video Analysis'!$N$464)</f>
        <v/>
      </c>
      <c r="L49" s="16" t="str">
        <f>IF('[21]Video Analysis'!$O$464="","",'[21]Video Analysis'!$O$464)</f>
        <v/>
      </c>
      <c r="M49" s="17" t="str">
        <f t="shared" si="3"/>
        <v/>
      </c>
      <c r="N49" s="17" t="str">
        <f t="shared" si="3"/>
        <v/>
      </c>
      <c r="O49" s="17" t="str">
        <f t="shared" si="3"/>
        <v/>
      </c>
      <c r="P49" s="17"/>
      <c r="T49" s="23" t="str">
        <f t="shared" si="4"/>
        <v/>
      </c>
      <c r="U49" s="23" t="str">
        <f t="shared" si="4"/>
        <v/>
      </c>
      <c r="V49" s="24" t="str">
        <f t="shared" si="5"/>
        <v/>
      </c>
      <c r="W49" s="24" t="str">
        <f t="shared" si="5"/>
        <v/>
      </c>
      <c r="X49" s="24" t="str">
        <f t="shared" si="5"/>
        <v/>
      </c>
      <c r="Y49" s="24" t="str">
        <f t="shared" si="6"/>
        <v/>
      </c>
      <c r="Z49" s="24" t="str">
        <f t="shared" si="6"/>
        <v/>
      </c>
      <c r="AA49" s="24" t="str">
        <f t="shared" si="6"/>
        <v/>
      </c>
      <c r="AB49" s="17" t="str">
        <f t="shared" si="7"/>
        <v/>
      </c>
      <c r="AC49" s="17" t="str">
        <f t="shared" si="7"/>
        <v/>
      </c>
      <c r="AD49" s="17" t="str">
        <f t="shared" si="7"/>
        <v/>
      </c>
      <c r="AE49" s="25" t="str">
        <f t="shared" si="8"/>
        <v/>
      </c>
      <c r="AF49" s="25" t="str">
        <f t="shared" si="2"/>
        <v/>
      </c>
    </row>
    <row r="50" spans="1:32" x14ac:dyDescent="0.35">
      <c r="A50" s="14" t="str">
        <f>IF('[21]Video Analysis'!$B$474="","",'[21]Video Analysis'!$B$474)</f>
        <v/>
      </c>
      <c r="B50" s="15" t="str">
        <f>IF('[21]Video Analysis'!$Q$474="","",'[21]Video Analysis'!$Q$474)</f>
        <v/>
      </c>
      <c r="C50" s="15" t="str">
        <f>IF('[21]Video Analysis'!$P$474="","",'[21]Video Analysis'!$P$474)</f>
        <v/>
      </c>
      <c r="D50" s="16" t="str">
        <f>IF('[21]Video Analysis'!$G$474="","",'[21]Video Analysis'!$G$474)</f>
        <v/>
      </c>
      <c r="E50" s="16" t="str">
        <f>IF('[21]Video Analysis'!$H$474="","",'[21]Video Analysis'!$H$474)</f>
        <v/>
      </c>
      <c r="F50" s="16" t="str">
        <f>IF('[21]Video Analysis'!$I$474="","",'[21]Video Analysis'!$I$474)</f>
        <v/>
      </c>
      <c r="G50" s="16" t="str">
        <f>IF('[21]Video Analysis'!$J$474="","",'[21]Video Analysis'!$J$474)</f>
        <v/>
      </c>
      <c r="H50" s="16" t="str">
        <f>IF('[21]Video Analysis'!$K$474="","",'[21]Video Analysis'!$K$474)</f>
        <v/>
      </c>
      <c r="I50" s="16" t="str">
        <f>IF('[21]Video Analysis'!$L$474="","",'[21]Video Analysis'!$L$474)</f>
        <v/>
      </c>
      <c r="J50" s="16" t="str">
        <f>IF('[21]Video Analysis'!$M$474="","",'[21]Video Analysis'!$M$474)</f>
        <v/>
      </c>
      <c r="K50" s="16" t="str">
        <f>IF('[21]Video Analysis'!$N$474="","",'[21]Video Analysis'!$N$474)</f>
        <v/>
      </c>
      <c r="L50" s="16" t="str">
        <f>IF('[21]Video Analysis'!$O$474="","",'[21]Video Analysis'!$O$474)</f>
        <v/>
      </c>
      <c r="M50" s="17" t="str">
        <f t="shared" si="3"/>
        <v/>
      </c>
      <c r="N50" s="17" t="str">
        <f t="shared" si="3"/>
        <v/>
      </c>
      <c r="O50" s="17" t="str">
        <f t="shared" si="3"/>
        <v/>
      </c>
      <c r="P50" s="17"/>
      <c r="T50" s="23" t="str">
        <f t="shared" si="4"/>
        <v/>
      </c>
      <c r="U50" s="23" t="str">
        <f t="shared" si="4"/>
        <v/>
      </c>
      <c r="V50" s="24" t="str">
        <f t="shared" si="5"/>
        <v/>
      </c>
      <c r="W50" s="24" t="str">
        <f t="shared" si="5"/>
        <v/>
      </c>
      <c r="X50" s="24" t="str">
        <f t="shared" si="5"/>
        <v/>
      </c>
      <c r="Y50" s="24" t="str">
        <f t="shared" si="6"/>
        <v/>
      </c>
      <c r="Z50" s="24" t="str">
        <f t="shared" si="6"/>
        <v/>
      </c>
      <c r="AA50" s="24" t="str">
        <f t="shared" si="6"/>
        <v/>
      </c>
      <c r="AB50" s="17" t="str">
        <f t="shared" si="7"/>
        <v/>
      </c>
      <c r="AC50" s="17" t="str">
        <f t="shared" si="7"/>
        <v/>
      </c>
      <c r="AD50" s="17" t="str">
        <f t="shared" si="7"/>
        <v/>
      </c>
      <c r="AE50" s="25" t="str">
        <f t="shared" si="8"/>
        <v/>
      </c>
      <c r="AF50" s="25" t="str">
        <f t="shared" si="2"/>
        <v/>
      </c>
    </row>
    <row r="51" spans="1:32" x14ac:dyDescent="0.35">
      <c r="A51" s="14" t="str">
        <f>IF('[21]Video Analysis'!$B$484="","",'[21]Video Analysis'!$B$484)</f>
        <v/>
      </c>
      <c r="B51" s="15" t="str">
        <f>IF('[21]Video Analysis'!$Q$484="","",'[21]Video Analysis'!$Q$484)</f>
        <v/>
      </c>
      <c r="C51" s="15" t="str">
        <f>IF('[21]Video Analysis'!$P$484="","",'[21]Video Analysis'!$P$484)</f>
        <v/>
      </c>
      <c r="D51" s="16" t="str">
        <f>IF('[21]Video Analysis'!$G$484="","",'[21]Video Analysis'!$G$484)</f>
        <v/>
      </c>
      <c r="E51" s="16" t="str">
        <f>IF('[21]Video Analysis'!$H$484="","",'[21]Video Analysis'!$H$484)</f>
        <v/>
      </c>
      <c r="F51" s="16" t="str">
        <f>IF('[21]Video Analysis'!$I$484="","",'[21]Video Analysis'!$I$484)</f>
        <v/>
      </c>
      <c r="G51" s="16" t="str">
        <f>IF('[21]Video Analysis'!$J$484="","",'[21]Video Analysis'!$J$484)</f>
        <v/>
      </c>
      <c r="H51" s="16" t="str">
        <f>IF('[21]Video Analysis'!$K$484="","",'[21]Video Analysis'!$K$484)</f>
        <v/>
      </c>
      <c r="I51" s="16" t="str">
        <f>IF('[21]Video Analysis'!$L$484="","",'[21]Video Analysis'!$L$484)</f>
        <v/>
      </c>
      <c r="J51" s="16" t="str">
        <f>IF('[21]Video Analysis'!$M$484="","",'[21]Video Analysis'!$M$484)</f>
        <v/>
      </c>
      <c r="K51" s="16" t="str">
        <f>IF('[21]Video Analysis'!$N$484="","",'[21]Video Analysis'!$N$484)</f>
        <v/>
      </c>
      <c r="L51" s="16" t="str">
        <f>IF('[21]Video Analysis'!$O$484="","",'[21]Video Analysis'!$O$484)</f>
        <v/>
      </c>
      <c r="M51" s="17" t="str">
        <f t="shared" si="3"/>
        <v/>
      </c>
      <c r="N51" s="17" t="str">
        <f t="shared" si="3"/>
        <v/>
      </c>
      <c r="O51" s="17" t="str">
        <f t="shared" si="3"/>
        <v/>
      </c>
      <c r="P51" s="17"/>
      <c r="T51" s="23" t="str">
        <f t="shared" si="4"/>
        <v/>
      </c>
      <c r="U51" s="23" t="str">
        <f t="shared" si="4"/>
        <v/>
      </c>
      <c r="V51" s="24" t="str">
        <f t="shared" si="5"/>
        <v/>
      </c>
      <c r="W51" s="24" t="str">
        <f t="shared" si="5"/>
        <v/>
      </c>
      <c r="X51" s="24" t="str">
        <f t="shared" si="5"/>
        <v/>
      </c>
      <c r="Y51" s="24" t="str">
        <f t="shared" si="6"/>
        <v/>
      </c>
      <c r="Z51" s="24" t="str">
        <f t="shared" si="6"/>
        <v/>
      </c>
      <c r="AA51" s="24" t="str">
        <f t="shared" si="6"/>
        <v/>
      </c>
      <c r="AB51" s="17" t="str">
        <f t="shared" si="7"/>
        <v/>
      </c>
      <c r="AC51" s="17" t="str">
        <f t="shared" si="7"/>
        <v/>
      </c>
      <c r="AD51" s="17" t="str">
        <f t="shared" si="7"/>
        <v/>
      </c>
      <c r="AE51" s="25" t="str">
        <f t="shared" si="8"/>
        <v/>
      </c>
      <c r="AF51" s="25" t="str">
        <f t="shared" si="2"/>
        <v/>
      </c>
    </row>
    <row r="52" spans="1:32" x14ac:dyDescent="0.35">
      <c r="A52" s="14" t="str">
        <f>IF('[21]Video Analysis'!$B$494="","",'[21]Video Analysis'!$B$494)</f>
        <v/>
      </c>
      <c r="B52" s="15" t="str">
        <f>IF('[21]Video Analysis'!$Q$494="","",'[21]Video Analysis'!$Q$494)</f>
        <v/>
      </c>
      <c r="C52" s="15" t="str">
        <f>IF('[21]Video Analysis'!$P$494="","",'[21]Video Analysis'!$P$494)</f>
        <v/>
      </c>
      <c r="D52" s="16" t="str">
        <f>IF('[21]Video Analysis'!$G$494="","",'[21]Video Analysis'!$G$494)</f>
        <v/>
      </c>
      <c r="E52" s="16" t="str">
        <f>IF('[21]Video Analysis'!$H$494="","",'[21]Video Analysis'!$H$494)</f>
        <v/>
      </c>
      <c r="F52" s="16" t="str">
        <f>IF('[21]Video Analysis'!$I$494="","",'[21]Video Analysis'!$I$494)</f>
        <v/>
      </c>
      <c r="G52" s="16" t="str">
        <f>IF('[21]Video Analysis'!$J$494="","",'[21]Video Analysis'!$J$494)</f>
        <v/>
      </c>
      <c r="H52" s="16" t="str">
        <f>IF('[21]Video Analysis'!$K$494="","",'[21]Video Analysis'!$K$494)</f>
        <v/>
      </c>
      <c r="I52" s="16" t="str">
        <f>IF('[21]Video Analysis'!$L$494="","",'[21]Video Analysis'!$L$494)</f>
        <v/>
      </c>
      <c r="J52" s="16" t="str">
        <f>IF('[21]Video Analysis'!$M$494="","",'[21]Video Analysis'!$M$494)</f>
        <v/>
      </c>
      <c r="K52" s="16" t="str">
        <f>IF('[21]Video Analysis'!$N$494="","",'[21]Video Analysis'!$N$494)</f>
        <v/>
      </c>
      <c r="L52" s="16" t="str">
        <f>IF('[21]Video Analysis'!$O$494="","",'[21]Video Analysis'!$O$494)</f>
        <v/>
      </c>
      <c r="M52" s="17" t="str">
        <f t="shared" si="3"/>
        <v/>
      </c>
      <c r="N52" s="17" t="str">
        <f t="shared" si="3"/>
        <v/>
      </c>
      <c r="O52" s="17" t="str">
        <f t="shared" si="3"/>
        <v/>
      </c>
      <c r="P52" s="17"/>
      <c r="T52" s="23" t="str">
        <f t="shared" si="4"/>
        <v/>
      </c>
      <c r="U52" s="23" t="str">
        <f t="shared" si="4"/>
        <v/>
      </c>
      <c r="V52" s="24" t="str">
        <f t="shared" si="5"/>
        <v/>
      </c>
      <c r="W52" s="24" t="str">
        <f t="shared" si="5"/>
        <v/>
      </c>
      <c r="X52" s="24" t="str">
        <f t="shared" si="5"/>
        <v/>
      </c>
      <c r="Y52" s="24" t="str">
        <f t="shared" si="6"/>
        <v/>
      </c>
      <c r="Z52" s="24" t="str">
        <f t="shared" si="6"/>
        <v/>
      </c>
      <c r="AA52" s="24" t="str">
        <f t="shared" si="6"/>
        <v/>
      </c>
      <c r="AB52" s="17" t="str">
        <f t="shared" si="7"/>
        <v/>
      </c>
      <c r="AC52" s="17" t="str">
        <f t="shared" si="7"/>
        <v/>
      </c>
      <c r="AD52" s="17" t="str">
        <f t="shared" si="7"/>
        <v/>
      </c>
      <c r="AE52" s="25" t="str">
        <f t="shared" si="8"/>
        <v/>
      </c>
      <c r="AF52" s="25" t="str">
        <f t="shared" si="2"/>
        <v/>
      </c>
    </row>
    <row r="53" spans="1:32" x14ac:dyDescent="0.35">
      <c r="A53" s="14" t="str">
        <f>IF('[21]Video Analysis'!$B$504="","",'[21]Video Analysis'!$B$504)</f>
        <v/>
      </c>
      <c r="B53" s="15" t="str">
        <f>IF('[21]Video Analysis'!$Q$504="","",'[21]Video Analysis'!$Q$504)</f>
        <v/>
      </c>
      <c r="C53" s="15" t="str">
        <f>IF('[21]Video Analysis'!$P$504="","",'[21]Video Analysis'!$P$504)</f>
        <v/>
      </c>
      <c r="D53" s="16" t="str">
        <f>IF('[21]Video Analysis'!$G$504="","",'[21]Video Analysis'!$G$504)</f>
        <v/>
      </c>
      <c r="E53" s="16" t="str">
        <f>IF('[21]Video Analysis'!$H$504="","",'[21]Video Analysis'!$H$504)</f>
        <v/>
      </c>
      <c r="F53" s="16" t="str">
        <f>IF('[21]Video Analysis'!$I$504="","",'[21]Video Analysis'!$I$504)</f>
        <v/>
      </c>
      <c r="G53" s="16" t="str">
        <f>IF('[21]Video Analysis'!$J$504="","",'[21]Video Analysis'!$J$504)</f>
        <v/>
      </c>
      <c r="H53" s="16" t="str">
        <f>IF('[21]Video Analysis'!$K$504="","",'[21]Video Analysis'!$K$504)</f>
        <v/>
      </c>
      <c r="I53" s="16" t="str">
        <f>IF('[21]Video Analysis'!$L$504="","",'[21]Video Analysis'!$L$504)</f>
        <v/>
      </c>
      <c r="J53" s="16" t="str">
        <f>IF('[21]Video Analysis'!$M$504="","",'[21]Video Analysis'!$M$504)</f>
        <v/>
      </c>
      <c r="K53" s="16" t="str">
        <f>IF('[21]Video Analysis'!$N$504="","",'[21]Video Analysis'!$N$504)</f>
        <v/>
      </c>
      <c r="L53" s="16" t="str">
        <f>IF('[21]Video Analysis'!$O$504="","",'[21]Video Analysis'!$O$504)</f>
        <v/>
      </c>
      <c r="M53" s="17" t="str">
        <f t="shared" si="3"/>
        <v/>
      </c>
      <c r="N53" s="17" t="str">
        <f t="shared" si="3"/>
        <v/>
      </c>
      <c r="O53" s="17" t="str">
        <f t="shared" si="3"/>
        <v/>
      </c>
      <c r="P53" s="17"/>
      <c r="T53" s="23" t="str">
        <f t="shared" si="4"/>
        <v/>
      </c>
      <c r="U53" s="23" t="str">
        <f t="shared" si="4"/>
        <v/>
      </c>
      <c r="V53" s="24" t="str">
        <f t="shared" si="5"/>
        <v/>
      </c>
      <c r="W53" s="24" t="str">
        <f t="shared" si="5"/>
        <v/>
      </c>
      <c r="X53" s="24" t="str">
        <f t="shared" si="5"/>
        <v/>
      </c>
      <c r="Y53" s="24" t="str">
        <f t="shared" si="6"/>
        <v/>
      </c>
      <c r="Z53" s="24" t="str">
        <f t="shared" si="6"/>
        <v/>
      </c>
      <c r="AA53" s="24" t="str">
        <f t="shared" si="6"/>
        <v/>
      </c>
      <c r="AB53" s="17" t="str">
        <f t="shared" si="7"/>
        <v/>
      </c>
      <c r="AC53" s="17" t="str">
        <f t="shared" si="7"/>
        <v/>
      </c>
      <c r="AD53" s="17" t="str">
        <f t="shared" si="7"/>
        <v/>
      </c>
      <c r="AE53" s="25" t="str">
        <f t="shared" si="8"/>
        <v/>
      </c>
      <c r="AF53" s="25" t="str">
        <f t="shared" si="2"/>
        <v/>
      </c>
    </row>
    <row r="54" spans="1:32" x14ac:dyDescent="0.35">
      <c r="A54" s="14" t="str">
        <f>IF('[21]Video Analysis'!$B$514="","",'[21]Video Analysis'!$B$514)</f>
        <v/>
      </c>
      <c r="B54" s="15" t="str">
        <f>IF('[21]Video Analysis'!$Q$514="","",'[21]Video Analysis'!$Q$514)</f>
        <v/>
      </c>
      <c r="C54" s="15" t="str">
        <f>IF('[21]Video Analysis'!$P$514="","",'[21]Video Analysis'!$P$514)</f>
        <v/>
      </c>
      <c r="D54" s="16" t="str">
        <f>IF('[21]Video Analysis'!$G$514="","",'[21]Video Analysis'!$G$514)</f>
        <v/>
      </c>
      <c r="E54" s="16" t="str">
        <f>IF('[21]Video Analysis'!$H$514="","",'[21]Video Analysis'!$H$514)</f>
        <v/>
      </c>
      <c r="F54" s="16" t="str">
        <f>IF('[21]Video Analysis'!$I$514="","",'[21]Video Analysis'!$I$514)</f>
        <v/>
      </c>
      <c r="G54" s="16" t="str">
        <f>IF('[21]Video Analysis'!$J$514="","",'[21]Video Analysis'!$J$514)</f>
        <v/>
      </c>
      <c r="H54" s="16" t="str">
        <f>IF('[21]Video Analysis'!$K$514="","",'[21]Video Analysis'!$K$514)</f>
        <v/>
      </c>
      <c r="I54" s="16" t="str">
        <f>IF('[21]Video Analysis'!$L$514="","",'[21]Video Analysis'!$L$514)</f>
        <v/>
      </c>
      <c r="J54" s="16" t="str">
        <f>IF('[21]Video Analysis'!$M$514="","",'[21]Video Analysis'!$M$514)</f>
        <v/>
      </c>
      <c r="K54" s="16" t="str">
        <f>IF('[21]Video Analysis'!$N$514="","",'[21]Video Analysis'!$N$514)</f>
        <v/>
      </c>
      <c r="L54" s="16" t="str">
        <f>IF('[21]Video Analysis'!$O$514="","",'[21]Video Analysis'!$O$514)</f>
        <v/>
      </c>
      <c r="M54" s="17" t="str">
        <f t="shared" si="3"/>
        <v/>
      </c>
      <c r="N54" s="17" t="str">
        <f t="shared" si="3"/>
        <v/>
      </c>
      <c r="O54" s="17" t="str">
        <f t="shared" si="3"/>
        <v/>
      </c>
      <c r="P54" s="17"/>
      <c r="T54" s="23" t="str">
        <f t="shared" si="4"/>
        <v/>
      </c>
      <c r="U54" s="23" t="str">
        <f t="shared" si="4"/>
        <v/>
      </c>
      <c r="V54" s="24" t="str">
        <f t="shared" si="5"/>
        <v/>
      </c>
      <c r="W54" s="24" t="str">
        <f t="shared" si="5"/>
        <v/>
      </c>
      <c r="X54" s="24" t="str">
        <f t="shared" si="5"/>
        <v/>
      </c>
      <c r="Y54" s="24" t="str">
        <f t="shared" si="6"/>
        <v/>
      </c>
      <c r="Z54" s="24" t="str">
        <f t="shared" si="6"/>
        <v/>
      </c>
      <c r="AA54" s="24" t="str">
        <f t="shared" si="6"/>
        <v/>
      </c>
      <c r="AB54" s="17" t="str">
        <f t="shared" si="7"/>
        <v/>
      </c>
      <c r="AC54" s="17" t="str">
        <f t="shared" si="7"/>
        <v/>
      </c>
      <c r="AD54" s="17" t="str">
        <f t="shared" si="7"/>
        <v/>
      </c>
      <c r="AE54" s="25" t="str">
        <f t="shared" si="8"/>
        <v/>
      </c>
      <c r="AF54" s="25" t="str">
        <f t="shared" si="2"/>
        <v/>
      </c>
    </row>
    <row r="55" spans="1:32" x14ac:dyDescent="0.35">
      <c r="A55" s="14" t="str">
        <f>IF('[21]Video Analysis'!$B$524="","",'[21]Video Analysis'!$B$524)</f>
        <v/>
      </c>
      <c r="B55" s="15" t="str">
        <f>IF('[21]Video Analysis'!$Q$524="","",'[21]Video Analysis'!$Q$524)</f>
        <v/>
      </c>
      <c r="C55" s="15" t="str">
        <f>IF('[21]Video Analysis'!$P$524="","",'[21]Video Analysis'!$P$524)</f>
        <v/>
      </c>
      <c r="D55" s="16" t="str">
        <f>IF('[21]Video Analysis'!$G$524="","",'[21]Video Analysis'!$G$524)</f>
        <v/>
      </c>
      <c r="E55" s="16" t="str">
        <f>IF('[21]Video Analysis'!$H$524="","",'[21]Video Analysis'!$H$524)</f>
        <v/>
      </c>
      <c r="F55" s="16" t="str">
        <f>IF('[21]Video Analysis'!$I$524="","",'[21]Video Analysis'!$I$524)</f>
        <v/>
      </c>
      <c r="G55" s="16" t="str">
        <f>IF('[21]Video Analysis'!$J$524="","",'[21]Video Analysis'!$J$524)</f>
        <v/>
      </c>
      <c r="H55" s="16" t="str">
        <f>IF('[21]Video Analysis'!$K$524="","",'[21]Video Analysis'!$K$524)</f>
        <v/>
      </c>
      <c r="I55" s="16" t="str">
        <f>IF('[21]Video Analysis'!$L$524="","",'[21]Video Analysis'!$L$524)</f>
        <v/>
      </c>
      <c r="J55" s="16" t="str">
        <f>IF('[21]Video Analysis'!$M$524="","",'[21]Video Analysis'!$M$524)</f>
        <v/>
      </c>
      <c r="K55" s="16" t="str">
        <f>IF('[21]Video Analysis'!$N$524="","",'[21]Video Analysis'!$N$524)</f>
        <v/>
      </c>
      <c r="L55" s="16" t="str">
        <f>IF('[21]Video Analysis'!$O$524="","",'[21]Video Analysis'!$O$524)</f>
        <v/>
      </c>
      <c r="M55" s="17" t="str">
        <f t="shared" si="3"/>
        <v/>
      </c>
      <c r="N55" s="17" t="str">
        <f t="shared" si="3"/>
        <v/>
      </c>
      <c r="O55" s="17" t="str">
        <f t="shared" si="3"/>
        <v/>
      </c>
      <c r="P55" s="17"/>
      <c r="T55" s="23" t="str">
        <f t="shared" si="4"/>
        <v/>
      </c>
      <c r="U55" s="23" t="str">
        <f t="shared" si="4"/>
        <v/>
      </c>
      <c r="V55" s="24" t="str">
        <f t="shared" si="5"/>
        <v/>
      </c>
      <c r="W55" s="24" t="str">
        <f t="shared" si="5"/>
        <v/>
      </c>
      <c r="X55" s="24" t="str">
        <f t="shared" si="5"/>
        <v/>
      </c>
      <c r="Y55" s="24" t="str">
        <f t="shared" si="6"/>
        <v/>
      </c>
      <c r="Z55" s="24" t="str">
        <f t="shared" si="6"/>
        <v/>
      </c>
      <c r="AA55" s="24" t="str">
        <f t="shared" si="6"/>
        <v/>
      </c>
      <c r="AB55" s="17" t="str">
        <f t="shared" si="7"/>
        <v/>
      </c>
      <c r="AC55" s="17" t="str">
        <f t="shared" si="7"/>
        <v/>
      </c>
      <c r="AD55" s="17" t="str">
        <f t="shared" si="7"/>
        <v/>
      </c>
      <c r="AE55" s="25" t="str">
        <f t="shared" si="8"/>
        <v/>
      </c>
      <c r="AF55" s="25" t="str">
        <f t="shared" si="2"/>
        <v/>
      </c>
    </row>
    <row r="56" spans="1:32" x14ac:dyDescent="0.35">
      <c r="A56" s="14" t="str">
        <f>IF('[21]Video Analysis'!$B$534="","",'[21]Video Analysis'!$B$534)</f>
        <v/>
      </c>
      <c r="B56" s="15" t="str">
        <f>IF('[21]Video Analysis'!$Q$534="","",'[21]Video Analysis'!$Q$534)</f>
        <v/>
      </c>
      <c r="C56" s="15" t="str">
        <f>IF('[21]Video Analysis'!$P$534="","",'[21]Video Analysis'!$P$534)</f>
        <v/>
      </c>
      <c r="D56" s="16" t="str">
        <f>IF('[21]Video Analysis'!$G$534="","",'[21]Video Analysis'!$G$534)</f>
        <v/>
      </c>
      <c r="E56" s="16" t="str">
        <f>IF('[21]Video Analysis'!$H$534="","",'[21]Video Analysis'!$H$534)</f>
        <v/>
      </c>
      <c r="F56" s="16" t="str">
        <f>IF('[21]Video Analysis'!$I$534="","",'[21]Video Analysis'!$I$534)</f>
        <v/>
      </c>
      <c r="G56" s="16" t="str">
        <f>IF('[21]Video Analysis'!$J$534="","",'[21]Video Analysis'!$J$534)</f>
        <v/>
      </c>
      <c r="H56" s="16" t="str">
        <f>IF('[21]Video Analysis'!$K$534="","",'[21]Video Analysis'!$K$534)</f>
        <v/>
      </c>
      <c r="I56" s="16" t="str">
        <f>IF('[21]Video Analysis'!$L$534="","",'[21]Video Analysis'!$L$534)</f>
        <v/>
      </c>
      <c r="J56" s="16" t="str">
        <f>IF('[21]Video Analysis'!$M$534="","",'[21]Video Analysis'!$M$534)</f>
        <v/>
      </c>
      <c r="K56" s="16" t="str">
        <f>IF('[21]Video Analysis'!$N$534="","",'[21]Video Analysis'!$N$534)</f>
        <v/>
      </c>
      <c r="L56" s="16" t="str">
        <f>IF('[21]Video Analysis'!$O$534="","",'[21]Video Analysis'!$O$534)</f>
        <v/>
      </c>
      <c r="M56" s="17" t="str">
        <f t="shared" si="3"/>
        <v/>
      </c>
      <c r="N56" s="17" t="str">
        <f t="shared" si="3"/>
        <v/>
      </c>
      <c r="O56" s="17" t="str">
        <f t="shared" si="3"/>
        <v/>
      </c>
      <c r="P56" s="17"/>
      <c r="T56" s="23" t="str">
        <f t="shared" si="4"/>
        <v/>
      </c>
      <c r="U56" s="23" t="str">
        <f t="shared" si="4"/>
        <v/>
      </c>
      <c r="V56" s="24" t="str">
        <f t="shared" si="5"/>
        <v/>
      </c>
      <c r="W56" s="24" t="str">
        <f t="shared" si="5"/>
        <v/>
      </c>
      <c r="X56" s="24" t="str">
        <f t="shared" si="5"/>
        <v/>
      </c>
      <c r="Y56" s="24" t="str">
        <f t="shared" si="6"/>
        <v/>
      </c>
      <c r="Z56" s="24" t="str">
        <f t="shared" si="6"/>
        <v/>
      </c>
      <c r="AA56" s="24" t="str">
        <f t="shared" si="6"/>
        <v/>
      </c>
      <c r="AB56" s="17" t="str">
        <f t="shared" si="7"/>
        <v/>
      </c>
      <c r="AC56" s="17" t="str">
        <f t="shared" si="7"/>
        <v/>
      </c>
      <c r="AD56" s="17" t="str">
        <f t="shared" si="7"/>
        <v/>
      </c>
      <c r="AE56" s="25" t="str">
        <f t="shared" si="8"/>
        <v/>
      </c>
      <c r="AF56" s="25" t="str">
        <f t="shared" si="2"/>
        <v/>
      </c>
    </row>
    <row r="57" spans="1:32" x14ac:dyDescent="0.35">
      <c r="A57" s="14" t="str">
        <f>IF('[21]Video Analysis'!$B$544="","",'[21]Video Analysis'!$B$544)</f>
        <v/>
      </c>
      <c r="B57" s="15" t="str">
        <f>IF('[21]Video Analysis'!$Q$544="","",'[21]Video Analysis'!$Q$544)</f>
        <v/>
      </c>
      <c r="C57" s="15" t="str">
        <f>IF('[21]Video Analysis'!$P$544="","",'[21]Video Analysis'!$P$544)</f>
        <v/>
      </c>
      <c r="D57" s="16" t="str">
        <f>IF('[21]Video Analysis'!$G$544="","",'[21]Video Analysis'!$G$544)</f>
        <v/>
      </c>
      <c r="E57" s="16" t="str">
        <f>IF('[21]Video Analysis'!$H$544="","",'[21]Video Analysis'!$H$544)</f>
        <v/>
      </c>
      <c r="F57" s="16" t="str">
        <f>IF('[21]Video Analysis'!$I$544="","",'[21]Video Analysis'!$I$544)</f>
        <v/>
      </c>
      <c r="G57" s="16" t="str">
        <f>IF('[21]Video Analysis'!$J$544="","",'[21]Video Analysis'!$J$544)</f>
        <v/>
      </c>
      <c r="H57" s="16" t="str">
        <f>IF('[21]Video Analysis'!$K$544="","",'[21]Video Analysis'!$K$544)</f>
        <v/>
      </c>
      <c r="I57" s="16" t="str">
        <f>IF('[21]Video Analysis'!$L$544="","",'[21]Video Analysis'!$L$544)</f>
        <v/>
      </c>
      <c r="J57" s="16" t="str">
        <f>IF('[21]Video Analysis'!$M$544="","",'[21]Video Analysis'!$M$544)</f>
        <v/>
      </c>
      <c r="K57" s="16" t="str">
        <f>IF('[21]Video Analysis'!$N$544="","",'[21]Video Analysis'!$N$544)</f>
        <v/>
      </c>
      <c r="L57" s="16" t="str">
        <f>IF('[21]Video Analysis'!$O$544="","",'[21]Video Analysis'!$O$544)</f>
        <v/>
      </c>
      <c r="M57" s="17" t="str">
        <f t="shared" si="3"/>
        <v/>
      </c>
      <c r="N57" s="17" t="str">
        <f t="shared" si="3"/>
        <v/>
      </c>
      <c r="O57" s="17" t="str">
        <f t="shared" si="3"/>
        <v/>
      </c>
      <c r="P57" s="17"/>
      <c r="T57" s="23" t="str">
        <f t="shared" si="4"/>
        <v/>
      </c>
      <c r="U57" s="23" t="str">
        <f t="shared" si="4"/>
        <v/>
      </c>
      <c r="V57" s="24" t="str">
        <f t="shared" si="5"/>
        <v/>
      </c>
      <c r="W57" s="24" t="str">
        <f t="shared" si="5"/>
        <v/>
      </c>
      <c r="X57" s="24" t="str">
        <f t="shared" si="5"/>
        <v/>
      </c>
      <c r="Y57" s="24" t="str">
        <f t="shared" si="6"/>
        <v/>
      </c>
      <c r="Z57" s="24" t="str">
        <f t="shared" si="6"/>
        <v/>
      </c>
      <c r="AA57" s="24" t="str">
        <f t="shared" si="6"/>
        <v/>
      </c>
      <c r="AB57" s="17" t="str">
        <f t="shared" si="7"/>
        <v/>
      </c>
      <c r="AC57" s="17" t="str">
        <f t="shared" si="7"/>
        <v/>
      </c>
      <c r="AD57" s="17" t="str">
        <f t="shared" si="7"/>
        <v/>
      </c>
      <c r="AE57" s="25" t="str">
        <f t="shared" si="8"/>
        <v/>
      </c>
      <c r="AF57" s="25" t="str">
        <f t="shared" si="2"/>
        <v/>
      </c>
    </row>
    <row r="58" spans="1:32" x14ac:dyDescent="0.35">
      <c r="A58" s="14" t="str">
        <f>IF('[21]Video Analysis'!$B$554="","",'[21]Video Analysis'!$B$554)</f>
        <v/>
      </c>
      <c r="B58" s="15" t="str">
        <f>IF('[21]Video Analysis'!$Q$554="","",'[21]Video Analysis'!$Q$554)</f>
        <v/>
      </c>
      <c r="C58" s="15" t="str">
        <f>IF('[21]Video Analysis'!$P$554="","",'[21]Video Analysis'!$P$554)</f>
        <v/>
      </c>
      <c r="D58" s="16" t="str">
        <f>IF('[21]Video Analysis'!$G$554="","",'[21]Video Analysis'!$G$554)</f>
        <v/>
      </c>
      <c r="E58" s="16" t="str">
        <f>IF('[21]Video Analysis'!$H$554="","",'[21]Video Analysis'!$H$554)</f>
        <v/>
      </c>
      <c r="F58" s="16" t="str">
        <f>IF('[21]Video Analysis'!$I$554="","",'[21]Video Analysis'!$I$554)</f>
        <v/>
      </c>
      <c r="G58" s="16" t="str">
        <f>IF('[21]Video Analysis'!$J$554="","",'[21]Video Analysis'!$J$554)</f>
        <v/>
      </c>
      <c r="H58" s="16" t="str">
        <f>IF('[21]Video Analysis'!$K$554="","",'[21]Video Analysis'!$K$554)</f>
        <v/>
      </c>
      <c r="I58" s="16" t="str">
        <f>IF('[21]Video Analysis'!$L$554="","",'[21]Video Analysis'!$L$554)</f>
        <v/>
      </c>
      <c r="J58" s="16" t="str">
        <f>IF('[21]Video Analysis'!$M$554="","",'[21]Video Analysis'!$M$554)</f>
        <v/>
      </c>
      <c r="K58" s="16" t="str">
        <f>IF('[21]Video Analysis'!$N$554="","",'[21]Video Analysis'!$N$554)</f>
        <v/>
      </c>
      <c r="L58" s="16" t="str">
        <f>IF('[21]Video Analysis'!$O$554="","",'[21]Video Analysis'!$O$554)</f>
        <v/>
      </c>
      <c r="M58" s="17" t="str">
        <f t="shared" si="3"/>
        <v/>
      </c>
      <c r="N58" s="17" t="str">
        <f t="shared" si="3"/>
        <v/>
      </c>
      <c r="O58" s="17" t="str">
        <f t="shared" si="3"/>
        <v/>
      </c>
      <c r="P58" s="17"/>
      <c r="T58" s="23" t="str">
        <f t="shared" si="4"/>
        <v/>
      </c>
      <c r="U58" s="23" t="str">
        <f t="shared" si="4"/>
        <v/>
      </c>
      <c r="V58" s="24" t="str">
        <f t="shared" si="5"/>
        <v/>
      </c>
      <c r="W58" s="24" t="str">
        <f t="shared" si="5"/>
        <v/>
      </c>
      <c r="X58" s="24" t="str">
        <f t="shared" si="5"/>
        <v/>
      </c>
      <c r="Y58" s="24" t="str">
        <f t="shared" si="6"/>
        <v/>
      </c>
      <c r="Z58" s="24" t="str">
        <f t="shared" si="6"/>
        <v/>
      </c>
      <c r="AA58" s="24" t="str">
        <f t="shared" si="6"/>
        <v/>
      </c>
      <c r="AB58" s="17" t="str">
        <f t="shared" si="7"/>
        <v/>
      </c>
      <c r="AC58" s="17" t="str">
        <f t="shared" si="7"/>
        <v/>
      </c>
      <c r="AD58" s="17" t="str">
        <f t="shared" si="7"/>
        <v/>
      </c>
      <c r="AE58" s="25" t="str">
        <f t="shared" si="8"/>
        <v/>
      </c>
      <c r="AF58" s="25" t="str">
        <f t="shared" si="2"/>
        <v/>
      </c>
    </row>
    <row r="59" spans="1:32" x14ac:dyDescent="0.35">
      <c r="A59" s="14" t="str">
        <f>IF('[21]Video Analysis'!$B$564="","",'[21]Video Analysis'!$B$564)</f>
        <v/>
      </c>
      <c r="B59" s="15" t="str">
        <f>IF('[21]Video Analysis'!$Q$564="","",'[21]Video Analysis'!$Q$564)</f>
        <v/>
      </c>
      <c r="C59" s="15" t="str">
        <f>IF('[21]Video Analysis'!$P$564="","",'[21]Video Analysis'!$P$564)</f>
        <v/>
      </c>
      <c r="D59" s="16" t="str">
        <f>IF('[21]Video Analysis'!$G$564="","",'[21]Video Analysis'!$G$564)</f>
        <v/>
      </c>
      <c r="E59" s="16" t="str">
        <f>IF('[21]Video Analysis'!$H$564="","",'[21]Video Analysis'!$H$564)</f>
        <v/>
      </c>
      <c r="F59" s="16" t="str">
        <f>IF('[21]Video Analysis'!$I$564="","",'[21]Video Analysis'!$I$564)</f>
        <v/>
      </c>
      <c r="G59" s="16" t="str">
        <f>IF('[21]Video Analysis'!$J$564="","",'[21]Video Analysis'!$J$564)</f>
        <v/>
      </c>
      <c r="H59" s="16" t="str">
        <f>IF('[21]Video Analysis'!$K$564="","",'[21]Video Analysis'!$K$564)</f>
        <v/>
      </c>
      <c r="I59" s="16" t="str">
        <f>IF('[21]Video Analysis'!$L$564="","",'[21]Video Analysis'!$L$564)</f>
        <v/>
      </c>
      <c r="J59" s="16" t="str">
        <f>IF('[21]Video Analysis'!$M$564="","",'[21]Video Analysis'!$M$564)</f>
        <v/>
      </c>
      <c r="K59" s="16" t="str">
        <f>IF('[21]Video Analysis'!$N$564="","",'[21]Video Analysis'!$N$564)</f>
        <v/>
      </c>
      <c r="L59" s="16" t="str">
        <f>IF('[21]Video Analysis'!$O$564="","",'[21]Video Analysis'!$O$564)</f>
        <v/>
      </c>
      <c r="M59" s="17" t="str">
        <f t="shared" si="3"/>
        <v/>
      </c>
      <c r="N59" s="17" t="str">
        <f t="shared" si="3"/>
        <v/>
      </c>
      <c r="O59" s="17" t="str">
        <f t="shared" si="3"/>
        <v/>
      </c>
      <c r="P59" s="17"/>
      <c r="T59" s="23" t="str">
        <f t="shared" si="4"/>
        <v/>
      </c>
      <c r="U59" s="23" t="str">
        <f t="shared" si="4"/>
        <v/>
      </c>
      <c r="V59" s="24" t="str">
        <f t="shared" si="5"/>
        <v/>
      </c>
      <c r="W59" s="24" t="str">
        <f t="shared" si="5"/>
        <v/>
      </c>
      <c r="X59" s="24" t="str">
        <f t="shared" si="5"/>
        <v/>
      </c>
      <c r="Y59" s="24" t="str">
        <f t="shared" si="6"/>
        <v/>
      </c>
      <c r="Z59" s="24" t="str">
        <f t="shared" si="6"/>
        <v/>
      </c>
      <c r="AA59" s="24" t="str">
        <f t="shared" si="6"/>
        <v/>
      </c>
      <c r="AB59" s="17" t="str">
        <f t="shared" si="7"/>
        <v/>
      </c>
      <c r="AC59" s="17" t="str">
        <f t="shared" si="7"/>
        <v/>
      </c>
      <c r="AD59" s="17" t="str">
        <f t="shared" si="7"/>
        <v/>
      </c>
      <c r="AE59" s="25" t="str">
        <f t="shared" si="8"/>
        <v/>
      </c>
      <c r="AF59" s="25" t="str">
        <f t="shared" si="2"/>
        <v/>
      </c>
    </row>
    <row r="60" spans="1:32" x14ac:dyDescent="0.35">
      <c r="A60" s="14" t="str">
        <f>IF('[21]Video Analysis'!$B$574="","",'[21]Video Analysis'!$B$574)</f>
        <v/>
      </c>
      <c r="B60" s="15" t="str">
        <f>IF('[21]Video Analysis'!$Q$574="","",'[21]Video Analysis'!$Q$574)</f>
        <v/>
      </c>
      <c r="C60" s="15" t="str">
        <f>IF('[21]Video Analysis'!$P$574="","",'[21]Video Analysis'!$P$574)</f>
        <v/>
      </c>
      <c r="D60" s="16" t="str">
        <f>IF('[21]Video Analysis'!$G$574="","",'[21]Video Analysis'!$G$574)</f>
        <v/>
      </c>
      <c r="E60" s="16" t="str">
        <f>IF('[21]Video Analysis'!$H$574="","",'[21]Video Analysis'!$H$574)</f>
        <v/>
      </c>
      <c r="F60" s="16" t="str">
        <f>IF('[21]Video Analysis'!$I$574="","",'[21]Video Analysis'!$I$574)</f>
        <v/>
      </c>
      <c r="G60" s="16" t="str">
        <f>IF('[21]Video Analysis'!$J$574="","",'[21]Video Analysis'!$J$574)</f>
        <v/>
      </c>
      <c r="H60" s="16" t="str">
        <f>IF('[21]Video Analysis'!$K$574="","",'[21]Video Analysis'!$K$574)</f>
        <v/>
      </c>
      <c r="I60" s="16" t="str">
        <f>IF('[21]Video Analysis'!$L$574="","",'[21]Video Analysis'!$L$574)</f>
        <v/>
      </c>
      <c r="J60" s="16" t="str">
        <f>IF('[21]Video Analysis'!$M$574="","",'[21]Video Analysis'!$M$574)</f>
        <v/>
      </c>
      <c r="K60" s="16" t="str">
        <f>IF('[21]Video Analysis'!$N$574="","",'[21]Video Analysis'!$N$574)</f>
        <v/>
      </c>
      <c r="L60" s="16" t="str">
        <f>IF('[21]Video Analysis'!$O$574="","",'[21]Video Analysis'!$O$574)</f>
        <v/>
      </c>
      <c r="M60" s="17" t="str">
        <f t="shared" si="3"/>
        <v/>
      </c>
      <c r="N60" s="17" t="str">
        <f t="shared" si="3"/>
        <v/>
      </c>
      <c r="O60" s="17" t="str">
        <f t="shared" si="3"/>
        <v/>
      </c>
      <c r="P60" s="17"/>
      <c r="T60" s="23" t="str">
        <f t="shared" si="4"/>
        <v/>
      </c>
      <c r="U60" s="23" t="str">
        <f t="shared" si="4"/>
        <v/>
      </c>
      <c r="V60" s="24" t="str">
        <f t="shared" si="5"/>
        <v/>
      </c>
      <c r="W60" s="24" t="str">
        <f t="shared" si="5"/>
        <v/>
      </c>
      <c r="X60" s="24" t="str">
        <f t="shared" si="5"/>
        <v/>
      </c>
      <c r="Y60" s="24" t="str">
        <f t="shared" si="6"/>
        <v/>
      </c>
      <c r="Z60" s="24" t="str">
        <f t="shared" si="6"/>
        <v/>
      </c>
      <c r="AA60" s="24" t="str">
        <f t="shared" si="6"/>
        <v/>
      </c>
      <c r="AB60" s="17" t="str">
        <f t="shared" si="7"/>
        <v/>
      </c>
      <c r="AC60" s="17" t="str">
        <f t="shared" si="7"/>
        <v/>
      </c>
      <c r="AD60" s="17" t="str">
        <f t="shared" si="7"/>
        <v/>
      </c>
      <c r="AE60" s="25" t="str">
        <f t="shared" si="8"/>
        <v/>
      </c>
      <c r="AF60" s="25" t="str">
        <f t="shared" si="2"/>
        <v/>
      </c>
    </row>
    <row r="61" spans="1:32" x14ac:dyDescent="0.35">
      <c r="A61" s="14" t="str">
        <f>IF('[21]Video Analysis'!$B$584="","",'[21]Video Analysis'!$B$584)</f>
        <v/>
      </c>
      <c r="B61" s="15" t="str">
        <f>IF('[21]Video Analysis'!$Q$584="","",'[21]Video Analysis'!$Q$584)</f>
        <v/>
      </c>
      <c r="C61" s="15" t="str">
        <f>IF('[21]Video Analysis'!$P$584="","",'[21]Video Analysis'!$P$584)</f>
        <v/>
      </c>
      <c r="D61" s="16" t="str">
        <f>IF('[21]Video Analysis'!$G$584="","",'[21]Video Analysis'!$G$584)</f>
        <v/>
      </c>
      <c r="E61" s="16" t="str">
        <f>IF('[21]Video Analysis'!$H$584="","",'[21]Video Analysis'!$H$584)</f>
        <v/>
      </c>
      <c r="F61" s="16" t="str">
        <f>IF('[21]Video Analysis'!$I$584="","",'[21]Video Analysis'!$I$584)</f>
        <v/>
      </c>
      <c r="G61" s="16" t="str">
        <f>IF('[21]Video Analysis'!$J$584="","",'[21]Video Analysis'!$J$584)</f>
        <v/>
      </c>
      <c r="H61" s="16" t="str">
        <f>IF('[21]Video Analysis'!$K$584="","",'[21]Video Analysis'!$K$584)</f>
        <v/>
      </c>
      <c r="I61" s="16" t="str">
        <f>IF('[21]Video Analysis'!$L$584="","",'[21]Video Analysis'!$L$584)</f>
        <v/>
      </c>
      <c r="J61" s="16" t="str">
        <f>IF('[21]Video Analysis'!$M$584="","",'[21]Video Analysis'!$M$584)</f>
        <v/>
      </c>
      <c r="K61" s="16" t="str">
        <f>IF('[21]Video Analysis'!$N$584="","",'[21]Video Analysis'!$N$584)</f>
        <v/>
      </c>
      <c r="L61" s="16" t="str">
        <f>IF('[21]Video Analysis'!$O$584="","",'[21]Video Analysis'!$O$584)</f>
        <v/>
      </c>
      <c r="M61" s="17" t="str">
        <f t="shared" si="3"/>
        <v/>
      </c>
      <c r="N61" s="17" t="str">
        <f t="shared" si="3"/>
        <v/>
      </c>
      <c r="O61" s="17" t="str">
        <f t="shared" si="3"/>
        <v/>
      </c>
      <c r="P61" s="17"/>
      <c r="T61" s="23" t="str">
        <f t="shared" si="4"/>
        <v/>
      </c>
      <c r="U61" s="23" t="str">
        <f t="shared" si="4"/>
        <v/>
      </c>
      <c r="V61" s="24" t="str">
        <f t="shared" si="5"/>
        <v/>
      </c>
      <c r="W61" s="24" t="str">
        <f t="shared" si="5"/>
        <v/>
      </c>
      <c r="X61" s="24" t="str">
        <f t="shared" si="5"/>
        <v/>
      </c>
      <c r="Y61" s="24" t="str">
        <f t="shared" si="6"/>
        <v/>
      </c>
      <c r="Z61" s="24" t="str">
        <f t="shared" si="6"/>
        <v/>
      </c>
      <c r="AA61" s="24" t="str">
        <f t="shared" si="6"/>
        <v/>
      </c>
      <c r="AB61" s="17" t="str">
        <f t="shared" si="7"/>
        <v/>
      </c>
      <c r="AC61" s="17" t="str">
        <f t="shared" si="7"/>
        <v/>
      </c>
      <c r="AD61" s="17" t="str">
        <f t="shared" si="7"/>
        <v/>
      </c>
      <c r="AE61" s="25" t="str">
        <f t="shared" si="8"/>
        <v/>
      </c>
      <c r="AF61" s="25" t="str">
        <f t="shared" si="2"/>
        <v/>
      </c>
    </row>
    <row r="62" spans="1:32" x14ac:dyDescent="0.35">
      <c r="A62" s="14" t="str">
        <f>IF('[21]Video Analysis'!$B$594="","",'[21]Video Analysis'!$B$594)</f>
        <v/>
      </c>
      <c r="B62" s="15" t="str">
        <f>IF('[21]Video Analysis'!$Q$594="","",'[21]Video Analysis'!$Q$594)</f>
        <v/>
      </c>
      <c r="C62" s="15" t="str">
        <f>IF('[21]Video Analysis'!$P$594="","",'[21]Video Analysis'!$P$594)</f>
        <v/>
      </c>
      <c r="D62" s="16" t="str">
        <f>IF('[21]Video Analysis'!$G$594="","",'[21]Video Analysis'!$G$594)</f>
        <v/>
      </c>
      <c r="E62" s="16" t="str">
        <f>IF('[21]Video Analysis'!$H$594="","",'[21]Video Analysis'!$H$594)</f>
        <v/>
      </c>
      <c r="F62" s="16" t="str">
        <f>IF('[21]Video Analysis'!$I$594="","",'[21]Video Analysis'!$I$594)</f>
        <v/>
      </c>
      <c r="G62" s="16" t="str">
        <f>IF('[21]Video Analysis'!$J$594="","",'[21]Video Analysis'!$J$594)</f>
        <v/>
      </c>
      <c r="H62" s="16" t="str">
        <f>IF('[21]Video Analysis'!$K$594="","",'[21]Video Analysis'!$K$594)</f>
        <v/>
      </c>
      <c r="I62" s="16" t="str">
        <f>IF('[21]Video Analysis'!$L$594="","",'[21]Video Analysis'!$L$594)</f>
        <v/>
      </c>
      <c r="J62" s="16" t="str">
        <f>IF('[21]Video Analysis'!$M$594="","",'[21]Video Analysis'!$M$594)</f>
        <v/>
      </c>
      <c r="K62" s="16" t="str">
        <f>IF('[21]Video Analysis'!$N$594="","",'[21]Video Analysis'!$N$594)</f>
        <v/>
      </c>
      <c r="L62" s="16" t="str">
        <f>IF('[21]Video Analysis'!$O$594="","",'[21]Video Analysis'!$O$594)</f>
        <v/>
      </c>
      <c r="M62" s="17" t="str">
        <f t="shared" si="3"/>
        <v/>
      </c>
      <c r="N62" s="17" t="str">
        <f t="shared" si="3"/>
        <v/>
      </c>
      <c r="O62" s="17" t="str">
        <f t="shared" si="3"/>
        <v/>
      </c>
      <c r="P62" s="17"/>
      <c r="T62" s="23" t="str">
        <f t="shared" si="4"/>
        <v/>
      </c>
      <c r="U62" s="23" t="str">
        <f t="shared" si="4"/>
        <v/>
      </c>
      <c r="V62" s="24" t="str">
        <f t="shared" si="5"/>
        <v/>
      </c>
      <c r="W62" s="24" t="str">
        <f t="shared" si="5"/>
        <v/>
      </c>
      <c r="X62" s="24" t="str">
        <f t="shared" si="5"/>
        <v/>
      </c>
      <c r="Y62" s="24" t="str">
        <f t="shared" si="6"/>
        <v/>
      </c>
      <c r="Z62" s="24" t="str">
        <f t="shared" si="6"/>
        <v/>
      </c>
      <c r="AA62" s="24" t="str">
        <f t="shared" si="6"/>
        <v/>
      </c>
      <c r="AB62" s="17" t="str">
        <f t="shared" si="7"/>
        <v/>
      </c>
      <c r="AC62" s="17" t="str">
        <f t="shared" si="7"/>
        <v/>
      </c>
      <c r="AD62" s="17" t="str">
        <f t="shared" si="7"/>
        <v/>
      </c>
      <c r="AE62" s="25" t="str">
        <f t="shared" si="8"/>
        <v/>
      </c>
      <c r="AF62" s="25" t="str">
        <f t="shared" si="2"/>
        <v/>
      </c>
    </row>
    <row r="63" spans="1:32" x14ac:dyDescent="0.35">
      <c r="A63" s="14" t="str">
        <f>IF('[21]Video Analysis'!$B$604="","",'[21]Video Analysis'!$B$604)</f>
        <v/>
      </c>
      <c r="B63" s="15" t="str">
        <f>IF('[21]Video Analysis'!$Q$604="","",'[21]Video Analysis'!$Q$604)</f>
        <v/>
      </c>
      <c r="C63" s="15" t="str">
        <f>IF('[21]Video Analysis'!$P$604="","",'[21]Video Analysis'!$P$604)</f>
        <v/>
      </c>
      <c r="D63" s="16" t="str">
        <f>IF('[21]Video Analysis'!$G$604="","",'[21]Video Analysis'!$G$604)</f>
        <v/>
      </c>
      <c r="E63" s="16" t="str">
        <f>IF('[21]Video Analysis'!$H$604="","",'[21]Video Analysis'!$H$604)</f>
        <v/>
      </c>
      <c r="F63" s="16" t="str">
        <f>IF('[21]Video Analysis'!$I$604="","",'[21]Video Analysis'!$I$604)</f>
        <v/>
      </c>
      <c r="G63" s="16" t="str">
        <f>IF('[21]Video Analysis'!$J$604="","",'[21]Video Analysis'!$J$604)</f>
        <v/>
      </c>
      <c r="H63" s="16" t="str">
        <f>IF('[21]Video Analysis'!$K$604="","",'[21]Video Analysis'!$K$604)</f>
        <v/>
      </c>
      <c r="I63" s="16" t="str">
        <f>IF('[21]Video Analysis'!$L$604="","",'[21]Video Analysis'!$L$604)</f>
        <v/>
      </c>
      <c r="J63" s="16" t="str">
        <f>IF('[21]Video Analysis'!$M$604="","",'[21]Video Analysis'!$M$604)</f>
        <v/>
      </c>
      <c r="K63" s="16" t="str">
        <f>IF('[21]Video Analysis'!$N$604="","",'[21]Video Analysis'!$N$604)</f>
        <v/>
      </c>
      <c r="L63" s="16" t="str">
        <f>IF('[21]Video Analysis'!$O$604="","",'[21]Video Analysis'!$O$604)</f>
        <v/>
      </c>
      <c r="M63" s="17" t="str">
        <f t="shared" si="3"/>
        <v/>
      </c>
      <c r="N63" s="17" t="str">
        <f t="shared" si="3"/>
        <v/>
      </c>
      <c r="O63" s="17" t="str">
        <f t="shared" si="3"/>
        <v/>
      </c>
      <c r="P63" s="17"/>
      <c r="T63" s="23" t="str">
        <f t="shared" si="4"/>
        <v/>
      </c>
      <c r="U63" s="23" t="str">
        <f t="shared" si="4"/>
        <v/>
      </c>
      <c r="V63" s="24" t="str">
        <f t="shared" si="5"/>
        <v/>
      </c>
      <c r="W63" s="24" t="str">
        <f t="shared" si="5"/>
        <v/>
      </c>
      <c r="X63" s="24" t="str">
        <f t="shared" si="5"/>
        <v/>
      </c>
      <c r="Y63" s="24" t="str">
        <f t="shared" si="6"/>
        <v/>
      </c>
      <c r="Z63" s="24" t="str">
        <f t="shared" si="6"/>
        <v/>
      </c>
      <c r="AA63" s="24" t="str">
        <f t="shared" si="6"/>
        <v/>
      </c>
      <c r="AB63" s="17" t="str">
        <f t="shared" si="7"/>
        <v/>
      </c>
      <c r="AC63" s="17" t="str">
        <f t="shared" si="7"/>
        <v/>
      </c>
      <c r="AD63" s="17" t="str">
        <f t="shared" si="7"/>
        <v/>
      </c>
      <c r="AE63" s="25" t="str">
        <f t="shared" si="8"/>
        <v/>
      </c>
      <c r="AF63" s="25" t="str">
        <f t="shared" si="2"/>
        <v/>
      </c>
    </row>
    <row r="64" spans="1:32" x14ac:dyDescent="0.35">
      <c r="A64" s="14" t="str">
        <f>IF('[21]Video Analysis'!$B$614="","",'[21]Video Analysis'!$B$614)</f>
        <v/>
      </c>
      <c r="B64" s="15" t="str">
        <f>IF('[21]Video Analysis'!$Q$614="","",'[21]Video Analysis'!$Q$614)</f>
        <v/>
      </c>
      <c r="C64" s="15" t="str">
        <f>IF('[21]Video Analysis'!$P$614="","",'[21]Video Analysis'!$P$614)</f>
        <v/>
      </c>
      <c r="D64" s="16" t="str">
        <f>IF('[21]Video Analysis'!$G$614="","",'[21]Video Analysis'!$G$614)</f>
        <v/>
      </c>
      <c r="E64" s="16" t="str">
        <f>IF('[21]Video Analysis'!$H$614="","",'[21]Video Analysis'!$H$614)</f>
        <v/>
      </c>
      <c r="F64" s="16" t="str">
        <f>IF('[21]Video Analysis'!$I$614="","",'[21]Video Analysis'!$I$614)</f>
        <v/>
      </c>
      <c r="G64" s="16" t="str">
        <f>IF('[21]Video Analysis'!$J$614="","",'[21]Video Analysis'!$J$614)</f>
        <v/>
      </c>
      <c r="H64" s="16" t="str">
        <f>IF('[21]Video Analysis'!$K$614="","",'[21]Video Analysis'!$K$614)</f>
        <v/>
      </c>
      <c r="I64" s="16" t="str">
        <f>IF('[21]Video Analysis'!$L$614="","",'[21]Video Analysis'!$L$614)</f>
        <v/>
      </c>
      <c r="J64" s="16" t="str">
        <f>IF('[21]Video Analysis'!$M$614="","",'[21]Video Analysis'!$M$614)</f>
        <v/>
      </c>
      <c r="K64" s="16" t="str">
        <f>IF('[21]Video Analysis'!$N$614="","",'[21]Video Analysis'!$N$614)</f>
        <v/>
      </c>
      <c r="L64" s="16" t="str">
        <f>IF('[21]Video Analysis'!$O$614="","",'[21]Video Analysis'!$O$614)</f>
        <v/>
      </c>
      <c r="M64" s="17" t="str">
        <f t="shared" si="3"/>
        <v/>
      </c>
      <c r="N64" s="17" t="str">
        <f t="shared" si="3"/>
        <v/>
      </c>
      <c r="O64" s="17" t="str">
        <f t="shared" si="3"/>
        <v/>
      </c>
      <c r="P64" s="17"/>
      <c r="T64" s="23" t="str">
        <f t="shared" si="4"/>
        <v/>
      </c>
      <c r="U64" s="23" t="str">
        <f t="shared" si="4"/>
        <v/>
      </c>
      <c r="V64" s="24" t="str">
        <f t="shared" si="5"/>
        <v/>
      </c>
      <c r="W64" s="24" t="str">
        <f t="shared" si="5"/>
        <v/>
      </c>
      <c r="X64" s="24" t="str">
        <f t="shared" si="5"/>
        <v/>
      </c>
      <c r="Y64" s="24" t="str">
        <f t="shared" si="6"/>
        <v/>
      </c>
      <c r="Z64" s="24" t="str">
        <f t="shared" si="6"/>
        <v/>
      </c>
      <c r="AA64" s="24" t="str">
        <f t="shared" si="6"/>
        <v/>
      </c>
      <c r="AB64" s="17" t="str">
        <f t="shared" si="7"/>
        <v/>
      </c>
      <c r="AC64" s="17" t="str">
        <f t="shared" si="7"/>
        <v/>
      </c>
      <c r="AD64" s="17" t="str">
        <f t="shared" si="7"/>
        <v/>
      </c>
      <c r="AE64" s="25" t="str">
        <f t="shared" si="8"/>
        <v/>
      </c>
      <c r="AF64" s="25" t="str">
        <f t="shared" si="2"/>
        <v/>
      </c>
    </row>
    <row r="65" spans="1:32" x14ac:dyDescent="0.35">
      <c r="A65" s="14" t="str">
        <f>IF('[21]Video Analysis'!$B$624="","",'[21]Video Analysis'!$B$624)</f>
        <v/>
      </c>
      <c r="B65" s="15" t="str">
        <f>IF('[21]Video Analysis'!$Q$624="","",'[21]Video Analysis'!$Q$624)</f>
        <v/>
      </c>
      <c r="C65" s="15" t="str">
        <f>IF('[21]Video Analysis'!$P$624="","",'[21]Video Analysis'!$P$624)</f>
        <v/>
      </c>
      <c r="D65" s="16" t="str">
        <f>IF('[21]Video Analysis'!$G$624="","",'[21]Video Analysis'!$G$624)</f>
        <v/>
      </c>
      <c r="E65" s="16" t="str">
        <f>IF('[21]Video Analysis'!$H$624="","",'[21]Video Analysis'!$H$624)</f>
        <v/>
      </c>
      <c r="F65" s="16" t="str">
        <f>IF('[21]Video Analysis'!$I$624="","",'[21]Video Analysis'!$I$624)</f>
        <v/>
      </c>
      <c r="G65" s="16" t="str">
        <f>IF('[21]Video Analysis'!$J$624="","",'[21]Video Analysis'!$J$624)</f>
        <v/>
      </c>
      <c r="H65" s="16" t="str">
        <f>IF('[21]Video Analysis'!$K$624="","",'[21]Video Analysis'!$K$624)</f>
        <v/>
      </c>
      <c r="I65" s="16" t="str">
        <f>IF('[21]Video Analysis'!$L$624="","",'[21]Video Analysis'!$L$624)</f>
        <v/>
      </c>
      <c r="J65" s="16" t="str">
        <f>IF('[21]Video Analysis'!$M$624="","",'[21]Video Analysis'!$M$624)</f>
        <v/>
      </c>
      <c r="K65" s="16" t="str">
        <f>IF('[21]Video Analysis'!$N$624="","",'[21]Video Analysis'!$N$624)</f>
        <v/>
      </c>
      <c r="L65" s="16" t="str">
        <f>IF('[21]Video Analysis'!$O$624="","",'[21]Video Analysis'!$O$624)</f>
        <v/>
      </c>
      <c r="M65" s="17" t="str">
        <f t="shared" si="3"/>
        <v/>
      </c>
      <c r="N65" s="17" t="str">
        <f t="shared" si="3"/>
        <v/>
      </c>
      <c r="O65" s="17" t="str">
        <f t="shared" si="3"/>
        <v/>
      </c>
      <c r="P65" s="17"/>
      <c r="T65" s="23" t="str">
        <f t="shared" si="4"/>
        <v/>
      </c>
      <c r="U65" s="23" t="str">
        <f t="shared" si="4"/>
        <v/>
      </c>
      <c r="V65" s="24" t="str">
        <f t="shared" si="5"/>
        <v/>
      </c>
      <c r="W65" s="24" t="str">
        <f t="shared" si="5"/>
        <v/>
      </c>
      <c r="X65" s="24" t="str">
        <f t="shared" si="5"/>
        <v/>
      </c>
      <c r="Y65" s="24" t="str">
        <f t="shared" si="6"/>
        <v/>
      </c>
      <c r="Z65" s="24" t="str">
        <f t="shared" si="6"/>
        <v/>
      </c>
      <c r="AA65" s="24" t="str">
        <f t="shared" si="6"/>
        <v/>
      </c>
      <c r="AB65" s="17" t="str">
        <f t="shared" si="7"/>
        <v/>
      </c>
      <c r="AC65" s="17" t="str">
        <f t="shared" si="7"/>
        <v/>
      </c>
      <c r="AD65" s="17" t="str">
        <f t="shared" si="7"/>
        <v/>
      </c>
      <c r="AE65" s="25" t="str">
        <f t="shared" si="8"/>
        <v/>
      </c>
      <c r="AF65" s="25" t="str">
        <f t="shared" si="2"/>
        <v/>
      </c>
    </row>
    <row r="66" spans="1:32" x14ac:dyDescent="0.35">
      <c r="A66" s="14" t="str">
        <f>IF('[21]Video Analysis'!$B$634="","",'[21]Video Analysis'!$B$634)</f>
        <v/>
      </c>
      <c r="B66" s="15" t="str">
        <f>IF('[21]Video Analysis'!$Q$634="","",'[21]Video Analysis'!$Q$634)</f>
        <v/>
      </c>
      <c r="C66" s="15" t="str">
        <f>IF('[21]Video Analysis'!$P$634="","",'[21]Video Analysis'!$P$634)</f>
        <v/>
      </c>
      <c r="D66" s="16" t="str">
        <f>IF('[21]Video Analysis'!$G$634="","",'[21]Video Analysis'!$G$634)</f>
        <v/>
      </c>
      <c r="E66" s="16" t="str">
        <f>IF('[21]Video Analysis'!$H$634="","",'[21]Video Analysis'!$H$634)</f>
        <v/>
      </c>
      <c r="F66" s="16" t="str">
        <f>IF('[21]Video Analysis'!$I$634="","",'[21]Video Analysis'!$I$634)</f>
        <v/>
      </c>
      <c r="G66" s="16" t="str">
        <f>IF('[21]Video Analysis'!$J$634="","",'[21]Video Analysis'!$J$634)</f>
        <v/>
      </c>
      <c r="H66" s="16" t="str">
        <f>IF('[21]Video Analysis'!$K$634="","",'[21]Video Analysis'!$K$634)</f>
        <v/>
      </c>
      <c r="I66" s="16" t="str">
        <f>IF('[21]Video Analysis'!$L$634="","",'[21]Video Analysis'!$L$634)</f>
        <v/>
      </c>
      <c r="J66" s="16" t="str">
        <f>IF('[21]Video Analysis'!$M$634="","",'[21]Video Analysis'!$M$634)</f>
        <v/>
      </c>
      <c r="K66" s="16" t="str">
        <f>IF('[21]Video Analysis'!$N$634="","",'[21]Video Analysis'!$N$634)</f>
        <v/>
      </c>
      <c r="L66" s="16" t="str">
        <f>IF('[21]Video Analysis'!$O$634="","",'[21]Video Analysis'!$O$634)</f>
        <v/>
      </c>
      <c r="M66" s="17" t="str">
        <f t="shared" si="3"/>
        <v/>
      </c>
      <c r="N66" s="17" t="str">
        <f t="shared" si="3"/>
        <v/>
      </c>
      <c r="O66" s="17" t="str">
        <f t="shared" si="3"/>
        <v/>
      </c>
      <c r="P66" s="17"/>
      <c r="T66" s="23" t="str">
        <f t="shared" si="4"/>
        <v/>
      </c>
      <c r="U66" s="23" t="str">
        <f t="shared" si="4"/>
        <v/>
      </c>
      <c r="V66" s="24" t="str">
        <f t="shared" si="5"/>
        <v/>
      </c>
      <c r="W66" s="24" t="str">
        <f t="shared" si="5"/>
        <v/>
      </c>
      <c r="X66" s="24" t="str">
        <f t="shared" si="5"/>
        <v/>
      </c>
      <c r="Y66" s="24" t="str">
        <f t="shared" si="6"/>
        <v/>
      </c>
      <c r="Z66" s="24" t="str">
        <f t="shared" si="6"/>
        <v/>
      </c>
      <c r="AA66" s="24" t="str">
        <f t="shared" si="6"/>
        <v/>
      </c>
      <c r="AB66" s="17" t="str">
        <f t="shared" si="7"/>
        <v/>
      </c>
      <c r="AC66" s="17" t="str">
        <f t="shared" si="7"/>
        <v/>
      </c>
      <c r="AD66" s="17" t="str">
        <f t="shared" si="7"/>
        <v/>
      </c>
      <c r="AE66" s="25" t="str">
        <f t="shared" si="8"/>
        <v/>
      </c>
      <c r="AF66" s="25" t="str">
        <f t="shared" si="2"/>
        <v/>
      </c>
    </row>
    <row r="67" spans="1:32" x14ac:dyDescent="0.35">
      <c r="A67" s="14" t="str">
        <f>IF('[21]Video Analysis'!$B$644="","",'[21]Video Analysis'!$B$644)</f>
        <v/>
      </c>
      <c r="B67" s="15" t="str">
        <f>IF('[21]Video Analysis'!$Q$644="","",'[21]Video Analysis'!$Q$644)</f>
        <v/>
      </c>
      <c r="C67" s="15" t="str">
        <f>IF('[21]Video Analysis'!$P$644="","",'[21]Video Analysis'!$P$644)</f>
        <v/>
      </c>
      <c r="D67" s="16" t="str">
        <f>IF('[21]Video Analysis'!$G$644="","",'[21]Video Analysis'!$G$644)</f>
        <v/>
      </c>
      <c r="E67" s="16" t="str">
        <f>IF('[21]Video Analysis'!$H$644="","",'[21]Video Analysis'!$H$644)</f>
        <v/>
      </c>
      <c r="F67" s="16" t="str">
        <f>IF('[21]Video Analysis'!$I$644="","",'[21]Video Analysis'!$I$644)</f>
        <v/>
      </c>
      <c r="G67" s="16" t="str">
        <f>IF('[21]Video Analysis'!$J$644="","",'[21]Video Analysis'!$J$644)</f>
        <v/>
      </c>
      <c r="H67" s="16" t="str">
        <f>IF('[21]Video Analysis'!$K$644="","",'[21]Video Analysis'!$K$644)</f>
        <v/>
      </c>
      <c r="I67" s="16" t="str">
        <f>IF('[21]Video Analysis'!$L$644="","",'[21]Video Analysis'!$L$644)</f>
        <v/>
      </c>
      <c r="J67" s="16" t="str">
        <f>IF('[21]Video Analysis'!$M$644="","",'[21]Video Analysis'!$M$644)</f>
        <v/>
      </c>
      <c r="K67" s="16" t="str">
        <f>IF('[21]Video Analysis'!$N$644="","",'[21]Video Analysis'!$N$644)</f>
        <v/>
      </c>
      <c r="L67" s="16" t="str">
        <f>IF('[21]Video Analysis'!$O$644="","",'[21]Video Analysis'!$O$644)</f>
        <v/>
      </c>
      <c r="M67" s="17" t="str">
        <f t="shared" si="3"/>
        <v/>
      </c>
      <c r="N67" s="17" t="str">
        <f t="shared" si="3"/>
        <v/>
      </c>
      <c r="O67" s="17" t="str">
        <f t="shared" si="3"/>
        <v/>
      </c>
      <c r="P67" s="17"/>
      <c r="T67" s="23" t="str">
        <f t="shared" si="4"/>
        <v/>
      </c>
      <c r="U67" s="23" t="str">
        <f t="shared" si="4"/>
        <v/>
      </c>
      <c r="V67" s="24" t="str">
        <f t="shared" si="5"/>
        <v/>
      </c>
      <c r="W67" s="24" t="str">
        <f t="shared" si="5"/>
        <v/>
      </c>
      <c r="X67" s="24" t="str">
        <f t="shared" si="5"/>
        <v/>
      </c>
      <c r="Y67" s="24" t="str">
        <f t="shared" si="6"/>
        <v/>
      </c>
      <c r="Z67" s="24" t="str">
        <f t="shared" si="6"/>
        <v/>
      </c>
      <c r="AA67" s="24" t="str">
        <f t="shared" si="6"/>
        <v/>
      </c>
      <c r="AB67" s="17" t="str">
        <f t="shared" si="7"/>
        <v/>
      </c>
      <c r="AC67" s="17" t="str">
        <f t="shared" si="7"/>
        <v/>
      </c>
      <c r="AD67" s="17" t="str">
        <f t="shared" si="7"/>
        <v/>
      </c>
      <c r="AE67" s="25" t="str">
        <f t="shared" si="8"/>
        <v/>
      </c>
      <c r="AF67" s="25" t="str">
        <f t="shared" ref="AF67:AF72" si="9">IF(P67="","",P67)</f>
        <v/>
      </c>
    </row>
    <row r="68" spans="1:32" x14ac:dyDescent="0.35">
      <c r="A68" s="14" t="str">
        <f>IF('[21]Video Analysis'!$B$654="","",'[21]Video Analysis'!$B$654)</f>
        <v/>
      </c>
      <c r="B68" s="15" t="str">
        <f>IF('[21]Video Analysis'!$Q$654="","",'[21]Video Analysis'!$Q$654)</f>
        <v/>
      </c>
      <c r="C68" s="15" t="str">
        <f>IF('[21]Video Analysis'!$P$654="","",'[21]Video Analysis'!$P$654)</f>
        <v/>
      </c>
      <c r="D68" s="16" t="str">
        <f>IF('[21]Video Analysis'!$G$654="","",'[21]Video Analysis'!$G$654)</f>
        <v/>
      </c>
      <c r="E68" s="16" t="str">
        <f>IF('[21]Video Analysis'!$H$654="","",'[21]Video Analysis'!$H$654)</f>
        <v/>
      </c>
      <c r="F68" s="16" t="str">
        <f>IF('[21]Video Analysis'!$I$654="","",'[21]Video Analysis'!$I$654)</f>
        <v/>
      </c>
      <c r="G68" s="16" t="str">
        <f>IF('[21]Video Analysis'!$J$654="","",'[21]Video Analysis'!$J$654)</f>
        <v/>
      </c>
      <c r="H68" s="16" t="str">
        <f>IF('[21]Video Analysis'!$K$654="","",'[21]Video Analysis'!$K$654)</f>
        <v/>
      </c>
      <c r="I68" s="16" t="str">
        <f>IF('[21]Video Analysis'!$L$654="","",'[21]Video Analysis'!$L$654)</f>
        <v/>
      </c>
      <c r="J68" s="16" t="str">
        <f>IF('[21]Video Analysis'!$M$654="","",'[21]Video Analysis'!$M$654)</f>
        <v/>
      </c>
      <c r="K68" s="16" t="str">
        <f>IF('[21]Video Analysis'!$N$654="","",'[21]Video Analysis'!$N$654)</f>
        <v/>
      </c>
      <c r="L68" s="16" t="str">
        <f>IF('[21]Video Analysis'!$O$654="","",'[21]Video Analysis'!$O$654)</f>
        <v/>
      </c>
      <c r="M68" s="17" t="str">
        <f t="shared" ref="M68:O72" si="10">IF(D68="","",IF((MAX(D68,G68,J68)-MIN(D68,G68,J68))&gt;$P$1,"CHECK",""))</f>
        <v/>
      </c>
      <c r="N68" s="17" t="str">
        <f t="shared" si="10"/>
        <v/>
      </c>
      <c r="O68" s="17" t="str">
        <f t="shared" si="10"/>
        <v/>
      </c>
      <c r="P68" s="17"/>
      <c r="T68" s="23" t="str">
        <f t="shared" ref="T68:U72" si="11">IF(B68="","",B68)</f>
        <v/>
      </c>
      <c r="U68" s="23" t="str">
        <f t="shared" si="11"/>
        <v/>
      </c>
      <c r="V68" s="24" t="str">
        <f t="shared" ref="V68:X72" si="12">IF(D68="","",IF(COUNT(D68,G68,J68)&lt;3,"analyze",AVERAGE(D68,G68,J68)))</f>
        <v/>
      </c>
      <c r="W68" s="24" t="str">
        <f t="shared" si="12"/>
        <v/>
      </c>
      <c r="X68" s="24" t="str">
        <f t="shared" si="12"/>
        <v/>
      </c>
      <c r="Y68" s="24" t="str">
        <f t="shared" ref="Y68:AA72" si="13">IF(D68="","",IF(COUNT(D68,G68,J68)&lt;3,"analyze",STDEV(D68,G68,J68)))</f>
        <v/>
      </c>
      <c r="Z68" s="24" t="str">
        <f t="shared" si="13"/>
        <v/>
      </c>
      <c r="AA68" s="24" t="str">
        <f t="shared" si="13"/>
        <v/>
      </c>
      <c r="AB68" s="17" t="str">
        <f t="shared" ref="AB68:AD72" si="14">IF(M68="","",M68)</f>
        <v/>
      </c>
      <c r="AC68" s="17" t="str">
        <f t="shared" si="14"/>
        <v/>
      </c>
      <c r="AD68" s="17" t="str">
        <f t="shared" si="14"/>
        <v/>
      </c>
      <c r="AE68" s="25" t="str">
        <f t="shared" ref="AE68:AE72" si="15">IF(A68="","",A68)</f>
        <v/>
      </c>
      <c r="AF68" s="25" t="str">
        <f t="shared" si="9"/>
        <v/>
      </c>
    </row>
    <row r="69" spans="1:32" x14ac:dyDescent="0.35">
      <c r="A69" s="14" t="str">
        <f>IF('[21]Video Analysis'!$B$664="","",'[21]Video Analysis'!$B$664)</f>
        <v/>
      </c>
      <c r="B69" s="15" t="str">
        <f>IF('[21]Video Analysis'!$Q$664="","",'[21]Video Analysis'!$Q$664)</f>
        <v/>
      </c>
      <c r="C69" s="15" t="str">
        <f>IF('[21]Video Analysis'!$P$664="","",'[21]Video Analysis'!$P$664)</f>
        <v/>
      </c>
      <c r="D69" s="16" t="str">
        <f>IF('[21]Video Analysis'!$G$664="","",'[21]Video Analysis'!$G$664)</f>
        <v/>
      </c>
      <c r="E69" s="16" t="str">
        <f>IF('[21]Video Analysis'!$H$664="","",'[21]Video Analysis'!$H$664)</f>
        <v/>
      </c>
      <c r="F69" s="16" t="str">
        <f>IF('[21]Video Analysis'!$I$664="","",'[21]Video Analysis'!$I$664)</f>
        <v/>
      </c>
      <c r="G69" s="16" t="str">
        <f>IF('[21]Video Analysis'!$J$664="","",'[21]Video Analysis'!$J$664)</f>
        <v/>
      </c>
      <c r="H69" s="16" t="str">
        <f>IF('[21]Video Analysis'!$K$664="","",'[21]Video Analysis'!$K$664)</f>
        <v/>
      </c>
      <c r="I69" s="16" t="str">
        <f>IF('[21]Video Analysis'!$L$664="","",'[21]Video Analysis'!$L$664)</f>
        <v/>
      </c>
      <c r="J69" s="16" t="str">
        <f>IF('[21]Video Analysis'!$M$664="","",'[21]Video Analysis'!$M$664)</f>
        <v/>
      </c>
      <c r="K69" s="16" t="str">
        <f>IF('[21]Video Analysis'!$N$664="","",'[21]Video Analysis'!$N$664)</f>
        <v/>
      </c>
      <c r="L69" s="16" t="str">
        <f>IF('[21]Video Analysis'!$O$664="","",'[21]Video Analysis'!$O$664)</f>
        <v/>
      </c>
      <c r="M69" s="17" t="str">
        <f t="shared" si="10"/>
        <v/>
      </c>
      <c r="N69" s="17" t="str">
        <f t="shared" si="10"/>
        <v/>
      </c>
      <c r="O69" s="17" t="str">
        <f t="shared" si="10"/>
        <v/>
      </c>
      <c r="P69" s="17"/>
      <c r="T69" s="23" t="str">
        <f t="shared" si="11"/>
        <v/>
      </c>
      <c r="U69" s="23" t="str">
        <f t="shared" si="11"/>
        <v/>
      </c>
      <c r="V69" s="24" t="str">
        <f t="shared" si="12"/>
        <v/>
      </c>
      <c r="W69" s="24" t="str">
        <f t="shared" si="12"/>
        <v/>
      </c>
      <c r="X69" s="24" t="str">
        <f t="shared" si="12"/>
        <v/>
      </c>
      <c r="Y69" s="24" t="str">
        <f t="shared" si="13"/>
        <v/>
      </c>
      <c r="Z69" s="24" t="str">
        <f t="shared" si="13"/>
        <v/>
      </c>
      <c r="AA69" s="24" t="str">
        <f t="shared" si="13"/>
        <v/>
      </c>
      <c r="AB69" s="17" t="str">
        <f t="shared" si="14"/>
        <v/>
      </c>
      <c r="AC69" s="17" t="str">
        <f t="shared" si="14"/>
        <v/>
      </c>
      <c r="AD69" s="17" t="str">
        <f t="shared" si="14"/>
        <v/>
      </c>
      <c r="AE69" s="25" t="str">
        <f t="shared" si="15"/>
        <v/>
      </c>
      <c r="AF69" s="25" t="str">
        <f t="shared" si="9"/>
        <v/>
      </c>
    </row>
    <row r="70" spans="1:32" x14ac:dyDescent="0.35">
      <c r="A70" s="14" t="str">
        <f>IF('[21]Video Analysis'!$B$674="","",'[21]Video Analysis'!$B$674)</f>
        <v/>
      </c>
      <c r="B70" s="15" t="str">
        <f>IF('[21]Video Analysis'!$Q$674="","",'[21]Video Analysis'!$Q$674)</f>
        <v/>
      </c>
      <c r="C70" s="15" t="str">
        <f>IF('[21]Video Analysis'!$P$674="","",'[21]Video Analysis'!$P$674)</f>
        <v/>
      </c>
      <c r="D70" s="16" t="str">
        <f>IF('[21]Video Analysis'!$G$674="","",'[21]Video Analysis'!$G$674)</f>
        <v/>
      </c>
      <c r="E70" s="16" t="str">
        <f>IF('[21]Video Analysis'!$H$674="","",'[21]Video Analysis'!$H$674)</f>
        <v/>
      </c>
      <c r="F70" s="16" t="str">
        <f>IF('[21]Video Analysis'!$I$674="","",'[21]Video Analysis'!$I$674)</f>
        <v/>
      </c>
      <c r="G70" s="16" t="str">
        <f>IF('[21]Video Analysis'!$J$674="","",'[21]Video Analysis'!$J$674)</f>
        <v/>
      </c>
      <c r="H70" s="16" t="str">
        <f>IF('[21]Video Analysis'!$K$674="","",'[21]Video Analysis'!$K$674)</f>
        <v/>
      </c>
      <c r="I70" s="16" t="str">
        <f>IF('[21]Video Analysis'!$L$674="","",'[21]Video Analysis'!$L$674)</f>
        <v/>
      </c>
      <c r="J70" s="16" t="str">
        <f>IF('[21]Video Analysis'!$M$674="","",'[21]Video Analysis'!$M$674)</f>
        <v/>
      </c>
      <c r="K70" s="16" t="str">
        <f>IF('[21]Video Analysis'!$N$674="","",'[21]Video Analysis'!$N$674)</f>
        <v/>
      </c>
      <c r="L70" s="16" t="str">
        <f>IF('[21]Video Analysis'!$O$674="","",'[21]Video Analysis'!$O$674)</f>
        <v/>
      </c>
      <c r="M70" s="17" t="str">
        <f t="shared" si="10"/>
        <v/>
      </c>
      <c r="N70" s="17" t="str">
        <f t="shared" si="10"/>
        <v/>
      </c>
      <c r="O70" s="17" t="str">
        <f t="shared" si="10"/>
        <v/>
      </c>
      <c r="P70" s="17"/>
      <c r="T70" s="23" t="str">
        <f t="shared" si="11"/>
        <v/>
      </c>
      <c r="U70" s="23" t="str">
        <f t="shared" si="11"/>
        <v/>
      </c>
      <c r="V70" s="24" t="str">
        <f t="shared" si="12"/>
        <v/>
      </c>
      <c r="W70" s="24" t="str">
        <f t="shared" si="12"/>
        <v/>
      </c>
      <c r="X70" s="24" t="str">
        <f t="shared" si="12"/>
        <v/>
      </c>
      <c r="Y70" s="24" t="str">
        <f t="shared" si="13"/>
        <v/>
      </c>
      <c r="Z70" s="24" t="str">
        <f t="shared" si="13"/>
        <v/>
      </c>
      <c r="AA70" s="24" t="str">
        <f t="shared" si="13"/>
        <v/>
      </c>
      <c r="AB70" s="17" t="str">
        <f t="shared" si="14"/>
        <v/>
      </c>
      <c r="AC70" s="17" t="str">
        <f t="shared" si="14"/>
        <v/>
      </c>
      <c r="AD70" s="17" t="str">
        <f t="shared" si="14"/>
        <v/>
      </c>
      <c r="AE70" s="25" t="str">
        <f t="shared" si="15"/>
        <v/>
      </c>
      <c r="AF70" s="25" t="str">
        <f t="shared" si="9"/>
        <v/>
      </c>
    </row>
    <row r="71" spans="1:32" x14ac:dyDescent="0.35">
      <c r="A71" s="14" t="str">
        <f>IF('[21]Video Analysis'!$B$684="","",'[21]Video Analysis'!$B$684)</f>
        <v/>
      </c>
      <c r="B71" s="15" t="str">
        <f>IF('[21]Video Analysis'!$Q$684="","",'[21]Video Analysis'!$Q$684)</f>
        <v/>
      </c>
      <c r="C71" s="15" t="str">
        <f>IF('[21]Video Analysis'!$P$684="","",'[21]Video Analysis'!$P$684)</f>
        <v/>
      </c>
      <c r="D71" s="16" t="str">
        <f>IF('[21]Video Analysis'!$G$684="","",'[21]Video Analysis'!$G$684)</f>
        <v/>
      </c>
      <c r="E71" s="16" t="str">
        <f>IF('[21]Video Analysis'!$H$684="","",'[21]Video Analysis'!$H$684)</f>
        <v/>
      </c>
      <c r="F71" s="16" t="str">
        <f>IF('[21]Video Analysis'!$I$684="","",'[21]Video Analysis'!$I$684)</f>
        <v/>
      </c>
      <c r="G71" s="16" t="str">
        <f>IF('[21]Video Analysis'!$J$684="","",'[21]Video Analysis'!$J$684)</f>
        <v/>
      </c>
      <c r="H71" s="16" t="str">
        <f>IF('[21]Video Analysis'!$K$684="","",'[21]Video Analysis'!$K$684)</f>
        <v/>
      </c>
      <c r="I71" s="16" t="str">
        <f>IF('[21]Video Analysis'!$L$684="","",'[21]Video Analysis'!$L$684)</f>
        <v/>
      </c>
      <c r="J71" s="16" t="str">
        <f>IF('[21]Video Analysis'!$M$684="","",'[21]Video Analysis'!$M$684)</f>
        <v/>
      </c>
      <c r="K71" s="16" t="str">
        <f>IF('[21]Video Analysis'!$N$684="","",'[21]Video Analysis'!$N$684)</f>
        <v/>
      </c>
      <c r="L71" s="16" t="str">
        <f>IF('[21]Video Analysis'!$O$684="","",'[21]Video Analysis'!$O$684)</f>
        <v/>
      </c>
      <c r="M71" s="17" t="str">
        <f t="shared" si="10"/>
        <v/>
      </c>
      <c r="N71" s="17" t="str">
        <f t="shared" si="10"/>
        <v/>
      </c>
      <c r="O71" s="17" t="str">
        <f t="shared" si="10"/>
        <v/>
      </c>
      <c r="P71" s="17"/>
      <c r="T71" s="23" t="str">
        <f t="shared" si="11"/>
        <v/>
      </c>
      <c r="U71" s="23" t="str">
        <f t="shared" si="11"/>
        <v/>
      </c>
      <c r="V71" s="24" t="str">
        <f t="shared" si="12"/>
        <v/>
      </c>
      <c r="W71" s="24" t="str">
        <f t="shared" si="12"/>
        <v/>
      </c>
      <c r="X71" s="24" t="str">
        <f t="shared" si="12"/>
        <v/>
      </c>
      <c r="Y71" s="24" t="str">
        <f t="shared" si="13"/>
        <v/>
      </c>
      <c r="Z71" s="24" t="str">
        <f t="shared" si="13"/>
        <v/>
      </c>
      <c r="AA71" s="24" t="str">
        <f t="shared" si="13"/>
        <v/>
      </c>
      <c r="AB71" s="17" t="str">
        <f t="shared" si="14"/>
        <v/>
      </c>
      <c r="AC71" s="17" t="str">
        <f t="shared" si="14"/>
        <v/>
      </c>
      <c r="AD71" s="17" t="str">
        <f t="shared" si="14"/>
        <v/>
      </c>
      <c r="AE71" s="25" t="str">
        <f t="shared" si="15"/>
        <v/>
      </c>
      <c r="AF71" s="25" t="str">
        <f t="shared" si="9"/>
        <v/>
      </c>
    </row>
    <row r="72" spans="1:32" x14ac:dyDescent="0.35">
      <c r="A72" s="14" t="str">
        <f>IF('[21]Video Analysis'!$B$694="","",'[21]Video Analysis'!$B$694)</f>
        <v/>
      </c>
      <c r="B72" s="15" t="str">
        <f>IF('[21]Video Analysis'!$Q$694="","",'[21]Video Analysis'!$Q$694)</f>
        <v/>
      </c>
      <c r="C72" s="15" t="str">
        <f>IF('[21]Video Analysis'!$P$694="","",'[21]Video Analysis'!$P$694)</f>
        <v/>
      </c>
      <c r="D72" s="16" t="str">
        <f>IF('[21]Video Analysis'!$G$694="","",'[21]Video Analysis'!$G$694)</f>
        <v/>
      </c>
      <c r="E72" s="16" t="str">
        <f>IF('[21]Video Analysis'!$H$694="","",'[21]Video Analysis'!$H$694)</f>
        <v/>
      </c>
      <c r="F72" s="16" t="str">
        <f>IF('[21]Video Analysis'!$I$694="","",'[21]Video Analysis'!$I$694)</f>
        <v/>
      </c>
      <c r="G72" s="16" t="str">
        <f>IF('[21]Video Analysis'!$J$694="","",'[21]Video Analysis'!$J$694)</f>
        <v/>
      </c>
      <c r="H72" s="16" t="str">
        <f>IF('[21]Video Analysis'!$K$694="","",'[21]Video Analysis'!$K$694)</f>
        <v/>
      </c>
      <c r="I72" s="16" t="str">
        <f>IF('[21]Video Analysis'!$L$694="","",'[21]Video Analysis'!$L$694)</f>
        <v/>
      </c>
      <c r="J72" s="16" t="str">
        <f>IF('[21]Video Analysis'!$M$694="","",'[21]Video Analysis'!$M$694)</f>
        <v/>
      </c>
      <c r="K72" s="16" t="str">
        <f>IF('[21]Video Analysis'!$N$694="","",'[21]Video Analysis'!$N$694)</f>
        <v/>
      </c>
      <c r="L72" s="16" t="str">
        <f>IF('[21]Video Analysis'!$O$694="","",'[21]Video Analysis'!$O$694)</f>
        <v/>
      </c>
      <c r="M72" s="17" t="str">
        <f t="shared" si="10"/>
        <v/>
      </c>
      <c r="N72" s="17" t="str">
        <f t="shared" si="10"/>
        <v/>
      </c>
      <c r="O72" s="17" t="str">
        <f t="shared" si="10"/>
        <v/>
      </c>
      <c r="P72" s="17"/>
      <c r="T72" s="23" t="str">
        <f t="shared" si="11"/>
        <v/>
      </c>
      <c r="U72" s="23" t="str">
        <f t="shared" si="11"/>
        <v/>
      </c>
      <c r="V72" s="24" t="str">
        <f t="shared" si="12"/>
        <v/>
      </c>
      <c r="W72" s="24" t="str">
        <f t="shared" si="12"/>
        <v/>
      </c>
      <c r="X72" s="24" t="str">
        <f t="shared" si="12"/>
        <v/>
      </c>
      <c r="Y72" s="24" t="str">
        <f t="shared" si="13"/>
        <v/>
      </c>
      <c r="Z72" s="24" t="str">
        <f t="shared" si="13"/>
        <v/>
      </c>
      <c r="AA72" s="24" t="str">
        <f t="shared" si="13"/>
        <v/>
      </c>
      <c r="AB72" s="17" t="str">
        <f t="shared" si="14"/>
        <v/>
      </c>
      <c r="AC72" s="17" t="str">
        <f t="shared" si="14"/>
        <v/>
      </c>
      <c r="AD72" s="17" t="str">
        <f t="shared" si="14"/>
        <v/>
      </c>
      <c r="AE72" s="25" t="str">
        <f t="shared" si="15"/>
        <v/>
      </c>
      <c r="AF72" s="25" t="str">
        <f t="shared" si="9"/>
        <v/>
      </c>
    </row>
    <row r="73" spans="1:32" x14ac:dyDescent="0.35">
      <c r="A73" s="26"/>
      <c r="B73" s="7"/>
      <c r="C73" s="7"/>
      <c r="D73" s="3"/>
      <c r="E73" s="3"/>
      <c r="F73" s="3"/>
      <c r="G73" s="3"/>
      <c r="H73" s="3"/>
      <c r="I73" s="3"/>
      <c r="J73" s="3"/>
      <c r="K73" s="3"/>
      <c r="L73" s="3"/>
      <c r="T73" s="27"/>
      <c r="U73" s="27"/>
      <c r="V73" s="8"/>
      <c r="W73" s="8"/>
      <c r="X73" s="8"/>
      <c r="Y73" s="8"/>
      <c r="Z73" s="8"/>
      <c r="AA73" s="8"/>
    </row>
    <row r="74" spans="1:32" x14ac:dyDescent="0.35">
      <c r="A74" s="26"/>
      <c r="B74" s="7"/>
      <c r="C74" s="7"/>
      <c r="D74" s="3"/>
      <c r="E74" s="3"/>
      <c r="F74" s="3"/>
      <c r="G74" s="3"/>
      <c r="H74" s="3"/>
      <c r="I74" s="3"/>
      <c r="J74" s="3"/>
      <c r="K74" s="3"/>
      <c r="L74" s="3"/>
      <c r="T74" s="27"/>
      <c r="U74" s="27"/>
      <c r="V74" s="8"/>
      <c r="W74" s="8"/>
      <c r="X74" s="8"/>
      <c r="Y74" s="8"/>
      <c r="Z74" s="8"/>
      <c r="AA74" s="8"/>
    </row>
    <row r="75" spans="1:32" x14ac:dyDescent="0.35">
      <c r="A75" s="26"/>
      <c r="B75" s="7"/>
      <c r="C75" s="7"/>
      <c r="D75" s="3"/>
      <c r="E75" s="3"/>
      <c r="F75" s="3"/>
      <c r="G75" s="3"/>
      <c r="H75" s="3"/>
      <c r="I75" s="3"/>
      <c r="J75" s="3"/>
      <c r="K75" s="3"/>
      <c r="L75" s="3"/>
      <c r="T75" s="27"/>
      <c r="U75" s="27"/>
      <c r="V75" s="8"/>
      <c r="W75" s="8"/>
      <c r="X75" s="8"/>
      <c r="Y75" s="8"/>
      <c r="Z75" s="8"/>
      <c r="AA75" s="8"/>
    </row>
    <row r="76" spans="1:32" x14ac:dyDescent="0.35">
      <c r="A76" s="26"/>
      <c r="B76" s="7"/>
      <c r="C76" s="7"/>
      <c r="D76" s="3"/>
      <c r="E76" s="3"/>
      <c r="F76" s="3"/>
      <c r="G76" s="3"/>
      <c r="H76" s="3"/>
      <c r="I76" s="3"/>
      <c r="J76" s="3"/>
      <c r="K76" s="3"/>
      <c r="L76" s="3"/>
      <c r="T76" s="27"/>
      <c r="U76" s="27"/>
      <c r="V76" s="8"/>
      <c r="W76" s="8"/>
      <c r="X76" s="8"/>
      <c r="Y76" s="8"/>
      <c r="Z76" s="8"/>
      <c r="AA76" s="8"/>
    </row>
    <row r="77" spans="1:32" x14ac:dyDescent="0.35">
      <c r="A77" s="26"/>
      <c r="B77" s="7"/>
      <c r="C77" s="7"/>
      <c r="D77" s="3"/>
      <c r="E77" s="3"/>
      <c r="F77" s="3"/>
      <c r="G77" s="3"/>
      <c r="H77" s="3"/>
      <c r="I77" s="3"/>
      <c r="J77" s="3"/>
      <c r="K77" s="3"/>
      <c r="L77" s="3"/>
      <c r="T77" s="27"/>
      <c r="U77" s="27"/>
      <c r="V77" s="8"/>
      <c r="W77" s="8"/>
      <c r="X77" s="8"/>
      <c r="Y77" s="8"/>
      <c r="Z77" s="8"/>
      <c r="AA77" s="8"/>
    </row>
    <row r="78" spans="1:32" x14ac:dyDescent="0.35">
      <c r="A78" s="26"/>
      <c r="B78" s="7"/>
      <c r="C78" s="7"/>
      <c r="D78" s="3"/>
      <c r="E78" s="3"/>
      <c r="F78" s="3"/>
      <c r="G78" s="3"/>
      <c r="H78" s="3"/>
      <c r="I78" s="3"/>
      <c r="J78" s="3"/>
      <c r="K78" s="3"/>
      <c r="L78" s="3"/>
      <c r="T78" s="27"/>
      <c r="U78" s="27"/>
      <c r="V78" s="8"/>
      <c r="W78" s="8"/>
      <c r="X78" s="8"/>
      <c r="Y78" s="8"/>
      <c r="Z78" s="8"/>
      <c r="AA78" s="8"/>
    </row>
    <row r="79" spans="1:32" x14ac:dyDescent="0.35">
      <c r="A79" s="26"/>
      <c r="B79" s="7"/>
      <c r="C79" s="7"/>
      <c r="D79" s="3"/>
      <c r="E79" s="3"/>
      <c r="F79" s="3"/>
      <c r="G79" s="3"/>
      <c r="H79" s="3"/>
      <c r="I79" s="3"/>
      <c r="J79" s="3"/>
      <c r="K79" s="3"/>
      <c r="L79" s="3"/>
      <c r="T79" s="27"/>
      <c r="U79" s="27"/>
      <c r="V79" s="8"/>
      <c r="W79" s="8"/>
      <c r="X79" s="8"/>
      <c r="Y79" s="8"/>
      <c r="Z79" s="8"/>
      <c r="AA79" s="8"/>
    </row>
    <row r="80" spans="1:32" x14ac:dyDescent="0.35">
      <c r="A80" s="26"/>
      <c r="B80" s="7"/>
      <c r="C80" s="7"/>
      <c r="D80" s="3"/>
      <c r="E80" s="3"/>
      <c r="F80" s="3"/>
      <c r="G80" s="3"/>
      <c r="H80" s="3"/>
      <c r="I80" s="3"/>
      <c r="J80" s="3"/>
      <c r="K80" s="3"/>
      <c r="L80" s="3"/>
      <c r="T80" s="27"/>
      <c r="U80" s="27"/>
      <c r="V80" s="8"/>
      <c r="W80" s="8"/>
      <c r="X80" s="8"/>
      <c r="Y80" s="8"/>
      <c r="Z80" s="8"/>
      <c r="AA80" s="8"/>
    </row>
    <row r="81" spans="1:27" x14ac:dyDescent="0.35">
      <c r="A81" s="26"/>
      <c r="B81" s="7"/>
      <c r="C81" s="7"/>
      <c r="D81" s="3"/>
      <c r="E81" s="3"/>
      <c r="F81" s="3"/>
      <c r="G81" s="3"/>
      <c r="H81" s="3"/>
      <c r="I81" s="3"/>
      <c r="J81" s="3"/>
      <c r="K81" s="3"/>
      <c r="L81" s="3"/>
      <c r="T81" s="27"/>
      <c r="U81" s="27"/>
      <c r="V81" s="8"/>
      <c r="W81" s="8"/>
      <c r="X81" s="8"/>
      <c r="Y81" s="8"/>
      <c r="Z81" s="8"/>
      <c r="AA81" s="8"/>
    </row>
    <row r="82" spans="1:27" x14ac:dyDescent="0.35">
      <c r="A82" s="26"/>
      <c r="B82" s="7"/>
      <c r="C82" s="7"/>
      <c r="D82" s="3"/>
      <c r="E82" s="3"/>
      <c r="F82" s="3"/>
      <c r="G82" s="3"/>
      <c r="H82" s="3"/>
      <c r="I82" s="3"/>
      <c r="J82" s="3"/>
      <c r="K82" s="3"/>
      <c r="L82" s="3"/>
      <c r="T82" s="27"/>
      <c r="U82" s="27"/>
      <c r="V82" s="8"/>
      <c r="W82" s="8"/>
      <c r="X82" s="8"/>
      <c r="Y82" s="8"/>
      <c r="Z82" s="8"/>
      <c r="AA82" s="8"/>
    </row>
    <row r="83" spans="1:27" x14ac:dyDescent="0.35">
      <c r="A83" s="26"/>
      <c r="B83" s="7"/>
      <c r="C83" s="7"/>
      <c r="D83" s="3"/>
      <c r="E83" s="3"/>
      <c r="F83" s="3"/>
      <c r="G83" s="3"/>
      <c r="H83" s="3"/>
      <c r="I83" s="3"/>
      <c r="J83" s="3"/>
      <c r="K83" s="3"/>
      <c r="L83" s="3"/>
      <c r="T83" s="27"/>
      <c r="U83" s="27"/>
      <c r="V83" s="8"/>
      <c r="W83" s="8"/>
      <c r="X83" s="8"/>
      <c r="Y83" s="8"/>
      <c r="Z83" s="8"/>
      <c r="AA83" s="8"/>
    </row>
    <row r="84" spans="1:27" x14ac:dyDescent="0.35">
      <c r="A84" s="26"/>
      <c r="B84" s="7"/>
      <c r="C84" s="7"/>
      <c r="D84" s="3"/>
      <c r="E84" s="3"/>
      <c r="F84" s="3"/>
      <c r="G84" s="3"/>
      <c r="H84" s="3"/>
      <c r="I84" s="3"/>
      <c r="J84" s="3"/>
      <c r="K84" s="3"/>
      <c r="L84" s="3"/>
      <c r="T84" s="27"/>
      <c r="U84" s="27"/>
      <c r="V84" s="8"/>
      <c r="W84" s="8"/>
      <c r="X84" s="8"/>
      <c r="Y84" s="8"/>
      <c r="Z84" s="8"/>
      <c r="AA84" s="8"/>
    </row>
    <row r="85" spans="1:27" x14ac:dyDescent="0.35">
      <c r="A85" s="26"/>
      <c r="B85" s="7"/>
      <c r="C85" s="7"/>
      <c r="D85" s="3"/>
      <c r="E85" s="3"/>
      <c r="F85" s="3"/>
      <c r="G85" s="3"/>
      <c r="H85" s="3"/>
      <c r="I85" s="3"/>
      <c r="J85" s="3"/>
      <c r="K85" s="3"/>
      <c r="L85" s="3"/>
      <c r="T85" s="27"/>
      <c r="U85" s="27"/>
      <c r="V85" s="8"/>
      <c r="W85" s="8"/>
      <c r="X85" s="8"/>
      <c r="Y85" s="8"/>
      <c r="Z85" s="8"/>
      <c r="AA85" s="8"/>
    </row>
    <row r="86" spans="1:27" x14ac:dyDescent="0.35">
      <c r="A86" s="26"/>
      <c r="B86" s="7"/>
      <c r="C86" s="7"/>
      <c r="D86" s="3"/>
      <c r="E86" s="3"/>
      <c r="F86" s="3"/>
      <c r="G86" s="3"/>
      <c r="H86" s="3"/>
      <c r="I86" s="3"/>
      <c r="J86" s="3"/>
      <c r="K86" s="3"/>
      <c r="L86" s="3"/>
      <c r="T86" s="27"/>
      <c r="U86" s="27"/>
      <c r="V86" s="8"/>
      <c r="W86" s="8"/>
      <c r="X86" s="8"/>
      <c r="Y86" s="8"/>
      <c r="Z86" s="8"/>
      <c r="AA86" s="8"/>
    </row>
    <row r="87" spans="1:27" x14ac:dyDescent="0.35">
      <c r="A87" s="26"/>
      <c r="B87" s="7"/>
      <c r="C87" s="7"/>
      <c r="D87" s="3"/>
      <c r="E87" s="3"/>
      <c r="F87" s="3"/>
      <c r="G87" s="3"/>
      <c r="H87" s="3"/>
      <c r="I87" s="3"/>
      <c r="J87" s="3"/>
      <c r="K87" s="3"/>
      <c r="L87" s="3"/>
      <c r="T87" s="27"/>
      <c r="U87" s="27"/>
      <c r="V87" s="8"/>
      <c r="W87" s="8"/>
      <c r="X87" s="8"/>
      <c r="Y87" s="8"/>
      <c r="Z87" s="8"/>
      <c r="AA87" s="8"/>
    </row>
    <row r="88" spans="1:27" x14ac:dyDescent="0.35">
      <c r="A88" s="26"/>
      <c r="B88" s="7"/>
      <c r="C88" s="7"/>
      <c r="D88" s="3"/>
      <c r="E88" s="3"/>
      <c r="F88" s="3"/>
      <c r="G88" s="3"/>
      <c r="H88" s="3"/>
      <c r="I88" s="3"/>
      <c r="J88" s="3"/>
      <c r="K88" s="3"/>
      <c r="L88" s="3"/>
      <c r="T88" s="27"/>
      <c r="U88" s="27"/>
      <c r="V88" s="8"/>
      <c r="W88" s="8"/>
      <c r="X88" s="8"/>
      <c r="Y88" s="8"/>
      <c r="Z88" s="8"/>
      <c r="AA88" s="8"/>
    </row>
    <row r="89" spans="1:27" x14ac:dyDescent="0.35">
      <c r="A89" s="26"/>
      <c r="B89" s="7"/>
      <c r="C89" s="7"/>
      <c r="D89" s="3"/>
      <c r="E89" s="3"/>
      <c r="F89" s="3"/>
      <c r="G89" s="3"/>
      <c r="H89" s="3"/>
      <c r="I89" s="3"/>
      <c r="J89" s="3"/>
      <c r="K89" s="3"/>
      <c r="L89" s="3"/>
      <c r="T89" s="27"/>
      <c r="U89" s="27"/>
      <c r="V89" s="8"/>
      <c r="W89" s="8"/>
      <c r="X89" s="8"/>
      <c r="Y89" s="8"/>
      <c r="Z89" s="8"/>
      <c r="AA89" s="8"/>
    </row>
    <row r="90" spans="1:27" x14ac:dyDescent="0.35">
      <c r="A90" s="26"/>
      <c r="B90" s="7"/>
      <c r="C90" s="7"/>
      <c r="D90" s="3"/>
      <c r="E90" s="3"/>
      <c r="F90" s="3"/>
      <c r="G90" s="3"/>
      <c r="H90" s="3"/>
      <c r="I90" s="3"/>
      <c r="J90" s="3"/>
      <c r="K90" s="3"/>
      <c r="L90" s="3"/>
      <c r="T90" s="27"/>
      <c r="U90" s="27"/>
      <c r="V90" s="8"/>
      <c r="W90" s="8"/>
      <c r="X90" s="8"/>
      <c r="Y90" s="8"/>
      <c r="Z90" s="8"/>
      <c r="AA90" s="8"/>
    </row>
    <row r="91" spans="1:27" x14ac:dyDescent="0.35">
      <c r="A91" s="26"/>
      <c r="B91" s="7"/>
      <c r="C91" s="7"/>
      <c r="D91" s="3"/>
      <c r="E91" s="3"/>
      <c r="F91" s="3"/>
      <c r="G91" s="3"/>
      <c r="H91" s="3"/>
      <c r="I91" s="3"/>
      <c r="J91" s="3"/>
      <c r="K91" s="3"/>
      <c r="L91" s="3"/>
      <c r="T91" s="27"/>
      <c r="U91" s="27"/>
      <c r="V91" s="8"/>
      <c r="W91" s="8"/>
      <c r="X91" s="8"/>
      <c r="Y91" s="8"/>
      <c r="Z91" s="8"/>
      <c r="AA91" s="8"/>
    </row>
    <row r="92" spans="1:27" x14ac:dyDescent="0.35">
      <c r="A92" s="26"/>
      <c r="B92" s="7"/>
      <c r="C92" s="7"/>
      <c r="D92" s="3"/>
      <c r="E92" s="3"/>
      <c r="F92" s="3"/>
      <c r="G92" s="3"/>
      <c r="H92" s="3"/>
      <c r="I92" s="3"/>
      <c r="J92" s="3"/>
      <c r="K92" s="3"/>
      <c r="L92" s="3"/>
      <c r="T92" s="27"/>
      <c r="U92" s="27"/>
      <c r="V92" s="8"/>
      <c r="W92" s="8"/>
      <c r="X92" s="8"/>
      <c r="Y92" s="8"/>
      <c r="Z92" s="8"/>
      <c r="AA92" s="8"/>
    </row>
    <row r="93" spans="1:27" x14ac:dyDescent="0.35">
      <c r="A93" s="26"/>
      <c r="B93" s="7"/>
      <c r="C93" s="7"/>
      <c r="D93" s="3"/>
      <c r="E93" s="3"/>
      <c r="F93" s="3"/>
      <c r="G93" s="3"/>
      <c r="H93" s="3"/>
      <c r="I93" s="3"/>
      <c r="J93" s="3"/>
      <c r="K93" s="3"/>
      <c r="L93" s="3"/>
      <c r="T93" s="27"/>
      <c r="U93" s="27"/>
      <c r="V93" s="8"/>
      <c r="W93" s="8"/>
      <c r="X93" s="8"/>
      <c r="Y93" s="8"/>
      <c r="Z93" s="8"/>
      <c r="AA93" s="8"/>
    </row>
    <row r="94" spans="1:27" x14ac:dyDescent="0.35">
      <c r="A94" s="26"/>
      <c r="B94" s="7"/>
      <c r="C94" s="7"/>
      <c r="D94" s="3"/>
      <c r="E94" s="3"/>
      <c r="F94" s="3"/>
      <c r="G94" s="3"/>
      <c r="H94" s="3"/>
      <c r="I94" s="3"/>
      <c r="J94" s="3"/>
      <c r="K94" s="3"/>
      <c r="L94" s="3"/>
      <c r="T94" s="27"/>
      <c r="U94" s="27"/>
      <c r="V94" s="8"/>
      <c r="W94" s="8"/>
      <c r="X94" s="8"/>
      <c r="Y94" s="8"/>
      <c r="Z94" s="8"/>
      <c r="AA94" s="8"/>
    </row>
    <row r="95" spans="1:27" x14ac:dyDescent="0.35">
      <c r="A95" s="26"/>
      <c r="B95" s="7"/>
      <c r="C95" s="7"/>
      <c r="D95" s="3"/>
      <c r="E95" s="3"/>
      <c r="F95" s="3"/>
      <c r="G95" s="3"/>
      <c r="H95" s="3"/>
      <c r="I95" s="3"/>
      <c r="J95" s="3"/>
      <c r="K95" s="3"/>
      <c r="L95" s="3"/>
      <c r="T95" s="27"/>
      <c r="U95" s="27"/>
      <c r="V95" s="8"/>
      <c r="W95" s="8"/>
      <c r="X95" s="8"/>
      <c r="Y95" s="8"/>
      <c r="Z95" s="8"/>
      <c r="AA95" s="8"/>
    </row>
    <row r="96" spans="1:27" x14ac:dyDescent="0.35">
      <c r="A96" s="26"/>
      <c r="B96" s="7"/>
      <c r="C96" s="7"/>
      <c r="D96" s="3"/>
      <c r="E96" s="3"/>
      <c r="F96" s="3"/>
      <c r="G96" s="3"/>
      <c r="H96" s="3"/>
      <c r="I96" s="3"/>
      <c r="J96" s="3"/>
      <c r="K96" s="3"/>
      <c r="L96" s="3"/>
      <c r="T96" s="27"/>
      <c r="U96" s="27"/>
      <c r="V96" s="8"/>
      <c r="W96" s="8"/>
      <c r="X96" s="8"/>
      <c r="Y96" s="8"/>
      <c r="Z96" s="8"/>
      <c r="AA96" s="8"/>
    </row>
    <row r="97" spans="1:27" x14ac:dyDescent="0.35">
      <c r="A97" s="26"/>
      <c r="B97" s="7"/>
      <c r="C97" s="7"/>
      <c r="D97" s="3"/>
      <c r="E97" s="3"/>
      <c r="F97" s="3"/>
      <c r="G97" s="3"/>
      <c r="H97" s="3"/>
      <c r="I97" s="3"/>
      <c r="J97" s="3"/>
      <c r="K97" s="3"/>
      <c r="L97" s="3"/>
      <c r="T97" s="27"/>
      <c r="U97" s="27"/>
      <c r="V97" s="8"/>
      <c r="W97" s="8"/>
      <c r="X97" s="8"/>
      <c r="Y97" s="8"/>
      <c r="Z97" s="8"/>
      <c r="AA97" s="8"/>
    </row>
    <row r="98" spans="1:27" x14ac:dyDescent="0.35">
      <c r="A98" s="26"/>
      <c r="B98" s="7"/>
      <c r="C98" s="7"/>
      <c r="D98" s="3"/>
      <c r="E98" s="3"/>
      <c r="F98" s="3"/>
      <c r="G98" s="3"/>
      <c r="H98" s="3"/>
      <c r="I98" s="3"/>
      <c r="J98" s="3"/>
      <c r="K98" s="3"/>
      <c r="L98" s="3"/>
      <c r="T98" s="27"/>
      <c r="U98" s="27"/>
      <c r="V98" s="8"/>
      <c r="W98" s="8"/>
      <c r="X98" s="8"/>
      <c r="Y98" s="8"/>
      <c r="Z98" s="8"/>
      <c r="AA98" s="8"/>
    </row>
    <row r="99" spans="1:27" x14ac:dyDescent="0.35">
      <c r="A99" s="26"/>
      <c r="B99" s="7"/>
      <c r="C99" s="7"/>
      <c r="D99" s="3"/>
      <c r="E99" s="3"/>
      <c r="F99" s="3"/>
      <c r="G99" s="3"/>
      <c r="H99" s="3"/>
      <c r="I99" s="3"/>
      <c r="J99" s="3"/>
      <c r="K99" s="3"/>
      <c r="L99" s="3"/>
      <c r="T99" s="27"/>
      <c r="U99" s="27"/>
      <c r="V99" s="8"/>
      <c r="W99" s="8"/>
      <c r="X99" s="8"/>
      <c r="Y99" s="8"/>
      <c r="Z99" s="8"/>
      <c r="AA99" s="8"/>
    </row>
    <row r="100" spans="1:27" x14ac:dyDescent="0.35">
      <c r="A100" s="26"/>
      <c r="B100" s="7"/>
      <c r="C100" s="7"/>
      <c r="D100" s="3"/>
      <c r="E100" s="3"/>
      <c r="F100" s="3"/>
      <c r="G100" s="3"/>
      <c r="H100" s="3"/>
      <c r="I100" s="3"/>
      <c r="J100" s="3"/>
      <c r="K100" s="3"/>
      <c r="L100" s="3"/>
      <c r="T100" s="27"/>
      <c r="U100" s="27"/>
      <c r="V100" s="8"/>
      <c r="W100" s="8"/>
      <c r="X100" s="8"/>
      <c r="Y100" s="8"/>
      <c r="Z100" s="8"/>
      <c r="AA100" s="8"/>
    </row>
    <row r="101" spans="1:27" x14ac:dyDescent="0.35">
      <c r="A101" s="26"/>
      <c r="B101" s="7"/>
      <c r="C101" s="7"/>
      <c r="D101" s="3"/>
      <c r="E101" s="3"/>
      <c r="F101" s="3"/>
      <c r="G101" s="3"/>
      <c r="H101" s="3"/>
      <c r="I101" s="3"/>
      <c r="J101" s="3"/>
      <c r="K101" s="3"/>
      <c r="L101" s="3"/>
      <c r="T101" s="27"/>
      <c r="U101" s="27"/>
      <c r="V101" s="8"/>
      <c r="W101" s="8"/>
      <c r="X101" s="8"/>
      <c r="Y101" s="8"/>
      <c r="Z101" s="8"/>
      <c r="AA101" s="8"/>
    </row>
    <row r="102" spans="1:27" x14ac:dyDescent="0.35">
      <c r="A102" s="26"/>
      <c r="B102" s="7"/>
      <c r="C102" s="7"/>
      <c r="D102" s="3"/>
      <c r="E102" s="3"/>
      <c r="F102" s="3"/>
      <c r="G102" s="3"/>
      <c r="H102" s="3"/>
      <c r="I102" s="3"/>
      <c r="J102" s="3"/>
      <c r="K102" s="3"/>
      <c r="L102" s="3"/>
      <c r="T102" s="27"/>
      <c r="U102" s="27"/>
      <c r="V102" s="8"/>
      <c r="W102" s="8"/>
      <c r="X102" s="8"/>
      <c r="Y102" s="8"/>
      <c r="Z102" s="8"/>
      <c r="AA102" s="8"/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23D9E9-19A1-4A3C-A4A8-0A8B0C53C8D1}">
  <dimension ref="A1:AF102"/>
  <sheetViews>
    <sheetView workbookViewId="0">
      <selection sqref="A1:XFD1"/>
    </sheetView>
  </sheetViews>
  <sheetFormatPr defaultColWidth="9.1796875" defaultRowHeight="14.5" x14ac:dyDescent="0.35"/>
  <cols>
    <col min="1" max="1" width="24.81640625" style="1" customWidth="1"/>
    <col min="2" max="3" width="15.453125" style="27" customWidth="1"/>
    <col min="4" max="12" width="9.1796875" style="8"/>
    <col min="13" max="16" width="11.1796875" style="1" customWidth="1"/>
    <col min="17" max="18" width="9.1796875" style="1"/>
    <col min="19" max="19" width="16" style="1" bestFit="1" customWidth="1"/>
    <col min="20" max="30" width="8.453125" style="1" customWidth="1"/>
    <col min="31" max="31" width="20.26953125" style="5" customWidth="1"/>
    <col min="32" max="32" width="19.54296875" style="5" customWidth="1"/>
    <col min="33" max="16384" width="9.1796875" style="1"/>
  </cols>
  <sheetData>
    <row r="1" spans="1:32" x14ac:dyDescent="0.35">
      <c r="A1" s="1" t="str">
        <f>'[22]Video Analysis'!$A$1</f>
        <v>HNC_LLO_02_2022_08_02</v>
      </c>
      <c r="B1" s="2"/>
      <c r="C1" s="2"/>
      <c r="D1" s="3" t="str">
        <f>IF('[22]Video Analysis'!$G$2="","",'[22]Video Analysis'!$G$2)</f>
        <v>Utter</v>
      </c>
      <c r="E1" s="3" t="str">
        <f>IF('[22]Video Analysis'!$H$2="","",'[22]Video Analysis'!$H$2)</f>
        <v>Utter</v>
      </c>
      <c r="F1" s="3" t="str">
        <f>IF('[22]Video Analysis'!$I$2="","",'[22]Video Analysis'!$I$2)</f>
        <v>Utter</v>
      </c>
      <c r="G1" s="3" t="str">
        <f>IF('[22]Video Analysis'!$J$2="","",'[22]Video Analysis'!$J$2)</f>
        <v>Utter</v>
      </c>
      <c r="H1" s="3" t="str">
        <f>IF('[22]Video Analysis'!$K$2="","",'[22]Video Analysis'!$K$2)</f>
        <v>Utter</v>
      </c>
      <c r="I1" s="3" t="str">
        <f>IF('[22]Video Analysis'!$L$2="","",'[22]Video Analysis'!$L$2)</f>
        <v>Utter</v>
      </c>
      <c r="J1" s="3" t="str">
        <f>IF('[22]Video Analysis'!$M$2="","",'[22]Video Analysis'!$M$2)</f>
        <v>Utter</v>
      </c>
      <c r="K1" s="3" t="str">
        <f>IF('[22]Video Analysis'!$N$2="","",'[22]Video Analysis'!$N$2)</f>
        <v>Utter</v>
      </c>
      <c r="L1" s="3" t="str">
        <f>IF('[22]Video Analysis'!$O$2="","",'[22]Video Analysis'!$O$2)</f>
        <v>Utter</v>
      </c>
      <c r="M1" s="1" t="s">
        <v>0</v>
      </c>
      <c r="N1" s="1" t="s">
        <v>0</v>
      </c>
      <c r="O1" s="1" t="s">
        <v>0</v>
      </c>
      <c r="P1" s="4">
        <v>5</v>
      </c>
      <c r="Q1" s="5" t="s">
        <v>1</v>
      </c>
      <c r="S1" s="6" t="s">
        <v>2</v>
      </c>
    </row>
    <row r="2" spans="1:32" ht="26" x14ac:dyDescent="0.35">
      <c r="A2" s="1" t="s">
        <v>3</v>
      </c>
      <c r="B2" s="7" t="s">
        <v>4</v>
      </c>
      <c r="C2" s="7" t="s">
        <v>5</v>
      </c>
      <c r="D2" s="3" t="str">
        <f>IF('[22]Video Analysis'!$G$3="","",'[22]Video Analysis'!$G$3)</f>
        <v>eelgrass</v>
      </c>
      <c r="E2" s="3" t="str">
        <f>IF('[22]Video Analysis'!$H$3="","",'[22]Video Analysis'!$H$3)</f>
        <v>macroalgae</v>
      </c>
      <c r="F2" s="3" t="str">
        <f>IF('[22]Video Analysis'!$I$3="","",'[22]Video Analysis'!$I$3)</f>
        <v>bare</v>
      </c>
      <c r="G2" s="3" t="str">
        <f>IF('[22]Video Analysis'!$J$3="","",'[22]Video Analysis'!$J$3)</f>
        <v>eelgrass</v>
      </c>
      <c r="H2" s="3" t="str">
        <f>IF('[22]Video Analysis'!$K$3="","",'[22]Video Analysis'!$K$3)</f>
        <v>macroalgae</v>
      </c>
      <c r="I2" s="3" t="str">
        <f>IF('[22]Video Analysis'!$L$3="","",'[22]Video Analysis'!$L$3)</f>
        <v>bare</v>
      </c>
      <c r="J2" s="3" t="str">
        <f>IF('[22]Video Analysis'!$M$3="","",'[22]Video Analysis'!$M$3)</f>
        <v>eelgrass</v>
      </c>
      <c r="K2" s="3" t="str">
        <f>IF('[22]Video Analysis'!$N$3="","",'[22]Video Analysis'!$N$3)</f>
        <v>macroalgae</v>
      </c>
      <c r="L2" s="3" t="str">
        <f>IF('[22]Video Analysis'!$O$3="","",'[22]Video Analysis'!$O$3)</f>
        <v>bare</v>
      </c>
      <c r="M2" s="8" t="str">
        <f>J2</f>
        <v>eelgrass</v>
      </c>
      <c r="N2" s="8" t="str">
        <f>K2</f>
        <v>macroalgae</v>
      </c>
      <c r="O2" s="8" t="str">
        <f>L2</f>
        <v>bare</v>
      </c>
      <c r="P2" s="9" t="s">
        <v>6</v>
      </c>
      <c r="S2" s="10" t="str">
        <f>A1</f>
        <v>HNC_LLO_02_2022_08_02</v>
      </c>
      <c r="T2" s="11" t="s">
        <v>7</v>
      </c>
      <c r="U2" s="11" t="s">
        <v>8</v>
      </c>
      <c r="V2" s="12" t="s">
        <v>9</v>
      </c>
      <c r="W2" s="12" t="s">
        <v>10</v>
      </c>
      <c r="X2" s="12" t="s">
        <v>11</v>
      </c>
      <c r="Y2" s="12" t="s">
        <v>12</v>
      </c>
      <c r="Z2" s="12" t="s">
        <v>13</v>
      </c>
      <c r="AA2" s="12" t="s">
        <v>14</v>
      </c>
      <c r="AB2" s="12" t="s">
        <v>15</v>
      </c>
      <c r="AC2" s="12" t="s">
        <v>16</v>
      </c>
      <c r="AD2" s="12" t="s">
        <v>17</v>
      </c>
      <c r="AE2" s="13" t="s">
        <v>18</v>
      </c>
      <c r="AF2" s="13" t="s">
        <v>6</v>
      </c>
    </row>
    <row r="3" spans="1:32" x14ac:dyDescent="0.35">
      <c r="A3" s="14" t="str">
        <f>IF('[22]Video Analysis'!$B$4="","",'[22]Video Analysis'!$B$4)</f>
        <v/>
      </c>
      <c r="B3" s="15">
        <f>IF('[22]Video Analysis'!$Q$4="","",'[22]Video Analysis'!$Q$4)</f>
        <v>-73.450419176369905</v>
      </c>
      <c r="C3" s="15">
        <f>IF('[22]Video Analysis'!$P$4="","",'[22]Video Analysis'!$P$4)</f>
        <v>40.913664875552058</v>
      </c>
      <c r="D3" s="16">
        <f>IF('[22]Video Analysis'!$G$4="","",'[22]Video Analysis'!$G$4)</f>
        <v>0</v>
      </c>
      <c r="E3" s="16">
        <f>IF('[22]Video Analysis'!$H$4="","",'[22]Video Analysis'!$H$4)</f>
        <v>0</v>
      </c>
      <c r="F3" s="16">
        <f>IF('[22]Video Analysis'!$I$4="","",'[22]Video Analysis'!$I$4)</f>
        <v>100</v>
      </c>
      <c r="G3" s="16">
        <f>IF('[22]Video Analysis'!$J$4="","",'[22]Video Analysis'!$J$4)</f>
        <v>0</v>
      </c>
      <c r="H3" s="16">
        <f>IF('[22]Video Analysis'!$K$4="","",'[22]Video Analysis'!$K$4)</f>
        <v>0</v>
      </c>
      <c r="I3" s="16">
        <f>IF('[22]Video Analysis'!$L$4="","",'[22]Video Analysis'!$L$4)</f>
        <v>100</v>
      </c>
      <c r="J3" s="16">
        <f>IF('[22]Video Analysis'!$M$4="","",'[22]Video Analysis'!$M$4)</f>
        <v>0</v>
      </c>
      <c r="K3" s="16">
        <f>IF('[22]Video Analysis'!$N$4="","",'[22]Video Analysis'!$N$4)</f>
        <v>0</v>
      </c>
      <c r="L3" s="16">
        <f>IF('[22]Video Analysis'!$O$4="","",'[22]Video Analysis'!$O$4)</f>
        <v>100</v>
      </c>
      <c r="M3" s="17" t="str">
        <f>IF(D3="","",IF((MAX(D3,G3,J3)-MIN(D3,G3,J3))&gt;$P$1,"CHECK",""))</f>
        <v/>
      </c>
      <c r="N3" s="17" t="str">
        <f>IF(E3="","",IF((MAX(E3,H3,K3)-MIN(E3,H3,K3))&gt;$P$1,"CHECK",""))</f>
        <v/>
      </c>
      <c r="O3" s="17" t="str">
        <f>IF(F3="","",IF((MAX(F3,I3,L3)-MIN(F3,I3,L3))&gt;$P$1,"CHECK",""))</f>
        <v/>
      </c>
      <c r="P3" s="18"/>
      <c r="T3" s="19">
        <f>IF(B3="","",B3)</f>
        <v>-73.450419176369905</v>
      </c>
      <c r="U3" s="19">
        <f>IF(C3="","",C3)</f>
        <v>40.913664875552058</v>
      </c>
      <c r="V3" s="20">
        <f>IF(D3="","",IF(COUNT(D3,G3,J3)&lt;3,"analyze",AVERAGE(D3,G3,J3)))</f>
        <v>0</v>
      </c>
      <c r="W3" s="20">
        <f t="shared" ref="W3:X18" si="0">IF(E3="","",IF(COUNT(E3,H3,K3)&lt;3,"analyze",AVERAGE(E3,H3,K3)))</f>
        <v>0</v>
      </c>
      <c r="X3" s="20">
        <f t="shared" si="0"/>
        <v>100</v>
      </c>
      <c r="Y3" s="20">
        <f>IF(D3="","",IF(COUNT(D3,G3,J3)&lt;3,"analyze",STDEV(D3,G3,J3)))</f>
        <v>0</v>
      </c>
      <c r="Z3" s="20">
        <f t="shared" ref="Z3:AA18" si="1">IF(E3="","",IF(COUNT(E3,H3,K3)&lt;3,"analyze",STDEV(E3,H3,K3)))</f>
        <v>0</v>
      </c>
      <c r="AA3" s="20">
        <f t="shared" si="1"/>
        <v>0</v>
      </c>
      <c r="AB3" s="21" t="str">
        <f>IF(M3="","",M3)</f>
        <v/>
      </c>
      <c r="AC3" s="21" t="str">
        <f>IF(N3="","",N3)</f>
        <v/>
      </c>
      <c r="AD3" s="21" t="str">
        <f>IF(O3="","",O3)</f>
        <v/>
      </c>
      <c r="AE3" s="22" t="str">
        <f>IF(A3="","",A3)</f>
        <v/>
      </c>
      <c r="AF3" s="22" t="str">
        <f t="shared" ref="AF3:AF66" si="2">IF(P3="","",P3)</f>
        <v/>
      </c>
    </row>
    <row r="4" spans="1:32" x14ac:dyDescent="0.35">
      <c r="A4" s="14" t="str">
        <f>IF('[22]Video Analysis'!$B$14="","",'[22]Video Analysis'!$B$14)</f>
        <v/>
      </c>
      <c r="B4" s="15">
        <f>IF('[22]Video Analysis'!$Q$14="","",'[22]Video Analysis'!$Q$14)</f>
        <v>-73.450419176369905</v>
      </c>
      <c r="C4" s="15">
        <f>IF('[22]Video Analysis'!$P$14="","",'[22]Video Analysis'!$P$14)</f>
        <v>40.913664875552058</v>
      </c>
      <c r="D4" s="16">
        <f>IF('[22]Video Analysis'!$G$14="","",'[22]Video Analysis'!$G$14)</f>
        <v>0</v>
      </c>
      <c r="E4" s="16">
        <f>IF('[22]Video Analysis'!$H$14="","",'[22]Video Analysis'!$H$14)</f>
        <v>0</v>
      </c>
      <c r="F4" s="16">
        <f>IF('[22]Video Analysis'!$I$14="","",'[22]Video Analysis'!$I$14)</f>
        <v>100</v>
      </c>
      <c r="G4" s="16">
        <f>IF('[22]Video Analysis'!$J$14="","",'[22]Video Analysis'!$J$14)</f>
        <v>0</v>
      </c>
      <c r="H4" s="16">
        <f>IF('[22]Video Analysis'!$K$14="","",'[22]Video Analysis'!$K$14)</f>
        <v>0</v>
      </c>
      <c r="I4" s="16">
        <f>IF('[22]Video Analysis'!$L$14="","",'[22]Video Analysis'!$L$14)</f>
        <v>100</v>
      </c>
      <c r="J4" s="16">
        <f>IF('[22]Video Analysis'!$M$14="","",'[22]Video Analysis'!$M$14)</f>
        <v>0</v>
      </c>
      <c r="K4" s="16">
        <f>IF('[22]Video Analysis'!$N$14="","",'[22]Video Analysis'!$N$14)</f>
        <v>0</v>
      </c>
      <c r="L4" s="16">
        <f>IF('[22]Video Analysis'!$O$14="","",'[22]Video Analysis'!$O$14)</f>
        <v>100</v>
      </c>
      <c r="M4" s="17" t="str">
        <f t="shared" ref="M4:O67" si="3">IF(D4="","",IF((MAX(D4,G4,J4)-MIN(D4,G4,J4))&gt;$P$1,"CHECK",""))</f>
        <v/>
      </c>
      <c r="N4" s="17" t="str">
        <f t="shared" si="3"/>
        <v/>
      </c>
      <c r="O4" s="17" t="str">
        <f t="shared" si="3"/>
        <v/>
      </c>
      <c r="P4" s="17"/>
      <c r="T4" s="23">
        <f t="shared" ref="T4:U67" si="4">IF(B4="","",B4)</f>
        <v>-73.450419176369905</v>
      </c>
      <c r="U4" s="23">
        <f t="shared" si="4"/>
        <v>40.913664875552058</v>
      </c>
      <c r="V4" s="24">
        <f t="shared" ref="V4:X67" si="5">IF(D4="","",IF(COUNT(D4,G4,J4)&lt;3,"analyze",AVERAGE(D4,G4,J4)))</f>
        <v>0</v>
      </c>
      <c r="W4" s="24">
        <f t="shared" si="0"/>
        <v>0</v>
      </c>
      <c r="X4" s="24">
        <f t="shared" si="0"/>
        <v>100</v>
      </c>
      <c r="Y4" s="24">
        <f t="shared" ref="Y4:AA67" si="6">IF(D4="","",IF(COUNT(D4,G4,J4)&lt;3,"analyze",STDEV(D4,G4,J4)))</f>
        <v>0</v>
      </c>
      <c r="Z4" s="24">
        <f t="shared" si="1"/>
        <v>0</v>
      </c>
      <c r="AA4" s="24">
        <f t="shared" si="1"/>
        <v>0</v>
      </c>
      <c r="AB4" s="17" t="str">
        <f t="shared" ref="AB4:AD67" si="7">IF(M4="","",M4)</f>
        <v/>
      </c>
      <c r="AC4" s="17" t="str">
        <f t="shared" si="7"/>
        <v/>
      </c>
      <c r="AD4" s="17" t="str">
        <f t="shared" si="7"/>
        <v/>
      </c>
      <c r="AE4" s="25" t="str">
        <f t="shared" ref="AE4:AE67" si="8">IF(A4="","",A4)</f>
        <v/>
      </c>
      <c r="AF4" s="25" t="str">
        <f t="shared" si="2"/>
        <v/>
      </c>
    </row>
    <row r="5" spans="1:32" x14ac:dyDescent="0.35">
      <c r="A5" s="14" t="str">
        <f>IF('[22]Video Analysis'!$B$24="","",'[22]Video Analysis'!$B$24)</f>
        <v/>
      </c>
      <c r="B5" s="15">
        <f>IF('[22]Video Analysis'!$Q$24="","",'[22]Video Analysis'!$Q$24)</f>
        <v>-73.450386528857052</v>
      </c>
      <c r="C5" s="15">
        <f>IF('[22]Video Analysis'!$P$24="","",'[22]Video Analysis'!$P$24)</f>
        <v>40.913647692650557</v>
      </c>
      <c r="D5" s="16">
        <f>IF('[22]Video Analysis'!$G$24="","",'[22]Video Analysis'!$G$24)</f>
        <v>0</v>
      </c>
      <c r="E5" s="16">
        <f>IF('[22]Video Analysis'!$H$24="","",'[22]Video Analysis'!$H$24)</f>
        <v>0</v>
      </c>
      <c r="F5" s="16">
        <f>IF('[22]Video Analysis'!$I$24="","",'[22]Video Analysis'!$I$24)</f>
        <v>100</v>
      </c>
      <c r="G5" s="16">
        <f>IF('[22]Video Analysis'!$J$24="","",'[22]Video Analysis'!$J$24)</f>
        <v>0</v>
      </c>
      <c r="H5" s="16">
        <f>IF('[22]Video Analysis'!$K$24="","",'[22]Video Analysis'!$K$24)</f>
        <v>0</v>
      </c>
      <c r="I5" s="16">
        <f>IF('[22]Video Analysis'!$L$24="","",'[22]Video Analysis'!$L$24)</f>
        <v>100</v>
      </c>
      <c r="J5" s="16">
        <f>IF('[22]Video Analysis'!$M$24="","",'[22]Video Analysis'!$M$24)</f>
        <v>0</v>
      </c>
      <c r="K5" s="16">
        <f>IF('[22]Video Analysis'!$N$24="","",'[22]Video Analysis'!$N$24)</f>
        <v>0</v>
      </c>
      <c r="L5" s="16">
        <f>IF('[22]Video Analysis'!$O$24="","",'[22]Video Analysis'!$O$24)</f>
        <v>100</v>
      </c>
      <c r="M5" s="17" t="str">
        <f t="shared" si="3"/>
        <v/>
      </c>
      <c r="N5" s="17" t="str">
        <f t="shared" si="3"/>
        <v/>
      </c>
      <c r="O5" s="17" t="str">
        <f t="shared" si="3"/>
        <v/>
      </c>
      <c r="P5" s="17"/>
      <c r="T5" s="23">
        <f t="shared" si="4"/>
        <v>-73.450386528857052</v>
      </c>
      <c r="U5" s="23">
        <f t="shared" si="4"/>
        <v>40.913647692650557</v>
      </c>
      <c r="V5" s="24">
        <f t="shared" si="5"/>
        <v>0</v>
      </c>
      <c r="W5" s="24">
        <f t="shared" si="0"/>
        <v>0</v>
      </c>
      <c r="X5" s="24">
        <f t="shared" si="0"/>
        <v>100</v>
      </c>
      <c r="Y5" s="24">
        <f t="shared" si="6"/>
        <v>0</v>
      </c>
      <c r="Z5" s="24">
        <f t="shared" si="1"/>
        <v>0</v>
      </c>
      <c r="AA5" s="24">
        <f t="shared" si="1"/>
        <v>0</v>
      </c>
      <c r="AB5" s="17" t="str">
        <f t="shared" si="7"/>
        <v/>
      </c>
      <c r="AC5" s="17" t="str">
        <f t="shared" si="7"/>
        <v/>
      </c>
      <c r="AD5" s="17" t="str">
        <f t="shared" si="7"/>
        <v/>
      </c>
      <c r="AE5" s="25" t="str">
        <f t="shared" si="8"/>
        <v/>
      </c>
      <c r="AF5" s="25" t="str">
        <f t="shared" si="2"/>
        <v/>
      </c>
    </row>
    <row r="6" spans="1:32" x14ac:dyDescent="0.35">
      <c r="A6" s="14" t="str">
        <f>IF('[22]Video Analysis'!$B$34="","",'[22]Video Analysis'!$B$34)</f>
        <v/>
      </c>
      <c r="B6" s="15">
        <f>IF('[22]Video Analysis'!$Q$34="","",'[22]Video Analysis'!$Q$34)</f>
        <v>-73.450386528857052</v>
      </c>
      <c r="C6" s="15">
        <f>IF('[22]Video Analysis'!$P$34="","",'[22]Video Analysis'!$P$34)</f>
        <v>40.913647692650557</v>
      </c>
      <c r="D6" s="16">
        <f>IF('[22]Video Analysis'!$G$34="","",'[22]Video Analysis'!$G$34)</f>
        <v>0</v>
      </c>
      <c r="E6" s="16">
        <f>IF('[22]Video Analysis'!$H$34="","",'[22]Video Analysis'!$H$34)</f>
        <v>0</v>
      </c>
      <c r="F6" s="16">
        <f>IF('[22]Video Analysis'!$I$34="","",'[22]Video Analysis'!$I$34)</f>
        <v>100</v>
      </c>
      <c r="G6" s="16">
        <f>IF('[22]Video Analysis'!$J$34="","",'[22]Video Analysis'!$J$34)</f>
        <v>0</v>
      </c>
      <c r="H6" s="16">
        <f>IF('[22]Video Analysis'!$K$34="","",'[22]Video Analysis'!$K$34)</f>
        <v>0</v>
      </c>
      <c r="I6" s="16">
        <f>IF('[22]Video Analysis'!$L$34="","",'[22]Video Analysis'!$L$34)</f>
        <v>100</v>
      </c>
      <c r="J6" s="16">
        <f>IF('[22]Video Analysis'!$M$34="","",'[22]Video Analysis'!$M$34)</f>
        <v>0</v>
      </c>
      <c r="K6" s="16">
        <f>IF('[22]Video Analysis'!$N$34="","",'[22]Video Analysis'!$N$34)</f>
        <v>0</v>
      </c>
      <c r="L6" s="16">
        <f>IF('[22]Video Analysis'!$O$34="","",'[22]Video Analysis'!$O$34)</f>
        <v>100</v>
      </c>
      <c r="M6" s="17" t="str">
        <f t="shared" si="3"/>
        <v/>
      </c>
      <c r="N6" s="17" t="str">
        <f t="shared" si="3"/>
        <v/>
      </c>
      <c r="O6" s="17" t="str">
        <f t="shared" si="3"/>
        <v/>
      </c>
      <c r="P6" s="17"/>
      <c r="T6" s="23">
        <f t="shared" si="4"/>
        <v>-73.450386528857052</v>
      </c>
      <c r="U6" s="23">
        <f t="shared" si="4"/>
        <v>40.913647692650557</v>
      </c>
      <c r="V6" s="24">
        <f t="shared" si="5"/>
        <v>0</v>
      </c>
      <c r="W6" s="24">
        <f t="shared" si="0"/>
        <v>0</v>
      </c>
      <c r="X6" s="24">
        <f t="shared" si="0"/>
        <v>100</v>
      </c>
      <c r="Y6" s="24">
        <f t="shared" si="6"/>
        <v>0</v>
      </c>
      <c r="Z6" s="24">
        <f t="shared" si="1"/>
        <v>0</v>
      </c>
      <c r="AA6" s="24">
        <f t="shared" si="1"/>
        <v>0</v>
      </c>
      <c r="AB6" s="17" t="str">
        <f t="shared" si="7"/>
        <v/>
      </c>
      <c r="AC6" s="17" t="str">
        <f t="shared" si="7"/>
        <v/>
      </c>
      <c r="AD6" s="17" t="str">
        <f t="shared" si="7"/>
        <v/>
      </c>
      <c r="AE6" s="25" t="str">
        <f t="shared" si="8"/>
        <v/>
      </c>
      <c r="AF6" s="25" t="str">
        <f t="shared" si="2"/>
        <v/>
      </c>
    </row>
    <row r="7" spans="1:32" x14ac:dyDescent="0.35">
      <c r="A7" s="14" t="str">
        <f>IF('[22]Video Analysis'!$B$44="","",'[22]Video Analysis'!$B$44)</f>
        <v/>
      </c>
      <c r="B7" s="15">
        <f>IF('[22]Video Analysis'!$Q$44="","",'[22]Video Analysis'!$Q$44)</f>
        <v>-73.450386528857052</v>
      </c>
      <c r="C7" s="15">
        <f>IF('[22]Video Analysis'!$P$44="","",'[22]Video Analysis'!$P$44)</f>
        <v>40.913647692650557</v>
      </c>
      <c r="D7" s="16">
        <f>IF('[22]Video Analysis'!$G$44="","",'[22]Video Analysis'!$G$44)</f>
        <v>0</v>
      </c>
      <c r="E7" s="16">
        <f>IF('[22]Video Analysis'!$H$44="","",'[22]Video Analysis'!$H$44)</f>
        <v>0</v>
      </c>
      <c r="F7" s="16">
        <f>IF('[22]Video Analysis'!$I$44="","",'[22]Video Analysis'!$I$44)</f>
        <v>100</v>
      </c>
      <c r="G7" s="16">
        <f>IF('[22]Video Analysis'!$J$44="","",'[22]Video Analysis'!$J$44)</f>
        <v>0</v>
      </c>
      <c r="H7" s="16">
        <f>IF('[22]Video Analysis'!$K$44="","",'[22]Video Analysis'!$K$44)</f>
        <v>0</v>
      </c>
      <c r="I7" s="16">
        <f>IF('[22]Video Analysis'!$L$44="","",'[22]Video Analysis'!$L$44)</f>
        <v>100</v>
      </c>
      <c r="J7" s="16">
        <f>IF('[22]Video Analysis'!$M$44="","",'[22]Video Analysis'!$M$44)</f>
        <v>0</v>
      </c>
      <c r="K7" s="16">
        <f>IF('[22]Video Analysis'!$N$44="","",'[22]Video Analysis'!$N$44)</f>
        <v>0</v>
      </c>
      <c r="L7" s="16">
        <f>IF('[22]Video Analysis'!$O$44="","",'[22]Video Analysis'!$O$44)</f>
        <v>100</v>
      </c>
      <c r="M7" s="17" t="str">
        <f t="shared" si="3"/>
        <v/>
      </c>
      <c r="N7" s="17" t="str">
        <f t="shared" si="3"/>
        <v/>
      </c>
      <c r="O7" s="17" t="str">
        <f t="shared" si="3"/>
        <v/>
      </c>
      <c r="P7" s="17"/>
      <c r="T7" s="23">
        <f t="shared" si="4"/>
        <v>-73.450386528857052</v>
      </c>
      <c r="U7" s="23">
        <f t="shared" si="4"/>
        <v>40.913647692650557</v>
      </c>
      <c r="V7" s="24">
        <f t="shared" si="5"/>
        <v>0</v>
      </c>
      <c r="W7" s="24">
        <f t="shared" si="0"/>
        <v>0</v>
      </c>
      <c r="X7" s="24">
        <f t="shared" si="0"/>
        <v>100</v>
      </c>
      <c r="Y7" s="24">
        <f t="shared" si="6"/>
        <v>0</v>
      </c>
      <c r="Z7" s="24">
        <f t="shared" si="1"/>
        <v>0</v>
      </c>
      <c r="AA7" s="24">
        <f t="shared" si="1"/>
        <v>0</v>
      </c>
      <c r="AB7" s="17" t="str">
        <f t="shared" si="7"/>
        <v/>
      </c>
      <c r="AC7" s="17" t="str">
        <f t="shared" si="7"/>
        <v/>
      </c>
      <c r="AD7" s="17" t="str">
        <f t="shared" si="7"/>
        <v/>
      </c>
      <c r="AE7" s="25" t="str">
        <f t="shared" si="8"/>
        <v/>
      </c>
      <c r="AF7" s="25" t="str">
        <f t="shared" si="2"/>
        <v/>
      </c>
    </row>
    <row r="8" spans="1:32" x14ac:dyDescent="0.35">
      <c r="A8" s="14" t="str">
        <f>IF('[22]Video Analysis'!$B$54="","",'[22]Video Analysis'!$B$54)</f>
        <v/>
      </c>
      <c r="B8" s="15">
        <f>IF('[22]Video Analysis'!$Q$54="","",'[22]Video Analysis'!$Q$54)</f>
        <v>-73.450358114205301</v>
      </c>
      <c r="C8" s="15">
        <f>IF('[22]Video Analysis'!$P$54="","",'[22]Video Analysis'!$P$54)</f>
        <v>40.913605992682278</v>
      </c>
      <c r="D8" s="16">
        <f>IF('[22]Video Analysis'!$G$54="","",'[22]Video Analysis'!$G$54)</f>
        <v>0</v>
      </c>
      <c r="E8" s="16">
        <f>IF('[22]Video Analysis'!$H$54="","",'[22]Video Analysis'!$H$54)</f>
        <v>0</v>
      </c>
      <c r="F8" s="16">
        <f>IF('[22]Video Analysis'!$I$54="","",'[22]Video Analysis'!$I$54)</f>
        <v>100</v>
      </c>
      <c r="G8" s="16">
        <f>IF('[22]Video Analysis'!$J$54="","",'[22]Video Analysis'!$J$54)</f>
        <v>0</v>
      </c>
      <c r="H8" s="16">
        <f>IF('[22]Video Analysis'!$K$54="","",'[22]Video Analysis'!$K$54)</f>
        <v>0</v>
      </c>
      <c r="I8" s="16">
        <f>IF('[22]Video Analysis'!$L$54="","",'[22]Video Analysis'!$L$54)</f>
        <v>100</v>
      </c>
      <c r="J8" s="16">
        <f>IF('[22]Video Analysis'!$M$54="","",'[22]Video Analysis'!$M$54)</f>
        <v>0</v>
      </c>
      <c r="K8" s="16">
        <f>IF('[22]Video Analysis'!$N$54="","",'[22]Video Analysis'!$N$54)</f>
        <v>0</v>
      </c>
      <c r="L8" s="16">
        <f>IF('[22]Video Analysis'!$O$54="","",'[22]Video Analysis'!$O$54)</f>
        <v>100</v>
      </c>
      <c r="M8" s="17" t="str">
        <f t="shared" si="3"/>
        <v/>
      </c>
      <c r="N8" s="17" t="str">
        <f t="shared" si="3"/>
        <v/>
      </c>
      <c r="O8" s="17" t="str">
        <f t="shared" si="3"/>
        <v/>
      </c>
      <c r="P8" s="17"/>
      <c r="T8" s="23">
        <f t="shared" si="4"/>
        <v>-73.450358114205301</v>
      </c>
      <c r="U8" s="23">
        <f t="shared" si="4"/>
        <v>40.913605992682278</v>
      </c>
      <c r="V8" s="24">
        <f t="shared" si="5"/>
        <v>0</v>
      </c>
      <c r="W8" s="24">
        <f t="shared" si="0"/>
        <v>0</v>
      </c>
      <c r="X8" s="24">
        <f t="shared" si="0"/>
        <v>100</v>
      </c>
      <c r="Y8" s="24">
        <f t="shared" si="6"/>
        <v>0</v>
      </c>
      <c r="Z8" s="24">
        <f t="shared" si="1"/>
        <v>0</v>
      </c>
      <c r="AA8" s="24">
        <f t="shared" si="1"/>
        <v>0</v>
      </c>
      <c r="AB8" s="17" t="str">
        <f t="shared" si="7"/>
        <v/>
      </c>
      <c r="AC8" s="17" t="str">
        <f t="shared" si="7"/>
        <v/>
      </c>
      <c r="AD8" s="17" t="str">
        <f t="shared" si="7"/>
        <v/>
      </c>
      <c r="AE8" s="25" t="str">
        <f t="shared" si="8"/>
        <v/>
      </c>
      <c r="AF8" s="25" t="str">
        <f t="shared" si="2"/>
        <v/>
      </c>
    </row>
    <row r="9" spans="1:32" x14ac:dyDescent="0.35">
      <c r="A9" s="14" t="str">
        <f>IF('[22]Video Analysis'!$B$64="","",'[22]Video Analysis'!$B$64)</f>
        <v/>
      </c>
      <c r="B9" s="15">
        <f>IF('[22]Video Analysis'!$Q$64="","",'[22]Video Analysis'!$Q$64)</f>
        <v>-73.450358114205301</v>
      </c>
      <c r="C9" s="15">
        <f>IF('[22]Video Analysis'!$P$64="","",'[22]Video Analysis'!$P$64)</f>
        <v>40.913605992682278</v>
      </c>
      <c r="D9" s="16">
        <f>IF('[22]Video Analysis'!$G$64="","",'[22]Video Analysis'!$G$64)</f>
        <v>0</v>
      </c>
      <c r="E9" s="16">
        <f>IF('[22]Video Analysis'!$H$64="","",'[22]Video Analysis'!$H$64)</f>
        <v>0</v>
      </c>
      <c r="F9" s="16">
        <f>IF('[22]Video Analysis'!$I$64="","",'[22]Video Analysis'!$I$64)</f>
        <v>100</v>
      </c>
      <c r="G9" s="16">
        <f>IF('[22]Video Analysis'!$J$64="","",'[22]Video Analysis'!$J$64)</f>
        <v>0</v>
      </c>
      <c r="H9" s="16">
        <f>IF('[22]Video Analysis'!$K$64="","",'[22]Video Analysis'!$K$64)</f>
        <v>0</v>
      </c>
      <c r="I9" s="16">
        <f>IF('[22]Video Analysis'!$L$64="","",'[22]Video Analysis'!$L$64)</f>
        <v>100</v>
      </c>
      <c r="J9" s="16">
        <f>IF('[22]Video Analysis'!$M$64="","",'[22]Video Analysis'!$M$64)</f>
        <v>0</v>
      </c>
      <c r="K9" s="16">
        <f>IF('[22]Video Analysis'!$N$64="","",'[22]Video Analysis'!$N$64)</f>
        <v>0</v>
      </c>
      <c r="L9" s="16">
        <f>IF('[22]Video Analysis'!$O$64="","",'[22]Video Analysis'!$O$64)</f>
        <v>100</v>
      </c>
      <c r="M9" s="17" t="str">
        <f t="shared" si="3"/>
        <v/>
      </c>
      <c r="N9" s="17" t="str">
        <f t="shared" si="3"/>
        <v/>
      </c>
      <c r="O9" s="17" t="str">
        <f t="shared" si="3"/>
        <v/>
      </c>
      <c r="P9" s="17"/>
      <c r="T9" s="23">
        <f t="shared" si="4"/>
        <v>-73.450358114205301</v>
      </c>
      <c r="U9" s="23">
        <f t="shared" si="4"/>
        <v>40.913605992682278</v>
      </c>
      <c r="V9" s="24">
        <f t="shared" si="5"/>
        <v>0</v>
      </c>
      <c r="W9" s="24">
        <f t="shared" si="0"/>
        <v>0</v>
      </c>
      <c r="X9" s="24">
        <f t="shared" si="0"/>
        <v>100</v>
      </c>
      <c r="Y9" s="24">
        <f t="shared" si="6"/>
        <v>0</v>
      </c>
      <c r="Z9" s="24">
        <f t="shared" si="1"/>
        <v>0</v>
      </c>
      <c r="AA9" s="24">
        <f t="shared" si="1"/>
        <v>0</v>
      </c>
      <c r="AB9" s="17" t="str">
        <f t="shared" si="7"/>
        <v/>
      </c>
      <c r="AC9" s="17" t="str">
        <f t="shared" si="7"/>
        <v/>
      </c>
      <c r="AD9" s="17" t="str">
        <f t="shared" si="7"/>
        <v/>
      </c>
      <c r="AE9" s="25" t="str">
        <f t="shared" si="8"/>
        <v/>
      </c>
      <c r="AF9" s="25" t="str">
        <f t="shared" si="2"/>
        <v/>
      </c>
    </row>
    <row r="10" spans="1:32" x14ac:dyDescent="0.35">
      <c r="A10" s="14" t="str">
        <f>IF('[22]Video Analysis'!$B$74="","",'[22]Video Analysis'!$B$74)</f>
        <v/>
      </c>
      <c r="B10" s="15">
        <f>IF('[22]Video Analysis'!$Q$74="","",'[22]Video Analysis'!$Q$74)</f>
        <v>-73.450358114205301</v>
      </c>
      <c r="C10" s="15">
        <f>IF('[22]Video Analysis'!$P$74="","",'[22]Video Analysis'!$P$74)</f>
        <v>40.913605992682278</v>
      </c>
      <c r="D10" s="16">
        <f>IF('[22]Video Analysis'!$G$74="","",'[22]Video Analysis'!$G$74)</f>
        <v>0</v>
      </c>
      <c r="E10" s="16">
        <f>IF('[22]Video Analysis'!$H$74="","",'[22]Video Analysis'!$H$74)</f>
        <v>0</v>
      </c>
      <c r="F10" s="16">
        <f>IF('[22]Video Analysis'!$I$74="","",'[22]Video Analysis'!$I$74)</f>
        <v>100</v>
      </c>
      <c r="G10" s="16">
        <f>IF('[22]Video Analysis'!$J$74="","",'[22]Video Analysis'!$J$74)</f>
        <v>0</v>
      </c>
      <c r="H10" s="16">
        <f>IF('[22]Video Analysis'!$K$74="","",'[22]Video Analysis'!$K$74)</f>
        <v>0</v>
      </c>
      <c r="I10" s="16">
        <f>IF('[22]Video Analysis'!$L$74="","",'[22]Video Analysis'!$L$74)</f>
        <v>100</v>
      </c>
      <c r="J10" s="16">
        <f>IF('[22]Video Analysis'!$M$74="","",'[22]Video Analysis'!$M$74)</f>
        <v>0</v>
      </c>
      <c r="K10" s="16">
        <f>IF('[22]Video Analysis'!$N$74="","",'[22]Video Analysis'!$N$74)</f>
        <v>0</v>
      </c>
      <c r="L10" s="16">
        <f>IF('[22]Video Analysis'!$O$74="","",'[22]Video Analysis'!$O$74)</f>
        <v>100</v>
      </c>
      <c r="M10" s="17" t="str">
        <f t="shared" si="3"/>
        <v/>
      </c>
      <c r="N10" s="17" t="str">
        <f t="shared" si="3"/>
        <v/>
      </c>
      <c r="O10" s="17" t="str">
        <f t="shared" si="3"/>
        <v/>
      </c>
      <c r="P10" s="17"/>
      <c r="T10" s="23">
        <f t="shared" si="4"/>
        <v>-73.450358114205301</v>
      </c>
      <c r="U10" s="23">
        <f t="shared" si="4"/>
        <v>40.913605992682278</v>
      </c>
      <c r="V10" s="24">
        <f t="shared" si="5"/>
        <v>0</v>
      </c>
      <c r="W10" s="24">
        <f t="shared" si="0"/>
        <v>0</v>
      </c>
      <c r="X10" s="24">
        <f t="shared" si="0"/>
        <v>100</v>
      </c>
      <c r="Y10" s="24">
        <f t="shared" si="6"/>
        <v>0</v>
      </c>
      <c r="Z10" s="24">
        <f t="shared" si="1"/>
        <v>0</v>
      </c>
      <c r="AA10" s="24">
        <f t="shared" si="1"/>
        <v>0</v>
      </c>
      <c r="AB10" s="17" t="str">
        <f t="shared" si="7"/>
        <v/>
      </c>
      <c r="AC10" s="17" t="str">
        <f t="shared" si="7"/>
        <v/>
      </c>
      <c r="AD10" s="17" t="str">
        <f t="shared" si="7"/>
        <v/>
      </c>
      <c r="AE10" s="25" t="str">
        <f t="shared" si="8"/>
        <v/>
      </c>
      <c r="AF10" s="25" t="str">
        <f t="shared" si="2"/>
        <v/>
      </c>
    </row>
    <row r="11" spans="1:32" x14ac:dyDescent="0.35">
      <c r="A11" s="14" t="str">
        <f>IF('[22]Video Analysis'!$B$84="","",'[22]Video Analysis'!$B$84)</f>
        <v/>
      </c>
      <c r="B11" s="15">
        <f>IF('[22]Video Analysis'!$Q$84="","",'[22]Video Analysis'!$Q$84)</f>
        <v>-73.450358114205301</v>
      </c>
      <c r="C11" s="15">
        <f>IF('[22]Video Analysis'!$P$84="","",'[22]Video Analysis'!$P$84)</f>
        <v>40.913605992682278</v>
      </c>
      <c r="D11" s="16">
        <f>IF('[22]Video Analysis'!$G$84="","",'[22]Video Analysis'!$G$84)</f>
        <v>0</v>
      </c>
      <c r="E11" s="16">
        <f>IF('[22]Video Analysis'!$H$84="","",'[22]Video Analysis'!$H$84)</f>
        <v>0</v>
      </c>
      <c r="F11" s="16">
        <f>IF('[22]Video Analysis'!$I$84="","",'[22]Video Analysis'!$I$84)</f>
        <v>100</v>
      </c>
      <c r="G11" s="16">
        <f>IF('[22]Video Analysis'!$J$84="","",'[22]Video Analysis'!$J$84)</f>
        <v>0</v>
      </c>
      <c r="H11" s="16">
        <f>IF('[22]Video Analysis'!$K$84="","",'[22]Video Analysis'!$K$84)</f>
        <v>0</v>
      </c>
      <c r="I11" s="16">
        <f>IF('[22]Video Analysis'!$L$84="","",'[22]Video Analysis'!$L$84)</f>
        <v>100</v>
      </c>
      <c r="J11" s="16">
        <f>IF('[22]Video Analysis'!$M$84="","",'[22]Video Analysis'!$M$84)</f>
        <v>0</v>
      </c>
      <c r="K11" s="16">
        <f>IF('[22]Video Analysis'!$N$84="","",'[22]Video Analysis'!$N$84)</f>
        <v>0</v>
      </c>
      <c r="L11" s="16">
        <f>IF('[22]Video Analysis'!$O$84="","",'[22]Video Analysis'!$O$84)</f>
        <v>100</v>
      </c>
      <c r="M11" s="17" t="str">
        <f t="shared" si="3"/>
        <v/>
      </c>
      <c r="N11" s="17" t="str">
        <f t="shared" si="3"/>
        <v/>
      </c>
      <c r="O11" s="17" t="str">
        <f t="shared" si="3"/>
        <v/>
      </c>
      <c r="P11" s="17"/>
      <c r="T11" s="23">
        <f t="shared" si="4"/>
        <v>-73.450358114205301</v>
      </c>
      <c r="U11" s="23">
        <f t="shared" si="4"/>
        <v>40.913605992682278</v>
      </c>
      <c r="V11" s="24">
        <f t="shared" si="5"/>
        <v>0</v>
      </c>
      <c r="W11" s="24">
        <f t="shared" si="0"/>
        <v>0</v>
      </c>
      <c r="X11" s="24">
        <f t="shared" si="0"/>
        <v>100</v>
      </c>
      <c r="Y11" s="24">
        <f t="shared" si="6"/>
        <v>0</v>
      </c>
      <c r="Z11" s="24">
        <f t="shared" si="1"/>
        <v>0</v>
      </c>
      <c r="AA11" s="24">
        <f t="shared" si="1"/>
        <v>0</v>
      </c>
      <c r="AB11" s="17" t="str">
        <f t="shared" si="7"/>
        <v/>
      </c>
      <c r="AC11" s="17" t="str">
        <f t="shared" si="7"/>
        <v/>
      </c>
      <c r="AD11" s="17" t="str">
        <f t="shared" si="7"/>
        <v/>
      </c>
      <c r="AE11" s="25" t="str">
        <f t="shared" si="8"/>
        <v/>
      </c>
      <c r="AF11" s="25" t="str">
        <f t="shared" si="2"/>
        <v/>
      </c>
    </row>
    <row r="12" spans="1:32" x14ac:dyDescent="0.35">
      <c r="A12" s="14" t="str">
        <f>IF('[22]Video Analysis'!$B$94="","",'[22]Video Analysis'!$B$94)</f>
        <v/>
      </c>
      <c r="B12" s="15">
        <f>IF('[22]Video Analysis'!$Q$94="","",'[22]Video Analysis'!$Q$94)</f>
        <v>-73.450341476127505</v>
      </c>
      <c r="C12" s="15">
        <f>IF('[22]Video Analysis'!$P$94="","",'[22]Video Analysis'!$P$94)</f>
        <v>40.913579380139709</v>
      </c>
      <c r="D12" s="16">
        <f>IF('[22]Video Analysis'!$G$94="","",'[22]Video Analysis'!$G$94)</f>
        <v>0</v>
      </c>
      <c r="E12" s="16">
        <f>IF('[22]Video Analysis'!$H$94="","",'[22]Video Analysis'!$H$94)</f>
        <v>0</v>
      </c>
      <c r="F12" s="16">
        <f>IF('[22]Video Analysis'!$I$94="","",'[22]Video Analysis'!$I$94)</f>
        <v>100</v>
      </c>
      <c r="G12" s="16">
        <f>IF('[22]Video Analysis'!$J$94="","",'[22]Video Analysis'!$J$94)</f>
        <v>0</v>
      </c>
      <c r="H12" s="16">
        <f>IF('[22]Video Analysis'!$K$94="","",'[22]Video Analysis'!$K$94)</f>
        <v>0</v>
      </c>
      <c r="I12" s="16">
        <f>IF('[22]Video Analysis'!$L$94="","",'[22]Video Analysis'!$L$94)</f>
        <v>100</v>
      </c>
      <c r="J12" s="16">
        <f>IF('[22]Video Analysis'!$M$94="","",'[22]Video Analysis'!$M$94)</f>
        <v>0</v>
      </c>
      <c r="K12" s="16">
        <f>IF('[22]Video Analysis'!$N$94="","",'[22]Video Analysis'!$N$94)</f>
        <v>0</v>
      </c>
      <c r="L12" s="16">
        <f>IF('[22]Video Analysis'!$O$94="","",'[22]Video Analysis'!$O$94)</f>
        <v>100</v>
      </c>
      <c r="M12" s="17" t="str">
        <f t="shared" si="3"/>
        <v/>
      </c>
      <c r="N12" s="17" t="str">
        <f t="shared" si="3"/>
        <v/>
      </c>
      <c r="O12" s="17" t="str">
        <f t="shared" si="3"/>
        <v/>
      </c>
      <c r="P12" s="17" t="s">
        <v>19</v>
      </c>
      <c r="T12" s="23">
        <f t="shared" si="4"/>
        <v>-73.450341476127505</v>
      </c>
      <c r="U12" s="23">
        <f t="shared" si="4"/>
        <v>40.913579380139709</v>
      </c>
      <c r="V12" s="24">
        <f t="shared" si="5"/>
        <v>0</v>
      </c>
      <c r="W12" s="24">
        <f t="shared" si="0"/>
        <v>0</v>
      </c>
      <c r="X12" s="24">
        <f t="shared" si="0"/>
        <v>100</v>
      </c>
      <c r="Y12" s="24">
        <f t="shared" si="6"/>
        <v>0</v>
      </c>
      <c r="Z12" s="24">
        <f t="shared" si="1"/>
        <v>0</v>
      </c>
      <c r="AA12" s="24">
        <f t="shared" si="1"/>
        <v>0</v>
      </c>
      <c r="AB12" s="17" t="str">
        <f t="shared" si="7"/>
        <v/>
      </c>
      <c r="AC12" s="17" t="str">
        <f t="shared" si="7"/>
        <v/>
      </c>
      <c r="AD12" s="17" t="str">
        <f t="shared" si="7"/>
        <v/>
      </c>
      <c r="AE12" s="25" t="str">
        <f t="shared" si="8"/>
        <v/>
      </c>
      <c r="AF12" s="25" t="str">
        <f t="shared" si="2"/>
        <v xml:space="preserve">10% NM </v>
      </c>
    </row>
    <row r="13" spans="1:32" x14ac:dyDescent="0.35">
      <c r="A13" s="14" t="str">
        <f>IF('[22]Video Analysis'!$B$104="","",'[22]Video Analysis'!$B$104)</f>
        <v/>
      </c>
      <c r="B13" s="15">
        <f>IF('[22]Video Analysis'!$Q$104="","",'[22]Video Analysis'!$Q$104)</f>
        <v>-73.450328023172915</v>
      </c>
      <c r="C13" s="15">
        <f>IF('[22]Video Analysis'!$P$104="","",'[22]Video Analysis'!$P$104)</f>
        <v>40.913555072620511</v>
      </c>
      <c r="D13" s="16">
        <f>IF('[22]Video Analysis'!$G$104="","",'[22]Video Analysis'!$G$104)</f>
        <v>0</v>
      </c>
      <c r="E13" s="16">
        <f>IF('[22]Video Analysis'!$H$104="","",'[22]Video Analysis'!$H$104)</f>
        <v>0</v>
      </c>
      <c r="F13" s="16">
        <f>IF('[22]Video Analysis'!$I$104="","",'[22]Video Analysis'!$I$104)</f>
        <v>100</v>
      </c>
      <c r="G13" s="16">
        <f>IF('[22]Video Analysis'!$J$104="","",'[22]Video Analysis'!$J$104)</f>
        <v>0</v>
      </c>
      <c r="H13" s="16">
        <f>IF('[22]Video Analysis'!$K$104="","",'[22]Video Analysis'!$K$104)</f>
        <v>0</v>
      </c>
      <c r="I13" s="16">
        <f>IF('[22]Video Analysis'!$L$104="","",'[22]Video Analysis'!$L$104)</f>
        <v>100</v>
      </c>
      <c r="J13" s="16">
        <f>IF('[22]Video Analysis'!$M$104="","",'[22]Video Analysis'!$M$104)</f>
        <v>0</v>
      </c>
      <c r="K13" s="16">
        <f>IF('[22]Video Analysis'!$N$104="","",'[22]Video Analysis'!$N$104)</f>
        <v>0</v>
      </c>
      <c r="L13" s="16">
        <f>IF('[22]Video Analysis'!$O$104="","",'[22]Video Analysis'!$O$104)</f>
        <v>100</v>
      </c>
      <c r="M13" s="17" t="str">
        <f t="shared" si="3"/>
        <v/>
      </c>
      <c r="N13" s="17" t="str">
        <f t="shared" si="3"/>
        <v/>
      </c>
      <c r="O13" s="17" t="str">
        <f t="shared" si="3"/>
        <v/>
      </c>
      <c r="P13" s="17"/>
      <c r="T13" s="23">
        <f t="shared" si="4"/>
        <v>-73.450328023172915</v>
      </c>
      <c r="U13" s="23">
        <f t="shared" si="4"/>
        <v>40.913555072620511</v>
      </c>
      <c r="V13" s="24">
        <f t="shared" si="5"/>
        <v>0</v>
      </c>
      <c r="W13" s="24">
        <f t="shared" si="0"/>
        <v>0</v>
      </c>
      <c r="X13" s="24">
        <f t="shared" si="0"/>
        <v>100</v>
      </c>
      <c r="Y13" s="24">
        <f t="shared" si="6"/>
        <v>0</v>
      </c>
      <c r="Z13" s="24">
        <f t="shared" si="1"/>
        <v>0</v>
      </c>
      <c r="AA13" s="24">
        <f t="shared" si="1"/>
        <v>0</v>
      </c>
      <c r="AB13" s="17" t="str">
        <f t="shared" si="7"/>
        <v/>
      </c>
      <c r="AC13" s="17" t="str">
        <f t="shared" si="7"/>
        <v/>
      </c>
      <c r="AD13" s="17" t="str">
        <f t="shared" si="7"/>
        <v/>
      </c>
      <c r="AE13" s="25" t="str">
        <f t="shared" si="8"/>
        <v/>
      </c>
      <c r="AF13" s="25" t="str">
        <f t="shared" si="2"/>
        <v/>
      </c>
    </row>
    <row r="14" spans="1:32" x14ac:dyDescent="0.35">
      <c r="A14" s="14" t="str">
        <f>IF('[22]Video Analysis'!$B$114="","",'[22]Video Analysis'!$B$114)</f>
        <v/>
      </c>
      <c r="B14" s="15">
        <f>IF('[22]Video Analysis'!$Q$114="","",'[22]Video Analysis'!$Q$114)</f>
        <v>-73.450328023172915</v>
      </c>
      <c r="C14" s="15">
        <f>IF('[22]Video Analysis'!$P$114="","",'[22]Video Analysis'!$P$114)</f>
        <v>40.913555072620511</v>
      </c>
      <c r="D14" s="16">
        <f>IF('[22]Video Analysis'!$G$114="","",'[22]Video Analysis'!$G$114)</f>
        <v>0</v>
      </c>
      <c r="E14" s="16">
        <f>IF('[22]Video Analysis'!$H$114="","",'[22]Video Analysis'!$H$114)</f>
        <v>0</v>
      </c>
      <c r="F14" s="16">
        <f>IF('[22]Video Analysis'!$I$114="","",'[22]Video Analysis'!$I$114)</f>
        <v>100</v>
      </c>
      <c r="G14" s="16">
        <f>IF('[22]Video Analysis'!$J$114="","",'[22]Video Analysis'!$J$114)</f>
        <v>0</v>
      </c>
      <c r="H14" s="16">
        <f>IF('[22]Video Analysis'!$K$114="","",'[22]Video Analysis'!$K$114)</f>
        <v>0</v>
      </c>
      <c r="I14" s="16">
        <f>IF('[22]Video Analysis'!$L$114="","",'[22]Video Analysis'!$L$114)</f>
        <v>100</v>
      </c>
      <c r="J14" s="16">
        <f>IF('[22]Video Analysis'!$M$114="","",'[22]Video Analysis'!$M$114)</f>
        <v>0</v>
      </c>
      <c r="K14" s="16">
        <f>IF('[22]Video Analysis'!$N$114="","",'[22]Video Analysis'!$N$114)</f>
        <v>0</v>
      </c>
      <c r="L14" s="16">
        <f>IF('[22]Video Analysis'!$O$114="","",'[22]Video Analysis'!$O$114)</f>
        <v>100</v>
      </c>
      <c r="M14" s="17" t="str">
        <f t="shared" si="3"/>
        <v/>
      </c>
      <c r="N14" s="17" t="str">
        <f t="shared" si="3"/>
        <v/>
      </c>
      <c r="O14" s="17" t="str">
        <f t="shared" si="3"/>
        <v/>
      </c>
      <c r="P14" s="17"/>
      <c r="T14" s="23">
        <f t="shared" si="4"/>
        <v>-73.450328023172915</v>
      </c>
      <c r="U14" s="23">
        <f t="shared" si="4"/>
        <v>40.913555072620511</v>
      </c>
      <c r="V14" s="24">
        <f t="shared" si="5"/>
        <v>0</v>
      </c>
      <c r="W14" s="24">
        <f t="shared" si="0"/>
        <v>0</v>
      </c>
      <c r="X14" s="24">
        <f t="shared" si="0"/>
        <v>100</v>
      </c>
      <c r="Y14" s="24">
        <f t="shared" si="6"/>
        <v>0</v>
      </c>
      <c r="Z14" s="24">
        <f t="shared" si="1"/>
        <v>0</v>
      </c>
      <c r="AA14" s="24">
        <f t="shared" si="1"/>
        <v>0</v>
      </c>
      <c r="AB14" s="17" t="str">
        <f t="shared" si="7"/>
        <v/>
      </c>
      <c r="AC14" s="17" t="str">
        <f t="shared" si="7"/>
        <v/>
      </c>
      <c r="AD14" s="17" t="str">
        <f t="shared" si="7"/>
        <v/>
      </c>
      <c r="AE14" s="25" t="str">
        <f t="shared" si="8"/>
        <v/>
      </c>
      <c r="AF14" s="25" t="str">
        <f t="shared" si="2"/>
        <v/>
      </c>
    </row>
    <row r="15" spans="1:32" x14ac:dyDescent="0.35">
      <c r="A15" s="14" t="str">
        <f>IF('[22]Video Analysis'!$B$124="","",'[22]Video Analysis'!$B$124)</f>
        <v/>
      </c>
      <c r="B15" s="15">
        <f>IF('[22]Video Analysis'!$Q$124="","",'[22]Video Analysis'!$Q$124)</f>
        <v>-73.450328023172915</v>
      </c>
      <c r="C15" s="15">
        <f>IF('[22]Video Analysis'!$P$124="","",'[22]Video Analysis'!$P$124)</f>
        <v>40.913555072620511</v>
      </c>
      <c r="D15" s="16">
        <f>IF('[22]Video Analysis'!$G$124="","",'[22]Video Analysis'!$G$124)</f>
        <v>0</v>
      </c>
      <c r="E15" s="16">
        <f>IF('[22]Video Analysis'!$H$124="","",'[22]Video Analysis'!$H$124)</f>
        <v>0</v>
      </c>
      <c r="F15" s="16">
        <f>IF('[22]Video Analysis'!$I$124="","",'[22]Video Analysis'!$I$124)</f>
        <v>100</v>
      </c>
      <c r="G15" s="16">
        <f>IF('[22]Video Analysis'!$J$124="","",'[22]Video Analysis'!$J$124)</f>
        <v>0</v>
      </c>
      <c r="H15" s="16">
        <f>IF('[22]Video Analysis'!$K$124="","",'[22]Video Analysis'!$K$124)</f>
        <v>0</v>
      </c>
      <c r="I15" s="16">
        <f>IF('[22]Video Analysis'!$L$124="","",'[22]Video Analysis'!$L$124)</f>
        <v>100</v>
      </c>
      <c r="J15" s="16">
        <f>IF('[22]Video Analysis'!$M$124="","",'[22]Video Analysis'!$M$124)</f>
        <v>0</v>
      </c>
      <c r="K15" s="16">
        <f>IF('[22]Video Analysis'!$N$124="","",'[22]Video Analysis'!$N$124)</f>
        <v>0</v>
      </c>
      <c r="L15" s="16">
        <f>IF('[22]Video Analysis'!$O$124="","",'[22]Video Analysis'!$O$124)</f>
        <v>100</v>
      </c>
      <c r="M15" s="17" t="str">
        <f t="shared" si="3"/>
        <v/>
      </c>
      <c r="N15" s="17" t="str">
        <f t="shared" si="3"/>
        <v/>
      </c>
      <c r="O15" s="17" t="str">
        <f t="shared" si="3"/>
        <v/>
      </c>
      <c r="P15" s="17"/>
      <c r="T15" s="23">
        <f t="shared" si="4"/>
        <v>-73.450328023172915</v>
      </c>
      <c r="U15" s="23">
        <f t="shared" si="4"/>
        <v>40.913555072620511</v>
      </c>
      <c r="V15" s="24">
        <f t="shared" si="5"/>
        <v>0</v>
      </c>
      <c r="W15" s="24">
        <f t="shared" si="0"/>
        <v>0</v>
      </c>
      <c r="X15" s="24">
        <f t="shared" si="0"/>
        <v>100</v>
      </c>
      <c r="Y15" s="24">
        <f t="shared" si="6"/>
        <v>0</v>
      </c>
      <c r="Z15" s="24">
        <f t="shared" si="1"/>
        <v>0</v>
      </c>
      <c r="AA15" s="24">
        <f t="shared" si="1"/>
        <v>0</v>
      </c>
      <c r="AB15" s="17" t="str">
        <f t="shared" si="7"/>
        <v/>
      </c>
      <c r="AC15" s="17" t="str">
        <f t="shared" si="7"/>
        <v/>
      </c>
      <c r="AD15" s="17" t="str">
        <f t="shared" si="7"/>
        <v/>
      </c>
      <c r="AE15" s="25" t="str">
        <f t="shared" si="8"/>
        <v/>
      </c>
      <c r="AF15" s="25" t="str">
        <f t="shared" si="2"/>
        <v/>
      </c>
    </row>
    <row r="16" spans="1:32" x14ac:dyDescent="0.35">
      <c r="A16" s="14" t="str">
        <f>IF('[22]Video Analysis'!$B$134="","",'[22]Video Analysis'!$B$134)</f>
        <v/>
      </c>
      <c r="B16" s="15">
        <f>IF('[22]Video Analysis'!$Q$134="","",'[22]Video Analysis'!$Q$134)</f>
        <v>-73.450293364003301</v>
      </c>
      <c r="C16" s="15">
        <f>IF('[22]Video Analysis'!$P$134="","",'[22]Video Analysis'!$P$134)</f>
        <v>40.913520706817508</v>
      </c>
      <c r="D16" s="16">
        <f>IF('[22]Video Analysis'!$G$134="","",'[22]Video Analysis'!$G$134)</f>
        <v>0</v>
      </c>
      <c r="E16" s="16">
        <f>IF('[22]Video Analysis'!$H$134="","",'[22]Video Analysis'!$H$134)</f>
        <v>0</v>
      </c>
      <c r="F16" s="16">
        <f>IF('[22]Video Analysis'!$I$134="","",'[22]Video Analysis'!$I$134)</f>
        <v>100</v>
      </c>
      <c r="G16" s="16">
        <f>IF('[22]Video Analysis'!$J$134="","",'[22]Video Analysis'!$J$134)</f>
        <v>0</v>
      </c>
      <c r="H16" s="16">
        <f>IF('[22]Video Analysis'!$K$134="","",'[22]Video Analysis'!$K$134)</f>
        <v>0</v>
      </c>
      <c r="I16" s="16">
        <f>IF('[22]Video Analysis'!$L$134="","",'[22]Video Analysis'!$L$134)</f>
        <v>100</v>
      </c>
      <c r="J16" s="16">
        <f>IF('[22]Video Analysis'!$M$134="","",'[22]Video Analysis'!$M$134)</f>
        <v>0</v>
      </c>
      <c r="K16" s="16">
        <f>IF('[22]Video Analysis'!$N$134="","",'[22]Video Analysis'!$N$134)</f>
        <v>0</v>
      </c>
      <c r="L16" s="16">
        <f>IF('[22]Video Analysis'!$O$134="","",'[22]Video Analysis'!$O$134)</f>
        <v>100</v>
      </c>
      <c r="M16" s="17" t="str">
        <f t="shared" si="3"/>
        <v/>
      </c>
      <c r="N16" s="17" t="str">
        <f t="shared" si="3"/>
        <v/>
      </c>
      <c r="O16" s="17" t="str">
        <f t="shared" si="3"/>
        <v/>
      </c>
      <c r="P16" s="17"/>
      <c r="T16" s="23">
        <f t="shared" si="4"/>
        <v>-73.450293364003301</v>
      </c>
      <c r="U16" s="23">
        <f t="shared" si="4"/>
        <v>40.913520706817508</v>
      </c>
      <c r="V16" s="24">
        <f t="shared" si="5"/>
        <v>0</v>
      </c>
      <c r="W16" s="24">
        <f t="shared" si="0"/>
        <v>0</v>
      </c>
      <c r="X16" s="24">
        <f t="shared" si="0"/>
        <v>100</v>
      </c>
      <c r="Y16" s="24">
        <f t="shared" si="6"/>
        <v>0</v>
      </c>
      <c r="Z16" s="24">
        <f t="shared" si="1"/>
        <v>0</v>
      </c>
      <c r="AA16" s="24">
        <f t="shared" si="1"/>
        <v>0</v>
      </c>
      <c r="AB16" s="17" t="str">
        <f t="shared" si="7"/>
        <v/>
      </c>
      <c r="AC16" s="17" t="str">
        <f t="shared" si="7"/>
        <v/>
      </c>
      <c r="AD16" s="17" t="str">
        <f t="shared" si="7"/>
        <v/>
      </c>
      <c r="AE16" s="25" t="str">
        <f t="shared" si="8"/>
        <v/>
      </c>
      <c r="AF16" s="25" t="str">
        <f t="shared" si="2"/>
        <v/>
      </c>
    </row>
    <row r="17" spans="1:32" x14ac:dyDescent="0.35">
      <c r="A17" s="14" t="str">
        <f>IF('[22]Video Analysis'!$B$144="","",'[22]Video Analysis'!$B$144)</f>
        <v/>
      </c>
      <c r="B17" s="15">
        <f>IF('[22]Video Analysis'!$Q$144="","",'[22]Video Analysis'!$Q$144)</f>
        <v>-73.450269768945873</v>
      </c>
      <c r="C17" s="15">
        <f>IF('[22]Video Analysis'!$P$144="","",'[22]Video Analysis'!$P$144)</f>
        <v>40.91351006180048</v>
      </c>
      <c r="D17" s="16">
        <f>IF('[22]Video Analysis'!$G$144="","",'[22]Video Analysis'!$G$144)</f>
        <v>0</v>
      </c>
      <c r="E17" s="16">
        <f>IF('[22]Video Analysis'!$H$144="","",'[22]Video Analysis'!$H$144)</f>
        <v>0</v>
      </c>
      <c r="F17" s="16">
        <f>IF('[22]Video Analysis'!$I$144="","",'[22]Video Analysis'!$I$144)</f>
        <v>100</v>
      </c>
      <c r="G17" s="16">
        <f>IF('[22]Video Analysis'!$J$144="","",'[22]Video Analysis'!$J$144)</f>
        <v>0</v>
      </c>
      <c r="H17" s="16">
        <f>IF('[22]Video Analysis'!$K$144="","",'[22]Video Analysis'!$K$144)</f>
        <v>0</v>
      </c>
      <c r="I17" s="16">
        <f>IF('[22]Video Analysis'!$L$144="","",'[22]Video Analysis'!$L$144)</f>
        <v>100</v>
      </c>
      <c r="J17" s="16">
        <f>IF('[22]Video Analysis'!$M$144="","",'[22]Video Analysis'!$M$144)</f>
        <v>0</v>
      </c>
      <c r="K17" s="16">
        <f>IF('[22]Video Analysis'!$N$144="","",'[22]Video Analysis'!$N$144)</f>
        <v>0</v>
      </c>
      <c r="L17" s="16">
        <f>IF('[22]Video Analysis'!$O$144="","",'[22]Video Analysis'!$O$144)</f>
        <v>100</v>
      </c>
      <c r="M17" s="17" t="str">
        <f t="shared" si="3"/>
        <v/>
      </c>
      <c r="N17" s="17" t="str">
        <f t="shared" si="3"/>
        <v/>
      </c>
      <c r="O17" s="17" t="str">
        <f t="shared" si="3"/>
        <v/>
      </c>
      <c r="P17" s="17"/>
      <c r="T17" s="23">
        <f t="shared" si="4"/>
        <v>-73.450269768945873</v>
      </c>
      <c r="U17" s="23">
        <f t="shared" si="4"/>
        <v>40.91351006180048</v>
      </c>
      <c r="V17" s="24">
        <f t="shared" si="5"/>
        <v>0</v>
      </c>
      <c r="W17" s="24">
        <f t="shared" si="0"/>
        <v>0</v>
      </c>
      <c r="X17" s="24">
        <f t="shared" si="0"/>
        <v>100</v>
      </c>
      <c r="Y17" s="24">
        <f t="shared" si="6"/>
        <v>0</v>
      </c>
      <c r="Z17" s="24">
        <f t="shared" si="1"/>
        <v>0</v>
      </c>
      <c r="AA17" s="24">
        <f t="shared" si="1"/>
        <v>0</v>
      </c>
      <c r="AB17" s="17" t="str">
        <f t="shared" si="7"/>
        <v/>
      </c>
      <c r="AC17" s="17" t="str">
        <f t="shared" si="7"/>
        <v/>
      </c>
      <c r="AD17" s="17" t="str">
        <f t="shared" si="7"/>
        <v/>
      </c>
      <c r="AE17" s="25" t="str">
        <f t="shared" si="8"/>
        <v/>
      </c>
      <c r="AF17" s="25" t="str">
        <f t="shared" si="2"/>
        <v/>
      </c>
    </row>
    <row r="18" spans="1:32" x14ac:dyDescent="0.35">
      <c r="A18" s="14" t="str">
        <f>IF('[22]Video Analysis'!$B$154="","",'[22]Video Analysis'!$B$154)</f>
        <v/>
      </c>
      <c r="B18" s="15">
        <f>IF('[22]Video Analysis'!$Q$154="","",'[22]Video Analysis'!$Q$154)</f>
        <v>-73.450237498618662</v>
      </c>
      <c r="C18" s="15">
        <f>IF('[22]Video Analysis'!$P$154="","",'[22]Video Analysis'!$P$154)</f>
        <v>40.913505828939378</v>
      </c>
      <c r="D18" s="16">
        <f>IF('[22]Video Analysis'!$G$154="","",'[22]Video Analysis'!$G$154)</f>
        <v>0</v>
      </c>
      <c r="E18" s="16">
        <f>IF('[22]Video Analysis'!$H$154="","",'[22]Video Analysis'!$H$154)</f>
        <v>0</v>
      </c>
      <c r="F18" s="16">
        <f>IF('[22]Video Analysis'!$I$154="","",'[22]Video Analysis'!$I$154)</f>
        <v>100</v>
      </c>
      <c r="G18" s="16">
        <f>IF('[22]Video Analysis'!$J$154="","",'[22]Video Analysis'!$J$154)</f>
        <v>0</v>
      </c>
      <c r="H18" s="16">
        <f>IF('[22]Video Analysis'!$K$154="","",'[22]Video Analysis'!$K$154)</f>
        <v>0</v>
      </c>
      <c r="I18" s="16">
        <f>IF('[22]Video Analysis'!$L$154="","",'[22]Video Analysis'!$L$154)</f>
        <v>100</v>
      </c>
      <c r="J18" s="16">
        <f>IF('[22]Video Analysis'!$M$154="","",'[22]Video Analysis'!$M$154)</f>
        <v>0</v>
      </c>
      <c r="K18" s="16">
        <f>IF('[22]Video Analysis'!$N$154="","",'[22]Video Analysis'!$N$154)</f>
        <v>0</v>
      </c>
      <c r="L18" s="16">
        <f>IF('[22]Video Analysis'!$O$154="","",'[22]Video Analysis'!$O$154)</f>
        <v>100</v>
      </c>
      <c r="M18" s="17" t="str">
        <f t="shared" si="3"/>
        <v/>
      </c>
      <c r="N18" s="17" t="str">
        <f t="shared" si="3"/>
        <v/>
      </c>
      <c r="O18" s="17" t="str">
        <f t="shared" si="3"/>
        <v/>
      </c>
      <c r="P18" s="17"/>
      <c r="T18" s="23">
        <f t="shared" si="4"/>
        <v>-73.450237498618662</v>
      </c>
      <c r="U18" s="23">
        <f t="shared" si="4"/>
        <v>40.913505828939378</v>
      </c>
      <c r="V18" s="24">
        <f t="shared" si="5"/>
        <v>0</v>
      </c>
      <c r="W18" s="24">
        <f t="shared" si="0"/>
        <v>0</v>
      </c>
      <c r="X18" s="24">
        <f t="shared" si="0"/>
        <v>100</v>
      </c>
      <c r="Y18" s="24">
        <f t="shared" si="6"/>
        <v>0</v>
      </c>
      <c r="Z18" s="24">
        <f t="shared" si="1"/>
        <v>0</v>
      </c>
      <c r="AA18" s="24">
        <f t="shared" si="1"/>
        <v>0</v>
      </c>
      <c r="AB18" s="17" t="str">
        <f t="shared" si="7"/>
        <v/>
      </c>
      <c r="AC18" s="17" t="str">
        <f t="shared" si="7"/>
        <v/>
      </c>
      <c r="AD18" s="17" t="str">
        <f t="shared" si="7"/>
        <v/>
      </c>
      <c r="AE18" s="25" t="str">
        <f t="shared" si="8"/>
        <v/>
      </c>
      <c r="AF18" s="25" t="str">
        <f t="shared" si="2"/>
        <v/>
      </c>
    </row>
    <row r="19" spans="1:32" x14ac:dyDescent="0.35">
      <c r="A19" s="14" t="str">
        <f>IF('[22]Video Analysis'!$B$164="","",'[22]Video Analysis'!$B$164)</f>
        <v/>
      </c>
      <c r="B19" s="15">
        <f>IF('[22]Video Analysis'!$Q$164="","",'[22]Video Analysis'!$Q$164)</f>
        <v>-73.450237498618662</v>
      </c>
      <c r="C19" s="15">
        <f>IF('[22]Video Analysis'!$P$164="","",'[22]Video Analysis'!$P$164)</f>
        <v>40.913505828939378</v>
      </c>
      <c r="D19" s="16">
        <f>IF('[22]Video Analysis'!$G$164="","",'[22]Video Analysis'!$G$164)</f>
        <v>0</v>
      </c>
      <c r="E19" s="16">
        <f>IF('[22]Video Analysis'!$H$164="","",'[22]Video Analysis'!$H$164)</f>
        <v>0</v>
      </c>
      <c r="F19" s="16">
        <f>IF('[22]Video Analysis'!$I$164="","",'[22]Video Analysis'!$I$164)</f>
        <v>100</v>
      </c>
      <c r="G19" s="16">
        <f>IF('[22]Video Analysis'!$J$164="","",'[22]Video Analysis'!$J$164)</f>
        <v>0</v>
      </c>
      <c r="H19" s="16">
        <f>IF('[22]Video Analysis'!$K$164="","",'[22]Video Analysis'!$K$164)</f>
        <v>0</v>
      </c>
      <c r="I19" s="16">
        <f>IF('[22]Video Analysis'!$L$164="","",'[22]Video Analysis'!$L$164)</f>
        <v>100</v>
      </c>
      <c r="J19" s="16">
        <f>IF('[22]Video Analysis'!$M$164="","",'[22]Video Analysis'!$M$164)</f>
        <v>0</v>
      </c>
      <c r="K19" s="16">
        <f>IF('[22]Video Analysis'!$N$164="","",'[22]Video Analysis'!$N$164)</f>
        <v>0</v>
      </c>
      <c r="L19" s="16">
        <f>IF('[22]Video Analysis'!$O$164="","",'[22]Video Analysis'!$O$164)</f>
        <v>100</v>
      </c>
      <c r="M19" s="17" t="str">
        <f t="shared" si="3"/>
        <v/>
      </c>
      <c r="N19" s="17" t="str">
        <f t="shared" si="3"/>
        <v/>
      </c>
      <c r="O19" s="17" t="str">
        <f t="shared" si="3"/>
        <v/>
      </c>
      <c r="P19" s="17"/>
      <c r="T19" s="23">
        <f t="shared" si="4"/>
        <v>-73.450237498618662</v>
      </c>
      <c r="U19" s="23">
        <f t="shared" si="4"/>
        <v>40.913505828939378</v>
      </c>
      <c r="V19" s="24">
        <f t="shared" si="5"/>
        <v>0</v>
      </c>
      <c r="W19" s="24">
        <f t="shared" si="5"/>
        <v>0</v>
      </c>
      <c r="X19" s="24">
        <f t="shared" si="5"/>
        <v>100</v>
      </c>
      <c r="Y19" s="24">
        <f t="shared" si="6"/>
        <v>0</v>
      </c>
      <c r="Z19" s="24">
        <f t="shared" si="6"/>
        <v>0</v>
      </c>
      <c r="AA19" s="24">
        <f t="shared" si="6"/>
        <v>0</v>
      </c>
      <c r="AB19" s="17" t="str">
        <f t="shared" si="7"/>
        <v/>
      </c>
      <c r="AC19" s="17" t="str">
        <f t="shared" si="7"/>
        <v/>
      </c>
      <c r="AD19" s="17" t="str">
        <f t="shared" si="7"/>
        <v/>
      </c>
      <c r="AE19" s="25" t="str">
        <f t="shared" si="8"/>
        <v/>
      </c>
      <c r="AF19" s="25" t="str">
        <f t="shared" si="2"/>
        <v/>
      </c>
    </row>
    <row r="20" spans="1:32" x14ac:dyDescent="0.35">
      <c r="A20" s="14" t="str">
        <f>IF('[22]Video Analysis'!$B$174="","",'[22]Video Analysis'!$B$174)</f>
        <v/>
      </c>
      <c r="B20" s="15">
        <f>IF('[22]Video Analysis'!$Q$174="","",'[22]Video Analysis'!$Q$174)</f>
        <v>-73.450179998762906</v>
      </c>
      <c r="C20" s="15">
        <f>IF('[22]Video Analysis'!$P$174="","",'[22]Video Analysis'!$P$174)</f>
        <v>40.913512660190463</v>
      </c>
      <c r="D20" s="16">
        <f>IF('[22]Video Analysis'!$G$174="","",'[22]Video Analysis'!$G$174)</f>
        <v>0</v>
      </c>
      <c r="E20" s="16">
        <f>IF('[22]Video Analysis'!$H$174="","",'[22]Video Analysis'!$H$174)</f>
        <v>0</v>
      </c>
      <c r="F20" s="16">
        <f>IF('[22]Video Analysis'!$I$174="","",'[22]Video Analysis'!$I$174)</f>
        <v>100</v>
      </c>
      <c r="G20" s="16">
        <f>IF('[22]Video Analysis'!$J$174="","",'[22]Video Analysis'!$J$174)</f>
        <v>0</v>
      </c>
      <c r="H20" s="16">
        <f>IF('[22]Video Analysis'!$K$174="","",'[22]Video Analysis'!$K$174)</f>
        <v>0</v>
      </c>
      <c r="I20" s="16">
        <f>IF('[22]Video Analysis'!$L$174="","",'[22]Video Analysis'!$L$174)</f>
        <v>100</v>
      </c>
      <c r="J20" s="16">
        <f>IF('[22]Video Analysis'!$M$174="","",'[22]Video Analysis'!$M$174)</f>
        <v>0</v>
      </c>
      <c r="K20" s="16">
        <f>IF('[22]Video Analysis'!$N$174="","",'[22]Video Analysis'!$N$174)</f>
        <v>0</v>
      </c>
      <c r="L20" s="16">
        <f>IF('[22]Video Analysis'!$O$174="","",'[22]Video Analysis'!$O$174)</f>
        <v>100</v>
      </c>
      <c r="M20" s="17" t="str">
        <f t="shared" si="3"/>
        <v/>
      </c>
      <c r="N20" s="17" t="str">
        <f t="shared" si="3"/>
        <v/>
      </c>
      <c r="O20" s="17" t="str">
        <f t="shared" si="3"/>
        <v/>
      </c>
      <c r="P20" s="17"/>
      <c r="T20" s="23">
        <f t="shared" si="4"/>
        <v>-73.450179998762906</v>
      </c>
      <c r="U20" s="23">
        <f t="shared" si="4"/>
        <v>40.913512660190463</v>
      </c>
      <c r="V20" s="24">
        <f t="shared" si="5"/>
        <v>0</v>
      </c>
      <c r="W20" s="24">
        <f t="shared" si="5"/>
        <v>0</v>
      </c>
      <c r="X20" s="24">
        <f t="shared" si="5"/>
        <v>100</v>
      </c>
      <c r="Y20" s="24">
        <f t="shared" si="6"/>
        <v>0</v>
      </c>
      <c r="Z20" s="24">
        <f t="shared" si="6"/>
        <v>0</v>
      </c>
      <c r="AA20" s="24">
        <f t="shared" si="6"/>
        <v>0</v>
      </c>
      <c r="AB20" s="17" t="str">
        <f t="shared" si="7"/>
        <v/>
      </c>
      <c r="AC20" s="17" t="str">
        <f t="shared" si="7"/>
        <v/>
      </c>
      <c r="AD20" s="17" t="str">
        <f t="shared" si="7"/>
        <v/>
      </c>
      <c r="AE20" s="25" t="str">
        <f t="shared" si="8"/>
        <v/>
      </c>
      <c r="AF20" s="25" t="str">
        <f t="shared" si="2"/>
        <v/>
      </c>
    </row>
    <row r="21" spans="1:32" x14ac:dyDescent="0.35">
      <c r="A21" s="14" t="str">
        <f>IF('[22]Video Analysis'!$B$184="","",'[22]Video Analysis'!$B$184)</f>
        <v/>
      </c>
      <c r="B21" s="15">
        <f>IF('[22]Video Analysis'!$Q$184="","",'[22]Video Analysis'!$Q$184)</f>
        <v>-73.450140310451388</v>
      </c>
      <c r="C21" s="15">
        <f>IF('[22]Video Analysis'!$P$184="","",'[22]Video Analysis'!$P$184)</f>
        <v>40.913559682667255</v>
      </c>
      <c r="D21" s="16">
        <f>IF('[22]Video Analysis'!$G$184="","",'[22]Video Analysis'!$G$184)</f>
        <v>0</v>
      </c>
      <c r="E21" s="16">
        <f>IF('[22]Video Analysis'!$H$184="","",'[22]Video Analysis'!$H$184)</f>
        <v>0</v>
      </c>
      <c r="F21" s="16">
        <f>IF('[22]Video Analysis'!$I$184="","",'[22]Video Analysis'!$I$184)</f>
        <v>100</v>
      </c>
      <c r="G21" s="16">
        <f>IF('[22]Video Analysis'!$J$184="","",'[22]Video Analysis'!$J$184)</f>
        <v>0</v>
      </c>
      <c r="H21" s="16">
        <f>IF('[22]Video Analysis'!$K$184="","",'[22]Video Analysis'!$K$184)</f>
        <v>0</v>
      </c>
      <c r="I21" s="16">
        <f>IF('[22]Video Analysis'!$L$184="","",'[22]Video Analysis'!$L$184)</f>
        <v>100</v>
      </c>
      <c r="J21" s="16">
        <f>IF('[22]Video Analysis'!$M$184="","",'[22]Video Analysis'!$M$184)</f>
        <v>0</v>
      </c>
      <c r="K21" s="16">
        <f>IF('[22]Video Analysis'!$N$184="","",'[22]Video Analysis'!$N$184)</f>
        <v>0</v>
      </c>
      <c r="L21" s="16">
        <f>IF('[22]Video Analysis'!$O$184="","",'[22]Video Analysis'!$O$184)</f>
        <v>100</v>
      </c>
      <c r="M21" s="17" t="str">
        <f t="shared" si="3"/>
        <v/>
      </c>
      <c r="N21" s="17" t="str">
        <f t="shared" si="3"/>
        <v/>
      </c>
      <c r="O21" s="17" t="str">
        <f t="shared" si="3"/>
        <v/>
      </c>
      <c r="P21" s="17"/>
      <c r="T21" s="23">
        <f t="shared" si="4"/>
        <v>-73.450140310451388</v>
      </c>
      <c r="U21" s="23">
        <f t="shared" si="4"/>
        <v>40.913559682667255</v>
      </c>
      <c r="V21" s="24">
        <f t="shared" si="5"/>
        <v>0</v>
      </c>
      <c r="W21" s="24">
        <f t="shared" si="5"/>
        <v>0</v>
      </c>
      <c r="X21" s="24">
        <f t="shared" si="5"/>
        <v>100</v>
      </c>
      <c r="Y21" s="24">
        <f t="shared" si="6"/>
        <v>0</v>
      </c>
      <c r="Z21" s="24">
        <f t="shared" si="6"/>
        <v>0</v>
      </c>
      <c r="AA21" s="24">
        <f t="shared" si="6"/>
        <v>0</v>
      </c>
      <c r="AB21" s="17" t="str">
        <f t="shared" si="7"/>
        <v/>
      </c>
      <c r="AC21" s="17" t="str">
        <f t="shared" si="7"/>
        <v/>
      </c>
      <c r="AD21" s="17" t="str">
        <f t="shared" si="7"/>
        <v/>
      </c>
      <c r="AE21" s="25" t="str">
        <f t="shared" si="8"/>
        <v/>
      </c>
      <c r="AF21" s="25" t="str">
        <f t="shared" si="2"/>
        <v/>
      </c>
    </row>
    <row r="22" spans="1:32" x14ac:dyDescent="0.35">
      <c r="A22" s="14" t="str">
        <f>IF('[22]Video Analysis'!$B$194="","",'[22]Video Analysis'!$B$194)</f>
        <v/>
      </c>
      <c r="B22" s="15">
        <f>IF('[22]Video Analysis'!$Q$194="","",'[22]Video Analysis'!$Q$194)</f>
        <v>-73.450146345421672</v>
      </c>
      <c r="C22" s="15">
        <f>IF('[22]Video Analysis'!$P$194="","",'[22]Video Analysis'!$P$194)</f>
        <v>40.913541410118341</v>
      </c>
      <c r="D22" s="16">
        <f>IF('[22]Video Analysis'!$G$194="","",'[22]Video Analysis'!$G$194)</f>
        <v>0</v>
      </c>
      <c r="E22" s="16">
        <f>IF('[22]Video Analysis'!$H$194="","",'[22]Video Analysis'!$H$194)</f>
        <v>0</v>
      </c>
      <c r="F22" s="16">
        <f>IF('[22]Video Analysis'!$I$194="","",'[22]Video Analysis'!$I$194)</f>
        <v>100</v>
      </c>
      <c r="G22" s="16">
        <f>IF('[22]Video Analysis'!$J$194="","",'[22]Video Analysis'!$J$194)</f>
        <v>0</v>
      </c>
      <c r="H22" s="16">
        <f>IF('[22]Video Analysis'!$K$194="","",'[22]Video Analysis'!$K$194)</f>
        <v>0</v>
      </c>
      <c r="I22" s="16">
        <f>IF('[22]Video Analysis'!$L$194="","",'[22]Video Analysis'!$L$194)</f>
        <v>100</v>
      </c>
      <c r="J22" s="16">
        <f>IF('[22]Video Analysis'!$M$194="","",'[22]Video Analysis'!$M$194)</f>
        <v>0</v>
      </c>
      <c r="K22" s="16">
        <f>IF('[22]Video Analysis'!$N$194="","",'[22]Video Analysis'!$N$194)</f>
        <v>0</v>
      </c>
      <c r="L22" s="16">
        <f>IF('[22]Video Analysis'!$O$194="","",'[22]Video Analysis'!$O$194)</f>
        <v>100</v>
      </c>
      <c r="M22" s="17" t="str">
        <f t="shared" si="3"/>
        <v/>
      </c>
      <c r="N22" s="17" t="str">
        <f t="shared" si="3"/>
        <v/>
      </c>
      <c r="O22" s="17" t="str">
        <f t="shared" si="3"/>
        <v/>
      </c>
      <c r="P22" s="17" t="s">
        <v>19</v>
      </c>
      <c r="T22" s="23">
        <f t="shared" si="4"/>
        <v>-73.450146345421672</v>
      </c>
      <c r="U22" s="23">
        <f t="shared" si="4"/>
        <v>40.913541410118341</v>
      </c>
      <c r="V22" s="24">
        <f t="shared" si="5"/>
        <v>0</v>
      </c>
      <c r="W22" s="24">
        <f t="shared" si="5"/>
        <v>0</v>
      </c>
      <c r="X22" s="24">
        <f t="shared" si="5"/>
        <v>100</v>
      </c>
      <c r="Y22" s="24">
        <f t="shared" si="6"/>
        <v>0</v>
      </c>
      <c r="Z22" s="24">
        <f t="shared" si="6"/>
        <v>0</v>
      </c>
      <c r="AA22" s="24">
        <f t="shared" si="6"/>
        <v>0</v>
      </c>
      <c r="AB22" s="17" t="str">
        <f t="shared" si="7"/>
        <v/>
      </c>
      <c r="AC22" s="17" t="str">
        <f t="shared" si="7"/>
        <v/>
      </c>
      <c r="AD22" s="17" t="str">
        <f t="shared" si="7"/>
        <v/>
      </c>
      <c r="AE22" s="25" t="str">
        <f t="shared" si="8"/>
        <v/>
      </c>
      <c r="AF22" s="25" t="str">
        <f t="shared" si="2"/>
        <v xml:space="preserve">10% NM </v>
      </c>
    </row>
    <row r="23" spans="1:32" x14ac:dyDescent="0.35">
      <c r="A23" s="14" t="str">
        <f>IF('[22]Video Analysis'!$B$204="","",'[22]Video Analysis'!$B$204)</f>
        <v/>
      </c>
      <c r="B23" s="15">
        <f>IF('[22]Video Analysis'!$Q$204="","",'[22]Video Analysis'!$Q$204)</f>
        <v>-73.450146345421672</v>
      </c>
      <c r="C23" s="15">
        <f>IF('[22]Video Analysis'!$P$204="","",'[22]Video Analysis'!$P$204)</f>
        <v>40.913541410118341</v>
      </c>
      <c r="D23" s="16">
        <f>IF('[22]Video Analysis'!$G$204="","",'[22]Video Analysis'!$G$204)</f>
        <v>0</v>
      </c>
      <c r="E23" s="16">
        <f>IF('[22]Video Analysis'!$H$204="","",'[22]Video Analysis'!$H$204)</f>
        <v>0</v>
      </c>
      <c r="F23" s="16">
        <f>IF('[22]Video Analysis'!$I$204="","",'[22]Video Analysis'!$I$204)</f>
        <v>100</v>
      </c>
      <c r="G23" s="16">
        <f>IF('[22]Video Analysis'!$J$204="","",'[22]Video Analysis'!$J$204)</f>
        <v>0</v>
      </c>
      <c r="H23" s="16">
        <f>IF('[22]Video Analysis'!$K$204="","",'[22]Video Analysis'!$K$204)</f>
        <v>0</v>
      </c>
      <c r="I23" s="16">
        <f>IF('[22]Video Analysis'!$L$204="","",'[22]Video Analysis'!$L$204)</f>
        <v>100</v>
      </c>
      <c r="J23" s="16">
        <f>IF('[22]Video Analysis'!$M$204="","",'[22]Video Analysis'!$M$204)</f>
        <v>0</v>
      </c>
      <c r="K23" s="16">
        <f>IF('[22]Video Analysis'!$N$204="","",'[22]Video Analysis'!$N$204)</f>
        <v>0</v>
      </c>
      <c r="L23" s="16">
        <f>IF('[22]Video Analysis'!$O$204="","",'[22]Video Analysis'!$O$204)</f>
        <v>100</v>
      </c>
      <c r="M23" s="17" t="str">
        <f t="shared" si="3"/>
        <v/>
      </c>
      <c r="N23" s="17" t="str">
        <f t="shared" si="3"/>
        <v/>
      </c>
      <c r="O23" s="17" t="str">
        <f t="shared" si="3"/>
        <v/>
      </c>
      <c r="P23" s="17"/>
      <c r="T23" s="23">
        <f t="shared" si="4"/>
        <v>-73.450146345421672</v>
      </c>
      <c r="U23" s="23">
        <f t="shared" si="4"/>
        <v>40.913541410118341</v>
      </c>
      <c r="V23" s="24">
        <f t="shared" si="5"/>
        <v>0</v>
      </c>
      <c r="W23" s="24">
        <f t="shared" si="5"/>
        <v>0</v>
      </c>
      <c r="X23" s="24">
        <f t="shared" si="5"/>
        <v>100</v>
      </c>
      <c r="Y23" s="24">
        <f t="shared" si="6"/>
        <v>0</v>
      </c>
      <c r="Z23" s="24">
        <f t="shared" si="6"/>
        <v>0</v>
      </c>
      <c r="AA23" s="24">
        <f t="shared" si="6"/>
        <v>0</v>
      </c>
      <c r="AB23" s="17" t="str">
        <f t="shared" si="7"/>
        <v/>
      </c>
      <c r="AC23" s="17" t="str">
        <f t="shared" si="7"/>
        <v/>
      </c>
      <c r="AD23" s="17" t="str">
        <f t="shared" si="7"/>
        <v/>
      </c>
      <c r="AE23" s="25" t="str">
        <f t="shared" si="8"/>
        <v/>
      </c>
      <c r="AF23" s="25" t="str">
        <f t="shared" si="2"/>
        <v/>
      </c>
    </row>
    <row r="24" spans="1:32" x14ac:dyDescent="0.35">
      <c r="A24" s="14" t="str">
        <f>IF('[22]Video Analysis'!$B$214="","",'[22]Video Analysis'!$B$214)</f>
        <v/>
      </c>
      <c r="B24" s="15">
        <f>IF('[22]Video Analysis'!$Q$214="","",'[22]Video Analysis'!$Q$214)</f>
        <v>-73.450144710950553</v>
      </c>
      <c r="C24" s="15">
        <f>IF('[22]Video Analysis'!$P$214="","",'[22]Video Analysis'!$P$214)</f>
        <v>40.913586085662246</v>
      </c>
      <c r="D24" s="16">
        <f>IF('[22]Video Analysis'!$G$214="","",'[22]Video Analysis'!$G$214)</f>
        <v>0</v>
      </c>
      <c r="E24" s="16">
        <f>IF('[22]Video Analysis'!$H$214="","",'[22]Video Analysis'!$H$214)</f>
        <v>0</v>
      </c>
      <c r="F24" s="16">
        <f>IF('[22]Video Analysis'!$I$214="","",'[22]Video Analysis'!$I$214)</f>
        <v>100</v>
      </c>
      <c r="G24" s="16">
        <f>IF('[22]Video Analysis'!$J$214="","",'[22]Video Analysis'!$J$214)</f>
        <v>0</v>
      </c>
      <c r="H24" s="16">
        <f>IF('[22]Video Analysis'!$K$214="","",'[22]Video Analysis'!$K$214)</f>
        <v>0</v>
      </c>
      <c r="I24" s="16">
        <f>IF('[22]Video Analysis'!$L$214="","",'[22]Video Analysis'!$L$214)</f>
        <v>100</v>
      </c>
      <c r="J24" s="16">
        <f>IF('[22]Video Analysis'!$M$214="","",'[22]Video Analysis'!$M$214)</f>
        <v>0</v>
      </c>
      <c r="K24" s="16">
        <f>IF('[22]Video Analysis'!$N$214="","",'[22]Video Analysis'!$N$214)</f>
        <v>0</v>
      </c>
      <c r="L24" s="16">
        <f>IF('[22]Video Analysis'!$O$214="","",'[22]Video Analysis'!$O$214)</f>
        <v>100</v>
      </c>
      <c r="M24" s="17" t="str">
        <f t="shared" si="3"/>
        <v/>
      </c>
      <c r="N24" s="17" t="str">
        <f t="shared" si="3"/>
        <v/>
      </c>
      <c r="O24" s="17" t="str">
        <f t="shared" si="3"/>
        <v/>
      </c>
      <c r="P24" s="17"/>
      <c r="T24" s="23">
        <f t="shared" si="4"/>
        <v>-73.450144710950553</v>
      </c>
      <c r="U24" s="23">
        <f t="shared" si="4"/>
        <v>40.913586085662246</v>
      </c>
      <c r="V24" s="24">
        <f t="shared" si="5"/>
        <v>0</v>
      </c>
      <c r="W24" s="24">
        <f t="shared" si="5"/>
        <v>0</v>
      </c>
      <c r="X24" s="24">
        <f t="shared" si="5"/>
        <v>100</v>
      </c>
      <c r="Y24" s="24">
        <f t="shared" si="6"/>
        <v>0</v>
      </c>
      <c r="Z24" s="24">
        <f t="shared" si="6"/>
        <v>0</v>
      </c>
      <c r="AA24" s="24">
        <f t="shared" si="6"/>
        <v>0</v>
      </c>
      <c r="AB24" s="17" t="str">
        <f t="shared" si="7"/>
        <v/>
      </c>
      <c r="AC24" s="17" t="str">
        <f t="shared" si="7"/>
        <v/>
      </c>
      <c r="AD24" s="17" t="str">
        <f t="shared" si="7"/>
        <v/>
      </c>
      <c r="AE24" s="25" t="str">
        <f t="shared" si="8"/>
        <v/>
      </c>
      <c r="AF24" s="25" t="str">
        <f t="shared" si="2"/>
        <v/>
      </c>
    </row>
    <row r="25" spans="1:32" x14ac:dyDescent="0.35">
      <c r="A25" s="14" t="str">
        <f>IF('[22]Video Analysis'!$B$224="","",'[22]Video Analysis'!$B$224)</f>
        <v/>
      </c>
      <c r="B25" s="15">
        <f>IF('[22]Video Analysis'!$Q$224="","",'[22]Video Analysis'!$Q$224)</f>
        <v>-73.450144710950553</v>
      </c>
      <c r="C25" s="15">
        <f>IF('[22]Video Analysis'!$P$224="","",'[22]Video Analysis'!$P$224)</f>
        <v>40.913586085662246</v>
      </c>
      <c r="D25" s="16">
        <f>IF('[22]Video Analysis'!$G$224="","",'[22]Video Analysis'!$G$224)</f>
        <v>0</v>
      </c>
      <c r="E25" s="16">
        <f>IF('[22]Video Analysis'!$H$224="","",'[22]Video Analysis'!$H$224)</f>
        <v>0</v>
      </c>
      <c r="F25" s="16">
        <f>IF('[22]Video Analysis'!$I$224="","",'[22]Video Analysis'!$I$224)</f>
        <v>100</v>
      </c>
      <c r="G25" s="16">
        <f>IF('[22]Video Analysis'!$J$224="","",'[22]Video Analysis'!$J$224)</f>
        <v>0</v>
      </c>
      <c r="H25" s="16">
        <f>IF('[22]Video Analysis'!$K$224="","",'[22]Video Analysis'!$K$224)</f>
        <v>0</v>
      </c>
      <c r="I25" s="16">
        <f>IF('[22]Video Analysis'!$L$224="","",'[22]Video Analysis'!$L$224)</f>
        <v>100</v>
      </c>
      <c r="J25" s="16">
        <f>IF('[22]Video Analysis'!$M$224="","",'[22]Video Analysis'!$M$224)</f>
        <v>0</v>
      </c>
      <c r="K25" s="16">
        <f>IF('[22]Video Analysis'!$N$224="","",'[22]Video Analysis'!$N$224)</f>
        <v>0</v>
      </c>
      <c r="L25" s="16">
        <f>IF('[22]Video Analysis'!$O$224="","",'[22]Video Analysis'!$O$224)</f>
        <v>100</v>
      </c>
      <c r="M25" s="17" t="str">
        <f t="shared" si="3"/>
        <v/>
      </c>
      <c r="N25" s="17" t="str">
        <f t="shared" si="3"/>
        <v/>
      </c>
      <c r="O25" s="17" t="str">
        <f t="shared" si="3"/>
        <v/>
      </c>
      <c r="P25" s="17"/>
      <c r="T25" s="23">
        <f t="shared" si="4"/>
        <v>-73.450144710950553</v>
      </c>
      <c r="U25" s="23">
        <f t="shared" si="4"/>
        <v>40.913586085662246</v>
      </c>
      <c r="V25" s="24">
        <f t="shared" si="5"/>
        <v>0</v>
      </c>
      <c r="W25" s="24">
        <f t="shared" si="5"/>
        <v>0</v>
      </c>
      <c r="X25" s="24">
        <f t="shared" si="5"/>
        <v>100</v>
      </c>
      <c r="Y25" s="24">
        <f t="shared" si="6"/>
        <v>0</v>
      </c>
      <c r="Z25" s="24">
        <f t="shared" si="6"/>
        <v>0</v>
      </c>
      <c r="AA25" s="24">
        <f t="shared" si="6"/>
        <v>0</v>
      </c>
      <c r="AB25" s="17" t="str">
        <f t="shared" si="7"/>
        <v/>
      </c>
      <c r="AC25" s="17" t="str">
        <f t="shared" si="7"/>
        <v/>
      </c>
      <c r="AD25" s="17" t="str">
        <f t="shared" si="7"/>
        <v/>
      </c>
      <c r="AE25" s="25" t="str">
        <f t="shared" si="8"/>
        <v/>
      </c>
      <c r="AF25" s="25" t="str">
        <f t="shared" si="2"/>
        <v/>
      </c>
    </row>
    <row r="26" spans="1:32" x14ac:dyDescent="0.35">
      <c r="A26" s="14" t="str">
        <f>IF('[22]Video Analysis'!$B$234="","",'[22]Video Analysis'!$B$234)</f>
        <v/>
      </c>
      <c r="B26" s="15">
        <f>IF('[22]Video Analysis'!$Q$234="","",'[22]Video Analysis'!$Q$234)</f>
        <v>-73.450144710950553</v>
      </c>
      <c r="C26" s="15">
        <f>IF('[22]Video Analysis'!$P$234="","",'[22]Video Analysis'!$P$234)</f>
        <v>40.913586085662246</v>
      </c>
      <c r="D26" s="16">
        <f>IF('[22]Video Analysis'!$G$234="","",'[22]Video Analysis'!$G$234)</f>
        <v>0</v>
      </c>
      <c r="E26" s="16">
        <f>IF('[22]Video Analysis'!$H$234="","",'[22]Video Analysis'!$H$234)</f>
        <v>0</v>
      </c>
      <c r="F26" s="16">
        <f>IF('[22]Video Analysis'!$I$234="","",'[22]Video Analysis'!$I$234)</f>
        <v>100</v>
      </c>
      <c r="G26" s="16">
        <f>IF('[22]Video Analysis'!$J$234="","",'[22]Video Analysis'!$J$234)</f>
        <v>0</v>
      </c>
      <c r="H26" s="16">
        <f>IF('[22]Video Analysis'!$K$234="","",'[22]Video Analysis'!$K$234)</f>
        <v>0</v>
      </c>
      <c r="I26" s="16">
        <f>IF('[22]Video Analysis'!$L$234="","",'[22]Video Analysis'!$L$234)</f>
        <v>100</v>
      </c>
      <c r="J26" s="16">
        <f>IF('[22]Video Analysis'!$M$234="","",'[22]Video Analysis'!$M$234)</f>
        <v>0</v>
      </c>
      <c r="K26" s="16">
        <f>IF('[22]Video Analysis'!$N$234="","",'[22]Video Analysis'!$N$234)</f>
        <v>0</v>
      </c>
      <c r="L26" s="16">
        <f>IF('[22]Video Analysis'!$O$234="","",'[22]Video Analysis'!$O$234)</f>
        <v>100</v>
      </c>
      <c r="M26" s="17" t="str">
        <f t="shared" si="3"/>
        <v/>
      </c>
      <c r="N26" s="17" t="str">
        <f t="shared" si="3"/>
        <v/>
      </c>
      <c r="O26" s="17" t="str">
        <f t="shared" si="3"/>
        <v/>
      </c>
      <c r="P26" s="17"/>
      <c r="T26" s="23">
        <f t="shared" si="4"/>
        <v>-73.450144710950553</v>
      </c>
      <c r="U26" s="23">
        <f t="shared" si="4"/>
        <v>40.913586085662246</v>
      </c>
      <c r="V26" s="24">
        <f t="shared" si="5"/>
        <v>0</v>
      </c>
      <c r="W26" s="24">
        <f t="shared" si="5"/>
        <v>0</v>
      </c>
      <c r="X26" s="24">
        <f t="shared" si="5"/>
        <v>100</v>
      </c>
      <c r="Y26" s="24">
        <f t="shared" si="6"/>
        <v>0</v>
      </c>
      <c r="Z26" s="24">
        <f t="shared" si="6"/>
        <v>0</v>
      </c>
      <c r="AA26" s="24">
        <f t="shared" si="6"/>
        <v>0</v>
      </c>
      <c r="AB26" s="17" t="str">
        <f t="shared" si="7"/>
        <v/>
      </c>
      <c r="AC26" s="17" t="str">
        <f t="shared" si="7"/>
        <v/>
      </c>
      <c r="AD26" s="17" t="str">
        <f t="shared" si="7"/>
        <v/>
      </c>
      <c r="AE26" s="25" t="str">
        <f t="shared" si="8"/>
        <v/>
      </c>
      <c r="AF26" s="25" t="str">
        <f t="shared" si="2"/>
        <v/>
      </c>
    </row>
    <row r="27" spans="1:32" x14ac:dyDescent="0.35">
      <c r="A27" s="14" t="str">
        <f>IF('[22]Video Analysis'!$B$244="","",'[22]Video Analysis'!$B$244)</f>
        <v/>
      </c>
      <c r="B27" s="15">
        <f>IF('[22]Video Analysis'!$Q$244="","",'[22]Video Analysis'!$Q$244)</f>
        <v>-73.450164324603975</v>
      </c>
      <c r="C27" s="15">
        <f>IF('[22]Video Analysis'!$P$244="","",'[22]Video Analysis'!$P$244)</f>
        <v>40.913639478385448</v>
      </c>
      <c r="D27" s="16">
        <f>IF('[22]Video Analysis'!$G$244="","",'[22]Video Analysis'!$G$244)</f>
        <v>0</v>
      </c>
      <c r="E27" s="16">
        <f>IF('[22]Video Analysis'!$H$244="","",'[22]Video Analysis'!$H$244)</f>
        <v>0</v>
      </c>
      <c r="F27" s="16">
        <f>IF('[22]Video Analysis'!$I$244="","",'[22]Video Analysis'!$I$244)</f>
        <v>100</v>
      </c>
      <c r="G27" s="16">
        <f>IF('[22]Video Analysis'!$J$244="","",'[22]Video Analysis'!$J$244)</f>
        <v>0</v>
      </c>
      <c r="H27" s="16">
        <f>IF('[22]Video Analysis'!$K$244="","",'[22]Video Analysis'!$K$244)</f>
        <v>0</v>
      </c>
      <c r="I27" s="16">
        <f>IF('[22]Video Analysis'!$L$244="","",'[22]Video Analysis'!$L$244)</f>
        <v>100</v>
      </c>
      <c r="J27" s="16">
        <f>IF('[22]Video Analysis'!$M$244="","",'[22]Video Analysis'!$M$244)</f>
        <v>0</v>
      </c>
      <c r="K27" s="16">
        <f>IF('[22]Video Analysis'!$N$244="","",'[22]Video Analysis'!$N$244)</f>
        <v>0</v>
      </c>
      <c r="L27" s="16">
        <f>IF('[22]Video Analysis'!$O$244="","",'[22]Video Analysis'!$O$244)</f>
        <v>100</v>
      </c>
      <c r="M27" s="17" t="str">
        <f t="shared" si="3"/>
        <v/>
      </c>
      <c r="N27" s="17" t="str">
        <f t="shared" si="3"/>
        <v/>
      </c>
      <c r="O27" s="17" t="str">
        <f t="shared" si="3"/>
        <v/>
      </c>
      <c r="P27" s="17"/>
      <c r="T27" s="23">
        <f t="shared" si="4"/>
        <v>-73.450164324603975</v>
      </c>
      <c r="U27" s="23">
        <f t="shared" si="4"/>
        <v>40.913639478385448</v>
      </c>
      <c r="V27" s="24">
        <f t="shared" si="5"/>
        <v>0</v>
      </c>
      <c r="W27" s="24">
        <f t="shared" si="5"/>
        <v>0</v>
      </c>
      <c r="X27" s="24">
        <f t="shared" si="5"/>
        <v>100</v>
      </c>
      <c r="Y27" s="24">
        <f t="shared" si="6"/>
        <v>0</v>
      </c>
      <c r="Z27" s="24">
        <f t="shared" si="6"/>
        <v>0</v>
      </c>
      <c r="AA27" s="24">
        <f t="shared" si="6"/>
        <v>0</v>
      </c>
      <c r="AB27" s="17" t="str">
        <f t="shared" si="7"/>
        <v/>
      </c>
      <c r="AC27" s="17" t="str">
        <f t="shared" si="7"/>
        <v/>
      </c>
      <c r="AD27" s="17" t="str">
        <f t="shared" si="7"/>
        <v/>
      </c>
      <c r="AE27" s="25" t="str">
        <f t="shared" si="8"/>
        <v/>
      </c>
      <c r="AF27" s="25" t="str">
        <f t="shared" si="2"/>
        <v/>
      </c>
    </row>
    <row r="28" spans="1:32" x14ac:dyDescent="0.35">
      <c r="A28" s="14" t="str">
        <f>IF('[22]Video Analysis'!$B$254="","",'[22]Video Analysis'!$B$254)</f>
        <v/>
      </c>
      <c r="B28" s="15">
        <f>IF('[22]Video Analysis'!$Q$254="","",'[22]Video Analysis'!$Q$254)</f>
        <v>-73.450187081471086</v>
      </c>
      <c r="C28" s="15">
        <f>IF('[22]Video Analysis'!$P$254="","",'[22]Video Analysis'!$P$254)</f>
        <v>40.913674011826515</v>
      </c>
      <c r="D28" s="16">
        <f>IF('[22]Video Analysis'!$G$254="","",'[22]Video Analysis'!$G$254)</f>
        <v>0</v>
      </c>
      <c r="E28" s="16">
        <f>IF('[22]Video Analysis'!$H$254="","",'[22]Video Analysis'!$H$254)</f>
        <v>0</v>
      </c>
      <c r="F28" s="16">
        <f>IF('[22]Video Analysis'!$I$254="","",'[22]Video Analysis'!$I$254)</f>
        <v>100</v>
      </c>
      <c r="G28" s="16">
        <f>IF('[22]Video Analysis'!$J$254="","",'[22]Video Analysis'!$J$254)</f>
        <v>0</v>
      </c>
      <c r="H28" s="16">
        <f>IF('[22]Video Analysis'!$K$254="","",'[22]Video Analysis'!$K$254)</f>
        <v>0</v>
      </c>
      <c r="I28" s="16">
        <f>IF('[22]Video Analysis'!$L$254="","",'[22]Video Analysis'!$L$254)</f>
        <v>100</v>
      </c>
      <c r="J28" s="16">
        <f>IF('[22]Video Analysis'!$M$254="","",'[22]Video Analysis'!$M$254)</f>
        <v>0</v>
      </c>
      <c r="K28" s="16">
        <f>IF('[22]Video Analysis'!$N$254="","",'[22]Video Analysis'!$N$254)</f>
        <v>0</v>
      </c>
      <c r="L28" s="16">
        <f>IF('[22]Video Analysis'!$O$254="","",'[22]Video Analysis'!$O$254)</f>
        <v>100</v>
      </c>
      <c r="M28" s="17" t="str">
        <f t="shared" si="3"/>
        <v/>
      </c>
      <c r="N28" s="17" t="str">
        <f t="shared" si="3"/>
        <v/>
      </c>
      <c r="O28" s="17" t="str">
        <f t="shared" si="3"/>
        <v/>
      </c>
      <c r="P28" s="17"/>
      <c r="T28" s="23">
        <f t="shared" si="4"/>
        <v>-73.450187081471086</v>
      </c>
      <c r="U28" s="23">
        <f t="shared" si="4"/>
        <v>40.913674011826515</v>
      </c>
      <c r="V28" s="24">
        <f t="shared" si="5"/>
        <v>0</v>
      </c>
      <c r="W28" s="24">
        <f t="shared" si="5"/>
        <v>0</v>
      </c>
      <c r="X28" s="24">
        <f t="shared" si="5"/>
        <v>100</v>
      </c>
      <c r="Y28" s="24">
        <f t="shared" si="6"/>
        <v>0</v>
      </c>
      <c r="Z28" s="24">
        <f t="shared" si="6"/>
        <v>0</v>
      </c>
      <c r="AA28" s="24">
        <f t="shared" si="6"/>
        <v>0</v>
      </c>
      <c r="AB28" s="17" t="str">
        <f t="shared" si="7"/>
        <v/>
      </c>
      <c r="AC28" s="17" t="str">
        <f t="shared" si="7"/>
        <v/>
      </c>
      <c r="AD28" s="17" t="str">
        <f t="shared" si="7"/>
        <v/>
      </c>
      <c r="AE28" s="25" t="str">
        <f t="shared" si="8"/>
        <v/>
      </c>
      <c r="AF28" s="25" t="str">
        <f t="shared" si="2"/>
        <v/>
      </c>
    </row>
    <row r="29" spans="1:32" x14ac:dyDescent="0.35">
      <c r="A29" s="14" t="str">
        <f>IF('[22]Video Analysis'!$B$264="","",'[22]Video Analysis'!$B$264)</f>
        <v/>
      </c>
      <c r="B29" s="15">
        <f>IF('[22]Video Analysis'!$Q$264="","",'[22]Video Analysis'!$Q$264)</f>
        <v>-73.450187081471086</v>
      </c>
      <c r="C29" s="15">
        <f>IF('[22]Video Analysis'!$P$264="","",'[22]Video Analysis'!$P$264)</f>
        <v>40.913674011826515</v>
      </c>
      <c r="D29" s="16">
        <f>IF('[22]Video Analysis'!$G$264="","",'[22]Video Analysis'!$G$264)</f>
        <v>0</v>
      </c>
      <c r="E29" s="16">
        <f>IF('[22]Video Analysis'!$H$264="","",'[22]Video Analysis'!$H$264)</f>
        <v>0</v>
      </c>
      <c r="F29" s="16">
        <f>IF('[22]Video Analysis'!$I$264="","",'[22]Video Analysis'!$I$264)</f>
        <v>100</v>
      </c>
      <c r="G29" s="16">
        <f>IF('[22]Video Analysis'!$J$264="","",'[22]Video Analysis'!$J$264)</f>
        <v>0</v>
      </c>
      <c r="H29" s="16">
        <f>IF('[22]Video Analysis'!$K$264="","",'[22]Video Analysis'!$K$264)</f>
        <v>0</v>
      </c>
      <c r="I29" s="16">
        <f>IF('[22]Video Analysis'!$L$264="","",'[22]Video Analysis'!$L$264)</f>
        <v>100</v>
      </c>
      <c r="J29" s="16">
        <f>IF('[22]Video Analysis'!$M$264="","",'[22]Video Analysis'!$M$264)</f>
        <v>0</v>
      </c>
      <c r="K29" s="16">
        <f>IF('[22]Video Analysis'!$N$264="","",'[22]Video Analysis'!$N$264)</f>
        <v>0</v>
      </c>
      <c r="L29" s="16">
        <f>IF('[22]Video Analysis'!$O$264="","",'[22]Video Analysis'!$O$264)</f>
        <v>100</v>
      </c>
      <c r="M29" s="17" t="str">
        <f t="shared" si="3"/>
        <v/>
      </c>
      <c r="N29" s="17" t="str">
        <f t="shared" si="3"/>
        <v/>
      </c>
      <c r="O29" s="17" t="str">
        <f t="shared" si="3"/>
        <v/>
      </c>
      <c r="P29" s="17"/>
      <c r="T29" s="23">
        <f t="shared" si="4"/>
        <v>-73.450187081471086</v>
      </c>
      <c r="U29" s="23">
        <f t="shared" si="4"/>
        <v>40.913674011826515</v>
      </c>
      <c r="V29" s="24">
        <f t="shared" si="5"/>
        <v>0</v>
      </c>
      <c r="W29" s="24">
        <f t="shared" si="5"/>
        <v>0</v>
      </c>
      <c r="X29" s="24">
        <f t="shared" si="5"/>
        <v>100</v>
      </c>
      <c r="Y29" s="24">
        <f t="shared" si="6"/>
        <v>0</v>
      </c>
      <c r="Z29" s="24">
        <f t="shared" si="6"/>
        <v>0</v>
      </c>
      <c r="AA29" s="24">
        <f t="shared" si="6"/>
        <v>0</v>
      </c>
      <c r="AB29" s="17" t="str">
        <f t="shared" si="7"/>
        <v/>
      </c>
      <c r="AC29" s="17" t="str">
        <f t="shared" si="7"/>
        <v/>
      </c>
      <c r="AD29" s="17" t="str">
        <f t="shared" si="7"/>
        <v/>
      </c>
      <c r="AE29" s="25" t="str">
        <f t="shared" si="8"/>
        <v/>
      </c>
      <c r="AF29" s="25" t="str">
        <f t="shared" si="2"/>
        <v/>
      </c>
    </row>
    <row r="30" spans="1:32" x14ac:dyDescent="0.35">
      <c r="A30" s="14" t="str">
        <f>IF('[22]Video Analysis'!$B$274="","",'[22]Video Analysis'!$B$274)</f>
        <v/>
      </c>
      <c r="B30" s="15">
        <f>IF('[22]Video Analysis'!$Q$274="","",'[22]Video Analysis'!$Q$274)</f>
        <v>-73.450187081471086</v>
      </c>
      <c r="C30" s="15">
        <f>IF('[22]Video Analysis'!$P$274="","",'[22]Video Analysis'!$P$274)</f>
        <v>40.913674011826515</v>
      </c>
      <c r="D30" s="16">
        <f>IF('[22]Video Analysis'!$G$274="","",'[22]Video Analysis'!$G$274)</f>
        <v>0</v>
      </c>
      <c r="E30" s="16">
        <f>IF('[22]Video Analysis'!$H$274="","",'[22]Video Analysis'!$H$274)</f>
        <v>0</v>
      </c>
      <c r="F30" s="16">
        <f>IF('[22]Video Analysis'!$I$274="","",'[22]Video Analysis'!$I$274)</f>
        <v>100</v>
      </c>
      <c r="G30" s="16">
        <f>IF('[22]Video Analysis'!$J$274="","",'[22]Video Analysis'!$J$274)</f>
        <v>0</v>
      </c>
      <c r="H30" s="16">
        <f>IF('[22]Video Analysis'!$K$274="","",'[22]Video Analysis'!$K$274)</f>
        <v>0</v>
      </c>
      <c r="I30" s="16">
        <f>IF('[22]Video Analysis'!$L$274="","",'[22]Video Analysis'!$L$274)</f>
        <v>100</v>
      </c>
      <c r="J30" s="16">
        <f>IF('[22]Video Analysis'!$M$274="","",'[22]Video Analysis'!$M$274)</f>
        <v>0</v>
      </c>
      <c r="K30" s="16">
        <f>IF('[22]Video Analysis'!$N$274="","",'[22]Video Analysis'!$N$274)</f>
        <v>0</v>
      </c>
      <c r="L30" s="16">
        <f>IF('[22]Video Analysis'!$O$274="","",'[22]Video Analysis'!$O$274)</f>
        <v>100</v>
      </c>
      <c r="M30" s="17" t="str">
        <f t="shared" si="3"/>
        <v/>
      </c>
      <c r="N30" s="17" t="str">
        <f t="shared" si="3"/>
        <v/>
      </c>
      <c r="O30" s="17" t="str">
        <f t="shared" si="3"/>
        <v/>
      </c>
      <c r="P30" s="17"/>
      <c r="T30" s="23">
        <f t="shared" si="4"/>
        <v>-73.450187081471086</v>
      </c>
      <c r="U30" s="23">
        <f t="shared" si="4"/>
        <v>40.913674011826515</v>
      </c>
      <c r="V30" s="24">
        <f t="shared" si="5"/>
        <v>0</v>
      </c>
      <c r="W30" s="24">
        <f t="shared" si="5"/>
        <v>0</v>
      </c>
      <c r="X30" s="24">
        <f t="shared" si="5"/>
        <v>100</v>
      </c>
      <c r="Y30" s="24">
        <f t="shared" si="6"/>
        <v>0</v>
      </c>
      <c r="Z30" s="24">
        <f t="shared" si="6"/>
        <v>0</v>
      </c>
      <c r="AA30" s="24">
        <f t="shared" si="6"/>
        <v>0</v>
      </c>
      <c r="AB30" s="17" t="str">
        <f t="shared" si="7"/>
        <v/>
      </c>
      <c r="AC30" s="17" t="str">
        <f t="shared" si="7"/>
        <v/>
      </c>
      <c r="AD30" s="17" t="str">
        <f t="shared" si="7"/>
        <v/>
      </c>
      <c r="AE30" s="25" t="str">
        <f t="shared" si="8"/>
        <v/>
      </c>
      <c r="AF30" s="25" t="str">
        <f t="shared" si="2"/>
        <v/>
      </c>
    </row>
    <row r="31" spans="1:32" x14ac:dyDescent="0.35">
      <c r="A31" s="14" t="str">
        <f>IF('[22]Video Analysis'!$B$284="","",'[22]Video Analysis'!$B$284)</f>
        <v/>
      </c>
      <c r="B31" s="15">
        <f>IF('[22]Video Analysis'!$Q$284="","",'[22]Video Analysis'!$Q$284)</f>
        <v>-73.450187081471086</v>
      </c>
      <c r="C31" s="15">
        <f>IF('[22]Video Analysis'!$P$284="","",'[22]Video Analysis'!$P$284)</f>
        <v>40.913674011826515</v>
      </c>
      <c r="D31" s="16">
        <f>IF('[22]Video Analysis'!$G$284="","",'[22]Video Analysis'!$G$284)</f>
        <v>0</v>
      </c>
      <c r="E31" s="16">
        <f>IF('[22]Video Analysis'!$H$284="","",'[22]Video Analysis'!$H$284)</f>
        <v>0</v>
      </c>
      <c r="F31" s="16">
        <f>IF('[22]Video Analysis'!$I$284="","",'[22]Video Analysis'!$I$284)</f>
        <v>100</v>
      </c>
      <c r="G31" s="16">
        <f>IF('[22]Video Analysis'!$J$284="","",'[22]Video Analysis'!$J$284)</f>
        <v>0</v>
      </c>
      <c r="H31" s="16">
        <f>IF('[22]Video Analysis'!$K$284="","",'[22]Video Analysis'!$K$284)</f>
        <v>0</v>
      </c>
      <c r="I31" s="16">
        <f>IF('[22]Video Analysis'!$L$284="","",'[22]Video Analysis'!$L$284)</f>
        <v>100</v>
      </c>
      <c r="J31" s="16">
        <f>IF('[22]Video Analysis'!$M$284="","",'[22]Video Analysis'!$M$284)</f>
        <v>0</v>
      </c>
      <c r="K31" s="16">
        <f>IF('[22]Video Analysis'!$N$284="","",'[22]Video Analysis'!$N$284)</f>
        <v>0</v>
      </c>
      <c r="L31" s="16">
        <f>IF('[22]Video Analysis'!$O$284="","",'[22]Video Analysis'!$O$284)</f>
        <v>100</v>
      </c>
      <c r="M31" s="17" t="str">
        <f t="shared" si="3"/>
        <v/>
      </c>
      <c r="N31" s="17" t="str">
        <f t="shared" si="3"/>
        <v/>
      </c>
      <c r="O31" s="17" t="str">
        <f t="shared" si="3"/>
        <v/>
      </c>
      <c r="P31" s="17"/>
      <c r="T31" s="23">
        <f t="shared" si="4"/>
        <v>-73.450187081471086</v>
      </c>
      <c r="U31" s="23">
        <f t="shared" si="4"/>
        <v>40.913674011826515</v>
      </c>
      <c r="V31" s="24">
        <f t="shared" si="5"/>
        <v>0</v>
      </c>
      <c r="W31" s="24">
        <f t="shared" si="5"/>
        <v>0</v>
      </c>
      <c r="X31" s="24">
        <f t="shared" si="5"/>
        <v>100</v>
      </c>
      <c r="Y31" s="24">
        <f t="shared" si="6"/>
        <v>0</v>
      </c>
      <c r="Z31" s="24">
        <f t="shared" si="6"/>
        <v>0</v>
      </c>
      <c r="AA31" s="24">
        <f t="shared" si="6"/>
        <v>0</v>
      </c>
      <c r="AB31" s="17" t="str">
        <f t="shared" si="7"/>
        <v/>
      </c>
      <c r="AC31" s="17" t="str">
        <f t="shared" si="7"/>
        <v/>
      </c>
      <c r="AD31" s="17" t="str">
        <f t="shared" si="7"/>
        <v/>
      </c>
      <c r="AE31" s="25" t="str">
        <f t="shared" si="8"/>
        <v/>
      </c>
      <c r="AF31" s="25" t="str">
        <f t="shared" si="2"/>
        <v/>
      </c>
    </row>
    <row r="32" spans="1:32" x14ac:dyDescent="0.35">
      <c r="A32" s="14" t="str">
        <f>IF('[22]Video Analysis'!$B$294="","",'[22]Video Analysis'!$B$294)</f>
        <v/>
      </c>
      <c r="B32" s="15">
        <f>IF('[22]Video Analysis'!$Q$294="","",'[22]Video Analysis'!$Q$294)</f>
        <v>-73.45017823856324</v>
      </c>
      <c r="C32" s="15">
        <f>IF('[22]Video Analysis'!$P$294="","",'[22]Video Analysis'!$P$294)</f>
        <v>40.913683315739036</v>
      </c>
      <c r="D32" s="16">
        <f>IF('[22]Video Analysis'!$G$294="","",'[22]Video Analysis'!$G$294)</f>
        <v>0</v>
      </c>
      <c r="E32" s="16">
        <f>IF('[22]Video Analysis'!$H$294="","",'[22]Video Analysis'!$H$294)</f>
        <v>0</v>
      </c>
      <c r="F32" s="16">
        <f>IF('[22]Video Analysis'!$I$294="","",'[22]Video Analysis'!$I$294)</f>
        <v>100</v>
      </c>
      <c r="G32" s="16">
        <f>IF('[22]Video Analysis'!$J$294="","",'[22]Video Analysis'!$J$294)</f>
        <v>0</v>
      </c>
      <c r="H32" s="16">
        <f>IF('[22]Video Analysis'!$K$294="","",'[22]Video Analysis'!$K$294)</f>
        <v>0</v>
      </c>
      <c r="I32" s="16">
        <f>IF('[22]Video Analysis'!$L$294="","",'[22]Video Analysis'!$L$294)</f>
        <v>100</v>
      </c>
      <c r="J32" s="16">
        <f>IF('[22]Video Analysis'!$M$294="","",'[22]Video Analysis'!$M$294)</f>
        <v>0</v>
      </c>
      <c r="K32" s="16">
        <f>IF('[22]Video Analysis'!$N$294="","",'[22]Video Analysis'!$N$294)</f>
        <v>0</v>
      </c>
      <c r="L32" s="16">
        <f>IF('[22]Video Analysis'!$O$294="","",'[22]Video Analysis'!$O$294)</f>
        <v>100</v>
      </c>
      <c r="M32" s="17" t="str">
        <f t="shared" si="3"/>
        <v/>
      </c>
      <c r="N32" s="17" t="str">
        <f t="shared" si="3"/>
        <v/>
      </c>
      <c r="O32" s="17" t="str">
        <f t="shared" si="3"/>
        <v/>
      </c>
      <c r="P32" s="17" t="s">
        <v>19</v>
      </c>
      <c r="T32" s="23">
        <f t="shared" si="4"/>
        <v>-73.45017823856324</v>
      </c>
      <c r="U32" s="23">
        <f t="shared" si="4"/>
        <v>40.913683315739036</v>
      </c>
      <c r="V32" s="24">
        <f t="shared" si="5"/>
        <v>0</v>
      </c>
      <c r="W32" s="24">
        <f t="shared" si="5"/>
        <v>0</v>
      </c>
      <c r="X32" s="24">
        <f t="shared" si="5"/>
        <v>100</v>
      </c>
      <c r="Y32" s="24">
        <f t="shared" si="6"/>
        <v>0</v>
      </c>
      <c r="Z32" s="24">
        <f t="shared" si="6"/>
        <v>0</v>
      </c>
      <c r="AA32" s="24">
        <f t="shared" si="6"/>
        <v>0</v>
      </c>
      <c r="AB32" s="17" t="str">
        <f t="shared" si="7"/>
        <v/>
      </c>
      <c r="AC32" s="17" t="str">
        <f t="shared" si="7"/>
        <v/>
      </c>
      <c r="AD32" s="17" t="str">
        <f t="shared" si="7"/>
        <v/>
      </c>
      <c r="AE32" s="25" t="str">
        <f t="shared" si="8"/>
        <v/>
      </c>
      <c r="AF32" s="25" t="str">
        <f t="shared" si="2"/>
        <v xml:space="preserve">10% NM </v>
      </c>
    </row>
    <row r="33" spans="1:32" x14ac:dyDescent="0.35">
      <c r="A33" s="14" t="str">
        <f>IF('[22]Video Analysis'!$B$304="","",'[22]Video Analysis'!$B$304)</f>
        <v/>
      </c>
      <c r="B33" s="15">
        <f>IF('[22]Video Analysis'!$Q$304="","",'[22]Video Analysis'!$Q$304)</f>
        <v>-73.45017823856324</v>
      </c>
      <c r="C33" s="15">
        <f>IF('[22]Video Analysis'!$P$304="","",'[22]Video Analysis'!$P$304)</f>
        <v>40.913683315739036</v>
      </c>
      <c r="D33" s="16">
        <f>IF('[22]Video Analysis'!$G$304="","",'[22]Video Analysis'!$G$304)</f>
        <v>0</v>
      </c>
      <c r="E33" s="16">
        <f>IF('[22]Video Analysis'!$H$304="","",'[22]Video Analysis'!$H$304)</f>
        <v>0</v>
      </c>
      <c r="F33" s="16">
        <f>IF('[22]Video Analysis'!$I$304="","",'[22]Video Analysis'!$I$304)</f>
        <v>100</v>
      </c>
      <c r="G33" s="16">
        <f>IF('[22]Video Analysis'!$J$304="","",'[22]Video Analysis'!$J$304)</f>
        <v>0</v>
      </c>
      <c r="H33" s="16">
        <f>IF('[22]Video Analysis'!$K$304="","",'[22]Video Analysis'!$K$304)</f>
        <v>0</v>
      </c>
      <c r="I33" s="16">
        <f>IF('[22]Video Analysis'!$L$304="","",'[22]Video Analysis'!$L$304)</f>
        <v>100</v>
      </c>
      <c r="J33" s="16">
        <f>IF('[22]Video Analysis'!$M$304="","",'[22]Video Analysis'!$M$304)</f>
        <v>0</v>
      </c>
      <c r="K33" s="16">
        <f>IF('[22]Video Analysis'!$N$304="","",'[22]Video Analysis'!$N$304)</f>
        <v>0</v>
      </c>
      <c r="L33" s="16">
        <f>IF('[22]Video Analysis'!$O$304="","",'[22]Video Analysis'!$O$304)</f>
        <v>100</v>
      </c>
      <c r="M33" s="17" t="str">
        <f t="shared" si="3"/>
        <v/>
      </c>
      <c r="N33" s="17" t="str">
        <f t="shared" si="3"/>
        <v/>
      </c>
      <c r="O33" s="17" t="str">
        <f t="shared" si="3"/>
        <v/>
      </c>
      <c r="P33" s="17"/>
      <c r="T33" s="23">
        <f t="shared" si="4"/>
        <v>-73.45017823856324</v>
      </c>
      <c r="U33" s="23">
        <f t="shared" si="4"/>
        <v>40.913683315739036</v>
      </c>
      <c r="V33" s="24">
        <f t="shared" si="5"/>
        <v>0</v>
      </c>
      <c r="W33" s="24">
        <f t="shared" si="5"/>
        <v>0</v>
      </c>
      <c r="X33" s="24">
        <f t="shared" si="5"/>
        <v>100</v>
      </c>
      <c r="Y33" s="24">
        <f t="shared" si="6"/>
        <v>0</v>
      </c>
      <c r="Z33" s="24">
        <f t="shared" si="6"/>
        <v>0</v>
      </c>
      <c r="AA33" s="24">
        <f t="shared" si="6"/>
        <v>0</v>
      </c>
      <c r="AB33" s="17" t="str">
        <f t="shared" si="7"/>
        <v/>
      </c>
      <c r="AC33" s="17" t="str">
        <f t="shared" si="7"/>
        <v/>
      </c>
      <c r="AD33" s="17" t="str">
        <f t="shared" si="7"/>
        <v/>
      </c>
      <c r="AE33" s="25" t="str">
        <f t="shared" si="8"/>
        <v/>
      </c>
      <c r="AF33" s="25" t="str">
        <f t="shared" si="2"/>
        <v/>
      </c>
    </row>
    <row r="34" spans="1:32" x14ac:dyDescent="0.35">
      <c r="A34" s="14" t="str">
        <f>IF('[22]Video Analysis'!$B$314="","",'[22]Video Analysis'!$B$314)</f>
        <v/>
      </c>
      <c r="B34" s="15">
        <f>IF('[22]Video Analysis'!$Q$314="","",'[22]Video Analysis'!$Q$314)</f>
        <v>-73.450143495574594</v>
      </c>
      <c r="C34" s="15">
        <f>IF('[22]Video Analysis'!$P$314="","",'[22]Video Analysis'!$P$314)</f>
        <v>40.913681136444211</v>
      </c>
      <c r="D34" s="16">
        <f>IF('[22]Video Analysis'!$G$314="","",'[22]Video Analysis'!$G$314)</f>
        <v>0</v>
      </c>
      <c r="E34" s="16">
        <f>IF('[22]Video Analysis'!$H$314="","",'[22]Video Analysis'!$H$314)</f>
        <v>0</v>
      </c>
      <c r="F34" s="16">
        <f>IF('[22]Video Analysis'!$I$314="","",'[22]Video Analysis'!$I$314)</f>
        <v>100</v>
      </c>
      <c r="G34" s="16">
        <f>IF('[22]Video Analysis'!$J$314="","",'[22]Video Analysis'!$J$314)</f>
        <v>0</v>
      </c>
      <c r="H34" s="16">
        <f>IF('[22]Video Analysis'!$K$314="","",'[22]Video Analysis'!$K$314)</f>
        <v>0</v>
      </c>
      <c r="I34" s="16">
        <f>IF('[22]Video Analysis'!$L$314="","",'[22]Video Analysis'!$L$314)</f>
        <v>100</v>
      </c>
      <c r="J34" s="16">
        <f>IF('[22]Video Analysis'!$M$314="","",'[22]Video Analysis'!$M$314)</f>
        <v>0</v>
      </c>
      <c r="K34" s="16">
        <f>IF('[22]Video Analysis'!$N$314="","",'[22]Video Analysis'!$N$314)</f>
        <v>0</v>
      </c>
      <c r="L34" s="16">
        <f>IF('[22]Video Analysis'!$O$314="","",'[22]Video Analysis'!$O$314)</f>
        <v>100</v>
      </c>
      <c r="M34" s="17" t="str">
        <f t="shared" si="3"/>
        <v/>
      </c>
      <c r="N34" s="17" t="str">
        <f t="shared" si="3"/>
        <v/>
      </c>
      <c r="O34" s="17" t="str">
        <f t="shared" si="3"/>
        <v/>
      </c>
      <c r="P34" s="17"/>
      <c r="T34" s="23">
        <f t="shared" si="4"/>
        <v>-73.450143495574594</v>
      </c>
      <c r="U34" s="23">
        <f t="shared" si="4"/>
        <v>40.913681136444211</v>
      </c>
      <c r="V34" s="24">
        <f t="shared" si="5"/>
        <v>0</v>
      </c>
      <c r="W34" s="24">
        <f t="shared" si="5"/>
        <v>0</v>
      </c>
      <c r="X34" s="24">
        <f t="shared" si="5"/>
        <v>100</v>
      </c>
      <c r="Y34" s="24">
        <f t="shared" si="6"/>
        <v>0</v>
      </c>
      <c r="Z34" s="24">
        <f t="shared" si="6"/>
        <v>0</v>
      </c>
      <c r="AA34" s="24">
        <f t="shared" si="6"/>
        <v>0</v>
      </c>
      <c r="AB34" s="17" t="str">
        <f t="shared" si="7"/>
        <v/>
      </c>
      <c r="AC34" s="17" t="str">
        <f t="shared" si="7"/>
        <v/>
      </c>
      <c r="AD34" s="17" t="str">
        <f t="shared" si="7"/>
        <v/>
      </c>
      <c r="AE34" s="25" t="str">
        <f t="shared" si="8"/>
        <v/>
      </c>
      <c r="AF34" s="25" t="str">
        <f t="shared" si="2"/>
        <v/>
      </c>
    </row>
    <row r="35" spans="1:32" x14ac:dyDescent="0.35">
      <c r="A35" s="14" t="str">
        <f>IF('[22]Video Analysis'!$B$324="","",'[22]Video Analysis'!$B$324)</f>
        <v/>
      </c>
      <c r="B35" s="15">
        <f>IF('[22]Video Analysis'!$Q$324="","",'[22]Video Analysis'!$Q$324)</f>
        <v>-73.450143495574594</v>
      </c>
      <c r="C35" s="15">
        <f>IF('[22]Video Analysis'!$P$324="","",'[22]Video Analysis'!$P$324)</f>
        <v>40.913681136444211</v>
      </c>
      <c r="D35" s="16">
        <f>IF('[22]Video Analysis'!$G$324="","",'[22]Video Analysis'!$G$324)</f>
        <v>0</v>
      </c>
      <c r="E35" s="16">
        <f>IF('[22]Video Analysis'!$H$324="","",'[22]Video Analysis'!$H$324)</f>
        <v>0</v>
      </c>
      <c r="F35" s="16">
        <f>IF('[22]Video Analysis'!$I$324="","",'[22]Video Analysis'!$I$324)</f>
        <v>100</v>
      </c>
      <c r="G35" s="16">
        <f>IF('[22]Video Analysis'!$J$324="","",'[22]Video Analysis'!$J$324)</f>
        <v>0</v>
      </c>
      <c r="H35" s="16">
        <f>IF('[22]Video Analysis'!$K$324="","",'[22]Video Analysis'!$K$324)</f>
        <v>0</v>
      </c>
      <c r="I35" s="16">
        <f>IF('[22]Video Analysis'!$L$324="","",'[22]Video Analysis'!$L$324)</f>
        <v>100</v>
      </c>
      <c r="J35" s="16">
        <f>IF('[22]Video Analysis'!$M$324="","",'[22]Video Analysis'!$M$324)</f>
        <v>0</v>
      </c>
      <c r="K35" s="16">
        <f>IF('[22]Video Analysis'!$N$324="","",'[22]Video Analysis'!$N$324)</f>
        <v>0</v>
      </c>
      <c r="L35" s="16">
        <f>IF('[22]Video Analysis'!$O$324="","",'[22]Video Analysis'!$O$324)</f>
        <v>100</v>
      </c>
      <c r="M35" s="17" t="str">
        <f t="shared" si="3"/>
        <v/>
      </c>
      <c r="N35" s="17" t="str">
        <f t="shared" si="3"/>
        <v/>
      </c>
      <c r="O35" s="17" t="str">
        <f t="shared" si="3"/>
        <v/>
      </c>
      <c r="P35" s="17"/>
      <c r="T35" s="23">
        <f t="shared" si="4"/>
        <v>-73.450143495574594</v>
      </c>
      <c r="U35" s="23">
        <f t="shared" si="4"/>
        <v>40.913681136444211</v>
      </c>
      <c r="V35" s="24">
        <f t="shared" si="5"/>
        <v>0</v>
      </c>
      <c r="W35" s="24">
        <f t="shared" si="5"/>
        <v>0</v>
      </c>
      <c r="X35" s="24">
        <f t="shared" si="5"/>
        <v>100</v>
      </c>
      <c r="Y35" s="24">
        <f t="shared" si="6"/>
        <v>0</v>
      </c>
      <c r="Z35" s="24">
        <f t="shared" si="6"/>
        <v>0</v>
      </c>
      <c r="AA35" s="24">
        <f t="shared" si="6"/>
        <v>0</v>
      </c>
      <c r="AB35" s="17" t="str">
        <f t="shared" si="7"/>
        <v/>
      </c>
      <c r="AC35" s="17" t="str">
        <f t="shared" si="7"/>
        <v/>
      </c>
      <c r="AD35" s="17" t="str">
        <f t="shared" si="7"/>
        <v/>
      </c>
      <c r="AE35" s="25" t="str">
        <f t="shared" si="8"/>
        <v/>
      </c>
      <c r="AF35" s="25" t="str">
        <f t="shared" si="2"/>
        <v/>
      </c>
    </row>
    <row r="36" spans="1:32" x14ac:dyDescent="0.35">
      <c r="A36" s="14" t="str">
        <f>IF('[22]Video Analysis'!$B$334="","",'[22]Video Analysis'!$B$334)</f>
        <v/>
      </c>
      <c r="B36" s="15">
        <f>IF('[22]Video Analysis'!$Q$334="","",'[22]Video Analysis'!$Q$334)</f>
        <v>-73.450098191387951</v>
      </c>
      <c r="C36" s="15">
        <f>IF('[22]Video Analysis'!$P$334="","",'[22]Video Analysis'!$P$334)</f>
        <v>40.913654901087284</v>
      </c>
      <c r="D36" s="16">
        <f>IF('[22]Video Analysis'!$G$334="","",'[22]Video Analysis'!$G$334)</f>
        <v>0</v>
      </c>
      <c r="E36" s="16">
        <f>IF('[22]Video Analysis'!$H$334="","",'[22]Video Analysis'!$H$334)</f>
        <v>0</v>
      </c>
      <c r="F36" s="16">
        <f>IF('[22]Video Analysis'!$I$334="","",'[22]Video Analysis'!$I$334)</f>
        <v>100</v>
      </c>
      <c r="G36" s="16">
        <f>IF('[22]Video Analysis'!$J$334="","",'[22]Video Analysis'!$J$334)</f>
        <v>0</v>
      </c>
      <c r="H36" s="16">
        <f>IF('[22]Video Analysis'!$K$334="","",'[22]Video Analysis'!$K$334)</f>
        <v>0</v>
      </c>
      <c r="I36" s="16">
        <f>IF('[22]Video Analysis'!$L$334="","",'[22]Video Analysis'!$L$334)</f>
        <v>100</v>
      </c>
      <c r="J36" s="16">
        <f>IF('[22]Video Analysis'!$M$334="","",'[22]Video Analysis'!$M$334)</f>
        <v>0</v>
      </c>
      <c r="K36" s="16">
        <f>IF('[22]Video Analysis'!$N$334="","",'[22]Video Analysis'!$N$334)</f>
        <v>0</v>
      </c>
      <c r="L36" s="16">
        <f>IF('[22]Video Analysis'!$O$334="","",'[22]Video Analysis'!$O$334)</f>
        <v>100</v>
      </c>
      <c r="M36" s="17" t="str">
        <f t="shared" si="3"/>
        <v/>
      </c>
      <c r="N36" s="17" t="str">
        <f t="shared" si="3"/>
        <v/>
      </c>
      <c r="O36" s="17" t="str">
        <f t="shared" si="3"/>
        <v/>
      </c>
      <c r="P36" s="17"/>
      <c r="T36" s="23">
        <f t="shared" si="4"/>
        <v>-73.450098191387951</v>
      </c>
      <c r="U36" s="23">
        <f t="shared" si="4"/>
        <v>40.913654901087284</v>
      </c>
      <c r="V36" s="24">
        <f t="shared" si="5"/>
        <v>0</v>
      </c>
      <c r="W36" s="24">
        <f t="shared" si="5"/>
        <v>0</v>
      </c>
      <c r="X36" s="24">
        <f t="shared" si="5"/>
        <v>100</v>
      </c>
      <c r="Y36" s="24">
        <f t="shared" si="6"/>
        <v>0</v>
      </c>
      <c r="Z36" s="24">
        <f t="shared" si="6"/>
        <v>0</v>
      </c>
      <c r="AA36" s="24">
        <f t="shared" si="6"/>
        <v>0</v>
      </c>
      <c r="AB36" s="17" t="str">
        <f t="shared" si="7"/>
        <v/>
      </c>
      <c r="AC36" s="17" t="str">
        <f t="shared" si="7"/>
        <v/>
      </c>
      <c r="AD36" s="17" t="str">
        <f t="shared" si="7"/>
        <v/>
      </c>
      <c r="AE36" s="25" t="str">
        <f t="shared" si="8"/>
        <v/>
      </c>
      <c r="AF36" s="25" t="str">
        <f t="shared" si="2"/>
        <v/>
      </c>
    </row>
    <row r="37" spans="1:32" x14ac:dyDescent="0.35">
      <c r="A37" s="14" t="str">
        <f>IF('[22]Video Analysis'!$B$344="","",'[22]Video Analysis'!$B$344)</f>
        <v/>
      </c>
      <c r="B37" s="15">
        <f>IF('[22]Video Analysis'!$Q$344="","",'[22]Video Analysis'!$Q$344)</f>
        <v>-73.450098191387951</v>
      </c>
      <c r="C37" s="15">
        <f>IF('[22]Video Analysis'!$P$344="","",'[22]Video Analysis'!$P$344)</f>
        <v>40.913654901087284</v>
      </c>
      <c r="D37" s="16">
        <f>IF('[22]Video Analysis'!$G$344="","",'[22]Video Analysis'!$G$344)</f>
        <v>0</v>
      </c>
      <c r="E37" s="16">
        <f>IF('[22]Video Analysis'!$H$344="","",'[22]Video Analysis'!$H$344)</f>
        <v>0</v>
      </c>
      <c r="F37" s="16">
        <f>IF('[22]Video Analysis'!$I$344="","",'[22]Video Analysis'!$I$344)</f>
        <v>100</v>
      </c>
      <c r="G37" s="16">
        <f>IF('[22]Video Analysis'!$J$344="","",'[22]Video Analysis'!$J$344)</f>
        <v>0</v>
      </c>
      <c r="H37" s="16">
        <f>IF('[22]Video Analysis'!$K$344="","",'[22]Video Analysis'!$K$344)</f>
        <v>0</v>
      </c>
      <c r="I37" s="16">
        <f>IF('[22]Video Analysis'!$L$344="","",'[22]Video Analysis'!$L$344)</f>
        <v>100</v>
      </c>
      <c r="J37" s="16">
        <f>IF('[22]Video Analysis'!$M$344="","",'[22]Video Analysis'!$M$344)</f>
        <v>0</v>
      </c>
      <c r="K37" s="16">
        <f>IF('[22]Video Analysis'!$N$344="","",'[22]Video Analysis'!$N$344)</f>
        <v>0</v>
      </c>
      <c r="L37" s="16">
        <f>IF('[22]Video Analysis'!$O$344="","",'[22]Video Analysis'!$O$344)</f>
        <v>100</v>
      </c>
      <c r="M37" s="17" t="str">
        <f t="shared" si="3"/>
        <v/>
      </c>
      <c r="N37" s="17" t="str">
        <f t="shared" si="3"/>
        <v/>
      </c>
      <c r="O37" s="17" t="str">
        <f t="shared" si="3"/>
        <v/>
      </c>
      <c r="P37" s="17"/>
      <c r="T37" s="23">
        <f t="shared" si="4"/>
        <v>-73.450098191387951</v>
      </c>
      <c r="U37" s="23">
        <f t="shared" si="4"/>
        <v>40.913654901087284</v>
      </c>
      <c r="V37" s="24">
        <f t="shared" si="5"/>
        <v>0</v>
      </c>
      <c r="W37" s="24">
        <f t="shared" si="5"/>
        <v>0</v>
      </c>
      <c r="X37" s="24">
        <f t="shared" si="5"/>
        <v>100</v>
      </c>
      <c r="Y37" s="24">
        <f t="shared" si="6"/>
        <v>0</v>
      </c>
      <c r="Z37" s="24">
        <f t="shared" si="6"/>
        <v>0</v>
      </c>
      <c r="AA37" s="24">
        <f t="shared" si="6"/>
        <v>0</v>
      </c>
      <c r="AB37" s="17" t="str">
        <f t="shared" si="7"/>
        <v/>
      </c>
      <c r="AC37" s="17" t="str">
        <f t="shared" si="7"/>
        <v/>
      </c>
      <c r="AD37" s="17" t="str">
        <f t="shared" si="7"/>
        <v/>
      </c>
      <c r="AE37" s="25" t="str">
        <f t="shared" si="8"/>
        <v/>
      </c>
      <c r="AF37" s="25" t="str">
        <f t="shared" si="2"/>
        <v/>
      </c>
    </row>
    <row r="38" spans="1:32" x14ac:dyDescent="0.35">
      <c r="A38" s="14" t="str">
        <f>IF('[22]Video Analysis'!$B$354="","",'[22]Video Analysis'!$B$354)</f>
        <v/>
      </c>
      <c r="B38" s="15">
        <f>IF('[22]Video Analysis'!$Q$354="","",'[22]Video Analysis'!$Q$354)</f>
        <v>-73.450098191387951</v>
      </c>
      <c r="C38" s="15">
        <f>IF('[22]Video Analysis'!$P$354="","",'[22]Video Analysis'!$P$354)</f>
        <v>40.913654901087284</v>
      </c>
      <c r="D38" s="16">
        <f>IF('[22]Video Analysis'!$G$354="","",'[22]Video Analysis'!$G$354)</f>
        <v>0</v>
      </c>
      <c r="E38" s="16">
        <f>IF('[22]Video Analysis'!$H$354="","",'[22]Video Analysis'!$H$354)</f>
        <v>0</v>
      </c>
      <c r="F38" s="16">
        <f>IF('[22]Video Analysis'!$I$354="","",'[22]Video Analysis'!$I$354)</f>
        <v>100</v>
      </c>
      <c r="G38" s="16">
        <f>IF('[22]Video Analysis'!$J$354="","",'[22]Video Analysis'!$J$354)</f>
        <v>0</v>
      </c>
      <c r="H38" s="16">
        <f>IF('[22]Video Analysis'!$K$354="","",'[22]Video Analysis'!$K$354)</f>
        <v>0</v>
      </c>
      <c r="I38" s="16">
        <f>IF('[22]Video Analysis'!$L$354="","",'[22]Video Analysis'!$L$354)</f>
        <v>100</v>
      </c>
      <c r="J38" s="16">
        <f>IF('[22]Video Analysis'!$M$354="","",'[22]Video Analysis'!$M$354)</f>
        <v>0</v>
      </c>
      <c r="K38" s="16">
        <f>IF('[22]Video Analysis'!$N$354="","",'[22]Video Analysis'!$N$354)</f>
        <v>0</v>
      </c>
      <c r="L38" s="16">
        <f>IF('[22]Video Analysis'!$O$354="","",'[22]Video Analysis'!$O$354)</f>
        <v>100</v>
      </c>
      <c r="M38" s="17" t="str">
        <f t="shared" si="3"/>
        <v/>
      </c>
      <c r="N38" s="17" t="str">
        <f t="shared" si="3"/>
        <v/>
      </c>
      <c r="O38" s="17" t="str">
        <f t="shared" si="3"/>
        <v/>
      </c>
      <c r="P38" s="17"/>
      <c r="T38" s="23">
        <f t="shared" si="4"/>
        <v>-73.450098191387951</v>
      </c>
      <c r="U38" s="23">
        <f t="shared" si="4"/>
        <v>40.913654901087284</v>
      </c>
      <c r="V38" s="24">
        <f t="shared" si="5"/>
        <v>0</v>
      </c>
      <c r="W38" s="24">
        <f t="shared" si="5"/>
        <v>0</v>
      </c>
      <c r="X38" s="24">
        <f t="shared" si="5"/>
        <v>100</v>
      </c>
      <c r="Y38" s="24">
        <f t="shared" si="6"/>
        <v>0</v>
      </c>
      <c r="Z38" s="24">
        <f t="shared" si="6"/>
        <v>0</v>
      </c>
      <c r="AA38" s="24">
        <f t="shared" si="6"/>
        <v>0</v>
      </c>
      <c r="AB38" s="17" t="str">
        <f t="shared" si="7"/>
        <v/>
      </c>
      <c r="AC38" s="17" t="str">
        <f t="shared" si="7"/>
        <v/>
      </c>
      <c r="AD38" s="17" t="str">
        <f t="shared" si="7"/>
        <v/>
      </c>
      <c r="AE38" s="25" t="str">
        <f t="shared" si="8"/>
        <v/>
      </c>
      <c r="AF38" s="25" t="str">
        <f t="shared" si="2"/>
        <v/>
      </c>
    </row>
    <row r="39" spans="1:32" x14ac:dyDescent="0.35">
      <c r="A39" s="14" t="str">
        <f>IF('[22]Video Analysis'!$B$364="","",'[22]Video Analysis'!$B$364)</f>
        <v/>
      </c>
      <c r="B39" s="15">
        <f>IF('[22]Video Analysis'!$Q$364="","",'[22]Video Analysis'!$Q$364)</f>
        <v>-73.450064873322845</v>
      </c>
      <c r="C39" s="15">
        <f>IF('[22]Video Analysis'!$P$364="","",'[22]Video Analysis'!$P$364)</f>
        <v>40.913607962429523</v>
      </c>
      <c r="D39" s="16">
        <f>IF('[22]Video Analysis'!$G$364="","",'[22]Video Analysis'!$G$364)</f>
        <v>0</v>
      </c>
      <c r="E39" s="16">
        <f>IF('[22]Video Analysis'!$H$364="","",'[22]Video Analysis'!$H$364)</f>
        <v>0</v>
      </c>
      <c r="F39" s="16">
        <f>IF('[22]Video Analysis'!$I$364="","",'[22]Video Analysis'!$I$364)</f>
        <v>100</v>
      </c>
      <c r="G39" s="16">
        <f>IF('[22]Video Analysis'!$J$364="","",'[22]Video Analysis'!$J$364)</f>
        <v>0</v>
      </c>
      <c r="H39" s="16">
        <f>IF('[22]Video Analysis'!$K$364="","",'[22]Video Analysis'!$K$364)</f>
        <v>0</v>
      </c>
      <c r="I39" s="16">
        <f>IF('[22]Video Analysis'!$L$364="","",'[22]Video Analysis'!$L$364)</f>
        <v>100</v>
      </c>
      <c r="J39" s="16">
        <f>IF('[22]Video Analysis'!$M$364="","",'[22]Video Analysis'!$M$364)</f>
        <v>0</v>
      </c>
      <c r="K39" s="16">
        <f>IF('[22]Video Analysis'!$N$364="","",'[22]Video Analysis'!$N$364)</f>
        <v>0</v>
      </c>
      <c r="L39" s="16">
        <f>IF('[22]Video Analysis'!$O$364="","",'[22]Video Analysis'!$O$364)</f>
        <v>100</v>
      </c>
      <c r="M39" s="17" t="str">
        <f t="shared" si="3"/>
        <v/>
      </c>
      <c r="N39" s="17" t="str">
        <f t="shared" si="3"/>
        <v/>
      </c>
      <c r="O39" s="17" t="str">
        <f t="shared" si="3"/>
        <v/>
      </c>
      <c r="P39" s="17"/>
      <c r="T39" s="23">
        <f t="shared" si="4"/>
        <v>-73.450064873322845</v>
      </c>
      <c r="U39" s="23">
        <f t="shared" si="4"/>
        <v>40.913607962429523</v>
      </c>
      <c r="V39" s="24">
        <f t="shared" si="5"/>
        <v>0</v>
      </c>
      <c r="W39" s="24">
        <f t="shared" si="5"/>
        <v>0</v>
      </c>
      <c r="X39" s="24">
        <f t="shared" si="5"/>
        <v>100</v>
      </c>
      <c r="Y39" s="24">
        <f t="shared" si="6"/>
        <v>0</v>
      </c>
      <c r="Z39" s="24">
        <f t="shared" si="6"/>
        <v>0</v>
      </c>
      <c r="AA39" s="24">
        <f t="shared" si="6"/>
        <v>0</v>
      </c>
      <c r="AB39" s="17" t="str">
        <f t="shared" si="7"/>
        <v/>
      </c>
      <c r="AC39" s="17" t="str">
        <f t="shared" si="7"/>
        <v/>
      </c>
      <c r="AD39" s="17" t="str">
        <f t="shared" si="7"/>
        <v/>
      </c>
      <c r="AE39" s="25" t="str">
        <f t="shared" si="8"/>
        <v/>
      </c>
      <c r="AF39" s="25" t="str">
        <f t="shared" si="2"/>
        <v/>
      </c>
    </row>
    <row r="40" spans="1:32" x14ac:dyDescent="0.35">
      <c r="A40" s="14" t="str">
        <f>IF('[22]Video Analysis'!$B$374="","",'[22]Video Analysis'!$B$374)</f>
        <v/>
      </c>
      <c r="B40" s="15">
        <f>IF('[22]Video Analysis'!$Q$374="","",'[22]Video Analysis'!$Q$374)</f>
        <v>-73.450064873322845</v>
      </c>
      <c r="C40" s="15">
        <f>IF('[22]Video Analysis'!$P$374="","",'[22]Video Analysis'!$P$374)</f>
        <v>40.913607962429523</v>
      </c>
      <c r="D40" s="16">
        <f>IF('[22]Video Analysis'!$G$374="","",'[22]Video Analysis'!$G$374)</f>
        <v>0</v>
      </c>
      <c r="E40" s="16">
        <f>IF('[22]Video Analysis'!$H$374="","",'[22]Video Analysis'!$H$374)</f>
        <v>0</v>
      </c>
      <c r="F40" s="16">
        <f>IF('[22]Video Analysis'!$I$374="","",'[22]Video Analysis'!$I$374)</f>
        <v>100</v>
      </c>
      <c r="G40" s="16">
        <f>IF('[22]Video Analysis'!$J$374="","",'[22]Video Analysis'!$J$374)</f>
        <v>0</v>
      </c>
      <c r="H40" s="16">
        <f>IF('[22]Video Analysis'!$K$374="","",'[22]Video Analysis'!$K$374)</f>
        <v>0</v>
      </c>
      <c r="I40" s="16">
        <f>IF('[22]Video Analysis'!$L$374="","",'[22]Video Analysis'!$L$374)</f>
        <v>100</v>
      </c>
      <c r="J40" s="16">
        <f>IF('[22]Video Analysis'!$M$374="","",'[22]Video Analysis'!$M$374)</f>
        <v>0</v>
      </c>
      <c r="K40" s="16">
        <f>IF('[22]Video Analysis'!$N$374="","",'[22]Video Analysis'!$N$374)</f>
        <v>0</v>
      </c>
      <c r="L40" s="16">
        <f>IF('[22]Video Analysis'!$O$374="","",'[22]Video Analysis'!$O$374)</f>
        <v>100</v>
      </c>
      <c r="M40" s="17" t="str">
        <f t="shared" si="3"/>
        <v/>
      </c>
      <c r="N40" s="17" t="str">
        <f t="shared" si="3"/>
        <v/>
      </c>
      <c r="O40" s="17" t="str">
        <f t="shared" si="3"/>
        <v/>
      </c>
      <c r="P40" s="17"/>
      <c r="T40" s="23">
        <f t="shared" si="4"/>
        <v>-73.450064873322845</v>
      </c>
      <c r="U40" s="23">
        <f t="shared" si="4"/>
        <v>40.913607962429523</v>
      </c>
      <c r="V40" s="24">
        <f t="shared" si="5"/>
        <v>0</v>
      </c>
      <c r="W40" s="24">
        <f t="shared" si="5"/>
        <v>0</v>
      </c>
      <c r="X40" s="24">
        <f t="shared" si="5"/>
        <v>100</v>
      </c>
      <c r="Y40" s="24">
        <f t="shared" si="6"/>
        <v>0</v>
      </c>
      <c r="Z40" s="24">
        <f t="shared" si="6"/>
        <v>0</v>
      </c>
      <c r="AA40" s="24">
        <f t="shared" si="6"/>
        <v>0</v>
      </c>
      <c r="AB40" s="17" t="str">
        <f t="shared" si="7"/>
        <v/>
      </c>
      <c r="AC40" s="17" t="str">
        <f t="shared" si="7"/>
        <v/>
      </c>
      <c r="AD40" s="17" t="str">
        <f t="shared" si="7"/>
        <v/>
      </c>
      <c r="AE40" s="25" t="str">
        <f t="shared" si="8"/>
        <v/>
      </c>
      <c r="AF40" s="25" t="str">
        <f t="shared" si="2"/>
        <v/>
      </c>
    </row>
    <row r="41" spans="1:32" x14ac:dyDescent="0.35">
      <c r="A41" s="14" t="str">
        <f>IF('[22]Video Analysis'!$B$384="","",'[22]Video Analysis'!$B$384)</f>
        <v/>
      </c>
      <c r="B41" s="15">
        <f>IF('[22]Video Analysis'!$Q$384="","",'[22]Video Analysis'!$Q$384)</f>
        <v>-73.450047899968922</v>
      </c>
      <c r="C41" s="15">
        <f>IF('[22]Video Analysis'!$P$384="","",'[22]Video Analysis'!$P$384)</f>
        <v>40.913562281057239</v>
      </c>
      <c r="D41" s="16">
        <f>IF('[22]Video Analysis'!$G$384="","",'[22]Video Analysis'!$G$384)</f>
        <v>0</v>
      </c>
      <c r="E41" s="16">
        <f>IF('[22]Video Analysis'!$H$384="","",'[22]Video Analysis'!$H$384)</f>
        <v>0</v>
      </c>
      <c r="F41" s="16">
        <f>IF('[22]Video Analysis'!$I$384="","",'[22]Video Analysis'!$I$384)</f>
        <v>100</v>
      </c>
      <c r="G41" s="16">
        <f>IF('[22]Video Analysis'!$J$384="","",'[22]Video Analysis'!$J$384)</f>
        <v>0</v>
      </c>
      <c r="H41" s="16">
        <f>IF('[22]Video Analysis'!$K$384="","",'[22]Video Analysis'!$K$384)</f>
        <v>0</v>
      </c>
      <c r="I41" s="16">
        <f>IF('[22]Video Analysis'!$L$384="","",'[22]Video Analysis'!$L$384)</f>
        <v>100</v>
      </c>
      <c r="J41" s="16">
        <f>IF('[22]Video Analysis'!$M$384="","",'[22]Video Analysis'!$M$384)</f>
        <v>0</v>
      </c>
      <c r="K41" s="16">
        <f>IF('[22]Video Analysis'!$N$384="","",'[22]Video Analysis'!$N$384)</f>
        <v>0</v>
      </c>
      <c r="L41" s="16">
        <f>IF('[22]Video Analysis'!$O$384="","",'[22]Video Analysis'!$O$384)</f>
        <v>100</v>
      </c>
      <c r="M41" s="17" t="str">
        <f t="shared" si="3"/>
        <v/>
      </c>
      <c r="N41" s="17" t="str">
        <f t="shared" si="3"/>
        <v/>
      </c>
      <c r="O41" s="17" t="str">
        <f t="shared" si="3"/>
        <v/>
      </c>
      <c r="P41" s="17"/>
      <c r="T41" s="23">
        <f t="shared" si="4"/>
        <v>-73.450047899968922</v>
      </c>
      <c r="U41" s="23">
        <f t="shared" si="4"/>
        <v>40.913562281057239</v>
      </c>
      <c r="V41" s="24">
        <f t="shared" si="5"/>
        <v>0</v>
      </c>
      <c r="W41" s="24">
        <f t="shared" si="5"/>
        <v>0</v>
      </c>
      <c r="X41" s="24">
        <f t="shared" si="5"/>
        <v>100</v>
      </c>
      <c r="Y41" s="24">
        <f t="shared" si="6"/>
        <v>0</v>
      </c>
      <c r="Z41" s="24">
        <f t="shared" si="6"/>
        <v>0</v>
      </c>
      <c r="AA41" s="24">
        <f t="shared" si="6"/>
        <v>0</v>
      </c>
      <c r="AB41" s="17" t="str">
        <f t="shared" si="7"/>
        <v/>
      </c>
      <c r="AC41" s="17" t="str">
        <f t="shared" si="7"/>
        <v/>
      </c>
      <c r="AD41" s="17" t="str">
        <f t="shared" si="7"/>
        <v/>
      </c>
      <c r="AE41" s="25" t="str">
        <f t="shared" si="8"/>
        <v/>
      </c>
      <c r="AF41" s="25" t="str">
        <f t="shared" si="2"/>
        <v/>
      </c>
    </row>
    <row r="42" spans="1:32" x14ac:dyDescent="0.35">
      <c r="A42" s="14" t="str">
        <f>IF('[22]Video Analysis'!$B$394="","",'[22]Video Analysis'!$B$394)</f>
        <v/>
      </c>
      <c r="B42" s="15">
        <f>IF('[22]Video Analysis'!$Q$394="","",'[22]Video Analysis'!$Q$394)</f>
        <v>-73.450047899968922</v>
      </c>
      <c r="C42" s="15">
        <f>IF('[22]Video Analysis'!$P$394="","",'[22]Video Analysis'!$P$394)</f>
        <v>40.913562281057239</v>
      </c>
      <c r="D42" s="16">
        <f>IF('[22]Video Analysis'!$G$394="","",'[22]Video Analysis'!$G$394)</f>
        <v>0</v>
      </c>
      <c r="E42" s="16">
        <f>IF('[22]Video Analysis'!$H$394="","",'[22]Video Analysis'!$H$394)</f>
        <v>0</v>
      </c>
      <c r="F42" s="16">
        <f>IF('[22]Video Analysis'!$I$394="","",'[22]Video Analysis'!$I$394)</f>
        <v>100</v>
      </c>
      <c r="G42" s="16">
        <f>IF('[22]Video Analysis'!$J$394="","",'[22]Video Analysis'!$J$394)</f>
        <v>0</v>
      </c>
      <c r="H42" s="16">
        <f>IF('[22]Video Analysis'!$K$394="","",'[22]Video Analysis'!$K$394)</f>
        <v>0</v>
      </c>
      <c r="I42" s="16">
        <f>IF('[22]Video Analysis'!$L$394="","",'[22]Video Analysis'!$L$394)</f>
        <v>100</v>
      </c>
      <c r="J42" s="16">
        <f>IF('[22]Video Analysis'!$M$394="","",'[22]Video Analysis'!$M$394)</f>
        <v>0</v>
      </c>
      <c r="K42" s="16">
        <f>IF('[22]Video Analysis'!$N$394="","",'[22]Video Analysis'!$N$394)</f>
        <v>0</v>
      </c>
      <c r="L42" s="16">
        <f>IF('[22]Video Analysis'!$O$394="","",'[22]Video Analysis'!$O$394)</f>
        <v>100</v>
      </c>
      <c r="M42" s="17" t="str">
        <f t="shared" si="3"/>
        <v/>
      </c>
      <c r="N42" s="17" t="str">
        <f t="shared" si="3"/>
        <v/>
      </c>
      <c r="O42" s="17" t="str">
        <f t="shared" si="3"/>
        <v/>
      </c>
      <c r="P42" s="17" t="s">
        <v>19</v>
      </c>
      <c r="T42" s="23">
        <f t="shared" si="4"/>
        <v>-73.450047899968922</v>
      </c>
      <c r="U42" s="23">
        <f t="shared" si="4"/>
        <v>40.913562281057239</v>
      </c>
      <c r="V42" s="24">
        <f t="shared" si="5"/>
        <v>0</v>
      </c>
      <c r="W42" s="24">
        <f t="shared" si="5"/>
        <v>0</v>
      </c>
      <c r="X42" s="24">
        <f t="shared" si="5"/>
        <v>100</v>
      </c>
      <c r="Y42" s="24">
        <f t="shared" si="6"/>
        <v>0</v>
      </c>
      <c r="Z42" s="24">
        <f t="shared" si="6"/>
        <v>0</v>
      </c>
      <c r="AA42" s="24">
        <f t="shared" si="6"/>
        <v>0</v>
      </c>
      <c r="AB42" s="17" t="str">
        <f t="shared" si="7"/>
        <v/>
      </c>
      <c r="AC42" s="17" t="str">
        <f t="shared" si="7"/>
        <v/>
      </c>
      <c r="AD42" s="17" t="str">
        <f t="shared" si="7"/>
        <v/>
      </c>
      <c r="AE42" s="25" t="str">
        <f t="shared" si="8"/>
        <v/>
      </c>
      <c r="AF42" s="25" t="str">
        <f t="shared" si="2"/>
        <v xml:space="preserve">10% NM </v>
      </c>
    </row>
    <row r="43" spans="1:32" x14ac:dyDescent="0.35">
      <c r="A43" s="14" t="str">
        <f>IF('[22]Video Analysis'!$B$404="","",'[22]Video Analysis'!$B$404)</f>
        <v/>
      </c>
      <c r="B43" s="15" t="str">
        <f>IF('[22]Video Analysis'!$Q$404="","",'[22]Video Analysis'!$Q$404)</f>
        <v/>
      </c>
      <c r="C43" s="15" t="str">
        <f>IF('[22]Video Analysis'!$P$404="","",'[22]Video Analysis'!$P$404)</f>
        <v/>
      </c>
      <c r="D43" s="16" t="str">
        <f>IF('[22]Video Analysis'!$G$404="","",'[22]Video Analysis'!$G$404)</f>
        <v/>
      </c>
      <c r="E43" s="16" t="str">
        <f>IF('[22]Video Analysis'!$H$404="","",'[22]Video Analysis'!$H$404)</f>
        <v/>
      </c>
      <c r="F43" s="16" t="str">
        <f>IF('[22]Video Analysis'!$I$404="","",'[22]Video Analysis'!$I$404)</f>
        <v/>
      </c>
      <c r="G43" s="16" t="str">
        <f>IF('[22]Video Analysis'!$J$404="","",'[22]Video Analysis'!$J$404)</f>
        <v/>
      </c>
      <c r="H43" s="16" t="str">
        <f>IF('[22]Video Analysis'!$K$404="","",'[22]Video Analysis'!$K$404)</f>
        <v/>
      </c>
      <c r="I43" s="16" t="str">
        <f>IF('[22]Video Analysis'!$L$404="","",'[22]Video Analysis'!$L$404)</f>
        <v/>
      </c>
      <c r="J43" s="16" t="str">
        <f>IF('[22]Video Analysis'!$M$404="","",'[22]Video Analysis'!$M$404)</f>
        <v/>
      </c>
      <c r="K43" s="16" t="str">
        <f>IF('[22]Video Analysis'!$N$404="","",'[22]Video Analysis'!$N$404)</f>
        <v/>
      </c>
      <c r="L43" s="16" t="str">
        <f>IF('[22]Video Analysis'!$O$404="","",'[22]Video Analysis'!$O$404)</f>
        <v/>
      </c>
      <c r="M43" s="17" t="str">
        <f t="shared" si="3"/>
        <v/>
      </c>
      <c r="N43" s="17" t="str">
        <f t="shared" si="3"/>
        <v/>
      </c>
      <c r="O43" s="17" t="str">
        <f t="shared" si="3"/>
        <v/>
      </c>
      <c r="P43" s="17"/>
      <c r="T43" s="23" t="str">
        <f t="shared" si="4"/>
        <v/>
      </c>
      <c r="U43" s="23" t="str">
        <f t="shared" si="4"/>
        <v/>
      </c>
      <c r="V43" s="24" t="str">
        <f t="shared" si="5"/>
        <v/>
      </c>
      <c r="W43" s="24" t="str">
        <f t="shared" si="5"/>
        <v/>
      </c>
      <c r="X43" s="24" t="str">
        <f t="shared" si="5"/>
        <v/>
      </c>
      <c r="Y43" s="24" t="str">
        <f t="shared" si="6"/>
        <v/>
      </c>
      <c r="Z43" s="24" t="str">
        <f t="shared" si="6"/>
        <v/>
      </c>
      <c r="AA43" s="24" t="str">
        <f t="shared" si="6"/>
        <v/>
      </c>
      <c r="AB43" s="17" t="str">
        <f t="shared" si="7"/>
        <v/>
      </c>
      <c r="AC43" s="17" t="str">
        <f t="shared" si="7"/>
        <v/>
      </c>
      <c r="AD43" s="17" t="str">
        <f t="shared" si="7"/>
        <v/>
      </c>
      <c r="AE43" s="25" t="str">
        <f t="shared" si="8"/>
        <v/>
      </c>
      <c r="AF43" s="25" t="str">
        <f t="shared" si="2"/>
        <v/>
      </c>
    </row>
    <row r="44" spans="1:32" x14ac:dyDescent="0.35">
      <c r="A44" s="14" t="str">
        <f>IF('[22]Video Analysis'!$B$414="","",'[22]Video Analysis'!$B$414)</f>
        <v/>
      </c>
      <c r="B44" s="15" t="str">
        <f>IF('[22]Video Analysis'!$Q$414="","",'[22]Video Analysis'!$Q$414)</f>
        <v/>
      </c>
      <c r="C44" s="15" t="str">
        <f>IF('[22]Video Analysis'!$P$414="","",'[22]Video Analysis'!$P$414)</f>
        <v/>
      </c>
      <c r="D44" s="16" t="str">
        <f>IF('[22]Video Analysis'!$G$414="","",'[22]Video Analysis'!$G$414)</f>
        <v/>
      </c>
      <c r="E44" s="16" t="str">
        <f>IF('[22]Video Analysis'!$H$414="","",'[22]Video Analysis'!$H$414)</f>
        <v/>
      </c>
      <c r="F44" s="16" t="str">
        <f>IF('[22]Video Analysis'!$I$414="","",'[22]Video Analysis'!$I$414)</f>
        <v/>
      </c>
      <c r="G44" s="16" t="str">
        <f>IF('[22]Video Analysis'!$J$414="","",'[22]Video Analysis'!$J$414)</f>
        <v/>
      </c>
      <c r="H44" s="16" t="str">
        <f>IF('[22]Video Analysis'!$K$414="","",'[22]Video Analysis'!$K$414)</f>
        <v/>
      </c>
      <c r="I44" s="16" t="str">
        <f>IF('[22]Video Analysis'!$L$414="","",'[22]Video Analysis'!$L$414)</f>
        <v/>
      </c>
      <c r="J44" s="16" t="str">
        <f>IF('[22]Video Analysis'!$M$414="","",'[22]Video Analysis'!$M$414)</f>
        <v/>
      </c>
      <c r="K44" s="16" t="str">
        <f>IF('[22]Video Analysis'!$N$414="","",'[22]Video Analysis'!$N$414)</f>
        <v/>
      </c>
      <c r="L44" s="16" t="str">
        <f>IF('[22]Video Analysis'!$O$414="","",'[22]Video Analysis'!$O$414)</f>
        <v/>
      </c>
      <c r="M44" s="17" t="str">
        <f t="shared" si="3"/>
        <v/>
      </c>
      <c r="N44" s="17" t="str">
        <f t="shared" si="3"/>
        <v/>
      </c>
      <c r="O44" s="17" t="str">
        <f t="shared" si="3"/>
        <v/>
      </c>
      <c r="P44" s="17"/>
      <c r="T44" s="23" t="str">
        <f t="shared" si="4"/>
        <v/>
      </c>
      <c r="U44" s="23" t="str">
        <f t="shared" si="4"/>
        <v/>
      </c>
      <c r="V44" s="24" t="str">
        <f t="shared" si="5"/>
        <v/>
      </c>
      <c r="W44" s="24" t="str">
        <f t="shared" si="5"/>
        <v/>
      </c>
      <c r="X44" s="24" t="str">
        <f t="shared" si="5"/>
        <v/>
      </c>
      <c r="Y44" s="24" t="str">
        <f t="shared" si="6"/>
        <v/>
      </c>
      <c r="Z44" s="24" t="str">
        <f t="shared" si="6"/>
        <v/>
      </c>
      <c r="AA44" s="24" t="str">
        <f t="shared" si="6"/>
        <v/>
      </c>
      <c r="AB44" s="17" t="str">
        <f t="shared" si="7"/>
        <v/>
      </c>
      <c r="AC44" s="17" t="str">
        <f t="shared" si="7"/>
        <v/>
      </c>
      <c r="AD44" s="17" t="str">
        <f t="shared" si="7"/>
        <v/>
      </c>
      <c r="AE44" s="25" t="str">
        <f t="shared" si="8"/>
        <v/>
      </c>
      <c r="AF44" s="25" t="str">
        <f t="shared" si="2"/>
        <v/>
      </c>
    </row>
    <row r="45" spans="1:32" x14ac:dyDescent="0.35">
      <c r="A45" s="14" t="str">
        <f>IF('[22]Video Analysis'!$B$424="","",'[22]Video Analysis'!$B$424)</f>
        <v/>
      </c>
      <c r="B45" s="15" t="str">
        <f>IF('[22]Video Analysis'!$Q$424="","",'[22]Video Analysis'!$Q$424)</f>
        <v/>
      </c>
      <c r="C45" s="15" t="str">
        <f>IF('[22]Video Analysis'!$P$424="","",'[22]Video Analysis'!$P$424)</f>
        <v/>
      </c>
      <c r="D45" s="16" t="str">
        <f>IF('[22]Video Analysis'!$G$424="","",'[22]Video Analysis'!$G$424)</f>
        <v/>
      </c>
      <c r="E45" s="16" t="str">
        <f>IF('[22]Video Analysis'!$H$424="","",'[22]Video Analysis'!$H$424)</f>
        <v/>
      </c>
      <c r="F45" s="16" t="str">
        <f>IF('[22]Video Analysis'!$I$424="","",'[22]Video Analysis'!$I$424)</f>
        <v/>
      </c>
      <c r="G45" s="16" t="str">
        <f>IF('[22]Video Analysis'!$J$424="","",'[22]Video Analysis'!$J$424)</f>
        <v/>
      </c>
      <c r="H45" s="16" t="str">
        <f>IF('[22]Video Analysis'!$K$424="","",'[22]Video Analysis'!$K$424)</f>
        <v/>
      </c>
      <c r="I45" s="16" t="str">
        <f>IF('[22]Video Analysis'!$L$424="","",'[22]Video Analysis'!$L$424)</f>
        <v/>
      </c>
      <c r="J45" s="16" t="str">
        <f>IF('[22]Video Analysis'!$M$424="","",'[22]Video Analysis'!$M$424)</f>
        <v/>
      </c>
      <c r="K45" s="16" t="str">
        <f>IF('[22]Video Analysis'!$N$424="","",'[22]Video Analysis'!$N$424)</f>
        <v/>
      </c>
      <c r="L45" s="16" t="str">
        <f>IF('[22]Video Analysis'!$O$424="","",'[22]Video Analysis'!$O$424)</f>
        <v/>
      </c>
      <c r="M45" s="17" t="str">
        <f t="shared" si="3"/>
        <v/>
      </c>
      <c r="N45" s="17" t="str">
        <f t="shared" si="3"/>
        <v/>
      </c>
      <c r="O45" s="17" t="str">
        <f t="shared" si="3"/>
        <v/>
      </c>
      <c r="P45" s="17"/>
      <c r="T45" s="23" t="str">
        <f t="shared" si="4"/>
        <v/>
      </c>
      <c r="U45" s="23" t="str">
        <f t="shared" si="4"/>
        <v/>
      </c>
      <c r="V45" s="24" t="str">
        <f t="shared" si="5"/>
        <v/>
      </c>
      <c r="W45" s="24" t="str">
        <f t="shared" si="5"/>
        <v/>
      </c>
      <c r="X45" s="24" t="str">
        <f t="shared" si="5"/>
        <v/>
      </c>
      <c r="Y45" s="24" t="str">
        <f t="shared" si="6"/>
        <v/>
      </c>
      <c r="Z45" s="24" t="str">
        <f t="shared" si="6"/>
        <v/>
      </c>
      <c r="AA45" s="24" t="str">
        <f t="shared" si="6"/>
        <v/>
      </c>
      <c r="AB45" s="17" t="str">
        <f t="shared" si="7"/>
        <v/>
      </c>
      <c r="AC45" s="17" t="str">
        <f t="shared" si="7"/>
        <v/>
      </c>
      <c r="AD45" s="17" t="str">
        <f t="shared" si="7"/>
        <v/>
      </c>
      <c r="AE45" s="25" t="str">
        <f t="shared" si="8"/>
        <v/>
      </c>
      <c r="AF45" s="25" t="str">
        <f t="shared" si="2"/>
        <v/>
      </c>
    </row>
    <row r="46" spans="1:32" x14ac:dyDescent="0.35">
      <c r="A46" s="14" t="str">
        <f>IF('[22]Video Analysis'!$B$434="","",'[22]Video Analysis'!$B$434)</f>
        <v/>
      </c>
      <c r="B46" s="15" t="str">
        <f>IF('[22]Video Analysis'!$Q$434="","",'[22]Video Analysis'!$Q$434)</f>
        <v/>
      </c>
      <c r="C46" s="15" t="str">
        <f>IF('[22]Video Analysis'!$P$434="","",'[22]Video Analysis'!$P$434)</f>
        <v/>
      </c>
      <c r="D46" s="16" t="str">
        <f>IF('[22]Video Analysis'!$G$434="","",'[22]Video Analysis'!$G$434)</f>
        <v/>
      </c>
      <c r="E46" s="16" t="str">
        <f>IF('[22]Video Analysis'!$H$434="","",'[22]Video Analysis'!$H$434)</f>
        <v/>
      </c>
      <c r="F46" s="16" t="str">
        <f>IF('[22]Video Analysis'!$I$434="","",'[22]Video Analysis'!$I$434)</f>
        <v/>
      </c>
      <c r="G46" s="16" t="str">
        <f>IF('[22]Video Analysis'!$J$434="","",'[22]Video Analysis'!$J$434)</f>
        <v/>
      </c>
      <c r="H46" s="16" t="str">
        <f>IF('[22]Video Analysis'!$K$434="","",'[22]Video Analysis'!$K$434)</f>
        <v/>
      </c>
      <c r="I46" s="16" t="str">
        <f>IF('[22]Video Analysis'!$L$434="","",'[22]Video Analysis'!$L$434)</f>
        <v/>
      </c>
      <c r="J46" s="16" t="str">
        <f>IF('[22]Video Analysis'!$M$434="","",'[22]Video Analysis'!$M$434)</f>
        <v/>
      </c>
      <c r="K46" s="16" t="str">
        <f>IF('[22]Video Analysis'!$N$434="","",'[22]Video Analysis'!$N$434)</f>
        <v/>
      </c>
      <c r="L46" s="16" t="str">
        <f>IF('[22]Video Analysis'!$O$434="","",'[22]Video Analysis'!$O$434)</f>
        <v/>
      </c>
      <c r="M46" s="17" t="str">
        <f t="shared" si="3"/>
        <v/>
      </c>
      <c r="N46" s="17" t="str">
        <f t="shared" si="3"/>
        <v/>
      </c>
      <c r="O46" s="17" t="str">
        <f t="shared" si="3"/>
        <v/>
      </c>
      <c r="P46" s="17"/>
      <c r="T46" s="23" t="str">
        <f t="shared" si="4"/>
        <v/>
      </c>
      <c r="U46" s="23" t="str">
        <f t="shared" si="4"/>
        <v/>
      </c>
      <c r="V46" s="24" t="str">
        <f t="shared" si="5"/>
        <v/>
      </c>
      <c r="W46" s="24" t="str">
        <f t="shared" si="5"/>
        <v/>
      </c>
      <c r="X46" s="24" t="str">
        <f t="shared" si="5"/>
        <v/>
      </c>
      <c r="Y46" s="24" t="str">
        <f t="shared" si="6"/>
        <v/>
      </c>
      <c r="Z46" s="24" t="str">
        <f t="shared" si="6"/>
        <v/>
      </c>
      <c r="AA46" s="24" t="str">
        <f t="shared" si="6"/>
        <v/>
      </c>
      <c r="AB46" s="17" t="str">
        <f t="shared" si="7"/>
        <v/>
      </c>
      <c r="AC46" s="17" t="str">
        <f t="shared" si="7"/>
        <v/>
      </c>
      <c r="AD46" s="17" t="str">
        <f t="shared" si="7"/>
        <v/>
      </c>
      <c r="AE46" s="25" t="str">
        <f t="shared" si="8"/>
        <v/>
      </c>
      <c r="AF46" s="25" t="str">
        <f t="shared" si="2"/>
        <v/>
      </c>
    </row>
    <row r="47" spans="1:32" x14ac:dyDescent="0.35">
      <c r="A47" s="14" t="str">
        <f>IF('[22]Video Analysis'!$B$444="","",'[22]Video Analysis'!$B$444)</f>
        <v/>
      </c>
      <c r="B47" s="15" t="str">
        <f>IF('[22]Video Analysis'!$Q$444="","",'[22]Video Analysis'!$Q$444)</f>
        <v/>
      </c>
      <c r="C47" s="15" t="str">
        <f>IF('[22]Video Analysis'!$P$444="","",'[22]Video Analysis'!$P$444)</f>
        <v/>
      </c>
      <c r="D47" s="16" t="str">
        <f>IF('[22]Video Analysis'!$G$444="","",'[22]Video Analysis'!$G$444)</f>
        <v/>
      </c>
      <c r="E47" s="16" t="str">
        <f>IF('[22]Video Analysis'!$H$444="","",'[22]Video Analysis'!$H$444)</f>
        <v/>
      </c>
      <c r="F47" s="16" t="str">
        <f>IF('[22]Video Analysis'!$I$444="","",'[22]Video Analysis'!$I$444)</f>
        <v/>
      </c>
      <c r="G47" s="16" t="str">
        <f>IF('[22]Video Analysis'!$J$444="","",'[22]Video Analysis'!$J$444)</f>
        <v/>
      </c>
      <c r="H47" s="16" t="str">
        <f>IF('[22]Video Analysis'!$K$444="","",'[22]Video Analysis'!$K$444)</f>
        <v/>
      </c>
      <c r="I47" s="16" t="str">
        <f>IF('[22]Video Analysis'!$L$444="","",'[22]Video Analysis'!$L$444)</f>
        <v/>
      </c>
      <c r="J47" s="16" t="str">
        <f>IF('[22]Video Analysis'!$M$444="","",'[22]Video Analysis'!$M$444)</f>
        <v/>
      </c>
      <c r="K47" s="16" t="str">
        <f>IF('[22]Video Analysis'!$N$444="","",'[22]Video Analysis'!$N$444)</f>
        <v/>
      </c>
      <c r="L47" s="16" t="str">
        <f>IF('[22]Video Analysis'!$O$444="","",'[22]Video Analysis'!$O$444)</f>
        <v/>
      </c>
      <c r="M47" s="17" t="str">
        <f t="shared" si="3"/>
        <v/>
      </c>
      <c r="N47" s="17" t="str">
        <f t="shared" si="3"/>
        <v/>
      </c>
      <c r="O47" s="17" t="str">
        <f t="shared" si="3"/>
        <v/>
      </c>
      <c r="P47" s="17"/>
      <c r="T47" s="23" t="str">
        <f t="shared" si="4"/>
        <v/>
      </c>
      <c r="U47" s="23" t="str">
        <f t="shared" si="4"/>
        <v/>
      </c>
      <c r="V47" s="24" t="str">
        <f t="shared" si="5"/>
        <v/>
      </c>
      <c r="W47" s="24" t="str">
        <f t="shared" si="5"/>
        <v/>
      </c>
      <c r="X47" s="24" t="str">
        <f t="shared" si="5"/>
        <v/>
      </c>
      <c r="Y47" s="24" t="str">
        <f t="shared" si="6"/>
        <v/>
      </c>
      <c r="Z47" s="24" t="str">
        <f t="shared" si="6"/>
        <v/>
      </c>
      <c r="AA47" s="24" t="str">
        <f t="shared" si="6"/>
        <v/>
      </c>
      <c r="AB47" s="17" t="str">
        <f t="shared" si="7"/>
        <v/>
      </c>
      <c r="AC47" s="17" t="str">
        <f t="shared" si="7"/>
        <v/>
      </c>
      <c r="AD47" s="17" t="str">
        <f t="shared" si="7"/>
        <v/>
      </c>
      <c r="AE47" s="25" t="str">
        <f t="shared" si="8"/>
        <v/>
      </c>
      <c r="AF47" s="25" t="str">
        <f t="shared" si="2"/>
        <v/>
      </c>
    </row>
    <row r="48" spans="1:32" x14ac:dyDescent="0.35">
      <c r="A48" s="14" t="str">
        <f>IF('[22]Video Analysis'!$B$454="","",'[22]Video Analysis'!$B$454)</f>
        <v/>
      </c>
      <c r="B48" s="15" t="str">
        <f>IF('[22]Video Analysis'!$Q$454="","",'[22]Video Analysis'!$Q$454)</f>
        <v/>
      </c>
      <c r="C48" s="15" t="str">
        <f>IF('[22]Video Analysis'!$P$454="","",'[22]Video Analysis'!$P$454)</f>
        <v/>
      </c>
      <c r="D48" s="16" t="str">
        <f>IF('[22]Video Analysis'!$G$454="","",'[22]Video Analysis'!$G$454)</f>
        <v/>
      </c>
      <c r="E48" s="16" t="str">
        <f>IF('[22]Video Analysis'!$H$454="","",'[22]Video Analysis'!$H$454)</f>
        <v/>
      </c>
      <c r="F48" s="16" t="str">
        <f>IF('[22]Video Analysis'!$I$454="","",'[22]Video Analysis'!$I$454)</f>
        <v/>
      </c>
      <c r="G48" s="16" t="str">
        <f>IF('[22]Video Analysis'!$J$454="","",'[22]Video Analysis'!$J$454)</f>
        <v/>
      </c>
      <c r="H48" s="16" t="str">
        <f>IF('[22]Video Analysis'!$K$454="","",'[22]Video Analysis'!$K$454)</f>
        <v/>
      </c>
      <c r="I48" s="16" t="str">
        <f>IF('[22]Video Analysis'!$L$454="","",'[22]Video Analysis'!$L$454)</f>
        <v/>
      </c>
      <c r="J48" s="16" t="str">
        <f>IF('[22]Video Analysis'!$M$454="","",'[22]Video Analysis'!$M$454)</f>
        <v/>
      </c>
      <c r="K48" s="16" t="str">
        <f>IF('[22]Video Analysis'!$N$454="","",'[22]Video Analysis'!$N$454)</f>
        <v/>
      </c>
      <c r="L48" s="16" t="str">
        <f>IF('[22]Video Analysis'!$O$454="","",'[22]Video Analysis'!$O$454)</f>
        <v/>
      </c>
      <c r="M48" s="17" t="str">
        <f t="shared" si="3"/>
        <v/>
      </c>
      <c r="N48" s="17" t="str">
        <f t="shared" si="3"/>
        <v/>
      </c>
      <c r="O48" s="17" t="str">
        <f t="shared" si="3"/>
        <v/>
      </c>
      <c r="P48" s="17"/>
      <c r="T48" s="23" t="str">
        <f t="shared" si="4"/>
        <v/>
      </c>
      <c r="U48" s="23" t="str">
        <f t="shared" si="4"/>
        <v/>
      </c>
      <c r="V48" s="24" t="str">
        <f t="shared" si="5"/>
        <v/>
      </c>
      <c r="W48" s="24" t="str">
        <f t="shared" si="5"/>
        <v/>
      </c>
      <c r="X48" s="24" t="str">
        <f t="shared" si="5"/>
        <v/>
      </c>
      <c r="Y48" s="24" t="str">
        <f t="shared" si="6"/>
        <v/>
      </c>
      <c r="Z48" s="24" t="str">
        <f t="shared" si="6"/>
        <v/>
      </c>
      <c r="AA48" s="24" t="str">
        <f t="shared" si="6"/>
        <v/>
      </c>
      <c r="AB48" s="17" t="str">
        <f t="shared" si="7"/>
        <v/>
      </c>
      <c r="AC48" s="17" t="str">
        <f t="shared" si="7"/>
        <v/>
      </c>
      <c r="AD48" s="17" t="str">
        <f t="shared" si="7"/>
        <v/>
      </c>
      <c r="AE48" s="25" t="str">
        <f t="shared" si="8"/>
        <v/>
      </c>
      <c r="AF48" s="25" t="str">
        <f t="shared" si="2"/>
        <v/>
      </c>
    </row>
    <row r="49" spans="1:32" x14ac:dyDescent="0.35">
      <c r="A49" s="14" t="str">
        <f>IF('[22]Video Analysis'!$B$464="","",'[22]Video Analysis'!$B$464)</f>
        <v/>
      </c>
      <c r="B49" s="15" t="str">
        <f>IF('[22]Video Analysis'!$Q$464="","",'[22]Video Analysis'!$Q$464)</f>
        <v/>
      </c>
      <c r="C49" s="15" t="str">
        <f>IF('[22]Video Analysis'!$P$464="","",'[22]Video Analysis'!$P$464)</f>
        <v/>
      </c>
      <c r="D49" s="16" t="str">
        <f>IF('[22]Video Analysis'!$G$464="","",'[22]Video Analysis'!$G$464)</f>
        <v/>
      </c>
      <c r="E49" s="16" t="str">
        <f>IF('[22]Video Analysis'!$H$464="","",'[22]Video Analysis'!$H$464)</f>
        <v/>
      </c>
      <c r="F49" s="16" t="str">
        <f>IF('[22]Video Analysis'!$I$464="","",'[22]Video Analysis'!$I$464)</f>
        <v/>
      </c>
      <c r="G49" s="16" t="str">
        <f>IF('[22]Video Analysis'!$J$464="","",'[22]Video Analysis'!$J$464)</f>
        <v/>
      </c>
      <c r="H49" s="16" t="str">
        <f>IF('[22]Video Analysis'!$K$464="","",'[22]Video Analysis'!$K$464)</f>
        <v/>
      </c>
      <c r="I49" s="16" t="str">
        <f>IF('[22]Video Analysis'!$L$464="","",'[22]Video Analysis'!$L$464)</f>
        <v/>
      </c>
      <c r="J49" s="16" t="str">
        <f>IF('[22]Video Analysis'!$M$464="","",'[22]Video Analysis'!$M$464)</f>
        <v/>
      </c>
      <c r="K49" s="16" t="str">
        <f>IF('[22]Video Analysis'!$N$464="","",'[22]Video Analysis'!$N$464)</f>
        <v/>
      </c>
      <c r="L49" s="16" t="str">
        <f>IF('[22]Video Analysis'!$O$464="","",'[22]Video Analysis'!$O$464)</f>
        <v/>
      </c>
      <c r="M49" s="17" t="str">
        <f t="shared" si="3"/>
        <v/>
      </c>
      <c r="N49" s="17" t="str">
        <f t="shared" si="3"/>
        <v/>
      </c>
      <c r="O49" s="17" t="str">
        <f t="shared" si="3"/>
        <v/>
      </c>
      <c r="P49" s="17"/>
      <c r="T49" s="23" t="str">
        <f t="shared" si="4"/>
        <v/>
      </c>
      <c r="U49" s="23" t="str">
        <f t="shared" si="4"/>
        <v/>
      </c>
      <c r="V49" s="24" t="str">
        <f t="shared" si="5"/>
        <v/>
      </c>
      <c r="W49" s="24" t="str">
        <f t="shared" si="5"/>
        <v/>
      </c>
      <c r="X49" s="24" t="str">
        <f t="shared" si="5"/>
        <v/>
      </c>
      <c r="Y49" s="24" t="str">
        <f t="shared" si="6"/>
        <v/>
      </c>
      <c r="Z49" s="24" t="str">
        <f t="shared" si="6"/>
        <v/>
      </c>
      <c r="AA49" s="24" t="str">
        <f t="shared" si="6"/>
        <v/>
      </c>
      <c r="AB49" s="17" t="str">
        <f t="shared" si="7"/>
        <v/>
      </c>
      <c r="AC49" s="17" t="str">
        <f t="shared" si="7"/>
        <v/>
      </c>
      <c r="AD49" s="17" t="str">
        <f t="shared" si="7"/>
        <v/>
      </c>
      <c r="AE49" s="25" t="str">
        <f t="shared" si="8"/>
        <v/>
      </c>
      <c r="AF49" s="25" t="str">
        <f t="shared" si="2"/>
        <v/>
      </c>
    </row>
    <row r="50" spans="1:32" x14ac:dyDescent="0.35">
      <c r="A50" s="14" t="str">
        <f>IF('[22]Video Analysis'!$B$474="","",'[22]Video Analysis'!$B$474)</f>
        <v/>
      </c>
      <c r="B50" s="15" t="str">
        <f>IF('[22]Video Analysis'!$Q$474="","",'[22]Video Analysis'!$Q$474)</f>
        <v/>
      </c>
      <c r="C50" s="15" t="str">
        <f>IF('[22]Video Analysis'!$P$474="","",'[22]Video Analysis'!$P$474)</f>
        <v/>
      </c>
      <c r="D50" s="16" t="str">
        <f>IF('[22]Video Analysis'!$G$474="","",'[22]Video Analysis'!$G$474)</f>
        <v/>
      </c>
      <c r="E50" s="16" t="str">
        <f>IF('[22]Video Analysis'!$H$474="","",'[22]Video Analysis'!$H$474)</f>
        <v/>
      </c>
      <c r="F50" s="16" t="str">
        <f>IF('[22]Video Analysis'!$I$474="","",'[22]Video Analysis'!$I$474)</f>
        <v/>
      </c>
      <c r="G50" s="16" t="str">
        <f>IF('[22]Video Analysis'!$J$474="","",'[22]Video Analysis'!$J$474)</f>
        <v/>
      </c>
      <c r="H50" s="16" t="str">
        <f>IF('[22]Video Analysis'!$K$474="","",'[22]Video Analysis'!$K$474)</f>
        <v/>
      </c>
      <c r="I50" s="16" t="str">
        <f>IF('[22]Video Analysis'!$L$474="","",'[22]Video Analysis'!$L$474)</f>
        <v/>
      </c>
      <c r="J50" s="16" t="str">
        <f>IF('[22]Video Analysis'!$M$474="","",'[22]Video Analysis'!$M$474)</f>
        <v/>
      </c>
      <c r="K50" s="16" t="str">
        <f>IF('[22]Video Analysis'!$N$474="","",'[22]Video Analysis'!$N$474)</f>
        <v/>
      </c>
      <c r="L50" s="16" t="str">
        <f>IF('[22]Video Analysis'!$O$474="","",'[22]Video Analysis'!$O$474)</f>
        <v/>
      </c>
      <c r="M50" s="17" t="str">
        <f t="shared" si="3"/>
        <v/>
      </c>
      <c r="N50" s="17" t="str">
        <f t="shared" si="3"/>
        <v/>
      </c>
      <c r="O50" s="17" t="str">
        <f t="shared" si="3"/>
        <v/>
      </c>
      <c r="P50" s="17"/>
      <c r="T50" s="23" t="str">
        <f t="shared" si="4"/>
        <v/>
      </c>
      <c r="U50" s="23" t="str">
        <f t="shared" si="4"/>
        <v/>
      </c>
      <c r="V50" s="24" t="str">
        <f t="shared" si="5"/>
        <v/>
      </c>
      <c r="W50" s="24" t="str">
        <f t="shared" si="5"/>
        <v/>
      </c>
      <c r="X50" s="24" t="str">
        <f t="shared" si="5"/>
        <v/>
      </c>
      <c r="Y50" s="24" t="str">
        <f t="shared" si="6"/>
        <v/>
      </c>
      <c r="Z50" s="24" t="str">
        <f t="shared" si="6"/>
        <v/>
      </c>
      <c r="AA50" s="24" t="str">
        <f t="shared" si="6"/>
        <v/>
      </c>
      <c r="AB50" s="17" t="str">
        <f t="shared" si="7"/>
        <v/>
      </c>
      <c r="AC50" s="17" t="str">
        <f t="shared" si="7"/>
        <v/>
      </c>
      <c r="AD50" s="17" t="str">
        <f t="shared" si="7"/>
        <v/>
      </c>
      <c r="AE50" s="25" t="str">
        <f t="shared" si="8"/>
        <v/>
      </c>
      <c r="AF50" s="25" t="str">
        <f t="shared" si="2"/>
        <v/>
      </c>
    </row>
    <row r="51" spans="1:32" x14ac:dyDescent="0.35">
      <c r="A51" s="14" t="str">
        <f>IF('[22]Video Analysis'!$B$484="","",'[22]Video Analysis'!$B$484)</f>
        <v/>
      </c>
      <c r="B51" s="15" t="str">
        <f>IF('[22]Video Analysis'!$Q$484="","",'[22]Video Analysis'!$Q$484)</f>
        <v/>
      </c>
      <c r="C51" s="15" t="str">
        <f>IF('[22]Video Analysis'!$P$484="","",'[22]Video Analysis'!$P$484)</f>
        <v/>
      </c>
      <c r="D51" s="16" t="str">
        <f>IF('[22]Video Analysis'!$G$484="","",'[22]Video Analysis'!$G$484)</f>
        <v/>
      </c>
      <c r="E51" s="16" t="str">
        <f>IF('[22]Video Analysis'!$H$484="","",'[22]Video Analysis'!$H$484)</f>
        <v/>
      </c>
      <c r="F51" s="16" t="str">
        <f>IF('[22]Video Analysis'!$I$484="","",'[22]Video Analysis'!$I$484)</f>
        <v/>
      </c>
      <c r="G51" s="16" t="str">
        <f>IF('[22]Video Analysis'!$J$484="","",'[22]Video Analysis'!$J$484)</f>
        <v/>
      </c>
      <c r="H51" s="16" t="str">
        <f>IF('[22]Video Analysis'!$K$484="","",'[22]Video Analysis'!$K$484)</f>
        <v/>
      </c>
      <c r="I51" s="16" t="str">
        <f>IF('[22]Video Analysis'!$L$484="","",'[22]Video Analysis'!$L$484)</f>
        <v/>
      </c>
      <c r="J51" s="16" t="str">
        <f>IF('[22]Video Analysis'!$M$484="","",'[22]Video Analysis'!$M$484)</f>
        <v/>
      </c>
      <c r="K51" s="16" t="str">
        <f>IF('[22]Video Analysis'!$N$484="","",'[22]Video Analysis'!$N$484)</f>
        <v/>
      </c>
      <c r="L51" s="16" t="str">
        <f>IF('[22]Video Analysis'!$O$484="","",'[22]Video Analysis'!$O$484)</f>
        <v/>
      </c>
      <c r="M51" s="17" t="str">
        <f t="shared" si="3"/>
        <v/>
      </c>
      <c r="N51" s="17" t="str">
        <f t="shared" si="3"/>
        <v/>
      </c>
      <c r="O51" s="17" t="str">
        <f t="shared" si="3"/>
        <v/>
      </c>
      <c r="P51" s="17"/>
      <c r="T51" s="23" t="str">
        <f t="shared" si="4"/>
        <v/>
      </c>
      <c r="U51" s="23" t="str">
        <f t="shared" si="4"/>
        <v/>
      </c>
      <c r="V51" s="24" t="str">
        <f t="shared" si="5"/>
        <v/>
      </c>
      <c r="W51" s="24" t="str">
        <f t="shared" si="5"/>
        <v/>
      </c>
      <c r="X51" s="24" t="str">
        <f t="shared" si="5"/>
        <v/>
      </c>
      <c r="Y51" s="24" t="str">
        <f t="shared" si="6"/>
        <v/>
      </c>
      <c r="Z51" s="24" t="str">
        <f t="shared" si="6"/>
        <v/>
      </c>
      <c r="AA51" s="24" t="str">
        <f t="shared" si="6"/>
        <v/>
      </c>
      <c r="AB51" s="17" t="str">
        <f t="shared" si="7"/>
        <v/>
      </c>
      <c r="AC51" s="17" t="str">
        <f t="shared" si="7"/>
        <v/>
      </c>
      <c r="AD51" s="17" t="str">
        <f t="shared" si="7"/>
        <v/>
      </c>
      <c r="AE51" s="25" t="str">
        <f t="shared" si="8"/>
        <v/>
      </c>
      <c r="AF51" s="25" t="str">
        <f t="shared" si="2"/>
        <v/>
      </c>
    </row>
    <row r="52" spans="1:32" x14ac:dyDescent="0.35">
      <c r="A52" s="14" t="str">
        <f>IF('[22]Video Analysis'!$B$494="","",'[22]Video Analysis'!$B$494)</f>
        <v/>
      </c>
      <c r="B52" s="15" t="str">
        <f>IF('[22]Video Analysis'!$Q$494="","",'[22]Video Analysis'!$Q$494)</f>
        <v/>
      </c>
      <c r="C52" s="15" t="str">
        <f>IF('[22]Video Analysis'!$P$494="","",'[22]Video Analysis'!$P$494)</f>
        <v/>
      </c>
      <c r="D52" s="16" t="str">
        <f>IF('[22]Video Analysis'!$G$494="","",'[22]Video Analysis'!$G$494)</f>
        <v/>
      </c>
      <c r="E52" s="16" t="str">
        <f>IF('[22]Video Analysis'!$H$494="","",'[22]Video Analysis'!$H$494)</f>
        <v/>
      </c>
      <c r="F52" s="16" t="str">
        <f>IF('[22]Video Analysis'!$I$494="","",'[22]Video Analysis'!$I$494)</f>
        <v/>
      </c>
      <c r="G52" s="16" t="str">
        <f>IF('[22]Video Analysis'!$J$494="","",'[22]Video Analysis'!$J$494)</f>
        <v/>
      </c>
      <c r="H52" s="16" t="str">
        <f>IF('[22]Video Analysis'!$K$494="","",'[22]Video Analysis'!$K$494)</f>
        <v/>
      </c>
      <c r="I52" s="16" t="str">
        <f>IF('[22]Video Analysis'!$L$494="","",'[22]Video Analysis'!$L$494)</f>
        <v/>
      </c>
      <c r="J52" s="16" t="str">
        <f>IF('[22]Video Analysis'!$M$494="","",'[22]Video Analysis'!$M$494)</f>
        <v/>
      </c>
      <c r="K52" s="16" t="str">
        <f>IF('[22]Video Analysis'!$N$494="","",'[22]Video Analysis'!$N$494)</f>
        <v/>
      </c>
      <c r="L52" s="16" t="str">
        <f>IF('[22]Video Analysis'!$O$494="","",'[22]Video Analysis'!$O$494)</f>
        <v/>
      </c>
      <c r="M52" s="17" t="str">
        <f t="shared" si="3"/>
        <v/>
      </c>
      <c r="N52" s="17" t="str">
        <f t="shared" si="3"/>
        <v/>
      </c>
      <c r="O52" s="17" t="str">
        <f t="shared" si="3"/>
        <v/>
      </c>
      <c r="P52" s="17"/>
      <c r="T52" s="23" t="str">
        <f t="shared" si="4"/>
        <v/>
      </c>
      <c r="U52" s="23" t="str">
        <f t="shared" si="4"/>
        <v/>
      </c>
      <c r="V52" s="24" t="str">
        <f t="shared" si="5"/>
        <v/>
      </c>
      <c r="W52" s="24" t="str">
        <f t="shared" si="5"/>
        <v/>
      </c>
      <c r="X52" s="24" t="str">
        <f t="shared" si="5"/>
        <v/>
      </c>
      <c r="Y52" s="24" t="str">
        <f t="shared" si="6"/>
        <v/>
      </c>
      <c r="Z52" s="24" t="str">
        <f t="shared" si="6"/>
        <v/>
      </c>
      <c r="AA52" s="24" t="str">
        <f t="shared" si="6"/>
        <v/>
      </c>
      <c r="AB52" s="17" t="str">
        <f t="shared" si="7"/>
        <v/>
      </c>
      <c r="AC52" s="17" t="str">
        <f t="shared" si="7"/>
        <v/>
      </c>
      <c r="AD52" s="17" t="str">
        <f t="shared" si="7"/>
        <v/>
      </c>
      <c r="AE52" s="25" t="str">
        <f t="shared" si="8"/>
        <v/>
      </c>
      <c r="AF52" s="25" t="str">
        <f t="shared" si="2"/>
        <v/>
      </c>
    </row>
    <row r="53" spans="1:32" x14ac:dyDescent="0.35">
      <c r="A53" s="14" t="str">
        <f>IF('[22]Video Analysis'!$B$504="","",'[22]Video Analysis'!$B$504)</f>
        <v/>
      </c>
      <c r="B53" s="15" t="str">
        <f>IF('[22]Video Analysis'!$Q$504="","",'[22]Video Analysis'!$Q$504)</f>
        <v/>
      </c>
      <c r="C53" s="15" t="str">
        <f>IF('[22]Video Analysis'!$P$504="","",'[22]Video Analysis'!$P$504)</f>
        <v/>
      </c>
      <c r="D53" s="16" t="str">
        <f>IF('[22]Video Analysis'!$G$504="","",'[22]Video Analysis'!$G$504)</f>
        <v/>
      </c>
      <c r="E53" s="16" t="str">
        <f>IF('[22]Video Analysis'!$H$504="","",'[22]Video Analysis'!$H$504)</f>
        <v/>
      </c>
      <c r="F53" s="16" t="str">
        <f>IF('[22]Video Analysis'!$I$504="","",'[22]Video Analysis'!$I$504)</f>
        <v/>
      </c>
      <c r="G53" s="16" t="str">
        <f>IF('[22]Video Analysis'!$J$504="","",'[22]Video Analysis'!$J$504)</f>
        <v/>
      </c>
      <c r="H53" s="16" t="str">
        <f>IF('[22]Video Analysis'!$K$504="","",'[22]Video Analysis'!$K$504)</f>
        <v/>
      </c>
      <c r="I53" s="16" t="str">
        <f>IF('[22]Video Analysis'!$L$504="","",'[22]Video Analysis'!$L$504)</f>
        <v/>
      </c>
      <c r="J53" s="16" t="str">
        <f>IF('[22]Video Analysis'!$M$504="","",'[22]Video Analysis'!$M$504)</f>
        <v/>
      </c>
      <c r="K53" s="16" t="str">
        <f>IF('[22]Video Analysis'!$N$504="","",'[22]Video Analysis'!$N$504)</f>
        <v/>
      </c>
      <c r="L53" s="16" t="str">
        <f>IF('[22]Video Analysis'!$O$504="","",'[22]Video Analysis'!$O$504)</f>
        <v/>
      </c>
      <c r="M53" s="17" t="str">
        <f t="shared" si="3"/>
        <v/>
      </c>
      <c r="N53" s="17" t="str">
        <f t="shared" si="3"/>
        <v/>
      </c>
      <c r="O53" s="17" t="str">
        <f t="shared" si="3"/>
        <v/>
      </c>
      <c r="P53" s="17"/>
      <c r="T53" s="23" t="str">
        <f t="shared" si="4"/>
        <v/>
      </c>
      <c r="U53" s="23" t="str">
        <f t="shared" si="4"/>
        <v/>
      </c>
      <c r="V53" s="24" t="str">
        <f t="shared" si="5"/>
        <v/>
      </c>
      <c r="W53" s="24" t="str">
        <f t="shared" si="5"/>
        <v/>
      </c>
      <c r="X53" s="24" t="str">
        <f t="shared" si="5"/>
        <v/>
      </c>
      <c r="Y53" s="24" t="str">
        <f t="shared" si="6"/>
        <v/>
      </c>
      <c r="Z53" s="24" t="str">
        <f t="shared" si="6"/>
        <v/>
      </c>
      <c r="AA53" s="24" t="str">
        <f t="shared" si="6"/>
        <v/>
      </c>
      <c r="AB53" s="17" t="str">
        <f t="shared" si="7"/>
        <v/>
      </c>
      <c r="AC53" s="17" t="str">
        <f t="shared" si="7"/>
        <v/>
      </c>
      <c r="AD53" s="17" t="str">
        <f t="shared" si="7"/>
        <v/>
      </c>
      <c r="AE53" s="25" t="str">
        <f t="shared" si="8"/>
        <v/>
      </c>
      <c r="AF53" s="25" t="str">
        <f t="shared" si="2"/>
        <v/>
      </c>
    </row>
    <row r="54" spans="1:32" x14ac:dyDescent="0.35">
      <c r="A54" s="14" t="str">
        <f>IF('[22]Video Analysis'!$B$514="","",'[22]Video Analysis'!$B$514)</f>
        <v/>
      </c>
      <c r="B54" s="15" t="str">
        <f>IF('[22]Video Analysis'!$Q$514="","",'[22]Video Analysis'!$Q$514)</f>
        <v/>
      </c>
      <c r="C54" s="15" t="str">
        <f>IF('[22]Video Analysis'!$P$514="","",'[22]Video Analysis'!$P$514)</f>
        <v/>
      </c>
      <c r="D54" s="16" t="str">
        <f>IF('[22]Video Analysis'!$G$514="","",'[22]Video Analysis'!$G$514)</f>
        <v/>
      </c>
      <c r="E54" s="16" t="str">
        <f>IF('[22]Video Analysis'!$H$514="","",'[22]Video Analysis'!$H$514)</f>
        <v/>
      </c>
      <c r="F54" s="16" t="str">
        <f>IF('[22]Video Analysis'!$I$514="","",'[22]Video Analysis'!$I$514)</f>
        <v/>
      </c>
      <c r="G54" s="16" t="str">
        <f>IF('[22]Video Analysis'!$J$514="","",'[22]Video Analysis'!$J$514)</f>
        <v/>
      </c>
      <c r="H54" s="16" t="str">
        <f>IF('[22]Video Analysis'!$K$514="","",'[22]Video Analysis'!$K$514)</f>
        <v/>
      </c>
      <c r="I54" s="16" t="str">
        <f>IF('[22]Video Analysis'!$L$514="","",'[22]Video Analysis'!$L$514)</f>
        <v/>
      </c>
      <c r="J54" s="16" t="str">
        <f>IF('[22]Video Analysis'!$M$514="","",'[22]Video Analysis'!$M$514)</f>
        <v/>
      </c>
      <c r="K54" s="16" t="str">
        <f>IF('[22]Video Analysis'!$N$514="","",'[22]Video Analysis'!$N$514)</f>
        <v/>
      </c>
      <c r="L54" s="16" t="str">
        <f>IF('[22]Video Analysis'!$O$514="","",'[22]Video Analysis'!$O$514)</f>
        <v/>
      </c>
      <c r="M54" s="17" t="str">
        <f t="shared" si="3"/>
        <v/>
      </c>
      <c r="N54" s="17" t="str">
        <f t="shared" si="3"/>
        <v/>
      </c>
      <c r="O54" s="17" t="str">
        <f t="shared" si="3"/>
        <v/>
      </c>
      <c r="P54" s="17"/>
      <c r="T54" s="23" t="str">
        <f t="shared" si="4"/>
        <v/>
      </c>
      <c r="U54" s="23" t="str">
        <f t="shared" si="4"/>
        <v/>
      </c>
      <c r="V54" s="24" t="str">
        <f t="shared" si="5"/>
        <v/>
      </c>
      <c r="W54" s="24" t="str">
        <f t="shared" si="5"/>
        <v/>
      </c>
      <c r="X54" s="24" t="str">
        <f t="shared" si="5"/>
        <v/>
      </c>
      <c r="Y54" s="24" t="str">
        <f t="shared" si="6"/>
        <v/>
      </c>
      <c r="Z54" s="24" t="str">
        <f t="shared" si="6"/>
        <v/>
      </c>
      <c r="AA54" s="24" t="str">
        <f t="shared" si="6"/>
        <v/>
      </c>
      <c r="AB54" s="17" t="str">
        <f t="shared" si="7"/>
        <v/>
      </c>
      <c r="AC54" s="17" t="str">
        <f t="shared" si="7"/>
        <v/>
      </c>
      <c r="AD54" s="17" t="str">
        <f t="shared" si="7"/>
        <v/>
      </c>
      <c r="AE54" s="25" t="str">
        <f t="shared" si="8"/>
        <v/>
      </c>
      <c r="AF54" s="25" t="str">
        <f t="shared" si="2"/>
        <v/>
      </c>
    </row>
    <row r="55" spans="1:32" x14ac:dyDescent="0.35">
      <c r="A55" s="14" t="str">
        <f>IF('[22]Video Analysis'!$B$524="","",'[22]Video Analysis'!$B$524)</f>
        <v/>
      </c>
      <c r="B55" s="15" t="str">
        <f>IF('[22]Video Analysis'!$Q$524="","",'[22]Video Analysis'!$Q$524)</f>
        <v/>
      </c>
      <c r="C55" s="15" t="str">
        <f>IF('[22]Video Analysis'!$P$524="","",'[22]Video Analysis'!$P$524)</f>
        <v/>
      </c>
      <c r="D55" s="16" t="str">
        <f>IF('[22]Video Analysis'!$G$524="","",'[22]Video Analysis'!$G$524)</f>
        <v/>
      </c>
      <c r="E55" s="16" t="str">
        <f>IF('[22]Video Analysis'!$H$524="","",'[22]Video Analysis'!$H$524)</f>
        <v/>
      </c>
      <c r="F55" s="16" t="str">
        <f>IF('[22]Video Analysis'!$I$524="","",'[22]Video Analysis'!$I$524)</f>
        <v/>
      </c>
      <c r="G55" s="16" t="str">
        <f>IF('[22]Video Analysis'!$J$524="","",'[22]Video Analysis'!$J$524)</f>
        <v/>
      </c>
      <c r="H55" s="16" t="str">
        <f>IF('[22]Video Analysis'!$K$524="","",'[22]Video Analysis'!$K$524)</f>
        <v/>
      </c>
      <c r="I55" s="16" t="str">
        <f>IF('[22]Video Analysis'!$L$524="","",'[22]Video Analysis'!$L$524)</f>
        <v/>
      </c>
      <c r="J55" s="16" t="str">
        <f>IF('[22]Video Analysis'!$M$524="","",'[22]Video Analysis'!$M$524)</f>
        <v/>
      </c>
      <c r="K55" s="16" t="str">
        <f>IF('[22]Video Analysis'!$N$524="","",'[22]Video Analysis'!$N$524)</f>
        <v/>
      </c>
      <c r="L55" s="16" t="str">
        <f>IF('[22]Video Analysis'!$O$524="","",'[22]Video Analysis'!$O$524)</f>
        <v/>
      </c>
      <c r="M55" s="17" t="str">
        <f t="shared" si="3"/>
        <v/>
      </c>
      <c r="N55" s="17" t="str">
        <f t="shared" si="3"/>
        <v/>
      </c>
      <c r="O55" s="17" t="str">
        <f t="shared" si="3"/>
        <v/>
      </c>
      <c r="P55" s="17"/>
      <c r="T55" s="23" t="str">
        <f t="shared" si="4"/>
        <v/>
      </c>
      <c r="U55" s="23" t="str">
        <f t="shared" si="4"/>
        <v/>
      </c>
      <c r="V55" s="24" t="str">
        <f t="shared" si="5"/>
        <v/>
      </c>
      <c r="W55" s="24" t="str">
        <f t="shared" si="5"/>
        <v/>
      </c>
      <c r="X55" s="24" t="str">
        <f t="shared" si="5"/>
        <v/>
      </c>
      <c r="Y55" s="24" t="str">
        <f t="shared" si="6"/>
        <v/>
      </c>
      <c r="Z55" s="24" t="str">
        <f t="shared" si="6"/>
        <v/>
      </c>
      <c r="AA55" s="24" t="str">
        <f t="shared" si="6"/>
        <v/>
      </c>
      <c r="AB55" s="17" t="str">
        <f t="shared" si="7"/>
        <v/>
      </c>
      <c r="AC55" s="17" t="str">
        <f t="shared" si="7"/>
        <v/>
      </c>
      <c r="AD55" s="17" t="str">
        <f t="shared" si="7"/>
        <v/>
      </c>
      <c r="AE55" s="25" t="str">
        <f t="shared" si="8"/>
        <v/>
      </c>
      <c r="AF55" s="25" t="str">
        <f t="shared" si="2"/>
        <v/>
      </c>
    </row>
    <row r="56" spans="1:32" x14ac:dyDescent="0.35">
      <c r="A56" s="14" t="str">
        <f>IF('[22]Video Analysis'!$B$534="","",'[22]Video Analysis'!$B$534)</f>
        <v/>
      </c>
      <c r="B56" s="15" t="str">
        <f>IF('[22]Video Analysis'!$Q$534="","",'[22]Video Analysis'!$Q$534)</f>
        <v/>
      </c>
      <c r="C56" s="15" t="str">
        <f>IF('[22]Video Analysis'!$P$534="","",'[22]Video Analysis'!$P$534)</f>
        <v/>
      </c>
      <c r="D56" s="16" t="str">
        <f>IF('[22]Video Analysis'!$G$534="","",'[22]Video Analysis'!$G$534)</f>
        <v/>
      </c>
      <c r="E56" s="16" t="str">
        <f>IF('[22]Video Analysis'!$H$534="","",'[22]Video Analysis'!$H$534)</f>
        <v/>
      </c>
      <c r="F56" s="16" t="str">
        <f>IF('[22]Video Analysis'!$I$534="","",'[22]Video Analysis'!$I$534)</f>
        <v/>
      </c>
      <c r="G56" s="16" t="str">
        <f>IF('[22]Video Analysis'!$J$534="","",'[22]Video Analysis'!$J$534)</f>
        <v/>
      </c>
      <c r="H56" s="16" t="str">
        <f>IF('[22]Video Analysis'!$K$534="","",'[22]Video Analysis'!$K$534)</f>
        <v/>
      </c>
      <c r="I56" s="16" t="str">
        <f>IF('[22]Video Analysis'!$L$534="","",'[22]Video Analysis'!$L$534)</f>
        <v/>
      </c>
      <c r="J56" s="16" t="str">
        <f>IF('[22]Video Analysis'!$M$534="","",'[22]Video Analysis'!$M$534)</f>
        <v/>
      </c>
      <c r="K56" s="16" t="str">
        <f>IF('[22]Video Analysis'!$N$534="","",'[22]Video Analysis'!$N$534)</f>
        <v/>
      </c>
      <c r="L56" s="16" t="str">
        <f>IF('[22]Video Analysis'!$O$534="","",'[22]Video Analysis'!$O$534)</f>
        <v/>
      </c>
      <c r="M56" s="17" t="str">
        <f t="shared" si="3"/>
        <v/>
      </c>
      <c r="N56" s="17" t="str">
        <f t="shared" si="3"/>
        <v/>
      </c>
      <c r="O56" s="17" t="str">
        <f t="shared" si="3"/>
        <v/>
      </c>
      <c r="P56" s="17"/>
      <c r="T56" s="23" t="str">
        <f t="shared" si="4"/>
        <v/>
      </c>
      <c r="U56" s="23" t="str">
        <f t="shared" si="4"/>
        <v/>
      </c>
      <c r="V56" s="24" t="str">
        <f t="shared" si="5"/>
        <v/>
      </c>
      <c r="W56" s="24" t="str">
        <f t="shared" si="5"/>
        <v/>
      </c>
      <c r="X56" s="24" t="str">
        <f t="shared" si="5"/>
        <v/>
      </c>
      <c r="Y56" s="24" t="str">
        <f t="shared" si="6"/>
        <v/>
      </c>
      <c r="Z56" s="24" t="str">
        <f t="shared" si="6"/>
        <v/>
      </c>
      <c r="AA56" s="24" t="str">
        <f t="shared" si="6"/>
        <v/>
      </c>
      <c r="AB56" s="17" t="str">
        <f t="shared" si="7"/>
        <v/>
      </c>
      <c r="AC56" s="17" t="str">
        <f t="shared" si="7"/>
        <v/>
      </c>
      <c r="AD56" s="17" t="str">
        <f t="shared" si="7"/>
        <v/>
      </c>
      <c r="AE56" s="25" t="str">
        <f t="shared" si="8"/>
        <v/>
      </c>
      <c r="AF56" s="25" t="str">
        <f t="shared" si="2"/>
        <v/>
      </c>
    </row>
    <row r="57" spans="1:32" x14ac:dyDescent="0.35">
      <c r="A57" s="14" t="str">
        <f>IF('[22]Video Analysis'!$B$544="","",'[22]Video Analysis'!$B$544)</f>
        <v/>
      </c>
      <c r="B57" s="15" t="str">
        <f>IF('[22]Video Analysis'!$Q$544="","",'[22]Video Analysis'!$Q$544)</f>
        <v/>
      </c>
      <c r="C57" s="15" t="str">
        <f>IF('[22]Video Analysis'!$P$544="","",'[22]Video Analysis'!$P$544)</f>
        <v/>
      </c>
      <c r="D57" s="16" t="str">
        <f>IF('[22]Video Analysis'!$G$544="","",'[22]Video Analysis'!$G$544)</f>
        <v/>
      </c>
      <c r="E57" s="16" t="str">
        <f>IF('[22]Video Analysis'!$H$544="","",'[22]Video Analysis'!$H$544)</f>
        <v/>
      </c>
      <c r="F57" s="16" t="str">
        <f>IF('[22]Video Analysis'!$I$544="","",'[22]Video Analysis'!$I$544)</f>
        <v/>
      </c>
      <c r="G57" s="16" t="str">
        <f>IF('[22]Video Analysis'!$J$544="","",'[22]Video Analysis'!$J$544)</f>
        <v/>
      </c>
      <c r="H57" s="16" t="str">
        <f>IF('[22]Video Analysis'!$K$544="","",'[22]Video Analysis'!$K$544)</f>
        <v/>
      </c>
      <c r="I57" s="16" t="str">
        <f>IF('[22]Video Analysis'!$L$544="","",'[22]Video Analysis'!$L$544)</f>
        <v/>
      </c>
      <c r="J57" s="16" t="str">
        <f>IF('[22]Video Analysis'!$M$544="","",'[22]Video Analysis'!$M$544)</f>
        <v/>
      </c>
      <c r="K57" s="16" t="str">
        <f>IF('[22]Video Analysis'!$N$544="","",'[22]Video Analysis'!$N$544)</f>
        <v/>
      </c>
      <c r="L57" s="16" t="str">
        <f>IF('[22]Video Analysis'!$O$544="","",'[22]Video Analysis'!$O$544)</f>
        <v/>
      </c>
      <c r="M57" s="17" t="str">
        <f t="shared" si="3"/>
        <v/>
      </c>
      <c r="N57" s="17" t="str">
        <f t="shared" si="3"/>
        <v/>
      </c>
      <c r="O57" s="17" t="str">
        <f t="shared" si="3"/>
        <v/>
      </c>
      <c r="P57" s="17"/>
      <c r="T57" s="23" t="str">
        <f t="shared" si="4"/>
        <v/>
      </c>
      <c r="U57" s="23" t="str">
        <f t="shared" si="4"/>
        <v/>
      </c>
      <c r="V57" s="24" t="str">
        <f t="shared" si="5"/>
        <v/>
      </c>
      <c r="W57" s="24" t="str">
        <f t="shared" si="5"/>
        <v/>
      </c>
      <c r="X57" s="24" t="str">
        <f t="shared" si="5"/>
        <v/>
      </c>
      <c r="Y57" s="24" t="str">
        <f t="shared" si="6"/>
        <v/>
      </c>
      <c r="Z57" s="24" t="str">
        <f t="shared" si="6"/>
        <v/>
      </c>
      <c r="AA57" s="24" t="str">
        <f t="shared" si="6"/>
        <v/>
      </c>
      <c r="AB57" s="17" t="str">
        <f t="shared" si="7"/>
        <v/>
      </c>
      <c r="AC57" s="17" t="str">
        <f t="shared" si="7"/>
        <v/>
      </c>
      <c r="AD57" s="17" t="str">
        <f t="shared" si="7"/>
        <v/>
      </c>
      <c r="AE57" s="25" t="str">
        <f t="shared" si="8"/>
        <v/>
      </c>
      <c r="AF57" s="25" t="str">
        <f t="shared" si="2"/>
        <v/>
      </c>
    </row>
    <row r="58" spans="1:32" x14ac:dyDescent="0.35">
      <c r="A58" s="14" t="str">
        <f>IF('[22]Video Analysis'!$B$554="","",'[22]Video Analysis'!$B$554)</f>
        <v/>
      </c>
      <c r="B58" s="15" t="str">
        <f>IF('[22]Video Analysis'!$Q$554="","",'[22]Video Analysis'!$Q$554)</f>
        <v/>
      </c>
      <c r="C58" s="15" t="str">
        <f>IF('[22]Video Analysis'!$P$554="","",'[22]Video Analysis'!$P$554)</f>
        <v/>
      </c>
      <c r="D58" s="16" t="str">
        <f>IF('[22]Video Analysis'!$G$554="","",'[22]Video Analysis'!$G$554)</f>
        <v/>
      </c>
      <c r="E58" s="16" t="str">
        <f>IF('[22]Video Analysis'!$H$554="","",'[22]Video Analysis'!$H$554)</f>
        <v/>
      </c>
      <c r="F58" s="16" t="str">
        <f>IF('[22]Video Analysis'!$I$554="","",'[22]Video Analysis'!$I$554)</f>
        <v/>
      </c>
      <c r="G58" s="16" t="str">
        <f>IF('[22]Video Analysis'!$J$554="","",'[22]Video Analysis'!$J$554)</f>
        <v/>
      </c>
      <c r="H58" s="16" t="str">
        <f>IF('[22]Video Analysis'!$K$554="","",'[22]Video Analysis'!$K$554)</f>
        <v/>
      </c>
      <c r="I58" s="16" t="str">
        <f>IF('[22]Video Analysis'!$L$554="","",'[22]Video Analysis'!$L$554)</f>
        <v/>
      </c>
      <c r="J58" s="16" t="str">
        <f>IF('[22]Video Analysis'!$M$554="","",'[22]Video Analysis'!$M$554)</f>
        <v/>
      </c>
      <c r="K58" s="16" t="str">
        <f>IF('[22]Video Analysis'!$N$554="","",'[22]Video Analysis'!$N$554)</f>
        <v/>
      </c>
      <c r="L58" s="16" t="str">
        <f>IF('[22]Video Analysis'!$O$554="","",'[22]Video Analysis'!$O$554)</f>
        <v/>
      </c>
      <c r="M58" s="17" t="str">
        <f t="shared" si="3"/>
        <v/>
      </c>
      <c r="N58" s="17" t="str">
        <f t="shared" si="3"/>
        <v/>
      </c>
      <c r="O58" s="17" t="str">
        <f t="shared" si="3"/>
        <v/>
      </c>
      <c r="P58" s="17"/>
      <c r="T58" s="23" t="str">
        <f t="shared" si="4"/>
        <v/>
      </c>
      <c r="U58" s="23" t="str">
        <f t="shared" si="4"/>
        <v/>
      </c>
      <c r="V58" s="24" t="str">
        <f t="shared" si="5"/>
        <v/>
      </c>
      <c r="W58" s="24" t="str">
        <f t="shared" si="5"/>
        <v/>
      </c>
      <c r="X58" s="24" t="str">
        <f t="shared" si="5"/>
        <v/>
      </c>
      <c r="Y58" s="24" t="str">
        <f t="shared" si="6"/>
        <v/>
      </c>
      <c r="Z58" s="24" t="str">
        <f t="shared" si="6"/>
        <v/>
      </c>
      <c r="AA58" s="24" t="str">
        <f t="shared" si="6"/>
        <v/>
      </c>
      <c r="AB58" s="17" t="str">
        <f t="shared" si="7"/>
        <v/>
      </c>
      <c r="AC58" s="17" t="str">
        <f t="shared" si="7"/>
        <v/>
      </c>
      <c r="AD58" s="17" t="str">
        <f t="shared" si="7"/>
        <v/>
      </c>
      <c r="AE58" s="25" t="str">
        <f t="shared" si="8"/>
        <v/>
      </c>
      <c r="AF58" s="25" t="str">
        <f t="shared" si="2"/>
        <v/>
      </c>
    </row>
    <row r="59" spans="1:32" x14ac:dyDescent="0.35">
      <c r="A59" s="14" t="str">
        <f>IF('[22]Video Analysis'!$B$564="","",'[22]Video Analysis'!$B$564)</f>
        <v/>
      </c>
      <c r="B59" s="15" t="str">
        <f>IF('[22]Video Analysis'!$Q$564="","",'[22]Video Analysis'!$Q$564)</f>
        <v/>
      </c>
      <c r="C59" s="15" t="str">
        <f>IF('[22]Video Analysis'!$P$564="","",'[22]Video Analysis'!$P$564)</f>
        <v/>
      </c>
      <c r="D59" s="16" t="str">
        <f>IF('[22]Video Analysis'!$G$564="","",'[22]Video Analysis'!$G$564)</f>
        <v/>
      </c>
      <c r="E59" s="16" t="str">
        <f>IF('[22]Video Analysis'!$H$564="","",'[22]Video Analysis'!$H$564)</f>
        <v/>
      </c>
      <c r="F59" s="16" t="str">
        <f>IF('[22]Video Analysis'!$I$564="","",'[22]Video Analysis'!$I$564)</f>
        <v/>
      </c>
      <c r="G59" s="16" t="str">
        <f>IF('[22]Video Analysis'!$J$564="","",'[22]Video Analysis'!$J$564)</f>
        <v/>
      </c>
      <c r="H59" s="16" t="str">
        <f>IF('[22]Video Analysis'!$K$564="","",'[22]Video Analysis'!$K$564)</f>
        <v/>
      </c>
      <c r="I59" s="16" t="str">
        <f>IF('[22]Video Analysis'!$L$564="","",'[22]Video Analysis'!$L$564)</f>
        <v/>
      </c>
      <c r="J59" s="16" t="str">
        <f>IF('[22]Video Analysis'!$M$564="","",'[22]Video Analysis'!$M$564)</f>
        <v/>
      </c>
      <c r="K59" s="16" t="str">
        <f>IF('[22]Video Analysis'!$N$564="","",'[22]Video Analysis'!$N$564)</f>
        <v/>
      </c>
      <c r="L59" s="16" t="str">
        <f>IF('[22]Video Analysis'!$O$564="","",'[22]Video Analysis'!$O$564)</f>
        <v/>
      </c>
      <c r="M59" s="17" t="str">
        <f t="shared" si="3"/>
        <v/>
      </c>
      <c r="N59" s="17" t="str">
        <f t="shared" si="3"/>
        <v/>
      </c>
      <c r="O59" s="17" t="str">
        <f t="shared" si="3"/>
        <v/>
      </c>
      <c r="P59" s="17"/>
      <c r="T59" s="23" t="str">
        <f t="shared" si="4"/>
        <v/>
      </c>
      <c r="U59" s="23" t="str">
        <f t="shared" si="4"/>
        <v/>
      </c>
      <c r="V59" s="24" t="str">
        <f t="shared" si="5"/>
        <v/>
      </c>
      <c r="W59" s="24" t="str">
        <f t="shared" si="5"/>
        <v/>
      </c>
      <c r="X59" s="24" t="str">
        <f t="shared" si="5"/>
        <v/>
      </c>
      <c r="Y59" s="24" t="str">
        <f t="shared" si="6"/>
        <v/>
      </c>
      <c r="Z59" s="24" t="str">
        <f t="shared" si="6"/>
        <v/>
      </c>
      <c r="AA59" s="24" t="str">
        <f t="shared" si="6"/>
        <v/>
      </c>
      <c r="AB59" s="17" t="str">
        <f t="shared" si="7"/>
        <v/>
      </c>
      <c r="AC59" s="17" t="str">
        <f t="shared" si="7"/>
        <v/>
      </c>
      <c r="AD59" s="17" t="str">
        <f t="shared" si="7"/>
        <v/>
      </c>
      <c r="AE59" s="25" t="str">
        <f t="shared" si="8"/>
        <v/>
      </c>
      <c r="AF59" s="25" t="str">
        <f t="shared" si="2"/>
        <v/>
      </c>
    </row>
    <row r="60" spans="1:32" x14ac:dyDescent="0.35">
      <c r="A60" s="14" t="str">
        <f>IF('[22]Video Analysis'!$B$574="","",'[22]Video Analysis'!$B$574)</f>
        <v/>
      </c>
      <c r="B60" s="15" t="str">
        <f>IF('[22]Video Analysis'!$Q$574="","",'[22]Video Analysis'!$Q$574)</f>
        <v/>
      </c>
      <c r="C60" s="15" t="str">
        <f>IF('[22]Video Analysis'!$P$574="","",'[22]Video Analysis'!$P$574)</f>
        <v/>
      </c>
      <c r="D60" s="16" t="str">
        <f>IF('[22]Video Analysis'!$G$574="","",'[22]Video Analysis'!$G$574)</f>
        <v/>
      </c>
      <c r="E60" s="16" t="str">
        <f>IF('[22]Video Analysis'!$H$574="","",'[22]Video Analysis'!$H$574)</f>
        <v/>
      </c>
      <c r="F60" s="16" t="str">
        <f>IF('[22]Video Analysis'!$I$574="","",'[22]Video Analysis'!$I$574)</f>
        <v/>
      </c>
      <c r="G60" s="16" t="str">
        <f>IF('[22]Video Analysis'!$J$574="","",'[22]Video Analysis'!$J$574)</f>
        <v/>
      </c>
      <c r="H60" s="16" t="str">
        <f>IF('[22]Video Analysis'!$K$574="","",'[22]Video Analysis'!$K$574)</f>
        <v/>
      </c>
      <c r="I60" s="16" t="str">
        <f>IF('[22]Video Analysis'!$L$574="","",'[22]Video Analysis'!$L$574)</f>
        <v/>
      </c>
      <c r="J60" s="16" t="str">
        <f>IF('[22]Video Analysis'!$M$574="","",'[22]Video Analysis'!$M$574)</f>
        <v/>
      </c>
      <c r="K60" s="16" t="str">
        <f>IF('[22]Video Analysis'!$N$574="","",'[22]Video Analysis'!$N$574)</f>
        <v/>
      </c>
      <c r="L60" s="16" t="str">
        <f>IF('[22]Video Analysis'!$O$574="","",'[22]Video Analysis'!$O$574)</f>
        <v/>
      </c>
      <c r="M60" s="17" t="str">
        <f t="shared" si="3"/>
        <v/>
      </c>
      <c r="N60" s="17" t="str">
        <f t="shared" si="3"/>
        <v/>
      </c>
      <c r="O60" s="17" t="str">
        <f t="shared" si="3"/>
        <v/>
      </c>
      <c r="P60" s="17"/>
      <c r="T60" s="23" t="str">
        <f t="shared" si="4"/>
        <v/>
      </c>
      <c r="U60" s="23" t="str">
        <f t="shared" si="4"/>
        <v/>
      </c>
      <c r="V60" s="24" t="str">
        <f t="shared" si="5"/>
        <v/>
      </c>
      <c r="W60" s="24" t="str">
        <f t="shared" si="5"/>
        <v/>
      </c>
      <c r="X60" s="24" t="str">
        <f t="shared" si="5"/>
        <v/>
      </c>
      <c r="Y60" s="24" t="str">
        <f t="shared" si="6"/>
        <v/>
      </c>
      <c r="Z60" s="24" t="str">
        <f t="shared" si="6"/>
        <v/>
      </c>
      <c r="AA60" s="24" t="str">
        <f t="shared" si="6"/>
        <v/>
      </c>
      <c r="AB60" s="17" t="str">
        <f t="shared" si="7"/>
        <v/>
      </c>
      <c r="AC60" s="17" t="str">
        <f t="shared" si="7"/>
        <v/>
      </c>
      <c r="AD60" s="17" t="str">
        <f t="shared" si="7"/>
        <v/>
      </c>
      <c r="AE60" s="25" t="str">
        <f t="shared" si="8"/>
        <v/>
      </c>
      <c r="AF60" s="25" t="str">
        <f t="shared" si="2"/>
        <v/>
      </c>
    </row>
    <row r="61" spans="1:32" x14ac:dyDescent="0.35">
      <c r="A61" s="14" t="str">
        <f>IF('[22]Video Analysis'!$B$584="","",'[22]Video Analysis'!$B$584)</f>
        <v/>
      </c>
      <c r="B61" s="15" t="str">
        <f>IF('[22]Video Analysis'!$Q$584="","",'[22]Video Analysis'!$Q$584)</f>
        <v/>
      </c>
      <c r="C61" s="15" t="str">
        <f>IF('[22]Video Analysis'!$P$584="","",'[22]Video Analysis'!$P$584)</f>
        <v/>
      </c>
      <c r="D61" s="16" t="str">
        <f>IF('[22]Video Analysis'!$G$584="","",'[22]Video Analysis'!$G$584)</f>
        <v/>
      </c>
      <c r="E61" s="16" t="str">
        <f>IF('[22]Video Analysis'!$H$584="","",'[22]Video Analysis'!$H$584)</f>
        <v/>
      </c>
      <c r="F61" s="16" t="str">
        <f>IF('[22]Video Analysis'!$I$584="","",'[22]Video Analysis'!$I$584)</f>
        <v/>
      </c>
      <c r="G61" s="16" t="str">
        <f>IF('[22]Video Analysis'!$J$584="","",'[22]Video Analysis'!$J$584)</f>
        <v/>
      </c>
      <c r="H61" s="16" t="str">
        <f>IF('[22]Video Analysis'!$K$584="","",'[22]Video Analysis'!$K$584)</f>
        <v/>
      </c>
      <c r="I61" s="16" t="str">
        <f>IF('[22]Video Analysis'!$L$584="","",'[22]Video Analysis'!$L$584)</f>
        <v/>
      </c>
      <c r="J61" s="16" t="str">
        <f>IF('[22]Video Analysis'!$M$584="","",'[22]Video Analysis'!$M$584)</f>
        <v/>
      </c>
      <c r="K61" s="16" t="str">
        <f>IF('[22]Video Analysis'!$N$584="","",'[22]Video Analysis'!$N$584)</f>
        <v/>
      </c>
      <c r="L61" s="16" t="str">
        <f>IF('[22]Video Analysis'!$O$584="","",'[22]Video Analysis'!$O$584)</f>
        <v/>
      </c>
      <c r="M61" s="17" t="str">
        <f t="shared" si="3"/>
        <v/>
      </c>
      <c r="N61" s="17" t="str">
        <f t="shared" si="3"/>
        <v/>
      </c>
      <c r="O61" s="17" t="str">
        <f t="shared" si="3"/>
        <v/>
      </c>
      <c r="P61" s="17"/>
      <c r="T61" s="23" t="str">
        <f t="shared" si="4"/>
        <v/>
      </c>
      <c r="U61" s="23" t="str">
        <f t="shared" si="4"/>
        <v/>
      </c>
      <c r="V61" s="24" t="str">
        <f t="shared" si="5"/>
        <v/>
      </c>
      <c r="W61" s="24" t="str">
        <f t="shared" si="5"/>
        <v/>
      </c>
      <c r="X61" s="24" t="str">
        <f t="shared" si="5"/>
        <v/>
      </c>
      <c r="Y61" s="24" t="str">
        <f t="shared" si="6"/>
        <v/>
      </c>
      <c r="Z61" s="24" t="str">
        <f t="shared" si="6"/>
        <v/>
      </c>
      <c r="AA61" s="24" t="str">
        <f t="shared" si="6"/>
        <v/>
      </c>
      <c r="AB61" s="17" t="str">
        <f t="shared" si="7"/>
        <v/>
      </c>
      <c r="AC61" s="17" t="str">
        <f t="shared" si="7"/>
        <v/>
      </c>
      <c r="AD61" s="17" t="str">
        <f t="shared" si="7"/>
        <v/>
      </c>
      <c r="AE61" s="25" t="str">
        <f t="shared" si="8"/>
        <v/>
      </c>
      <c r="AF61" s="25" t="str">
        <f t="shared" si="2"/>
        <v/>
      </c>
    </row>
    <row r="62" spans="1:32" x14ac:dyDescent="0.35">
      <c r="A62" s="14" t="str">
        <f>IF('[22]Video Analysis'!$B$594="","",'[22]Video Analysis'!$B$594)</f>
        <v/>
      </c>
      <c r="B62" s="15" t="str">
        <f>IF('[22]Video Analysis'!$Q$594="","",'[22]Video Analysis'!$Q$594)</f>
        <v/>
      </c>
      <c r="C62" s="15" t="str">
        <f>IF('[22]Video Analysis'!$P$594="","",'[22]Video Analysis'!$P$594)</f>
        <v/>
      </c>
      <c r="D62" s="16" t="str">
        <f>IF('[22]Video Analysis'!$G$594="","",'[22]Video Analysis'!$G$594)</f>
        <v/>
      </c>
      <c r="E62" s="16" t="str">
        <f>IF('[22]Video Analysis'!$H$594="","",'[22]Video Analysis'!$H$594)</f>
        <v/>
      </c>
      <c r="F62" s="16" t="str">
        <f>IF('[22]Video Analysis'!$I$594="","",'[22]Video Analysis'!$I$594)</f>
        <v/>
      </c>
      <c r="G62" s="16" t="str">
        <f>IF('[22]Video Analysis'!$J$594="","",'[22]Video Analysis'!$J$594)</f>
        <v/>
      </c>
      <c r="H62" s="16" t="str">
        <f>IF('[22]Video Analysis'!$K$594="","",'[22]Video Analysis'!$K$594)</f>
        <v/>
      </c>
      <c r="I62" s="16" t="str">
        <f>IF('[22]Video Analysis'!$L$594="","",'[22]Video Analysis'!$L$594)</f>
        <v/>
      </c>
      <c r="J62" s="16" t="str">
        <f>IF('[22]Video Analysis'!$M$594="","",'[22]Video Analysis'!$M$594)</f>
        <v/>
      </c>
      <c r="K62" s="16" t="str">
        <f>IF('[22]Video Analysis'!$N$594="","",'[22]Video Analysis'!$N$594)</f>
        <v/>
      </c>
      <c r="L62" s="16" t="str">
        <f>IF('[22]Video Analysis'!$O$594="","",'[22]Video Analysis'!$O$594)</f>
        <v/>
      </c>
      <c r="M62" s="17" t="str">
        <f t="shared" si="3"/>
        <v/>
      </c>
      <c r="N62" s="17" t="str">
        <f t="shared" si="3"/>
        <v/>
      </c>
      <c r="O62" s="17" t="str">
        <f t="shared" si="3"/>
        <v/>
      </c>
      <c r="P62" s="17"/>
      <c r="T62" s="23" t="str">
        <f t="shared" si="4"/>
        <v/>
      </c>
      <c r="U62" s="23" t="str">
        <f t="shared" si="4"/>
        <v/>
      </c>
      <c r="V62" s="24" t="str">
        <f t="shared" si="5"/>
        <v/>
      </c>
      <c r="W62" s="24" t="str">
        <f t="shared" si="5"/>
        <v/>
      </c>
      <c r="X62" s="24" t="str">
        <f t="shared" si="5"/>
        <v/>
      </c>
      <c r="Y62" s="24" t="str">
        <f t="shared" si="6"/>
        <v/>
      </c>
      <c r="Z62" s="24" t="str">
        <f t="shared" si="6"/>
        <v/>
      </c>
      <c r="AA62" s="24" t="str">
        <f t="shared" si="6"/>
        <v/>
      </c>
      <c r="AB62" s="17" t="str">
        <f t="shared" si="7"/>
        <v/>
      </c>
      <c r="AC62" s="17" t="str">
        <f t="shared" si="7"/>
        <v/>
      </c>
      <c r="AD62" s="17" t="str">
        <f t="shared" si="7"/>
        <v/>
      </c>
      <c r="AE62" s="25" t="str">
        <f t="shared" si="8"/>
        <v/>
      </c>
      <c r="AF62" s="25" t="str">
        <f t="shared" si="2"/>
        <v/>
      </c>
    </row>
    <row r="63" spans="1:32" x14ac:dyDescent="0.35">
      <c r="A63" s="14" t="str">
        <f>IF('[22]Video Analysis'!$B$604="","",'[22]Video Analysis'!$B$604)</f>
        <v/>
      </c>
      <c r="B63" s="15" t="str">
        <f>IF('[22]Video Analysis'!$Q$604="","",'[22]Video Analysis'!$Q$604)</f>
        <v/>
      </c>
      <c r="C63" s="15" t="str">
        <f>IF('[22]Video Analysis'!$P$604="","",'[22]Video Analysis'!$P$604)</f>
        <v/>
      </c>
      <c r="D63" s="16" t="str">
        <f>IF('[22]Video Analysis'!$G$604="","",'[22]Video Analysis'!$G$604)</f>
        <v/>
      </c>
      <c r="E63" s="16" t="str">
        <f>IF('[22]Video Analysis'!$H$604="","",'[22]Video Analysis'!$H$604)</f>
        <v/>
      </c>
      <c r="F63" s="16" t="str">
        <f>IF('[22]Video Analysis'!$I$604="","",'[22]Video Analysis'!$I$604)</f>
        <v/>
      </c>
      <c r="G63" s="16" t="str">
        <f>IF('[22]Video Analysis'!$J$604="","",'[22]Video Analysis'!$J$604)</f>
        <v/>
      </c>
      <c r="H63" s="16" t="str">
        <f>IF('[22]Video Analysis'!$K$604="","",'[22]Video Analysis'!$K$604)</f>
        <v/>
      </c>
      <c r="I63" s="16" t="str">
        <f>IF('[22]Video Analysis'!$L$604="","",'[22]Video Analysis'!$L$604)</f>
        <v/>
      </c>
      <c r="J63" s="16" t="str">
        <f>IF('[22]Video Analysis'!$M$604="","",'[22]Video Analysis'!$M$604)</f>
        <v/>
      </c>
      <c r="K63" s="16" t="str">
        <f>IF('[22]Video Analysis'!$N$604="","",'[22]Video Analysis'!$N$604)</f>
        <v/>
      </c>
      <c r="L63" s="16" t="str">
        <f>IF('[22]Video Analysis'!$O$604="","",'[22]Video Analysis'!$O$604)</f>
        <v/>
      </c>
      <c r="M63" s="17" t="str">
        <f t="shared" si="3"/>
        <v/>
      </c>
      <c r="N63" s="17" t="str">
        <f t="shared" si="3"/>
        <v/>
      </c>
      <c r="O63" s="17" t="str">
        <f t="shared" si="3"/>
        <v/>
      </c>
      <c r="P63" s="17"/>
      <c r="T63" s="23" t="str">
        <f t="shared" si="4"/>
        <v/>
      </c>
      <c r="U63" s="23" t="str">
        <f t="shared" si="4"/>
        <v/>
      </c>
      <c r="V63" s="24" t="str">
        <f t="shared" si="5"/>
        <v/>
      </c>
      <c r="W63" s="24" t="str">
        <f t="shared" si="5"/>
        <v/>
      </c>
      <c r="X63" s="24" t="str">
        <f t="shared" si="5"/>
        <v/>
      </c>
      <c r="Y63" s="24" t="str">
        <f t="shared" si="6"/>
        <v/>
      </c>
      <c r="Z63" s="24" t="str">
        <f t="shared" si="6"/>
        <v/>
      </c>
      <c r="AA63" s="24" t="str">
        <f t="shared" si="6"/>
        <v/>
      </c>
      <c r="AB63" s="17" t="str">
        <f t="shared" si="7"/>
        <v/>
      </c>
      <c r="AC63" s="17" t="str">
        <f t="shared" si="7"/>
        <v/>
      </c>
      <c r="AD63" s="17" t="str">
        <f t="shared" si="7"/>
        <v/>
      </c>
      <c r="AE63" s="25" t="str">
        <f t="shared" si="8"/>
        <v/>
      </c>
      <c r="AF63" s="25" t="str">
        <f t="shared" si="2"/>
        <v/>
      </c>
    </row>
    <row r="64" spans="1:32" x14ac:dyDescent="0.35">
      <c r="A64" s="14" t="str">
        <f>IF('[22]Video Analysis'!$B$614="","",'[22]Video Analysis'!$B$614)</f>
        <v/>
      </c>
      <c r="B64" s="15" t="str">
        <f>IF('[22]Video Analysis'!$Q$614="","",'[22]Video Analysis'!$Q$614)</f>
        <v/>
      </c>
      <c r="C64" s="15" t="str">
        <f>IF('[22]Video Analysis'!$P$614="","",'[22]Video Analysis'!$P$614)</f>
        <v/>
      </c>
      <c r="D64" s="16" t="str">
        <f>IF('[22]Video Analysis'!$G$614="","",'[22]Video Analysis'!$G$614)</f>
        <v/>
      </c>
      <c r="E64" s="16" t="str">
        <f>IF('[22]Video Analysis'!$H$614="","",'[22]Video Analysis'!$H$614)</f>
        <v/>
      </c>
      <c r="F64" s="16" t="str">
        <f>IF('[22]Video Analysis'!$I$614="","",'[22]Video Analysis'!$I$614)</f>
        <v/>
      </c>
      <c r="G64" s="16" t="str">
        <f>IF('[22]Video Analysis'!$J$614="","",'[22]Video Analysis'!$J$614)</f>
        <v/>
      </c>
      <c r="H64" s="16" t="str">
        <f>IF('[22]Video Analysis'!$K$614="","",'[22]Video Analysis'!$K$614)</f>
        <v/>
      </c>
      <c r="I64" s="16" t="str">
        <f>IF('[22]Video Analysis'!$L$614="","",'[22]Video Analysis'!$L$614)</f>
        <v/>
      </c>
      <c r="J64" s="16" t="str">
        <f>IF('[22]Video Analysis'!$M$614="","",'[22]Video Analysis'!$M$614)</f>
        <v/>
      </c>
      <c r="K64" s="16" t="str">
        <f>IF('[22]Video Analysis'!$N$614="","",'[22]Video Analysis'!$N$614)</f>
        <v/>
      </c>
      <c r="L64" s="16" t="str">
        <f>IF('[22]Video Analysis'!$O$614="","",'[22]Video Analysis'!$O$614)</f>
        <v/>
      </c>
      <c r="M64" s="17" t="str">
        <f t="shared" si="3"/>
        <v/>
      </c>
      <c r="N64" s="17" t="str">
        <f t="shared" si="3"/>
        <v/>
      </c>
      <c r="O64" s="17" t="str">
        <f t="shared" si="3"/>
        <v/>
      </c>
      <c r="P64" s="17"/>
      <c r="T64" s="23" t="str">
        <f t="shared" si="4"/>
        <v/>
      </c>
      <c r="U64" s="23" t="str">
        <f t="shared" si="4"/>
        <v/>
      </c>
      <c r="V64" s="24" t="str">
        <f t="shared" si="5"/>
        <v/>
      </c>
      <c r="W64" s="24" t="str">
        <f t="shared" si="5"/>
        <v/>
      </c>
      <c r="X64" s="24" t="str">
        <f t="shared" si="5"/>
        <v/>
      </c>
      <c r="Y64" s="24" t="str">
        <f t="shared" si="6"/>
        <v/>
      </c>
      <c r="Z64" s="24" t="str">
        <f t="shared" si="6"/>
        <v/>
      </c>
      <c r="AA64" s="24" t="str">
        <f t="shared" si="6"/>
        <v/>
      </c>
      <c r="AB64" s="17" t="str">
        <f t="shared" si="7"/>
        <v/>
      </c>
      <c r="AC64" s="17" t="str">
        <f t="shared" si="7"/>
        <v/>
      </c>
      <c r="AD64" s="17" t="str">
        <f t="shared" si="7"/>
        <v/>
      </c>
      <c r="AE64" s="25" t="str">
        <f t="shared" si="8"/>
        <v/>
      </c>
      <c r="AF64" s="25" t="str">
        <f t="shared" si="2"/>
        <v/>
      </c>
    </row>
    <row r="65" spans="1:32" x14ac:dyDescent="0.35">
      <c r="A65" s="14" t="str">
        <f>IF('[22]Video Analysis'!$B$624="","",'[22]Video Analysis'!$B$624)</f>
        <v/>
      </c>
      <c r="B65" s="15" t="str">
        <f>IF('[22]Video Analysis'!$Q$624="","",'[22]Video Analysis'!$Q$624)</f>
        <v/>
      </c>
      <c r="C65" s="15" t="str">
        <f>IF('[22]Video Analysis'!$P$624="","",'[22]Video Analysis'!$P$624)</f>
        <v/>
      </c>
      <c r="D65" s="16" t="str">
        <f>IF('[22]Video Analysis'!$G$624="","",'[22]Video Analysis'!$G$624)</f>
        <v/>
      </c>
      <c r="E65" s="16" t="str">
        <f>IF('[22]Video Analysis'!$H$624="","",'[22]Video Analysis'!$H$624)</f>
        <v/>
      </c>
      <c r="F65" s="16" t="str">
        <f>IF('[22]Video Analysis'!$I$624="","",'[22]Video Analysis'!$I$624)</f>
        <v/>
      </c>
      <c r="G65" s="16" t="str">
        <f>IF('[22]Video Analysis'!$J$624="","",'[22]Video Analysis'!$J$624)</f>
        <v/>
      </c>
      <c r="H65" s="16" t="str">
        <f>IF('[22]Video Analysis'!$K$624="","",'[22]Video Analysis'!$K$624)</f>
        <v/>
      </c>
      <c r="I65" s="16" t="str">
        <f>IF('[22]Video Analysis'!$L$624="","",'[22]Video Analysis'!$L$624)</f>
        <v/>
      </c>
      <c r="J65" s="16" t="str">
        <f>IF('[22]Video Analysis'!$M$624="","",'[22]Video Analysis'!$M$624)</f>
        <v/>
      </c>
      <c r="K65" s="16" t="str">
        <f>IF('[22]Video Analysis'!$N$624="","",'[22]Video Analysis'!$N$624)</f>
        <v/>
      </c>
      <c r="L65" s="16" t="str">
        <f>IF('[22]Video Analysis'!$O$624="","",'[22]Video Analysis'!$O$624)</f>
        <v/>
      </c>
      <c r="M65" s="17" t="str">
        <f t="shared" si="3"/>
        <v/>
      </c>
      <c r="N65" s="17" t="str">
        <f t="shared" si="3"/>
        <v/>
      </c>
      <c r="O65" s="17" t="str">
        <f t="shared" si="3"/>
        <v/>
      </c>
      <c r="P65" s="17"/>
      <c r="T65" s="23" t="str">
        <f t="shared" si="4"/>
        <v/>
      </c>
      <c r="U65" s="23" t="str">
        <f t="shared" si="4"/>
        <v/>
      </c>
      <c r="V65" s="24" t="str">
        <f t="shared" si="5"/>
        <v/>
      </c>
      <c r="W65" s="24" t="str">
        <f t="shared" si="5"/>
        <v/>
      </c>
      <c r="X65" s="24" t="str">
        <f t="shared" si="5"/>
        <v/>
      </c>
      <c r="Y65" s="24" t="str">
        <f t="shared" si="6"/>
        <v/>
      </c>
      <c r="Z65" s="24" t="str">
        <f t="shared" si="6"/>
        <v/>
      </c>
      <c r="AA65" s="24" t="str">
        <f t="shared" si="6"/>
        <v/>
      </c>
      <c r="AB65" s="17" t="str">
        <f t="shared" si="7"/>
        <v/>
      </c>
      <c r="AC65" s="17" t="str">
        <f t="shared" si="7"/>
        <v/>
      </c>
      <c r="AD65" s="17" t="str">
        <f t="shared" si="7"/>
        <v/>
      </c>
      <c r="AE65" s="25" t="str">
        <f t="shared" si="8"/>
        <v/>
      </c>
      <c r="AF65" s="25" t="str">
        <f t="shared" si="2"/>
        <v/>
      </c>
    </row>
    <row r="66" spans="1:32" x14ac:dyDescent="0.35">
      <c r="A66" s="14" t="str">
        <f>IF('[22]Video Analysis'!$B$634="","",'[22]Video Analysis'!$B$634)</f>
        <v/>
      </c>
      <c r="B66" s="15" t="str">
        <f>IF('[22]Video Analysis'!$Q$634="","",'[22]Video Analysis'!$Q$634)</f>
        <v/>
      </c>
      <c r="C66" s="15" t="str">
        <f>IF('[22]Video Analysis'!$P$634="","",'[22]Video Analysis'!$P$634)</f>
        <v/>
      </c>
      <c r="D66" s="16" t="str">
        <f>IF('[22]Video Analysis'!$G$634="","",'[22]Video Analysis'!$G$634)</f>
        <v/>
      </c>
      <c r="E66" s="16" t="str">
        <f>IF('[22]Video Analysis'!$H$634="","",'[22]Video Analysis'!$H$634)</f>
        <v/>
      </c>
      <c r="F66" s="16" t="str">
        <f>IF('[22]Video Analysis'!$I$634="","",'[22]Video Analysis'!$I$634)</f>
        <v/>
      </c>
      <c r="G66" s="16" t="str">
        <f>IF('[22]Video Analysis'!$J$634="","",'[22]Video Analysis'!$J$634)</f>
        <v/>
      </c>
      <c r="H66" s="16" t="str">
        <f>IF('[22]Video Analysis'!$K$634="","",'[22]Video Analysis'!$K$634)</f>
        <v/>
      </c>
      <c r="I66" s="16" t="str">
        <f>IF('[22]Video Analysis'!$L$634="","",'[22]Video Analysis'!$L$634)</f>
        <v/>
      </c>
      <c r="J66" s="16" t="str">
        <f>IF('[22]Video Analysis'!$M$634="","",'[22]Video Analysis'!$M$634)</f>
        <v/>
      </c>
      <c r="K66" s="16" t="str">
        <f>IF('[22]Video Analysis'!$N$634="","",'[22]Video Analysis'!$N$634)</f>
        <v/>
      </c>
      <c r="L66" s="16" t="str">
        <f>IF('[22]Video Analysis'!$O$634="","",'[22]Video Analysis'!$O$634)</f>
        <v/>
      </c>
      <c r="M66" s="17" t="str">
        <f t="shared" si="3"/>
        <v/>
      </c>
      <c r="N66" s="17" t="str">
        <f t="shared" si="3"/>
        <v/>
      </c>
      <c r="O66" s="17" t="str">
        <f t="shared" si="3"/>
        <v/>
      </c>
      <c r="P66" s="17"/>
      <c r="T66" s="23" t="str">
        <f t="shared" si="4"/>
        <v/>
      </c>
      <c r="U66" s="23" t="str">
        <f t="shared" si="4"/>
        <v/>
      </c>
      <c r="V66" s="24" t="str">
        <f t="shared" si="5"/>
        <v/>
      </c>
      <c r="W66" s="24" t="str">
        <f t="shared" si="5"/>
        <v/>
      </c>
      <c r="X66" s="24" t="str">
        <f t="shared" si="5"/>
        <v/>
      </c>
      <c r="Y66" s="24" t="str">
        <f t="shared" si="6"/>
        <v/>
      </c>
      <c r="Z66" s="24" t="str">
        <f t="shared" si="6"/>
        <v/>
      </c>
      <c r="AA66" s="24" t="str">
        <f t="shared" si="6"/>
        <v/>
      </c>
      <c r="AB66" s="17" t="str">
        <f t="shared" si="7"/>
        <v/>
      </c>
      <c r="AC66" s="17" t="str">
        <f t="shared" si="7"/>
        <v/>
      </c>
      <c r="AD66" s="17" t="str">
        <f t="shared" si="7"/>
        <v/>
      </c>
      <c r="AE66" s="25" t="str">
        <f t="shared" si="8"/>
        <v/>
      </c>
      <c r="AF66" s="25" t="str">
        <f t="shared" si="2"/>
        <v/>
      </c>
    </row>
    <row r="67" spans="1:32" x14ac:dyDescent="0.35">
      <c r="A67" s="14" t="str">
        <f>IF('[22]Video Analysis'!$B$644="","",'[22]Video Analysis'!$B$644)</f>
        <v/>
      </c>
      <c r="B67" s="15" t="str">
        <f>IF('[22]Video Analysis'!$Q$644="","",'[22]Video Analysis'!$Q$644)</f>
        <v/>
      </c>
      <c r="C67" s="15" t="str">
        <f>IF('[22]Video Analysis'!$P$644="","",'[22]Video Analysis'!$P$644)</f>
        <v/>
      </c>
      <c r="D67" s="16" t="str">
        <f>IF('[22]Video Analysis'!$G$644="","",'[22]Video Analysis'!$G$644)</f>
        <v/>
      </c>
      <c r="E67" s="16" t="str">
        <f>IF('[22]Video Analysis'!$H$644="","",'[22]Video Analysis'!$H$644)</f>
        <v/>
      </c>
      <c r="F67" s="16" t="str">
        <f>IF('[22]Video Analysis'!$I$644="","",'[22]Video Analysis'!$I$644)</f>
        <v/>
      </c>
      <c r="G67" s="16" t="str">
        <f>IF('[22]Video Analysis'!$J$644="","",'[22]Video Analysis'!$J$644)</f>
        <v/>
      </c>
      <c r="H67" s="16" t="str">
        <f>IF('[22]Video Analysis'!$K$644="","",'[22]Video Analysis'!$K$644)</f>
        <v/>
      </c>
      <c r="I67" s="16" t="str">
        <f>IF('[22]Video Analysis'!$L$644="","",'[22]Video Analysis'!$L$644)</f>
        <v/>
      </c>
      <c r="J67" s="16" t="str">
        <f>IF('[22]Video Analysis'!$M$644="","",'[22]Video Analysis'!$M$644)</f>
        <v/>
      </c>
      <c r="K67" s="16" t="str">
        <f>IF('[22]Video Analysis'!$N$644="","",'[22]Video Analysis'!$N$644)</f>
        <v/>
      </c>
      <c r="L67" s="16" t="str">
        <f>IF('[22]Video Analysis'!$O$644="","",'[22]Video Analysis'!$O$644)</f>
        <v/>
      </c>
      <c r="M67" s="17" t="str">
        <f t="shared" si="3"/>
        <v/>
      </c>
      <c r="N67" s="17" t="str">
        <f t="shared" si="3"/>
        <v/>
      </c>
      <c r="O67" s="17" t="str">
        <f t="shared" si="3"/>
        <v/>
      </c>
      <c r="P67" s="17"/>
      <c r="T67" s="23" t="str">
        <f t="shared" si="4"/>
        <v/>
      </c>
      <c r="U67" s="23" t="str">
        <f t="shared" si="4"/>
        <v/>
      </c>
      <c r="V67" s="24" t="str">
        <f t="shared" si="5"/>
        <v/>
      </c>
      <c r="W67" s="24" t="str">
        <f t="shared" si="5"/>
        <v/>
      </c>
      <c r="X67" s="24" t="str">
        <f t="shared" si="5"/>
        <v/>
      </c>
      <c r="Y67" s="24" t="str">
        <f t="shared" si="6"/>
        <v/>
      </c>
      <c r="Z67" s="24" t="str">
        <f t="shared" si="6"/>
        <v/>
      </c>
      <c r="AA67" s="24" t="str">
        <f t="shared" si="6"/>
        <v/>
      </c>
      <c r="AB67" s="17" t="str">
        <f t="shared" si="7"/>
        <v/>
      </c>
      <c r="AC67" s="17" t="str">
        <f t="shared" si="7"/>
        <v/>
      </c>
      <c r="AD67" s="17" t="str">
        <f t="shared" si="7"/>
        <v/>
      </c>
      <c r="AE67" s="25" t="str">
        <f t="shared" si="8"/>
        <v/>
      </c>
      <c r="AF67" s="25" t="str">
        <f t="shared" ref="AF67:AF72" si="9">IF(P67="","",P67)</f>
        <v/>
      </c>
    </row>
    <row r="68" spans="1:32" x14ac:dyDescent="0.35">
      <c r="A68" s="14" t="str">
        <f>IF('[22]Video Analysis'!$B$654="","",'[22]Video Analysis'!$B$654)</f>
        <v/>
      </c>
      <c r="B68" s="15" t="str">
        <f>IF('[22]Video Analysis'!$Q$654="","",'[22]Video Analysis'!$Q$654)</f>
        <v/>
      </c>
      <c r="C68" s="15" t="str">
        <f>IF('[22]Video Analysis'!$P$654="","",'[22]Video Analysis'!$P$654)</f>
        <v/>
      </c>
      <c r="D68" s="16" t="str">
        <f>IF('[22]Video Analysis'!$G$654="","",'[22]Video Analysis'!$G$654)</f>
        <v/>
      </c>
      <c r="E68" s="16" t="str">
        <f>IF('[22]Video Analysis'!$H$654="","",'[22]Video Analysis'!$H$654)</f>
        <v/>
      </c>
      <c r="F68" s="16" t="str">
        <f>IF('[22]Video Analysis'!$I$654="","",'[22]Video Analysis'!$I$654)</f>
        <v/>
      </c>
      <c r="G68" s="16" t="str">
        <f>IF('[22]Video Analysis'!$J$654="","",'[22]Video Analysis'!$J$654)</f>
        <v/>
      </c>
      <c r="H68" s="16" t="str">
        <f>IF('[22]Video Analysis'!$K$654="","",'[22]Video Analysis'!$K$654)</f>
        <v/>
      </c>
      <c r="I68" s="16" t="str">
        <f>IF('[22]Video Analysis'!$L$654="","",'[22]Video Analysis'!$L$654)</f>
        <v/>
      </c>
      <c r="J68" s="16" t="str">
        <f>IF('[22]Video Analysis'!$M$654="","",'[22]Video Analysis'!$M$654)</f>
        <v/>
      </c>
      <c r="K68" s="16" t="str">
        <f>IF('[22]Video Analysis'!$N$654="","",'[22]Video Analysis'!$N$654)</f>
        <v/>
      </c>
      <c r="L68" s="16" t="str">
        <f>IF('[22]Video Analysis'!$O$654="","",'[22]Video Analysis'!$O$654)</f>
        <v/>
      </c>
      <c r="M68" s="17" t="str">
        <f t="shared" ref="M68:O72" si="10">IF(D68="","",IF((MAX(D68,G68,J68)-MIN(D68,G68,J68))&gt;$P$1,"CHECK",""))</f>
        <v/>
      </c>
      <c r="N68" s="17" t="str">
        <f t="shared" si="10"/>
        <v/>
      </c>
      <c r="O68" s="17" t="str">
        <f t="shared" si="10"/>
        <v/>
      </c>
      <c r="P68" s="17"/>
      <c r="T68" s="23" t="str">
        <f t="shared" ref="T68:U72" si="11">IF(B68="","",B68)</f>
        <v/>
      </c>
      <c r="U68" s="23" t="str">
        <f t="shared" si="11"/>
        <v/>
      </c>
      <c r="V68" s="24" t="str">
        <f t="shared" ref="V68:X72" si="12">IF(D68="","",IF(COUNT(D68,G68,J68)&lt;3,"analyze",AVERAGE(D68,G68,J68)))</f>
        <v/>
      </c>
      <c r="W68" s="24" t="str">
        <f t="shared" si="12"/>
        <v/>
      </c>
      <c r="X68" s="24" t="str">
        <f t="shared" si="12"/>
        <v/>
      </c>
      <c r="Y68" s="24" t="str">
        <f t="shared" ref="Y68:AA72" si="13">IF(D68="","",IF(COUNT(D68,G68,J68)&lt;3,"analyze",STDEV(D68,G68,J68)))</f>
        <v/>
      </c>
      <c r="Z68" s="24" t="str">
        <f t="shared" si="13"/>
        <v/>
      </c>
      <c r="AA68" s="24" t="str">
        <f t="shared" si="13"/>
        <v/>
      </c>
      <c r="AB68" s="17" t="str">
        <f t="shared" ref="AB68:AD72" si="14">IF(M68="","",M68)</f>
        <v/>
      </c>
      <c r="AC68" s="17" t="str">
        <f t="shared" si="14"/>
        <v/>
      </c>
      <c r="AD68" s="17" t="str">
        <f t="shared" si="14"/>
        <v/>
      </c>
      <c r="AE68" s="25" t="str">
        <f t="shared" ref="AE68:AE72" si="15">IF(A68="","",A68)</f>
        <v/>
      </c>
      <c r="AF68" s="25" t="str">
        <f t="shared" si="9"/>
        <v/>
      </c>
    </row>
    <row r="69" spans="1:32" x14ac:dyDescent="0.35">
      <c r="A69" s="14" t="str">
        <f>IF('[22]Video Analysis'!$B$664="","",'[22]Video Analysis'!$B$664)</f>
        <v/>
      </c>
      <c r="B69" s="15" t="str">
        <f>IF('[22]Video Analysis'!$Q$664="","",'[22]Video Analysis'!$Q$664)</f>
        <v/>
      </c>
      <c r="C69" s="15" t="str">
        <f>IF('[22]Video Analysis'!$P$664="","",'[22]Video Analysis'!$P$664)</f>
        <v/>
      </c>
      <c r="D69" s="16" t="str">
        <f>IF('[22]Video Analysis'!$G$664="","",'[22]Video Analysis'!$G$664)</f>
        <v/>
      </c>
      <c r="E69" s="16" t="str">
        <f>IF('[22]Video Analysis'!$H$664="","",'[22]Video Analysis'!$H$664)</f>
        <v/>
      </c>
      <c r="F69" s="16" t="str">
        <f>IF('[22]Video Analysis'!$I$664="","",'[22]Video Analysis'!$I$664)</f>
        <v/>
      </c>
      <c r="G69" s="16" t="str">
        <f>IF('[22]Video Analysis'!$J$664="","",'[22]Video Analysis'!$J$664)</f>
        <v/>
      </c>
      <c r="H69" s="16" t="str">
        <f>IF('[22]Video Analysis'!$K$664="","",'[22]Video Analysis'!$K$664)</f>
        <v/>
      </c>
      <c r="I69" s="16" t="str">
        <f>IF('[22]Video Analysis'!$L$664="","",'[22]Video Analysis'!$L$664)</f>
        <v/>
      </c>
      <c r="J69" s="16" t="str">
        <f>IF('[22]Video Analysis'!$M$664="","",'[22]Video Analysis'!$M$664)</f>
        <v/>
      </c>
      <c r="K69" s="16" t="str">
        <f>IF('[22]Video Analysis'!$N$664="","",'[22]Video Analysis'!$N$664)</f>
        <v/>
      </c>
      <c r="L69" s="16" t="str">
        <f>IF('[22]Video Analysis'!$O$664="","",'[22]Video Analysis'!$O$664)</f>
        <v/>
      </c>
      <c r="M69" s="17" t="str">
        <f t="shared" si="10"/>
        <v/>
      </c>
      <c r="N69" s="17" t="str">
        <f t="shared" si="10"/>
        <v/>
      </c>
      <c r="O69" s="17" t="str">
        <f t="shared" si="10"/>
        <v/>
      </c>
      <c r="P69" s="17"/>
      <c r="T69" s="23" t="str">
        <f t="shared" si="11"/>
        <v/>
      </c>
      <c r="U69" s="23" t="str">
        <f t="shared" si="11"/>
        <v/>
      </c>
      <c r="V69" s="24" t="str">
        <f t="shared" si="12"/>
        <v/>
      </c>
      <c r="W69" s="24" t="str">
        <f t="shared" si="12"/>
        <v/>
      </c>
      <c r="X69" s="24" t="str">
        <f t="shared" si="12"/>
        <v/>
      </c>
      <c r="Y69" s="24" t="str">
        <f t="shared" si="13"/>
        <v/>
      </c>
      <c r="Z69" s="24" t="str">
        <f t="shared" si="13"/>
        <v/>
      </c>
      <c r="AA69" s="24" t="str">
        <f t="shared" si="13"/>
        <v/>
      </c>
      <c r="AB69" s="17" t="str">
        <f t="shared" si="14"/>
        <v/>
      </c>
      <c r="AC69" s="17" t="str">
        <f t="shared" si="14"/>
        <v/>
      </c>
      <c r="AD69" s="17" t="str">
        <f t="shared" si="14"/>
        <v/>
      </c>
      <c r="AE69" s="25" t="str">
        <f t="shared" si="15"/>
        <v/>
      </c>
      <c r="AF69" s="25" t="str">
        <f t="shared" si="9"/>
        <v/>
      </c>
    </row>
    <row r="70" spans="1:32" x14ac:dyDescent="0.35">
      <c r="A70" s="14" t="str">
        <f>IF('[22]Video Analysis'!$B$674="","",'[22]Video Analysis'!$B$674)</f>
        <v/>
      </c>
      <c r="B70" s="15" t="str">
        <f>IF('[22]Video Analysis'!$Q$674="","",'[22]Video Analysis'!$Q$674)</f>
        <v/>
      </c>
      <c r="C70" s="15" t="str">
        <f>IF('[22]Video Analysis'!$P$674="","",'[22]Video Analysis'!$P$674)</f>
        <v/>
      </c>
      <c r="D70" s="16" t="str">
        <f>IF('[22]Video Analysis'!$G$674="","",'[22]Video Analysis'!$G$674)</f>
        <v/>
      </c>
      <c r="E70" s="16" t="str">
        <f>IF('[22]Video Analysis'!$H$674="","",'[22]Video Analysis'!$H$674)</f>
        <v/>
      </c>
      <c r="F70" s="16" t="str">
        <f>IF('[22]Video Analysis'!$I$674="","",'[22]Video Analysis'!$I$674)</f>
        <v/>
      </c>
      <c r="G70" s="16" t="str">
        <f>IF('[22]Video Analysis'!$J$674="","",'[22]Video Analysis'!$J$674)</f>
        <v/>
      </c>
      <c r="H70" s="16" t="str">
        <f>IF('[22]Video Analysis'!$K$674="","",'[22]Video Analysis'!$K$674)</f>
        <v/>
      </c>
      <c r="I70" s="16" t="str">
        <f>IF('[22]Video Analysis'!$L$674="","",'[22]Video Analysis'!$L$674)</f>
        <v/>
      </c>
      <c r="J70" s="16" t="str">
        <f>IF('[22]Video Analysis'!$M$674="","",'[22]Video Analysis'!$M$674)</f>
        <v/>
      </c>
      <c r="K70" s="16" t="str">
        <f>IF('[22]Video Analysis'!$N$674="","",'[22]Video Analysis'!$N$674)</f>
        <v/>
      </c>
      <c r="L70" s="16" t="str">
        <f>IF('[22]Video Analysis'!$O$674="","",'[22]Video Analysis'!$O$674)</f>
        <v/>
      </c>
      <c r="M70" s="17" t="str">
        <f t="shared" si="10"/>
        <v/>
      </c>
      <c r="N70" s="17" t="str">
        <f t="shared" si="10"/>
        <v/>
      </c>
      <c r="O70" s="17" t="str">
        <f t="shared" si="10"/>
        <v/>
      </c>
      <c r="P70" s="17"/>
      <c r="T70" s="23" t="str">
        <f t="shared" si="11"/>
        <v/>
      </c>
      <c r="U70" s="23" t="str">
        <f t="shared" si="11"/>
        <v/>
      </c>
      <c r="V70" s="24" t="str">
        <f t="shared" si="12"/>
        <v/>
      </c>
      <c r="W70" s="24" t="str">
        <f t="shared" si="12"/>
        <v/>
      </c>
      <c r="X70" s="24" t="str">
        <f t="shared" si="12"/>
        <v/>
      </c>
      <c r="Y70" s="24" t="str">
        <f t="shared" si="13"/>
        <v/>
      </c>
      <c r="Z70" s="24" t="str">
        <f t="shared" si="13"/>
        <v/>
      </c>
      <c r="AA70" s="24" t="str">
        <f t="shared" si="13"/>
        <v/>
      </c>
      <c r="AB70" s="17" t="str">
        <f t="shared" si="14"/>
        <v/>
      </c>
      <c r="AC70" s="17" t="str">
        <f t="shared" si="14"/>
        <v/>
      </c>
      <c r="AD70" s="17" t="str">
        <f t="shared" si="14"/>
        <v/>
      </c>
      <c r="AE70" s="25" t="str">
        <f t="shared" si="15"/>
        <v/>
      </c>
      <c r="AF70" s="25" t="str">
        <f t="shared" si="9"/>
        <v/>
      </c>
    </row>
    <row r="71" spans="1:32" x14ac:dyDescent="0.35">
      <c r="A71" s="14" t="str">
        <f>IF('[22]Video Analysis'!$B$684="","",'[22]Video Analysis'!$B$684)</f>
        <v/>
      </c>
      <c r="B71" s="15" t="str">
        <f>IF('[22]Video Analysis'!$Q$684="","",'[22]Video Analysis'!$Q$684)</f>
        <v/>
      </c>
      <c r="C71" s="15" t="str">
        <f>IF('[22]Video Analysis'!$P$684="","",'[22]Video Analysis'!$P$684)</f>
        <v/>
      </c>
      <c r="D71" s="16" t="str">
        <f>IF('[22]Video Analysis'!$G$684="","",'[22]Video Analysis'!$G$684)</f>
        <v/>
      </c>
      <c r="E71" s="16" t="str">
        <f>IF('[22]Video Analysis'!$H$684="","",'[22]Video Analysis'!$H$684)</f>
        <v/>
      </c>
      <c r="F71" s="16" t="str">
        <f>IF('[22]Video Analysis'!$I$684="","",'[22]Video Analysis'!$I$684)</f>
        <v/>
      </c>
      <c r="G71" s="16" t="str">
        <f>IF('[22]Video Analysis'!$J$684="","",'[22]Video Analysis'!$J$684)</f>
        <v/>
      </c>
      <c r="H71" s="16" t="str">
        <f>IF('[22]Video Analysis'!$K$684="","",'[22]Video Analysis'!$K$684)</f>
        <v/>
      </c>
      <c r="I71" s="16" t="str">
        <f>IF('[22]Video Analysis'!$L$684="","",'[22]Video Analysis'!$L$684)</f>
        <v/>
      </c>
      <c r="J71" s="16" t="str">
        <f>IF('[22]Video Analysis'!$M$684="","",'[22]Video Analysis'!$M$684)</f>
        <v/>
      </c>
      <c r="K71" s="16" t="str">
        <f>IF('[22]Video Analysis'!$N$684="","",'[22]Video Analysis'!$N$684)</f>
        <v/>
      </c>
      <c r="L71" s="16" t="str">
        <f>IF('[22]Video Analysis'!$O$684="","",'[22]Video Analysis'!$O$684)</f>
        <v/>
      </c>
      <c r="M71" s="17" t="str">
        <f t="shared" si="10"/>
        <v/>
      </c>
      <c r="N71" s="17" t="str">
        <f t="shared" si="10"/>
        <v/>
      </c>
      <c r="O71" s="17" t="str">
        <f t="shared" si="10"/>
        <v/>
      </c>
      <c r="P71" s="17"/>
      <c r="T71" s="23" t="str">
        <f t="shared" si="11"/>
        <v/>
      </c>
      <c r="U71" s="23" t="str">
        <f t="shared" si="11"/>
        <v/>
      </c>
      <c r="V71" s="24" t="str">
        <f t="shared" si="12"/>
        <v/>
      </c>
      <c r="W71" s="24" t="str">
        <f t="shared" si="12"/>
        <v/>
      </c>
      <c r="X71" s="24" t="str">
        <f t="shared" si="12"/>
        <v/>
      </c>
      <c r="Y71" s="24" t="str">
        <f t="shared" si="13"/>
        <v/>
      </c>
      <c r="Z71" s="24" t="str">
        <f t="shared" si="13"/>
        <v/>
      </c>
      <c r="AA71" s="24" t="str">
        <f t="shared" si="13"/>
        <v/>
      </c>
      <c r="AB71" s="17" t="str">
        <f t="shared" si="14"/>
        <v/>
      </c>
      <c r="AC71" s="17" t="str">
        <f t="shared" si="14"/>
        <v/>
      </c>
      <c r="AD71" s="17" t="str">
        <f t="shared" si="14"/>
        <v/>
      </c>
      <c r="AE71" s="25" t="str">
        <f t="shared" si="15"/>
        <v/>
      </c>
      <c r="AF71" s="25" t="str">
        <f t="shared" si="9"/>
        <v/>
      </c>
    </row>
    <row r="72" spans="1:32" x14ac:dyDescent="0.35">
      <c r="A72" s="14" t="str">
        <f>IF('[22]Video Analysis'!$B$694="","",'[22]Video Analysis'!$B$694)</f>
        <v/>
      </c>
      <c r="B72" s="15" t="str">
        <f>IF('[22]Video Analysis'!$Q$694="","",'[22]Video Analysis'!$Q$694)</f>
        <v/>
      </c>
      <c r="C72" s="15" t="str">
        <f>IF('[22]Video Analysis'!$P$694="","",'[22]Video Analysis'!$P$694)</f>
        <v/>
      </c>
      <c r="D72" s="16" t="str">
        <f>IF('[22]Video Analysis'!$G$694="","",'[22]Video Analysis'!$G$694)</f>
        <v/>
      </c>
      <c r="E72" s="16" t="str">
        <f>IF('[22]Video Analysis'!$H$694="","",'[22]Video Analysis'!$H$694)</f>
        <v/>
      </c>
      <c r="F72" s="16" t="str">
        <f>IF('[22]Video Analysis'!$I$694="","",'[22]Video Analysis'!$I$694)</f>
        <v/>
      </c>
      <c r="G72" s="16" t="str">
        <f>IF('[22]Video Analysis'!$J$694="","",'[22]Video Analysis'!$J$694)</f>
        <v/>
      </c>
      <c r="H72" s="16" t="str">
        <f>IF('[22]Video Analysis'!$K$694="","",'[22]Video Analysis'!$K$694)</f>
        <v/>
      </c>
      <c r="I72" s="16" t="str">
        <f>IF('[22]Video Analysis'!$L$694="","",'[22]Video Analysis'!$L$694)</f>
        <v/>
      </c>
      <c r="J72" s="16" t="str">
        <f>IF('[22]Video Analysis'!$M$694="","",'[22]Video Analysis'!$M$694)</f>
        <v/>
      </c>
      <c r="K72" s="16" t="str">
        <f>IF('[22]Video Analysis'!$N$694="","",'[22]Video Analysis'!$N$694)</f>
        <v/>
      </c>
      <c r="L72" s="16" t="str">
        <f>IF('[22]Video Analysis'!$O$694="","",'[22]Video Analysis'!$O$694)</f>
        <v/>
      </c>
      <c r="M72" s="17" t="str">
        <f t="shared" si="10"/>
        <v/>
      </c>
      <c r="N72" s="17" t="str">
        <f t="shared" si="10"/>
        <v/>
      </c>
      <c r="O72" s="17" t="str">
        <f t="shared" si="10"/>
        <v/>
      </c>
      <c r="P72" s="17"/>
      <c r="T72" s="23" t="str">
        <f t="shared" si="11"/>
        <v/>
      </c>
      <c r="U72" s="23" t="str">
        <f t="shared" si="11"/>
        <v/>
      </c>
      <c r="V72" s="24" t="str">
        <f t="shared" si="12"/>
        <v/>
      </c>
      <c r="W72" s="24" t="str">
        <f t="shared" si="12"/>
        <v/>
      </c>
      <c r="X72" s="24" t="str">
        <f t="shared" si="12"/>
        <v/>
      </c>
      <c r="Y72" s="24" t="str">
        <f t="shared" si="13"/>
        <v/>
      </c>
      <c r="Z72" s="24" t="str">
        <f t="shared" si="13"/>
        <v/>
      </c>
      <c r="AA72" s="24" t="str">
        <f t="shared" si="13"/>
        <v/>
      </c>
      <c r="AB72" s="17" t="str">
        <f t="shared" si="14"/>
        <v/>
      </c>
      <c r="AC72" s="17" t="str">
        <f t="shared" si="14"/>
        <v/>
      </c>
      <c r="AD72" s="17" t="str">
        <f t="shared" si="14"/>
        <v/>
      </c>
      <c r="AE72" s="25" t="str">
        <f t="shared" si="15"/>
        <v/>
      </c>
      <c r="AF72" s="25" t="str">
        <f t="shared" si="9"/>
        <v/>
      </c>
    </row>
    <row r="73" spans="1:32" x14ac:dyDescent="0.35">
      <c r="A73" s="26"/>
      <c r="B73" s="7"/>
      <c r="C73" s="7"/>
      <c r="D73" s="3"/>
      <c r="E73" s="3"/>
      <c r="F73" s="3"/>
      <c r="G73" s="3"/>
      <c r="H73" s="3"/>
      <c r="I73" s="3"/>
      <c r="J73" s="3"/>
      <c r="K73" s="3"/>
      <c r="L73" s="3"/>
      <c r="T73" s="27"/>
      <c r="U73" s="27"/>
      <c r="V73" s="8"/>
      <c r="W73" s="8"/>
      <c r="X73" s="8"/>
      <c r="Y73" s="8"/>
      <c r="Z73" s="8"/>
      <c r="AA73" s="8"/>
    </row>
    <row r="74" spans="1:32" x14ac:dyDescent="0.35">
      <c r="A74" s="26"/>
      <c r="B74" s="7"/>
      <c r="C74" s="7"/>
      <c r="D74" s="3"/>
      <c r="E74" s="3"/>
      <c r="F74" s="3"/>
      <c r="G74" s="3"/>
      <c r="H74" s="3"/>
      <c r="I74" s="3"/>
      <c r="J74" s="3"/>
      <c r="K74" s="3"/>
      <c r="L74" s="3"/>
      <c r="T74" s="27"/>
      <c r="U74" s="27"/>
      <c r="V74" s="8"/>
      <c r="W74" s="8"/>
      <c r="X74" s="8"/>
      <c r="Y74" s="8"/>
      <c r="Z74" s="8"/>
      <c r="AA74" s="8"/>
    </row>
    <row r="75" spans="1:32" x14ac:dyDescent="0.35">
      <c r="A75" s="26"/>
      <c r="B75" s="7"/>
      <c r="C75" s="7"/>
      <c r="D75" s="3"/>
      <c r="E75" s="3"/>
      <c r="F75" s="3"/>
      <c r="G75" s="3"/>
      <c r="H75" s="3"/>
      <c r="I75" s="3"/>
      <c r="J75" s="3"/>
      <c r="K75" s="3"/>
      <c r="L75" s="3"/>
      <c r="T75" s="27"/>
      <c r="U75" s="27"/>
      <c r="V75" s="8"/>
      <c r="W75" s="8"/>
      <c r="X75" s="8"/>
      <c r="Y75" s="8"/>
      <c r="Z75" s="8"/>
      <c r="AA75" s="8"/>
    </row>
    <row r="76" spans="1:32" x14ac:dyDescent="0.35">
      <c r="A76" s="26"/>
      <c r="B76" s="7"/>
      <c r="C76" s="7"/>
      <c r="D76" s="3"/>
      <c r="E76" s="3"/>
      <c r="F76" s="3"/>
      <c r="G76" s="3"/>
      <c r="H76" s="3"/>
      <c r="I76" s="3"/>
      <c r="J76" s="3"/>
      <c r="K76" s="3"/>
      <c r="L76" s="3"/>
      <c r="T76" s="27"/>
      <c r="U76" s="27"/>
      <c r="V76" s="8"/>
      <c r="W76" s="8"/>
      <c r="X76" s="8"/>
      <c r="Y76" s="8"/>
      <c r="Z76" s="8"/>
      <c r="AA76" s="8"/>
    </row>
    <row r="77" spans="1:32" x14ac:dyDescent="0.35">
      <c r="A77" s="26"/>
      <c r="B77" s="7"/>
      <c r="C77" s="7"/>
      <c r="D77" s="3"/>
      <c r="E77" s="3"/>
      <c r="F77" s="3"/>
      <c r="G77" s="3"/>
      <c r="H77" s="3"/>
      <c r="I77" s="3"/>
      <c r="J77" s="3"/>
      <c r="K77" s="3"/>
      <c r="L77" s="3"/>
      <c r="T77" s="27"/>
      <c r="U77" s="27"/>
      <c r="V77" s="8"/>
      <c r="W77" s="8"/>
      <c r="X77" s="8"/>
      <c r="Y77" s="8"/>
      <c r="Z77" s="8"/>
      <c r="AA77" s="8"/>
    </row>
    <row r="78" spans="1:32" x14ac:dyDescent="0.35">
      <c r="A78" s="26"/>
      <c r="B78" s="7"/>
      <c r="C78" s="7"/>
      <c r="D78" s="3"/>
      <c r="E78" s="3"/>
      <c r="F78" s="3"/>
      <c r="G78" s="3"/>
      <c r="H78" s="3"/>
      <c r="I78" s="3"/>
      <c r="J78" s="3"/>
      <c r="K78" s="3"/>
      <c r="L78" s="3"/>
      <c r="T78" s="27"/>
      <c r="U78" s="27"/>
      <c r="V78" s="8"/>
      <c r="W78" s="8"/>
      <c r="X78" s="8"/>
      <c r="Y78" s="8"/>
      <c r="Z78" s="8"/>
      <c r="AA78" s="8"/>
    </row>
    <row r="79" spans="1:32" x14ac:dyDescent="0.35">
      <c r="A79" s="26"/>
      <c r="B79" s="7"/>
      <c r="C79" s="7"/>
      <c r="D79" s="3"/>
      <c r="E79" s="3"/>
      <c r="F79" s="3"/>
      <c r="G79" s="3"/>
      <c r="H79" s="3"/>
      <c r="I79" s="3"/>
      <c r="J79" s="3"/>
      <c r="K79" s="3"/>
      <c r="L79" s="3"/>
      <c r="T79" s="27"/>
      <c r="U79" s="27"/>
      <c r="V79" s="8"/>
      <c r="W79" s="8"/>
      <c r="X79" s="8"/>
      <c r="Y79" s="8"/>
      <c r="Z79" s="8"/>
      <c r="AA79" s="8"/>
    </row>
    <row r="80" spans="1:32" x14ac:dyDescent="0.35">
      <c r="A80" s="26"/>
      <c r="B80" s="7"/>
      <c r="C80" s="7"/>
      <c r="D80" s="3"/>
      <c r="E80" s="3"/>
      <c r="F80" s="3"/>
      <c r="G80" s="3"/>
      <c r="H80" s="3"/>
      <c r="I80" s="3"/>
      <c r="J80" s="3"/>
      <c r="K80" s="3"/>
      <c r="L80" s="3"/>
      <c r="T80" s="27"/>
      <c r="U80" s="27"/>
      <c r="V80" s="8"/>
      <c r="W80" s="8"/>
      <c r="X80" s="8"/>
      <c r="Y80" s="8"/>
      <c r="Z80" s="8"/>
      <c r="AA80" s="8"/>
    </row>
    <row r="81" spans="1:27" x14ac:dyDescent="0.35">
      <c r="A81" s="26"/>
      <c r="B81" s="7"/>
      <c r="C81" s="7"/>
      <c r="D81" s="3"/>
      <c r="E81" s="3"/>
      <c r="F81" s="3"/>
      <c r="G81" s="3"/>
      <c r="H81" s="3"/>
      <c r="I81" s="3"/>
      <c r="J81" s="3"/>
      <c r="K81" s="3"/>
      <c r="L81" s="3"/>
      <c r="T81" s="27"/>
      <c r="U81" s="27"/>
      <c r="V81" s="8"/>
      <c r="W81" s="8"/>
      <c r="X81" s="8"/>
      <c r="Y81" s="8"/>
      <c r="Z81" s="8"/>
      <c r="AA81" s="8"/>
    </row>
    <row r="82" spans="1:27" x14ac:dyDescent="0.35">
      <c r="A82" s="26"/>
      <c r="B82" s="7"/>
      <c r="C82" s="7"/>
      <c r="D82" s="3"/>
      <c r="E82" s="3"/>
      <c r="F82" s="3"/>
      <c r="G82" s="3"/>
      <c r="H82" s="3"/>
      <c r="I82" s="3"/>
      <c r="J82" s="3"/>
      <c r="K82" s="3"/>
      <c r="L82" s="3"/>
      <c r="T82" s="27"/>
      <c r="U82" s="27"/>
      <c r="V82" s="8"/>
      <c r="W82" s="8"/>
      <c r="X82" s="8"/>
      <c r="Y82" s="8"/>
      <c r="Z82" s="8"/>
      <c r="AA82" s="8"/>
    </row>
    <row r="83" spans="1:27" x14ac:dyDescent="0.35">
      <c r="A83" s="26"/>
      <c r="B83" s="7"/>
      <c r="C83" s="7"/>
      <c r="D83" s="3"/>
      <c r="E83" s="3"/>
      <c r="F83" s="3"/>
      <c r="G83" s="3"/>
      <c r="H83" s="3"/>
      <c r="I83" s="3"/>
      <c r="J83" s="3"/>
      <c r="K83" s="3"/>
      <c r="L83" s="3"/>
      <c r="T83" s="27"/>
      <c r="U83" s="27"/>
      <c r="V83" s="8"/>
      <c r="W83" s="8"/>
      <c r="X83" s="8"/>
      <c r="Y83" s="8"/>
      <c r="Z83" s="8"/>
      <c r="AA83" s="8"/>
    </row>
    <row r="84" spans="1:27" x14ac:dyDescent="0.35">
      <c r="A84" s="26"/>
      <c r="B84" s="7"/>
      <c r="C84" s="7"/>
      <c r="D84" s="3"/>
      <c r="E84" s="3"/>
      <c r="F84" s="3"/>
      <c r="G84" s="3"/>
      <c r="H84" s="3"/>
      <c r="I84" s="3"/>
      <c r="J84" s="3"/>
      <c r="K84" s="3"/>
      <c r="L84" s="3"/>
      <c r="T84" s="27"/>
      <c r="U84" s="27"/>
      <c r="V84" s="8"/>
      <c r="W84" s="8"/>
      <c r="X84" s="8"/>
      <c r="Y84" s="8"/>
      <c r="Z84" s="8"/>
      <c r="AA84" s="8"/>
    </row>
    <row r="85" spans="1:27" x14ac:dyDescent="0.35">
      <c r="A85" s="26"/>
      <c r="B85" s="7"/>
      <c r="C85" s="7"/>
      <c r="D85" s="3"/>
      <c r="E85" s="3"/>
      <c r="F85" s="3"/>
      <c r="G85" s="3"/>
      <c r="H85" s="3"/>
      <c r="I85" s="3"/>
      <c r="J85" s="3"/>
      <c r="K85" s="3"/>
      <c r="L85" s="3"/>
      <c r="T85" s="27"/>
      <c r="U85" s="27"/>
      <c r="V85" s="8"/>
      <c r="W85" s="8"/>
      <c r="X85" s="8"/>
      <c r="Y85" s="8"/>
      <c r="Z85" s="8"/>
      <c r="AA85" s="8"/>
    </row>
    <row r="86" spans="1:27" x14ac:dyDescent="0.35">
      <c r="A86" s="26"/>
      <c r="B86" s="7"/>
      <c r="C86" s="7"/>
      <c r="D86" s="3"/>
      <c r="E86" s="3"/>
      <c r="F86" s="3"/>
      <c r="G86" s="3"/>
      <c r="H86" s="3"/>
      <c r="I86" s="3"/>
      <c r="J86" s="3"/>
      <c r="K86" s="3"/>
      <c r="L86" s="3"/>
      <c r="T86" s="27"/>
      <c r="U86" s="27"/>
      <c r="V86" s="8"/>
      <c r="W86" s="8"/>
      <c r="X86" s="8"/>
      <c r="Y86" s="8"/>
      <c r="Z86" s="8"/>
      <c r="AA86" s="8"/>
    </row>
    <row r="87" spans="1:27" x14ac:dyDescent="0.35">
      <c r="A87" s="26"/>
      <c r="B87" s="7"/>
      <c r="C87" s="7"/>
      <c r="D87" s="3"/>
      <c r="E87" s="3"/>
      <c r="F87" s="3"/>
      <c r="G87" s="3"/>
      <c r="H87" s="3"/>
      <c r="I87" s="3"/>
      <c r="J87" s="3"/>
      <c r="K87" s="3"/>
      <c r="L87" s="3"/>
      <c r="T87" s="27"/>
      <c r="U87" s="27"/>
      <c r="V87" s="8"/>
      <c r="W87" s="8"/>
      <c r="X87" s="8"/>
      <c r="Y87" s="8"/>
      <c r="Z87" s="8"/>
      <c r="AA87" s="8"/>
    </row>
    <row r="88" spans="1:27" x14ac:dyDescent="0.35">
      <c r="A88" s="26"/>
      <c r="B88" s="7"/>
      <c r="C88" s="7"/>
      <c r="D88" s="3"/>
      <c r="E88" s="3"/>
      <c r="F88" s="3"/>
      <c r="G88" s="3"/>
      <c r="H88" s="3"/>
      <c r="I88" s="3"/>
      <c r="J88" s="3"/>
      <c r="K88" s="3"/>
      <c r="L88" s="3"/>
      <c r="T88" s="27"/>
      <c r="U88" s="27"/>
      <c r="V88" s="8"/>
      <c r="W88" s="8"/>
      <c r="X88" s="8"/>
      <c r="Y88" s="8"/>
      <c r="Z88" s="8"/>
      <c r="AA88" s="8"/>
    </row>
    <row r="89" spans="1:27" x14ac:dyDescent="0.35">
      <c r="A89" s="26"/>
      <c r="B89" s="7"/>
      <c r="C89" s="7"/>
      <c r="D89" s="3"/>
      <c r="E89" s="3"/>
      <c r="F89" s="3"/>
      <c r="G89" s="3"/>
      <c r="H89" s="3"/>
      <c r="I89" s="3"/>
      <c r="J89" s="3"/>
      <c r="K89" s="3"/>
      <c r="L89" s="3"/>
      <c r="T89" s="27"/>
      <c r="U89" s="27"/>
      <c r="V89" s="8"/>
      <c r="W89" s="8"/>
      <c r="X89" s="8"/>
      <c r="Y89" s="8"/>
      <c r="Z89" s="8"/>
      <c r="AA89" s="8"/>
    </row>
    <row r="90" spans="1:27" x14ac:dyDescent="0.35">
      <c r="A90" s="26"/>
      <c r="B90" s="7"/>
      <c r="C90" s="7"/>
      <c r="D90" s="3"/>
      <c r="E90" s="3"/>
      <c r="F90" s="3"/>
      <c r="G90" s="3"/>
      <c r="H90" s="3"/>
      <c r="I90" s="3"/>
      <c r="J90" s="3"/>
      <c r="K90" s="3"/>
      <c r="L90" s="3"/>
      <c r="T90" s="27"/>
      <c r="U90" s="27"/>
      <c r="V90" s="8"/>
      <c r="W90" s="8"/>
      <c r="X90" s="8"/>
      <c r="Y90" s="8"/>
      <c r="Z90" s="8"/>
      <c r="AA90" s="8"/>
    </row>
    <row r="91" spans="1:27" x14ac:dyDescent="0.35">
      <c r="A91" s="26"/>
      <c r="B91" s="7"/>
      <c r="C91" s="7"/>
      <c r="D91" s="3"/>
      <c r="E91" s="3"/>
      <c r="F91" s="3"/>
      <c r="G91" s="3"/>
      <c r="H91" s="3"/>
      <c r="I91" s="3"/>
      <c r="J91" s="3"/>
      <c r="K91" s="3"/>
      <c r="L91" s="3"/>
      <c r="T91" s="27"/>
      <c r="U91" s="27"/>
      <c r="V91" s="8"/>
      <c r="W91" s="8"/>
      <c r="X91" s="8"/>
      <c r="Y91" s="8"/>
      <c r="Z91" s="8"/>
      <c r="AA91" s="8"/>
    </row>
    <row r="92" spans="1:27" x14ac:dyDescent="0.35">
      <c r="A92" s="26"/>
      <c r="B92" s="7"/>
      <c r="C92" s="7"/>
      <c r="D92" s="3"/>
      <c r="E92" s="3"/>
      <c r="F92" s="3"/>
      <c r="G92" s="3"/>
      <c r="H92" s="3"/>
      <c r="I92" s="3"/>
      <c r="J92" s="3"/>
      <c r="K92" s="3"/>
      <c r="L92" s="3"/>
      <c r="T92" s="27"/>
      <c r="U92" s="27"/>
      <c r="V92" s="8"/>
      <c r="W92" s="8"/>
      <c r="X92" s="8"/>
      <c r="Y92" s="8"/>
      <c r="Z92" s="8"/>
      <c r="AA92" s="8"/>
    </row>
    <row r="93" spans="1:27" x14ac:dyDescent="0.35">
      <c r="A93" s="26"/>
      <c r="B93" s="7"/>
      <c r="C93" s="7"/>
      <c r="D93" s="3"/>
      <c r="E93" s="3"/>
      <c r="F93" s="3"/>
      <c r="G93" s="3"/>
      <c r="H93" s="3"/>
      <c r="I93" s="3"/>
      <c r="J93" s="3"/>
      <c r="K93" s="3"/>
      <c r="L93" s="3"/>
      <c r="T93" s="27"/>
      <c r="U93" s="27"/>
      <c r="V93" s="8"/>
      <c r="W93" s="8"/>
      <c r="X93" s="8"/>
      <c r="Y93" s="8"/>
      <c r="Z93" s="8"/>
      <c r="AA93" s="8"/>
    </row>
    <row r="94" spans="1:27" x14ac:dyDescent="0.35">
      <c r="A94" s="26"/>
      <c r="B94" s="7"/>
      <c r="C94" s="7"/>
      <c r="D94" s="3"/>
      <c r="E94" s="3"/>
      <c r="F94" s="3"/>
      <c r="G94" s="3"/>
      <c r="H94" s="3"/>
      <c r="I94" s="3"/>
      <c r="J94" s="3"/>
      <c r="K94" s="3"/>
      <c r="L94" s="3"/>
      <c r="T94" s="27"/>
      <c r="U94" s="27"/>
      <c r="V94" s="8"/>
      <c r="W94" s="8"/>
      <c r="X94" s="8"/>
      <c r="Y94" s="8"/>
      <c r="Z94" s="8"/>
      <c r="AA94" s="8"/>
    </row>
    <row r="95" spans="1:27" x14ac:dyDescent="0.35">
      <c r="A95" s="26"/>
      <c r="B95" s="7"/>
      <c r="C95" s="7"/>
      <c r="D95" s="3"/>
      <c r="E95" s="3"/>
      <c r="F95" s="3"/>
      <c r="G95" s="3"/>
      <c r="H95" s="3"/>
      <c r="I95" s="3"/>
      <c r="J95" s="3"/>
      <c r="K95" s="3"/>
      <c r="L95" s="3"/>
      <c r="T95" s="27"/>
      <c r="U95" s="27"/>
      <c r="V95" s="8"/>
      <c r="W95" s="8"/>
      <c r="X95" s="8"/>
      <c r="Y95" s="8"/>
      <c r="Z95" s="8"/>
      <c r="AA95" s="8"/>
    </row>
    <row r="96" spans="1:27" x14ac:dyDescent="0.35">
      <c r="A96" s="26"/>
      <c r="B96" s="7"/>
      <c r="C96" s="7"/>
      <c r="D96" s="3"/>
      <c r="E96" s="3"/>
      <c r="F96" s="3"/>
      <c r="G96" s="3"/>
      <c r="H96" s="3"/>
      <c r="I96" s="3"/>
      <c r="J96" s="3"/>
      <c r="K96" s="3"/>
      <c r="L96" s="3"/>
      <c r="T96" s="27"/>
      <c r="U96" s="27"/>
      <c r="V96" s="8"/>
      <c r="W96" s="8"/>
      <c r="X96" s="8"/>
      <c r="Y96" s="8"/>
      <c r="Z96" s="8"/>
      <c r="AA96" s="8"/>
    </row>
    <row r="97" spans="1:27" x14ac:dyDescent="0.35">
      <c r="A97" s="26"/>
      <c r="B97" s="7"/>
      <c r="C97" s="7"/>
      <c r="D97" s="3"/>
      <c r="E97" s="3"/>
      <c r="F97" s="3"/>
      <c r="G97" s="3"/>
      <c r="H97" s="3"/>
      <c r="I97" s="3"/>
      <c r="J97" s="3"/>
      <c r="K97" s="3"/>
      <c r="L97" s="3"/>
      <c r="T97" s="27"/>
      <c r="U97" s="27"/>
      <c r="V97" s="8"/>
      <c r="W97" s="8"/>
      <c r="X97" s="8"/>
      <c r="Y97" s="8"/>
      <c r="Z97" s="8"/>
      <c r="AA97" s="8"/>
    </row>
    <row r="98" spans="1:27" x14ac:dyDescent="0.35">
      <c r="A98" s="26"/>
      <c r="B98" s="7"/>
      <c r="C98" s="7"/>
      <c r="D98" s="3"/>
      <c r="E98" s="3"/>
      <c r="F98" s="3"/>
      <c r="G98" s="3"/>
      <c r="H98" s="3"/>
      <c r="I98" s="3"/>
      <c r="J98" s="3"/>
      <c r="K98" s="3"/>
      <c r="L98" s="3"/>
      <c r="T98" s="27"/>
      <c r="U98" s="27"/>
      <c r="V98" s="8"/>
      <c r="W98" s="8"/>
      <c r="X98" s="8"/>
      <c r="Y98" s="8"/>
      <c r="Z98" s="8"/>
      <c r="AA98" s="8"/>
    </row>
    <row r="99" spans="1:27" x14ac:dyDescent="0.35">
      <c r="A99" s="26"/>
      <c r="B99" s="7"/>
      <c r="C99" s="7"/>
      <c r="D99" s="3"/>
      <c r="E99" s="3"/>
      <c r="F99" s="3"/>
      <c r="G99" s="3"/>
      <c r="H99" s="3"/>
      <c r="I99" s="3"/>
      <c r="J99" s="3"/>
      <c r="K99" s="3"/>
      <c r="L99" s="3"/>
      <c r="T99" s="27"/>
      <c r="U99" s="27"/>
      <c r="V99" s="8"/>
      <c r="W99" s="8"/>
      <c r="X99" s="8"/>
      <c r="Y99" s="8"/>
      <c r="Z99" s="8"/>
      <c r="AA99" s="8"/>
    </row>
    <row r="100" spans="1:27" x14ac:dyDescent="0.35">
      <c r="A100" s="26"/>
      <c r="B100" s="7"/>
      <c r="C100" s="7"/>
      <c r="D100" s="3"/>
      <c r="E100" s="3"/>
      <c r="F100" s="3"/>
      <c r="G100" s="3"/>
      <c r="H100" s="3"/>
      <c r="I100" s="3"/>
      <c r="J100" s="3"/>
      <c r="K100" s="3"/>
      <c r="L100" s="3"/>
      <c r="T100" s="27"/>
      <c r="U100" s="27"/>
      <c r="V100" s="8"/>
      <c r="W100" s="8"/>
      <c r="X100" s="8"/>
      <c r="Y100" s="8"/>
      <c r="Z100" s="8"/>
      <c r="AA100" s="8"/>
    </row>
    <row r="101" spans="1:27" x14ac:dyDescent="0.35">
      <c r="A101" s="26"/>
      <c r="B101" s="7"/>
      <c r="C101" s="7"/>
      <c r="D101" s="3"/>
      <c r="E101" s="3"/>
      <c r="F101" s="3"/>
      <c r="G101" s="3"/>
      <c r="H101" s="3"/>
      <c r="I101" s="3"/>
      <c r="J101" s="3"/>
      <c r="K101" s="3"/>
      <c r="L101" s="3"/>
      <c r="T101" s="27"/>
      <c r="U101" s="27"/>
      <c r="V101" s="8"/>
      <c r="W101" s="8"/>
      <c r="X101" s="8"/>
      <c r="Y101" s="8"/>
      <c r="Z101" s="8"/>
      <c r="AA101" s="8"/>
    </row>
    <row r="102" spans="1:27" x14ac:dyDescent="0.35">
      <c r="A102" s="26"/>
      <c r="B102" s="7"/>
      <c r="C102" s="7"/>
      <c r="D102" s="3"/>
      <c r="E102" s="3"/>
      <c r="F102" s="3"/>
      <c r="G102" s="3"/>
      <c r="H102" s="3"/>
      <c r="I102" s="3"/>
      <c r="J102" s="3"/>
      <c r="K102" s="3"/>
      <c r="L102" s="3"/>
      <c r="T102" s="27"/>
      <c r="U102" s="27"/>
      <c r="V102" s="8"/>
      <c r="W102" s="8"/>
      <c r="X102" s="8"/>
      <c r="Y102" s="8"/>
      <c r="Z102" s="8"/>
      <c r="AA102" s="8"/>
    </row>
  </sheetData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B1D2A6-9557-4526-83B3-956C3E38FDFD}">
  <dimension ref="A1:AF102"/>
  <sheetViews>
    <sheetView workbookViewId="0"/>
  </sheetViews>
  <sheetFormatPr defaultColWidth="9.1796875" defaultRowHeight="14.5" x14ac:dyDescent="0.35"/>
  <cols>
    <col min="1" max="1" width="24.81640625" style="1" customWidth="1"/>
    <col min="2" max="3" width="15.453125" style="27" customWidth="1"/>
    <col min="4" max="12" width="9.1796875" style="8"/>
    <col min="13" max="16" width="11.1796875" style="1" customWidth="1"/>
    <col min="17" max="18" width="9.1796875" style="1"/>
    <col min="19" max="19" width="16" style="1" bestFit="1" customWidth="1"/>
    <col min="20" max="30" width="8.453125" style="1" customWidth="1"/>
    <col min="31" max="31" width="20.26953125" style="5" customWidth="1"/>
    <col min="32" max="32" width="19.54296875" style="5" customWidth="1"/>
    <col min="33" max="16384" width="9.1796875" style="1"/>
  </cols>
  <sheetData>
    <row r="1" spans="1:32" x14ac:dyDescent="0.35">
      <c r="A1" s="1" t="str">
        <f>'[23]Video Analysis'!$A$1</f>
        <v>HNC_LLO_03_2022_08_02</v>
      </c>
      <c r="B1" s="2"/>
      <c r="C1" s="2"/>
      <c r="D1" s="3" t="str">
        <f>IF('[23]Video Analysis'!$G$2="","",'[23]Video Analysis'!$G$2)</f>
        <v>Utter</v>
      </c>
      <c r="E1" s="3" t="str">
        <f>IF('[23]Video Analysis'!$H$2="","",'[23]Video Analysis'!$H$2)</f>
        <v>Utter</v>
      </c>
      <c r="F1" s="3" t="str">
        <f>IF('[23]Video Analysis'!$I$2="","",'[23]Video Analysis'!$I$2)</f>
        <v>Utter</v>
      </c>
      <c r="G1" s="3" t="str">
        <f>IF('[23]Video Analysis'!$J$2="","",'[23]Video Analysis'!$J$2)</f>
        <v>Utter</v>
      </c>
      <c r="H1" s="3" t="str">
        <f>IF('[23]Video Analysis'!$K$2="","",'[23]Video Analysis'!$K$2)</f>
        <v>Utter</v>
      </c>
      <c r="I1" s="3" t="str">
        <f>IF('[23]Video Analysis'!$L$2="","",'[23]Video Analysis'!$L$2)</f>
        <v>Utter</v>
      </c>
      <c r="J1" s="3" t="str">
        <f>IF('[23]Video Analysis'!$M$2="","",'[23]Video Analysis'!$M$2)</f>
        <v>Utter</v>
      </c>
      <c r="K1" s="3" t="str">
        <f>IF('[23]Video Analysis'!$N$2="","",'[23]Video Analysis'!$N$2)</f>
        <v>Utter</v>
      </c>
      <c r="L1" s="3" t="str">
        <f>IF('[23]Video Analysis'!$O$2="","",'[23]Video Analysis'!$O$2)</f>
        <v>Utter</v>
      </c>
      <c r="M1" s="1" t="s">
        <v>0</v>
      </c>
      <c r="N1" s="1" t="s">
        <v>0</v>
      </c>
      <c r="O1" s="1" t="s">
        <v>0</v>
      </c>
      <c r="P1" s="4">
        <v>5</v>
      </c>
      <c r="Q1" s="5" t="s">
        <v>1</v>
      </c>
      <c r="S1" s="6" t="s">
        <v>2</v>
      </c>
    </row>
    <row r="2" spans="1:32" ht="26" x14ac:dyDescent="0.35">
      <c r="A2" s="1" t="s">
        <v>3</v>
      </c>
      <c r="B2" s="7" t="s">
        <v>4</v>
      </c>
      <c r="C2" s="7" t="s">
        <v>5</v>
      </c>
      <c r="D2" s="3" t="str">
        <f>IF('[23]Video Analysis'!$G$3="","",'[23]Video Analysis'!$G$3)</f>
        <v>eelgrass</v>
      </c>
      <c r="E2" s="3" t="str">
        <f>IF('[23]Video Analysis'!$H$3="","",'[23]Video Analysis'!$H$3)</f>
        <v>macroalgae</v>
      </c>
      <c r="F2" s="3" t="str">
        <f>IF('[23]Video Analysis'!$I$3="","",'[23]Video Analysis'!$I$3)</f>
        <v>bare</v>
      </c>
      <c r="G2" s="3" t="str">
        <f>IF('[23]Video Analysis'!$J$3="","",'[23]Video Analysis'!$J$3)</f>
        <v>eelgrass</v>
      </c>
      <c r="H2" s="3" t="str">
        <f>IF('[23]Video Analysis'!$K$3="","",'[23]Video Analysis'!$K$3)</f>
        <v>macroalgae</v>
      </c>
      <c r="I2" s="3" t="str">
        <f>IF('[23]Video Analysis'!$L$3="","",'[23]Video Analysis'!$L$3)</f>
        <v>bare</v>
      </c>
      <c r="J2" s="3" t="str">
        <f>IF('[23]Video Analysis'!$M$3="","",'[23]Video Analysis'!$M$3)</f>
        <v>eelgrass</v>
      </c>
      <c r="K2" s="3" t="str">
        <f>IF('[23]Video Analysis'!$N$3="","",'[23]Video Analysis'!$N$3)</f>
        <v>macroalgae</v>
      </c>
      <c r="L2" s="3" t="str">
        <f>IF('[23]Video Analysis'!$O$3="","",'[23]Video Analysis'!$O$3)</f>
        <v>bare</v>
      </c>
      <c r="M2" s="8" t="str">
        <f>J2</f>
        <v>eelgrass</v>
      </c>
      <c r="N2" s="8" t="str">
        <f>K2</f>
        <v>macroalgae</v>
      </c>
      <c r="O2" s="8" t="str">
        <f>L2</f>
        <v>bare</v>
      </c>
      <c r="P2" s="9" t="s">
        <v>6</v>
      </c>
      <c r="S2" s="10" t="str">
        <f>A1</f>
        <v>HNC_LLO_03_2022_08_02</v>
      </c>
      <c r="T2" s="11" t="s">
        <v>7</v>
      </c>
      <c r="U2" s="11" t="s">
        <v>8</v>
      </c>
      <c r="V2" s="12" t="s">
        <v>9</v>
      </c>
      <c r="W2" s="12" t="s">
        <v>10</v>
      </c>
      <c r="X2" s="12" t="s">
        <v>11</v>
      </c>
      <c r="Y2" s="12" t="s">
        <v>12</v>
      </c>
      <c r="Z2" s="12" t="s">
        <v>13</v>
      </c>
      <c r="AA2" s="12" t="s">
        <v>14</v>
      </c>
      <c r="AB2" s="12" t="s">
        <v>15</v>
      </c>
      <c r="AC2" s="12" t="s">
        <v>16</v>
      </c>
      <c r="AD2" s="12" t="s">
        <v>17</v>
      </c>
      <c r="AE2" s="13" t="s">
        <v>18</v>
      </c>
      <c r="AF2" s="13" t="s">
        <v>6</v>
      </c>
    </row>
    <row r="3" spans="1:32" x14ac:dyDescent="0.35">
      <c r="A3" s="14" t="str">
        <f>IF('[23]Video Analysis'!$B$4="","",'[23]Video Analysis'!$B$4)</f>
        <v/>
      </c>
      <c r="B3" s="15">
        <f>IF('[23]Video Analysis'!$Q$4="","",'[23]Video Analysis'!$Q$4)</f>
        <v>-73.441521744243801</v>
      </c>
      <c r="C3" s="15">
        <f>IF('[23]Video Analysis'!$P$4="","",'[23]Video Analysis'!$P$4)</f>
        <v>40.91094670817256</v>
      </c>
      <c r="D3" s="16">
        <f>IF('[23]Video Analysis'!$G$4="","",'[23]Video Analysis'!$G$4)</f>
        <v>0</v>
      </c>
      <c r="E3" s="16">
        <f>IF('[23]Video Analysis'!$H$4="","",'[23]Video Analysis'!$H$4)</f>
        <v>0</v>
      </c>
      <c r="F3" s="16">
        <f>IF('[23]Video Analysis'!$I$4="","",'[23]Video Analysis'!$I$4)</f>
        <v>100</v>
      </c>
      <c r="G3" s="16">
        <f>IF('[23]Video Analysis'!$J$4="","",'[23]Video Analysis'!$J$4)</f>
        <v>0</v>
      </c>
      <c r="H3" s="16">
        <f>IF('[23]Video Analysis'!$K$4="","",'[23]Video Analysis'!$K$4)</f>
        <v>0</v>
      </c>
      <c r="I3" s="16">
        <f>IF('[23]Video Analysis'!$L$4="","",'[23]Video Analysis'!$L$4)</f>
        <v>100</v>
      </c>
      <c r="J3" s="16">
        <f>IF('[23]Video Analysis'!$M$4="","",'[23]Video Analysis'!$M$4)</f>
        <v>0</v>
      </c>
      <c r="K3" s="16">
        <f>IF('[23]Video Analysis'!$N$4="","",'[23]Video Analysis'!$N$4)</f>
        <v>0</v>
      </c>
      <c r="L3" s="16">
        <f>IF('[23]Video Analysis'!$O$4="","",'[23]Video Analysis'!$O$4)</f>
        <v>100</v>
      </c>
      <c r="M3" s="17" t="str">
        <f>IF(D3="","",IF((MAX(D3,G3,J3)-MIN(D3,G3,J3))&gt;$P$1,"CHECK",""))</f>
        <v/>
      </c>
      <c r="N3" s="17" t="str">
        <f>IF(E3="","",IF((MAX(E3,H3,K3)-MIN(E3,H3,K3))&gt;$P$1,"CHECK",""))</f>
        <v/>
      </c>
      <c r="O3" s="17" t="str">
        <f>IF(F3="","",IF((MAX(F3,I3,L3)-MIN(F3,I3,L3))&gt;$P$1,"CHECK",""))</f>
        <v/>
      </c>
      <c r="P3" s="18"/>
      <c r="T3" s="19">
        <f>IF(B3="","",B3)</f>
        <v>-73.441521744243801</v>
      </c>
      <c r="U3" s="19">
        <f>IF(C3="","",C3)</f>
        <v>40.91094670817256</v>
      </c>
      <c r="V3" s="20">
        <f>IF(D3="","",IF(COUNT(D3,G3,J3)&lt;3,"analyze",AVERAGE(D3,G3,J3)))</f>
        <v>0</v>
      </c>
      <c r="W3" s="20">
        <f t="shared" ref="W3:X18" si="0">IF(E3="","",IF(COUNT(E3,H3,K3)&lt;3,"analyze",AVERAGE(E3,H3,K3)))</f>
        <v>0</v>
      </c>
      <c r="X3" s="20">
        <f t="shared" si="0"/>
        <v>100</v>
      </c>
      <c r="Y3" s="20">
        <f>IF(D3="","",IF(COUNT(D3,G3,J3)&lt;3,"analyze",STDEV(D3,G3,J3)))</f>
        <v>0</v>
      </c>
      <c r="Z3" s="20">
        <f t="shared" ref="Z3:AA18" si="1">IF(E3="","",IF(COUNT(E3,H3,K3)&lt;3,"analyze",STDEV(E3,H3,K3)))</f>
        <v>0</v>
      </c>
      <c r="AA3" s="20">
        <f t="shared" si="1"/>
        <v>0</v>
      </c>
      <c r="AB3" s="21" t="str">
        <f>IF(M3="","",M3)</f>
        <v/>
      </c>
      <c r="AC3" s="21" t="str">
        <f>IF(N3="","",N3)</f>
        <v/>
      </c>
      <c r="AD3" s="21" t="str">
        <f>IF(O3="","",O3)</f>
        <v/>
      </c>
      <c r="AE3" s="22" t="str">
        <f>IF(A3="","",A3)</f>
        <v/>
      </c>
      <c r="AF3" s="22" t="str">
        <f t="shared" ref="AF3:AF66" si="2">IF(P3="","",P3)</f>
        <v/>
      </c>
    </row>
    <row r="4" spans="1:32" x14ac:dyDescent="0.35">
      <c r="A4" s="14" t="str">
        <f>IF('[23]Video Analysis'!$B$14="","",'[23]Video Analysis'!$B$14)</f>
        <v/>
      </c>
      <c r="B4" s="15">
        <f>IF('[23]Video Analysis'!$Q$14="","",'[23]Video Analysis'!$Q$14)</f>
        <v>-73.441369109787047</v>
      </c>
      <c r="C4" s="15">
        <f>IF('[23]Video Analysis'!$P$14="","",'[23]Video Analysis'!$P$14)</f>
        <v>40.911007267422974</v>
      </c>
      <c r="D4" s="16">
        <f>IF('[23]Video Analysis'!$G$14="","",'[23]Video Analysis'!$G$14)</f>
        <v>0</v>
      </c>
      <c r="E4" s="16">
        <f>IF('[23]Video Analysis'!$H$14="","",'[23]Video Analysis'!$H$14)</f>
        <v>0</v>
      </c>
      <c r="F4" s="16">
        <f>IF('[23]Video Analysis'!$I$14="","",'[23]Video Analysis'!$I$14)</f>
        <v>100</v>
      </c>
      <c r="G4" s="16">
        <f>IF('[23]Video Analysis'!$J$14="","",'[23]Video Analysis'!$J$14)</f>
        <v>0</v>
      </c>
      <c r="H4" s="16">
        <f>IF('[23]Video Analysis'!$K$14="","",'[23]Video Analysis'!$K$14)</f>
        <v>0</v>
      </c>
      <c r="I4" s="16">
        <f>IF('[23]Video Analysis'!$L$14="","",'[23]Video Analysis'!$L$14)</f>
        <v>100</v>
      </c>
      <c r="J4" s="16">
        <f>IF('[23]Video Analysis'!$M$14="","",'[23]Video Analysis'!$M$14)</f>
        <v>0</v>
      </c>
      <c r="K4" s="16">
        <f>IF('[23]Video Analysis'!$N$14="","",'[23]Video Analysis'!$N$14)</f>
        <v>0</v>
      </c>
      <c r="L4" s="16">
        <f>IF('[23]Video Analysis'!$O$14="","",'[23]Video Analysis'!$O$14)</f>
        <v>100</v>
      </c>
      <c r="M4" s="17" t="str">
        <f t="shared" ref="M4:O67" si="3">IF(D4="","",IF((MAX(D4,G4,J4)-MIN(D4,G4,J4))&gt;$P$1,"CHECK",""))</f>
        <v/>
      </c>
      <c r="N4" s="17" t="str">
        <f t="shared" si="3"/>
        <v/>
      </c>
      <c r="O4" s="17" t="str">
        <f t="shared" si="3"/>
        <v/>
      </c>
      <c r="P4" s="17" t="s">
        <v>19</v>
      </c>
      <c r="T4" s="23">
        <f t="shared" ref="T4:U67" si="4">IF(B4="","",B4)</f>
        <v>-73.441369109787047</v>
      </c>
      <c r="U4" s="23">
        <f t="shared" si="4"/>
        <v>40.911007267422974</v>
      </c>
      <c r="V4" s="24">
        <f t="shared" ref="V4:X67" si="5">IF(D4="","",IF(COUNT(D4,G4,J4)&lt;3,"analyze",AVERAGE(D4,G4,J4)))</f>
        <v>0</v>
      </c>
      <c r="W4" s="24">
        <f t="shared" si="0"/>
        <v>0</v>
      </c>
      <c r="X4" s="24">
        <f t="shared" si="0"/>
        <v>100</v>
      </c>
      <c r="Y4" s="24">
        <f t="shared" ref="Y4:AA67" si="6">IF(D4="","",IF(COUNT(D4,G4,J4)&lt;3,"analyze",STDEV(D4,G4,J4)))</f>
        <v>0</v>
      </c>
      <c r="Z4" s="24">
        <f t="shared" si="1"/>
        <v>0</v>
      </c>
      <c r="AA4" s="24">
        <f t="shared" si="1"/>
        <v>0</v>
      </c>
      <c r="AB4" s="17" t="str">
        <f t="shared" ref="AB4:AD67" si="7">IF(M4="","",M4)</f>
        <v/>
      </c>
      <c r="AC4" s="17" t="str">
        <f t="shared" si="7"/>
        <v/>
      </c>
      <c r="AD4" s="17" t="str">
        <f t="shared" si="7"/>
        <v/>
      </c>
      <c r="AE4" s="25" t="str">
        <f t="shared" ref="AE4:AE67" si="8">IF(A4="","",A4)</f>
        <v/>
      </c>
      <c r="AF4" s="25" t="str">
        <f t="shared" si="2"/>
        <v xml:space="preserve">10% NM </v>
      </c>
    </row>
    <row r="5" spans="1:32" x14ac:dyDescent="0.35">
      <c r="A5" s="14" t="str">
        <f>IF('[23]Video Analysis'!$B$24="","",'[23]Video Analysis'!$B$24)</f>
        <v/>
      </c>
      <c r="B5" s="15">
        <f>IF('[23]Video Analysis'!$Q$24="","",'[23]Video Analysis'!$Q$24)</f>
        <v>-73.441369109787047</v>
      </c>
      <c r="C5" s="15">
        <f>IF('[23]Video Analysis'!$P$24="","",'[23]Video Analysis'!$P$24)</f>
        <v>40.911007267422974</v>
      </c>
      <c r="D5" s="16">
        <f>IF('[23]Video Analysis'!$G$24="","",'[23]Video Analysis'!$G$24)</f>
        <v>0</v>
      </c>
      <c r="E5" s="16">
        <f>IF('[23]Video Analysis'!$H$24="","",'[23]Video Analysis'!$H$24)</f>
        <v>0</v>
      </c>
      <c r="F5" s="16">
        <f>IF('[23]Video Analysis'!$I$24="","",'[23]Video Analysis'!$I$24)</f>
        <v>100</v>
      </c>
      <c r="G5" s="16">
        <f>IF('[23]Video Analysis'!$J$24="","",'[23]Video Analysis'!$J$24)</f>
        <v>0</v>
      </c>
      <c r="H5" s="16">
        <f>IF('[23]Video Analysis'!$K$24="","",'[23]Video Analysis'!$K$24)</f>
        <v>0</v>
      </c>
      <c r="I5" s="16">
        <f>IF('[23]Video Analysis'!$L$24="","",'[23]Video Analysis'!$L$24)</f>
        <v>100</v>
      </c>
      <c r="J5" s="16">
        <f>IF('[23]Video Analysis'!$M$24="","",'[23]Video Analysis'!$M$24)</f>
        <v>0</v>
      </c>
      <c r="K5" s="16">
        <f>IF('[23]Video Analysis'!$N$24="","",'[23]Video Analysis'!$N$24)</f>
        <v>0</v>
      </c>
      <c r="L5" s="16">
        <f>IF('[23]Video Analysis'!$O$24="","",'[23]Video Analysis'!$O$24)</f>
        <v>100</v>
      </c>
      <c r="M5" s="17" t="str">
        <f t="shared" si="3"/>
        <v/>
      </c>
      <c r="N5" s="17" t="str">
        <f t="shared" si="3"/>
        <v/>
      </c>
      <c r="O5" s="17" t="str">
        <f t="shared" si="3"/>
        <v/>
      </c>
      <c r="P5" s="17"/>
      <c r="T5" s="23">
        <f t="shared" si="4"/>
        <v>-73.441369109787047</v>
      </c>
      <c r="U5" s="23">
        <f t="shared" si="4"/>
        <v>40.911007267422974</v>
      </c>
      <c r="V5" s="24">
        <f t="shared" si="5"/>
        <v>0</v>
      </c>
      <c r="W5" s="24">
        <f t="shared" si="0"/>
        <v>0</v>
      </c>
      <c r="X5" s="24">
        <f t="shared" si="0"/>
        <v>100</v>
      </c>
      <c r="Y5" s="24">
        <f t="shared" si="6"/>
        <v>0</v>
      </c>
      <c r="Z5" s="24">
        <f t="shared" si="1"/>
        <v>0</v>
      </c>
      <c r="AA5" s="24">
        <f t="shared" si="1"/>
        <v>0</v>
      </c>
      <c r="AB5" s="17" t="str">
        <f t="shared" si="7"/>
        <v/>
      </c>
      <c r="AC5" s="17" t="str">
        <f t="shared" si="7"/>
        <v/>
      </c>
      <c r="AD5" s="17" t="str">
        <f t="shared" si="7"/>
        <v/>
      </c>
      <c r="AE5" s="25" t="str">
        <f t="shared" si="8"/>
        <v/>
      </c>
      <c r="AF5" s="25" t="str">
        <f t="shared" si="2"/>
        <v/>
      </c>
    </row>
    <row r="6" spans="1:32" x14ac:dyDescent="0.35">
      <c r="A6" s="14" t="str">
        <f>IF('[23]Video Analysis'!$B$34="","",'[23]Video Analysis'!$B$34)</f>
        <v/>
      </c>
      <c r="B6" s="15">
        <f>IF('[23]Video Analysis'!$Q$34="","",'[23]Video Analysis'!$Q$34)</f>
        <v>-73.441327158361673</v>
      </c>
      <c r="C6" s="15">
        <f>IF('[23]Video Analysis'!$P$34="","",'[23]Video Analysis'!$P$34)</f>
        <v>40.911021055653691</v>
      </c>
      <c r="D6" s="16">
        <f>IF('[23]Video Analysis'!$G$34="","",'[23]Video Analysis'!$G$34)</f>
        <v>0</v>
      </c>
      <c r="E6" s="16">
        <f>IF('[23]Video Analysis'!$H$34="","",'[23]Video Analysis'!$H$34)</f>
        <v>0</v>
      </c>
      <c r="F6" s="16">
        <f>IF('[23]Video Analysis'!$I$34="","",'[23]Video Analysis'!$I$34)</f>
        <v>100</v>
      </c>
      <c r="G6" s="16">
        <f>IF('[23]Video Analysis'!$J$34="","",'[23]Video Analysis'!$J$34)</f>
        <v>0</v>
      </c>
      <c r="H6" s="16">
        <f>IF('[23]Video Analysis'!$K$34="","",'[23]Video Analysis'!$K$34)</f>
        <v>0</v>
      </c>
      <c r="I6" s="16">
        <f>IF('[23]Video Analysis'!$L$34="","",'[23]Video Analysis'!$L$34)</f>
        <v>100</v>
      </c>
      <c r="J6" s="16">
        <f>IF('[23]Video Analysis'!$M$34="","",'[23]Video Analysis'!$M$34)</f>
        <v>0</v>
      </c>
      <c r="K6" s="16">
        <f>IF('[23]Video Analysis'!$N$34="","",'[23]Video Analysis'!$N$34)</f>
        <v>0</v>
      </c>
      <c r="L6" s="16">
        <f>IF('[23]Video Analysis'!$O$34="","",'[23]Video Analysis'!$O$34)</f>
        <v>100</v>
      </c>
      <c r="M6" s="17" t="str">
        <f t="shared" si="3"/>
        <v/>
      </c>
      <c r="N6" s="17" t="str">
        <f t="shared" si="3"/>
        <v/>
      </c>
      <c r="O6" s="17" t="str">
        <f t="shared" si="3"/>
        <v/>
      </c>
      <c r="P6" s="17"/>
      <c r="T6" s="23">
        <f t="shared" si="4"/>
        <v>-73.441327158361673</v>
      </c>
      <c r="U6" s="23">
        <f t="shared" si="4"/>
        <v>40.911021055653691</v>
      </c>
      <c r="V6" s="24">
        <f t="shared" si="5"/>
        <v>0</v>
      </c>
      <c r="W6" s="24">
        <f t="shared" si="0"/>
        <v>0</v>
      </c>
      <c r="X6" s="24">
        <f t="shared" si="0"/>
        <v>100</v>
      </c>
      <c r="Y6" s="24">
        <f t="shared" si="6"/>
        <v>0</v>
      </c>
      <c r="Z6" s="24">
        <f t="shared" si="1"/>
        <v>0</v>
      </c>
      <c r="AA6" s="24">
        <f t="shared" si="1"/>
        <v>0</v>
      </c>
      <c r="AB6" s="17" t="str">
        <f t="shared" si="7"/>
        <v/>
      </c>
      <c r="AC6" s="17" t="str">
        <f t="shared" si="7"/>
        <v/>
      </c>
      <c r="AD6" s="17" t="str">
        <f t="shared" si="7"/>
        <v/>
      </c>
      <c r="AE6" s="25" t="str">
        <f t="shared" si="8"/>
        <v/>
      </c>
      <c r="AF6" s="25" t="str">
        <f t="shared" si="2"/>
        <v/>
      </c>
    </row>
    <row r="7" spans="1:32" x14ac:dyDescent="0.35">
      <c r="A7" s="14" t="str">
        <f>IF('[23]Video Analysis'!$B$44="","",'[23]Video Analysis'!$B$44)</f>
        <v/>
      </c>
      <c r="B7" s="15">
        <f>IF('[23]Video Analysis'!$Q$44="","",'[23]Video Analysis'!$Q$44)</f>
        <v>-73.441316513344646</v>
      </c>
      <c r="C7" s="15">
        <f>IF('[23]Video Analysis'!$P$44="","",'[23]Video Analysis'!$P$44)</f>
        <v>40.911002992652357</v>
      </c>
      <c r="D7" s="16">
        <f>IF('[23]Video Analysis'!$G$44="","",'[23]Video Analysis'!$G$44)</f>
        <v>0</v>
      </c>
      <c r="E7" s="16">
        <f>IF('[23]Video Analysis'!$H$44="","",'[23]Video Analysis'!$H$44)</f>
        <v>0</v>
      </c>
      <c r="F7" s="16">
        <f>IF('[23]Video Analysis'!$I$44="","",'[23]Video Analysis'!$I$44)</f>
        <v>100</v>
      </c>
      <c r="G7" s="16">
        <f>IF('[23]Video Analysis'!$J$44="","",'[23]Video Analysis'!$J$44)</f>
        <v>0</v>
      </c>
      <c r="H7" s="16">
        <f>IF('[23]Video Analysis'!$K$44="","",'[23]Video Analysis'!$K$44)</f>
        <v>0</v>
      </c>
      <c r="I7" s="16">
        <f>IF('[23]Video Analysis'!$L$44="","",'[23]Video Analysis'!$L$44)</f>
        <v>100</v>
      </c>
      <c r="J7" s="16">
        <f>IF('[23]Video Analysis'!$M$44="","",'[23]Video Analysis'!$M$44)</f>
        <v>0</v>
      </c>
      <c r="K7" s="16">
        <f>IF('[23]Video Analysis'!$N$44="","",'[23]Video Analysis'!$N$44)</f>
        <v>0</v>
      </c>
      <c r="L7" s="16">
        <f>IF('[23]Video Analysis'!$O$44="","",'[23]Video Analysis'!$O$44)</f>
        <v>100</v>
      </c>
      <c r="M7" s="17" t="str">
        <f t="shared" si="3"/>
        <v/>
      </c>
      <c r="N7" s="17" t="str">
        <f t="shared" si="3"/>
        <v/>
      </c>
      <c r="O7" s="17" t="str">
        <f t="shared" si="3"/>
        <v/>
      </c>
      <c r="P7" s="17"/>
      <c r="T7" s="23">
        <f t="shared" si="4"/>
        <v>-73.441316513344646</v>
      </c>
      <c r="U7" s="23">
        <f t="shared" si="4"/>
        <v>40.911002992652357</v>
      </c>
      <c r="V7" s="24">
        <f t="shared" si="5"/>
        <v>0</v>
      </c>
      <c r="W7" s="24">
        <f t="shared" si="0"/>
        <v>0</v>
      </c>
      <c r="X7" s="24">
        <f t="shared" si="0"/>
        <v>100</v>
      </c>
      <c r="Y7" s="24">
        <f t="shared" si="6"/>
        <v>0</v>
      </c>
      <c r="Z7" s="24">
        <f t="shared" si="1"/>
        <v>0</v>
      </c>
      <c r="AA7" s="24">
        <f t="shared" si="1"/>
        <v>0</v>
      </c>
      <c r="AB7" s="17" t="str">
        <f t="shared" si="7"/>
        <v/>
      </c>
      <c r="AC7" s="17" t="str">
        <f t="shared" si="7"/>
        <v/>
      </c>
      <c r="AD7" s="17" t="str">
        <f t="shared" si="7"/>
        <v/>
      </c>
      <c r="AE7" s="25" t="str">
        <f t="shared" si="8"/>
        <v/>
      </c>
      <c r="AF7" s="25" t="str">
        <f t="shared" si="2"/>
        <v/>
      </c>
    </row>
    <row r="8" spans="1:32" x14ac:dyDescent="0.35">
      <c r="A8" s="14" t="str">
        <f>IF('[23]Video Analysis'!$B$54="","",'[23]Video Analysis'!$B$54)</f>
        <v/>
      </c>
      <c r="B8" s="15">
        <f>IF('[23]Video Analysis'!$Q$54="","",'[23]Video Analysis'!$Q$54)</f>
        <v>-73.441316513344646</v>
      </c>
      <c r="C8" s="15">
        <f>IF('[23]Video Analysis'!$P$54="","",'[23]Video Analysis'!$P$54)</f>
        <v>40.911002992652357</v>
      </c>
      <c r="D8" s="16">
        <f>IF('[23]Video Analysis'!$G$54="","",'[23]Video Analysis'!$G$54)</f>
        <v>0</v>
      </c>
      <c r="E8" s="16">
        <f>IF('[23]Video Analysis'!$H$54="","",'[23]Video Analysis'!$H$54)</f>
        <v>0</v>
      </c>
      <c r="F8" s="16">
        <f>IF('[23]Video Analysis'!$I$54="","",'[23]Video Analysis'!$I$54)</f>
        <v>100</v>
      </c>
      <c r="G8" s="16">
        <f>IF('[23]Video Analysis'!$J$54="","",'[23]Video Analysis'!$J$54)</f>
        <v>0</v>
      </c>
      <c r="H8" s="16">
        <f>IF('[23]Video Analysis'!$K$54="","",'[23]Video Analysis'!$K$54)</f>
        <v>0</v>
      </c>
      <c r="I8" s="16">
        <f>IF('[23]Video Analysis'!$L$54="","",'[23]Video Analysis'!$L$54)</f>
        <v>100</v>
      </c>
      <c r="J8" s="16">
        <f>IF('[23]Video Analysis'!$M$54="","",'[23]Video Analysis'!$M$54)</f>
        <v>0</v>
      </c>
      <c r="K8" s="16">
        <f>IF('[23]Video Analysis'!$N$54="","",'[23]Video Analysis'!$N$54)</f>
        <v>0</v>
      </c>
      <c r="L8" s="16">
        <f>IF('[23]Video Analysis'!$O$54="","",'[23]Video Analysis'!$O$54)</f>
        <v>100</v>
      </c>
      <c r="M8" s="17" t="str">
        <f t="shared" si="3"/>
        <v/>
      </c>
      <c r="N8" s="17" t="str">
        <f t="shared" si="3"/>
        <v/>
      </c>
      <c r="O8" s="17" t="str">
        <f t="shared" si="3"/>
        <v/>
      </c>
      <c r="P8" s="17"/>
      <c r="T8" s="23">
        <f t="shared" si="4"/>
        <v>-73.441316513344646</v>
      </c>
      <c r="U8" s="23">
        <f t="shared" si="4"/>
        <v>40.911002992652357</v>
      </c>
      <c r="V8" s="24">
        <f t="shared" si="5"/>
        <v>0</v>
      </c>
      <c r="W8" s="24">
        <f t="shared" si="0"/>
        <v>0</v>
      </c>
      <c r="X8" s="24">
        <f t="shared" si="0"/>
        <v>100</v>
      </c>
      <c r="Y8" s="24">
        <f t="shared" si="6"/>
        <v>0</v>
      </c>
      <c r="Z8" s="24">
        <f t="shared" si="1"/>
        <v>0</v>
      </c>
      <c r="AA8" s="24">
        <f t="shared" si="1"/>
        <v>0</v>
      </c>
      <c r="AB8" s="17" t="str">
        <f t="shared" si="7"/>
        <v/>
      </c>
      <c r="AC8" s="17" t="str">
        <f t="shared" si="7"/>
        <v/>
      </c>
      <c r="AD8" s="17" t="str">
        <f t="shared" si="7"/>
        <v/>
      </c>
      <c r="AE8" s="25" t="str">
        <f t="shared" si="8"/>
        <v/>
      </c>
      <c r="AF8" s="25" t="str">
        <f t="shared" si="2"/>
        <v/>
      </c>
    </row>
    <row r="9" spans="1:32" x14ac:dyDescent="0.35">
      <c r="A9" s="14" t="str">
        <f>IF('[23]Video Analysis'!$B$64="","",'[23]Video Analysis'!$B$64)</f>
        <v/>
      </c>
      <c r="B9" s="15">
        <f>IF('[23]Video Analysis'!$Q$64="","",'[23]Video Analysis'!$Q$64)</f>
        <v>-73.441305868327618</v>
      </c>
      <c r="C9" s="15">
        <f>IF('[23]Video Analysis'!$P$64="","",'[23]Video Analysis'!$P$64)</f>
        <v>40.910984929651022</v>
      </c>
      <c r="D9" s="16">
        <f>IF('[23]Video Analysis'!$G$64="","",'[23]Video Analysis'!$G$64)</f>
        <v>0</v>
      </c>
      <c r="E9" s="16">
        <f>IF('[23]Video Analysis'!$H$64="","",'[23]Video Analysis'!$H$64)</f>
        <v>0</v>
      </c>
      <c r="F9" s="16">
        <f>IF('[23]Video Analysis'!$I$64="","",'[23]Video Analysis'!$I$64)</f>
        <v>100</v>
      </c>
      <c r="G9" s="16">
        <f>IF('[23]Video Analysis'!$J$64="","",'[23]Video Analysis'!$J$64)</f>
        <v>0</v>
      </c>
      <c r="H9" s="16">
        <f>IF('[23]Video Analysis'!$K$64="","",'[23]Video Analysis'!$K$64)</f>
        <v>0</v>
      </c>
      <c r="I9" s="16">
        <f>IF('[23]Video Analysis'!$L$64="","",'[23]Video Analysis'!$L$64)</f>
        <v>100</v>
      </c>
      <c r="J9" s="16">
        <f>IF('[23]Video Analysis'!$M$64="","",'[23]Video Analysis'!$M$64)</f>
        <v>0</v>
      </c>
      <c r="K9" s="16">
        <f>IF('[23]Video Analysis'!$N$64="","",'[23]Video Analysis'!$N$64)</f>
        <v>0</v>
      </c>
      <c r="L9" s="16">
        <f>IF('[23]Video Analysis'!$O$64="","",'[23]Video Analysis'!$O$64)</f>
        <v>100</v>
      </c>
      <c r="M9" s="17" t="str">
        <f t="shared" si="3"/>
        <v/>
      </c>
      <c r="N9" s="17" t="str">
        <f t="shared" si="3"/>
        <v/>
      </c>
      <c r="O9" s="17" t="str">
        <f t="shared" si="3"/>
        <v/>
      </c>
      <c r="P9" s="17"/>
      <c r="T9" s="23">
        <f t="shared" si="4"/>
        <v>-73.441305868327618</v>
      </c>
      <c r="U9" s="23">
        <f t="shared" si="4"/>
        <v>40.910984929651022</v>
      </c>
      <c r="V9" s="24">
        <f t="shared" si="5"/>
        <v>0</v>
      </c>
      <c r="W9" s="24">
        <f t="shared" si="0"/>
        <v>0</v>
      </c>
      <c r="X9" s="24">
        <f t="shared" si="0"/>
        <v>100</v>
      </c>
      <c r="Y9" s="24">
        <f t="shared" si="6"/>
        <v>0</v>
      </c>
      <c r="Z9" s="24">
        <f t="shared" si="1"/>
        <v>0</v>
      </c>
      <c r="AA9" s="24">
        <f t="shared" si="1"/>
        <v>0</v>
      </c>
      <c r="AB9" s="17" t="str">
        <f t="shared" si="7"/>
        <v/>
      </c>
      <c r="AC9" s="17" t="str">
        <f t="shared" si="7"/>
        <v/>
      </c>
      <c r="AD9" s="17" t="str">
        <f t="shared" si="7"/>
        <v/>
      </c>
      <c r="AE9" s="25" t="str">
        <f t="shared" si="8"/>
        <v/>
      </c>
      <c r="AF9" s="25" t="str">
        <f t="shared" si="2"/>
        <v/>
      </c>
    </row>
    <row r="10" spans="1:32" x14ac:dyDescent="0.35">
      <c r="A10" s="14" t="str">
        <f>IF('[23]Video Analysis'!$B$74="","",'[23]Video Analysis'!$B$74)</f>
        <v/>
      </c>
      <c r="B10" s="15">
        <f>IF('[23]Video Analysis'!$Q$74="","",'[23]Video Analysis'!$Q$74)</f>
        <v>-73.441305868327618</v>
      </c>
      <c r="C10" s="15">
        <f>IF('[23]Video Analysis'!$P$74="","",'[23]Video Analysis'!$P$74)</f>
        <v>40.910984929651022</v>
      </c>
      <c r="D10" s="16">
        <f>IF('[23]Video Analysis'!$G$74="","",'[23]Video Analysis'!$G$74)</f>
        <v>0</v>
      </c>
      <c r="E10" s="16">
        <f>IF('[23]Video Analysis'!$H$74="","",'[23]Video Analysis'!$H$74)</f>
        <v>0</v>
      </c>
      <c r="F10" s="16">
        <f>IF('[23]Video Analysis'!$I$74="","",'[23]Video Analysis'!$I$74)</f>
        <v>100</v>
      </c>
      <c r="G10" s="16">
        <f>IF('[23]Video Analysis'!$J$74="","",'[23]Video Analysis'!$J$74)</f>
        <v>0</v>
      </c>
      <c r="H10" s="16">
        <f>IF('[23]Video Analysis'!$K$74="","",'[23]Video Analysis'!$K$74)</f>
        <v>0</v>
      </c>
      <c r="I10" s="16">
        <f>IF('[23]Video Analysis'!$L$74="","",'[23]Video Analysis'!$L$74)</f>
        <v>100</v>
      </c>
      <c r="J10" s="16">
        <f>IF('[23]Video Analysis'!$M$74="","",'[23]Video Analysis'!$M$74)</f>
        <v>0</v>
      </c>
      <c r="K10" s="16">
        <f>IF('[23]Video Analysis'!$N$74="","",'[23]Video Analysis'!$N$74)</f>
        <v>0</v>
      </c>
      <c r="L10" s="16">
        <f>IF('[23]Video Analysis'!$O$74="","",'[23]Video Analysis'!$O$74)</f>
        <v>100</v>
      </c>
      <c r="M10" s="17" t="str">
        <f t="shared" si="3"/>
        <v/>
      </c>
      <c r="N10" s="17" t="str">
        <f t="shared" si="3"/>
        <v/>
      </c>
      <c r="O10" s="17" t="str">
        <f t="shared" si="3"/>
        <v/>
      </c>
      <c r="P10" s="17"/>
      <c r="T10" s="23">
        <f t="shared" si="4"/>
        <v>-73.441305868327618</v>
      </c>
      <c r="U10" s="23">
        <f t="shared" si="4"/>
        <v>40.910984929651022</v>
      </c>
      <c r="V10" s="24">
        <f t="shared" si="5"/>
        <v>0</v>
      </c>
      <c r="W10" s="24">
        <f t="shared" si="0"/>
        <v>0</v>
      </c>
      <c r="X10" s="24">
        <f t="shared" si="0"/>
        <v>100</v>
      </c>
      <c r="Y10" s="24">
        <f t="shared" si="6"/>
        <v>0</v>
      </c>
      <c r="Z10" s="24">
        <f t="shared" si="1"/>
        <v>0</v>
      </c>
      <c r="AA10" s="24">
        <f t="shared" si="1"/>
        <v>0</v>
      </c>
      <c r="AB10" s="17" t="str">
        <f t="shared" si="7"/>
        <v/>
      </c>
      <c r="AC10" s="17" t="str">
        <f t="shared" si="7"/>
        <v/>
      </c>
      <c r="AD10" s="17" t="str">
        <f t="shared" si="7"/>
        <v/>
      </c>
      <c r="AE10" s="25" t="str">
        <f t="shared" si="8"/>
        <v/>
      </c>
      <c r="AF10" s="25" t="str">
        <f t="shared" si="2"/>
        <v/>
      </c>
    </row>
    <row r="11" spans="1:32" x14ac:dyDescent="0.35">
      <c r="A11" s="14" t="str">
        <f>IF('[23]Video Analysis'!$B$84="","",'[23]Video Analysis'!$B$84)</f>
        <v/>
      </c>
      <c r="B11" s="15">
        <f>IF('[23]Video Analysis'!$Q$84="","",'[23]Video Analysis'!$Q$84)</f>
        <v>-73.441312490031123</v>
      </c>
      <c r="C11" s="15">
        <f>IF('[23]Video Analysis'!$P$84="","",'[23]Video Analysis'!$P$84)</f>
        <v>40.910952365957201</v>
      </c>
      <c r="D11" s="16">
        <f>IF('[23]Video Analysis'!$G$84="","",'[23]Video Analysis'!$G$84)</f>
        <v>0</v>
      </c>
      <c r="E11" s="16">
        <f>IF('[23]Video Analysis'!$H$84="","",'[23]Video Analysis'!$H$84)</f>
        <v>0</v>
      </c>
      <c r="F11" s="16">
        <f>IF('[23]Video Analysis'!$I$84="","",'[23]Video Analysis'!$I$84)</f>
        <v>100</v>
      </c>
      <c r="G11" s="16">
        <f>IF('[23]Video Analysis'!$J$84="","",'[23]Video Analysis'!$J$84)</f>
        <v>0</v>
      </c>
      <c r="H11" s="16">
        <f>IF('[23]Video Analysis'!$K$84="","",'[23]Video Analysis'!$K$84)</f>
        <v>0</v>
      </c>
      <c r="I11" s="16">
        <f>IF('[23]Video Analysis'!$L$84="","",'[23]Video Analysis'!$L$84)</f>
        <v>100</v>
      </c>
      <c r="J11" s="16">
        <f>IF('[23]Video Analysis'!$M$84="","",'[23]Video Analysis'!$M$84)</f>
        <v>0</v>
      </c>
      <c r="K11" s="16">
        <f>IF('[23]Video Analysis'!$N$84="","",'[23]Video Analysis'!$N$84)</f>
        <v>0</v>
      </c>
      <c r="L11" s="16">
        <f>IF('[23]Video Analysis'!$O$84="","",'[23]Video Analysis'!$O$84)</f>
        <v>100</v>
      </c>
      <c r="M11" s="17" t="str">
        <f t="shared" si="3"/>
        <v/>
      </c>
      <c r="N11" s="17" t="str">
        <f t="shared" si="3"/>
        <v/>
      </c>
      <c r="O11" s="17" t="str">
        <f t="shared" si="3"/>
        <v/>
      </c>
      <c r="P11" s="17"/>
      <c r="T11" s="23">
        <f t="shared" si="4"/>
        <v>-73.441312490031123</v>
      </c>
      <c r="U11" s="23">
        <f t="shared" si="4"/>
        <v>40.910952365957201</v>
      </c>
      <c r="V11" s="24">
        <f t="shared" si="5"/>
        <v>0</v>
      </c>
      <c r="W11" s="24">
        <f t="shared" si="0"/>
        <v>0</v>
      </c>
      <c r="X11" s="24">
        <f t="shared" si="0"/>
        <v>100</v>
      </c>
      <c r="Y11" s="24">
        <f t="shared" si="6"/>
        <v>0</v>
      </c>
      <c r="Z11" s="24">
        <f t="shared" si="1"/>
        <v>0</v>
      </c>
      <c r="AA11" s="24">
        <f t="shared" si="1"/>
        <v>0</v>
      </c>
      <c r="AB11" s="17" t="str">
        <f t="shared" si="7"/>
        <v/>
      </c>
      <c r="AC11" s="17" t="str">
        <f t="shared" si="7"/>
        <v/>
      </c>
      <c r="AD11" s="17" t="str">
        <f t="shared" si="7"/>
        <v/>
      </c>
      <c r="AE11" s="25" t="str">
        <f t="shared" si="8"/>
        <v/>
      </c>
      <c r="AF11" s="25" t="str">
        <f t="shared" si="2"/>
        <v/>
      </c>
    </row>
    <row r="12" spans="1:32" x14ac:dyDescent="0.35">
      <c r="A12" s="14" t="str">
        <f>IF('[23]Video Analysis'!$B$94="","",'[23]Video Analysis'!$B$94)</f>
        <v/>
      </c>
      <c r="B12" s="15">
        <f>IF('[23]Video Analysis'!$Q$94="","",'[23]Video Analysis'!$Q$94)</f>
        <v>-73.441312490031123</v>
      </c>
      <c r="C12" s="15">
        <f>IF('[23]Video Analysis'!$P$94="","",'[23]Video Analysis'!$P$94)</f>
        <v>40.910952365957201</v>
      </c>
      <c r="D12" s="16">
        <f>IF('[23]Video Analysis'!$G$94="","",'[23]Video Analysis'!$G$94)</f>
        <v>0</v>
      </c>
      <c r="E12" s="16">
        <f>IF('[23]Video Analysis'!$H$94="","",'[23]Video Analysis'!$H$94)</f>
        <v>0</v>
      </c>
      <c r="F12" s="16">
        <f>IF('[23]Video Analysis'!$I$94="","",'[23]Video Analysis'!$I$94)</f>
        <v>100</v>
      </c>
      <c r="G12" s="16">
        <f>IF('[23]Video Analysis'!$J$94="","",'[23]Video Analysis'!$J$94)</f>
        <v>0</v>
      </c>
      <c r="H12" s="16">
        <f>IF('[23]Video Analysis'!$K$94="","",'[23]Video Analysis'!$K$94)</f>
        <v>0</v>
      </c>
      <c r="I12" s="16">
        <f>IF('[23]Video Analysis'!$L$94="","",'[23]Video Analysis'!$L$94)</f>
        <v>100</v>
      </c>
      <c r="J12" s="16">
        <f>IF('[23]Video Analysis'!$M$94="","",'[23]Video Analysis'!$M$94)</f>
        <v>0</v>
      </c>
      <c r="K12" s="16">
        <f>IF('[23]Video Analysis'!$N$94="","",'[23]Video Analysis'!$N$94)</f>
        <v>0</v>
      </c>
      <c r="L12" s="16">
        <f>IF('[23]Video Analysis'!$O$94="","",'[23]Video Analysis'!$O$94)</f>
        <v>100</v>
      </c>
      <c r="M12" s="17" t="str">
        <f t="shared" si="3"/>
        <v/>
      </c>
      <c r="N12" s="17" t="str">
        <f t="shared" si="3"/>
        <v/>
      </c>
      <c r="O12" s="17" t="str">
        <f t="shared" si="3"/>
        <v/>
      </c>
      <c r="P12" s="17"/>
      <c r="T12" s="23">
        <f t="shared" si="4"/>
        <v>-73.441312490031123</v>
      </c>
      <c r="U12" s="23">
        <f t="shared" si="4"/>
        <v>40.910952365957201</v>
      </c>
      <c r="V12" s="24">
        <f t="shared" si="5"/>
        <v>0</v>
      </c>
      <c r="W12" s="24">
        <f t="shared" si="0"/>
        <v>0</v>
      </c>
      <c r="X12" s="24">
        <f t="shared" si="0"/>
        <v>100</v>
      </c>
      <c r="Y12" s="24">
        <f t="shared" si="6"/>
        <v>0</v>
      </c>
      <c r="Z12" s="24">
        <f t="shared" si="1"/>
        <v>0</v>
      </c>
      <c r="AA12" s="24">
        <f t="shared" si="1"/>
        <v>0</v>
      </c>
      <c r="AB12" s="17" t="str">
        <f t="shared" si="7"/>
        <v/>
      </c>
      <c r="AC12" s="17" t="str">
        <f t="shared" si="7"/>
        <v/>
      </c>
      <c r="AD12" s="17" t="str">
        <f t="shared" si="7"/>
        <v/>
      </c>
      <c r="AE12" s="25" t="str">
        <f t="shared" si="8"/>
        <v/>
      </c>
      <c r="AF12" s="25" t="str">
        <f t="shared" si="2"/>
        <v/>
      </c>
    </row>
    <row r="13" spans="1:32" x14ac:dyDescent="0.35">
      <c r="A13" s="14" t="str">
        <f>IF('[23]Video Analysis'!$B$104="","",'[23]Video Analysis'!$B$104)</f>
        <v/>
      </c>
      <c r="B13" s="15">
        <f>IF('[23]Video Analysis'!$Q$104="","",'[23]Video Analysis'!$Q$104)</f>
        <v>-73.441312490031123</v>
      </c>
      <c r="C13" s="15">
        <f>IF('[23]Video Analysis'!$P$104="","",'[23]Video Analysis'!$P$104)</f>
        <v>40.910952365957201</v>
      </c>
      <c r="D13" s="16">
        <f>IF('[23]Video Analysis'!$G$104="","",'[23]Video Analysis'!$G$104)</f>
        <v>0</v>
      </c>
      <c r="E13" s="16">
        <f>IF('[23]Video Analysis'!$H$104="","",'[23]Video Analysis'!$H$104)</f>
        <v>0</v>
      </c>
      <c r="F13" s="16">
        <f>IF('[23]Video Analysis'!$I$104="","",'[23]Video Analysis'!$I$104)</f>
        <v>100</v>
      </c>
      <c r="G13" s="16">
        <f>IF('[23]Video Analysis'!$J$104="","",'[23]Video Analysis'!$J$104)</f>
        <v>0</v>
      </c>
      <c r="H13" s="16">
        <f>IF('[23]Video Analysis'!$K$104="","",'[23]Video Analysis'!$K$104)</f>
        <v>0</v>
      </c>
      <c r="I13" s="16">
        <f>IF('[23]Video Analysis'!$L$104="","",'[23]Video Analysis'!$L$104)</f>
        <v>100</v>
      </c>
      <c r="J13" s="16">
        <f>IF('[23]Video Analysis'!$M$104="","",'[23]Video Analysis'!$M$104)</f>
        <v>0</v>
      </c>
      <c r="K13" s="16">
        <f>IF('[23]Video Analysis'!$N$104="","",'[23]Video Analysis'!$N$104)</f>
        <v>0</v>
      </c>
      <c r="L13" s="16">
        <f>IF('[23]Video Analysis'!$O$104="","",'[23]Video Analysis'!$O$104)</f>
        <v>100</v>
      </c>
      <c r="M13" s="17" t="str">
        <f t="shared" si="3"/>
        <v/>
      </c>
      <c r="N13" s="17" t="str">
        <f t="shared" si="3"/>
        <v/>
      </c>
      <c r="O13" s="17" t="str">
        <f t="shared" si="3"/>
        <v/>
      </c>
      <c r="P13" s="17"/>
      <c r="T13" s="23">
        <f t="shared" si="4"/>
        <v>-73.441312490031123</v>
      </c>
      <c r="U13" s="23">
        <f t="shared" si="4"/>
        <v>40.910952365957201</v>
      </c>
      <c r="V13" s="24">
        <f t="shared" si="5"/>
        <v>0</v>
      </c>
      <c r="W13" s="24">
        <f t="shared" si="0"/>
        <v>0</v>
      </c>
      <c r="X13" s="24">
        <f t="shared" si="0"/>
        <v>100</v>
      </c>
      <c r="Y13" s="24">
        <f t="shared" si="6"/>
        <v>0</v>
      </c>
      <c r="Z13" s="24">
        <f t="shared" si="1"/>
        <v>0</v>
      </c>
      <c r="AA13" s="24">
        <f t="shared" si="1"/>
        <v>0</v>
      </c>
      <c r="AB13" s="17" t="str">
        <f t="shared" si="7"/>
        <v/>
      </c>
      <c r="AC13" s="17" t="str">
        <f t="shared" si="7"/>
        <v/>
      </c>
      <c r="AD13" s="17" t="str">
        <f t="shared" si="7"/>
        <v/>
      </c>
      <c r="AE13" s="25" t="str">
        <f t="shared" si="8"/>
        <v/>
      </c>
      <c r="AF13" s="25" t="str">
        <f t="shared" si="2"/>
        <v/>
      </c>
    </row>
    <row r="14" spans="1:32" x14ac:dyDescent="0.35">
      <c r="A14" s="14" t="str">
        <f>IF('[23]Video Analysis'!$B$114="","",'[23]Video Analysis'!$B$114)</f>
        <v/>
      </c>
      <c r="B14" s="15">
        <f>IF('[23]Video Analysis'!$Q$114="","",'[23]Video Analysis'!$Q$114)</f>
        <v>-73.441348616033792</v>
      </c>
      <c r="C14" s="15">
        <f>IF('[23]Video Analysis'!$P$114="","",'[23]Video Analysis'!$P$114)</f>
        <v>40.910836150869727</v>
      </c>
      <c r="D14" s="16">
        <f>IF('[23]Video Analysis'!$G$114="","",'[23]Video Analysis'!$G$114)</f>
        <v>0</v>
      </c>
      <c r="E14" s="16">
        <f>IF('[23]Video Analysis'!$H$114="","",'[23]Video Analysis'!$H$114)</f>
        <v>0</v>
      </c>
      <c r="F14" s="16">
        <f>IF('[23]Video Analysis'!$I$114="","",'[23]Video Analysis'!$I$114)</f>
        <v>100</v>
      </c>
      <c r="G14" s="16">
        <f>IF('[23]Video Analysis'!$J$114="","",'[23]Video Analysis'!$J$114)</f>
        <v>0</v>
      </c>
      <c r="H14" s="16">
        <f>IF('[23]Video Analysis'!$K$114="","",'[23]Video Analysis'!$K$114)</f>
        <v>0</v>
      </c>
      <c r="I14" s="16">
        <f>IF('[23]Video Analysis'!$L$114="","",'[23]Video Analysis'!$L$114)</f>
        <v>100</v>
      </c>
      <c r="J14" s="16">
        <f>IF('[23]Video Analysis'!$M$114="","",'[23]Video Analysis'!$M$114)</f>
        <v>0</v>
      </c>
      <c r="K14" s="16">
        <f>IF('[23]Video Analysis'!$N$114="","",'[23]Video Analysis'!$N$114)</f>
        <v>0</v>
      </c>
      <c r="L14" s="16">
        <f>IF('[23]Video Analysis'!$O$114="","",'[23]Video Analysis'!$O$114)</f>
        <v>100</v>
      </c>
      <c r="M14" s="17" t="str">
        <f t="shared" si="3"/>
        <v/>
      </c>
      <c r="N14" s="17" t="str">
        <f t="shared" si="3"/>
        <v/>
      </c>
      <c r="O14" s="17" t="str">
        <f t="shared" si="3"/>
        <v/>
      </c>
      <c r="P14" s="17" t="s">
        <v>19</v>
      </c>
      <c r="T14" s="23">
        <f t="shared" si="4"/>
        <v>-73.441348616033792</v>
      </c>
      <c r="U14" s="23">
        <f t="shared" si="4"/>
        <v>40.910836150869727</v>
      </c>
      <c r="V14" s="24">
        <f t="shared" si="5"/>
        <v>0</v>
      </c>
      <c r="W14" s="24">
        <f t="shared" si="0"/>
        <v>0</v>
      </c>
      <c r="X14" s="24">
        <f t="shared" si="0"/>
        <v>100</v>
      </c>
      <c r="Y14" s="24">
        <f t="shared" si="6"/>
        <v>0</v>
      </c>
      <c r="Z14" s="24">
        <f t="shared" si="1"/>
        <v>0</v>
      </c>
      <c r="AA14" s="24">
        <f t="shared" si="1"/>
        <v>0</v>
      </c>
      <c r="AB14" s="17" t="str">
        <f t="shared" si="7"/>
        <v/>
      </c>
      <c r="AC14" s="17" t="str">
        <f t="shared" si="7"/>
        <v/>
      </c>
      <c r="AD14" s="17" t="str">
        <f t="shared" si="7"/>
        <v/>
      </c>
      <c r="AE14" s="25" t="str">
        <f t="shared" si="8"/>
        <v/>
      </c>
      <c r="AF14" s="25" t="str">
        <f t="shared" si="2"/>
        <v xml:space="preserve">10% NM </v>
      </c>
    </row>
    <row r="15" spans="1:32" x14ac:dyDescent="0.35">
      <c r="A15" s="14" t="str">
        <f>IF('[23]Video Analysis'!$B$124="","",'[23]Video Analysis'!$B$124)</f>
        <v/>
      </c>
      <c r="B15" s="15">
        <f>IF('[23]Video Analysis'!$Q$124="","",'[23]Video Analysis'!$Q$124)</f>
        <v>-73.441333863884211</v>
      </c>
      <c r="C15" s="15">
        <f>IF('[23]Video Analysis'!$P$124="","",'[23]Video Analysis'!$P$124)</f>
        <v>40.910877976566553</v>
      </c>
      <c r="D15" s="16">
        <f>IF('[23]Video Analysis'!$G$124="","",'[23]Video Analysis'!$G$124)</f>
        <v>0</v>
      </c>
      <c r="E15" s="16">
        <f>IF('[23]Video Analysis'!$H$124="","",'[23]Video Analysis'!$H$124)</f>
        <v>0</v>
      </c>
      <c r="F15" s="16">
        <f>IF('[23]Video Analysis'!$I$124="","",'[23]Video Analysis'!$I$124)</f>
        <v>100</v>
      </c>
      <c r="G15" s="16">
        <f>IF('[23]Video Analysis'!$J$124="","",'[23]Video Analysis'!$J$124)</f>
        <v>0</v>
      </c>
      <c r="H15" s="16">
        <f>IF('[23]Video Analysis'!$K$124="","",'[23]Video Analysis'!$K$124)</f>
        <v>0</v>
      </c>
      <c r="I15" s="16">
        <f>IF('[23]Video Analysis'!$L$124="","",'[23]Video Analysis'!$L$124)</f>
        <v>100</v>
      </c>
      <c r="J15" s="16">
        <f>IF('[23]Video Analysis'!$M$124="","",'[23]Video Analysis'!$M$124)</f>
        <v>0</v>
      </c>
      <c r="K15" s="16">
        <f>IF('[23]Video Analysis'!$N$124="","",'[23]Video Analysis'!$N$124)</f>
        <v>0</v>
      </c>
      <c r="L15" s="16">
        <f>IF('[23]Video Analysis'!$O$124="","",'[23]Video Analysis'!$O$124)</f>
        <v>100</v>
      </c>
      <c r="M15" s="17" t="str">
        <f t="shared" si="3"/>
        <v/>
      </c>
      <c r="N15" s="17" t="str">
        <f t="shared" si="3"/>
        <v/>
      </c>
      <c r="O15" s="17" t="str">
        <f t="shared" si="3"/>
        <v/>
      </c>
      <c r="P15" s="17"/>
      <c r="T15" s="23">
        <f t="shared" si="4"/>
        <v>-73.441333863884211</v>
      </c>
      <c r="U15" s="23">
        <f t="shared" si="4"/>
        <v>40.910877976566553</v>
      </c>
      <c r="V15" s="24">
        <f t="shared" si="5"/>
        <v>0</v>
      </c>
      <c r="W15" s="24">
        <f t="shared" si="0"/>
        <v>0</v>
      </c>
      <c r="X15" s="24">
        <f t="shared" si="0"/>
        <v>100</v>
      </c>
      <c r="Y15" s="24">
        <f t="shared" si="6"/>
        <v>0</v>
      </c>
      <c r="Z15" s="24">
        <f t="shared" si="1"/>
        <v>0</v>
      </c>
      <c r="AA15" s="24">
        <f t="shared" si="1"/>
        <v>0</v>
      </c>
      <c r="AB15" s="17" t="str">
        <f t="shared" si="7"/>
        <v/>
      </c>
      <c r="AC15" s="17" t="str">
        <f t="shared" si="7"/>
        <v/>
      </c>
      <c r="AD15" s="17" t="str">
        <f t="shared" si="7"/>
        <v/>
      </c>
      <c r="AE15" s="25" t="str">
        <f t="shared" si="8"/>
        <v/>
      </c>
      <c r="AF15" s="25" t="str">
        <f t="shared" si="2"/>
        <v/>
      </c>
    </row>
    <row r="16" spans="1:32" x14ac:dyDescent="0.35">
      <c r="A16" s="14" t="str">
        <f>IF('[23]Video Analysis'!$B$134="","",'[23]Video Analysis'!$B$134)</f>
        <v/>
      </c>
      <c r="B16" s="15">
        <f>IF('[23]Video Analysis'!$Q$134="","",'[23]Video Analysis'!$Q$134)</f>
        <v>-73.441333863884211</v>
      </c>
      <c r="C16" s="15">
        <f>IF('[23]Video Analysis'!$P$134="","",'[23]Video Analysis'!$P$134)</f>
        <v>40.910877976566553</v>
      </c>
      <c r="D16" s="16">
        <f>IF('[23]Video Analysis'!$G$134="","",'[23]Video Analysis'!$G$134)</f>
        <v>0</v>
      </c>
      <c r="E16" s="16">
        <f>IF('[23]Video Analysis'!$H$134="","",'[23]Video Analysis'!$H$134)</f>
        <v>0</v>
      </c>
      <c r="F16" s="16">
        <f>IF('[23]Video Analysis'!$I$134="","",'[23]Video Analysis'!$I$134)</f>
        <v>100</v>
      </c>
      <c r="G16" s="16">
        <f>IF('[23]Video Analysis'!$J$134="","",'[23]Video Analysis'!$J$134)</f>
        <v>0</v>
      </c>
      <c r="H16" s="16">
        <f>IF('[23]Video Analysis'!$K$134="","",'[23]Video Analysis'!$K$134)</f>
        <v>0</v>
      </c>
      <c r="I16" s="16">
        <f>IF('[23]Video Analysis'!$L$134="","",'[23]Video Analysis'!$L$134)</f>
        <v>100</v>
      </c>
      <c r="J16" s="16">
        <f>IF('[23]Video Analysis'!$M$134="","",'[23]Video Analysis'!$M$134)</f>
        <v>0</v>
      </c>
      <c r="K16" s="16">
        <f>IF('[23]Video Analysis'!$N$134="","",'[23]Video Analysis'!$N$134)</f>
        <v>0</v>
      </c>
      <c r="L16" s="16">
        <f>IF('[23]Video Analysis'!$O$134="","",'[23]Video Analysis'!$O$134)</f>
        <v>100</v>
      </c>
      <c r="M16" s="17" t="str">
        <f t="shared" si="3"/>
        <v/>
      </c>
      <c r="N16" s="17" t="str">
        <f t="shared" si="3"/>
        <v/>
      </c>
      <c r="O16" s="17" t="str">
        <f t="shared" si="3"/>
        <v/>
      </c>
      <c r="P16" s="17"/>
      <c r="T16" s="23">
        <f t="shared" si="4"/>
        <v>-73.441333863884211</v>
      </c>
      <c r="U16" s="23">
        <f t="shared" si="4"/>
        <v>40.910877976566553</v>
      </c>
      <c r="V16" s="24">
        <f t="shared" si="5"/>
        <v>0</v>
      </c>
      <c r="W16" s="24">
        <f t="shared" si="0"/>
        <v>0</v>
      </c>
      <c r="X16" s="24">
        <f t="shared" si="0"/>
        <v>100</v>
      </c>
      <c r="Y16" s="24">
        <f t="shared" si="6"/>
        <v>0</v>
      </c>
      <c r="Z16" s="24">
        <f t="shared" si="1"/>
        <v>0</v>
      </c>
      <c r="AA16" s="24">
        <f t="shared" si="1"/>
        <v>0</v>
      </c>
      <c r="AB16" s="17" t="str">
        <f t="shared" si="7"/>
        <v/>
      </c>
      <c r="AC16" s="17" t="str">
        <f t="shared" si="7"/>
        <v/>
      </c>
      <c r="AD16" s="17" t="str">
        <f t="shared" si="7"/>
        <v/>
      </c>
      <c r="AE16" s="25" t="str">
        <f t="shared" si="8"/>
        <v/>
      </c>
      <c r="AF16" s="25" t="str">
        <f t="shared" si="2"/>
        <v/>
      </c>
    </row>
    <row r="17" spans="1:32" x14ac:dyDescent="0.35">
      <c r="A17" s="14" t="str">
        <f>IF('[23]Video Analysis'!$B$144="","",'[23]Video Analysis'!$B$144)</f>
        <v/>
      </c>
      <c r="B17" s="15">
        <f>IF('[23]Video Analysis'!$Q$144="","",'[23]Video Analysis'!$Q$144)</f>
        <v>-73.441333863884211</v>
      </c>
      <c r="C17" s="15">
        <f>IF('[23]Video Analysis'!$P$144="","",'[23]Video Analysis'!$P$144)</f>
        <v>40.910877976566553</v>
      </c>
      <c r="D17" s="16">
        <f>IF('[23]Video Analysis'!$G$144="","",'[23]Video Analysis'!$G$144)</f>
        <v>0</v>
      </c>
      <c r="E17" s="16">
        <f>IF('[23]Video Analysis'!$H$144="","",'[23]Video Analysis'!$H$144)</f>
        <v>0</v>
      </c>
      <c r="F17" s="16">
        <f>IF('[23]Video Analysis'!$I$144="","",'[23]Video Analysis'!$I$144)</f>
        <v>100</v>
      </c>
      <c r="G17" s="16">
        <f>IF('[23]Video Analysis'!$J$144="","",'[23]Video Analysis'!$J$144)</f>
        <v>0</v>
      </c>
      <c r="H17" s="16">
        <f>IF('[23]Video Analysis'!$K$144="","",'[23]Video Analysis'!$K$144)</f>
        <v>0</v>
      </c>
      <c r="I17" s="16">
        <f>IF('[23]Video Analysis'!$L$144="","",'[23]Video Analysis'!$L$144)</f>
        <v>100</v>
      </c>
      <c r="J17" s="16">
        <f>IF('[23]Video Analysis'!$M$144="","",'[23]Video Analysis'!$M$144)</f>
        <v>0</v>
      </c>
      <c r="K17" s="16">
        <f>IF('[23]Video Analysis'!$N$144="","",'[23]Video Analysis'!$N$144)</f>
        <v>0</v>
      </c>
      <c r="L17" s="16">
        <f>IF('[23]Video Analysis'!$O$144="","",'[23]Video Analysis'!$O$144)</f>
        <v>100</v>
      </c>
      <c r="M17" s="17" t="str">
        <f t="shared" si="3"/>
        <v/>
      </c>
      <c r="N17" s="17" t="str">
        <f t="shared" si="3"/>
        <v/>
      </c>
      <c r="O17" s="17" t="str">
        <f t="shared" si="3"/>
        <v/>
      </c>
      <c r="P17" s="17"/>
      <c r="T17" s="23">
        <f t="shared" si="4"/>
        <v>-73.441333863884211</v>
      </c>
      <c r="U17" s="23">
        <f t="shared" si="4"/>
        <v>40.910877976566553</v>
      </c>
      <c r="V17" s="24">
        <f t="shared" si="5"/>
        <v>0</v>
      </c>
      <c r="W17" s="24">
        <f t="shared" si="0"/>
        <v>0</v>
      </c>
      <c r="X17" s="24">
        <f t="shared" si="0"/>
        <v>100</v>
      </c>
      <c r="Y17" s="24">
        <f t="shared" si="6"/>
        <v>0</v>
      </c>
      <c r="Z17" s="24">
        <f t="shared" si="1"/>
        <v>0</v>
      </c>
      <c r="AA17" s="24">
        <f t="shared" si="1"/>
        <v>0</v>
      </c>
      <c r="AB17" s="17" t="str">
        <f t="shared" si="7"/>
        <v/>
      </c>
      <c r="AC17" s="17" t="str">
        <f t="shared" si="7"/>
        <v/>
      </c>
      <c r="AD17" s="17" t="str">
        <f t="shared" si="7"/>
        <v/>
      </c>
      <c r="AE17" s="25" t="str">
        <f t="shared" si="8"/>
        <v/>
      </c>
      <c r="AF17" s="25" t="str">
        <f t="shared" si="2"/>
        <v/>
      </c>
    </row>
    <row r="18" spans="1:32" x14ac:dyDescent="0.35">
      <c r="A18" s="14" t="str">
        <f>IF('[23]Video Analysis'!$B$154="","",'[23]Video Analysis'!$B$154)</f>
        <v/>
      </c>
      <c r="B18" s="15">
        <f>IF('[23]Video Analysis'!$Q$154="","",'[23]Video Analysis'!$Q$154)</f>
        <v>-73.441383903846145</v>
      </c>
      <c r="C18" s="15">
        <f>IF('[23]Video Analysis'!$P$154="","",'[23]Video Analysis'!$P$154)</f>
        <v>40.910804383456707</v>
      </c>
      <c r="D18" s="16">
        <f>IF('[23]Video Analysis'!$G$154="","",'[23]Video Analysis'!$G$154)</f>
        <v>0</v>
      </c>
      <c r="E18" s="16">
        <f>IF('[23]Video Analysis'!$H$154="","",'[23]Video Analysis'!$H$154)</f>
        <v>0</v>
      </c>
      <c r="F18" s="16">
        <f>IF('[23]Video Analysis'!$I$154="","",'[23]Video Analysis'!$I$154)</f>
        <v>100</v>
      </c>
      <c r="G18" s="16">
        <f>IF('[23]Video Analysis'!$J$154="","",'[23]Video Analysis'!$J$154)</f>
        <v>0</v>
      </c>
      <c r="H18" s="16">
        <f>IF('[23]Video Analysis'!$K$154="","",'[23]Video Analysis'!$K$154)</f>
        <v>0</v>
      </c>
      <c r="I18" s="16">
        <f>IF('[23]Video Analysis'!$L$154="","",'[23]Video Analysis'!$L$154)</f>
        <v>100</v>
      </c>
      <c r="J18" s="16">
        <f>IF('[23]Video Analysis'!$M$154="","",'[23]Video Analysis'!$M$154)</f>
        <v>0</v>
      </c>
      <c r="K18" s="16">
        <f>IF('[23]Video Analysis'!$N$154="","",'[23]Video Analysis'!$N$154)</f>
        <v>0</v>
      </c>
      <c r="L18" s="16">
        <f>IF('[23]Video Analysis'!$O$154="","",'[23]Video Analysis'!$O$154)</f>
        <v>100</v>
      </c>
      <c r="M18" s="17" t="str">
        <f t="shared" si="3"/>
        <v/>
      </c>
      <c r="N18" s="17" t="str">
        <f t="shared" si="3"/>
        <v/>
      </c>
      <c r="O18" s="17" t="str">
        <f t="shared" si="3"/>
        <v/>
      </c>
      <c r="P18" s="17"/>
      <c r="T18" s="23">
        <f t="shared" si="4"/>
        <v>-73.441383903846145</v>
      </c>
      <c r="U18" s="23">
        <f t="shared" si="4"/>
        <v>40.910804383456707</v>
      </c>
      <c r="V18" s="24">
        <f t="shared" si="5"/>
        <v>0</v>
      </c>
      <c r="W18" s="24">
        <f t="shared" si="0"/>
        <v>0</v>
      </c>
      <c r="X18" s="24">
        <f t="shared" si="0"/>
        <v>100</v>
      </c>
      <c r="Y18" s="24">
        <f t="shared" si="6"/>
        <v>0</v>
      </c>
      <c r="Z18" s="24">
        <f t="shared" si="1"/>
        <v>0</v>
      </c>
      <c r="AA18" s="24">
        <f t="shared" si="1"/>
        <v>0</v>
      </c>
      <c r="AB18" s="17" t="str">
        <f t="shared" si="7"/>
        <v/>
      </c>
      <c r="AC18" s="17" t="str">
        <f t="shared" si="7"/>
        <v/>
      </c>
      <c r="AD18" s="17" t="str">
        <f t="shared" si="7"/>
        <v/>
      </c>
      <c r="AE18" s="25" t="str">
        <f t="shared" si="8"/>
        <v/>
      </c>
      <c r="AF18" s="25" t="str">
        <f t="shared" si="2"/>
        <v/>
      </c>
    </row>
    <row r="19" spans="1:32" x14ac:dyDescent="0.35">
      <c r="A19" s="14" t="str">
        <f>IF('[23]Video Analysis'!$B$164="","",'[23]Video Analysis'!$B$164)</f>
        <v/>
      </c>
      <c r="B19" s="15">
        <f>IF('[23]Video Analysis'!$Q$164="","",'[23]Video Analysis'!$Q$164)</f>
        <v>-73.441383903846145</v>
      </c>
      <c r="C19" s="15">
        <f>IF('[23]Video Analysis'!$P$164="","",'[23]Video Analysis'!$P$164)</f>
        <v>40.910804383456707</v>
      </c>
      <c r="D19" s="16">
        <f>IF('[23]Video Analysis'!$G$164="","",'[23]Video Analysis'!$G$164)</f>
        <v>0</v>
      </c>
      <c r="E19" s="16">
        <f>IF('[23]Video Analysis'!$H$164="","",'[23]Video Analysis'!$H$164)</f>
        <v>0</v>
      </c>
      <c r="F19" s="16">
        <f>IF('[23]Video Analysis'!$I$164="","",'[23]Video Analysis'!$I$164)</f>
        <v>100</v>
      </c>
      <c r="G19" s="16">
        <f>IF('[23]Video Analysis'!$J$164="","",'[23]Video Analysis'!$J$164)</f>
        <v>0</v>
      </c>
      <c r="H19" s="16">
        <f>IF('[23]Video Analysis'!$K$164="","",'[23]Video Analysis'!$K$164)</f>
        <v>0</v>
      </c>
      <c r="I19" s="16">
        <f>IF('[23]Video Analysis'!$L$164="","",'[23]Video Analysis'!$L$164)</f>
        <v>100</v>
      </c>
      <c r="J19" s="16">
        <f>IF('[23]Video Analysis'!$M$164="","",'[23]Video Analysis'!$M$164)</f>
        <v>0</v>
      </c>
      <c r="K19" s="16">
        <f>IF('[23]Video Analysis'!$N$164="","",'[23]Video Analysis'!$N$164)</f>
        <v>0</v>
      </c>
      <c r="L19" s="16">
        <f>IF('[23]Video Analysis'!$O$164="","",'[23]Video Analysis'!$O$164)</f>
        <v>100</v>
      </c>
      <c r="M19" s="17" t="str">
        <f t="shared" si="3"/>
        <v/>
      </c>
      <c r="N19" s="17" t="str">
        <f t="shared" si="3"/>
        <v/>
      </c>
      <c r="O19" s="17" t="str">
        <f t="shared" si="3"/>
        <v/>
      </c>
      <c r="P19" s="17"/>
      <c r="T19" s="23">
        <f t="shared" si="4"/>
        <v>-73.441383903846145</v>
      </c>
      <c r="U19" s="23">
        <f t="shared" si="4"/>
        <v>40.910804383456707</v>
      </c>
      <c r="V19" s="24">
        <f t="shared" si="5"/>
        <v>0</v>
      </c>
      <c r="W19" s="24">
        <f t="shared" si="5"/>
        <v>0</v>
      </c>
      <c r="X19" s="24">
        <f t="shared" si="5"/>
        <v>100</v>
      </c>
      <c r="Y19" s="24">
        <f t="shared" si="6"/>
        <v>0</v>
      </c>
      <c r="Z19" s="24">
        <f t="shared" si="6"/>
        <v>0</v>
      </c>
      <c r="AA19" s="24">
        <f t="shared" si="6"/>
        <v>0</v>
      </c>
      <c r="AB19" s="17" t="str">
        <f t="shared" si="7"/>
        <v/>
      </c>
      <c r="AC19" s="17" t="str">
        <f t="shared" si="7"/>
        <v/>
      </c>
      <c r="AD19" s="17" t="str">
        <f t="shared" si="7"/>
        <v/>
      </c>
      <c r="AE19" s="25" t="str">
        <f t="shared" si="8"/>
        <v/>
      </c>
      <c r="AF19" s="25" t="str">
        <f t="shared" si="2"/>
        <v/>
      </c>
    </row>
    <row r="20" spans="1:32" x14ac:dyDescent="0.35">
      <c r="A20" s="14" t="str">
        <f>IF('[23]Video Analysis'!$B$174="","",'[23]Video Analysis'!$B$174)</f>
        <v/>
      </c>
      <c r="B20" s="15">
        <f>IF('[23]Video Analysis'!$Q$174="","",'[23]Video Analysis'!$Q$174)</f>
        <v>-73.441451000981033</v>
      </c>
      <c r="C20" s="15">
        <f>IF('[23]Video Analysis'!$P$174="","",'[23]Video Analysis'!$P$174)</f>
        <v>40.910785146988928</v>
      </c>
      <c r="D20" s="16">
        <f>IF('[23]Video Analysis'!$G$174="","",'[23]Video Analysis'!$G$174)</f>
        <v>0</v>
      </c>
      <c r="E20" s="16">
        <f>IF('[23]Video Analysis'!$H$174="","",'[23]Video Analysis'!$H$174)</f>
        <v>0</v>
      </c>
      <c r="F20" s="16">
        <f>IF('[23]Video Analysis'!$I$174="","",'[23]Video Analysis'!$I$174)</f>
        <v>100</v>
      </c>
      <c r="G20" s="16">
        <f>IF('[23]Video Analysis'!$J$174="","",'[23]Video Analysis'!$J$174)</f>
        <v>0</v>
      </c>
      <c r="H20" s="16">
        <f>IF('[23]Video Analysis'!$K$174="","",'[23]Video Analysis'!$K$174)</f>
        <v>0</v>
      </c>
      <c r="I20" s="16">
        <f>IF('[23]Video Analysis'!$L$174="","",'[23]Video Analysis'!$L$174)</f>
        <v>100</v>
      </c>
      <c r="J20" s="16">
        <f>IF('[23]Video Analysis'!$M$174="","",'[23]Video Analysis'!$M$174)</f>
        <v>0</v>
      </c>
      <c r="K20" s="16">
        <f>IF('[23]Video Analysis'!$N$174="","",'[23]Video Analysis'!$N$174)</f>
        <v>0</v>
      </c>
      <c r="L20" s="16">
        <f>IF('[23]Video Analysis'!$O$174="","",'[23]Video Analysis'!$O$174)</f>
        <v>100</v>
      </c>
      <c r="M20" s="17" t="str">
        <f t="shared" si="3"/>
        <v/>
      </c>
      <c r="N20" s="17" t="str">
        <f t="shared" si="3"/>
        <v/>
      </c>
      <c r="O20" s="17" t="str">
        <f t="shared" si="3"/>
        <v/>
      </c>
      <c r="P20" s="17"/>
      <c r="T20" s="23">
        <f t="shared" si="4"/>
        <v>-73.441451000981033</v>
      </c>
      <c r="U20" s="23">
        <f t="shared" si="4"/>
        <v>40.910785146988928</v>
      </c>
      <c r="V20" s="24">
        <f t="shared" si="5"/>
        <v>0</v>
      </c>
      <c r="W20" s="24">
        <f t="shared" si="5"/>
        <v>0</v>
      </c>
      <c r="X20" s="24">
        <f t="shared" si="5"/>
        <v>100</v>
      </c>
      <c r="Y20" s="24">
        <f t="shared" si="6"/>
        <v>0</v>
      </c>
      <c r="Z20" s="24">
        <f t="shared" si="6"/>
        <v>0</v>
      </c>
      <c r="AA20" s="24">
        <f t="shared" si="6"/>
        <v>0</v>
      </c>
      <c r="AB20" s="17" t="str">
        <f t="shared" si="7"/>
        <v/>
      </c>
      <c r="AC20" s="17" t="str">
        <f t="shared" si="7"/>
        <v/>
      </c>
      <c r="AD20" s="17" t="str">
        <f t="shared" si="7"/>
        <v/>
      </c>
      <c r="AE20" s="25" t="str">
        <f t="shared" si="8"/>
        <v/>
      </c>
      <c r="AF20" s="25" t="str">
        <f t="shared" si="2"/>
        <v/>
      </c>
    </row>
    <row r="21" spans="1:32" x14ac:dyDescent="0.35">
      <c r="A21" s="14" t="str">
        <f>IF('[23]Video Analysis'!$B$184="","",'[23]Video Analysis'!$B$184)</f>
        <v/>
      </c>
      <c r="B21" s="15">
        <f>IF('[23]Video Analysis'!$Q$184="","",'[23]Video Analysis'!$Q$184)</f>
        <v>-73.441451000981033</v>
      </c>
      <c r="C21" s="15">
        <f>IF('[23]Video Analysis'!$P$184="","",'[23]Video Analysis'!$P$184)</f>
        <v>40.910785146988928</v>
      </c>
      <c r="D21" s="16">
        <f>IF('[23]Video Analysis'!$G$184="","",'[23]Video Analysis'!$G$184)</f>
        <v>0</v>
      </c>
      <c r="E21" s="16">
        <f>IF('[23]Video Analysis'!$H$184="","",'[23]Video Analysis'!$H$184)</f>
        <v>0</v>
      </c>
      <c r="F21" s="16">
        <f>IF('[23]Video Analysis'!$I$184="","",'[23]Video Analysis'!$I$184)</f>
        <v>100</v>
      </c>
      <c r="G21" s="16">
        <f>IF('[23]Video Analysis'!$J$184="","",'[23]Video Analysis'!$J$184)</f>
        <v>0</v>
      </c>
      <c r="H21" s="16">
        <f>IF('[23]Video Analysis'!$K$184="","",'[23]Video Analysis'!$K$184)</f>
        <v>0</v>
      </c>
      <c r="I21" s="16">
        <f>IF('[23]Video Analysis'!$L$184="","",'[23]Video Analysis'!$L$184)</f>
        <v>100</v>
      </c>
      <c r="J21" s="16">
        <f>IF('[23]Video Analysis'!$M$184="","",'[23]Video Analysis'!$M$184)</f>
        <v>0</v>
      </c>
      <c r="K21" s="16">
        <f>IF('[23]Video Analysis'!$N$184="","",'[23]Video Analysis'!$N$184)</f>
        <v>0</v>
      </c>
      <c r="L21" s="16">
        <f>IF('[23]Video Analysis'!$O$184="","",'[23]Video Analysis'!$O$184)</f>
        <v>100</v>
      </c>
      <c r="M21" s="17" t="str">
        <f t="shared" si="3"/>
        <v/>
      </c>
      <c r="N21" s="17" t="str">
        <f t="shared" si="3"/>
        <v/>
      </c>
      <c r="O21" s="17" t="str">
        <f t="shared" si="3"/>
        <v/>
      </c>
      <c r="P21" s="17"/>
      <c r="T21" s="23">
        <f t="shared" si="4"/>
        <v>-73.441451000981033</v>
      </c>
      <c r="U21" s="23">
        <f t="shared" si="4"/>
        <v>40.910785146988928</v>
      </c>
      <c r="V21" s="24">
        <f t="shared" si="5"/>
        <v>0</v>
      </c>
      <c r="W21" s="24">
        <f t="shared" si="5"/>
        <v>0</v>
      </c>
      <c r="X21" s="24">
        <f t="shared" si="5"/>
        <v>100</v>
      </c>
      <c r="Y21" s="24">
        <f t="shared" si="6"/>
        <v>0</v>
      </c>
      <c r="Z21" s="24">
        <f t="shared" si="6"/>
        <v>0</v>
      </c>
      <c r="AA21" s="24">
        <f t="shared" si="6"/>
        <v>0</v>
      </c>
      <c r="AB21" s="17" t="str">
        <f t="shared" si="7"/>
        <v/>
      </c>
      <c r="AC21" s="17" t="str">
        <f t="shared" si="7"/>
        <v/>
      </c>
      <c r="AD21" s="17" t="str">
        <f t="shared" si="7"/>
        <v/>
      </c>
      <c r="AE21" s="25" t="str">
        <f t="shared" si="8"/>
        <v/>
      </c>
      <c r="AF21" s="25" t="str">
        <f t="shared" si="2"/>
        <v/>
      </c>
    </row>
    <row r="22" spans="1:32" x14ac:dyDescent="0.35">
      <c r="A22" s="14" t="str">
        <f>IF('[23]Video Analysis'!$B$194="","",'[23]Video Analysis'!$B$194)</f>
        <v/>
      </c>
      <c r="B22" s="15">
        <f>IF('[23]Video Analysis'!$Q$194="","",'[23]Video Analysis'!$Q$194)</f>
        <v>-73.441473422572017</v>
      </c>
      <c r="C22" s="15">
        <f>IF('[23]Video Analysis'!$P$194="","",'[23]Video Analysis'!$P$194)</f>
        <v>40.910831624642015</v>
      </c>
      <c r="D22" s="16">
        <f>IF('[23]Video Analysis'!$G$194="","",'[23]Video Analysis'!$G$194)</f>
        <v>0</v>
      </c>
      <c r="E22" s="16">
        <f>IF('[23]Video Analysis'!$H$194="","",'[23]Video Analysis'!$H$194)</f>
        <v>0</v>
      </c>
      <c r="F22" s="16">
        <f>IF('[23]Video Analysis'!$I$194="","",'[23]Video Analysis'!$I$194)</f>
        <v>100</v>
      </c>
      <c r="G22" s="16">
        <f>IF('[23]Video Analysis'!$J$194="","",'[23]Video Analysis'!$J$194)</f>
        <v>0</v>
      </c>
      <c r="H22" s="16">
        <f>IF('[23]Video Analysis'!$K$194="","",'[23]Video Analysis'!$K$194)</f>
        <v>0</v>
      </c>
      <c r="I22" s="16">
        <f>IF('[23]Video Analysis'!$L$194="","",'[23]Video Analysis'!$L$194)</f>
        <v>100</v>
      </c>
      <c r="J22" s="16">
        <f>IF('[23]Video Analysis'!$M$194="","",'[23]Video Analysis'!$M$194)</f>
        <v>0</v>
      </c>
      <c r="K22" s="16">
        <f>IF('[23]Video Analysis'!$N$194="","",'[23]Video Analysis'!$N$194)</f>
        <v>0</v>
      </c>
      <c r="L22" s="16">
        <f>IF('[23]Video Analysis'!$O$194="","",'[23]Video Analysis'!$O$194)</f>
        <v>100</v>
      </c>
      <c r="M22" s="17" t="str">
        <f t="shared" si="3"/>
        <v/>
      </c>
      <c r="N22" s="17" t="str">
        <f t="shared" si="3"/>
        <v/>
      </c>
      <c r="O22" s="17" t="str">
        <f t="shared" si="3"/>
        <v/>
      </c>
      <c r="P22" s="17"/>
      <c r="T22" s="23">
        <f t="shared" si="4"/>
        <v>-73.441473422572017</v>
      </c>
      <c r="U22" s="23">
        <f t="shared" si="4"/>
        <v>40.910831624642015</v>
      </c>
      <c r="V22" s="24">
        <f t="shared" si="5"/>
        <v>0</v>
      </c>
      <c r="W22" s="24">
        <f t="shared" si="5"/>
        <v>0</v>
      </c>
      <c r="X22" s="24">
        <f t="shared" si="5"/>
        <v>100</v>
      </c>
      <c r="Y22" s="24">
        <f t="shared" si="6"/>
        <v>0</v>
      </c>
      <c r="Z22" s="24">
        <f t="shared" si="6"/>
        <v>0</v>
      </c>
      <c r="AA22" s="24">
        <f t="shared" si="6"/>
        <v>0</v>
      </c>
      <c r="AB22" s="17" t="str">
        <f t="shared" si="7"/>
        <v/>
      </c>
      <c r="AC22" s="17" t="str">
        <f t="shared" si="7"/>
        <v/>
      </c>
      <c r="AD22" s="17" t="str">
        <f t="shared" si="7"/>
        <v/>
      </c>
      <c r="AE22" s="25" t="str">
        <f t="shared" si="8"/>
        <v/>
      </c>
      <c r="AF22" s="25" t="str">
        <f t="shared" si="2"/>
        <v/>
      </c>
    </row>
    <row r="23" spans="1:32" x14ac:dyDescent="0.35">
      <c r="A23" s="14" t="str">
        <f>IF('[23]Video Analysis'!$B$204="","",'[23]Video Analysis'!$B$204)</f>
        <v/>
      </c>
      <c r="B23" s="15">
        <f>IF('[23]Video Analysis'!$Q$204="","",'[23]Video Analysis'!$Q$204)</f>
        <v>-73.441473422572017</v>
      </c>
      <c r="C23" s="15">
        <f>IF('[23]Video Analysis'!$P$204="","",'[23]Video Analysis'!$P$204)</f>
        <v>40.910831624642015</v>
      </c>
      <c r="D23" s="16">
        <f>IF('[23]Video Analysis'!$G$204="","",'[23]Video Analysis'!$G$204)</f>
        <v>0</v>
      </c>
      <c r="E23" s="16">
        <f>IF('[23]Video Analysis'!$H$204="","",'[23]Video Analysis'!$H$204)</f>
        <v>0</v>
      </c>
      <c r="F23" s="16">
        <f>IF('[23]Video Analysis'!$I$204="","",'[23]Video Analysis'!$I$204)</f>
        <v>100</v>
      </c>
      <c r="G23" s="16">
        <f>IF('[23]Video Analysis'!$J$204="","",'[23]Video Analysis'!$J$204)</f>
        <v>0</v>
      </c>
      <c r="H23" s="16">
        <f>IF('[23]Video Analysis'!$K$204="","",'[23]Video Analysis'!$K$204)</f>
        <v>0</v>
      </c>
      <c r="I23" s="16">
        <f>IF('[23]Video Analysis'!$L$204="","",'[23]Video Analysis'!$L$204)</f>
        <v>100</v>
      </c>
      <c r="J23" s="16">
        <f>IF('[23]Video Analysis'!$M$204="","",'[23]Video Analysis'!$M$204)</f>
        <v>0</v>
      </c>
      <c r="K23" s="16">
        <f>IF('[23]Video Analysis'!$N$204="","",'[23]Video Analysis'!$N$204)</f>
        <v>0</v>
      </c>
      <c r="L23" s="16">
        <f>IF('[23]Video Analysis'!$O$204="","",'[23]Video Analysis'!$O$204)</f>
        <v>100</v>
      </c>
      <c r="M23" s="17" t="str">
        <f t="shared" si="3"/>
        <v/>
      </c>
      <c r="N23" s="17" t="str">
        <f t="shared" si="3"/>
        <v/>
      </c>
      <c r="O23" s="17" t="str">
        <f t="shared" si="3"/>
        <v/>
      </c>
      <c r="P23" s="17"/>
      <c r="T23" s="23">
        <f t="shared" si="4"/>
        <v>-73.441473422572017</v>
      </c>
      <c r="U23" s="23">
        <f t="shared" si="4"/>
        <v>40.910831624642015</v>
      </c>
      <c r="V23" s="24">
        <f t="shared" si="5"/>
        <v>0</v>
      </c>
      <c r="W23" s="24">
        <f t="shared" si="5"/>
        <v>0</v>
      </c>
      <c r="X23" s="24">
        <f t="shared" si="5"/>
        <v>100</v>
      </c>
      <c r="Y23" s="24">
        <f t="shared" si="6"/>
        <v>0</v>
      </c>
      <c r="Z23" s="24">
        <f t="shared" si="6"/>
        <v>0</v>
      </c>
      <c r="AA23" s="24">
        <f t="shared" si="6"/>
        <v>0</v>
      </c>
      <c r="AB23" s="17" t="str">
        <f t="shared" si="7"/>
        <v/>
      </c>
      <c r="AC23" s="17" t="str">
        <f t="shared" si="7"/>
        <v/>
      </c>
      <c r="AD23" s="17" t="str">
        <f t="shared" si="7"/>
        <v/>
      </c>
      <c r="AE23" s="25" t="str">
        <f t="shared" si="8"/>
        <v/>
      </c>
      <c r="AF23" s="25" t="str">
        <f t="shared" si="2"/>
        <v/>
      </c>
    </row>
    <row r="24" spans="1:32" x14ac:dyDescent="0.35">
      <c r="A24" s="14" t="str">
        <f>IF('[23]Video Analysis'!$B$214="","",'[23]Video Analysis'!$B$214)</f>
        <v/>
      </c>
      <c r="B24" s="15">
        <f>IF('[23]Video Analysis'!$Q$214="","",'[23]Video Analysis'!$Q$214)</f>
        <v>-73.441446223296225</v>
      </c>
      <c r="C24" s="15">
        <f>IF('[23]Video Analysis'!$P$214="","",'[23]Video Analysis'!$P$214)</f>
        <v>40.910905762575567</v>
      </c>
      <c r="D24" s="16">
        <f>IF('[23]Video Analysis'!$G$214="","",'[23]Video Analysis'!$G$214)</f>
        <v>0</v>
      </c>
      <c r="E24" s="16">
        <f>IF('[23]Video Analysis'!$H$214="","",'[23]Video Analysis'!$H$214)</f>
        <v>0</v>
      </c>
      <c r="F24" s="16">
        <f>IF('[23]Video Analysis'!$I$214="","",'[23]Video Analysis'!$I$214)</f>
        <v>100</v>
      </c>
      <c r="G24" s="16">
        <f>IF('[23]Video Analysis'!$J$214="","",'[23]Video Analysis'!$J$214)</f>
        <v>0</v>
      </c>
      <c r="H24" s="16">
        <f>IF('[23]Video Analysis'!$K$214="","",'[23]Video Analysis'!$K$214)</f>
        <v>0</v>
      </c>
      <c r="I24" s="16">
        <f>IF('[23]Video Analysis'!$L$214="","",'[23]Video Analysis'!$L$214)</f>
        <v>100</v>
      </c>
      <c r="J24" s="16">
        <f>IF('[23]Video Analysis'!$M$214="","",'[23]Video Analysis'!$M$214)</f>
        <v>0</v>
      </c>
      <c r="K24" s="16">
        <f>IF('[23]Video Analysis'!$N$214="","",'[23]Video Analysis'!$N$214)</f>
        <v>0</v>
      </c>
      <c r="L24" s="16">
        <f>IF('[23]Video Analysis'!$O$214="","",'[23]Video Analysis'!$O$214)</f>
        <v>100</v>
      </c>
      <c r="M24" s="17" t="str">
        <f t="shared" si="3"/>
        <v/>
      </c>
      <c r="N24" s="17" t="str">
        <f t="shared" si="3"/>
        <v/>
      </c>
      <c r="O24" s="17" t="str">
        <f t="shared" si="3"/>
        <v/>
      </c>
      <c r="P24" s="17" t="s">
        <v>19</v>
      </c>
      <c r="T24" s="23">
        <f t="shared" si="4"/>
        <v>-73.441446223296225</v>
      </c>
      <c r="U24" s="23">
        <f t="shared" si="4"/>
        <v>40.910905762575567</v>
      </c>
      <c r="V24" s="24">
        <f t="shared" si="5"/>
        <v>0</v>
      </c>
      <c r="W24" s="24">
        <f t="shared" si="5"/>
        <v>0</v>
      </c>
      <c r="X24" s="24">
        <f t="shared" si="5"/>
        <v>100</v>
      </c>
      <c r="Y24" s="24">
        <f t="shared" si="6"/>
        <v>0</v>
      </c>
      <c r="Z24" s="24">
        <f t="shared" si="6"/>
        <v>0</v>
      </c>
      <c r="AA24" s="24">
        <f t="shared" si="6"/>
        <v>0</v>
      </c>
      <c r="AB24" s="17" t="str">
        <f t="shared" si="7"/>
        <v/>
      </c>
      <c r="AC24" s="17" t="str">
        <f t="shared" si="7"/>
        <v/>
      </c>
      <c r="AD24" s="17" t="str">
        <f t="shared" si="7"/>
        <v/>
      </c>
      <c r="AE24" s="25" t="str">
        <f t="shared" si="8"/>
        <v/>
      </c>
      <c r="AF24" s="25" t="str">
        <f t="shared" si="2"/>
        <v xml:space="preserve">10% NM </v>
      </c>
    </row>
    <row r="25" spans="1:32" x14ac:dyDescent="0.35">
      <c r="A25" s="14" t="str">
        <f>IF('[23]Video Analysis'!$B$224="","",'[23]Video Analysis'!$B$224)</f>
        <v/>
      </c>
      <c r="B25" s="15">
        <f>IF('[23]Video Analysis'!$Q$224="","",'[23]Video Analysis'!$Q$224)</f>
        <v>-73.441446223296225</v>
      </c>
      <c r="C25" s="15">
        <f>IF('[23]Video Analysis'!$P$224="","",'[23]Video Analysis'!$P$224)</f>
        <v>40.910905762575567</v>
      </c>
      <c r="D25" s="16">
        <f>IF('[23]Video Analysis'!$G$224="","",'[23]Video Analysis'!$G$224)</f>
        <v>0</v>
      </c>
      <c r="E25" s="16">
        <f>IF('[23]Video Analysis'!$H$224="","",'[23]Video Analysis'!$H$224)</f>
        <v>0</v>
      </c>
      <c r="F25" s="16">
        <f>IF('[23]Video Analysis'!$I$224="","",'[23]Video Analysis'!$I$224)</f>
        <v>100</v>
      </c>
      <c r="G25" s="16">
        <f>IF('[23]Video Analysis'!$J$224="","",'[23]Video Analysis'!$J$224)</f>
        <v>0</v>
      </c>
      <c r="H25" s="16">
        <f>IF('[23]Video Analysis'!$K$224="","",'[23]Video Analysis'!$K$224)</f>
        <v>0</v>
      </c>
      <c r="I25" s="16">
        <f>IF('[23]Video Analysis'!$L$224="","",'[23]Video Analysis'!$L$224)</f>
        <v>100</v>
      </c>
      <c r="J25" s="16">
        <f>IF('[23]Video Analysis'!$M$224="","",'[23]Video Analysis'!$M$224)</f>
        <v>0</v>
      </c>
      <c r="K25" s="16">
        <f>IF('[23]Video Analysis'!$N$224="","",'[23]Video Analysis'!$N$224)</f>
        <v>0</v>
      </c>
      <c r="L25" s="16">
        <f>IF('[23]Video Analysis'!$O$224="","",'[23]Video Analysis'!$O$224)</f>
        <v>100</v>
      </c>
      <c r="M25" s="17" t="str">
        <f t="shared" si="3"/>
        <v/>
      </c>
      <c r="N25" s="17" t="str">
        <f t="shared" si="3"/>
        <v/>
      </c>
      <c r="O25" s="17" t="str">
        <f t="shared" si="3"/>
        <v/>
      </c>
      <c r="P25" s="17"/>
      <c r="T25" s="23">
        <f t="shared" si="4"/>
        <v>-73.441446223296225</v>
      </c>
      <c r="U25" s="23">
        <f t="shared" si="4"/>
        <v>40.910905762575567</v>
      </c>
      <c r="V25" s="24">
        <f t="shared" si="5"/>
        <v>0</v>
      </c>
      <c r="W25" s="24">
        <f t="shared" si="5"/>
        <v>0</v>
      </c>
      <c r="X25" s="24">
        <f t="shared" si="5"/>
        <v>100</v>
      </c>
      <c r="Y25" s="24">
        <f t="shared" si="6"/>
        <v>0</v>
      </c>
      <c r="Z25" s="24">
        <f t="shared" si="6"/>
        <v>0</v>
      </c>
      <c r="AA25" s="24">
        <f t="shared" si="6"/>
        <v>0</v>
      </c>
      <c r="AB25" s="17" t="str">
        <f t="shared" si="7"/>
        <v/>
      </c>
      <c r="AC25" s="17" t="str">
        <f t="shared" si="7"/>
        <v/>
      </c>
      <c r="AD25" s="17" t="str">
        <f t="shared" si="7"/>
        <v/>
      </c>
      <c r="AE25" s="25" t="str">
        <f t="shared" si="8"/>
        <v/>
      </c>
      <c r="AF25" s="25" t="str">
        <f t="shared" si="2"/>
        <v/>
      </c>
    </row>
    <row r="26" spans="1:32" x14ac:dyDescent="0.35">
      <c r="A26" s="14" t="str">
        <f>IF('[23]Video Analysis'!$B$234="","",'[23]Video Analysis'!$B$234)</f>
        <v/>
      </c>
      <c r="B26" s="15">
        <f>IF('[23]Video Analysis'!$Q$234="","",'[23]Video Analysis'!$Q$234)</f>
        <v>-73.441446223296225</v>
      </c>
      <c r="C26" s="15">
        <f>IF('[23]Video Analysis'!$P$234="","",'[23]Video Analysis'!$P$234)</f>
        <v>40.910905762575567</v>
      </c>
      <c r="D26" s="16">
        <f>IF('[23]Video Analysis'!$G$234="","",'[23]Video Analysis'!$G$234)</f>
        <v>0</v>
      </c>
      <c r="E26" s="16">
        <f>IF('[23]Video Analysis'!$H$234="","",'[23]Video Analysis'!$H$234)</f>
        <v>0</v>
      </c>
      <c r="F26" s="16">
        <f>IF('[23]Video Analysis'!$I$234="","",'[23]Video Analysis'!$I$234)</f>
        <v>100</v>
      </c>
      <c r="G26" s="16">
        <f>IF('[23]Video Analysis'!$J$234="","",'[23]Video Analysis'!$J$234)</f>
        <v>0</v>
      </c>
      <c r="H26" s="16">
        <f>IF('[23]Video Analysis'!$K$234="","",'[23]Video Analysis'!$K$234)</f>
        <v>0</v>
      </c>
      <c r="I26" s="16">
        <f>IF('[23]Video Analysis'!$L$234="","",'[23]Video Analysis'!$L$234)</f>
        <v>100</v>
      </c>
      <c r="J26" s="16">
        <f>IF('[23]Video Analysis'!$M$234="","",'[23]Video Analysis'!$M$234)</f>
        <v>0</v>
      </c>
      <c r="K26" s="16">
        <f>IF('[23]Video Analysis'!$N$234="","",'[23]Video Analysis'!$N$234)</f>
        <v>0</v>
      </c>
      <c r="L26" s="16">
        <f>IF('[23]Video Analysis'!$O$234="","",'[23]Video Analysis'!$O$234)</f>
        <v>100</v>
      </c>
      <c r="M26" s="17" t="str">
        <f t="shared" si="3"/>
        <v/>
      </c>
      <c r="N26" s="17" t="str">
        <f t="shared" si="3"/>
        <v/>
      </c>
      <c r="O26" s="17" t="str">
        <f t="shared" si="3"/>
        <v/>
      </c>
      <c r="P26" s="17"/>
      <c r="T26" s="23">
        <f t="shared" si="4"/>
        <v>-73.441446223296225</v>
      </c>
      <c r="U26" s="23">
        <f t="shared" si="4"/>
        <v>40.910905762575567</v>
      </c>
      <c r="V26" s="24">
        <f t="shared" si="5"/>
        <v>0</v>
      </c>
      <c r="W26" s="24">
        <f t="shared" si="5"/>
        <v>0</v>
      </c>
      <c r="X26" s="24">
        <f t="shared" si="5"/>
        <v>100</v>
      </c>
      <c r="Y26" s="24">
        <f t="shared" si="6"/>
        <v>0</v>
      </c>
      <c r="Z26" s="24">
        <f t="shared" si="6"/>
        <v>0</v>
      </c>
      <c r="AA26" s="24">
        <f t="shared" si="6"/>
        <v>0</v>
      </c>
      <c r="AB26" s="17" t="str">
        <f t="shared" si="7"/>
        <v/>
      </c>
      <c r="AC26" s="17" t="str">
        <f t="shared" si="7"/>
        <v/>
      </c>
      <c r="AD26" s="17" t="str">
        <f t="shared" si="7"/>
        <v/>
      </c>
      <c r="AE26" s="25" t="str">
        <f t="shared" si="8"/>
        <v/>
      </c>
      <c r="AF26" s="25" t="str">
        <f t="shared" si="2"/>
        <v/>
      </c>
    </row>
    <row r="27" spans="1:32" x14ac:dyDescent="0.35">
      <c r="A27" s="14" t="str">
        <f>IF('[23]Video Analysis'!$B$244="","",'[23]Video Analysis'!$B$244)</f>
        <v/>
      </c>
      <c r="B27" s="15">
        <f>IF('[23]Video Analysis'!$Q$244="","",'[23]Video Analysis'!$Q$244)</f>
        <v>-73.441429208032787</v>
      </c>
      <c r="C27" s="15">
        <f>IF('[23]Video Analysis'!$P$244="","",'[23]Video Analysis'!$P$244)</f>
        <v>40.910982959903777</v>
      </c>
      <c r="D27" s="16">
        <f>IF('[23]Video Analysis'!$G$244="","",'[23]Video Analysis'!$G$244)</f>
        <v>0</v>
      </c>
      <c r="E27" s="16">
        <f>IF('[23]Video Analysis'!$H$244="","",'[23]Video Analysis'!$H$244)</f>
        <v>0</v>
      </c>
      <c r="F27" s="16">
        <f>IF('[23]Video Analysis'!$I$244="","",'[23]Video Analysis'!$I$244)</f>
        <v>100</v>
      </c>
      <c r="G27" s="16">
        <f>IF('[23]Video Analysis'!$J$244="","",'[23]Video Analysis'!$J$244)</f>
        <v>0</v>
      </c>
      <c r="H27" s="16">
        <f>IF('[23]Video Analysis'!$K$244="","",'[23]Video Analysis'!$K$244)</f>
        <v>0</v>
      </c>
      <c r="I27" s="16">
        <f>IF('[23]Video Analysis'!$L$244="","",'[23]Video Analysis'!$L$244)</f>
        <v>100</v>
      </c>
      <c r="J27" s="16">
        <f>IF('[23]Video Analysis'!$M$244="","",'[23]Video Analysis'!$M$244)</f>
        <v>0</v>
      </c>
      <c r="K27" s="16">
        <f>IF('[23]Video Analysis'!$N$244="","",'[23]Video Analysis'!$N$244)</f>
        <v>0</v>
      </c>
      <c r="L27" s="16">
        <f>IF('[23]Video Analysis'!$O$244="","",'[23]Video Analysis'!$O$244)</f>
        <v>100</v>
      </c>
      <c r="M27" s="17" t="str">
        <f t="shared" si="3"/>
        <v/>
      </c>
      <c r="N27" s="17" t="str">
        <f t="shared" si="3"/>
        <v/>
      </c>
      <c r="O27" s="17" t="str">
        <f t="shared" si="3"/>
        <v/>
      </c>
      <c r="P27" s="17"/>
      <c r="T27" s="23">
        <f t="shared" si="4"/>
        <v>-73.441429208032787</v>
      </c>
      <c r="U27" s="23">
        <f t="shared" si="4"/>
        <v>40.910982959903777</v>
      </c>
      <c r="V27" s="24">
        <f t="shared" si="5"/>
        <v>0</v>
      </c>
      <c r="W27" s="24">
        <f t="shared" si="5"/>
        <v>0</v>
      </c>
      <c r="X27" s="24">
        <f t="shared" si="5"/>
        <v>100</v>
      </c>
      <c r="Y27" s="24">
        <f t="shared" si="6"/>
        <v>0</v>
      </c>
      <c r="Z27" s="24">
        <f t="shared" si="6"/>
        <v>0</v>
      </c>
      <c r="AA27" s="24">
        <f t="shared" si="6"/>
        <v>0</v>
      </c>
      <c r="AB27" s="17" t="str">
        <f t="shared" si="7"/>
        <v/>
      </c>
      <c r="AC27" s="17" t="str">
        <f t="shared" si="7"/>
        <v/>
      </c>
      <c r="AD27" s="17" t="str">
        <f t="shared" si="7"/>
        <v/>
      </c>
      <c r="AE27" s="25" t="str">
        <f t="shared" si="8"/>
        <v/>
      </c>
      <c r="AF27" s="25" t="str">
        <f t="shared" si="2"/>
        <v/>
      </c>
    </row>
    <row r="28" spans="1:32" x14ac:dyDescent="0.35">
      <c r="A28" s="14" t="str">
        <f>IF('[23]Video Analysis'!$B$254="","",'[23]Video Analysis'!$B$254)</f>
        <v/>
      </c>
      <c r="B28" s="15">
        <f>IF('[23]Video Analysis'!$Q$254="","",'[23]Video Analysis'!$Q$254)</f>
        <v>-73.441429208032787</v>
      </c>
      <c r="C28" s="15">
        <f>IF('[23]Video Analysis'!$P$254="","",'[23]Video Analysis'!$P$254)</f>
        <v>40.910982959903777</v>
      </c>
      <c r="D28" s="16">
        <f>IF('[23]Video Analysis'!$G$254="","",'[23]Video Analysis'!$G$254)</f>
        <v>0</v>
      </c>
      <c r="E28" s="16">
        <f>IF('[23]Video Analysis'!$H$254="","",'[23]Video Analysis'!$H$254)</f>
        <v>0</v>
      </c>
      <c r="F28" s="16">
        <f>IF('[23]Video Analysis'!$I$254="","",'[23]Video Analysis'!$I$254)</f>
        <v>100</v>
      </c>
      <c r="G28" s="16">
        <f>IF('[23]Video Analysis'!$J$254="","",'[23]Video Analysis'!$J$254)</f>
        <v>0</v>
      </c>
      <c r="H28" s="16">
        <f>IF('[23]Video Analysis'!$K$254="","",'[23]Video Analysis'!$K$254)</f>
        <v>0</v>
      </c>
      <c r="I28" s="16">
        <f>IF('[23]Video Analysis'!$L$254="","",'[23]Video Analysis'!$L$254)</f>
        <v>100</v>
      </c>
      <c r="J28" s="16">
        <f>IF('[23]Video Analysis'!$M$254="","",'[23]Video Analysis'!$M$254)</f>
        <v>0</v>
      </c>
      <c r="K28" s="16">
        <f>IF('[23]Video Analysis'!$N$254="","",'[23]Video Analysis'!$N$254)</f>
        <v>0</v>
      </c>
      <c r="L28" s="16">
        <f>IF('[23]Video Analysis'!$O$254="","",'[23]Video Analysis'!$O$254)</f>
        <v>100</v>
      </c>
      <c r="M28" s="17" t="str">
        <f t="shared" si="3"/>
        <v/>
      </c>
      <c r="N28" s="17" t="str">
        <f t="shared" si="3"/>
        <v/>
      </c>
      <c r="O28" s="17" t="str">
        <f t="shared" si="3"/>
        <v/>
      </c>
      <c r="P28" s="17"/>
      <c r="T28" s="23">
        <f t="shared" si="4"/>
        <v>-73.441429208032787</v>
      </c>
      <c r="U28" s="23">
        <f t="shared" si="4"/>
        <v>40.910982959903777</v>
      </c>
      <c r="V28" s="24">
        <f t="shared" si="5"/>
        <v>0</v>
      </c>
      <c r="W28" s="24">
        <f t="shared" si="5"/>
        <v>0</v>
      </c>
      <c r="X28" s="24">
        <f t="shared" si="5"/>
        <v>100</v>
      </c>
      <c r="Y28" s="24">
        <f t="shared" si="6"/>
        <v>0</v>
      </c>
      <c r="Z28" s="24">
        <f t="shared" si="6"/>
        <v>0</v>
      </c>
      <c r="AA28" s="24">
        <f t="shared" si="6"/>
        <v>0</v>
      </c>
      <c r="AB28" s="17" t="str">
        <f t="shared" si="7"/>
        <v/>
      </c>
      <c r="AC28" s="17" t="str">
        <f t="shared" si="7"/>
        <v/>
      </c>
      <c r="AD28" s="17" t="str">
        <f t="shared" si="7"/>
        <v/>
      </c>
      <c r="AE28" s="25" t="str">
        <f t="shared" si="8"/>
        <v/>
      </c>
      <c r="AF28" s="25" t="str">
        <f t="shared" si="2"/>
        <v/>
      </c>
    </row>
    <row r="29" spans="1:32" x14ac:dyDescent="0.35">
      <c r="A29" s="14" t="str">
        <f>IF('[23]Video Analysis'!$B$264="","",'[23]Video Analysis'!$B$264)</f>
        <v/>
      </c>
      <c r="B29" s="15">
        <f>IF('[23]Video Analysis'!$Q$264="","",'[23]Video Analysis'!$Q$264)</f>
        <v>-73.441429208032787</v>
      </c>
      <c r="C29" s="15">
        <f>IF('[23]Video Analysis'!$P$264="","",'[23]Video Analysis'!$P$264)</f>
        <v>40.910982959903777</v>
      </c>
      <c r="D29" s="16">
        <f>IF('[23]Video Analysis'!$G$264="","",'[23]Video Analysis'!$G$264)</f>
        <v>0</v>
      </c>
      <c r="E29" s="16">
        <f>IF('[23]Video Analysis'!$H$264="","",'[23]Video Analysis'!$H$264)</f>
        <v>0</v>
      </c>
      <c r="F29" s="16">
        <f>IF('[23]Video Analysis'!$I$264="","",'[23]Video Analysis'!$I$264)</f>
        <v>100</v>
      </c>
      <c r="G29" s="16">
        <f>IF('[23]Video Analysis'!$J$264="","",'[23]Video Analysis'!$J$264)</f>
        <v>0</v>
      </c>
      <c r="H29" s="16">
        <f>IF('[23]Video Analysis'!$K$264="","",'[23]Video Analysis'!$K$264)</f>
        <v>0</v>
      </c>
      <c r="I29" s="16">
        <f>IF('[23]Video Analysis'!$L$264="","",'[23]Video Analysis'!$L$264)</f>
        <v>100</v>
      </c>
      <c r="J29" s="16">
        <f>IF('[23]Video Analysis'!$M$264="","",'[23]Video Analysis'!$M$264)</f>
        <v>0</v>
      </c>
      <c r="K29" s="16">
        <f>IF('[23]Video Analysis'!$N$264="","",'[23]Video Analysis'!$N$264)</f>
        <v>0</v>
      </c>
      <c r="L29" s="16">
        <f>IF('[23]Video Analysis'!$O$264="","",'[23]Video Analysis'!$O$264)</f>
        <v>100</v>
      </c>
      <c r="M29" s="17" t="str">
        <f t="shared" si="3"/>
        <v/>
      </c>
      <c r="N29" s="17" t="str">
        <f t="shared" si="3"/>
        <v/>
      </c>
      <c r="O29" s="17" t="str">
        <f t="shared" si="3"/>
        <v/>
      </c>
      <c r="P29" s="17"/>
      <c r="T29" s="23">
        <f t="shared" si="4"/>
        <v>-73.441429208032787</v>
      </c>
      <c r="U29" s="23">
        <f t="shared" si="4"/>
        <v>40.910982959903777</v>
      </c>
      <c r="V29" s="24">
        <f t="shared" si="5"/>
        <v>0</v>
      </c>
      <c r="W29" s="24">
        <f t="shared" si="5"/>
        <v>0</v>
      </c>
      <c r="X29" s="24">
        <f t="shared" si="5"/>
        <v>100</v>
      </c>
      <c r="Y29" s="24">
        <f t="shared" si="6"/>
        <v>0</v>
      </c>
      <c r="Z29" s="24">
        <f t="shared" si="6"/>
        <v>0</v>
      </c>
      <c r="AA29" s="24">
        <f t="shared" si="6"/>
        <v>0</v>
      </c>
      <c r="AB29" s="17" t="str">
        <f t="shared" si="7"/>
        <v/>
      </c>
      <c r="AC29" s="17" t="str">
        <f t="shared" si="7"/>
        <v/>
      </c>
      <c r="AD29" s="17" t="str">
        <f t="shared" si="7"/>
        <v/>
      </c>
      <c r="AE29" s="25" t="str">
        <f t="shared" si="8"/>
        <v/>
      </c>
      <c r="AF29" s="25" t="str">
        <f t="shared" si="2"/>
        <v/>
      </c>
    </row>
    <row r="30" spans="1:32" x14ac:dyDescent="0.35">
      <c r="A30" s="14" t="str">
        <f>IF('[23]Video Analysis'!$B$274="","",'[23]Video Analysis'!$B$274)</f>
        <v/>
      </c>
      <c r="B30" s="15">
        <f>IF('[23]Video Analysis'!$Q$274="","",'[23]Video Analysis'!$Q$274)</f>
        <v>-73.441452132537961</v>
      </c>
      <c r="C30" s="15">
        <f>IF('[23]Video Analysis'!$P$274="","",'[23]Video Analysis'!$P$274)</f>
        <v>40.91104251332581</v>
      </c>
      <c r="D30" s="16">
        <f>IF('[23]Video Analysis'!$G$274="","",'[23]Video Analysis'!$G$274)</f>
        <v>0</v>
      </c>
      <c r="E30" s="16">
        <f>IF('[23]Video Analysis'!$H$274="","",'[23]Video Analysis'!$H$274)</f>
        <v>0</v>
      </c>
      <c r="F30" s="16">
        <f>IF('[23]Video Analysis'!$I$274="","",'[23]Video Analysis'!$I$274)</f>
        <v>100</v>
      </c>
      <c r="G30" s="16">
        <f>IF('[23]Video Analysis'!$J$274="","",'[23]Video Analysis'!$J$274)</f>
        <v>0</v>
      </c>
      <c r="H30" s="16">
        <f>IF('[23]Video Analysis'!$K$274="","",'[23]Video Analysis'!$K$274)</f>
        <v>0</v>
      </c>
      <c r="I30" s="16">
        <f>IF('[23]Video Analysis'!$L$274="","",'[23]Video Analysis'!$L$274)</f>
        <v>100</v>
      </c>
      <c r="J30" s="16">
        <f>IF('[23]Video Analysis'!$M$274="","",'[23]Video Analysis'!$M$274)</f>
        <v>0</v>
      </c>
      <c r="K30" s="16">
        <f>IF('[23]Video Analysis'!$N$274="","",'[23]Video Analysis'!$N$274)</f>
        <v>0</v>
      </c>
      <c r="L30" s="16">
        <f>IF('[23]Video Analysis'!$O$274="","",'[23]Video Analysis'!$O$274)</f>
        <v>100</v>
      </c>
      <c r="M30" s="17" t="str">
        <f t="shared" si="3"/>
        <v/>
      </c>
      <c r="N30" s="17" t="str">
        <f t="shared" si="3"/>
        <v/>
      </c>
      <c r="O30" s="17" t="str">
        <f t="shared" si="3"/>
        <v/>
      </c>
      <c r="P30" s="17"/>
      <c r="T30" s="23">
        <f t="shared" si="4"/>
        <v>-73.441452132537961</v>
      </c>
      <c r="U30" s="23">
        <f t="shared" si="4"/>
        <v>40.91104251332581</v>
      </c>
      <c r="V30" s="24">
        <f t="shared" si="5"/>
        <v>0</v>
      </c>
      <c r="W30" s="24">
        <f t="shared" si="5"/>
        <v>0</v>
      </c>
      <c r="X30" s="24">
        <f t="shared" si="5"/>
        <v>100</v>
      </c>
      <c r="Y30" s="24">
        <f t="shared" si="6"/>
        <v>0</v>
      </c>
      <c r="Z30" s="24">
        <f t="shared" si="6"/>
        <v>0</v>
      </c>
      <c r="AA30" s="24">
        <f t="shared" si="6"/>
        <v>0</v>
      </c>
      <c r="AB30" s="17" t="str">
        <f t="shared" si="7"/>
        <v/>
      </c>
      <c r="AC30" s="17" t="str">
        <f t="shared" si="7"/>
        <v/>
      </c>
      <c r="AD30" s="17" t="str">
        <f t="shared" si="7"/>
        <v/>
      </c>
      <c r="AE30" s="25" t="str">
        <f t="shared" si="8"/>
        <v/>
      </c>
      <c r="AF30" s="25" t="str">
        <f t="shared" si="2"/>
        <v/>
      </c>
    </row>
    <row r="31" spans="1:32" x14ac:dyDescent="0.35">
      <c r="A31" s="14" t="str">
        <f>IF('[23]Video Analysis'!$B$284="","",'[23]Video Analysis'!$B$284)</f>
        <v/>
      </c>
      <c r="B31" s="15">
        <f>IF('[23]Video Analysis'!$Q$284="","",'[23]Video Analysis'!$Q$284)</f>
        <v>-73.441452132537961</v>
      </c>
      <c r="C31" s="15">
        <f>IF('[23]Video Analysis'!$P$284="","",'[23]Video Analysis'!$P$284)</f>
        <v>40.91104251332581</v>
      </c>
      <c r="D31" s="16">
        <f>IF('[23]Video Analysis'!$G$284="","",'[23]Video Analysis'!$G$284)</f>
        <v>0</v>
      </c>
      <c r="E31" s="16">
        <f>IF('[23]Video Analysis'!$H$284="","",'[23]Video Analysis'!$H$284)</f>
        <v>0</v>
      </c>
      <c r="F31" s="16">
        <f>IF('[23]Video Analysis'!$I$284="","",'[23]Video Analysis'!$I$284)</f>
        <v>100</v>
      </c>
      <c r="G31" s="16">
        <f>IF('[23]Video Analysis'!$J$284="","",'[23]Video Analysis'!$J$284)</f>
        <v>0</v>
      </c>
      <c r="H31" s="16">
        <f>IF('[23]Video Analysis'!$K$284="","",'[23]Video Analysis'!$K$284)</f>
        <v>0</v>
      </c>
      <c r="I31" s="16">
        <f>IF('[23]Video Analysis'!$L$284="","",'[23]Video Analysis'!$L$284)</f>
        <v>100</v>
      </c>
      <c r="J31" s="16">
        <f>IF('[23]Video Analysis'!$M$284="","",'[23]Video Analysis'!$M$284)</f>
        <v>0</v>
      </c>
      <c r="K31" s="16">
        <f>IF('[23]Video Analysis'!$N$284="","",'[23]Video Analysis'!$N$284)</f>
        <v>0</v>
      </c>
      <c r="L31" s="16">
        <f>IF('[23]Video Analysis'!$O$284="","",'[23]Video Analysis'!$O$284)</f>
        <v>100</v>
      </c>
      <c r="M31" s="17" t="str">
        <f t="shared" si="3"/>
        <v/>
      </c>
      <c r="N31" s="17" t="str">
        <f t="shared" si="3"/>
        <v/>
      </c>
      <c r="O31" s="17" t="str">
        <f t="shared" si="3"/>
        <v/>
      </c>
      <c r="P31" s="17"/>
      <c r="T31" s="23">
        <f t="shared" si="4"/>
        <v>-73.441452132537961</v>
      </c>
      <c r="U31" s="23">
        <f t="shared" si="4"/>
        <v>40.91104251332581</v>
      </c>
      <c r="V31" s="24">
        <f t="shared" si="5"/>
        <v>0</v>
      </c>
      <c r="W31" s="24">
        <f t="shared" si="5"/>
        <v>0</v>
      </c>
      <c r="X31" s="24">
        <f t="shared" si="5"/>
        <v>100</v>
      </c>
      <c r="Y31" s="24">
        <f t="shared" si="6"/>
        <v>0</v>
      </c>
      <c r="Z31" s="24">
        <f t="shared" si="6"/>
        <v>0</v>
      </c>
      <c r="AA31" s="24">
        <f t="shared" si="6"/>
        <v>0</v>
      </c>
      <c r="AB31" s="17" t="str">
        <f t="shared" si="7"/>
        <v/>
      </c>
      <c r="AC31" s="17" t="str">
        <f t="shared" si="7"/>
        <v/>
      </c>
      <c r="AD31" s="17" t="str">
        <f t="shared" si="7"/>
        <v/>
      </c>
      <c r="AE31" s="25" t="str">
        <f t="shared" si="8"/>
        <v/>
      </c>
      <c r="AF31" s="25" t="str">
        <f t="shared" si="2"/>
        <v/>
      </c>
    </row>
    <row r="32" spans="1:32" x14ac:dyDescent="0.35">
      <c r="A32" s="14" t="str">
        <f>IF('[23]Video Analysis'!$B$294="","",'[23]Video Analysis'!$B$294)</f>
        <v/>
      </c>
      <c r="B32" s="15">
        <f>IF('[23]Video Analysis'!$Q$294="","",'[23]Video Analysis'!$Q$294)</f>
        <v>-73.441513320431113</v>
      </c>
      <c r="C32" s="15">
        <f>IF('[23]Video Analysis'!$P$294="","",'[23]Video Analysis'!$P$294)</f>
        <v>40.911075873300433</v>
      </c>
      <c r="D32" s="16">
        <f>IF('[23]Video Analysis'!$G$294="","",'[23]Video Analysis'!$G$294)</f>
        <v>0</v>
      </c>
      <c r="E32" s="16">
        <f>IF('[23]Video Analysis'!$H$294="","",'[23]Video Analysis'!$H$294)</f>
        <v>0</v>
      </c>
      <c r="F32" s="16">
        <f>IF('[23]Video Analysis'!$I$294="","",'[23]Video Analysis'!$I$294)</f>
        <v>100</v>
      </c>
      <c r="G32" s="16">
        <f>IF('[23]Video Analysis'!$J$294="","",'[23]Video Analysis'!$J$294)</f>
        <v>0</v>
      </c>
      <c r="H32" s="16">
        <f>IF('[23]Video Analysis'!$K$294="","",'[23]Video Analysis'!$K$294)</f>
        <v>0</v>
      </c>
      <c r="I32" s="16">
        <f>IF('[23]Video Analysis'!$L$294="","",'[23]Video Analysis'!$L$294)</f>
        <v>100</v>
      </c>
      <c r="J32" s="16">
        <f>IF('[23]Video Analysis'!$M$294="","",'[23]Video Analysis'!$M$294)</f>
        <v>0</v>
      </c>
      <c r="K32" s="16">
        <f>IF('[23]Video Analysis'!$N$294="","",'[23]Video Analysis'!$N$294)</f>
        <v>0</v>
      </c>
      <c r="L32" s="16">
        <f>IF('[23]Video Analysis'!$O$294="","",'[23]Video Analysis'!$O$294)</f>
        <v>100</v>
      </c>
      <c r="M32" s="17" t="str">
        <f t="shared" si="3"/>
        <v/>
      </c>
      <c r="N32" s="17" t="str">
        <f t="shared" si="3"/>
        <v/>
      </c>
      <c r="O32" s="17" t="str">
        <f t="shared" si="3"/>
        <v/>
      </c>
      <c r="P32" s="17"/>
      <c r="T32" s="23">
        <f t="shared" si="4"/>
        <v>-73.441513320431113</v>
      </c>
      <c r="U32" s="23">
        <f t="shared" si="4"/>
        <v>40.911075873300433</v>
      </c>
      <c r="V32" s="24">
        <f t="shared" si="5"/>
        <v>0</v>
      </c>
      <c r="W32" s="24">
        <f t="shared" si="5"/>
        <v>0</v>
      </c>
      <c r="X32" s="24">
        <f t="shared" si="5"/>
        <v>100</v>
      </c>
      <c r="Y32" s="24">
        <f t="shared" si="6"/>
        <v>0</v>
      </c>
      <c r="Z32" s="24">
        <f t="shared" si="6"/>
        <v>0</v>
      </c>
      <c r="AA32" s="24">
        <f t="shared" si="6"/>
        <v>0</v>
      </c>
      <c r="AB32" s="17" t="str">
        <f t="shared" si="7"/>
        <v/>
      </c>
      <c r="AC32" s="17" t="str">
        <f t="shared" si="7"/>
        <v/>
      </c>
      <c r="AD32" s="17" t="str">
        <f t="shared" si="7"/>
        <v/>
      </c>
      <c r="AE32" s="25" t="str">
        <f t="shared" si="8"/>
        <v/>
      </c>
      <c r="AF32" s="25" t="str">
        <f t="shared" si="2"/>
        <v/>
      </c>
    </row>
    <row r="33" spans="1:32" x14ac:dyDescent="0.35">
      <c r="A33" s="14" t="str">
        <f>IF('[23]Video Analysis'!$B$304="","",'[23]Video Analysis'!$B$304)</f>
        <v/>
      </c>
      <c r="B33" s="15">
        <f>IF('[23]Video Analysis'!$Q$304="","",'[23]Video Analysis'!$Q$304)</f>
        <v>-73.441513320431113</v>
      </c>
      <c r="C33" s="15">
        <f>IF('[23]Video Analysis'!$P$304="","",'[23]Video Analysis'!$P$304)</f>
        <v>40.911075873300433</v>
      </c>
      <c r="D33" s="16">
        <f>IF('[23]Video Analysis'!$G$304="","",'[23]Video Analysis'!$G$304)</f>
        <v>0</v>
      </c>
      <c r="E33" s="16">
        <f>IF('[23]Video Analysis'!$H$304="","",'[23]Video Analysis'!$H$304)</f>
        <v>0</v>
      </c>
      <c r="F33" s="16">
        <f>IF('[23]Video Analysis'!$I$304="","",'[23]Video Analysis'!$I$304)</f>
        <v>100</v>
      </c>
      <c r="G33" s="16">
        <f>IF('[23]Video Analysis'!$J$304="","",'[23]Video Analysis'!$J$304)</f>
        <v>0</v>
      </c>
      <c r="H33" s="16">
        <f>IF('[23]Video Analysis'!$K$304="","",'[23]Video Analysis'!$K$304)</f>
        <v>0</v>
      </c>
      <c r="I33" s="16">
        <f>IF('[23]Video Analysis'!$L$304="","",'[23]Video Analysis'!$L$304)</f>
        <v>100</v>
      </c>
      <c r="J33" s="16">
        <f>IF('[23]Video Analysis'!$M$304="","",'[23]Video Analysis'!$M$304)</f>
        <v>0</v>
      </c>
      <c r="K33" s="16">
        <f>IF('[23]Video Analysis'!$N$304="","",'[23]Video Analysis'!$N$304)</f>
        <v>0</v>
      </c>
      <c r="L33" s="16">
        <f>IF('[23]Video Analysis'!$O$304="","",'[23]Video Analysis'!$O$304)</f>
        <v>100</v>
      </c>
      <c r="M33" s="17" t="str">
        <f t="shared" si="3"/>
        <v/>
      </c>
      <c r="N33" s="17" t="str">
        <f t="shared" si="3"/>
        <v/>
      </c>
      <c r="O33" s="17" t="str">
        <f t="shared" si="3"/>
        <v/>
      </c>
      <c r="P33" s="17"/>
      <c r="T33" s="23">
        <f t="shared" si="4"/>
        <v>-73.441513320431113</v>
      </c>
      <c r="U33" s="23">
        <f t="shared" si="4"/>
        <v>40.911075873300433</v>
      </c>
      <c r="V33" s="24">
        <f t="shared" si="5"/>
        <v>0</v>
      </c>
      <c r="W33" s="24">
        <f t="shared" si="5"/>
        <v>0</v>
      </c>
      <c r="X33" s="24">
        <f t="shared" si="5"/>
        <v>100</v>
      </c>
      <c r="Y33" s="24">
        <f t="shared" si="6"/>
        <v>0</v>
      </c>
      <c r="Z33" s="24">
        <f t="shared" si="6"/>
        <v>0</v>
      </c>
      <c r="AA33" s="24">
        <f t="shared" si="6"/>
        <v>0</v>
      </c>
      <c r="AB33" s="17" t="str">
        <f t="shared" si="7"/>
        <v/>
      </c>
      <c r="AC33" s="17" t="str">
        <f t="shared" si="7"/>
        <v/>
      </c>
      <c r="AD33" s="17" t="str">
        <f t="shared" si="7"/>
        <v/>
      </c>
      <c r="AE33" s="25" t="str">
        <f t="shared" si="8"/>
        <v/>
      </c>
      <c r="AF33" s="25" t="str">
        <f t="shared" si="2"/>
        <v/>
      </c>
    </row>
    <row r="34" spans="1:32" x14ac:dyDescent="0.35">
      <c r="A34" s="14" t="str">
        <f>IF('[23]Video Analysis'!$B$314="","",'[23]Video Analysis'!$B$314)</f>
        <v/>
      </c>
      <c r="B34" s="15">
        <f>IF('[23]Video Analysis'!$Q$314="","",'[23]Video Analysis'!$Q$314)</f>
        <v>-73.441586117260158</v>
      </c>
      <c r="C34" s="15">
        <f>IF('[23]Video Analysis'!$P$314="","",'[23]Video Analysis'!$P$314)</f>
        <v>40.911078765057027</v>
      </c>
      <c r="D34" s="16">
        <f>IF('[23]Video Analysis'!$G$314="","",'[23]Video Analysis'!$G$314)</f>
        <v>0</v>
      </c>
      <c r="E34" s="16">
        <f>IF('[23]Video Analysis'!$H$314="","",'[23]Video Analysis'!$H$314)</f>
        <v>0</v>
      </c>
      <c r="F34" s="16">
        <f>IF('[23]Video Analysis'!$I$314="","",'[23]Video Analysis'!$I$314)</f>
        <v>100</v>
      </c>
      <c r="G34" s="16">
        <f>IF('[23]Video Analysis'!$J$314="","",'[23]Video Analysis'!$J$314)</f>
        <v>0</v>
      </c>
      <c r="H34" s="16">
        <f>IF('[23]Video Analysis'!$K$314="","",'[23]Video Analysis'!$K$314)</f>
        <v>0</v>
      </c>
      <c r="I34" s="16">
        <f>IF('[23]Video Analysis'!$L$314="","",'[23]Video Analysis'!$L$314)</f>
        <v>100</v>
      </c>
      <c r="J34" s="16">
        <f>IF('[23]Video Analysis'!$M$314="","",'[23]Video Analysis'!$M$314)</f>
        <v>0</v>
      </c>
      <c r="K34" s="16">
        <f>IF('[23]Video Analysis'!$N$314="","",'[23]Video Analysis'!$N$314)</f>
        <v>0</v>
      </c>
      <c r="L34" s="16">
        <f>IF('[23]Video Analysis'!$O$314="","",'[23]Video Analysis'!$O$314)</f>
        <v>100</v>
      </c>
      <c r="M34" s="17" t="str">
        <f t="shared" si="3"/>
        <v/>
      </c>
      <c r="N34" s="17" t="str">
        <f t="shared" si="3"/>
        <v/>
      </c>
      <c r="O34" s="17" t="str">
        <f t="shared" si="3"/>
        <v/>
      </c>
      <c r="P34" s="17" t="s">
        <v>19</v>
      </c>
      <c r="T34" s="23">
        <f t="shared" si="4"/>
        <v>-73.441586117260158</v>
      </c>
      <c r="U34" s="23">
        <f t="shared" si="4"/>
        <v>40.911078765057027</v>
      </c>
      <c r="V34" s="24">
        <f t="shared" si="5"/>
        <v>0</v>
      </c>
      <c r="W34" s="24">
        <f t="shared" si="5"/>
        <v>0</v>
      </c>
      <c r="X34" s="24">
        <f t="shared" si="5"/>
        <v>100</v>
      </c>
      <c r="Y34" s="24">
        <f t="shared" si="6"/>
        <v>0</v>
      </c>
      <c r="Z34" s="24">
        <f t="shared" si="6"/>
        <v>0</v>
      </c>
      <c r="AA34" s="24">
        <f t="shared" si="6"/>
        <v>0</v>
      </c>
      <c r="AB34" s="17" t="str">
        <f t="shared" si="7"/>
        <v/>
      </c>
      <c r="AC34" s="17" t="str">
        <f t="shared" si="7"/>
        <v/>
      </c>
      <c r="AD34" s="17" t="str">
        <f t="shared" si="7"/>
        <v/>
      </c>
      <c r="AE34" s="25" t="str">
        <f t="shared" si="8"/>
        <v/>
      </c>
      <c r="AF34" s="25" t="str">
        <f t="shared" si="2"/>
        <v xml:space="preserve">10% NM </v>
      </c>
    </row>
    <row r="35" spans="1:32" x14ac:dyDescent="0.35">
      <c r="A35" s="14" t="str">
        <f>IF('[23]Video Analysis'!$B$324="","",'[23]Video Analysis'!$B$324)</f>
        <v/>
      </c>
      <c r="B35" s="15">
        <f>IF('[23]Video Analysis'!$Q$324="","",'[23]Video Analysis'!$Q$324)</f>
        <v>-73.441680539399385</v>
      </c>
      <c r="C35" s="15">
        <f>IF('[23]Video Analysis'!$P$324="","",'[23]Video Analysis'!$P$324)</f>
        <v>40.911006219685078</v>
      </c>
      <c r="D35" s="16">
        <f>IF('[23]Video Analysis'!$G$324="","",'[23]Video Analysis'!$G$324)</f>
        <v>0</v>
      </c>
      <c r="E35" s="16">
        <f>IF('[23]Video Analysis'!$H$324="","",'[23]Video Analysis'!$H$324)</f>
        <v>0</v>
      </c>
      <c r="F35" s="16">
        <f>IF('[23]Video Analysis'!$I$324="","",'[23]Video Analysis'!$I$324)</f>
        <v>100</v>
      </c>
      <c r="G35" s="16">
        <f>IF('[23]Video Analysis'!$J$324="","",'[23]Video Analysis'!$J$324)</f>
        <v>0</v>
      </c>
      <c r="H35" s="16">
        <f>IF('[23]Video Analysis'!$K$324="","",'[23]Video Analysis'!$K$324)</f>
        <v>0</v>
      </c>
      <c r="I35" s="16">
        <f>IF('[23]Video Analysis'!$L$324="","",'[23]Video Analysis'!$L$324)</f>
        <v>100</v>
      </c>
      <c r="J35" s="16">
        <f>IF('[23]Video Analysis'!$M$324="","",'[23]Video Analysis'!$M$324)</f>
        <v>0</v>
      </c>
      <c r="K35" s="16">
        <f>IF('[23]Video Analysis'!$N$324="","",'[23]Video Analysis'!$N$324)</f>
        <v>0</v>
      </c>
      <c r="L35" s="16">
        <f>IF('[23]Video Analysis'!$O$324="","",'[23]Video Analysis'!$O$324)</f>
        <v>100</v>
      </c>
      <c r="M35" s="17" t="str">
        <f t="shared" si="3"/>
        <v/>
      </c>
      <c r="N35" s="17" t="str">
        <f t="shared" si="3"/>
        <v/>
      </c>
      <c r="O35" s="17" t="str">
        <f t="shared" si="3"/>
        <v/>
      </c>
      <c r="P35" s="17"/>
      <c r="T35" s="23">
        <f t="shared" si="4"/>
        <v>-73.441680539399385</v>
      </c>
      <c r="U35" s="23">
        <f t="shared" si="4"/>
        <v>40.911006219685078</v>
      </c>
      <c r="V35" s="24">
        <f t="shared" si="5"/>
        <v>0</v>
      </c>
      <c r="W35" s="24">
        <f t="shared" si="5"/>
        <v>0</v>
      </c>
      <c r="X35" s="24">
        <f t="shared" si="5"/>
        <v>100</v>
      </c>
      <c r="Y35" s="24">
        <f t="shared" si="6"/>
        <v>0</v>
      </c>
      <c r="Z35" s="24">
        <f t="shared" si="6"/>
        <v>0</v>
      </c>
      <c r="AA35" s="24">
        <f t="shared" si="6"/>
        <v>0</v>
      </c>
      <c r="AB35" s="17" t="str">
        <f t="shared" si="7"/>
        <v/>
      </c>
      <c r="AC35" s="17" t="str">
        <f t="shared" si="7"/>
        <v/>
      </c>
      <c r="AD35" s="17" t="str">
        <f t="shared" si="7"/>
        <v/>
      </c>
      <c r="AE35" s="25" t="str">
        <f t="shared" si="8"/>
        <v/>
      </c>
      <c r="AF35" s="25" t="str">
        <f t="shared" si="2"/>
        <v/>
      </c>
    </row>
    <row r="36" spans="1:32" x14ac:dyDescent="0.35">
      <c r="A36" s="14" t="str">
        <f>IF('[23]Video Analysis'!$B$334="","",'[23]Video Analysis'!$B$334)</f>
        <v/>
      </c>
      <c r="B36" s="15">
        <f>IF('[23]Video Analysis'!$Q$334="","",'[23]Video Analysis'!$Q$334)</f>
        <v>-73.441650196909904</v>
      </c>
      <c r="C36" s="15">
        <f>IF('[23]Video Analysis'!$P$334="","",'[23]Video Analysis'!$P$334)</f>
        <v>40.911038531921804</v>
      </c>
      <c r="D36" s="16">
        <f>IF('[23]Video Analysis'!$G$334="","",'[23]Video Analysis'!$G$334)</f>
        <v>0</v>
      </c>
      <c r="E36" s="16">
        <f>IF('[23]Video Analysis'!$H$334="","",'[23]Video Analysis'!$H$334)</f>
        <v>0</v>
      </c>
      <c r="F36" s="16">
        <f>IF('[23]Video Analysis'!$I$334="","",'[23]Video Analysis'!$I$334)</f>
        <v>100</v>
      </c>
      <c r="G36" s="16">
        <f>IF('[23]Video Analysis'!$J$334="","",'[23]Video Analysis'!$J$334)</f>
        <v>0</v>
      </c>
      <c r="H36" s="16">
        <f>IF('[23]Video Analysis'!$K$334="","",'[23]Video Analysis'!$K$334)</f>
        <v>0</v>
      </c>
      <c r="I36" s="16">
        <f>IF('[23]Video Analysis'!$L$334="","",'[23]Video Analysis'!$L$334)</f>
        <v>100</v>
      </c>
      <c r="J36" s="16">
        <f>IF('[23]Video Analysis'!$M$334="","",'[23]Video Analysis'!$M$334)</f>
        <v>0</v>
      </c>
      <c r="K36" s="16">
        <f>IF('[23]Video Analysis'!$N$334="","",'[23]Video Analysis'!$N$334)</f>
        <v>0</v>
      </c>
      <c r="L36" s="16">
        <f>IF('[23]Video Analysis'!$O$334="","",'[23]Video Analysis'!$O$334)</f>
        <v>100</v>
      </c>
      <c r="M36" s="17" t="str">
        <f t="shared" si="3"/>
        <v/>
      </c>
      <c r="N36" s="17" t="str">
        <f t="shared" si="3"/>
        <v/>
      </c>
      <c r="O36" s="17" t="str">
        <f t="shared" si="3"/>
        <v/>
      </c>
      <c r="P36" s="17"/>
      <c r="T36" s="23">
        <f t="shared" si="4"/>
        <v>-73.441650196909904</v>
      </c>
      <c r="U36" s="23">
        <f t="shared" si="4"/>
        <v>40.911038531921804</v>
      </c>
      <c r="V36" s="24">
        <f t="shared" si="5"/>
        <v>0</v>
      </c>
      <c r="W36" s="24">
        <f t="shared" si="5"/>
        <v>0</v>
      </c>
      <c r="X36" s="24">
        <f t="shared" si="5"/>
        <v>100</v>
      </c>
      <c r="Y36" s="24">
        <f t="shared" si="6"/>
        <v>0</v>
      </c>
      <c r="Z36" s="24">
        <f t="shared" si="6"/>
        <v>0</v>
      </c>
      <c r="AA36" s="24">
        <f t="shared" si="6"/>
        <v>0</v>
      </c>
      <c r="AB36" s="17" t="str">
        <f t="shared" si="7"/>
        <v/>
      </c>
      <c r="AC36" s="17" t="str">
        <f t="shared" si="7"/>
        <v/>
      </c>
      <c r="AD36" s="17" t="str">
        <f t="shared" si="7"/>
        <v/>
      </c>
      <c r="AE36" s="25" t="str">
        <f t="shared" si="8"/>
        <v/>
      </c>
      <c r="AF36" s="25" t="str">
        <f t="shared" si="2"/>
        <v/>
      </c>
    </row>
    <row r="37" spans="1:32" x14ac:dyDescent="0.35">
      <c r="A37" s="14" t="str">
        <f>IF('[23]Video Analysis'!$B$344="","",'[23]Video Analysis'!$B$344)</f>
        <v/>
      </c>
      <c r="B37" s="15">
        <f>IF('[23]Video Analysis'!$Q$344="","",'[23]Video Analysis'!$Q$344)</f>
        <v>-73.441414791159332</v>
      </c>
      <c r="C37" s="15">
        <f>IF('[23]Video Analysis'!$P$344="","",'[23]Video Analysis'!$P$344)</f>
        <v>40.910957981832325</v>
      </c>
      <c r="D37" s="16">
        <f>IF('[23]Video Analysis'!$G$344="","",'[23]Video Analysis'!$G$344)</f>
        <v>0</v>
      </c>
      <c r="E37" s="16">
        <f>IF('[23]Video Analysis'!$H$344="","",'[23]Video Analysis'!$H$344)</f>
        <v>0</v>
      </c>
      <c r="F37" s="16">
        <f>IF('[23]Video Analysis'!$I$344="","",'[23]Video Analysis'!$I$344)</f>
        <v>100</v>
      </c>
      <c r="G37" s="16">
        <f>IF('[23]Video Analysis'!$J$344="","",'[23]Video Analysis'!$J$344)</f>
        <v>0</v>
      </c>
      <c r="H37" s="16">
        <f>IF('[23]Video Analysis'!$K$344="","",'[23]Video Analysis'!$K$344)</f>
        <v>0</v>
      </c>
      <c r="I37" s="16">
        <f>IF('[23]Video Analysis'!$L$344="","",'[23]Video Analysis'!$L$344)</f>
        <v>100</v>
      </c>
      <c r="J37" s="16">
        <f>IF('[23]Video Analysis'!$M$344="","",'[23]Video Analysis'!$M$344)</f>
        <v>0</v>
      </c>
      <c r="K37" s="16">
        <f>IF('[23]Video Analysis'!$N$344="","",'[23]Video Analysis'!$N$344)</f>
        <v>0</v>
      </c>
      <c r="L37" s="16">
        <f>IF('[23]Video Analysis'!$O$344="","",'[23]Video Analysis'!$O$344)</f>
        <v>100</v>
      </c>
      <c r="M37" s="17" t="str">
        <f t="shared" si="3"/>
        <v/>
      </c>
      <c r="N37" s="17" t="str">
        <f t="shared" si="3"/>
        <v/>
      </c>
      <c r="O37" s="17" t="str">
        <f t="shared" si="3"/>
        <v/>
      </c>
      <c r="P37" s="17"/>
      <c r="T37" s="23">
        <f t="shared" si="4"/>
        <v>-73.441414791159332</v>
      </c>
      <c r="U37" s="23">
        <f t="shared" si="4"/>
        <v>40.910957981832325</v>
      </c>
      <c r="V37" s="24">
        <f t="shared" si="5"/>
        <v>0</v>
      </c>
      <c r="W37" s="24">
        <f t="shared" si="5"/>
        <v>0</v>
      </c>
      <c r="X37" s="24">
        <f t="shared" si="5"/>
        <v>100</v>
      </c>
      <c r="Y37" s="24">
        <f t="shared" si="6"/>
        <v>0</v>
      </c>
      <c r="Z37" s="24">
        <f t="shared" si="6"/>
        <v>0</v>
      </c>
      <c r="AA37" s="24">
        <f t="shared" si="6"/>
        <v>0</v>
      </c>
      <c r="AB37" s="17" t="str">
        <f t="shared" si="7"/>
        <v/>
      </c>
      <c r="AC37" s="17" t="str">
        <f t="shared" si="7"/>
        <v/>
      </c>
      <c r="AD37" s="17" t="str">
        <f t="shared" si="7"/>
        <v/>
      </c>
      <c r="AE37" s="25" t="str">
        <f t="shared" si="8"/>
        <v/>
      </c>
      <c r="AF37" s="25" t="str">
        <f t="shared" si="2"/>
        <v/>
      </c>
    </row>
    <row r="38" spans="1:32" x14ac:dyDescent="0.35">
      <c r="A38" s="14" t="str">
        <f>IF('[23]Video Analysis'!$B$354="","",'[23]Video Analysis'!$B$354)</f>
        <v/>
      </c>
      <c r="B38" s="15">
        <f>IF('[23]Video Analysis'!$Q$354="","",'[23]Video Analysis'!$Q$354)</f>
        <v>-73.441361440345645</v>
      </c>
      <c r="C38" s="15">
        <f>IF('[23]Video Analysis'!$P$354="","",'[23]Video Analysis'!$P$354)</f>
        <v>40.910967411473393</v>
      </c>
      <c r="D38" s="16">
        <f>IF('[23]Video Analysis'!$G$354="","",'[23]Video Analysis'!$G$354)</f>
        <v>0</v>
      </c>
      <c r="E38" s="16">
        <f>IF('[23]Video Analysis'!$H$354="","",'[23]Video Analysis'!$H$354)</f>
        <v>0</v>
      </c>
      <c r="F38" s="16">
        <f>IF('[23]Video Analysis'!$I$354="","",'[23]Video Analysis'!$I$354)</f>
        <v>100</v>
      </c>
      <c r="G38" s="16">
        <f>IF('[23]Video Analysis'!$J$354="","",'[23]Video Analysis'!$J$354)</f>
        <v>0</v>
      </c>
      <c r="H38" s="16">
        <f>IF('[23]Video Analysis'!$K$354="","",'[23]Video Analysis'!$K$354)</f>
        <v>0</v>
      </c>
      <c r="I38" s="16">
        <f>IF('[23]Video Analysis'!$L$354="","",'[23]Video Analysis'!$L$354)</f>
        <v>100</v>
      </c>
      <c r="J38" s="16">
        <f>IF('[23]Video Analysis'!$M$354="","",'[23]Video Analysis'!$M$354)</f>
        <v>0</v>
      </c>
      <c r="K38" s="16">
        <f>IF('[23]Video Analysis'!$N$354="","",'[23]Video Analysis'!$N$354)</f>
        <v>0</v>
      </c>
      <c r="L38" s="16">
        <f>IF('[23]Video Analysis'!$O$354="","",'[23]Video Analysis'!$O$354)</f>
        <v>100</v>
      </c>
      <c r="M38" s="17" t="str">
        <f t="shared" si="3"/>
        <v/>
      </c>
      <c r="N38" s="17" t="str">
        <f t="shared" si="3"/>
        <v/>
      </c>
      <c r="O38" s="17" t="str">
        <f t="shared" si="3"/>
        <v/>
      </c>
      <c r="P38" s="17"/>
      <c r="T38" s="23">
        <f t="shared" si="4"/>
        <v>-73.441361440345645</v>
      </c>
      <c r="U38" s="23">
        <f t="shared" si="4"/>
        <v>40.910967411473393</v>
      </c>
      <c r="V38" s="24">
        <f t="shared" si="5"/>
        <v>0</v>
      </c>
      <c r="W38" s="24">
        <f t="shared" si="5"/>
        <v>0</v>
      </c>
      <c r="X38" s="24">
        <f t="shared" si="5"/>
        <v>100</v>
      </c>
      <c r="Y38" s="24">
        <f t="shared" si="6"/>
        <v>0</v>
      </c>
      <c r="Z38" s="24">
        <f t="shared" si="6"/>
        <v>0</v>
      </c>
      <c r="AA38" s="24">
        <f t="shared" si="6"/>
        <v>0</v>
      </c>
      <c r="AB38" s="17" t="str">
        <f t="shared" si="7"/>
        <v/>
      </c>
      <c r="AC38" s="17" t="str">
        <f t="shared" si="7"/>
        <v/>
      </c>
      <c r="AD38" s="17" t="str">
        <f t="shared" si="7"/>
        <v/>
      </c>
      <c r="AE38" s="25" t="str">
        <f t="shared" si="8"/>
        <v/>
      </c>
      <c r="AF38" s="25" t="str">
        <f t="shared" si="2"/>
        <v/>
      </c>
    </row>
    <row r="39" spans="1:32" x14ac:dyDescent="0.35">
      <c r="A39" s="14" t="str">
        <f>IF('[23]Video Analysis'!$B$364="","",'[23]Video Analysis'!$B$364)</f>
        <v/>
      </c>
      <c r="B39" s="15">
        <f>IF('[23]Video Analysis'!$Q$364="","",'[23]Video Analysis'!$Q$364)</f>
        <v>-73.441361440345645</v>
      </c>
      <c r="C39" s="15">
        <f>IF('[23]Video Analysis'!$P$364="","",'[23]Video Analysis'!$P$364)</f>
        <v>40.910967411473393</v>
      </c>
      <c r="D39" s="16">
        <f>IF('[23]Video Analysis'!$G$364="","",'[23]Video Analysis'!$G$364)</f>
        <v>0</v>
      </c>
      <c r="E39" s="16">
        <f>IF('[23]Video Analysis'!$H$364="","",'[23]Video Analysis'!$H$364)</f>
        <v>0</v>
      </c>
      <c r="F39" s="16">
        <f>IF('[23]Video Analysis'!$I$364="","",'[23]Video Analysis'!$I$364)</f>
        <v>100</v>
      </c>
      <c r="G39" s="16">
        <f>IF('[23]Video Analysis'!$J$364="","",'[23]Video Analysis'!$J$364)</f>
        <v>0</v>
      </c>
      <c r="H39" s="16">
        <f>IF('[23]Video Analysis'!$K$364="","",'[23]Video Analysis'!$K$364)</f>
        <v>0</v>
      </c>
      <c r="I39" s="16">
        <f>IF('[23]Video Analysis'!$L$364="","",'[23]Video Analysis'!$L$364)</f>
        <v>100</v>
      </c>
      <c r="J39" s="16">
        <f>IF('[23]Video Analysis'!$M$364="","",'[23]Video Analysis'!$M$364)</f>
        <v>0</v>
      </c>
      <c r="K39" s="16">
        <f>IF('[23]Video Analysis'!$N$364="","",'[23]Video Analysis'!$N$364)</f>
        <v>0</v>
      </c>
      <c r="L39" s="16">
        <f>IF('[23]Video Analysis'!$O$364="","",'[23]Video Analysis'!$O$364)</f>
        <v>100</v>
      </c>
      <c r="M39" s="17" t="str">
        <f t="shared" si="3"/>
        <v/>
      </c>
      <c r="N39" s="17" t="str">
        <f t="shared" si="3"/>
        <v/>
      </c>
      <c r="O39" s="17" t="str">
        <f t="shared" si="3"/>
        <v/>
      </c>
      <c r="P39" s="17"/>
      <c r="T39" s="23">
        <f t="shared" si="4"/>
        <v>-73.441361440345645</v>
      </c>
      <c r="U39" s="23">
        <f t="shared" si="4"/>
        <v>40.910967411473393</v>
      </c>
      <c r="V39" s="24">
        <f t="shared" si="5"/>
        <v>0</v>
      </c>
      <c r="W39" s="24">
        <f t="shared" si="5"/>
        <v>0</v>
      </c>
      <c r="X39" s="24">
        <f t="shared" si="5"/>
        <v>100</v>
      </c>
      <c r="Y39" s="24">
        <f t="shared" si="6"/>
        <v>0</v>
      </c>
      <c r="Z39" s="24">
        <f t="shared" si="6"/>
        <v>0</v>
      </c>
      <c r="AA39" s="24">
        <f t="shared" si="6"/>
        <v>0</v>
      </c>
      <c r="AB39" s="17" t="str">
        <f t="shared" si="7"/>
        <v/>
      </c>
      <c r="AC39" s="17" t="str">
        <f t="shared" si="7"/>
        <v/>
      </c>
      <c r="AD39" s="17" t="str">
        <f t="shared" si="7"/>
        <v/>
      </c>
      <c r="AE39" s="25" t="str">
        <f t="shared" si="8"/>
        <v/>
      </c>
      <c r="AF39" s="25" t="str">
        <f t="shared" si="2"/>
        <v/>
      </c>
    </row>
    <row r="40" spans="1:32" x14ac:dyDescent="0.35">
      <c r="A40" s="14" t="str">
        <f>IF('[23]Video Analysis'!$B$374="","",'[23]Video Analysis'!$B$374)</f>
        <v/>
      </c>
      <c r="B40" s="15">
        <f>IF('[23]Video Analysis'!$Q$374="","",'[23]Video Analysis'!$Q$374)</f>
        <v>-73.441361440345645</v>
      </c>
      <c r="C40" s="15">
        <f>IF('[23]Video Analysis'!$P$374="","",'[23]Video Analysis'!$P$374)</f>
        <v>40.910967411473393</v>
      </c>
      <c r="D40" s="16">
        <f>IF('[23]Video Analysis'!$G$374="","",'[23]Video Analysis'!$G$374)</f>
        <v>0</v>
      </c>
      <c r="E40" s="16">
        <f>IF('[23]Video Analysis'!$H$374="","",'[23]Video Analysis'!$H$374)</f>
        <v>0</v>
      </c>
      <c r="F40" s="16">
        <f>IF('[23]Video Analysis'!$I$374="","",'[23]Video Analysis'!$I$374)</f>
        <v>100</v>
      </c>
      <c r="G40" s="16">
        <f>IF('[23]Video Analysis'!$J$374="","",'[23]Video Analysis'!$J$374)</f>
        <v>0</v>
      </c>
      <c r="H40" s="16">
        <f>IF('[23]Video Analysis'!$K$374="","",'[23]Video Analysis'!$K$374)</f>
        <v>0</v>
      </c>
      <c r="I40" s="16">
        <f>IF('[23]Video Analysis'!$L$374="","",'[23]Video Analysis'!$L$374)</f>
        <v>100</v>
      </c>
      <c r="J40" s="16">
        <f>IF('[23]Video Analysis'!$M$374="","",'[23]Video Analysis'!$M$374)</f>
        <v>0</v>
      </c>
      <c r="K40" s="16">
        <f>IF('[23]Video Analysis'!$N$374="","",'[23]Video Analysis'!$N$374)</f>
        <v>0</v>
      </c>
      <c r="L40" s="16">
        <f>IF('[23]Video Analysis'!$O$374="","",'[23]Video Analysis'!$O$374)</f>
        <v>100</v>
      </c>
      <c r="M40" s="17" t="str">
        <f t="shared" si="3"/>
        <v/>
      </c>
      <c r="N40" s="17" t="str">
        <f t="shared" si="3"/>
        <v/>
      </c>
      <c r="O40" s="17" t="str">
        <f t="shared" si="3"/>
        <v/>
      </c>
      <c r="P40" s="17"/>
      <c r="T40" s="23">
        <f t="shared" si="4"/>
        <v>-73.441361440345645</v>
      </c>
      <c r="U40" s="23">
        <f t="shared" si="4"/>
        <v>40.910967411473393</v>
      </c>
      <c r="V40" s="24">
        <f t="shared" si="5"/>
        <v>0</v>
      </c>
      <c r="W40" s="24">
        <f t="shared" si="5"/>
        <v>0</v>
      </c>
      <c r="X40" s="24">
        <f t="shared" si="5"/>
        <v>100</v>
      </c>
      <c r="Y40" s="24">
        <f t="shared" si="6"/>
        <v>0</v>
      </c>
      <c r="Z40" s="24">
        <f t="shared" si="6"/>
        <v>0</v>
      </c>
      <c r="AA40" s="24">
        <f t="shared" si="6"/>
        <v>0</v>
      </c>
      <c r="AB40" s="17" t="str">
        <f t="shared" si="7"/>
        <v/>
      </c>
      <c r="AC40" s="17" t="str">
        <f t="shared" si="7"/>
        <v/>
      </c>
      <c r="AD40" s="17" t="str">
        <f t="shared" si="7"/>
        <v/>
      </c>
      <c r="AE40" s="25" t="str">
        <f t="shared" si="8"/>
        <v/>
      </c>
      <c r="AF40" s="25" t="str">
        <f t="shared" si="2"/>
        <v/>
      </c>
    </row>
    <row r="41" spans="1:32" x14ac:dyDescent="0.35">
      <c r="A41" s="14" t="str">
        <f>IF('[23]Video Analysis'!$B$384="","",'[23]Video Analysis'!$B$384)</f>
        <v/>
      </c>
      <c r="B41" s="15">
        <f>IF('[23]Video Analysis'!$Q$384="","",'[23]Video Analysis'!$Q$384)</f>
        <v>-73.441361440345645</v>
      </c>
      <c r="C41" s="15">
        <f>IF('[23]Video Analysis'!$P$384="","",'[23]Video Analysis'!$P$384)</f>
        <v>40.910967411473393</v>
      </c>
      <c r="D41" s="16">
        <f>IF('[23]Video Analysis'!$G$384="","",'[23]Video Analysis'!$G$384)</f>
        <v>0</v>
      </c>
      <c r="E41" s="16">
        <f>IF('[23]Video Analysis'!$H$384="","",'[23]Video Analysis'!$H$384)</f>
        <v>0</v>
      </c>
      <c r="F41" s="16">
        <f>IF('[23]Video Analysis'!$I$384="","",'[23]Video Analysis'!$I$384)</f>
        <v>100</v>
      </c>
      <c r="G41" s="16">
        <f>IF('[23]Video Analysis'!$J$384="","",'[23]Video Analysis'!$J$384)</f>
        <v>0</v>
      </c>
      <c r="H41" s="16">
        <f>IF('[23]Video Analysis'!$K$384="","",'[23]Video Analysis'!$K$384)</f>
        <v>0</v>
      </c>
      <c r="I41" s="16">
        <f>IF('[23]Video Analysis'!$L$384="","",'[23]Video Analysis'!$L$384)</f>
        <v>100</v>
      </c>
      <c r="J41" s="16">
        <f>IF('[23]Video Analysis'!$M$384="","",'[23]Video Analysis'!$M$384)</f>
        <v>0</v>
      </c>
      <c r="K41" s="16">
        <f>IF('[23]Video Analysis'!$N$384="","",'[23]Video Analysis'!$N$384)</f>
        <v>0</v>
      </c>
      <c r="L41" s="16">
        <f>IF('[23]Video Analysis'!$O$384="","",'[23]Video Analysis'!$O$384)</f>
        <v>100</v>
      </c>
      <c r="M41" s="17" t="str">
        <f t="shared" si="3"/>
        <v/>
      </c>
      <c r="N41" s="17" t="str">
        <f t="shared" si="3"/>
        <v/>
      </c>
      <c r="O41" s="17" t="str">
        <f t="shared" si="3"/>
        <v/>
      </c>
      <c r="P41" s="17"/>
      <c r="T41" s="23">
        <f t="shared" si="4"/>
        <v>-73.441361440345645</v>
      </c>
      <c r="U41" s="23">
        <f t="shared" si="4"/>
        <v>40.910967411473393</v>
      </c>
      <c r="V41" s="24">
        <f t="shared" si="5"/>
        <v>0</v>
      </c>
      <c r="W41" s="24">
        <f t="shared" si="5"/>
        <v>0</v>
      </c>
      <c r="X41" s="24">
        <f t="shared" si="5"/>
        <v>100</v>
      </c>
      <c r="Y41" s="24">
        <f t="shared" si="6"/>
        <v>0</v>
      </c>
      <c r="Z41" s="24">
        <f t="shared" si="6"/>
        <v>0</v>
      </c>
      <c r="AA41" s="24">
        <f t="shared" si="6"/>
        <v>0</v>
      </c>
      <c r="AB41" s="17" t="str">
        <f t="shared" si="7"/>
        <v/>
      </c>
      <c r="AC41" s="17" t="str">
        <f t="shared" si="7"/>
        <v/>
      </c>
      <c r="AD41" s="17" t="str">
        <f t="shared" si="7"/>
        <v/>
      </c>
      <c r="AE41" s="25" t="str">
        <f t="shared" si="8"/>
        <v/>
      </c>
      <c r="AF41" s="25" t="str">
        <f t="shared" si="2"/>
        <v/>
      </c>
    </row>
    <row r="42" spans="1:32" x14ac:dyDescent="0.35">
      <c r="A42" s="14" t="str">
        <f>IF('[23]Video Analysis'!$B$394="","",'[23]Video Analysis'!$B$394)</f>
        <v/>
      </c>
      <c r="B42" s="15">
        <f>IF('[23]Video Analysis'!$Q$394="","",'[23]Video Analysis'!$Q$394)</f>
        <v>-73.441361440345645</v>
      </c>
      <c r="C42" s="15">
        <f>IF('[23]Video Analysis'!$P$394="","",'[23]Video Analysis'!$P$394)</f>
        <v>40.910967411473393</v>
      </c>
      <c r="D42" s="16">
        <f>IF('[23]Video Analysis'!$G$394="","",'[23]Video Analysis'!$G$394)</f>
        <v>0</v>
      </c>
      <c r="E42" s="16">
        <f>IF('[23]Video Analysis'!$H$394="","",'[23]Video Analysis'!$H$394)</f>
        <v>0</v>
      </c>
      <c r="F42" s="16">
        <f>IF('[23]Video Analysis'!$I$394="","",'[23]Video Analysis'!$I$394)</f>
        <v>100</v>
      </c>
      <c r="G42" s="16">
        <f>IF('[23]Video Analysis'!$J$394="","",'[23]Video Analysis'!$J$394)</f>
        <v>0</v>
      </c>
      <c r="H42" s="16">
        <f>IF('[23]Video Analysis'!$K$394="","",'[23]Video Analysis'!$K$394)</f>
        <v>0</v>
      </c>
      <c r="I42" s="16">
        <f>IF('[23]Video Analysis'!$L$394="","",'[23]Video Analysis'!$L$394)</f>
        <v>100</v>
      </c>
      <c r="J42" s="16">
        <f>IF('[23]Video Analysis'!$M$394="","",'[23]Video Analysis'!$M$394)</f>
        <v>0</v>
      </c>
      <c r="K42" s="16">
        <f>IF('[23]Video Analysis'!$N$394="","",'[23]Video Analysis'!$N$394)</f>
        <v>0</v>
      </c>
      <c r="L42" s="16">
        <f>IF('[23]Video Analysis'!$O$394="","",'[23]Video Analysis'!$O$394)</f>
        <v>100</v>
      </c>
      <c r="M42" s="17" t="str">
        <f t="shared" si="3"/>
        <v/>
      </c>
      <c r="N42" s="17" t="str">
        <f t="shared" si="3"/>
        <v/>
      </c>
      <c r="O42" s="17" t="str">
        <f t="shared" si="3"/>
        <v/>
      </c>
      <c r="P42" s="17"/>
      <c r="T42" s="23">
        <f t="shared" si="4"/>
        <v>-73.441361440345645</v>
      </c>
      <c r="U42" s="23">
        <f t="shared" si="4"/>
        <v>40.910967411473393</v>
      </c>
      <c r="V42" s="24">
        <f t="shared" si="5"/>
        <v>0</v>
      </c>
      <c r="W42" s="24">
        <f t="shared" si="5"/>
        <v>0</v>
      </c>
      <c r="X42" s="24">
        <f t="shared" si="5"/>
        <v>100</v>
      </c>
      <c r="Y42" s="24">
        <f t="shared" si="6"/>
        <v>0</v>
      </c>
      <c r="Z42" s="24">
        <f t="shared" si="6"/>
        <v>0</v>
      </c>
      <c r="AA42" s="24">
        <f t="shared" si="6"/>
        <v>0</v>
      </c>
      <c r="AB42" s="17" t="str">
        <f t="shared" si="7"/>
        <v/>
      </c>
      <c r="AC42" s="17" t="str">
        <f t="shared" si="7"/>
        <v/>
      </c>
      <c r="AD42" s="17" t="str">
        <f t="shared" si="7"/>
        <v/>
      </c>
      <c r="AE42" s="25" t="str">
        <f t="shared" si="8"/>
        <v/>
      </c>
      <c r="AF42" s="25" t="str">
        <f t="shared" si="2"/>
        <v/>
      </c>
    </row>
    <row r="43" spans="1:32" x14ac:dyDescent="0.35">
      <c r="A43" s="14" t="str">
        <f>IF('[23]Video Analysis'!$B$404="","",'[23]Video Analysis'!$B$404)</f>
        <v/>
      </c>
      <c r="B43" s="15" t="str">
        <f>IF('[23]Video Analysis'!$Q$404="","",'[23]Video Analysis'!$Q$404)</f>
        <v/>
      </c>
      <c r="C43" s="15" t="str">
        <f>IF('[23]Video Analysis'!$P$404="","",'[23]Video Analysis'!$P$404)</f>
        <v/>
      </c>
      <c r="D43" s="16" t="str">
        <f>IF('[23]Video Analysis'!$G$404="","",'[23]Video Analysis'!$G$404)</f>
        <v/>
      </c>
      <c r="E43" s="16" t="str">
        <f>IF('[23]Video Analysis'!$H$404="","",'[23]Video Analysis'!$H$404)</f>
        <v/>
      </c>
      <c r="F43" s="16" t="str">
        <f>IF('[23]Video Analysis'!$I$404="","",'[23]Video Analysis'!$I$404)</f>
        <v/>
      </c>
      <c r="G43" s="16" t="str">
        <f>IF('[23]Video Analysis'!$J$404="","",'[23]Video Analysis'!$J$404)</f>
        <v/>
      </c>
      <c r="H43" s="16" t="str">
        <f>IF('[23]Video Analysis'!$K$404="","",'[23]Video Analysis'!$K$404)</f>
        <v/>
      </c>
      <c r="I43" s="16" t="str">
        <f>IF('[23]Video Analysis'!$L$404="","",'[23]Video Analysis'!$L$404)</f>
        <v/>
      </c>
      <c r="J43" s="16" t="str">
        <f>IF('[23]Video Analysis'!$M$404="","",'[23]Video Analysis'!$M$404)</f>
        <v/>
      </c>
      <c r="K43" s="16" t="str">
        <f>IF('[23]Video Analysis'!$N$404="","",'[23]Video Analysis'!$N$404)</f>
        <v/>
      </c>
      <c r="L43" s="16" t="str">
        <f>IF('[23]Video Analysis'!$O$404="","",'[23]Video Analysis'!$O$404)</f>
        <v/>
      </c>
      <c r="M43" s="17" t="str">
        <f t="shared" si="3"/>
        <v/>
      </c>
      <c r="N43" s="17" t="str">
        <f t="shared" si="3"/>
        <v/>
      </c>
      <c r="O43" s="17" t="str">
        <f t="shared" si="3"/>
        <v/>
      </c>
      <c r="P43" s="17"/>
      <c r="T43" s="23" t="str">
        <f t="shared" si="4"/>
        <v/>
      </c>
      <c r="U43" s="23" t="str">
        <f t="shared" si="4"/>
        <v/>
      </c>
      <c r="V43" s="24" t="str">
        <f t="shared" si="5"/>
        <v/>
      </c>
      <c r="W43" s="24" t="str">
        <f t="shared" si="5"/>
        <v/>
      </c>
      <c r="X43" s="24" t="str">
        <f t="shared" si="5"/>
        <v/>
      </c>
      <c r="Y43" s="24" t="str">
        <f t="shared" si="6"/>
        <v/>
      </c>
      <c r="Z43" s="24" t="str">
        <f t="shared" si="6"/>
        <v/>
      </c>
      <c r="AA43" s="24" t="str">
        <f t="shared" si="6"/>
        <v/>
      </c>
      <c r="AB43" s="17" t="str">
        <f t="shared" si="7"/>
        <v/>
      </c>
      <c r="AC43" s="17" t="str">
        <f t="shared" si="7"/>
        <v/>
      </c>
      <c r="AD43" s="17" t="str">
        <f t="shared" si="7"/>
        <v/>
      </c>
      <c r="AE43" s="25" t="str">
        <f t="shared" si="8"/>
        <v/>
      </c>
      <c r="AF43" s="25" t="str">
        <f t="shared" si="2"/>
        <v/>
      </c>
    </row>
    <row r="44" spans="1:32" x14ac:dyDescent="0.35">
      <c r="A44" s="14" t="str">
        <f>IF('[23]Video Analysis'!$B$414="","",'[23]Video Analysis'!$B$414)</f>
        <v/>
      </c>
      <c r="B44" s="15" t="str">
        <f>IF('[23]Video Analysis'!$Q$414="","",'[23]Video Analysis'!$Q$414)</f>
        <v/>
      </c>
      <c r="C44" s="15" t="str">
        <f>IF('[23]Video Analysis'!$P$414="","",'[23]Video Analysis'!$P$414)</f>
        <v/>
      </c>
      <c r="D44" s="16" t="str">
        <f>IF('[23]Video Analysis'!$G$414="","",'[23]Video Analysis'!$G$414)</f>
        <v/>
      </c>
      <c r="E44" s="16" t="str">
        <f>IF('[23]Video Analysis'!$H$414="","",'[23]Video Analysis'!$H$414)</f>
        <v/>
      </c>
      <c r="F44" s="16" t="str">
        <f>IF('[23]Video Analysis'!$I$414="","",'[23]Video Analysis'!$I$414)</f>
        <v/>
      </c>
      <c r="G44" s="16" t="str">
        <f>IF('[23]Video Analysis'!$J$414="","",'[23]Video Analysis'!$J$414)</f>
        <v/>
      </c>
      <c r="H44" s="16" t="str">
        <f>IF('[23]Video Analysis'!$K$414="","",'[23]Video Analysis'!$K$414)</f>
        <v/>
      </c>
      <c r="I44" s="16" t="str">
        <f>IF('[23]Video Analysis'!$L$414="","",'[23]Video Analysis'!$L$414)</f>
        <v/>
      </c>
      <c r="J44" s="16" t="str">
        <f>IF('[23]Video Analysis'!$M$414="","",'[23]Video Analysis'!$M$414)</f>
        <v/>
      </c>
      <c r="K44" s="16" t="str">
        <f>IF('[23]Video Analysis'!$N$414="","",'[23]Video Analysis'!$N$414)</f>
        <v/>
      </c>
      <c r="L44" s="16" t="str">
        <f>IF('[23]Video Analysis'!$O$414="","",'[23]Video Analysis'!$O$414)</f>
        <v/>
      </c>
      <c r="M44" s="17" t="str">
        <f t="shared" si="3"/>
        <v/>
      </c>
      <c r="N44" s="17" t="str">
        <f t="shared" si="3"/>
        <v/>
      </c>
      <c r="O44" s="17" t="str">
        <f t="shared" si="3"/>
        <v/>
      </c>
      <c r="P44" s="17"/>
      <c r="T44" s="23" t="str">
        <f t="shared" si="4"/>
        <v/>
      </c>
      <c r="U44" s="23" t="str">
        <f t="shared" si="4"/>
        <v/>
      </c>
      <c r="V44" s="24" t="str">
        <f t="shared" si="5"/>
        <v/>
      </c>
      <c r="W44" s="24" t="str">
        <f t="shared" si="5"/>
        <v/>
      </c>
      <c r="X44" s="24" t="str">
        <f t="shared" si="5"/>
        <v/>
      </c>
      <c r="Y44" s="24" t="str">
        <f t="shared" si="6"/>
        <v/>
      </c>
      <c r="Z44" s="24" t="str">
        <f t="shared" si="6"/>
        <v/>
      </c>
      <c r="AA44" s="24" t="str">
        <f t="shared" si="6"/>
        <v/>
      </c>
      <c r="AB44" s="17" t="str">
        <f t="shared" si="7"/>
        <v/>
      </c>
      <c r="AC44" s="17" t="str">
        <f t="shared" si="7"/>
        <v/>
      </c>
      <c r="AD44" s="17" t="str">
        <f t="shared" si="7"/>
        <v/>
      </c>
      <c r="AE44" s="25" t="str">
        <f t="shared" si="8"/>
        <v/>
      </c>
      <c r="AF44" s="25" t="str">
        <f t="shared" si="2"/>
        <v/>
      </c>
    </row>
    <row r="45" spans="1:32" x14ac:dyDescent="0.35">
      <c r="A45" s="14" t="str">
        <f>IF('[23]Video Analysis'!$B$424="","",'[23]Video Analysis'!$B$424)</f>
        <v/>
      </c>
      <c r="B45" s="15" t="str">
        <f>IF('[23]Video Analysis'!$Q$424="","",'[23]Video Analysis'!$Q$424)</f>
        <v/>
      </c>
      <c r="C45" s="15" t="str">
        <f>IF('[23]Video Analysis'!$P$424="","",'[23]Video Analysis'!$P$424)</f>
        <v/>
      </c>
      <c r="D45" s="16" t="str">
        <f>IF('[23]Video Analysis'!$G$424="","",'[23]Video Analysis'!$G$424)</f>
        <v/>
      </c>
      <c r="E45" s="16" t="str">
        <f>IF('[23]Video Analysis'!$H$424="","",'[23]Video Analysis'!$H$424)</f>
        <v/>
      </c>
      <c r="F45" s="16" t="str">
        <f>IF('[23]Video Analysis'!$I$424="","",'[23]Video Analysis'!$I$424)</f>
        <v/>
      </c>
      <c r="G45" s="16" t="str">
        <f>IF('[23]Video Analysis'!$J$424="","",'[23]Video Analysis'!$J$424)</f>
        <v/>
      </c>
      <c r="H45" s="16" t="str">
        <f>IF('[23]Video Analysis'!$K$424="","",'[23]Video Analysis'!$K$424)</f>
        <v/>
      </c>
      <c r="I45" s="16" t="str">
        <f>IF('[23]Video Analysis'!$L$424="","",'[23]Video Analysis'!$L$424)</f>
        <v/>
      </c>
      <c r="J45" s="16" t="str">
        <f>IF('[23]Video Analysis'!$M$424="","",'[23]Video Analysis'!$M$424)</f>
        <v/>
      </c>
      <c r="K45" s="16" t="str">
        <f>IF('[23]Video Analysis'!$N$424="","",'[23]Video Analysis'!$N$424)</f>
        <v/>
      </c>
      <c r="L45" s="16" t="str">
        <f>IF('[23]Video Analysis'!$O$424="","",'[23]Video Analysis'!$O$424)</f>
        <v/>
      </c>
      <c r="M45" s="17" t="str">
        <f t="shared" si="3"/>
        <v/>
      </c>
      <c r="N45" s="17" t="str">
        <f t="shared" si="3"/>
        <v/>
      </c>
      <c r="O45" s="17" t="str">
        <f t="shared" si="3"/>
        <v/>
      </c>
      <c r="P45" s="17"/>
      <c r="T45" s="23" t="str">
        <f t="shared" si="4"/>
        <v/>
      </c>
      <c r="U45" s="23" t="str">
        <f t="shared" si="4"/>
        <v/>
      </c>
      <c r="V45" s="24" t="str">
        <f t="shared" si="5"/>
        <v/>
      </c>
      <c r="W45" s="24" t="str">
        <f t="shared" si="5"/>
        <v/>
      </c>
      <c r="X45" s="24" t="str">
        <f t="shared" si="5"/>
        <v/>
      </c>
      <c r="Y45" s="24" t="str">
        <f t="shared" si="6"/>
        <v/>
      </c>
      <c r="Z45" s="24" t="str">
        <f t="shared" si="6"/>
        <v/>
      </c>
      <c r="AA45" s="24" t="str">
        <f t="shared" si="6"/>
        <v/>
      </c>
      <c r="AB45" s="17" t="str">
        <f t="shared" si="7"/>
        <v/>
      </c>
      <c r="AC45" s="17" t="str">
        <f t="shared" si="7"/>
        <v/>
      </c>
      <c r="AD45" s="17" t="str">
        <f t="shared" si="7"/>
        <v/>
      </c>
      <c r="AE45" s="25" t="str">
        <f t="shared" si="8"/>
        <v/>
      </c>
      <c r="AF45" s="25" t="str">
        <f t="shared" si="2"/>
        <v/>
      </c>
    </row>
    <row r="46" spans="1:32" x14ac:dyDescent="0.35">
      <c r="A46" s="14" t="str">
        <f>IF('[23]Video Analysis'!$B$434="","",'[23]Video Analysis'!$B$434)</f>
        <v/>
      </c>
      <c r="B46" s="15" t="str">
        <f>IF('[23]Video Analysis'!$Q$434="","",'[23]Video Analysis'!$Q$434)</f>
        <v/>
      </c>
      <c r="C46" s="15" t="str">
        <f>IF('[23]Video Analysis'!$P$434="","",'[23]Video Analysis'!$P$434)</f>
        <v/>
      </c>
      <c r="D46" s="16" t="str">
        <f>IF('[23]Video Analysis'!$G$434="","",'[23]Video Analysis'!$G$434)</f>
        <v/>
      </c>
      <c r="E46" s="16" t="str">
        <f>IF('[23]Video Analysis'!$H$434="","",'[23]Video Analysis'!$H$434)</f>
        <v/>
      </c>
      <c r="F46" s="16" t="str">
        <f>IF('[23]Video Analysis'!$I$434="","",'[23]Video Analysis'!$I$434)</f>
        <v/>
      </c>
      <c r="G46" s="16" t="str">
        <f>IF('[23]Video Analysis'!$J$434="","",'[23]Video Analysis'!$J$434)</f>
        <v/>
      </c>
      <c r="H46" s="16" t="str">
        <f>IF('[23]Video Analysis'!$K$434="","",'[23]Video Analysis'!$K$434)</f>
        <v/>
      </c>
      <c r="I46" s="16" t="str">
        <f>IF('[23]Video Analysis'!$L$434="","",'[23]Video Analysis'!$L$434)</f>
        <v/>
      </c>
      <c r="J46" s="16" t="str">
        <f>IF('[23]Video Analysis'!$M$434="","",'[23]Video Analysis'!$M$434)</f>
        <v/>
      </c>
      <c r="K46" s="16" t="str">
        <f>IF('[23]Video Analysis'!$N$434="","",'[23]Video Analysis'!$N$434)</f>
        <v/>
      </c>
      <c r="L46" s="16" t="str">
        <f>IF('[23]Video Analysis'!$O$434="","",'[23]Video Analysis'!$O$434)</f>
        <v/>
      </c>
      <c r="M46" s="17" t="str">
        <f t="shared" si="3"/>
        <v/>
      </c>
      <c r="N46" s="17" t="str">
        <f t="shared" si="3"/>
        <v/>
      </c>
      <c r="O46" s="17" t="str">
        <f t="shared" si="3"/>
        <v/>
      </c>
      <c r="P46" s="17"/>
      <c r="T46" s="23" t="str">
        <f t="shared" si="4"/>
        <v/>
      </c>
      <c r="U46" s="23" t="str">
        <f t="shared" si="4"/>
        <v/>
      </c>
      <c r="V46" s="24" t="str">
        <f t="shared" si="5"/>
        <v/>
      </c>
      <c r="W46" s="24" t="str">
        <f t="shared" si="5"/>
        <v/>
      </c>
      <c r="X46" s="24" t="str">
        <f t="shared" si="5"/>
        <v/>
      </c>
      <c r="Y46" s="24" t="str">
        <f t="shared" si="6"/>
        <v/>
      </c>
      <c r="Z46" s="24" t="str">
        <f t="shared" si="6"/>
        <v/>
      </c>
      <c r="AA46" s="24" t="str">
        <f t="shared" si="6"/>
        <v/>
      </c>
      <c r="AB46" s="17" t="str">
        <f t="shared" si="7"/>
        <v/>
      </c>
      <c r="AC46" s="17" t="str">
        <f t="shared" si="7"/>
        <v/>
      </c>
      <c r="AD46" s="17" t="str">
        <f t="shared" si="7"/>
        <v/>
      </c>
      <c r="AE46" s="25" t="str">
        <f t="shared" si="8"/>
        <v/>
      </c>
      <c r="AF46" s="25" t="str">
        <f t="shared" si="2"/>
        <v/>
      </c>
    </row>
    <row r="47" spans="1:32" x14ac:dyDescent="0.35">
      <c r="A47" s="14" t="str">
        <f>IF('[23]Video Analysis'!$B$444="","",'[23]Video Analysis'!$B$444)</f>
        <v/>
      </c>
      <c r="B47" s="15" t="str">
        <f>IF('[23]Video Analysis'!$Q$444="","",'[23]Video Analysis'!$Q$444)</f>
        <v/>
      </c>
      <c r="C47" s="15" t="str">
        <f>IF('[23]Video Analysis'!$P$444="","",'[23]Video Analysis'!$P$444)</f>
        <v/>
      </c>
      <c r="D47" s="16" t="str">
        <f>IF('[23]Video Analysis'!$G$444="","",'[23]Video Analysis'!$G$444)</f>
        <v/>
      </c>
      <c r="E47" s="16" t="str">
        <f>IF('[23]Video Analysis'!$H$444="","",'[23]Video Analysis'!$H$444)</f>
        <v/>
      </c>
      <c r="F47" s="16" t="str">
        <f>IF('[23]Video Analysis'!$I$444="","",'[23]Video Analysis'!$I$444)</f>
        <v/>
      </c>
      <c r="G47" s="16" t="str">
        <f>IF('[23]Video Analysis'!$J$444="","",'[23]Video Analysis'!$J$444)</f>
        <v/>
      </c>
      <c r="H47" s="16" t="str">
        <f>IF('[23]Video Analysis'!$K$444="","",'[23]Video Analysis'!$K$444)</f>
        <v/>
      </c>
      <c r="I47" s="16" t="str">
        <f>IF('[23]Video Analysis'!$L$444="","",'[23]Video Analysis'!$L$444)</f>
        <v/>
      </c>
      <c r="J47" s="16" t="str">
        <f>IF('[23]Video Analysis'!$M$444="","",'[23]Video Analysis'!$M$444)</f>
        <v/>
      </c>
      <c r="K47" s="16" t="str">
        <f>IF('[23]Video Analysis'!$N$444="","",'[23]Video Analysis'!$N$444)</f>
        <v/>
      </c>
      <c r="L47" s="16" t="str">
        <f>IF('[23]Video Analysis'!$O$444="","",'[23]Video Analysis'!$O$444)</f>
        <v/>
      </c>
      <c r="M47" s="17" t="str">
        <f t="shared" si="3"/>
        <v/>
      </c>
      <c r="N47" s="17" t="str">
        <f t="shared" si="3"/>
        <v/>
      </c>
      <c r="O47" s="17" t="str">
        <f t="shared" si="3"/>
        <v/>
      </c>
      <c r="P47" s="17"/>
      <c r="T47" s="23" t="str">
        <f t="shared" si="4"/>
        <v/>
      </c>
      <c r="U47" s="23" t="str">
        <f t="shared" si="4"/>
        <v/>
      </c>
      <c r="V47" s="24" t="str">
        <f t="shared" si="5"/>
        <v/>
      </c>
      <c r="W47" s="24" t="str">
        <f t="shared" si="5"/>
        <v/>
      </c>
      <c r="X47" s="24" t="str">
        <f t="shared" si="5"/>
        <v/>
      </c>
      <c r="Y47" s="24" t="str">
        <f t="shared" si="6"/>
        <v/>
      </c>
      <c r="Z47" s="24" t="str">
        <f t="shared" si="6"/>
        <v/>
      </c>
      <c r="AA47" s="24" t="str">
        <f t="shared" si="6"/>
        <v/>
      </c>
      <c r="AB47" s="17" t="str">
        <f t="shared" si="7"/>
        <v/>
      </c>
      <c r="AC47" s="17" t="str">
        <f t="shared" si="7"/>
        <v/>
      </c>
      <c r="AD47" s="17" t="str">
        <f t="shared" si="7"/>
        <v/>
      </c>
      <c r="AE47" s="25" t="str">
        <f t="shared" si="8"/>
        <v/>
      </c>
      <c r="AF47" s="25" t="str">
        <f t="shared" si="2"/>
        <v/>
      </c>
    </row>
    <row r="48" spans="1:32" x14ac:dyDescent="0.35">
      <c r="A48" s="14" t="str">
        <f>IF('[23]Video Analysis'!$B$454="","",'[23]Video Analysis'!$B$454)</f>
        <v/>
      </c>
      <c r="B48" s="15" t="str">
        <f>IF('[23]Video Analysis'!$Q$454="","",'[23]Video Analysis'!$Q$454)</f>
        <v/>
      </c>
      <c r="C48" s="15" t="str">
        <f>IF('[23]Video Analysis'!$P$454="","",'[23]Video Analysis'!$P$454)</f>
        <v/>
      </c>
      <c r="D48" s="16" t="str">
        <f>IF('[23]Video Analysis'!$G$454="","",'[23]Video Analysis'!$G$454)</f>
        <v/>
      </c>
      <c r="E48" s="16" t="str">
        <f>IF('[23]Video Analysis'!$H$454="","",'[23]Video Analysis'!$H$454)</f>
        <v/>
      </c>
      <c r="F48" s="16" t="str">
        <f>IF('[23]Video Analysis'!$I$454="","",'[23]Video Analysis'!$I$454)</f>
        <v/>
      </c>
      <c r="G48" s="16" t="str">
        <f>IF('[23]Video Analysis'!$J$454="","",'[23]Video Analysis'!$J$454)</f>
        <v/>
      </c>
      <c r="H48" s="16" t="str">
        <f>IF('[23]Video Analysis'!$K$454="","",'[23]Video Analysis'!$K$454)</f>
        <v/>
      </c>
      <c r="I48" s="16" t="str">
        <f>IF('[23]Video Analysis'!$L$454="","",'[23]Video Analysis'!$L$454)</f>
        <v/>
      </c>
      <c r="J48" s="16" t="str">
        <f>IF('[23]Video Analysis'!$M$454="","",'[23]Video Analysis'!$M$454)</f>
        <v/>
      </c>
      <c r="K48" s="16" t="str">
        <f>IF('[23]Video Analysis'!$N$454="","",'[23]Video Analysis'!$N$454)</f>
        <v/>
      </c>
      <c r="L48" s="16" t="str">
        <f>IF('[23]Video Analysis'!$O$454="","",'[23]Video Analysis'!$O$454)</f>
        <v/>
      </c>
      <c r="M48" s="17" t="str">
        <f t="shared" si="3"/>
        <v/>
      </c>
      <c r="N48" s="17" t="str">
        <f t="shared" si="3"/>
        <v/>
      </c>
      <c r="O48" s="17" t="str">
        <f t="shared" si="3"/>
        <v/>
      </c>
      <c r="P48" s="17"/>
      <c r="T48" s="23" t="str">
        <f t="shared" si="4"/>
        <v/>
      </c>
      <c r="U48" s="23" t="str">
        <f t="shared" si="4"/>
        <v/>
      </c>
      <c r="V48" s="24" t="str">
        <f t="shared" si="5"/>
        <v/>
      </c>
      <c r="W48" s="24" t="str">
        <f t="shared" si="5"/>
        <v/>
      </c>
      <c r="X48" s="24" t="str">
        <f t="shared" si="5"/>
        <v/>
      </c>
      <c r="Y48" s="24" t="str">
        <f t="shared" si="6"/>
        <v/>
      </c>
      <c r="Z48" s="24" t="str">
        <f t="shared" si="6"/>
        <v/>
      </c>
      <c r="AA48" s="24" t="str">
        <f t="shared" si="6"/>
        <v/>
      </c>
      <c r="AB48" s="17" t="str">
        <f t="shared" si="7"/>
        <v/>
      </c>
      <c r="AC48" s="17" t="str">
        <f t="shared" si="7"/>
        <v/>
      </c>
      <c r="AD48" s="17" t="str">
        <f t="shared" si="7"/>
        <v/>
      </c>
      <c r="AE48" s="25" t="str">
        <f t="shared" si="8"/>
        <v/>
      </c>
      <c r="AF48" s="25" t="str">
        <f t="shared" si="2"/>
        <v/>
      </c>
    </row>
    <row r="49" spans="1:32" x14ac:dyDescent="0.35">
      <c r="A49" s="14" t="str">
        <f>IF('[23]Video Analysis'!$B$464="","",'[23]Video Analysis'!$B$464)</f>
        <v/>
      </c>
      <c r="B49" s="15" t="str">
        <f>IF('[23]Video Analysis'!$Q$464="","",'[23]Video Analysis'!$Q$464)</f>
        <v/>
      </c>
      <c r="C49" s="15" t="str">
        <f>IF('[23]Video Analysis'!$P$464="","",'[23]Video Analysis'!$P$464)</f>
        <v/>
      </c>
      <c r="D49" s="16" t="str">
        <f>IF('[23]Video Analysis'!$G$464="","",'[23]Video Analysis'!$G$464)</f>
        <v/>
      </c>
      <c r="E49" s="16" t="str">
        <f>IF('[23]Video Analysis'!$H$464="","",'[23]Video Analysis'!$H$464)</f>
        <v/>
      </c>
      <c r="F49" s="16" t="str">
        <f>IF('[23]Video Analysis'!$I$464="","",'[23]Video Analysis'!$I$464)</f>
        <v/>
      </c>
      <c r="G49" s="16" t="str">
        <f>IF('[23]Video Analysis'!$J$464="","",'[23]Video Analysis'!$J$464)</f>
        <v/>
      </c>
      <c r="H49" s="16" t="str">
        <f>IF('[23]Video Analysis'!$K$464="","",'[23]Video Analysis'!$K$464)</f>
        <v/>
      </c>
      <c r="I49" s="16" t="str">
        <f>IF('[23]Video Analysis'!$L$464="","",'[23]Video Analysis'!$L$464)</f>
        <v/>
      </c>
      <c r="J49" s="16" t="str">
        <f>IF('[23]Video Analysis'!$M$464="","",'[23]Video Analysis'!$M$464)</f>
        <v/>
      </c>
      <c r="K49" s="16" t="str">
        <f>IF('[23]Video Analysis'!$N$464="","",'[23]Video Analysis'!$N$464)</f>
        <v/>
      </c>
      <c r="L49" s="16" t="str">
        <f>IF('[23]Video Analysis'!$O$464="","",'[23]Video Analysis'!$O$464)</f>
        <v/>
      </c>
      <c r="M49" s="17" t="str">
        <f t="shared" si="3"/>
        <v/>
      </c>
      <c r="N49" s="17" t="str">
        <f t="shared" si="3"/>
        <v/>
      </c>
      <c r="O49" s="17" t="str">
        <f t="shared" si="3"/>
        <v/>
      </c>
      <c r="P49" s="17"/>
      <c r="T49" s="23" t="str">
        <f t="shared" si="4"/>
        <v/>
      </c>
      <c r="U49" s="23" t="str">
        <f t="shared" si="4"/>
        <v/>
      </c>
      <c r="V49" s="24" t="str">
        <f t="shared" si="5"/>
        <v/>
      </c>
      <c r="W49" s="24" t="str">
        <f t="shared" si="5"/>
        <v/>
      </c>
      <c r="X49" s="24" t="str">
        <f t="shared" si="5"/>
        <v/>
      </c>
      <c r="Y49" s="24" t="str">
        <f t="shared" si="6"/>
        <v/>
      </c>
      <c r="Z49" s="24" t="str">
        <f t="shared" si="6"/>
        <v/>
      </c>
      <c r="AA49" s="24" t="str">
        <f t="shared" si="6"/>
        <v/>
      </c>
      <c r="AB49" s="17" t="str">
        <f t="shared" si="7"/>
        <v/>
      </c>
      <c r="AC49" s="17" t="str">
        <f t="shared" si="7"/>
        <v/>
      </c>
      <c r="AD49" s="17" t="str">
        <f t="shared" si="7"/>
        <v/>
      </c>
      <c r="AE49" s="25" t="str">
        <f t="shared" si="8"/>
        <v/>
      </c>
      <c r="AF49" s="25" t="str">
        <f t="shared" si="2"/>
        <v/>
      </c>
    </row>
    <row r="50" spans="1:32" x14ac:dyDescent="0.35">
      <c r="A50" s="14" t="str">
        <f>IF('[23]Video Analysis'!$B$474="","",'[23]Video Analysis'!$B$474)</f>
        <v/>
      </c>
      <c r="B50" s="15" t="str">
        <f>IF('[23]Video Analysis'!$Q$474="","",'[23]Video Analysis'!$Q$474)</f>
        <v/>
      </c>
      <c r="C50" s="15" t="str">
        <f>IF('[23]Video Analysis'!$P$474="","",'[23]Video Analysis'!$P$474)</f>
        <v/>
      </c>
      <c r="D50" s="16" t="str">
        <f>IF('[23]Video Analysis'!$G$474="","",'[23]Video Analysis'!$G$474)</f>
        <v/>
      </c>
      <c r="E50" s="16" t="str">
        <f>IF('[23]Video Analysis'!$H$474="","",'[23]Video Analysis'!$H$474)</f>
        <v/>
      </c>
      <c r="F50" s="16" t="str">
        <f>IF('[23]Video Analysis'!$I$474="","",'[23]Video Analysis'!$I$474)</f>
        <v/>
      </c>
      <c r="G50" s="16" t="str">
        <f>IF('[23]Video Analysis'!$J$474="","",'[23]Video Analysis'!$J$474)</f>
        <v/>
      </c>
      <c r="H50" s="16" t="str">
        <f>IF('[23]Video Analysis'!$K$474="","",'[23]Video Analysis'!$K$474)</f>
        <v/>
      </c>
      <c r="I50" s="16" t="str">
        <f>IF('[23]Video Analysis'!$L$474="","",'[23]Video Analysis'!$L$474)</f>
        <v/>
      </c>
      <c r="J50" s="16" t="str">
        <f>IF('[23]Video Analysis'!$M$474="","",'[23]Video Analysis'!$M$474)</f>
        <v/>
      </c>
      <c r="K50" s="16" t="str">
        <f>IF('[23]Video Analysis'!$N$474="","",'[23]Video Analysis'!$N$474)</f>
        <v/>
      </c>
      <c r="L50" s="16" t="str">
        <f>IF('[23]Video Analysis'!$O$474="","",'[23]Video Analysis'!$O$474)</f>
        <v/>
      </c>
      <c r="M50" s="17" t="str">
        <f t="shared" si="3"/>
        <v/>
      </c>
      <c r="N50" s="17" t="str">
        <f t="shared" si="3"/>
        <v/>
      </c>
      <c r="O50" s="17" t="str">
        <f t="shared" si="3"/>
        <v/>
      </c>
      <c r="P50" s="17"/>
      <c r="T50" s="23" t="str">
        <f t="shared" si="4"/>
        <v/>
      </c>
      <c r="U50" s="23" t="str">
        <f t="shared" si="4"/>
        <v/>
      </c>
      <c r="V50" s="24" t="str">
        <f t="shared" si="5"/>
        <v/>
      </c>
      <c r="W50" s="24" t="str">
        <f t="shared" si="5"/>
        <v/>
      </c>
      <c r="X50" s="24" t="str">
        <f t="shared" si="5"/>
        <v/>
      </c>
      <c r="Y50" s="24" t="str">
        <f t="shared" si="6"/>
        <v/>
      </c>
      <c r="Z50" s="24" t="str">
        <f t="shared" si="6"/>
        <v/>
      </c>
      <c r="AA50" s="24" t="str">
        <f t="shared" si="6"/>
        <v/>
      </c>
      <c r="AB50" s="17" t="str">
        <f t="shared" si="7"/>
        <v/>
      </c>
      <c r="AC50" s="17" t="str">
        <f t="shared" si="7"/>
        <v/>
      </c>
      <c r="AD50" s="17" t="str">
        <f t="shared" si="7"/>
        <v/>
      </c>
      <c r="AE50" s="25" t="str">
        <f t="shared" si="8"/>
        <v/>
      </c>
      <c r="AF50" s="25" t="str">
        <f t="shared" si="2"/>
        <v/>
      </c>
    </row>
    <row r="51" spans="1:32" x14ac:dyDescent="0.35">
      <c r="A51" s="14" t="str">
        <f>IF('[23]Video Analysis'!$B$484="","",'[23]Video Analysis'!$B$484)</f>
        <v/>
      </c>
      <c r="B51" s="15" t="str">
        <f>IF('[23]Video Analysis'!$Q$484="","",'[23]Video Analysis'!$Q$484)</f>
        <v/>
      </c>
      <c r="C51" s="15" t="str">
        <f>IF('[23]Video Analysis'!$P$484="","",'[23]Video Analysis'!$P$484)</f>
        <v/>
      </c>
      <c r="D51" s="16" t="str">
        <f>IF('[23]Video Analysis'!$G$484="","",'[23]Video Analysis'!$G$484)</f>
        <v/>
      </c>
      <c r="E51" s="16" t="str">
        <f>IF('[23]Video Analysis'!$H$484="","",'[23]Video Analysis'!$H$484)</f>
        <v/>
      </c>
      <c r="F51" s="16" t="str">
        <f>IF('[23]Video Analysis'!$I$484="","",'[23]Video Analysis'!$I$484)</f>
        <v/>
      </c>
      <c r="G51" s="16" t="str">
        <f>IF('[23]Video Analysis'!$J$484="","",'[23]Video Analysis'!$J$484)</f>
        <v/>
      </c>
      <c r="H51" s="16" t="str">
        <f>IF('[23]Video Analysis'!$K$484="","",'[23]Video Analysis'!$K$484)</f>
        <v/>
      </c>
      <c r="I51" s="16" t="str">
        <f>IF('[23]Video Analysis'!$L$484="","",'[23]Video Analysis'!$L$484)</f>
        <v/>
      </c>
      <c r="J51" s="16" t="str">
        <f>IF('[23]Video Analysis'!$M$484="","",'[23]Video Analysis'!$M$484)</f>
        <v/>
      </c>
      <c r="K51" s="16" t="str">
        <f>IF('[23]Video Analysis'!$N$484="","",'[23]Video Analysis'!$N$484)</f>
        <v/>
      </c>
      <c r="L51" s="16" t="str">
        <f>IF('[23]Video Analysis'!$O$484="","",'[23]Video Analysis'!$O$484)</f>
        <v/>
      </c>
      <c r="M51" s="17" t="str">
        <f t="shared" si="3"/>
        <v/>
      </c>
      <c r="N51" s="17" t="str">
        <f t="shared" si="3"/>
        <v/>
      </c>
      <c r="O51" s="17" t="str">
        <f t="shared" si="3"/>
        <v/>
      </c>
      <c r="P51" s="17"/>
      <c r="T51" s="23" t="str">
        <f t="shared" si="4"/>
        <v/>
      </c>
      <c r="U51" s="23" t="str">
        <f t="shared" si="4"/>
        <v/>
      </c>
      <c r="V51" s="24" t="str">
        <f t="shared" si="5"/>
        <v/>
      </c>
      <c r="W51" s="24" t="str">
        <f t="shared" si="5"/>
        <v/>
      </c>
      <c r="X51" s="24" t="str">
        <f t="shared" si="5"/>
        <v/>
      </c>
      <c r="Y51" s="24" t="str">
        <f t="shared" si="6"/>
        <v/>
      </c>
      <c r="Z51" s="24" t="str">
        <f t="shared" si="6"/>
        <v/>
      </c>
      <c r="AA51" s="24" t="str">
        <f t="shared" si="6"/>
        <v/>
      </c>
      <c r="AB51" s="17" t="str">
        <f t="shared" si="7"/>
        <v/>
      </c>
      <c r="AC51" s="17" t="str">
        <f t="shared" si="7"/>
        <v/>
      </c>
      <c r="AD51" s="17" t="str">
        <f t="shared" si="7"/>
        <v/>
      </c>
      <c r="AE51" s="25" t="str">
        <f t="shared" si="8"/>
        <v/>
      </c>
      <c r="AF51" s="25" t="str">
        <f t="shared" si="2"/>
        <v/>
      </c>
    </row>
    <row r="52" spans="1:32" x14ac:dyDescent="0.35">
      <c r="A52" s="14" t="str">
        <f>IF('[23]Video Analysis'!$B$494="","",'[23]Video Analysis'!$B$494)</f>
        <v/>
      </c>
      <c r="B52" s="15" t="str">
        <f>IF('[23]Video Analysis'!$Q$494="","",'[23]Video Analysis'!$Q$494)</f>
        <v/>
      </c>
      <c r="C52" s="15" t="str">
        <f>IF('[23]Video Analysis'!$P$494="","",'[23]Video Analysis'!$P$494)</f>
        <v/>
      </c>
      <c r="D52" s="16" t="str">
        <f>IF('[23]Video Analysis'!$G$494="","",'[23]Video Analysis'!$G$494)</f>
        <v/>
      </c>
      <c r="E52" s="16" t="str">
        <f>IF('[23]Video Analysis'!$H$494="","",'[23]Video Analysis'!$H$494)</f>
        <v/>
      </c>
      <c r="F52" s="16" t="str">
        <f>IF('[23]Video Analysis'!$I$494="","",'[23]Video Analysis'!$I$494)</f>
        <v/>
      </c>
      <c r="G52" s="16" t="str">
        <f>IF('[23]Video Analysis'!$J$494="","",'[23]Video Analysis'!$J$494)</f>
        <v/>
      </c>
      <c r="H52" s="16" t="str">
        <f>IF('[23]Video Analysis'!$K$494="","",'[23]Video Analysis'!$K$494)</f>
        <v/>
      </c>
      <c r="I52" s="16" t="str">
        <f>IF('[23]Video Analysis'!$L$494="","",'[23]Video Analysis'!$L$494)</f>
        <v/>
      </c>
      <c r="J52" s="16" t="str">
        <f>IF('[23]Video Analysis'!$M$494="","",'[23]Video Analysis'!$M$494)</f>
        <v/>
      </c>
      <c r="K52" s="16" t="str">
        <f>IF('[23]Video Analysis'!$N$494="","",'[23]Video Analysis'!$N$494)</f>
        <v/>
      </c>
      <c r="L52" s="16" t="str">
        <f>IF('[23]Video Analysis'!$O$494="","",'[23]Video Analysis'!$O$494)</f>
        <v/>
      </c>
      <c r="M52" s="17" t="str">
        <f t="shared" si="3"/>
        <v/>
      </c>
      <c r="N52" s="17" t="str">
        <f t="shared" si="3"/>
        <v/>
      </c>
      <c r="O52" s="17" t="str">
        <f t="shared" si="3"/>
        <v/>
      </c>
      <c r="P52" s="17"/>
      <c r="T52" s="23" t="str">
        <f t="shared" si="4"/>
        <v/>
      </c>
      <c r="U52" s="23" t="str">
        <f t="shared" si="4"/>
        <v/>
      </c>
      <c r="V52" s="24" t="str">
        <f t="shared" si="5"/>
        <v/>
      </c>
      <c r="W52" s="24" t="str">
        <f t="shared" si="5"/>
        <v/>
      </c>
      <c r="X52" s="24" t="str">
        <f t="shared" si="5"/>
        <v/>
      </c>
      <c r="Y52" s="24" t="str">
        <f t="shared" si="6"/>
        <v/>
      </c>
      <c r="Z52" s="24" t="str">
        <f t="shared" si="6"/>
        <v/>
      </c>
      <c r="AA52" s="24" t="str">
        <f t="shared" si="6"/>
        <v/>
      </c>
      <c r="AB52" s="17" t="str">
        <f t="shared" si="7"/>
        <v/>
      </c>
      <c r="AC52" s="17" t="str">
        <f t="shared" si="7"/>
        <v/>
      </c>
      <c r="AD52" s="17" t="str">
        <f t="shared" si="7"/>
        <v/>
      </c>
      <c r="AE52" s="25" t="str">
        <f t="shared" si="8"/>
        <v/>
      </c>
      <c r="AF52" s="25" t="str">
        <f t="shared" si="2"/>
        <v/>
      </c>
    </row>
    <row r="53" spans="1:32" x14ac:dyDescent="0.35">
      <c r="A53" s="14" t="str">
        <f>IF('[23]Video Analysis'!$B$504="","",'[23]Video Analysis'!$B$504)</f>
        <v/>
      </c>
      <c r="B53" s="15" t="str">
        <f>IF('[23]Video Analysis'!$Q$504="","",'[23]Video Analysis'!$Q$504)</f>
        <v/>
      </c>
      <c r="C53" s="15" t="str">
        <f>IF('[23]Video Analysis'!$P$504="","",'[23]Video Analysis'!$P$504)</f>
        <v/>
      </c>
      <c r="D53" s="16" t="str">
        <f>IF('[23]Video Analysis'!$G$504="","",'[23]Video Analysis'!$G$504)</f>
        <v/>
      </c>
      <c r="E53" s="16" t="str">
        <f>IF('[23]Video Analysis'!$H$504="","",'[23]Video Analysis'!$H$504)</f>
        <v/>
      </c>
      <c r="F53" s="16" t="str">
        <f>IF('[23]Video Analysis'!$I$504="","",'[23]Video Analysis'!$I$504)</f>
        <v/>
      </c>
      <c r="G53" s="16" t="str">
        <f>IF('[23]Video Analysis'!$J$504="","",'[23]Video Analysis'!$J$504)</f>
        <v/>
      </c>
      <c r="H53" s="16" t="str">
        <f>IF('[23]Video Analysis'!$K$504="","",'[23]Video Analysis'!$K$504)</f>
        <v/>
      </c>
      <c r="I53" s="16" t="str">
        <f>IF('[23]Video Analysis'!$L$504="","",'[23]Video Analysis'!$L$504)</f>
        <v/>
      </c>
      <c r="J53" s="16" t="str">
        <f>IF('[23]Video Analysis'!$M$504="","",'[23]Video Analysis'!$M$504)</f>
        <v/>
      </c>
      <c r="K53" s="16" t="str">
        <f>IF('[23]Video Analysis'!$N$504="","",'[23]Video Analysis'!$N$504)</f>
        <v/>
      </c>
      <c r="L53" s="16" t="str">
        <f>IF('[23]Video Analysis'!$O$504="","",'[23]Video Analysis'!$O$504)</f>
        <v/>
      </c>
      <c r="M53" s="17" t="str">
        <f t="shared" si="3"/>
        <v/>
      </c>
      <c r="N53" s="17" t="str">
        <f t="shared" si="3"/>
        <v/>
      </c>
      <c r="O53" s="17" t="str">
        <f t="shared" si="3"/>
        <v/>
      </c>
      <c r="P53" s="17"/>
      <c r="T53" s="23" t="str">
        <f t="shared" si="4"/>
        <v/>
      </c>
      <c r="U53" s="23" t="str">
        <f t="shared" si="4"/>
        <v/>
      </c>
      <c r="V53" s="24" t="str">
        <f t="shared" si="5"/>
        <v/>
      </c>
      <c r="W53" s="24" t="str">
        <f t="shared" si="5"/>
        <v/>
      </c>
      <c r="X53" s="24" t="str">
        <f t="shared" si="5"/>
        <v/>
      </c>
      <c r="Y53" s="24" t="str">
        <f t="shared" si="6"/>
        <v/>
      </c>
      <c r="Z53" s="24" t="str">
        <f t="shared" si="6"/>
        <v/>
      </c>
      <c r="AA53" s="24" t="str">
        <f t="shared" si="6"/>
        <v/>
      </c>
      <c r="AB53" s="17" t="str">
        <f t="shared" si="7"/>
        <v/>
      </c>
      <c r="AC53" s="17" t="str">
        <f t="shared" si="7"/>
        <v/>
      </c>
      <c r="AD53" s="17" t="str">
        <f t="shared" si="7"/>
        <v/>
      </c>
      <c r="AE53" s="25" t="str">
        <f t="shared" si="8"/>
        <v/>
      </c>
      <c r="AF53" s="25" t="str">
        <f t="shared" si="2"/>
        <v/>
      </c>
    </row>
    <row r="54" spans="1:32" x14ac:dyDescent="0.35">
      <c r="A54" s="14" t="str">
        <f>IF('[23]Video Analysis'!$B$514="","",'[23]Video Analysis'!$B$514)</f>
        <v/>
      </c>
      <c r="B54" s="15" t="str">
        <f>IF('[23]Video Analysis'!$Q$514="","",'[23]Video Analysis'!$Q$514)</f>
        <v/>
      </c>
      <c r="C54" s="15" t="str">
        <f>IF('[23]Video Analysis'!$P$514="","",'[23]Video Analysis'!$P$514)</f>
        <v/>
      </c>
      <c r="D54" s="16" t="str">
        <f>IF('[23]Video Analysis'!$G$514="","",'[23]Video Analysis'!$G$514)</f>
        <v/>
      </c>
      <c r="E54" s="16" t="str">
        <f>IF('[23]Video Analysis'!$H$514="","",'[23]Video Analysis'!$H$514)</f>
        <v/>
      </c>
      <c r="F54" s="16" t="str">
        <f>IF('[23]Video Analysis'!$I$514="","",'[23]Video Analysis'!$I$514)</f>
        <v/>
      </c>
      <c r="G54" s="16" t="str">
        <f>IF('[23]Video Analysis'!$J$514="","",'[23]Video Analysis'!$J$514)</f>
        <v/>
      </c>
      <c r="H54" s="16" t="str">
        <f>IF('[23]Video Analysis'!$K$514="","",'[23]Video Analysis'!$K$514)</f>
        <v/>
      </c>
      <c r="I54" s="16" t="str">
        <f>IF('[23]Video Analysis'!$L$514="","",'[23]Video Analysis'!$L$514)</f>
        <v/>
      </c>
      <c r="J54" s="16" t="str">
        <f>IF('[23]Video Analysis'!$M$514="","",'[23]Video Analysis'!$M$514)</f>
        <v/>
      </c>
      <c r="K54" s="16" t="str">
        <f>IF('[23]Video Analysis'!$N$514="","",'[23]Video Analysis'!$N$514)</f>
        <v/>
      </c>
      <c r="L54" s="16" t="str">
        <f>IF('[23]Video Analysis'!$O$514="","",'[23]Video Analysis'!$O$514)</f>
        <v/>
      </c>
      <c r="M54" s="17" t="str">
        <f t="shared" si="3"/>
        <v/>
      </c>
      <c r="N54" s="17" t="str">
        <f t="shared" si="3"/>
        <v/>
      </c>
      <c r="O54" s="17" t="str">
        <f t="shared" si="3"/>
        <v/>
      </c>
      <c r="P54" s="17"/>
      <c r="T54" s="23" t="str">
        <f t="shared" si="4"/>
        <v/>
      </c>
      <c r="U54" s="23" t="str">
        <f t="shared" si="4"/>
        <v/>
      </c>
      <c r="V54" s="24" t="str">
        <f t="shared" si="5"/>
        <v/>
      </c>
      <c r="W54" s="24" t="str">
        <f t="shared" si="5"/>
        <v/>
      </c>
      <c r="X54" s="24" t="str">
        <f t="shared" si="5"/>
        <v/>
      </c>
      <c r="Y54" s="24" t="str">
        <f t="shared" si="6"/>
        <v/>
      </c>
      <c r="Z54" s="24" t="str">
        <f t="shared" si="6"/>
        <v/>
      </c>
      <c r="AA54" s="24" t="str">
        <f t="shared" si="6"/>
        <v/>
      </c>
      <c r="AB54" s="17" t="str">
        <f t="shared" si="7"/>
        <v/>
      </c>
      <c r="AC54" s="17" t="str">
        <f t="shared" si="7"/>
        <v/>
      </c>
      <c r="AD54" s="17" t="str">
        <f t="shared" si="7"/>
        <v/>
      </c>
      <c r="AE54" s="25" t="str">
        <f t="shared" si="8"/>
        <v/>
      </c>
      <c r="AF54" s="25" t="str">
        <f t="shared" si="2"/>
        <v/>
      </c>
    </row>
    <row r="55" spans="1:32" x14ac:dyDescent="0.35">
      <c r="A55" s="14" t="str">
        <f>IF('[23]Video Analysis'!$B$524="","",'[23]Video Analysis'!$B$524)</f>
        <v/>
      </c>
      <c r="B55" s="15" t="str">
        <f>IF('[23]Video Analysis'!$Q$524="","",'[23]Video Analysis'!$Q$524)</f>
        <v/>
      </c>
      <c r="C55" s="15" t="str">
        <f>IF('[23]Video Analysis'!$P$524="","",'[23]Video Analysis'!$P$524)</f>
        <v/>
      </c>
      <c r="D55" s="16" t="str">
        <f>IF('[23]Video Analysis'!$G$524="","",'[23]Video Analysis'!$G$524)</f>
        <v/>
      </c>
      <c r="E55" s="16" t="str">
        <f>IF('[23]Video Analysis'!$H$524="","",'[23]Video Analysis'!$H$524)</f>
        <v/>
      </c>
      <c r="F55" s="16" t="str">
        <f>IF('[23]Video Analysis'!$I$524="","",'[23]Video Analysis'!$I$524)</f>
        <v/>
      </c>
      <c r="G55" s="16" t="str">
        <f>IF('[23]Video Analysis'!$J$524="","",'[23]Video Analysis'!$J$524)</f>
        <v/>
      </c>
      <c r="H55" s="16" t="str">
        <f>IF('[23]Video Analysis'!$K$524="","",'[23]Video Analysis'!$K$524)</f>
        <v/>
      </c>
      <c r="I55" s="16" t="str">
        <f>IF('[23]Video Analysis'!$L$524="","",'[23]Video Analysis'!$L$524)</f>
        <v/>
      </c>
      <c r="J55" s="16" t="str">
        <f>IF('[23]Video Analysis'!$M$524="","",'[23]Video Analysis'!$M$524)</f>
        <v/>
      </c>
      <c r="K55" s="16" t="str">
        <f>IF('[23]Video Analysis'!$N$524="","",'[23]Video Analysis'!$N$524)</f>
        <v/>
      </c>
      <c r="L55" s="16" t="str">
        <f>IF('[23]Video Analysis'!$O$524="","",'[23]Video Analysis'!$O$524)</f>
        <v/>
      </c>
      <c r="M55" s="17" t="str">
        <f t="shared" si="3"/>
        <v/>
      </c>
      <c r="N55" s="17" t="str">
        <f t="shared" si="3"/>
        <v/>
      </c>
      <c r="O55" s="17" t="str">
        <f t="shared" si="3"/>
        <v/>
      </c>
      <c r="P55" s="17"/>
      <c r="T55" s="23" t="str">
        <f t="shared" si="4"/>
        <v/>
      </c>
      <c r="U55" s="23" t="str">
        <f t="shared" si="4"/>
        <v/>
      </c>
      <c r="V55" s="24" t="str">
        <f t="shared" si="5"/>
        <v/>
      </c>
      <c r="W55" s="24" t="str">
        <f t="shared" si="5"/>
        <v/>
      </c>
      <c r="X55" s="24" t="str">
        <f t="shared" si="5"/>
        <v/>
      </c>
      <c r="Y55" s="24" t="str">
        <f t="shared" si="6"/>
        <v/>
      </c>
      <c r="Z55" s="24" t="str">
        <f t="shared" si="6"/>
        <v/>
      </c>
      <c r="AA55" s="24" t="str">
        <f t="shared" si="6"/>
        <v/>
      </c>
      <c r="AB55" s="17" t="str">
        <f t="shared" si="7"/>
        <v/>
      </c>
      <c r="AC55" s="17" t="str">
        <f t="shared" si="7"/>
        <v/>
      </c>
      <c r="AD55" s="17" t="str">
        <f t="shared" si="7"/>
        <v/>
      </c>
      <c r="AE55" s="25" t="str">
        <f t="shared" si="8"/>
        <v/>
      </c>
      <c r="AF55" s="25" t="str">
        <f t="shared" si="2"/>
        <v/>
      </c>
    </row>
    <row r="56" spans="1:32" x14ac:dyDescent="0.35">
      <c r="A56" s="14" t="str">
        <f>IF('[23]Video Analysis'!$B$534="","",'[23]Video Analysis'!$B$534)</f>
        <v/>
      </c>
      <c r="B56" s="15" t="str">
        <f>IF('[23]Video Analysis'!$Q$534="","",'[23]Video Analysis'!$Q$534)</f>
        <v/>
      </c>
      <c r="C56" s="15" t="str">
        <f>IF('[23]Video Analysis'!$P$534="","",'[23]Video Analysis'!$P$534)</f>
        <v/>
      </c>
      <c r="D56" s="16" t="str">
        <f>IF('[23]Video Analysis'!$G$534="","",'[23]Video Analysis'!$G$534)</f>
        <v/>
      </c>
      <c r="E56" s="16" t="str">
        <f>IF('[23]Video Analysis'!$H$534="","",'[23]Video Analysis'!$H$534)</f>
        <v/>
      </c>
      <c r="F56" s="16" t="str">
        <f>IF('[23]Video Analysis'!$I$534="","",'[23]Video Analysis'!$I$534)</f>
        <v/>
      </c>
      <c r="G56" s="16" t="str">
        <f>IF('[23]Video Analysis'!$J$534="","",'[23]Video Analysis'!$J$534)</f>
        <v/>
      </c>
      <c r="H56" s="16" t="str">
        <f>IF('[23]Video Analysis'!$K$534="","",'[23]Video Analysis'!$K$534)</f>
        <v/>
      </c>
      <c r="I56" s="16" t="str">
        <f>IF('[23]Video Analysis'!$L$534="","",'[23]Video Analysis'!$L$534)</f>
        <v/>
      </c>
      <c r="J56" s="16" t="str">
        <f>IF('[23]Video Analysis'!$M$534="","",'[23]Video Analysis'!$M$534)</f>
        <v/>
      </c>
      <c r="K56" s="16" t="str">
        <f>IF('[23]Video Analysis'!$N$534="","",'[23]Video Analysis'!$N$534)</f>
        <v/>
      </c>
      <c r="L56" s="16" t="str">
        <f>IF('[23]Video Analysis'!$O$534="","",'[23]Video Analysis'!$O$534)</f>
        <v/>
      </c>
      <c r="M56" s="17" t="str">
        <f t="shared" si="3"/>
        <v/>
      </c>
      <c r="N56" s="17" t="str">
        <f t="shared" si="3"/>
        <v/>
      </c>
      <c r="O56" s="17" t="str">
        <f t="shared" si="3"/>
        <v/>
      </c>
      <c r="P56" s="17"/>
      <c r="T56" s="23" t="str">
        <f t="shared" si="4"/>
        <v/>
      </c>
      <c r="U56" s="23" t="str">
        <f t="shared" si="4"/>
        <v/>
      </c>
      <c r="V56" s="24" t="str">
        <f t="shared" si="5"/>
        <v/>
      </c>
      <c r="W56" s="24" t="str">
        <f t="shared" si="5"/>
        <v/>
      </c>
      <c r="X56" s="24" t="str">
        <f t="shared" si="5"/>
        <v/>
      </c>
      <c r="Y56" s="24" t="str">
        <f t="shared" si="6"/>
        <v/>
      </c>
      <c r="Z56" s="24" t="str">
        <f t="shared" si="6"/>
        <v/>
      </c>
      <c r="AA56" s="24" t="str">
        <f t="shared" si="6"/>
        <v/>
      </c>
      <c r="AB56" s="17" t="str">
        <f t="shared" si="7"/>
        <v/>
      </c>
      <c r="AC56" s="17" t="str">
        <f t="shared" si="7"/>
        <v/>
      </c>
      <c r="AD56" s="17" t="str">
        <f t="shared" si="7"/>
        <v/>
      </c>
      <c r="AE56" s="25" t="str">
        <f t="shared" si="8"/>
        <v/>
      </c>
      <c r="AF56" s="25" t="str">
        <f t="shared" si="2"/>
        <v/>
      </c>
    </row>
    <row r="57" spans="1:32" x14ac:dyDescent="0.35">
      <c r="A57" s="14" t="str">
        <f>IF('[23]Video Analysis'!$B$544="","",'[23]Video Analysis'!$B$544)</f>
        <v/>
      </c>
      <c r="B57" s="15" t="str">
        <f>IF('[23]Video Analysis'!$Q$544="","",'[23]Video Analysis'!$Q$544)</f>
        <v/>
      </c>
      <c r="C57" s="15" t="str">
        <f>IF('[23]Video Analysis'!$P$544="","",'[23]Video Analysis'!$P$544)</f>
        <v/>
      </c>
      <c r="D57" s="16" t="str">
        <f>IF('[23]Video Analysis'!$G$544="","",'[23]Video Analysis'!$G$544)</f>
        <v/>
      </c>
      <c r="E57" s="16" t="str">
        <f>IF('[23]Video Analysis'!$H$544="","",'[23]Video Analysis'!$H$544)</f>
        <v/>
      </c>
      <c r="F57" s="16" t="str">
        <f>IF('[23]Video Analysis'!$I$544="","",'[23]Video Analysis'!$I$544)</f>
        <v/>
      </c>
      <c r="G57" s="16" t="str">
        <f>IF('[23]Video Analysis'!$J$544="","",'[23]Video Analysis'!$J$544)</f>
        <v/>
      </c>
      <c r="H57" s="16" t="str">
        <f>IF('[23]Video Analysis'!$K$544="","",'[23]Video Analysis'!$K$544)</f>
        <v/>
      </c>
      <c r="I57" s="16" t="str">
        <f>IF('[23]Video Analysis'!$L$544="","",'[23]Video Analysis'!$L$544)</f>
        <v/>
      </c>
      <c r="J57" s="16" t="str">
        <f>IF('[23]Video Analysis'!$M$544="","",'[23]Video Analysis'!$M$544)</f>
        <v/>
      </c>
      <c r="K57" s="16" t="str">
        <f>IF('[23]Video Analysis'!$N$544="","",'[23]Video Analysis'!$N$544)</f>
        <v/>
      </c>
      <c r="L57" s="16" t="str">
        <f>IF('[23]Video Analysis'!$O$544="","",'[23]Video Analysis'!$O$544)</f>
        <v/>
      </c>
      <c r="M57" s="17" t="str">
        <f t="shared" si="3"/>
        <v/>
      </c>
      <c r="N57" s="17" t="str">
        <f t="shared" si="3"/>
        <v/>
      </c>
      <c r="O57" s="17" t="str">
        <f t="shared" si="3"/>
        <v/>
      </c>
      <c r="P57" s="17"/>
      <c r="T57" s="23" t="str">
        <f t="shared" si="4"/>
        <v/>
      </c>
      <c r="U57" s="23" t="str">
        <f t="shared" si="4"/>
        <v/>
      </c>
      <c r="V57" s="24" t="str">
        <f t="shared" si="5"/>
        <v/>
      </c>
      <c r="W57" s="24" t="str">
        <f t="shared" si="5"/>
        <v/>
      </c>
      <c r="X57" s="24" t="str">
        <f t="shared" si="5"/>
        <v/>
      </c>
      <c r="Y57" s="24" t="str">
        <f t="shared" si="6"/>
        <v/>
      </c>
      <c r="Z57" s="24" t="str">
        <f t="shared" si="6"/>
        <v/>
      </c>
      <c r="AA57" s="24" t="str">
        <f t="shared" si="6"/>
        <v/>
      </c>
      <c r="AB57" s="17" t="str">
        <f t="shared" si="7"/>
        <v/>
      </c>
      <c r="AC57" s="17" t="str">
        <f t="shared" si="7"/>
        <v/>
      </c>
      <c r="AD57" s="17" t="str">
        <f t="shared" si="7"/>
        <v/>
      </c>
      <c r="AE57" s="25" t="str">
        <f t="shared" si="8"/>
        <v/>
      </c>
      <c r="AF57" s="25" t="str">
        <f t="shared" si="2"/>
        <v/>
      </c>
    </row>
    <row r="58" spans="1:32" x14ac:dyDescent="0.35">
      <c r="A58" s="14" t="str">
        <f>IF('[23]Video Analysis'!$B$554="","",'[23]Video Analysis'!$B$554)</f>
        <v/>
      </c>
      <c r="B58" s="15" t="str">
        <f>IF('[23]Video Analysis'!$Q$554="","",'[23]Video Analysis'!$Q$554)</f>
        <v/>
      </c>
      <c r="C58" s="15" t="str">
        <f>IF('[23]Video Analysis'!$P$554="","",'[23]Video Analysis'!$P$554)</f>
        <v/>
      </c>
      <c r="D58" s="16" t="str">
        <f>IF('[23]Video Analysis'!$G$554="","",'[23]Video Analysis'!$G$554)</f>
        <v/>
      </c>
      <c r="E58" s="16" t="str">
        <f>IF('[23]Video Analysis'!$H$554="","",'[23]Video Analysis'!$H$554)</f>
        <v/>
      </c>
      <c r="F58" s="16" t="str">
        <f>IF('[23]Video Analysis'!$I$554="","",'[23]Video Analysis'!$I$554)</f>
        <v/>
      </c>
      <c r="G58" s="16" t="str">
        <f>IF('[23]Video Analysis'!$J$554="","",'[23]Video Analysis'!$J$554)</f>
        <v/>
      </c>
      <c r="H58" s="16" t="str">
        <f>IF('[23]Video Analysis'!$K$554="","",'[23]Video Analysis'!$K$554)</f>
        <v/>
      </c>
      <c r="I58" s="16" t="str">
        <f>IF('[23]Video Analysis'!$L$554="","",'[23]Video Analysis'!$L$554)</f>
        <v/>
      </c>
      <c r="J58" s="16" t="str">
        <f>IF('[23]Video Analysis'!$M$554="","",'[23]Video Analysis'!$M$554)</f>
        <v/>
      </c>
      <c r="K58" s="16" t="str">
        <f>IF('[23]Video Analysis'!$N$554="","",'[23]Video Analysis'!$N$554)</f>
        <v/>
      </c>
      <c r="L58" s="16" t="str">
        <f>IF('[23]Video Analysis'!$O$554="","",'[23]Video Analysis'!$O$554)</f>
        <v/>
      </c>
      <c r="M58" s="17" t="str">
        <f t="shared" si="3"/>
        <v/>
      </c>
      <c r="N58" s="17" t="str">
        <f t="shared" si="3"/>
        <v/>
      </c>
      <c r="O58" s="17" t="str">
        <f t="shared" si="3"/>
        <v/>
      </c>
      <c r="P58" s="17"/>
      <c r="T58" s="23" t="str">
        <f t="shared" si="4"/>
        <v/>
      </c>
      <c r="U58" s="23" t="str">
        <f t="shared" si="4"/>
        <v/>
      </c>
      <c r="V58" s="24" t="str">
        <f t="shared" si="5"/>
        <v/>
      </c>
      <c r="W58" s="24" t="str">
        <f t="shared" si="5"/>
        <v/>
      </c>
      <c r="X58" s="24" t="str">
        <f t="shared" si="5"/>
        <v/>
      </c>
      <c r="Y58" s="24" t="str">
        <f t="shared" si="6"/>
        <v/>
      </c>
      <c r="Z58" s="24" t="str">
        <f t="shared" si="6"/>
        <v/>
      </c>
      <c r="AA58" s="24" t="str">
        <f t="shared" si="6"/>
        <v/>
      </c>
      <c r="AB58" s="17" t="str">
        <f t="shared" si="7"/>
        <v/>
      </c>
      <c r="AC58" s="17" t="str">
        <f t="shared" si="7"/>
        <v/>
      </c>
      <c r="AD58" s="17" t="str">
        <f t="shared" si="7"/>
        <v/>
      </c>
      <c r="AE58" s="25" t="str">
        <f t="shared" si="8"/>
        <v/>
      </c>
      <c r="AF58" s="25" t="str">
        <f t="shared" si="2"/>
        <v/>
      </c>
    </row>
    <row r="59" spans="1:32" x14ac:dyDescent="0.35">
      <c r="A59" s="14" t="str">
        <f>IF('[23]Video Analysis'!$B$564="","",'[23]Video Analysis'!$B$564)</f>
        <v/>
      </c>
      <c r="B59" s="15" t="str">
        <f>IF('[23]Video Analysis'!$Q$564="","",'[23]Video Analysis'!$Q$564)</f>
        <v/>
      </c>
      <c r="C59" s="15" t="str">
        <f>IF('[23]Video Analysis'!$P$564="","",'[23]Video Analysis'!$P$564)</f>
        <v/>
      </c>
      <c r="D59" s="16" t="str">
        <f>IF('[23]Video Analysis'!$G$564="","",'[23]Video Analysis'!$G$564)</f>
        <v/>
      </c>
      <c r="E59" s="16" t="str">
        <f>IF('[23]Video Analysis'!$H$564="","",'[23]Video Analysis'!$H$564)</f>
        <v/>
      </c>
      <c r="F59" s="16" t="str">
        <f>IF('[23]Video Analysis'!$I$564="","",'[23]Video Analysis'!$I$564)</f>
        <v/>
      </c>
      <c r="G59" s="16" t="str">
        <f>IF('[23]Video Analysis'!$J$564="","",'[23]Video Analysis'!$J$564)</f>
        <v/>
      </c>
      <c r="H59" s="16" t="str">
        <f>IF('[23]Video Analysis'!$K$564="","",'[23]Video Analysis'!$K$564)</f>
        <v/>
      </c>
      <c r="I59" s="16" t="str">
        <f>IF('[23]Video Analysis'!$L$564="","",'[23]Video Analysis'!$L$564)</f>
        <v/>
      </c>
      <c r="J59" s="16" t="str">
        <f>IF('[23]Video Analysis'!$M$564="","",'[23]Video Analysis'!$M$564)</f>
        <v/>
      </c>
      <c r="K59" s="16" t="str">
        <f>IF('[23]Video Analysis'!$N$564="","",'[23]Video Analysis'!$N$564)</f>
        <v/>
      </c>
      <c r="L59" s="16" t="str">
        <f>IF('[23]Video Analysis'!$O$564="","",'[23]Video Analysis'!$O$564)</f>
        <v/>
      </c>
      <c r="M59" s="17" t="str">
        <f t="shared" si="3"/>
        <v/>
      </c>
      <c r="N59" s="17" t="str">
        <f t="shared" si="3"/>
        <v/>
      </c>
      <c r="O59" s="17" t="str">
        <f t="shared" si="3"/>
        <v/>
      </c>
      <c r="P59" s="17"/>
      <c r="T59" s="23" t="str">
        <f t="shared" si="4"/>
        <v/>
      </c>
      <c r="U59" s="23" t="str">
        <f t="shared" si="4"/>
        <v/>
      </c>
      <c r="V59" s="24" t="str">
        <f t="shared" si="5"/>
        <v/>
      </c>
      <c r="W59" s="24" t="str">
        <f t="shared" si="5"/>
        <v/>
      </c>
      <c r="X59" s="24" t="str">
        <f t="shared" si="5"/>
        <v/>
      </c>
      <c r="Y59" s="24" t="str">
        <f t="shared" si="6"/>
        <v/>
      </c>
      <c r="Z59" s="24" t="str">
        <f t="shared" si="6"/>
        <v/>
      </c>
      <c r="AA59" s="24" t="str">
        <f t="shared" si="6"/>
        <v/>
      </c>
      <c r="AB59" s="17" t="str">
        <f t="shared" si="7"/>
        <v/>
      </c>
      <c r="AC59" s="17" t="str">
        <f t="shared" si="7"/>
        <v/>
      </c>
      <c r="AD59" s="17" t="str">
        <f t="shared" si="7"/>
        <v/>
      </c>
      <c r="AE59" s="25" t="str">
        <f t="shared" si="8"/>
        <v/>
      </c>
      <c r="AF59" s="25" t="str">
        <f t="shared" si="2"/>
        <v/>
      </c>
    </row>
    <row r="60" spans="1:32" x14ac:dyDescent="0.35">
      <c r="A60" s="14" t="str">
        <f>IF('[23]Video Analysis'!$B$574="","",'[23]Video Analysis'!$B$574)</f>
        <v/>
      </c>
      <c r="B60" s="15" t="str">
        <f>IF('[23]Video Analysis'!$Q$574="","",'[23]Video Analysis'!$Q$574)</f>
        <v/>
      </c>
      <c r="C60" s="15" t="str">
        <f>IF('[23]Video Analysis'!$P$574="","",'[23]Video Analysis'!$P$574)</f>
        <v/>
      </c>
      <c r="D60" s="16" t="str">
        <f>IF('[23]Video Analysis'!$G$574="","",'[23]Video Analysis'!$G$574)</f>
        <v/>
      </c>
      <c r="E60" s="16" t="str">
        <f>IF('[23]Video Analysis'!$H$574="","",'[23]Video Analysis'!$H$574)</f>
        <v/>
      </c>
      <c r="F60" s="16" t="str">
        <f>IF('[23]Video Analysis'!$I$574="","",'[23]Video Analysis'!$I$574)</f>
        <v/>
      </c>
      <c r="G60" s="16" t="str">
        <f>IF('[23]Video Analysis'!$J$574="","",'[23]Video Analysis'!$J$574)</f>
        <v/>
      </c>
      <c r="H60" s="16" t="str">
        <f>IF('[23]Video Analysis'!$K$574="","",'[23]Video Analysis'!$K$574)</f>
        <v/>
      </c>
      <c r="I60" s="16" t="str">
        <f>IF('[23]Video Analysis'!$L$574="","",'[23]Video Analysis'!$L$574)</f>
        <v/>
      </c>
      <c r="J60" s="16" t="str">
        <f>IF('[23]Video Analysis'!$M$574="","",'[23]Video Analysis'!$M$574)</f>
        <v/>
      </c>
      <c r="K60" s="16" t="str">
        <f>IF('[23]Video Analysis'!$N$574="","",'[23]Video Analysis'!$N$574)</f>
        <v/>
      </c>
      <c r="L60" s="16" t="str">
        <f>IF('[23]Video Analysis'!$O$574="","",'[23]Video Analysis'!$O$574)</f>
        <v/>
      </c>
      <c r="M60" s="17" t="str">
        <f t="shared" si="3"/>
        <v/>
      </c>
      <c r="N60" s="17" t="str">
        <f t="shared" si="3"/>
        <v/>
      </c>
      <c r="O60" s="17" t="str">
        <f t="shared" si="3"/>
        <v/>
      </c>
      <c r="P60" s="17"/>
      <c r="T60" s="23" t="str">
        <f t="shared" si="4"/>
        <v/>
      </c>
      <c r="U60" s="23" t="str">
        <f t="shared" si="4"/>
        <v/>
      </c>
      <c r="V60" s="24" t="str">
        <f t="shared" si="5"/>
        <v/>
      </c>
      <c r="W60" s="24" t="str">
        <f t="shared" si="5"/>
        <v/>
      </c>
      <c r="X60" s="24" t="str">
        <f t="shared" si="5"/>
        <v/>
      </c>
      <c r="Y60" s="24" t="str">
        <f t="shared" si="6"/>
        <v/>
      </c>
      <c r="Z60" s="24" t="str">
        <f t="shared" si="6"/>
        <v/>
      </c>
      <c r="AA60" s="24" t="str">
        <f t="shared" si="6"/>
        <v/>
      </c>
      <c r="AB60" s="17" t="str">
        <f t="shared" si="7"/>
        <v/>
      </c>
      <c r="AC60" s="17" t="str">
        <f t="shared" si="7"/>
        <v/>
      </c>
      <c r="AD60" s="17" t="str">
        <f t="shared" si="7"/>
        <v/>
      </c>
      <c r="AE60" s="25" t="str">
        <f t="shared" si="8"/>
        <v/>
      </c>
      <c r="AF60" s="25" t="str">
        <f t="shared" si="2"/>
        <v/>
      </c>
    </row>
    <row r="61" spans="1:32" x14ac:dyDescent="0.35">
      <c r="A61" s="14" t="str">
        <f>IF('[23]Video Analysis'!$B$584="","",'[23]Video Analysis'!$B$584)</f>
        <v/>
      </c>
      <c r="B61" s="15" t="str">
        <f>IF('[23]Video Analysis'!$Q$584="","",'[23]Video Analysis'!$Q$584)</f>
        <v/>
      </c>
      <c r="C61" s="15" t="str">
        <f>IF('[23]Video Analysis'!$P$584="","",'[23]Video Analysis'!$P$584)</f>
        <v/>
      </c>
      <c r="D61" s="16" t="str">
        <f>IF('[23]Video Analysis'!$G$584="","",'[23]Video Analysis'!$G$584)</f>
        <v/>
      </c>
      <c r="E61" s="16" t="str">
        <f>IF('[23]Video Analysis'!$H$584="","",'[23]Video Analysis'!$H$584)</f>
        <v/>
      </c>
      <c r="F61" s="16" t="str">
        <f>IF('[23]Video Analysis'!$I$584="","",'[23]Video Analysis'!$I$584)</f>
        <v/>
      </c>
      <c r="G61" s="16" t="str">
        <f>IF('[23]Video Analysis'!$J$584="","",'[23]Video Analysis'!$J$584)</f>
        <v/>
      </c>
      <c r="H61" s="16" t="str">
        <f>IF('[23]Video Analysis'!$K$584="","",'[23]Video Analysis'!$K$584)</f>
        <v/>
      </c>
      <c r="I61" s="16" t="str">
        <f>IF('[23]Video Analysis'!$L$584="","",'[23]Video Analysis'!$L$584)</f>
        <v/>
      </c>
      <c r="J61" s="16" t="str">
        <f>IF('[23]Video Analysis'!$M$584="","",'[23]Video Analysis'!$M$584)</f>
        <v/>
      </c>
      <c r="K61" s="16" t="str">
        <f>IF('[23]Video Analysis'!$N$584="","",'[23]Video Analysis'!$N$584)</f>
        <v/>
      </c>
      <c r="L61" s="16" t="str">
        <f>IF('[23]Video Analysis'!$O$584="","",'[23]Video Analysis'!$O$584)</f>
        <v/>
      </c>
      <c r="M61" s="17" t="str">
        <f t="shared" si="3"/>
        <v/>
      </c>
      <c r="N61" s="17" t="str">
        <f t="shared" si="3"/>
        <v/>
      </c>
      <c r="O61" s="17" t="str">
        <f t="shared" si="3"/>
        <v/>
      </c>
      <c r="P61" s="17"/>
      <c r="T61" s="23" t="str">
        <f t="shared" si="4"/>
        <v/>
      </c>
      <c r="U61" s="23" t="str">
        <f t="shared" si="4"/>
        <v/>
      </c>
      <c r="V61" s="24" t="str">
        <f t="shared" si="5"/>
        <v/>
      </c>
      <c r="W61" s="24" t="str">
        <f t="shared" si="5"/>
        <v/>
      </c>
      <c r="X61" s="24" t="str">
        <f t="shared" si="5"/>
        <v/>
      </c>
      <c r="Y61" s="24" t="str">
        <f t="shared" si="6"/>
        <v/>
      </c>
      <c r="Z61" s="24" t="str">
        <f t="shared" si="6"/>
        <v/>
      </c>
      <c r="AA61" s="24" t="str">
        <f t="shared" si="6"/>
        <v/>
      </c>
      <c r="AB61" s="17" t="str">
        <f t="shared" si="7"/>
        <v/>
      </c>
      <c r="AC61" s="17" t="str">
        <f t="shared" si="7"/>
        <v/>
      </c>
      <c r="AD61" s="17" t="str">
        <f t="shared" si="7"/>
        <v/>
      </c>
      <c r="AE61" s="25" t="str">
        <f t="shared" si="8"/>
        <v/>
      </c>
      <c r="AF61" s="25" t="str">
        <f t="shared" si="2"/>
        <v/>
      </c>
    </row>
    <row r="62" spans="1:32" x14ac:dyDescent="0.35">
      <c r="A62" s="14" t="str">
        <f>IF('[23]Video Analysis'!$B$594="","",'[23]Video Analysis'!$B$594)</f>
        <v/>
      </c>
      <c r="B62" s="15" t="str">
        <f>IF('[23]Video Analysis'!$Q$594="","",'[23]Video Analysis'!$Q$594)</f>
        <v/>
      </c>
      <c r="C62" s="15" t="str">
        <f>IF('[23]Video Analysis'!$P$594="","",'[23]Video Analysis'!$P$594)</f>
        <v/>
      </c>
      <c r="D62" s="16" t="str">
        <f>IF('[23]Video Analysis'!$G$594="","",'[23]Video Analysis'!$G$594)</f>
        <v/>
      </c>
      <c r="E62" s="16" t="str">
        <f>IF('[23]Video Analysis'!$H$594="","",'[23]Video Analysis'!$H$594)</f>
        <v/>
      </c>
      <c r="F62" s="16" t="str">
        <f>IF('[23]Video Analysis'!$I$594="","",'[23]Video Analysis'!$I$594)</f>
        <v/>
      </c>
      <c r="G62" s="16" t="str">
        <f>IF('[23]Video Analysis'!$J$594="","",'[23]Video Analysis'!$J$594)</f>
        <v/>
      </c>
      <c r="H62" s="16" t="str">
        <f>IF('[23]Video Analysis'!$K$594="","",'[23]Video Analysis'!$K$594)</f>
        <v/>
      </c>
      <c r="I62" s="16" t="str">
        <f>IF('[23]Video Analysis'!$L$594="","",'[23]Video Analysis'!$L$594)</f>
        <v/>
      </c>
      <c r="J62" s="16" t="str">
        <f>IF('[23]Video Analysis'!$M$594="","",'[23]Video Analysis'!$M$594)</f>
        <v/>
      </c>
      <c r="K62" s="16" t="str">
        <f>IF('[23]Video Analysis'!$N$594="","",'[23]Video Analysis'!$N$594)</f>
        <v/>
      </c>
      <c r="L62" s="16" t="str">
        <f>IF('[23]Video Analysis'!$O$594="","",'[23]Video Analysis'!$O$594)</f>
        <v/>
      </c>
      <c r="M62" s="17" t="str">
        <f t="shared" si="3"/>
        <v/>
      </c>
      <c r="N62" s="17" t="str">
        <f t="shared" si="3"/>
        <v/>
      </c>
      <c r="O62" s="17" t="str">
        <f t="shared" si="3"/>
        <v/>
      </c>
      <c r="P62" s="17"/>
      <c r="T62" s="23" t="str">
        <f t="shared" si="4"/>
        <v/>
      </c>
      <c r="U62" s="23" t="str">
        <f t="shared" si="4"/>
        <v/>
      </c>
      <c r="V62" s="24" t="str">
        <f t="shared" si="5"/>
        <v/>
      </c>
      <c r="W62" s="24" t="str">
        <f t="shared" si="5"/>
        <v/>
      </c>
      <c r="X62" s="24" t="str">
        <f t="shared" si="5"/>
        <v/>
      </c>
      <c r="Y62" s="24" t="str">
        <f t="shared" si="6"/>
        <v/>
      </c>
      <c r="Z62" s="24" t="str">
        <f t="shared" si="6"/>
        <v/>
      </c>
      <c r="AA62" s="24" t="str">
        <f t="shared" si="6"/>
        <v/>
      </c>
      <c r="AB62" s="17" t="str">
        <f t="shared" si="7"/>
        <v/>
      </c>
      <c r="AC62" s="17" t="str">
        <f t="shared" si="7"/>
        <v/>
      </c>
      <c r="AD62" s="17" t="str">
        <f t="shared" si="7"/>
        <v/>
      </c>
      <c r="AE62" s="25" t="str">
        <f t="shared" si="8"/>
        <v/>
      </c>
      <c r="AF62" s="25" t="str">
        <f t="shared" si="2"/>
        <v/>
      </c>
    </row>
    <row r="63" spans="1:32" x14ac:dyDescent="0.35">
      <c r="A63" s="14" t="str">
        <f>IF('[23]Video Analysis'!$B$604="","",'[23]Video Analysis'!$B$604)</f>
        <v/>
      </c>
      <c r="B63" s="15" t="str">
        <f>IF('[23]Video Analysis'!$Q$604="","",'[23]Video Analysis'!$Q$604)</f>
        <v/>
      </c>
      <c r="C63" s="15" t="str">
        <f>IF('[23]Video Analysis'!$P$604="","",'[23]Video Analysis'!$P$604)</f>
        <v/>
      </c>
      <c r="D63" s="16" t="str">
        <f>IF('[23]Video Analysis'!$G$604="","",'[23]Video Analysis'!$G$604)</f>
        <v/>
      </c>
      <c r="E63" s="16" t="str">
        <f>IF('[23]Video Analysis'!$H$604="","",'[23]Video Analysis'!$H$604)</f>
        <v/>
      </c>
      <c r="F63" s="16" t="str">
        <f>IF('[23]Video Analysis'!$I$604="","",'[23]Video Analysis'!$I$604)</f>
        <v/>
      </c>
      <c r="G63" s="16" t="str">
        <f>IF('[23]Video Analysis'!$J$604="","",'[23]Video Analysis'!$J$604)</f>
        <v/>
      </c>
      <c r="H63" s="16" t="str">
        <f>IF('[23]Video Analysis'!$K$604="","",'[23]Video Analysis'!$K$604)</f>
        <v/>
      </c>
      <c r="I63" s="16" t="str">
        <f>IF('[23]Video Analysis'!$L$604="","",'[23]Video Analysis'!$L$604)</f>
        <v/>
      </c>
      <c r="J63" s="16" t="str">
        <f>IF('[23]Video Analysis'!$M$604="","",'[23]Video Analysis'!$M$604)</f>
        <v/>
      </c>
      <c r="K63" s="16" t="str">
        <f>IF('[23]Video Analysis'!$N$604="","",'[23]Video Analysis'!$N$604)</f>
        <v/>
      </c>
      <c r="L63" s="16" t="str">
        <f>IF('[23]Video Analysis'!$O$604="","",'[23]Video Analysis'!$O$604)</f>
        <v/>
      </c>
      <c r="M63" s="17" t="str">
        <f t="shared" si="3"/>
        <v/>
      </c>
      <c r="N63" s="17" t="str">
        <f t="shared" si="3"/>
        <v/>
      </c>
      <c r="O63" s="17" t="str">
        <f t="shared" si="3"/>
        <v/>
      </c>
      <c r="P63" s="17"/>
      <c r="T63" s="23" t="str">
        <f t="shared" si="4"/>
        <v/>
      </c>
      <c r="U63" s="23" t="str">
        <f t="shared" si="4"/>
        <v/>
      </c>
      <c r="V63" s="24" t="str">
        <f t="shared" si="5"/>
        <v/>
      </c>
      <c r="W63" s="24" t="str">
        <f t="shared" si="5"/>
        <v/>
      </c>
      <c r="X63" s="24" t="str">
        <f t="shared" si="5"/>
        <v/>
      </c>
      <c r="Y63" s="24" t="str">
        <f t="shared" si="6"/>
        <v/>
      </c>
      <c r="Z63" s="24" t="str">
        <f t="shared" si="6"/>
        <v/>
      </c>
      <c r="AA63" s="24" t="str">
        <f t="shared" si="6"/>
        <v/>
      </c>
      <c r="AB63" s="17" t="str">
        <f t="shared" si="7"/>
        <v/>
      </c>
      <c r="AC63" s="17" t="str">
        <f t="shared" si="7"/>
        <v/>
      </c>
      <c r="AD63" s="17" t="str">
        <f t="shared" si="7"/>
        <v/>
      </c>
      <c r="AE63" s="25" t="str">
        <f t="shared" si="8"/>
        <v/>
      </c>
      <c r="AF63" s="25" t="str">
        <f t="shared" si="2"/>
        <v/>
      </c>
    </row>
    <row r="64" spans="1:32" x14ac:dyDescent="0.35">
      <c r="A64" s="14" t="str">
        <f>IF('[23]Video Analysis'!$B$614="","",'[23]Video Analysis'!$B$614)</f>
        <v/>
      </c>
      <c r="B64" s="15" t="str">
        <f>IF('[23]Video Analysis'!$Q$614="","",'[23]Video Analysis'!$Q$614)</f>
        <v/>
      </c>
      <c r="C64" s="15" t="str">
        <f>IF('[23]Video Analysis'!$P$614="","",'[23]Video Analysis'!$P$614)</f>
        <v/>
      </c>
      <c r="D64" s="16" t="str">
        <f>IF('[23]Video Analysis'!$G$614="","",'[23]Video Analysis'!$G$614)</f>
        <v/>
      </c>
      <c r="E64" s="16" t="str">
        <f>IF('[23]Video Analysis'!$H$614="","",'[23]Video Analysis'!$H$614)</f>
        <v/>
      </c>
      <c r="F64" s="16" t="str">
        <f>IF('[23]Video Analysis'!$I$614="","",'[23]Video Analysis'!$I$614)</f>
        <v/>
      </c>
      <c r="G64" s="16" t="str">
        <f>IF('[23]Video Analysis'!$J$614="","",'[23]Video Analysis'!$J$614)</f>
        <v/>
      </c>
      <c r="H64" s="16" t="str">
        <f>IF('[23]Video Analysis'!$K$614="","",'[23]Video Analysis'!$K$614)</f>
        <v/>
      </c>
      <c r="I64" s="16" t="str">
        <f>IF('[23]Video Analysis'!$L$614="","",'[23]Video Analysis'!$L$614)</f>
        <v/>
      </c>
      <c r="J64" s="16" t="str">
        <f>IF('[23]Video Analysis'!$M$614="","",'[23]Video Analysis'!$M$614)</f>
        <v/>
      </c>
      <c r="K64" s="16" t="str">
        <f>IF('[23]Video Analysis'!$N$614="","",'[23]Video Analysis'!$N$614)</f>
        <v/>
      </c>
      <c r="L64" s="16" t="str">
        <f>IF('[23]Video Analysis'!$O$614="","",'[23]Video Analysis'!$O$614)</f>
        <v/>
      </c>
      <c r="M64" s="17" t="str">
        <f t="shared" si="3"/>
        <v/>
      </c>
      <c r="N64" s="17" t="str">
        <f t="shared" si="3"/>
        <v/>
      </c>
      <c r="O64" s="17" t="str">
        <f t="shared" si="3"/>
        <v/>
      </c>
      <c r="P64" s="17"/>
      <c r="T64" s="23" t="str">
        <f t="shared" si="4"/>
        <v/>
      </c>
      <c r="U64" s="23" t="str">
        <f t="shared" si="4"/>
        <v/>
      </c>
      <c r="V64" s="24" t="str">
        <f t="shared" si="5"/>
        <v/>
      </c>
      <c r="W64" s="24" t="str">
        <f t="shared" si="5"/>
        <v/>
      </c>
      <c r="X64" s="24" t="str">
        <f t="shared" si="5"/>
        <v/>
      </c>
      <c r="Y64" s="24" t="str">
        <f t="shared" si="6"/>
        <v/>
      </c>
      <c r="Z64" s="24" t="str">
        <f t="shared" si="6"/>
        <v/>
      </c>
      <c r="AA64" s="24" t="str">
        <f t="shared" si="6"/>
        <v/>
      </c>
      <c r="AB64" s="17" t="str">
        <f t="shared" si="7"/>
        <v/>
      </c>
      <c r="AC64" s="17" t="str">
        <f t="shared" si="7"/>
        <v/>
      </c>
      <c r="AD64" s="17" t="str">
        <f t="shared" si="7"/>
        <v/>
      </c>
      <c r="AE64" s="25" t="str">
        <f t="shared" si="8"/>
        <v/>
      </c>
      <c r="AF64" s="25" t="str">
        <f t="shared" si="2"/>
        <v/>
      </c>
    </row>
    <row r="65" spans="1:32" x14ac:dyDescent="0.35">
      <c r="A65" s="14" t="str">
        <f>IF('[23]Video Analysis'!$B$624="","",'[23]Video Analysis'!$B$624)</f>
        <v/>
      </c>
      <c r="B65" s="15" t="str">
        <f>IF('[23]Video Analysis'!$Q$624="","",'[23]Video Analysis'!$Q$624)</f>
        <v/>
      </c>
      <c r="C65" s="15" t="str">
        <f>IF('[23]Video Analysis'!$P$624="","",'[23]Video Analysis'!$P$624)</f>
        <v/>
      </c>
      <c r="D65" s="16" t="str">
        <f>IF('[23]Video Analysis'!$G$624="","",'[23]Video Analysis'!$G$624)</f>
        <v/>
      </c>
      <c r="E65" s="16" t="str">
        <f>IF('[23]Video Analysis'!$H$624="","",'[23]Video Analysis'!$H$624)</f>
        <v/>
      </c>
      <c r="F65" s="16" t="str">
        <f>IF('[23]Video Analysis'!$I$624="","",'[23]Video Analysis'!$I$624)</f>
        <v/>
      </c>
      <c r="G65" s="16" t="str">
        <f>IF('[23]Video Analysis'!$J$624="","",'[23]Video Analysis'!$J$624)</f>
        <v/>
      </c>
      <c r="H65" s="16" t="str">
        <f>IF('[23]Video Analysis'!$K$624="","",'[23]Video Analysis'!$K$624)</f>
        <v/>
      </c>
      <c r="I65" s="16" t="str">
        <f>IF('[23]Video Analysis'!$L$624="","",'[23]Video Analysis'!$L$624)</f>
        <v/>
      </c>
      <c r="J65" s="16" t="str">
        <f>IF('[23]Video Analysis'!$M$624="","",'[23]Video Analysis'!$M$624)</f>
        <v/>
      </c>
      <c r="K65" s="16" t="str">
        <f>IF('[23]Video Analysis'!$N$624="","",'[23]Video Analysis'!$N$624)</f>
        <v/>
      </c>
      <c r="L65" s="16" t="str">
        <f>IF('[23]Video Analysis'!$O$624="","",'[23]Video Analysis'!$O$624)</f>
        <v/>
      </c>
      <c r="M65" s="17" t="str">
        <f t="shared" si="3"/>
        <v/>
      </c>
      <c r="N65" s="17" t="str">
        <f t="shared" si="3"/>
        <v/>
      </c>
      <c r="O65" s="17" t="str">
        <f t="shared" si="3"/>
        <v/>
      </c>
      <c r="P65" s="17"/>
      <c r="T65" s="23" t="str">
        <f t="shared" si="4"/>
        <v/>
      </c>
      <c r="U65" s="23" t="str">
        <f t="shared" si="4"/>
        <v/>
      </c>
      <c r="V65" s="24" t="str">
        <f t="shared" si="5"/>
        <v/>
      </c>
      <c r="W65" s="24" t="str">
        <f t="shared" si="5"/>
        <v/>
      </c>
      <c r="X65" s="24" t="str">
        <f t="shared" si="5"/>
        <v/>
      </c>
      <c r="Y65" s="24" t="str">
        <f t="shared" si="6"/>
        <v/>
      </c>
      <c r="Z65" s="24" t="str">
        <f t="shared" si="6"/>
        <v/>
      </c>
      <c r="AA65" s="24" t="str">
        <f t="shared" si="6"/>
        <v/>
      </c>
      <c r="AB65" s="17" t="str">
        <f t="shared" si="7"/>
        <v/>
      </c>
      <c r="AC65" s="17" t="str">
        <f t="shared" si="7"/>
        <v/>
      </c>
      <c r="AD65" s="17" t="str">
        <f t="shared" si="7"/>
        <v/>
      </c>
      <c r="AE65" s="25" t="str">
        <f t="shared" si="8"/>
        <v/>
      </c>
      <c r="AF65" s="25" t="str">
        <f t="shared" si="2"/>
        <v/>
      </c>
    </row>
    <row r="66" spans="1:32" x14ac:dyDescent="0.35">
      <c r="A66" s="14" t="str">
        <f>IF('[23]Video Analysis'!$B$634="","",'[23]Video Analysis'!$B$634)</f>
        <v/>
      </c>
      <c r="B66" s="15" t="str">
        <f>IF('[23]Video Analysis'!$Q$634="","",'[23]Video Analysis'!$Q$634)</f>
        <v/>
      </c>
      <c r="C66" s="15" t="str">
        <f>IF('[23]Video Analysis'!$P$634="","",'[23]Video Analysis'!$P$634)</f>
        <v/>
      </c>
      <c r="D66" s="16" t="str">
        <f>IF('[23]Video Analysis'!$G$634="","",'[23]Video Analysis'!$G$634)</f>
        <v/>
      </c>
      <c r="E66" s="16" t="str">
        <f>IF('[23]Video Analysis'!$H$634="","",'[23]Video Analysis'!$H$634)</f>
        <v/>
      </c>
      <c r="F66" s="16" t="str">
        <f>IF('[23]Video Analysis'!$I$634="","",'[23]Video Analysis'!$I$634)</f>
        <v/>
      </c>
      <c r="G66" s="16" t="str">
        <f>IF('[23]Video Analysis'!$J$634="","",'[23]Video Analysis'!$J$634)</f>
        <v/>
      </c>
      <c r="H66" s="16" t="str">
        <f>IF('[23]Video Analysis'!$K$634="","",'[23]Video Analysis'!$K$634)</f>
        <v/>
      </c>
      <c r="I66" s="16" t="str">
        <f>IF('[23]Video Analysis'!$L$634="","",'[23]Video Analysis'!$L$634)</f>
        <v/>
      </c>
      <c r="J66" s="16" t="str">
        <f>IF('[23]Video Analysis'!$M$634="","",'[23]Video Analysis'!$M$634)</f>
        <v/>
      </c>
      <c r="K66" s="16" t="str">
        <f>IF('[23]Video Analysis'!$N$634="","",'[23]Video Analysis'!$N$634)</f>
        <v/>
      </c>
      <c r="L66" s="16" t="str">
        <f>IF('[23]Video Analysis'!$O$634="","",'[23]Video Analysis'!$O$634)</f>
        <v/>
      </c>
      <c r="M66" s="17" t="str">
        <f t="shared" si="3"/>
        <v/>
      </c>
      <c r="N66" s="17" t="str">
        <f t="shared" si="3"/>
        <v/>
      </c>
      <c r="O66" s="17" t="str">
        <f t="shared" si="3"/>
        <v/>
      </c>
      <c r="P66" s="17"/>
      <c r="T66" s="23" t="str">
        <f t="shared" si="4"/>
        <v/>
      </c>
      <c r="U66" s="23" t="str">
        <f t="shared" si="4"/>
        <v/>
      </c>
      <c r="V66" s="24" t="str">
        <f t="shared" si="5"/>
        <v/>
      </c>
      <c r="W66" s="24" t="str">
        <f t="shared" si="5"/>
        <v/>
      </c>
      <c r="X66" s="24" t="str">
        <f t="shared" si="5"/>
        <v/>
      </c>
      <c r="Y66" s="24" t="str">
        <f t="shared" si="6"/>
        <v/>
      </c>
      <c r="Z66" s="24" t="str">
        <f t="shared" si="6"/>
        <v/>
      </c>
      <c r="AA66" s="24" t="str">
        <f t="shared" si="6"/>
        <v/>
      </c>
      <c r="AB66" s="17" t="str">
        <f t="shared" si="7"/>
        <v/>
      </c>
      <c r="AC66" s="17" t="str">
        <f t="shared" si="7"/>
        <v/>
      </c>
      <c r="AD66" s="17" t="str">
        <f t="shared" si="7"/>
        <v/>
      </c>
      <c r="AE66" s="25" t="str">
        <f t="shared" si="8"/>
        <v/>
      </c>
      <c r="AF66" s="25" t="str">
        <f t="shared" si="2"/>
        <v/>
      </c>
    </row>
    <row r="67" spans="1:32" x14ac:dyDescent="0.35">
      <c r="A67" s="14" t="str">
        <f>IF('[23]Video Analysis'!$B$644="","",'[23]Video Analysis'!$B$644)</f>
        <v/>
      </c>
      <c r="B67" s="15" t="str">
        <f>IF('[23]Video Analysis'!$Q$644="","",'[23]Video Analysis'!$Q$644)</f>
        <v/>
      </c>
      <c r="C67" s="15" t="str">
        <f>IF('[23]Video Analysis'!$P$644="","",'[23]Video Analysis'!$P$644)</f>
        <v/>
      </c>
      <c r="D67" s="16" t="str">
        <f>IF('[23]Video Analysis'!$G$644="","",'[23]Video Analysis'!$G$644)</f>
        <v/>
      </c>
      <c r="E67" s="16" t="str">
        <f>IF('[23]Video Analysis'!$H$644="","",'[23]Video Analysis'!$H$644)</f>
        <v/>
      </c>
      <c r="F67" s="16" t="str">
        <f>IF('[23]Video Analysis'!$I$644="","",'[23]Video Analysis'!$I$644)</f>
        <v/>
      </c>
      <c r="G67" s="16" t="str">
        <f>IF('[23]Video Analysis'!$J$644="","",'[23]Video Analysis'!$J$644)</f>
        <v/>
      </c>
      <c r="H67" s="16" t="str">
        <f>IF('[23]Video Analysis'!$K$644="","",'[23]Video Analysis'!$K$644)</f>
        <v/>
      </c>
      <c r="I67" s="16" t="str">
        <f>IF('[23]Video Analysis'!$L$644="","",'[23]Video Analysis'!$L$644)</f>
        <v/>
      </c>
      <c r="J67" s="16" t="str">
        <f>IF('[23]Video Analysis'!$M$644="","",'[23]Video Analysis'!$M$644)</f>
        <v/>
      </c>
      <c r="K67" s="16" t="str">
        <f>IF('[23]Video Analysis'!$N$644="","",'[23]Video Analysis'!$N$644)</f>
        <v/>
      </c>
      <c r="L67" s="16" t="str">
        <f>IF('[23]Video Analysis'!$O$644="","",'[23]Video Analysis'!$O$644)</f>
        <v/>
      </c>
      <c r="M67" s="17" t="str">
        <f t="shared" si="3"/>
        <v/>
      </c>
      <c r="N67" s="17" t="str">
        <f t="shared" si="3"/>
        <v/>
      </c>
      <c r="O67" s="17" t="str">
        <f t="shared" si="3"/>
        <v/>
      </c>
      <c r="P67" s="17"/>
      <c r="T67" s="23" t="str">
        <f t="shared" si="4"/>
        <v/>
      </c>
      <c r="U67" s="23" t="str">
        <f t="shared" si="4"/>
        <v/>
      </c>
      <c r="V67" s="24" t="str">
        <f t="shared" si="5"/>
        <v/>
      </c>
      <c r="W67" s="24" t="str">
        <f t="shared" si="5"/>
        <v/>
      </c>
      <c r="X67" s="24" t="str">
        <f t="shared" si="5"/>
        <v/>
      </c>
      <c r="Y67" s="24" t="str">
        <f t="shared" si="6"/>
        <v/>
      </c>
      <c r="Z67" s="24" t="str">
        <f t="shared" si="6"/>
        <v/>
      </c>
      <c r="AA67" s="24" t="str">
        <f t="shared" si="6"/>
        <v/>
      </c>
      <c r="AB67" s="17" t="str">
        <f t="shared" si="7"/>
        <v/>
      </c>
      <c r="AC67" s="17" t="str">
        <f t="shared" si="7"/>
        <v/>
      </c>
      <c r="AD67" s="17" t="str">
        <f t="shared" si="7"/>
        <v/>
      </c>
      <c r="AE67" s="25" t="str">
        <f t="shared" si="8"/>
        <v/>
      </c>
      <c r="AF67" s="25" t="str">
        <f t="shared" ref="AF67:AF72" si="9">IF(P67="","",P67)</f>
        <v/>
      </c>
    </row>
    <row r="68" spans="1:32" x14ac:dyDescent="0.35">
      <c r="A68" s="14" t="str">
        <f>IF('[23]Video Analysis'!$B$654="","",'[23]Video Analysis'!$B$654)</f>
        <v/>
      </c>
      <c r="B68" s="15" t="str">
        <f>IF('[23]Video Analysis'!$Q$654="","",'[23]Video Analysis'!$Q$654)</f>
        <v/>
      </c>
      <c r="C68" s="15" t="str">
        <f>IF('[23]Video Analysis'!$P$654="","",'[23]Video Analysis'!$P$654)</f>
        <v/>
      </c>
      <c r="D68" s="16" t="str">
        <f>IF('[23]Video Analysis'!$G$654="","",'[23]Video Analysis'!$G$654)</f>
        <v/>
      </c>
      <c r="E68" s="16" t="str">
        <f>IF('[23]Video Analysis'!$H$654="","",'[23]Video Analysis'!$H$654)</f>
        <v/>
      </c>
      <c r="F68" s="16" t="str">
        <f>IF('[23]Video Analysis'!$I$654="","",'[23]Video Analysis'!$I$654)</f>
        <v/>
      </c>
      <c r="G68" s="16" t="str">
        <f>IF('[23]Video Analysis'!$J$654="","",'[23]Video Analysis'!$J$654)</f>
        <v/>
      </c>
      <c r="H68" s="16" t="str">
        <f>IF('[23]Video Analysis'!$K$654="","",'[23]Video Analysis'!$K$654)</f>
        <v/>
      </c>
      <c r="I68" s="16" t="str">
        <f>IF('[23]Video Analysis'!$L$654="","",'[23]Video Analysis'!$L$654)</f>
        <v/>
      </c>
      <c r="J68" s="16" t="str">
        <f>IF('[23]Video Analysis'!$M$654="","",'[23]Video Analysis'!$M$654)</f>
        <v/>
      </c>
      <c r="K68" s="16" t="str">
        <f>IF('[23]Video Analysis'!$N$654="","",'[23]Video Analysis'!$N$654)</f>
        <v/>
      </c>
      <c r="L68" s="16" t="str">
        <f>IF('[23]Video Analysis'!$O$654="","",'[23]Video Analysis'!$O$654)</f>
        <v/>
      </c>
      <c r="M68" s="17" t="str">
        <f t="shared" ref="M68:O72" si="10">IF(D68="","",IF((MAX(D68,G68,J68)-MIN(D68,G68,J68))&gt;$P$1,"CHECK",""))</f>
        <v/>
      </c>
      <c r="N68" s="17" t="str">
        <f t="shared" si="10"/>
        <v/>
      </c>
      <c r="O68" s="17" t="str">
        <f t="shared" si="10"/>
        <v/>
      </c>
      <c r="P68" s="17"/>
      <c r="T68" s="23" t="str">
        <f t="shared" ref="T68:U72" si="11">IF(B68="","",B68)</f>
        <v/>
      </c>
      <c r="U68" s="23" t="str">
        <f t="shared" si="11"/>
        <v/>
      </c>
      <c r="V68" s="24" t="str">
        <f t="shared" ref="V68:X72" si="12">IF(D68="","",IF(COUNT(D68,G68,J68)&lt;3,"analyze",AVERAGE(D68,G68,J68)))</f>
        <v/>
      </c>
      <c r="W68" s="24" t="str">
        <f t="shared" si="12"/>
        <v/>
      </c>
      <c r="X68" s="24" t="str">
        <f t="shared" si="12"/>
        <v/>
      </c>
      <c r="Y68" s="24" t="str">
        <f t="shared" ref="Y68:AA72" si="13">IF(D68="","",IF(COUNT(D68,G68,J68)&lt;3,"analyze",STDEV(D68,G68,J68)))</f>
        <v/>
      </c>
      <c r="Z68" s="24" t="str">
        <f t="shared" si="13"/>
        <v/>
      </c>
      <c r="AA68" s="24" t="str">
        <f t="shared" si="13"/>
        <v/>
      </c>
      <c r="AB68" s="17" t="str">
        <f t="shared" ref="AB68:AD72" si="14">IF(M68="","",M68)</f>
        <v/>
      </c>
      <c r="AC68" s="17" t="str">
        <f t="shared" si="14"/>
        <v/>
      </c>
      <c r="AD68" s="17" t="str">
        <f t="shared" si="14"/>
        <v/>
      </c>
      <c r="AE68" s="25" t="str">
        <f t="shared" ref="AE68:AE72" si="15">IF(A68="","",A68)</f>
        <v/>
      </c>
      <c r="AF68" s="25" t="str">
        <f t="shared" si="9"/>
        <v/>
      </c>
    </row>
    <row r="69" spans="1:32" x14ac:dyDescent="0.35">
      <c r="A69" s="14" t="str">
        <f>IF('[23]Video Analysis'!$B$664="","",'[23]Video Analysis'!$B$664)</f>
        <v/>
      </c>
      <c r="B69" s="15" t="str">
        <f>IF('[23]Video Analysis'!$Q$664="","",'[23]Video Analysis'!$Q$664)</f>
        <v/>
      </c>
      <c r="C69" s="15" t="str">
        <f>IF('[23]Video Analysis'!$P$664="","",'[23]Video Analysis'!$P$664)</f>
        <v/>
      </c>
      <c r="D69" s="16" t="str">
        <f>IF('[23]Video Analysis'!$G$664="","",'[23]Video Analysis'!$G$664)</f>
        <v/>
      </c>
      <c r="E69" s="16" t="str">
        <f>IF('[23]Video Analysis'!$H$664="","",'[23]Video Analysis'!$H$664)</f>
        <v/>
      </c>
      <c r="F69" s="16" t="str">
        <f>IF('[23]Video Analysis'!$I$664="","",'[23]Video Analysis'!$I$664)</f>
        <v/>
      </c>
      <c r="G69" s="16" t="str">
        <f>IF('[23]Video Analysis'!$J$664="","",'[23]Video Analysis'!$J$664)</f>
        <v/>
      </c>
      <c r="H69" s="16" t="str">
        <f>IF('[23]Video Analysis'!$K$664="","",'[23]Video Analysis'!$K$664)</f>
        <v/>
      </c>
      <c r="I69" s="16" t="str">
        <f>IF('[23]Video Analysis'!$L$664="","",'[23]Video Analysis'!$L$664)</f>
        <v/>
      </c>
      <c r="J69" s="16" t="str">
        <f>IF('[23]Video Analysis'!$M$664="","",'[23]Video Analysis'!$M$664)</f>
        <v/>
      </c>
      <c r="K69" s="16" t="str">
        <f>IF('[23]Video Analysis'!$N$664="","",'[23]Video Analysis'!$N$664)</f>
        <v/>
      </c>
      <c r="L69" s="16" t="str">
        <f>IF('[23]Video Analysis'!$O$664="","",'[23]Video Analysis'!$O$664)</f>
        <v/>
      </c>
      <c r="M69" s="17" t="str">
        <f t="shared" si="10"/>
        <v/>
      </c>
      <c r="N69" s="17" t="str">
        <f t="shared" si="10"/>
        <v/>
      </c>
      <c r="O69" s="17" t="str">
        <f t="shared" si="10"/>
        <v/>
      </c>
      <c r="P69" s="17"/>
      <c r="T69" s="23" t="str">
        <f t="shared" si="11"/>
        <v/>
      </c>
      <c r="U69" s="23" t="str">
        <f t="shared" si="11"/>
        <v/>
      </c>
      <c r="V69" s="24" t="str">
        <f t="shared" si="12"/>
        <v/>
      </c>
      <c r="W69" s="24" t="str">
        <f t="shared" si="12"/>
        <v/>
      </c>
      <c r="X69" s="24" t="str">
        <f t="shared" si="12"/>
        <v/>
      </c>
      <c r="Y69" s="24" t="str">
        <f t="shared" si="13"/>
        <v/>
      </c>
      <c r="Z69" s="24" t="str">
        <f t="shared" si="13"/>
        <v/>
      </c>
      <c r="AA69" s="24" t="str">
        <f t="shared" si="13"/>
        <v/>
      </c>
      <c r="AB69" s="17" t="str">
        <f t="shared" si="14"/>
        <v/>
      </c>
      <c r="AC69" s="17" t="str">
        <f t="shared" si="14"/>
        <v/>
      </c>
      <c r="AD69" s="17" t="str">
        <f t="shared" si="14"/>
        <v/>
      </c>
      <c r="AE69" s="25" t="str">
        <f t="shared" si="15"/>
        <v/>
      </c>
      <c r="AF69" s="25" t="str">
        <f t="shared" si="9"/>
        <v/>
      </c>
    </row>
    <row r="70" spans="1:32" x14ac:dyDescent="0.35">
      <c r="A70" s="14" t="str">
        <f>IF('[23]Video Analysis'!$B$674="","",'[23]Video Analysis'!$B$674)</f>
        <v/>
      </c>
      <c r="B70" s="15" t="str">
        <f>IF('[23]Video Analysis'!$Q$674="","",'[23]Video Analysis'!$Q$674)</f>
        <v/>
      </c>
      <c r="C70" s="15" t="str">
        <f>IF('[23]Video Analysis'!$P$674="","",'[23]Video Analysis'!$P$674)</f>
        <v/>
      </c>
      <c r="D70" s="16" t="str">
        <f>IF('[23]Video Analysis'!$G$674="","",'[23]Video Analysis'!$G$674)</f>
        <v/>
      </c>
      <c r="E70" s="16" t="str">
        <f>IF('[23]Video Analysis'!$H$674="","",'[23]Video Analysis'!$H$674)</f>
        <v/>
      </c>
      <c r="F70" s="16" t="str">
        <f>IF('[23]Video Analysis'!$I$674="","",'[23]Video Analysis'!$I$674)</f>
        <v/>
      </c>
      <c r="G70" s="16" t="str">
        <f>IF('[23]Video Analysis'!$J$674="","",'[23]Video Analysis'!$J$674)</f>
        <v/>
      </c>
      <c r="H70" s="16" t="str">
        <f>IF('[23]Video Analysis'!$K$674="","",'[23]Video Analysis'!$K$674)</f>
        <v/>
      </c>
      <c r="I70" s="16" t="str">
        <f>IF('[23]Video Analysis'!$L$674="","",'[23]Video Analysis'!$L$674)</f>
        <v/>
      </c>
      <c r="J70" s="16" t="str">
        <f>IF('[23]Video Analysis'!$M$674="","",'[23]Video Analysis'!$M$674)</f>
        <v/>
      </c>
      <c r="K70" s="16" t="str">
        <f>IF('[23]Video Analysis'!$N$674="","",'[23]Video Analysis'!$N$674)</f>
        <v/>
      </c>
      <c r="L70" s="16" t="str">
        <f>IF('[23]Video Analysis'!$O$674="","",'[23]Video Analysis'!$O$674)</f>
        <v/>
      </c>
      <c r="M70" s="17" t="str">
        <f t="shared" si="10"/>
        <v/>
      </c>
      <c r="N70" s="17" t="str">
        <f t="shared" si="10"/>
        <v/>
      </c>
      <c r="O70" s="17" t="str">
        <f t="shared" si="10"/>
        <v/>
      </c>
      <c r="P70" s="17"/>
      <c r="T70" s="23" t="str">
        <f t="shared" si="11"/>
        <v/>
      </c>
      <c r="U70" s="23" t="str">
        <f t="shared" si="11"/>
        <v/>
      </c>
      <c r="V70" s="24" t="str">
        <f t="shared" si="12"/>
        <v/>
      </c>
      <c r="W70" s="24" t="str">
        <f t="shared" si="12"/>
        <v/>
      </c>
      <c r="X70" s="24" t="str">
        <f t="shared" si="12"/>
        <v/>
      </c>
      <c r="Y70" s="24" t="str">
        <f t="shared" si="13"/>
        <v/>
      </c>
      <c r="Z70" s="24" t="str">
        <f t="shared" si="13"/>
        <v/>
      </c>
      <c r="AA70" s="24" t="str">
        <f t="shared" si="13"/>
        <v/>
      </c>
      <c r="AB70" s="17" t="str">
        <f t="shared" si="14"/>
        <v/>
      </c>
      <c r="AC70" s="17" t="str">
        <f t="shared" si="14"/>
        <v/>
      </c>
      <c r="AD70" s="17" t="str">
        <f t="shared" si="14"/>
        <v/>
      </c>
      <c r="AE70" s="25" t="str">
        <f t="shared" si="15"/>
        <v/>
      </c>
      <c r="AF70" s="25" t="str">
        <f t="shared" si="9"/>
        <v/>
      </c>
    </row>
    <row r="71" spans="1:32" x14ac:dyDescent="0.35">
      <c r="A71" s="14" t="str">
        <f>IF('[23]Video Analysis'!$B$684="","",'[23]Video Analysis'!$B$684)</f>
        <v/>
      </c>
      <c r="B71" s="15" t="str">
        <f>IF('[23]Video Analysis'!$Q$684="","",'[23]Video Analysis'!$Q$684)</f>
        <v/>
      </c>
      <c r="C71" s="15" t="str">
        <f>IF('[23]Video Analysis'!$P$684="","",'[23]Video Analysis'!$P$684)</f>
        <v/>
      </c>
      <c r="D71" s="16" t="str">
        <f>IF('[23]Video Analysis'!$G$684="","",'[23]Video Analysis'!$G$684)</f>
        <v/>
      </c>
      <c r="E71" s="16" t="str">
        <f>IF('[23]Video Analysis'!$H$684="","",'[23]Video Analysis'!$H$684)</f>
        <v/>
      </c>
      <c r="F71" s="16" t="str">
        <f>IF('[23]Video Analysis'!$I$684="","",'[23]Video Analysis'!$I$684)</f>
        <v/>
      </c>
      <c r="G71" s="16" t="str">
        <f>IF('[23]Video Analysis'!$J$684="","",'[23]Video Analysis'!$J$684)</f>
        <v/>
      </c>
      <c r="H71" s="16" t="str">
        <f>IF('[23]Video Analysis'!$K$684="","",'[23]Video Analysis'!$K$684)</f>
        <v/>
      </c>
      <c r="I71" s="16" t="str">
        <f>IF('[23]Video Analysis'!$L$684="","",'[23]Video Analysis'!$L$684)</f>
        <v/>
      </c>
      <c r="J71" s="16" t="str">
        <f>IF('[23]Video Analysis'!$M$684="","",'[23]Video Analysis'!$M$684)</f>
        <v/>
      </c>
      <c r="K71" s="16" t="str">
        <f>IF('[23]Video Analysis'!$N$684="","",'[23]Video Analysis'!$N$684)</f>
        <v/>
      </c>
      <c r="L71" s="16" t="str">
        <f>IF('[23]Video Analysis'!$O$684="","",'[23]Video Analysis'!$O$684)</f>
        <v/>
      </c>
      <c r="M71" s="17" t="str">
        <f t="shared" si="10"/>
        <v/>
      </c>
      <c r="N71" s="17" t="str">
        <f t="shared" si="10"/>
        <v/>
      </c>
      <c r="O71" s="17" t="str">
        <f t="shared" si="10"/>
        <v/>
      </c>
      <c r="P71" s="17"/>
      <c r="T71" s="23" t="str">
        <f t="shared" si="11"/>
        <v/>
      </c>
      <c r="U71" s="23" t="str">
        <f t="shared" si="11"/>
        <v/>
      </c>
      <c r="V71" s="24" t="str">
        <f t="shared" si="12"/>
        <v/>
      </c>
      <c r="W71" s="24" t="str">
        <f t="shared" si="12"/>
        <v/>
      </c>
      <c r="X71" s="24" t="str">
        <f t="shared" si="12"/>
        <v/>
      </c>
      <c r="Y71" s="24" t="str">
        <f t="shared" si="13"/>
        <v/>
      </c>
      <c r="Z71" s="24" t="str">
        <f t="shared" si="13"/>
        <v/>
      </c>
      <c r="AA71" s="24" t="str">
        <f t="shared" si="13"/>
        <v/>
      </c>
      <c r="AB71" s="17" t="str">
        <f t="shared" si="14"/>
        <v/>
      </c>
      <c r="AC71" s="17" t="str">
        <f t="shared" si="14"/>
        <v/>
      </c>
      <c r="AD71" s="17" t="str">
        <f t="shared" si="14"/>
        <v/>
      </c>
      <c r="AE71" s="25" t="str">
        <f t="shared" si="15"/>
        <v/>
      </c>
      <c r="AF71" s="25" t="str">
        <f t="shared" si="9"/>
        <v/>
      </c>
    </row>
    <row r="72" spans="1:32" x14ac:dyDescent="0.35">
      <c r="A72" s="14" t="str">
        <f>IF('[23]Video Analysis'!$B$694="","",'[23]Video Analysis'!$B$694)</f>
        <v/>
      </c>
      <c r="B72" s="15" t="str">
        <f>IF('[23]Video Analysis'!$Q$694="","",'[23]Video Analysis'!$Q$694)</f>
        <v/>
      </c>
      <c r="C72" s="15" t="str">
        <f>IF('[23]Video Analysis'!$P$694="","",'[23]Video Analysis'!$P$694)</f>
        <v/>
      </c>
      <c r="D72" s="16" t="str">
        <f>IF('[23]Video Analysis'!$G$694="","",'[23]Video Analysis'!$G$694)</f>
        <v/>
      </c>
      <c r="E72" s="16" t="str">
        <f>IF('[23]Video Analysis'!$H$694="","",'[23]Video Analysis'!$H$694)</f>
        <v/>
      </c>
      <c r="F72" s="16" t="str">
        <f>IF('[23]Video Analysis'!$I$694="","",'[23]Video Analysis'!$I$694)</f>
        <v/>
      </c>
      <c r="G72" s="16" t="str">
        <f>IF('[23]Video Analysis'!$J$694="","",'[23]Video Analysis'!$J$694)</f>
        <v/>
      </c>
      <c r="H72" s="16" t="str">
        <f>IF('[23]Video Analysis'!$K$694="","",'[23]Video Analysis'!$K$694)</f>
        <v/>
      </c>
      <c r="I72" s="16" t="str">
        <f>IF('[23]Video Analysis'!$L$694="","",'[23]Video Analysis'!$L$694)</f>
        <v/>
      </c>
      <c r="J72" s="16" t="str">
        <f>IF('[23]Video Analysis'!$M$694="","",'[23]Video Analysis'!$M$694)</f>
        <v/>
      </c>
      <c r="K72" s="16" t="str">
        <f>IF('[23]Video Analysis'!$N$694="","",'[23]Video Analysis'!$N$694)</f>
        <v/>
      </c>
      <c r="L72" s="16" t="str">
        <f>IF('[23]Video Analysis'!$O$694="","",'[23]Video Analysis'!$O$694)</f>
        <v/>
      </c>
      <c r="M72" s="17" t="str">
        <f t="shared" si="10"/>
        <v/>
      </c>
      <c r="N72" s="17" t="str">
        <f t="shared" si="10"/>
        <v/>
      </c>
      <c r="O72" s="17" t="str">
        <f t="shared" si="10"/>
        <v/>
      </c>
      <c r="P72" s="17"/>
      <c r="T72" s="23" t="str">
        <f t="shared" si="11"/>
        <v/>
      </c>
      <c r="U72" s="23" t="str">
        <f t="shared" si="11"/>
        <v/>
      </c>
      <c r="V72" s="24" t="str">
        <f t="shared" si="12"/>
        <v/>
      </c>
      <c r="W72" s="24" t="str">
        <f t="shared" si="12"/>
        <v/>
      </c>
      <c r="X72" s="24" t="str">
        <f t="shared" si="12"/>
        <v/>
      </c>
      <c r="Y72" s="24" t="str">
        <f t="shared" si="13"/>
        <v/>
      </c>
      <c r="Z72" s="24" t="str">
        <f t="shared" si="13"/>
        <v/>
      </c>
      <c r="AA72" s="24" t="str">
        <f t="shared" si="13"/>
        <v/>
      </c>
      <c r="AB72" s="17" t="str">
        <f t="shared" si="14"/>
        <v/>
      </c>
      <c r="AC72" s="17" t="str">
        <f t="shared" si="14"/>
        <v/>
      </c>
      <c r="AD72" s="17" t="str">
        <f t="shared" si="14"/>
        <v/>
      </c>
      <c r="AE72" s="25" t="str">
        <f t="shared" si="15"/>
        <v/>
      </c>
      <c r="AF72" s="25" t="str">
        <f t="shared" si="9"/>
        <v/>
      </c>
    </row>
    <row r="73" spans="1:32" x14ac:dyDescent="0.35">
      <c r="A73" s="26"/>
      <c r="B73" s="7"/>
      <c r="C73" s="7"/>
      <c r="D73" s="3"/>
      <c r="E73" s="3"/>
      <c r="F73" s="3"/>
      <c r="G73" s="3"/>
      <c r="H73" s="3"/>
      <c r="I73" s="3"/>
      <c r="J73" s="3"/>
      <c r="K73" s="3"/>
      <c r="L73" s="3"/>
      <c r="T73" s="27"/>
      <c r="U73" s="27"/>
      <c r="V73" s="8"/>
      <c r="W73" s="8"/>
      <c r="X73" s="8"/>
      <c r="Y73" s="8"/>
      <c r="Z73" s="8"/>
      <c r="AA73" s="8"/>
    </row>
    <row r="74" spans="1:32" x14ac:dyDescent="0.35">
      <c r="A74" s="26"/>
      <c r="B74" s="7"/>
      <c r="C74" s="7"/>
      <c r="D74" s="3"/>
      <c r="E74" s="3"/>
      <c r="F74" s="3"/>
      <c r="G74" s="3"/>
      <c r="H74" s="3"/>
      <c r="I74" s="3"/>
      <c r="J74" s="3"/>
      <c r="K74" s="3"/>
      <c r="L74" s="3"/>
      <c r="T74" s="27"/>
      <c r="U74" s="27"/>
      <c r="V74" s="8"/>
      <c r="W74" s="8"/>
      <c r="X74" s="8"/>
      <c r="Y74" s="8"/>
      <c r="Z74" s="8"/>
      <c r="AA74" s="8"/>
    </row>
    <row r="75" spans="1:32" x14ac:dyDescent="0.35">
      <c r="A75" s="26"/>
      <c r="B75" s="7"/>
      <c r="C75" s="7"/>
      <c r="D75" s="3"/>
      <c r="E75" s="3"/>
      <c r="F75" s="3"/>
      <c r="G75" s="3"/>
      <c r="H75" s="3"/>
      <c r="I75" s="3"/>
      <c r="J75" s="3"/>
      <c r="K75" s="3"/>
      <c r="L75" s="3"/>
      <c r="T75" s="27"/>
      <c r="U75" s="27"/>
      <c r="V75" s="8"/>
      <c r="W75" s="8"/>
      <c r="X75" s="8"/>
      <c r="Y75" s="8"/>
      <c r="Z75" s="8"/>
      <c r="AA75" s="8"/>
    </row>
    <row r="76" spans="1:32" x14ac:dyDescent="0.35">
      <c r="A76" s="26"/>
      <c r="B76" s="7"/>
      <c r="C76" s="7"/>
      <c r="D76" s="3"/>
      <c r="E76" s="3"/>
      <c r="F76" s="3"/>
      <c r="G76" s="3"/>
      <c r="H76" s="3"/>
      <c r="I76" s="3"/>
      <c r="J76" s="3"/>
      <c r="K76" s="3"/>
      <c r="L76" s="3"/>
      <c r="T76" s="27"/>
      <c r="U76" s="27"/>
      <c r="V76" s="8"/>
      <c r="W76" s="8"/>
      <c r="X76" s="8"/>
      <c r="Y76" s="8"/>
      <c r="Z76" s="8"/>
      <c r="AA76" s="8"/>
    </row>
    <row r="77" spans="1:32" x14ac:dyDescent="0.35">
      <c r="A77" s="26"/>
      <c r="B77" s="7"/>
      <c r="C77" s="7"/>
      <c r="D77" s="3"/>
      <c r="E77" s="3"/>
      <c r="F77" s="3"/>
      <c r="G77" s="3"/>
      <c r="H77" s="3"/>
      <c r="I77" s="3"/>
      <c r="J77" s="3"/>
      <c r="K77" s="3"/>
      <c r="L77" s="3"/>
      <c r="T77" s="27"/>
      <c r="U77" s="27"/>
      <c r="V77" s="8"/>
      <c r="W77" s="8"/>
      <c r="X77" s="8"/>
      <c r="Y77" s="8"/>
      <c r="Z77" s="8"/>
      <c r="AA77" s="8"/>
    </row>
    <row r="78" spans="1:32" x14ac:dyDescent="0.35">
      <c r="A78" s="26"/>
      <c r="B78" s="7"/>
      <c r="C78" s="7"/>
      <c r="D78" s="3"/>
      <c r="E78" s="3"/>
      <c r="F78" s="3"/>
      <c r="G78" s="3"/>
      <c r="H78" s="3"/>
      <c r="I78" s="3"/>
      <c r="J78" s="3"/>
      <c r="K78" s="3"/>
      <c r="L78" s="3"/>
      <c r="T78" s="27"/>
      <c r="U78" s="27"/>
      <c r="V78" s="8"/>
      <c r="W78" s="8"/>
      <c r="X78" s="8"/>
      <c r="Y78" s="8"/>
      <c r="Z78" s="8"/>
      <c r="AA78" s="8"/>
    </row>
    <row r="79" spans="1:32" x14ac:dyDescent="0.35">
      <c r="A79" s="26"/>
      <c r="B79" s="7"/>
      <c r="C79" s="7"/>
      <c r="D79" s="3"/>
      <c r="E79" s="3"/>
      <c r="F79" s="3"/>
      <c r="G79" s="3"/>
      <c r="H79" s="3"/>
      <c r="I79" s="3"/>
      <c r="J79" s="3"/>
      <c r="K79" s="3"/>
      <c r="L79" s="3"/>
      <c r="T79" s="27"/>
      <c r="U79" s="27"/>
      <c r="V79" s="8"/>
      <c r="W79" s="8"/>
      <c r="X79" s="8"/>
      <c r="Y79" s="8"/>
      <c r="Z79" s="8"/>
      <c r="AA79" s="8"/>
    </row>
    <row r="80" spans="1:32" x14ac:dyDescent="0.35">
      <c r="A80" s="26"/>
      <c r="B80" s="7"/>
      <c r="C80" s="7"/>
      <c r="D80" s="3"/>
      <c r="E80" s="3"/>
      <c r="F80" s="3"/>
      <c r="G80" s="3"/>
      <c r="H80" s="3"/>
      <c r="I80" s="3"/>
      <c r="J80" s="3"/>
      <c r="K80" s="3"/>
      <c r="L80" s="3"/>
      <c r="T80" s="27"/>
      <c r="U80" s="27"/>
      <c r="V80" s="8"/>
      <c r="W80" s="8"/>
      <c r="X80" s="8"/>
      <c r="Y80" s="8"/>
      <c r="Z80" s="8"/>
      <c r="AA80" s="8"/>
    </row>
    <row r="81" spans="1:27" x14ac:dyDescent="0.35">
      <c r="A81" s="26"/>
      <c r="B81" s="7"/>
      <c r="C81" s="7"/>
      <c r="D81" s="3"/>
      <c r="E81" s="3"/>
      <c r="F81" s="3"/>
      <c r="G81" s="3"/>
      <c r="H81" s="3"/>
      <c r="I81" s="3"/>
      <c r="J81" s="3"/>
      <c r="K81" s="3"/>
      <c r="L81" s="3"/>
      <c r="T81" s="27"/>
      <c r="U81" s="27"/>
      <c r="V81" s="8"/>
      <c r="W81" s="8"/>
      <c r="X81" s="8"/>
      <c r="Y81" s="8"/>
      <c r="Z81" s="8"/>
      <c r="AA81" s="8"/>
    </row>
    <row r="82" spans="1:27" x14ac:dyDescent="0.35">
      <c r="A82" s="26"/>
      <c r="B82" s="7"/>
      <c r="C82" s="7"/>
      <c r="D82" s="3"/>
      <c r="E82" s="3"/>
      <c r="F82" s="3"/>
      <c r="G82" s="3"/>
      <c r="H82" s="3"/>
      <c r="I82" s="3"/>
      <c r="J82" s="3"/>
      <c r="K82" s="3"/>
      <c r="L82" s="3"/>
      <c r="T82" s="27"/>
      <c r="U82" s="27"/>
      <c r="V82" s="8"/>
      <c r="W82" s="8"/>
      <c r="X82" s="8"/>
      <c r="Y82" s="8"/>
      <c r="Z82" s="8"/>
      <c r="AA82" s="8"/>
    </row>
    <row r="83" spans="1:27" x14ac:dyDescent="0.35">
      <c r="A83" s="26"/>
      <c r="B83" s="7"/>
      <c r="C83" s="7"/>
      <c r="D83" s="3"/>
      <c r="E83" s="3"/>
      <c r="F83" s="3"/>
      <c r="G83" s="3"/>
      <c r="H83" s="3"/>
      <c r="I83" s="3"/>
      <c r="J83" s="3"/>
      <c r="K83" s="3"/>
      <c r="L83" s="3"/>
      <c r="T83" s="27"/>
      <c r="U83" s="27"/>
      <c r="V83" s="8"/>
      <c r="W83" s="8"/>
      <c r="X83" s="8"/>
      <c r="Y83" s="8"/>
      <c r="Z83" s="8"/>
      <c r="AA83" s="8"/>
    </row>
    <row r="84" spans="1:27" x14ac:dyDescent="0.35">
      <c r="A84" s="26"/>
      <c r="B84" s="7"/>
      <c r="C84" s="7"/>
      <c r="D84" s="3"/>
      <c r="E84" s="3"/>
      <c r="F84" s="3"/>
      <c r="G84" s="3"/>
      <c r="H84" s="3"/>
      <c r="I84" s="3"/>
      <c r="J84" s="3"/>
      <c r="K84" s="3"/>
      <c r="L84" s="3"/>
      <c r="T84" s="27"/>
      <c r="U84" s="27"/>
      <c r="V84" s="8"/>
      <c r="W84" s="8"/>
      <c r="X84" s="8"/>
      <c r="Y84" s="8"/>
      <c r="Z84" s="8"/>
      <c r="AA84" s="8"/>
    </row>
    <row r="85" spans="1:27" x14ac:dyDescent="0.35">
      <c r="A85" s="26"/>
      <c r="B85" s="7"/>
      <c r="C85" s="7"/>
      <c r="D85" s="3"/>
      <c r="E85" s="3"/>
      <c r="F85" s="3"/>
      <c r="G85" s="3"/>
      <c r="H85" s="3"/>
      <c r="I85" s="3"/>
      <c r="J85" s="3"/>
      <c r="K85" s="3"/>
      <c r="L85" s="3"/>
      <c r="T85" s="27"/>
      <c r="U85" s="27"/>
      <c r="V85" s="8"/>
      <c r="W85" s="8"/>
      <c r="X85" s="8"/>
      <c r="Y85" s="8"/>
      <c r="Z85" s="8"/>
      <c r="AA85" s="8"/>
    </row>
    <row r="86" spans="1:27" x14ac:dyDescent="0.35">
      <c r="A86" s="26"/>
      <c r="B86" s="7"/>
      <c r="C86" s="7"/>
      <c r="D86" s="3"/>
      <c r="E86" s="3"/>
      <c r="F86" s="3"/>
      <c r="G86" s="3"/>
      <c r="H86" s="3"/>
      <c r="I86" s="3"/>
      <c r="J86" s="3"/>
      <c r="K86" s="3"/>
      <c r="L86" s="3"/>
      <c r="T86" s="27"/>
      <c r="U86" s="27"/>
      <c r="V86" s="8"/>
      <c r="W86" s="8"/>
      <c r="X86" s="8"/>
      <c r="Y86" s="8"/>
      <c r="Z86" s="8"/>
      <c r="AA86" s="8"/>
    </row>
    <row r="87" spans="1:27" x14ac:dyDescent="0.35">
      <c r="A87" s="26"/>
      <c r="B87" s="7"/>
      <c r="C87" s="7"/>
      <c r="D87" s="3"/>
      <c r="E87" s="3"/>
      <c r="F87" s="3"/>
      <c r="G87" s="3"/>
      <c r="H87" s="3"/>
      <c r="I87" s="3"/>
      <c r="J87" s="3"/>
      <c r="K87" s="3"/>
      <c r="L87" s="3"/>
      <c r="T87" s="27"/>
      <c r="U87" s="27"/>
      <c r="V87" s="8"/>
      <c r="W87" s="8"/>
      <c r="X87" s="8"/>
      <c r="Y87" s="8"/>
      <c r="Z87" s="8"/>
      <c r="AA87" s="8"/>
    </row>
    <row r="88" spans="1:27" x14ac:dyDescent="0.35">
      <c r="A88" s="26"/>
      <c r="B88" s="7"/>
      <c r="C88" s="7"/>
      <c r="D88" s="3"/>
      <c r="E88" s="3"/>
      <c r="F88" s="3"/>
      <c r="G88" s="3"/>
      <c r="H88" s="3"/>
      <c r="I88" s="3"/>
      <c r="J88" s="3"/>
      <c r="K88" s="3"/>
      <c r="L88" s="3"/>
      <c r="T88" s="27"/>
      <c r="U88" s="27"/>
      <c r="V88" s="8"/>
      <c r="W88" s="8"/>
      <c r="X88" s="8"/>
      <c r="Y88" s="8"/>
      <c r="Z88" s="8"/>
      <c r="AA88" s="8"/>
    </row>
    <row r="89" spans="1:27" x14ac:dyDescent="0.35">
      <c r="A89" s="26"/>
      <c r="B89" s="7"/>
      <c r="C89" s="7"/>
      <c r="D89" s="3"/>
      <c r="E89" s="3"/>
      <c r="F89" s="3"/>
      <c r="G89" s="3"/>
      <c r="H89" s="3"/>
      <c r="I89" s="3"/>
      <c r="J89" s="3"/>
      <c r="K89" s="3"/>
      <c r="L89" s="3"/>
      <c r="T89" s="27"/>
      <c r="U89" s="27"/>
      <c r="V89" s="8"/>
      <c r="W89" s="8"/>
      <c r="X89" s="8"/>
      <c r="Y89" s="8"/>
      <c r="Z89" s="8"/>
      <c r="AA89" s="8"/>
    </row>
    <row r="90" spans="1:27" x14ac:dyDescent="0.35">
      <c r="A90" s="26"/>
      <c r="B90" s="7"/>
      <c r="C90" s="7"/>
      <c r="D90" s="3"/>
      <c r="E90" s="3"/>
      <c r="F90" s="3"/>
      <c r="G90" s="3"/>
      <c r="H90" s="3"/>
      <c r="I90" s="3"/>
      <c r="J90" s="3"/>
      <c r="K90" s="3"/>
      <c r="L90" s="3"/>
      <c r="T90" s="27"/>
      <c r="U90" s="27"/>
      <c r="V90" s="8"/>
      <c r="W90" s="8"/>
      <c r="X90" s="8"/>
      <c r="Y90" s="8"/>
      <c r="Z90" s="8"/>
      <c r="AA90" s="8"/>
    </row>
    <row r="91" spans="1:27" x14ac:dyDescent="0.35">
      <c r="A91" s="26"/>
      <c r="B91" s="7"/>
      <c r="C91" s="7"/>
      <c r="D91" s="3"/>
      <c r="E91" s="3"/>
      <c r="F91" s="3"/>
      <c r="G91" s="3"/>
      <c r="H91" s="3"/>
      <c r="I91" s="3"/>
      <c r="J91" s="3"/>
      <c r="K91" s="3"/>
      <c r="L91" s="3"/>
      <c r="T91" s="27"/>
      <c r="U91" s="27"/>
      <c r="V91" s="8"/>
      <c r="W91" s="8"/>
      <c r="X91" s="8"/>
      <c r="Y91" s="8"/>
      <c r="Z91" s="8"/>
      <c r="AA91" s="8"/>
    </row>
    <row r="92" spans="1:27" x14ac:dyDescent="0.35">
      <c r="A92" s="26"/>
      <c r="B92" s="7"/>
      <c r="C92" s="7"/>
      <c r="D92" s="3"/>
      <c r="E92" s="3"/>
      <c r="F92" s="3"/>
      <c r="G92" s="3"/>
      <c r="H92" s="3"/>
      <c r="I92" s="3"/>
      <c r="J92" s="3"/>
      <c r="K92" s="3"/>
      <c r="L92" s="3"/>
      <c r="T92" s="27"/>
      <c r="U92" s="27"/>
      <c r="V92" s="8"/>
      <c r="W92" s="8"/>
      <c r="X92" s="8"/>
      <c r="Y92" s="8"/>
      <c r="Z92" s="8"/>
      <c r="AA92" s="8"/>
    </row>
    <row r="93" spans="1:27" x14ac:dyDescent="0.35">
      <c r="A93" s="26"/>
      <c r="B93" s="7"/>
      <c r="C93" s="7"/>
      <c r="D93" s="3"/>
      <c r="E93" s="3"/>
      <c r="F93" s="3"/>
      <c r="G93" s="3"/>
      <c r="H93" s="3"/>
      <c r="I93" s="3"/>
      <c r="J93" s="3"/>
      <c r="K93" s="3"/>
      <c r="L93" s="3"/>
      <c r="T93" s="27"/>
      <c r="U93" s="27"/>
      <c r="V93" s="8"/>
      <c r="W93" s="8"/>
      <c r="X93" s="8"/>
      <c r="Y93" s="8"/>
      <c r="Z93" s="8"/>
      <c r="AA93" s="8"/>
    </row>
    <row r="94" spans="1:27" x14ac:dyDescent="0.35">
      <c r="A94" s="26"/>
      <c r="B94" s="7"/>
      <c r="C94" s="7"/>
      <c r="D94" s="3"/>
      <c r="E94" s="3"/>
      <c r="F94" s="3"/>
      <c r="G94" s="3"/>
      <c r="H94" s="3"/>
      <c r="I94" s="3"/>
      <c r="J94" s="3"/>
      <c r="K94" s="3"/>
      <c r="L94" s="3"/>
      <c r="T94" s="27"/>
      <c r="U94" s="27"/>
      <c r="V94" s="8"/>
      <c r="W94" s="8"/>
      <c r="X94" s="8"/>
      <c r="Y94" s="8"/>
      <c r="Z94" s="8"/>
      <c r="AA94" s="8"/>
    </row>
    <row r="95" spans="1:27" x14ac:dyDescent="0.35">
      <c r="A95" s="26"/>
      <c r="B95" s="7"/>
      <c r="C95" s="7"/>
      <c r="D95" s="3"/>
      <c r="E95" s="3"/>
      <c r="F95" s="3"/>
      <c r="G95" s="3"/>
      <c r="H95" s="3"/>
      <c r="I95" s="3"/>
      <c r="J95" s="3"/>
      <c r="K95" s="3"/>
      <c r="L95" s="3"/>
      <c r="T95" s="27"/>
      <c r="U95" s="27"/>
      <c r="V95" s="8"/>
      <c r="W95" s="8"/>
      <c r="X95" s="8"/>
      <c r="Y95" s="8"/>
      <c r="Z95" s="8"/>
      <c r="AA95" s="8"/>
    </row>
    <row r="96" spans="1:27" x14ac:dyDescent="0.35">
      <c r="A96" s="26"/>
      <c r="B96" s="7"/>
      <c r="C96" s="7"/>
      <c r="D96" s="3"/>
      <c r="E96" s="3"/>
      <c r="F96" s="3"/>
      <c r="G96" s="3"/>
      <c r="H96" s="3"/>
      <c r="I96" s="3"/>
      <c r="J96" s="3"/>
      <c r="K96" s="3"/>
      <c r="L96" s="3"/>
      <c r="T96" s="27"/>
      <c r="U96" s="27"/>
      <c r="V96" s="8"/>
      <c r="W96" s="8"/>
      <c r="X96" s="8"/>
      <c r="Y96" s="8"/>
      <c r="Z96" s="8"/>
      <c r="AA96" s="8"/>
    </row>
    <row r="97" spans="1:27" x14ac:dyDescent="0.35">
      <c r="A97" s="26"/>
      <c r="B97" s="7"/>
      <c r="C97" s="7"/>
      <c r="D97" s="3"/>
      <c r="E97" s="3"/>
      <c r="F97" s="3"/>
      <c r="G97" s="3"/>
      <c r="H97" s="3"/>
      <c r="I97" s="3"/>
      <c r="J97" s="3"/>
      <c r="K97" s="3"/>
      <c r="L97" s="3"/>
      <c r="T97" s="27"/>
      <c r="U97" s="27"/>
      <c r="V97" s="8"/>
      <c r="W97" s="8"/>
      <c r="X97" s="8"/>
      <c r="Y97" s="8"/>
      <c r="Z97" s="8"/>
      <c r="AA97" s="8"/>
    </row>
    <row r="98" spans="1:27" x14ac:dyDescent="0.35">
      <c r="A98" s="26"/>
      <c r="B98" s="7"/>
      <c r="C98" s="7"/>
      <c r="D98" s="3"/>
      <c r="E98" s="3"/>
      <c r="F98" s="3"/>
      <c r="G98" s="3"/>
      <c r="H98" s="3"/>
      <c r="I98" s="3"/>
      <c r="J98" s="3"/>
      <c r="K98" s="3"/>
      <c r="L98" s="3"/>
      <c r="T98" s="27"/>
      <c r="U98" s="27"/>
      <c r="V98" s="8"/>
      <c r="W98" s="8"/>
      <c r="X98" s="8"/>
      <c r="Y98" s="8"/>
      <c r="Z98" s="8"/>
      <c r="AA98" s="8"/>
    </row>
    <row r="99" spans="1:27" x14ac:dyDescent="0.35">
      <c r="A99" s="26"/>
      <c r="B99" s="7"/>
      <c r="C99" s="7"/>
      <c r="D99" s="3"/>
      <c r="E99" s="3"/>
      <c r="F99" s="3"/>
      <c r="G99" s="3"/>
      <c r="H99" s="3"/>
      <c r="I99" s="3"/>
      <c r="J99" s="3"/>
      <c r="K99" s="3"/>
      <c r="L99" s="3"/>
      <c r="T99" s="27"/>
      <c r="U99" s="27"/>
      <c r="V99" s="8"/>
      <c r="W99" s="8"/>
      <c r="X99" s="8"/>
      <c r="Y99" s="8"/>
      <c r="Z99" s="8"/>
      <c r="AA99" s="8"/>
    </row>
    <row r="100" spans="1:27" x14ac:dyDescent="0.35">
      <c r="A100" s="26"/>
      <c r="B100" s="7"/>
      <c r="C100" s="7"/>
      <c r="D100" s="3"/>
      <c r="E100" s="3"/>
      <c r="F100" s="3"/>
      <c r="G100" s="3"/>
      <c r="H100" s="3"/>
      <c r="I100" s="3"/>
      <c r="J100" s="3"/>
      <c r="K100" s="3"/>
      <c r="L100" s="3"/>
      <c r="T100" s="27"/>
      <c r="U100" s="27"/>
      <c r="V100" s="8"/>
      <c r="W100" s="8"/>
      <c r="X100" s="8"/>
      <c r="Y100" s="8"/>
      <c r="Z100" s="8"/>
      <c r="AA100" s="8"/>
    </row>
    <row r="101" spans="1:27" x14ac:dyDescent="0.35">
      <c r="A101" s="26"/>
      <c r="B101" s="7"/>
      <c r="C101" s="7"/>
      <c r="D101" s="3"/>
      <c r="E101" s="3"/>
      <c r="F101" s="3"/>
      <c r="G101" s="3"/>
      <c r="H101" s="3"/>
      <c r="I101" s="3"/>
      <c r="J101" s="3"/>
      <c r="K101" s="3"/>
      <c r="L101" s="3"/>
      <c r="T101" s="27"/>
      <c r="U101" s="27"/>
      <c r="V101" s="8"/>
      <c r="W101" s="8"/>
      <c r="X101" s="8"/>
      <c r="Y101" s="8"/>
      <c r="Z101" s="8"/>
      <c r="AA101" s="8"/>
    </row>
    <row r="102" spans="1:27" x14ac:dyDescent="0.35">
      <c r="A102" s="26"/>
      <c r="B102" s="7"/>
      <c r="C102" s="7"/>
      <c r="D102" s="3"/>
      <c r="E102" s="3"/>
      <c r="F102" s="3"/>
      <c r="G102" s="3"/>
      <c r="H102" s="3"/>
      <c r="I102" s="3"/>
      <c r="J102" s="3"/>
      <c r="K102" s="3"/>
      <c r="L102" s="3"/>
      <c r="T102" s="27"/>
      <c r="U102" s="27"/>
      <c r="V102" s="8"/>
      <c r="W102" s="8"/>
      <c r="X102" s="8"/>
      <c r="Y102" s="8"/>
      <c r="Z102" s="8"/>
      <c r="AA102" s="8"/>
    </row>
  </sheetData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59546E-D2D1-4F15-A268-BB67A080E173}">
  <dimension ref="A1:AF102"/>
  <sheetViews>
    <sheetView workbookViewId="0">
      <selection sqref="A1:XFD1"/>
    </sheetView>
  </sheetViews>
  <sheetFormatPr defaultColWidth="9.1796875" defaultRowHeight="14.5" x14ac:dyDescent="0.35"/>
  <cols>
    <col min="1" max="1" width="24.81640625" style="1" customWidth="1"/>
    <col min="2" max="3" width="15.453125" style="27" customWidth="1"/>
    <col min="4" max="12" width="9.1796875" style="8"/>
    <col min="13" max="16" width="11.1796875" style="1" customWidth="1"/>
    <col min="17" max="18" width="9.1796875" style="1"/>
    <col min="19" max="19" width="16" style="1" bestFit="1" customWidth="1"/>
    <col min="20" max="30" width="8.453125" style="1" customWidth="1"/>
    <col min="31" max="31" width="20.26953125" style="5" customWidth="1"/>
    <col min="32" max="32" width="19.54296875" style="5" customWidth="1"/>
    <col min="33" max="16384" width="9.1796875" style="1"/>
  </cols>
  <sheetData>
    <row r="1" spans="1:32" x14ac:dyDescent="0.35">
      <c r="A1" s="1" t="str">
        <f>'[24]Video Analysis'!$A$1</f>
        <v>HNC_LLO_04_2022_08_02</v>
      </c>
      <c r="B1" s="2"/>
      <c r="C1" s="2"/>
      <c r="D1" s="3" t="str">
        <f>IF('[24]Video Analysis'!$G$2="","",'[24]Video Analysis'!$G$2)</f>
        <v>Utter</v>
      </c>
      <c r="E1" s="3" t="str">
        <f>IF('[24]Video Analysis'!$H$2="","",'[24]Video Analysis'!$H$2)</f>
        <v>Utter</v>
      </c>
      <c r="F1" s="3" t="str">
        <f>IF('[24]Video Analysis'!$I$2="","",'[24]Video Analysis'!$I$2)</f>
        <v>Utter</v>
      </c>
      <c r="G1" s="3" t="str">
        <f>IF('[24]Video Analysis'!$J$2="","",'[24]Video Analysis'!$J$2)</f>
        <v>Utter</v>
      </c>
      <c r="H1" s="3" t="str">
        <f>IF('[24]Video Analysis'!$K$2="","",'[24]Video Analysis'!$K$2)</f>
        <v>Utter</v>
      </c>
      <c r="I1" s="3" t="str">
        <f>IF('[24]Video Analysis'!$L$2="","",'[24]Video Analysis'!$L$2)</f>
        <v>Utter</v>
      </c>
      <c r="J1" s="3" t="str">
        <f>IF('[24]Video Analysis'!$M$2="","",'[24]Video Analysis'!$M$2)</f>
        <v>Utter</v>
      </c>
      <c r="K1" s="3" t="str">
        <f>IF('[24]Video Analysis'!$N$2="","",'[24]Video Analysis'!$N$2)</f>
        <v>Utter</v>
      </c>
      <c r="L1" s="3" t="str">
        <f>IF('[24]Video Analysis'!$O$2="","",'[24]Video Analysis'!$O$2)</f>
        <v>Utter</v>
      </c>
      <c r="M1" s="1" t="s">
        <v>0</v>
      </c>
      <c r="N1" s="1" t="s">
        <v>0</v>
      </c>
      <c r="O1" s="1" t="s">
        <v>0</v>
      </c>
      <c r="P1" s="4">
        <v>5</v>
      </c>
      <c r="Q1" s="5" t="s">
        <v>1</v>
      </c>
      <c r="S1" s="6" t="s">
        <v>2</v>
      </c>
    </row>
    <row r="2" spans="1:32" ht="26" x14ac:dyDescent="0.35">
      <c r="A2" s="1" t="s">
        <v>3</v>
      </c>
      <c r="B2" s="7" t="s">
        <v>4</v>
      </c>
      <c r="C2" s="7" t="s">
        <v>5</v>
      </c>
      <c r="D2" s="3" t="str">
        <f>IF('[24]Video Analysis'!$G$3="","",'[24]Video Analysis'!$G$3)</f>
        <v>eelgrass</v>
      </c>
      <c r="E2" s="3" t="str">
        <f>IF('[24]Video Analysis'!$H$3="","",'[24]Video Analysis'!$H$3)</f>
        <v>macroalgae</v>
      </c>
      <c r="F2" s="3" t="str">
        <f>IF('[24]Video Analysis'!$I$3="","",'[24]Video Analysis'!$I$3)</f>
        <v>bare</v>
      </c>
      <c r="G2" s="3" t="str">
        <f>IF('[24]Video Analysis'!$J$3="","",'[24]Video Analysis'!$J$3)</f>
        <v>eelgrass</v>
      </c>
      <c r="H2" s="3" t="str">
        <f>IF('[24]Video Analysis'!$K$3="","",'[24]Video Analysis'!$K$3)</f>
        <v>macroalgae</v>
      </c>
      <c r="I2" s="3" t="str">
        <f>IF('[24]Video Analysis'!$L$3="","",'[24]Video Analysis'!$L$3)</f>
        <v>bare</v>
      </c>
      <c r="J2" s="3" t="str">
        <f>IF('[24]Video Analysis'!$M$3="","",'[24]Video Analysis'!$M$3)</f>
        <v>eelgrass</v>
      </c>
      <c r="K2" s="3" t="str">
        <f>IF('[24]Video Analysis'!$N$3="","",'[24]Video Analysis'!$N$3)</f>
        <v>macroalgae</v>
      </c>
      <c r="L2" s="3" t="str">
        <f>IF('[24]Video Analysis'!$O$3="","",'[24]Video Analysis'!$O$3)</f>
        <v>bare</v>
      </c>
      <c r="M2" s="8" t="str">
        <f>J2</f>
        <v>eelgrass</v>
      </c>
      <c r="N2" s="8" t="str">
        <f>K2</f>
        <v>macroalgae</v>
      </c>
      <c r="O2" s="8" t="str">
        <f>L2</f>
        <v>bare</v>
      </c>
      <c r="P2" s="9" t="s">
        <v>6</v>
      </c>
      <c r="S2" s="10" t="str">
        <f>A1</f>
        <v>HNC_LLO_04_2022_08_02</v>
      </c>
      <c r="T2" s="11" t="s">
        <v>7</v>
      </c>
      <c r="U2" s="11" t="s">
        <v>8</v>
      </c>
      <c r="V2" s="12" t="s">
        <v>9</v>
      </c>
      <c r="W2" s="12" t="s">
        <v>10</v>
      </c>
      <c r="X2" s="12" t="s">
        <v>11</v>
      </c>
      <c r="Y2" s="12" t="s">
        <v>12</v>
      </c>
      <c r="Z2" s="12" t="s">
        <v>13</v>
      </c>
      <c r="AA2" s="12" t="s">
        <v>14</v>
      </c>
      <c r="AB2" s="12" t="s">
        <v>15</v>
      </c>
      <c r="AC2" s="12" t="s">
        <v>16</v>
      </c>
      <c r="AD2" s="12" t="s">
        <v>17</v>
      </c>
      <c r="AE2" s="13" t="s">
        <v>18</v>
      </c>
      <c r="AF2" s="13" t="s">
        <v>6</v>
      </c>
    </row>
    <row r="3" spans="1:32" x14ac:dyDescent="0.35">
      <c r="A3" s="14" t="str">
        <f>IF('[24]Video Analysis'!$B$4="","",'[24]Video Analysis'!$B$4)</f>
        <v/>
      </c>
      <c r="B3" s="15">
        <f>IF('[24]Video Analysis'!$Q$4="","",'[24]Video Analysis'!$Q$4)</f>
        <v>-73.437486863695085</v>
      </c>
      <c r="C3" s="15">
        <f>IF('[24]Video Analysis'!$P$4="","",'[24]Video Analysis'!$P$4)</f>
        <v>40.918855117633939</v>
      </c>
      <c r="D3" s="16">
        <f>IF('[24]Video Analysis'!$G$4="","",'[24]Video Analysis'!$G$4)</f>
        <v>0</v>
      </c>
      <c r="E3" s="16">
        <f>IF('[24]Video Analysis'!$H$4="","",'[24]Video Analysis'!$H$4)</f>
        <v>0</v>
      </c>
      <c r="F3" s="16">
        <f>IF('[24]Video Analysis'!$I$4="","",'[24]Video Analysis'!$I$4)</f>
        <v>100</v>
      </c>
      <c r="G3" s="16">
        <f>IF('[24]Video Analysis'!$J$4="","",'[24]Video Analysis'!$J$4)</f>
        <v>0</v>
      </c>
      <c r="H3" s="16">
        <f>IF('[24]Video Analysis'!$K$4="","",'[24]Video Analysis'!$K$4)</f>
        <v>0</v>
      </c>
      <c r="I3" s="16">
        <f>IF('[24]Video Analysis'!$L$4="","",'[24]Video Analysis'!$L$4)</f>
        <v>100</v>
      </c>
      <c r="J3" s="16">
        <f>IF('[24]Video Analysis'!$M$4="","",'[24]Video Analysis'!$M$4)</f>
        <v>0</v>
      </c>
      <c r="K3" s="16">
        <f>IF('[24]Video Analysis'!$N$4="","",'[24]Video Analysis'!$N$4)</f>
        <v>0</v>
      </c>
      <c r="L3" s="16">
        <f>IF('[24]Video Analysis'!$O$4="","",'[24]Video Analysis'!$O$4)</f>
        <v>100</v>
      </c>
      <c r="M3" s="17" t="str">
        <f>IF(D3="","",IF((MAX(D3,G3,J3)-MIN(D3,G3,J3))&gt;$P$1,"CHECK",""))</f>
        <v/>
      </c>
      <c r="N3" s="17" t="str">
        <f>IF(E3="","",IF((MAX(E3,H3,K3)-MIN(E3,H3,K3))&gt;$P$1,"CHECK",""))</f>
        <v/>
      </c>
      <c r="O3" s="17" t="str">
        <f>IF(F3="","",IF((MAX(F3,I3,L3)-MIN(F3,I3,L3))&gt;$P$1,"CHECK",""))</f>
        <v/>
      </c>
      <c r="P3" s="18"/>
      <c r="T3" s="19">
        <f>IF(B3="","",B3)</f>
        <v>-73.437486863695085</v>
      </c>
      <c r="U3" s="19">
        <f>IF(C3="","",C3)</f>
        <v>40.918855117633939</v>
      </c>
      <c r="V3" s="20">
        <f>IF(D3="","",IF(COUNT(D3,G3,J3)&lt;3,"analyze",AVERAGE(D3,G3,J3)))</f>
        <v>0</v>
      </c>
      <c r="W3" s="20">
        <f t="shared" ref="W3:X18" si="0">IF(E3="","",IF(COUNT(E3,H3,K3)&lt;3,"analyze",AVERAGE(E3,H3,K3)))</f>
        <v>0</v>
      </c>
      <c r="X3" s="20">
        <f t="shared" si="0"/>
        <v>100</v>
      </c>
      <c r="Y3" s="20">
        <f>IF(D3="","",IF(COUNT(D3,G3,J3)&lt;3,"analyze",STDEV(D3,G3,J3)))</f>
        <v>0</v>
      </c>
      <c r="Z3" s="20">
        <f t="shared" ref="Z3:AA18" si="1">IF(E3="","",IF(COUNT(E3,H3,K3)&lt;3,"analyze",STDEV(E3,H3,K3)))</f>
        <v>0</v>
      </c>
      <c r="AA3" s="20">
        <f t="shared" si="1"/>
        <v>0</v>
      </c>
      <c r="AB3" s="21" t="str">
        <f>IF(M3="","",M3)</f>
        <v/>
      </c>
      <c r="AC3" s="21" t="str">
        <f>IF(N3="","",N3)</f>
        <v/>
      </c>
      <c r="AD3" s="21" t="str">
        <f>IF(O3="","",O3)</f>
        <v/>
      </c>
      <c r="AE3" s="22" t="str">
        <f>IF(A3="","",A3)</f>
        <v/>
      </c>
      <c r="AF3" s="22" t="str">
        <f t="shared" ref="AF3:AF66" si="2">IF(P3="","",P3)</f>
        <v/>
      </c>
    </row>
    <row r="4" spans="1:32" x14ac:dyDescent="0.35">
      <c r="A4" s="14" t="str">
        <f>IF('[24]Video Analysis'!$B$14="","",'[24]Video Analysis'!$B$14)</f>
        <v/>
      </c>
      <c r="B4" s="15">
        <f>IF('[24]Video Analysis'!$Q$14="","",'[24]Video Analysis'!$Q$14)</f>
        <v>-73.437433470971882</v>
      </c>
      <c r="C4" s="15">
        <f>IF('[24]Video Analysis'!$P$14="","",'[24]Video Analysis'!$P$14)</f>
        <v>40.918881394900382</v>
      </c>
      <c r="D4" s="16">
        <f>IF('[24]Video Analysis'!$G$14="","",'[24]Video Analysis'!$G$14)</f>
        <v>0</v>
      </c>
      <c r="E4" s="16">
        <f>IF('[24]Video Analysis'!$H$14="","",'[24]Video Analysis'!$H$14)</f>
        <v>0</v>
      </c>
      <c r="F4" s="16">
        <f>IF('[24]Video Analysis'!$I$14="","",'[24]Video Analysis'!$I$14)</f>
        <v>100</v>
      </c>
      <c r="G4" s="16">
        <f>IF('[24]Video Analysis'!$J$14="","",'[24]Video Analysis'!$J$14)</f>
        <v>0</v>
      </c>
      <c r="H4" s="16">
        <f>IF('[24]Video Analysis'!$K$14="","",'[24]Video Analysis'!$K$14)</f>
        <v>0</v>
      </c>
      <c r="I4" s="16">
        <f>IF('[24]Video Analysis'!$L$14="","",'[24]Video Analysis'!$L$14)</f>
        <v>100</v>
      </c>
      <c r="J4" s="16">
        <f>IF('[24]Video Analysis'!$M$14="","",'[24]Video Analysis'!$M$14)</f>
        <v>0</v>
      </c>
      <c r="K4" s="16">
        <f>IF('[24]Video Analysis'!$N$14="","",'[24]Video Analysis'!$N$14)</f>
        <v>0</v>
      </c>
      <c r="L4" s="16">
        <f>IF('[24]Video Analysis'!$O$14="","",'[24]Video Analysis'!$O$14)</f>
        <v>100</v>
      </c>
      <c r="M4" s="17" t="str">
        <f t="shared" ref="M4:O67" si="3">IF(D4="","",IF((MAX(D4,G4,J4)-MIN(D4,G4,J4))&gt;$P$1,"CHECK",""))</f>
        <v/>
      </c>
      <c r="N4" s="17" t="str">
        <f t="shared" si="3"/>
        <v/>
      </c>
      <c r="O4" s="17" t="str">
        <f t="shared" si="3"/>
        <v/>
      </c>
      <c r="P4" s="17" t="s">
        <v>20</v>
      </c>
      <c r="T4" s="23">
        <f t="shared" ref="T4:U67" si="4">IF(B4="","",B4)</f>
        <v>-73.437433470971882</v>
      </c>
      <c r="U4" s="23">
        <f t="shared" si="4"/>
        <v>40.918881394900382</v>
      </c>
      <c r="V4" s="24">
        <f t="shared" ref="V4:X67" si="5">IF(D4="","",IF(COUNT(D4,G4,J4)&lt;3,"analyze",AVERAGE(D4,G4,J4)))</f>
        <v>0</v>
      </c>
      <c r="W4" s="24">
        <f t="shared" si="0"/>
        <v>0</v>
      </c>
      <c r="X4" s="24">
        <f t="shared" si="0"/>
        <v>100</v>
      </c>
      <c r="Y4" s="24">
        <f t="shared" ref="Y4:AA67" si="6">IF(D4="","",IF(COUNT(D4,G4,J4)&lt;3,"analyze",STDEV(D4,G4,J4)))</f>
        <v>0</v>
      </c>
      <c r="Z4" s="24">
        <f t="shared" si="1"/>
        <v>0</v>
      </c>
      <c r="AA4" s="24">
        <f t="shared" si="1"/>
        <v>0</v>
      </c>
      <c r="AB4" s="17" t="str">
        <f t="shared" ref="AB4:AD67" si="7">IF(M4="","",M4)</f>
        <v/>
      </c>
      <c r="AC4" s="17" t="str">
        <f t="shared" si="7"/>
        <v/>
      </c>
      <c r="AD4" s="17" t="str">
        <f t="shared" si="7"/>
        <v/>
      </c>
      <c r="AE4" s="25" t="str">
        <f t="shared" ref="AE4:AE67" si="8">IF(A4="","",A4)</f>
        <v/>
      </c>
      <c r="AF4" s="25" t="str">
        <f t="shared" si="2"/>
        <v>10% NM</v>
      </c>
    </row>
    <row r="5" spans="1:32" x14ac:dyDescent="0.35">
      <c r="A5" s="14" t="str">
        <f>IF('[24]Video Analysis'!$B$24="","",'[24]Video Analysis'!$B$24)</f>
        <v/>
      </c>
      <c r="B5" s="15">
        <f>IF('[24]Video Analysis'!$Q$24="","",'[24]Video Analysis'!$Q$24)</f>
        <v>-73.437433470971882</v>
      </c>
      <c r="C5" s="15">
        <f>IF('[24]Video Analysis'!$P$24="","",'[24]Video Analysis'!$P$24)</f>
        <v>40.918881394900382</v>
      </c>
      <c r="D5" s="16">
        <f>IF('[24]Video Analysis'!$G$24="","",'[24]Video Analysis'!$G$24)</f>
        <v>0</v>
      </c>
      <c r="E5" s="16">
        <f>IF('[24]Video Analysis'!$H$24="","",'[24]Video Analysis'!$H$24)</f>
        <v>0</v>
      </c>
      <c r="F5" s="16">
        <f>IF('[24]Video Analysis'!$I$24="","",'[24]Video Analysis'!$I$24)</f>
        <v>100</v>
      </c>
      <c r="G5" s="16">
        <f>IF('[24]Video Analysis'!$J$24="","",'[24]Video Analysis'!$J$24)</f>
        <v>0</v>
      </c>
      <c r="H5" s="16">
        <f>IF('[24]Video Analysis'!$K$24="","",'[24]Video Analysis'!$K$24)</f>
        <v>0</v>
      </c>
      <c r="I5" s="16">
        <f>IF('[24]Video Analysis'!$L$24="","",'[24]Video Analysis'!$L$24)</f>
        <v>100</v>
      </c>
      <c r="J5" s="16">
        <f>IF('[24]Video Analysis'!$M$24="","",'[24]Video Analysis'!$M$24)</f>
        <v>0</v>
      </c>
      <c r="K5" s="16">
        <f>IF('[24]Video Analysis'!$N$24="","",'[24]Video Analysis'!$N$24)</f>
        <v>0</v>
      </c>
      <c r="L5" s="16">
        <f>IF('[24]Video Analysis'!$O$24="","",'[24]Video Analysis'!$O$24)</f>
        <v>100</v>
      </c>
      <c r="M5" s="17" t="str">
        <f t="shared" si="3"/>
        <v/>
      </c>
      <c r="N5" s="17" t="str">
        <f t="shared" si="3"/>
        <v/>
      </c>
      <c r="O5" s="17" t="str">
        <f t="shared" si="3"/>
        <v/>
      </c>
      <c r="P5" s="17"/>
      <c r="T5" s="23">
        <f t="shared" si="4"/>
        <v>-73.437433470971882</v>
      </c>
      <c r="U5" s="23">
        <f t="shared" si="4"/>
        <v>40.918881394900382</v>
      </c>
      <c r="V5" s="24">
        <f t="shared" si="5"/>
        <v>0</v>
      </c>
      <c r="W5" s="24">
        <f t="shared" si="0"/>
        <v>0</v>
      </c>
      <c r="X5" s="24">
        <f t="shared" si="0"/>
        <v>100</v>
      </c>
      <c r="Y5" s="24">
        <f t="shared" si="6"/>
        <v>0</v>
      </c>
      <c r="Z5" s="24">
        <f t="shared" si="1"/>
        <v>0</v>
      </c>
      <c r="AA5" s="24">
        <f t="shared" si="1"/>
        <v>0</v>
      </c>
      <c r="AB5" s="17" t="str">
        <f t="shared" si="7"/>
        <v/>
      </c>
      <c r="AC5" s="17" t="str">
        <f t="shared" si="7"/>
        <v/>
      </c>
      <c r="AD5" s="17" t="str">
        <f t="shared" si="7"/>
        <v/>
      </c>
      <c r="AE5" s="25" t="str">
        <f t="shared" si="8"/>
        <v/>
      </c>
      <c r="AF5" s="25" t="str">
        <f t="shared" si="2"/>
        <v/>
      </c>
    </row>
    <row r="6" spans="1:32" x14ac:dyDescent="0.35">
      <c r="A6" s="14" t="str">
        <f>IF('[24]Video Analysis'!$B$34="","",'[24]Video Analysis'!$B$34)</f>
        <v/>
      </c>
      <c r="B6" s="15">
        <f>IF('[24]Video Analysis'!$Q$34="","",'[24]Video Analysis'!$Q$34)</f>
        <v>-73.437373372726142</v>
      </c>
      <c r="C6" s="15">
        <f>IF('[24]Video Analysis'!$P$34="","",'[24]Video Analysis'!$P$34)</f>
        <v>40.918880472891033</v>
      </c>
      <c r="D6" s="16">
        <f>IF('[24]Video Analysis'!$G$34="","",'[24]Video Analysis'!$G$34)</f>
        <v>0</v>
      </c>
      <c r="E6" s="16">
        <f>IF('[24]Video Analysis'!$H$34="","",'[24]Video Analysis'!$H$34)</f>
        <v>0</v>
      </c>
      <c r="F6" s="16">
        <f>IF('[24]Video Analysis'!$I$34="","",'[24]Video Analysis'!$I$34)</f>
        <v>100</v>
      </c>
      <c r="G6" s="16">
        <f>IF('[24]Video Analysis'!$J$34="","",'[24]Video Analysis'!$J$34)</f>
        <v>0</v>
      </c>
      <c r="H6" s="16">
        <f>IF('[24]Video Analysis'!$K$34="","",'[24]Video Analysis'!$K$34)</f>
        <v>0</v>
      </c>
      <c r="I6" s="16">
        <f>IF('[24]Video Analysis'!$L$34="","",'[24]Video Analysis'!$L$34)</f>
        <v>100</v>
      </c>
      <c r="J6" s="16">
        <f>IF('[24]Video Analysis'!$M$34="","",'[24]Video Analysis'!$M$34)</f>
        <v>0</v>
      </c>
      <c r="K6" s="16">
        <f>IF('[24]Video Analysis'!$N$34="","",'[24]Video Analysis'!$N$34)</f>
        <v>0</v>
      </c>
      <c r="L6" s="16">
        <f>IF('[24]Video Analysis'!$O$34="","",'[24]Video Analysis'!$O$34)</f>
        <v>100</v>
      </c>
      <c r="M6" s="17" t="str">
        <f t="shared" si="3"/>
        <v/>
      </c>
      <c r="N6" s="17" t="str">
        <f t="shared" si="3"/>
        <v/>
      </c>
      <c r="O6" s="17" t="str">
        <f t="shared" si="3"/>
        <v/>
      </c>
      <c r="P6" s="17"/>
      <c r="T6" s="23">
        <f t="shared" si="4"/>
        <v>-73.437373372726142</v>
      </c>
      <c r="U6" s="23">
        <f t="shared" si="4"/>
        <v>40.918880472891033</v>
      </c>
      <c r="V6" s="24">
        <f t="shared" si="5"/>
        <v>0</v>
      </c>
      <c r="W6" s="24">
        <f t="shared" si="0"/>
        <v>0</v>
      </c>
      <c r="X6" s="24">
        <f t="shared" si="0"/>
        <v>100</v>
      </c>
      <c r="Y6" s="24">
        <f t="shared" si="6"/>
        <v>0</v>
      </c>
      <c r="Z6" s="24">
        <f t="shared" si="1"/>
        <v>0</v>
      </c>
      <c r="AA6" s="24">
        <f t="shared" si="1"/>
        <v>0</v>
      </c>
      <c r="AB6" s="17" t="str">
        <f t="shared" si="7"/>
        <v/>
      </c>
      <c r="AC6" s="17" t="str">
        <f t="shared" si="7"/>
        <v/>
      </c>
      <c r="AD6" s="17" t="str">
        <f t="shared" si="7"/>
        <v/>
      </c>
      <c r="AE6" s="25" t="str">
        <f t="shared" si="8"/>
        <v/>
      </c>
      <c r="AF6" s="25" t="str">
        <f t="shared" si="2"/>
        <v/>
      </c>
    </row>
    <row r="7" spans="1:32" x14ac:dyDescent="0.35">
      <c r="A7" s="14" t="str">
        <f>IF('[24]Video Analysis'!$B$44="","",'[24]Video Analysis'!$B$44)</f>
        <v/>
      </c>
      <c r="B7" s="15">
        <f>IF('[24]Video Analysis'!$Q$44="","",'[24]Video Analysis'!$Q$44)</f>
        <v>-73.437373372726142</v>
      </c>
      <c r="C7" s="15">
        <f>IF('[24]Video Analysis'!$P$44="","",'[24]Video Analysis'!$P$44)</f>
        <v>40.918880472891033</v>
      </c>
      <c r="D7" s="16">
        <f>IF('[24]Video Analysis'!$G$44="","",'[24]Video Analysis'!$G$44)</f>
        <v>0</v>
      </c>
      <c r="E7" s="16">
        <f>IF('[24]Video Analysis'!$H$44="","",'[24]Video Analysis'!$H$44)</f>
        <v>0</v>
      </c>
      <c r="F7" s="16">
        <f>IF('[24]Video Analysis'!$I$44="","",'[24]Video Analysis'!$I$44)</f>
        <v>100</v>
      </c>
      <c r="G7" s="16">
        <f>IF('[24]Video Analysis'!$J$44="","",'[24]Video Analysis'!$J$44)</f>
        <v>0</v>
      </c>
      <c r="H7" s="16">
        <f>IF('[24]Video Analysis'!$K$44="","",'[24]Video Analysis'!$K$44)</f>
        <v>0</v>
      </c>
      <c r="I7" s="16">
        <f>IF('[24]Video Analysis'!$L$44="","",'[24]Video Analysis'!$L$44)</f>
        <v>100</v>
      </c>
      <c r="J7" s="16">
        <f>IF('[24]Video Analysis'!$M$44="","",'[24]Video Analysis'!$M$44)</f>
        <v>0</v>
      </c>
      <c r="K7" s="16">
        <f>IF('[24]Video Analysis'!$N$44="","",'[24]Video Analysis'!$N$44)</f>
        <v>0</v>
      </c>
      <c r="L7" s="16">
        <f>IF('[24]Video Analysis'!$O$44="","",'[24]Video Analysis'!$O$44)</f>
        <v>100</v>
      </c>
      <c r="M7" s="17" t="str">
        <f t="shared" si="3"/>
        <v/>
      </c>
      <c r="N7" s="17" t="str">
        <f t="shared" si="3"/>
        <v/>
      </c>
      <c r="O7" s="17" t="str">
        <f t="shared" si="3"/>
        <v/>
      </c>
      <c r="P7" s="17"/>
      <c r="T7" s="23">
        <f t="shared" si="4"/>
        <v>-73.437373372726142</v>
      </c>
      <c r="U7" s="23">
        <f t="shared" si="4"/>
        <v>40.918880472891033</v>
      </c>
      <c r="V7" s="24">
        <f t="shared" si="5"/>
        <v>0</v>
      </c>
      <c r="W7" s="24">
        <f t="shared" si="0"/>
        <v>0</v>
      </c>
      <c r="X7" s="24">
        <f t="shared" si="0"/>
        <v>100</v>
      </c>
      <c r="Y7" s="24">
        <f t="shared" si="6"/>
        <v>0</v>
      </c>
      <c r="Z7" s="24">
        <f t="shared" si="1"/>
        <v>0</v>
      </c>
      <c r="AA7" s="24">
        <f t="shared" si="1"/>
        <v>0</v>
      </c>
      <c r="AB7" s="17" t="str">
        <f t="shared" si="7"/>
        <v/>
      </c>
      <c r="AC7" s="17" t="str">
        <f t="shared" si="7"/>
        <v/>
      </c>
      <c r="AD7" s="17" t="str">
        <f t="shared" si="7"/>
        <v/>
      </c>
      <c r="AE7" s="25" t="str">
        <f t="shared" si="8"/>
        <v/>
      </c>
      <c r="AF7" s="25" t="str">
        <f t="shared" si="2"/>
        <v/>
      </c>
    </row>
    <row r="8" spans="1:32" x14ac:dyDescent="0.35">
      <c r="A8" s="14" t="str">
        <f>IF('[24]Video Analysis'!$B$54="","",'[24]Video Analysis'!$B$54)</f>
        <v/>
      </c>
      <c r="B8" s="15">
        <f>IF('[24]Video Analysis'!$Q$54="","",'[24]Video Analysis'!$Q$54)</f>
        <v>-73.437373372726142</v>
      </c>
      <c r="C8" s="15">
        <f>IF('[24]Video Analysis'!$P$54="","",'[24]Video Analysis'!$P$54)</f>
        <v>40.918880472891033</v>
      </c>
      <c r="D8" s="16">
        <f>IF('[24]Video Analysis'!$G$54="","",'[24]Video Analysis'!$G$54)</f>
        <v>0</v>
      </c>
      <c r="E8" s="16">
        <f>IF('[24]Video Analysis'!$H$54="","",'[24]Video Analysis'!$H$54)</f>
        <v>0</v>
      </c>
      <c r="F8" s="16">
        <f>IF('[24]Video Analysis'!$I$54="","",'[24]Video Analysis'!$I$54)</f>
        <v>100</v>
      </c>
      <c r="G8" s="16">
        <f>IF('[24]Video Analysis'!$J$54="","",'[24]Video Analysis'!$J$54)</f>
        <v>0</v>
      </c>
      <c r="H8" s="16">
        <f>IF('[24]Video Analysis'!$K$54="","",'[24]Video Analysis'!$K$54)</f>
        <v>0</v>
      </c>
      <c r="I8" s="16">
        <f>IF('[24]Video Analysis'!$L$54="","",'[24]Video Analysis'!$L$54)</f>
        <v>100</v>
      </c>
      <c r="J8" s="16">
        <f>IF('[24]Video Analysis'!$M$54="","",'[24]Video Analysis'!$M$54)</f>
        <v>0</v>
      </c>
      <c r="K8" s="16">
        <f>IF('[24]Video Analysis'!$N$54="","",'[24]Video Analysis'!$N$54)</f>
        <v>0</v>
      </c>
      <c r="L8" s="16">
        <f>IF('[24]Video Analysis'!$O$54="","",'[24]Video Analysis'!$O$54)</f>
        <v>100</v>
      </c>
      <c r="M8" s="17" t="str">
        <f t="shared" si="3"/>
        <v/>
      </c>
      <c r="N8" s="17" t="str">
        <f t="shared" si="3"/>
        <v/>
      </c>
      <c r="O8" s="17" t="str">
        <f t="shared" si="3"/>
        <v/>
      </c>
      <c r="P8" s="17"/>
      <c r="T8" s="23">
        <f t="shared" si="4"/>
        <v>-73.437373372726142</v>
      </c>
      <c r="U8" s="23">
        <f t="shared" si="4"/>
        <v>40.918880472891033</v>
      </c>
      <c r="V8" s="24">
        <f t="shared" si="5"/>
        <v>0</v>
      </c>
      <c r="W8" s="24">
        <f t="shared" si="0"/>
        <v>0</v>
      </c>
      <c r="X8" s="24">
        <f t="shared" si="0"/>
        <v>100</v>
      </c>
      <c r="Y8" s="24">
        <f t="shared" si="6"/>
        <v>0</v>
      </c>
      <c r="Z8" s="24">
        <f t="shared" si="1"/>
        <v>0</v>
      </c>
      <c r="AA8" s="24">
        <f t="shared" si="1"/>
        <v>0</v>
      </c>
      <c r="AB8" s="17" t="str">
        <f t="shared" si="7"/>
        <v/>
      </c>
      <c r="AC8" s="17" t="str">
        <f t="shared" si="7"/>
        <v/>
      </c>
      <c r="AD8" s="17" t="str">
        <f t="shared" si="7"/>
        <v/>
      </c>
      <c r="AE8" s="25" t="str">
        <f t="shared" si="8"/>
        <v/>
      </c>
      <c r="AF8" s="25" t="str">
        <f t="shared" si="2"/>
        <v/>
      </c>
    </row>
    <row r="9" spans="1:32" x14ac:dyDescent="0.35">
      <c r="A9" s="14" t="str">
        <f>IF('[24]Video Analysis'!$B$64="","",'[24]Video Analysis'!$B$64)</f>
        <v/>
      </c>
      <c r="B9" s="15">
        <f>IF('[24]Video Analysis'!$Q$64="","",'[24]Video Analysis'!$Q$64)</f>
        <v>-73.437269101850688</v>
      </c>
      <c r="C9" s="15">
        <f>IF('[24]Video Analysis'!$P$64="","",'[24]Video Analysis'!$P$64)</f>
        <v>40.91885884758085</v>
      </c>
      <c r="D9" s="16">
        <f>IF('[24]Video Analysis'!$G$64="","",'[24]Video Analysis'!$G$64)</f>
        <v>0</v>
      </c>
      <c r="E9" s="16">
        <f>IF('[24]Video Analysis'!$H$64="","",'[24]Video Analysis'!$H$64)</f>
        <v>0</v>
      </c>
      <c r="F9" s="16">
        <f>IF('[24]Video Analysis'!$I$64="","",'[24]Video Analysis'!$I$64)</f>
        <v>100</v>
      </c>
      <c r="G9" s="16">
        <f>IF('[24]Video Analysis'!$J$64="","",'[24]Video Analysis'!$J$64)</f>
        <v>0</v>
      </c>
      <c r="H9" s="16">
        <f>IF('[24]Video Analysis'!$K$64="","",'[24]Video Analysis'!$K$64)</f>
        <v>0</v>
      </c>
      <c r="I9" s="16">
        <f>IF('[24]Video Analysis'!$L$64="","",'[24]Video Analysis'!$L$64)</f>
        <v>100</v>
      </c>
      <c r="J9" s="16">
        <f>IF('[24]Video Analysis'!$M$64="","",'[24]Video Analysis'!$M$64)</f>
        <v>0</v>
      </c>
      <c r="K9" s="16">
        <f>IF('[24]Video Analysis'!$N$64="","",'[24]Video Analysis'!$N$64)</f>
        <v>0</v>
      </c>
      <c r="L9" s="16">
        <f>IF('[24]Video Analysis'!$O$64="","",'[24]Video Analysis'!$O$64)</f>
        <v>100</v>
      </c>
      <c r="M9" s="17" t="str">
        <f t="shared" si="3"/>
        <v/>
      </c>
      <c r="N9" s="17" t="str">
        <f t="shared" si="3"/>
        <v/>
      </c>
      <c r="O9" s="17" t="str">
        <f t="shared" si="3"/>
        <v/>
      </c>
      <c r="P9" s="17"/>
      <c r="T9" s="23">
        <f t="shared" si="4"/>
        <v>-73.437269101850688</v>
      </c>
      <c r="U9" s="23">
        <f t="shared" si="4"/>
        <v>40.91885884758085</v>
      </c>
      <c r="V9" s="24">
        <f t="shared" si="5"/>
        <v>0</v>
      </c>
      <c r="W9" s="24">
        <f t="shared" si="0"/>
        <v>0</v>
      </c>
      <c r="X9" s="24">
        <f t="shared" si="0"/>
        <v>100</v>
      </c>
      <c r="Y9" s="24">
        <f t="shared" si="6"/>
        <v>0</v>
      </c>
      <c r="Z9" s="24">
        <f t="shared" si="1"/>
        <v>0</v>
      </c>
      <c r="AA9" s="24">
        <f t="shared" si="1"/>
        <v>0</v>
      </c>
      <c r="AB9" s="17" t="str">
        <f t="shared" si="7"/>
        <v/>
      </c>
      <c r="AC9" s="17" t="str">
        <f t="shared" si="7"/>
        <v/>
      </c>
      <c r="AD9" s="17" t="str">
        <f t="shared" si="7"/>
        <v/>
      </c>
      <c r="AE9" s="25" t="str">
        <f t="shared" si="8"/>
        <v/>
      </c>
      <c r="AF9" s="25" t="str">
        <f t="shared" si="2"/>
        <v/>
      </c>
    </row>
    <row r="10" spans="1:32" x14ac:dyDescent="0.35">
      <c r="A10" s="14" t="str">
        <f>IF('[24]Video Analysis'!$B$74="","",'[24]Video Analysis'!$B$74)</f>
        <v/>
      </c>
      <c r="B10" s="15">
        <f>IF('[24]Video Analysis'!$Q$74="","",'[24]Video Analysis'!$Q$74)</f>
        <v>-73.437269101850688</v>
      </c>
      <c r="C10" s="15">
        <f>IF('[24]Video Analysis'!$P$74="","",'[24]Video Analysis'!$P$74)</f>
        <v>40.91885884758085</v>
      </c>
      <c r="D10" s="16">
        <f>IF('[24]Video Analysis'!$G$74="","",'[24]Video Analysis'!$G$74)</f>
        <v>0</v>
      </c>
      <c r="E10" s="16">
        <f>IF('[24]Video Analysis'!$H$74="","",'[24]Video Analysis'!$H$74)</f>
        <v>0</v>
      </c>
      <c r="F10" s="16">
        <f>IF('[24]Video Analysis'!$I$74="","",'[24]Video Analysis'!$I$74)</f>
        <v>100</v>
      </c>
      <c r="G10" s="16">
        <f>IF('[24]Video Analysis'!$J$74="","",'[24]Video Analysis'!$J$74)</f>
        <v>0</v>
      </c>
      <c r="H10" s="16">
        <f>IF('[24]Video Analysis'!$K$74="","",'[24]Video Analysis'!$K$74)</f>
        <v>0</v>
      </c>
      <c r="I10" s="16">
        <f>IF('[24]Video Analysis'!$L$74="","",'[24]Video Analysis'!$L$74)</f>
        <v>100</v>
      </c>
      <c r="J10" s="16">
        <f>IF('[24]Video Analysis'!$M$74="","",'[24]Video Analysis'!$M$74)</f>
        <v>0</v>
      </c>
      <c r="K10" s="16">
        <f>IF('[24]Video Analysis'!$N$74="","",'[24]Video Analysis'!$N$74)</f>
        <v>0</v>
      </c>
      <c r="L10" s="16">
        <f>IF('[24]Video Analysis'!$O$74="","",'[24]Video Analysis'!$O$74)</f>
        <v>100</v>
      </c>
      <c r="M10" s="17" t="str">
        <f t="shared" si="3"/>
        <v/>
      </c>
      <c r="N10" s="17" t="str">
        <f t="shared" si="3"/>
        <v/>
      </c>
      <c r="O10" s="17" t="str">
        <f t="shared" si="3"/>
        <v/>
      </c>
      <c r="P10" s="17"/>
      <c r="T10" s="23">
        <f t="shared" si="4"/>
        <v>-73.437269101850688</v>
      </c>
      <c r="U10" s="23">
        <f t="shared" si="4"/>
        <v>40.91885884758085</v>
      </c>
      <c r="V10" s="24">
        <f t="shared" si="5"/>
        <v>0</v>
      </c>
      <c r="W10" s="24">
        <f t="shared" si="0"/>
        <v>0</v>
      </c>
      <c r="X10" s="24">
        <f t="shared" si="0"/>
        <v>100</v>
      </c>
      <c r="Y10" s="24">
        <f t="shared" si="6"/>
        <v>0</v>
      </c>
      <c r="Z10" s="24">
        <f t="shared" si="1"/>
        <v>0</v>
      </c>
      <c r="AA10" s="24">
        <f t="shared" si="1"/>
        <v>0</v>
      </c>
      <c r="AB10" s="17" t="str">
        <f t="shared" si="7"/>
        <v/>
      </c>
      <c r="AC10" s="17" t="str">
        <f t="shared" si="7"/>
        <v/>
      </c>
      <c r="AD10" s="17" t="str">
        <f t="shared" si="7"/>
        <v/>
      </c>
      <c r="AE10" s="25" t="str">
        <f t="shared" si="8"/>
        <v/>
      </c>
      <c r="AF10" s="25" t="str">
        <f t="shared" si="2"/>
        <v/>
      </c>
    </row>
    <row r="11" spans="1:32" x14ac:dyDescent="0.35">
      <c r="A11" s="14" t="str">
        <f>IF('[24]Video Analysis'!$B$84="","",'[24]Video Analysis'!$B$84)</f>
        <v/>
      </c>
      <c r="B11" s="15">
        <f>IF('[24]Video Analysis'!$Q$84="","",'[24]Video Analysis'!$Q$84)</f>
        <v>-73.437212985008955</v>
      </c>
      <c r="C11" s="15">
        <f>IF('[24]Video Analysis'!$P$84="","",'[24]Video Analysis'!$P$84)</f>
        <v>40.918846316635609</v>
      </c>
      <c r="D11" s="16">
        <f>IF('[24]Video Analysis'!$G$84="","",'[24]Video Analysis'!$G$84)</f>
        <v>0</v>
      </c>
      <c r="E11" s="16">
        <f>IF('[24]Video Analysis'!$H$84="","",'[24]Video Analysis'!$H$84)</f>
        <v>0</v>
      </c>
      <c r="F11" s="16">
        <f>IF('[24]Video Analysis'!$I$84="","",'[24]Video Analysis'!$I$84)</f>
        <v>100</v>
      </c>
      <c r="G11" s="16">
        <f>IF('[24]Video Analysis'!$J$84="","",'[24]Video Analysis'!$J$84)</f>
        <v>0</v>
      </c>
      <c r="H11" s="16">
        <f>IF('[24]Video Analysis'!$K$84="","",'[24]Video Analysis'!$K$84)</f>
        <v>0</v>
      </c>
      <c r="I11" s="16">
        <f>IF('[24]Video Analysis'!$L$84="","",'[24]Video Analysis'!$L$84)</f>
        <v>100</v>
      </c>
      <c r="J11" s="16">
        <f>IF('[24]Video Analysis'!$M$84="","",'[24]Video Analysis'!$M$84)</f>
        <v>0</v>
      </c>
      <c r="K11" s="16">
        <f>IF('[24]Video Analysis'!$N$84="","",'[24]Video Analysis'!$N$84)</f>
        <v>0</v>
      </c>
      <c r="L11" s="16">
        <f>IF('[24]Video Analysis'!$O$84="","",'[24]Video Analysis'!$O$84)</f>
        <v>100</v>
      </c>
      <c r="M11" s="17" t="str">
        <f t="shared" si="3"/>
        <v/>
      </c>
      <c r="N11" s="17" t="str">
        <f t="shared" si="3"/>
        <v/>
      </c>
      <c r="O11" s="17" t="str">
        <f t="shared" si="3"/>
        <v/>
      </c>
      <c r="P11" s="17"/>
      <c r="T11" s="23">
        <f t="shared" si="4"/>
        <v>-73.437212985008955</v>
      </c>
      <c r="U11" s="23">
        <f t="shared" si="4"/>
        <v>40.918846316635609</v>
      </c>
      <c r="V11" s="24">
        <f t="shared" si="5"/>
        <v>0</v>
      </c>
      <c r="W11" s="24">
        <f t="shared" si="0"/>
        <v>0</v>
      </c>
      <c r="X11" s="24">
        <f t="shared" si="0"/>
        <v>100</v>
      </c>
      <c r="Y11" s="24">
        <f t="shared" si="6"/>
        <v>0</v>
      </c>
      <c r="Z11" s="24">
        <f t="shared" si="1"/>
        <v>0</v>
      </c>
      <c r="AA11" s="24">
        <f t="shared" si="1"/>
        <v>0</v>
      </c>
      <c r="AB11" s="17" t="str">
        <f t="shared" si="7"/>
        <v/>
      </c>
      <c r="AC11" s="17" t="str">
        <f t="shared" si="7"/>
        <v/>
      </c>
      <c r="AD11" s="17" t="str">
        <f t="shared" si="7"/>
        <v/>
      </c>
      <c r="AE11" s="25" t="str">
        <f t="shared" si="8"/>
        <v/>
      </c>
      <c r="AF11" s="25" t="str">
        <f t="shared" si="2"/>
        <v/>
      </c>
    </row>
    <row r="12" spans="1:32" x14ac:dyDescent="0.35">
      <c r="A12" s="14" t="str">
        <f>IF('[24]Video Analysis'!$B$94="","",'[24]Video Analysis'!$B$94)</f>
        <v/>
      </c>
      <c r="B12" s="15">
        <f>IF('[24]Video Analysis'!$Q$94="","",'[24]Video Analysis'!$Q$94)</f>
        <v>-73.437174302525818</v>
      </c>
      <c r="C12" s="15">
        <f>IF('[24]Video Analysis'!$P$94="","",'[24]Video Analysis'!$P$94)</f>
        <v>40.918872971087694</v>
      </c>
      <c r="D12" s="16">
        <f>IF('[24]Video Analysis'!$G$94="","",'[24]Video Analysis'!$G$94)</f>
        <v>0</v>
      </c>
      <c r="E12" s="16">
        <f>IF('[24]Video Analysis'!$H$94="","",'[24]Video Analysis'!$H$94)</f>
        <v>0</v>
      </c>
      <c r="F12" s="16">
        <f>IF('[24]Video Analysis'!$I$94="","",'[24]Video Analysis'!$I$94)</f>
        <v>100</v>
      </c>
      <c r="G12" s="16">
        <f>IF('[24]Video Analysis'!$J$94="","",'[24]Video Analysis'!$J$94)</f>
        <v>0</v>
      </c>
      <c r="H12" s="16">
        <f>IF('[24]Video Analysis'!$K$94="","",'[24]Video Analysis'!$K$94)</f>
        <v>0</v>
      </c>
      <c r="I12" s="16">
        <f>IF('[24]Video Analysis'!$L$94="","",'[24]Video Analysis'!$L$94)</f>
        <v>100</v>
      </c>
      <c r="J12" s="16">
        <f>IF('[24]Video Analysis'!$M$94="","",'[24]Video Analysis'!$M$94)</f>
        <v>0</v>
      </c>
      <c r="K12" s="16">
        <f>IF('[24]Video Analysis'!$N$94="","",'[24]Video Analysis'!$N$94)</f>
        <v>0</v>
      </c>
      <c r="L12" s="16">
        <f>IF('[24]Video Analysis'!$O$94="","",'[24]Video Analysis'!$O$94)</f>
        <v>100</v>
      </c>
      <c r="M12" s="17" t="str">
        <f t="shared" si="3"/>
        <v/>
      </c>
      <c r="N12" s="17" t="str">
        <f t="shared" si="3"/>
        <v/>
      </c>
      <c r="O12" s="17" t="str">
        <f t="shared" si="3"/>
        <v/>
      </c>
      <c r="P12" s="17"/>
      <c r="T12" s="23">
        <f t="shared" si="4"/>
        <v>-73.437174302525818</v>
      </c>
      <c r="U12" s="23">
        <f t="shared" si="4"/>
        <v>40.918872971087694</v>
      </c>
      <c r="V12" s="24">
        <f t="shared" si="5"/>
        <v>0</v>
      </c>
      <c r="W12" s="24">
        <f t="shared" si="0"/>
        <v>0</v>
      </c>
      <c r="X12" s="24">
        <f t="shared" si="0"/>
        <v>100</v>
      </c>
      <c r="Y12" s="24">
        <f t="shared" si="6"/>
        <v>0</v>
      </c>
      <c r="Z12" s="24">
        <f t="shared" si="1"/>
        <v>0</v>
      </c>
      <c r="AA12" s="24">
        <f t="shared" si="1"/>
        <v>0</v>
      </c>
      <c r="AB12" s="17" t="str">
        <f t="shared" si="7"/>
        <v/>
      </c>
      <c r="AC12" s="17" t="str">
        <f t="shared" si="7"/>
        <v/>
      </c>
      <c r="AD12" s="17" t="str">
        <f t="shared" si="7"/>
        <v/>
      </c>
      <c r="AE12" s="25" t="str">
        <f t="shared" si="8"/>
        <v/>
      </c>
      <c r="AF12" s="25" t="str">
        <f t="shared" si="2"/>
        <v/>
      </c>
    </row>
    <row r="13" spans="1:32" x14ac:dyDescent="0.35">
      <c r="A13" s="14" t="str">
        <f>IF('[24]Video Analysis'!$B$104="","",'[24]Video Analysis'!$B$104)</f>
        <v/>
      </c>
      <c r="B13" s="15">
        <f>IF('[24]Video Analysis'!$Q$104="","",'[24]Video Analysis'!$Q$104)</f>
        <v>-73.437174302525818</v>
      </c>
      <c r="C13" s="15">
        <f>IF('[24]Video Analysis'!$P$104="","",'[24]Video Analysis'!$P$104)</f>
        <v>40.918872971087694</v>
      </c>
      <c r="D13" s="16">
        <f>IF('[24]Video Analysis'!$G$104="","",'[24]Video Analysis'!$G$104)</f>
        <v>0</v>
      </c>
      <c r="E13" s="16">
        <f>IF('[24]Video Analysis'!$H$104="","",'[24]Video Analysis'!$H$104)</f>
        <v>0</v>
      </c>
      <c r="F13" s="16">
        <f>IF('[24]Video Analysis'!$I$104="","",'[24]Video Analysis'!$I$104)</f>
        <v>100</v>
      </c>
      <c r="G13" s="16">
        <f>IF('[24]Video Analysis'!$J$104="","",'[24]Video Analysis'!$J$104)</f>
        <v>0</v>
      </c>
      <c r="H13" s="16">
        <f>IF('[24]Video Analysis'!$K$104="","",'[24]Video Analysis'!$K$104)</f>
        <v>0</v>
      </c>
      <c r="I13" s="16">
        <f>IF('[24]Video Analysis'!$L$104="","",'[24]Video Analysis'!$L$104)</f>
        <v>100</v>
      </c>
      <c r="J13" s="16">
        <f>IF('[24]Video Analysis'!$M$104="","",'[24]Video Analysis'!$M$104)</f>
        <v>0</v>
      </c>
      <c r="K13" s="16">
        <f>IF('[24]Video Analysis'!$N$104="","",'[24]Video Analysis'!$N$104)</f>
        <v>0</v>
      </c>
      <c r="L13" s="16">
        <f>IF('[24]Video Analysis'!$O$104="","",'[24]Video Analysis'!$O$104)</f>
        <v>100</v>
      </c>
      <c r="M13" s="17" t="str">
        <f t="shared" si="3"/>
        <v/>
      </c>
      <c r="N13" s="17" t="str">
        <f t="shared" si="3"/>
        <v/>
      </c>
      <c r="O13" s="17" t="str">
        <f t="shared" si="3"/>
        <v/>
      </c>
      <c r="P13" s="17"/>
      <c r="T13" s="23">
        <f t="shared" si="4"/>
        <v>-73.437174302525818</v>
      </c>
      <c r="U13" s="23">
        <f t="shared" si="4"/>
        <v>40.918872971087694</v>
      </c>
      <c r="V13" s="24">
        <f t="shared" si="5"/>
        <v>0</v>
      </c>
      <c r="W13" s="24">
        <f t="shared" si="0"/>
        <v>0</v>
      </c>
      <c r="X13" s="24">
        <f t="shared" si="0"/>
        <v>100</v>
      </c>
      <c r="Y13" s="24">
        <f t="shared" si="6"/>
        <v>0</v>
      </c>
      <c r="Z13" s="24">
        <f t="shared" si="1"/>
        <v>0</v>
      </c>
      <c r="AA13" s="24">
        <f t="shared" si="1"/>
        <v>0</v>
      </c>
      <c r="AB13" s="17" t="str">
        <f t="shared" si="7"/>
        <v/>
      </c>
      <c r="AC13" s="17" t="str">
        <f t="shared" si="7"/>
        <v/>
      </c>
      <c r="AD13" s="17" t="str">
        <f t="shared" si="7"/>
        <v/>
      </c>
      <c r="AE13" s="25" t="str">
        <f t="shared" si="8"/>
        <v/>
      </c>
      <c r="AF13" s="25" t="str">
        <f t="shared" si="2"/>
        <v/>
      </c>
    </row>
    <row r="14" spans="1:32" x14ac:dyDescent="0.35">
      <c r="A14" s="14" t="str">
        <f>IF('[24]Video Analysis'!$B$114="","",'[24]Video Analysis'!$B$114)</f>
        <v/>
      </c>
      <c r="B14" s="15">
        <f>IF('[24]Video Analysis'!$Q$114="","",'[24]Video Analysis'!$Q$114)</f>
        <v>-73.437137044966221</v>
      </c>
      <c r="C14" s="15">
        <f>IF('[24]Video Analysis'!$P$114="","",'[24]Video Analysis'!$P$114)</f>
        <v>40.918951509520411</v>
      </c>
      <c r="D14" s="16">
        <f>IF('[24]Video Analysis'!$G$114="","",'[24]Video Analysis'!$G$114)</f>
        <v>0</v>
      </c>
      <c r="E14" s="16">
        <f>IF('[24]Video Analysis'!$H$114="","",'[24]Video Analysis'!$H$114)</f>
        <v>0</v>
      </c>
      <c r="F14" s="16">
        <f>IF('[24]Video Analysis'!$I$114="","",'[24]Video Analysis'!$I$114)</f>
        <v>100</v>
      </c>
      <c r="G14" s="16">
        <f>IF('[24]Video Analysis'!$J$114="","",'[24]Video Analysis'!$J$114)</f>
        <v>0</v>
      </c>
      <c r="H14" s="16">
        <f>IF('[24]Video Analysis'!$K$114="","",'[24]Video Analysis'!$K$114)</f>
        <v>0</v>
      </c>
      <c r="I14" s="16">
        <f>IF('[24]Video Analysis'!$L$114="","",'[24]Video Analysis'!$L$114)</f>
        <v>100</v>
      </c>
      <c r="J14" s="16">
        <f>IF('[24]Video Analysis'!$M$114="","",'[24]Video Analysis'!$M$114)</f>
        <v>0</v>
      </c>
      <c r="K14" s="16">
        <f>IF('[24]Video Analysis'!$N$114="","",'[24]Video Analysis'!$N$114)</f>
        <v>0</v>
      </c>
      <c r="L14" s="16">
        <f>IF('[24]Video Analysis'!$O$114="","",'[24]Video Analysis'!$O$114)</f>
        <v>100</v>
      </c>
      <c r="M14" s="17" t="str">
        <f t="shared" si="3"/>
        <v/>
      </c>
      <c r="N14" s="17" t="str">
        <f t="shared" si="3"/>
        <v/>
      </c>
      <c r="O14" s="17" t="str">
        <f t="shared" si="3"/>
        <v/>
      </c>
      <c r="P14" s="17" t="s">
        <v>19</v>
      </c>
      <c r="T14" s="23">
        <f t="shared" si="4"/>
        <v>-73.437137044966221</v>
      </c>
      <c r="U14" s="23">
        <f t="shared" si="4"/>
        <v>40.918951509520411</v>
      </c>
      <c r="V14" s="24">
        <f t="shared" si="5"/>
        <v>0</v>
      </c>
      <c r="W14" s="24">
        <f t="shared" si="0"/>
        <v>0</v>
      </c>
      <c r="X14" s="24">
        <f t="shared" si="0"/>
        <v>100</v>
      </c>
      <c r="Y14" s="24">
        <f t="shared" si="6"/>
        <v>0</v>
      </c>
      <c r="Z14" s="24">
        <f t="shared" si="1"/>
        <v>0</v>
      </c>
      <c r="AA14" s="24">
        <f t="shared" si="1"/>
        <v>0</v>
      </c>
      <c r="AB14" s="17" t="str">
        <f t="shared" si="7"/>
        <v/>
      </c>
      <c r="AC14" s="17" t="str">
        <f t="shared" si="7"/>
        <v/>
      </c>
      <c r="AD14" s="17" t="str">
        <f t="shared" si="7"/>
        <v/>
      </c>
      <c r="AE14" s="25" t="str">
        <f t="shared" si="8"/>
        <v/>
      </c>
      <c r="AF14" s="25" t="str">
        <f t="shared" si="2"/>
        <v xml:space="preserve">10% NM </v>
      </c>
    </row>
    <row r="15" spans="1:32" x14ac:dyDescent="0.35">
      <c r="A15" s="14" t="str">
        <f>IF('[24]Video Analysis'!$B$124="","",'[24]Video Analysis'!$B$124)</f>
        <v/>
      </c>
      <c r="B15" s="15">
        <f>IF('[24]Video Analysis'!$Q$124="","",'[24]Video Analysis'!$Q$124)</f>
        <v>-73.437137044966221</v>
      </c>
      <c r="C15" s="15">
        <f>IF('[24]Video Analysis'!$P$124="","",'[24]Video Analysis'!$P$124)</f>
        <v>40.918951509520411</v>
      </c>
      <c r="D15" s="16">
        <f>IF('[24]Video Analysis'!$G$124="","",'[24]Video Analysis'!$G$124)</f>
        <v>0</v>
      </c>
      <c r="E15" s="16">
        <f>IF('[24]Video Analysis'!$H$124="","",'[24]Video Analysis'!$H$124)</f>
        <v>0</v>
      </c>
      <c r="F15" s="16">
        <f>IF('[24]Video Analysis'!$I$124="","",'[24]Video Analysis'!$I$124)</f>
        <v>100</v>
      </c>
      <c r="G15" s="16">
        <f>IF('[24]Video Analysis'!$J$124="","",'[24]Video Analysis'!$J$124)</f>
        <v>0</v>
      </c>
      <c r="H15" s="16">
        <f>IF('[24]Video Analysis'!$K$124="","",'[24]Video Analysis'!$K$124)</f>
        <v>0</v>
      </c>
      <c r="I15" s="16">
        <f>IF('[24]Video Analysis'!$L$124="","",'[24]Video Analysis'!$L$124)</f>
        <v>100</v>
      </c>
      <c r="J15" s="16">
        <f>IF('[24]Video Analysis'!$M$124="","",'[24]Video Analysis'!$M$124)</f>
        <v>0</v>
      </c>
      <c r="K15" s="16">
        <f>IF('[24]Video Analysis'!$N$124="","",'[24]Video Analysis'!$N$124)</f>
        <v>0</v>
      </c>
      <c r="L15" s="16">
        <f>IF('[24]Video Analysis'!$O$124="","",'[24]Video Analysis'!$O$124)</f>
        <v>100</v>
      </c>
      <c r="M15" s="17" t="str">
        <f t="shared" si="3"/>
        <v/>
      </c>
      <c r="N15" s="17" t="str">
        <f t="shared" si="3"/>
        <v/>
      </c>
      <c r="O15" s="17" t="str">
        <f t="shared" si="3"/>
        <v/>
      </c>
      <c r="P15" s="17"/>
      <c r="T15" s="23">
        <f t="shared" si="4"/>
        <v>-73.437137044966221</v>
      </c>
      <c r="U15" s="23">
        <f t="shared" si="4"/>
        <v>40.918951509520411</v>
      </c>
      <c r="V15" s="24">
        <f t="shared" si="5"/>
        <v>0</v>
      </c>
      <c r="W15" s="24">
        <f t="shared" si="0"/>
        <v>0</v>
      </c>
      <c r="X15" s="24">
        <f t="shared" si="0"/>
        <v>100</v>
      </c>
      <c r="Y15" s="24">
        <f t="shared" si="6"/>
        <v>0</v>
      </c>
      <c r="Z15" s="24">
        <f t="shared" si="1"/>
        <v>0</v>
      </c>
      <c r="AA15" s="24">
        <f t="shared" si="1"/>
        <v>0</v>
      </c>
      <c r="AB15" s="17" t="str">
        <f t="shared" si="7"/>
        <v/>
      </c>
      <c r="AC15" s="17" t="str">
        <f t="shared" si="7"/>
        <v/>
      </c>
      <c r="AD15" s="17" t="str">
        <f t="shared" si="7"/>
        <v/>
      </c>
      <c r="AE15" s="25" t="str">
        <f t="shared" si="8"/>
        <v/>
      </c>
      <c r="AF15" s="25" t="str">
        <f t="shared" si="2"/>
        <v/>
      </c>
    </row>
    <row r="16" spans="1:32" x14ac:dyDescent="0.35">
      <c r="A16" s="14" t="str">
        <f>IF('[24]Video Analysis'!$B$134="","",'[24]Video Analysis'!$B$134)</f>
        <v/>
      </c>
      <c r="B16" s="15">
        <f>IF('[24]Video Analysis'!$Q$134="","",'[24]Video Analysis'!$Q$134)</f>
        <v>-73.43713846988976</v>
      </c>
      <c r="C16" s="15">
        <f>IF('[24]Video Analysis'!$P$134="","",'[24]Video Analysis'!$P$134)</f>
        <v>40.919003393501043</v>
      </c>
      <c r="D16" s="16">
        <f>IF('[24]Video Analysis'!$G$134="","",'[24]Video Analysis'!$G$134)</f>
        <v>0</v>
      </c>
      <c r="E16" s="16">
        <f>IF('[24]Video Analysis'!$H$134="","",'[24]Video Analysis'!$H$134)</f>
        <v>0</v>
      </c>
      <c r="F16" s="16">
        <f>IF('[24]Video Analysis'!$I$134="","",'[24]Video Analysis'!$I$134)</f>
        <v>100</v>
      </c>
      <c r="G16" s="16">
        <f>IF('[24]Video Analysis'!$J$134="","",'[24]Video Analysis'!$J$134)</f>
        <v>0</v>
      </c>
      <c r="H16" s="16">
        <f>IF('[24]Video Analysis'!$K$134="","",'[24]Video Analysis'!$K$134)</f>
        <v>0</v>
      </c>
      <c r="I16" s="16">
        <f>IF('[24]Video Analysis'!$L$134="","",'[24]Video Analysis'!$L$134)</f>
        <v>100</v>
      </c>
      <c r="J16" s="16">
        <f>IF('[24]Video Analysis'!$M$134="","",'[24]Video Analysis'!$M$134)</f>
        <v>0</v>
      </c>
      <c r="K16" s="16">
        <f>IF('[24]Video Analysis'!$N$134="","",'[24]Video Analysis'!$N$134)</f>
        <v>0</v>
      </c>
      <c r="L16" s="16">
        <f>IF('[24]Video Analysis'!$O$134="","",'[24]Video Analysis'!$O$134)</f>
        <v>100</v>
      </c>
      <c r="M16" s="17" t="str">
        <f t="shared" si="3"/>
        <v/>
      </c>
      <c r="N16" s="17" t="str">
        <f t="shared" si="3"/>
        <v/>
      </c>
      <c r="O16" s="17" t="str">
        <f t="shared" si="3"/>
        <v/>
      </c>
      <c r="P16" s="17"/>
      <c r="T16" s="23">
        <f t="shared" si="4"/>
        <v>-73.43713846988976</v>
      </c>
      <c r="U16" s="23">
        <f t="shared" si="4"/>
        <v>40.919003393501043</v>
      </c>
      <c r="V16" s="24">
        <f t="shared" si="5"/>
        <v>0</v>
      </c>
      <c r="W16" s="24">
        <f t="shared" si="0"/>
        <v>0</v>
      </c>
      <c r="X16" s="24">
        <f t="shared" si="0"/>
        <v>100</v>
      </c>
      <c r="Y16" s="24">
        <f t="shared" si="6"/>
        <v>0</v>
      </c>
      <c r="Z16" s="24">
        <f t="shared" si="1"/>
        <v>0</v>
      </c>
      <c r="AA16" s="24">
        <f t="shared" si="1"/>
        <v>0</v>
      </c>
      <c r="AB16" s="17" t="str">
        <f t="shared" si="7"/>
        <v/>
      </c>
      <c r="AC16" s="17" t="str">
        <f t="shared" si="7"/>
        <v/>
      </c>
      <c r="AD16" s="17" t="str">
        <f t="shared" si="7"/>
        <v/>
      </c>
      <c r="AE16" s="25" t="str">
        <f t="shared" si="8"/>
        <v/>
      </c>
      <c r="AF16" s="25" t="str">
        <f t="shared" si="2"/>
        <v/>
      </c>
    </row>
    <row r="17" spans="1:32" x14ac:dyDescent="0.35">
      <c r="A17" s="14" t="str">
        <f>IF('[24]Video Analysis'!$B$144="","",'[24]Video Analysis'!$B$144)</f>
        <v/>
      </c>
      <c r="B17" s="15">
        <f>IF('[24]Video Analysis'!$Q$144="","",'[24]Video Analysis'!$Q$144)</f>
        <v>-73.43713846988976</v>
      </c>
      <c r="C17" s="15">
        <f>IF('[24]Video Analysis'!$P$144="","",'[24]Video Analysis'!$P$144)</f>
        <v>40.919003393501043</v>
      </c>
      <c r="D17" s="16">
        <f>IF('[24]Video Analysis'!$G$144="","",'[24]Video Analysis'!$G$144)</f>
        <v>0</v>
      </c>
      <c r="E17" s="16">
        <f>IF('[24]Video Analysis'!$H$144="","",'[24]Video Analysis'!$H$144)</f>
        <v>0</v>
      </c>
      <c r="F17" s="16">
        <f>IF('[24]Video Analysis'!$I$144="","",'[24]Video Analysis'!$I$144)</f>
        <v>100</v>
      </c>
      <c r="G17" s="16">
        <f>IF('[24]Video Analysis'!$J$144="","",'[24]Video Analysis'!$J$144)</f>
        <v>0</v>
      </c>
      <c r="H17" s="16">
        <f>IF('[24]Video Analysis'!$K$144="","",'[24]Video Analysis'!$K$144)</f>
        <v>0</v>
      </c>
      <c r="I17" s="16">
        <f>IF('[24]Video Analysis'!$L$144="","",'[24]Video Analysis'!$L$144)</f>
        <v>100</v>
      </c>
      <c r="J17" s="16">
        <f>IF('[24]Video Analysis'!$M$144="","",'[24]Video Analysis'!$M$144)</f>
        <v>0</v>
      </c>
      <c r="K17" s="16">
        <f>IF('[24]Video Analysis'!$N$144="","",'[24]Video Analysis'!$N$144)</f>
        <v>0</v>
      </c>
      <c r="L17" s="16">
        <f>IF('[24]Video Analysis'!$O$144="","",'[24]Video Analysis'!$O$144)</f>
        <v>100</v>
      </c>
      <c r="M17" s="17" t="str">
        <f t="shared" si="3"/>
        <v/>
      </c>
      <c r="N17" s="17" t="str">
        <f t="shared" si="3"/>
        <v/>
      </c>
      <c r="O17" s="17" t="str">
        <f t="shared" si="3"/>
        <v/>
      </c>
      <c r="P17" s="17"/>
      <c r="T17" s="23">
        <f t="shared" si="4"/>
        <v>-73.43713846988976</v>
      </c>
      <c r="U17" s="23">
        <f t="shared" si="4"/>
        <v>40.919003393501043</v>
      </c>
      <c r="V17" s="24">
        <f t="shared" si="5"/>
        <v>0</v>
      </c>
      <c r="W17" s="24">
        <f t="shared" si="0"/>
        <v>0</v>
      </c>
      <c r="X17" s="24">
        <f t="shared" si="0"/>
        <v>100</v>
      </c>
      <c r="Y17" s="24">
        <f t="shared" si="6"/>
        <v>0</v>
      </c>
      <c r="Z17" s="24">
        <f t="shared" si="1"/>
        <v>0</v>
      </c>
      <c r="AA17" s="24">
        <f t="shared" si="1"/>
        <v>0</v>
      </c>
      <c r="AB17" s="17" t="str">
        <f t="shared" si="7"/>
        <v/>
      </c>
      <c r="AC17" s="17" t="str">
        <f t="shared" si="7"/>
        <v/>
      </c>
      <c r="AD17" s="17" t="str">
        <f t="shared" si="7"/>
        <v/>
      </c>
      <c r="AE17" s="25" t="str">
        <f t="shared" si="8"/>
        <v/>
      </c>
      <c r="AF17" s="25" t="str">
        <f t="shared" si="2"/>
        <v/>
      </c>
    </row>
    <row r="18" spans="1:32" x14ac:dyDescent="0.35">
      <c r="A18" s="14" t="str">
        <f>IF('[24]Video Analysis'!$B$154="","",'[24]Video Analysis'!$B$154)</f>
        <v/>
      </c>
      <c r="B18" s="15">
        <f>IF('[24]Video Analysis'!$Q$154="","",'[24]Video Analysis'!$Q$154)</f>
        <v>-73.43713846988976</v>
      </c>
      <c r="C18" s="15">
        <f>IF('[24]Video Analysis'!$P$154="","",'[24]Video Analysis'!$P$154)</f>
        <v>40.919003393501043</v>
      </c>
      <c r="D18" s="16">
        <f>IF('[24]Video Analysis'!$G$154="","",'[24]Video Analysis'!$G$154)</f>
        <v>0</v>
      </c>
      <c r="E18" s="16">
        <f>IF('[24]Video Analysis'!$H$154="","",'[24]Video Analysis'!$H$154)</f>
        <v>0</v>
      </c>
      <c r="F18" s="16">
        <f>IF('[24]Video Analysis'!$I$154="","",'[24]Video Analysis'!$I$154)</f>
        <v>100</v>
      </c>
      <c r="G18" s="16">
        <f>IF('[24]Video Analysis'!$J$154="","",'[24]Video Analysis'!$J$154)</f>
        <v>0</v>
      </c>
      <c r="H18" s="16">
        <f>IF('[24]Video Analysis'!$K$154="","",'[24]Video Analysis'!$K$154)</f>
        <v>0</v>
      </c>
      <c r="I18" s="16">
        <f>IF('[24]Video Analysis'!$L$154="","",'[24]Video Analysis'!$L$154)</f>
        <v>100</v>
      </c>
      <c r="J18" s="16">
        <f>IF('[24]Video Analysis'!$M$154="","",'[24]Video Analysis'!$M$154)</f>
        <v>0</v>
      </c>
      <c r="K18" s="16">
        <f>IF('[24]Video Analysis'!$N$154="","",'[24]Video Analysis'!$N$154)</f>
        <v>0</v>
      </c>
      <c r="L18" s="16">
        <f>IF('[24]Video Analysis'!$O$154="","",'[24]Video Analysis'!$O$154)</f>
        <v>100</v>
      </c>
      <c r="M18" s="17" t="str">
        <f t="shared" si="3"/>
        <v/>
      </c>
      <c r="N18" s="17" t="str">
        <f t="shared" si="3"/>
        <v/>
      </c>
      <c r="O18" s="17" t="str">
        <f t="shared" si="3"/>
        <v/>
      </c>
      <c r="P18" s="17"/>
      <c r="T18" s="23">
        <f t="shared" si="4"/>
        <v>-73.43713846988976</v>
      </c>
      <c r="U18" s="23">
        <f t="shared" si="4"/>
        <v>40.919003393501043</v>
      </c>
      <c r="V18" s="24">
        <f t="shared" si="5"/>
        <v>0</v>
      </c>
      <c r="W18" s="24">
        <f t="shared" si="0"/>
        <v>0</v>
      </c>
      <c r="X18" s="24">
        <f t="shared" si="0"/>
        <v>100</v>
      </c>
      <c r="Y18" s="24">
        <f t="shared" si="6"/>
        <v>0</v>
      </c>
      <c r="Z18" s="24">
        <f t="shared" si="1"/>
        <v>0</v>
      </c>
      <c r="AA18" s="24">
        <f t="shared" si="1"/>
        <v>0</v>
      </c>
      <c r="AB18" s="17" t="str">
        <f t="shared" si="7"/>
        <v/>
      </c>
      <c r="AC18" s="17" t="str">
        <f t="shared" si="7"/>
        <v/>
      </c>
      <c r="AD18" s="17" t="str">
        <f t="shared" si="7"/>
        <v/>
      </c>
      <c r="AE18" s="25" t="str">
        <f t="shared" si="8"/>
        <v/>
      </c>
      <c r="AF18" s="25" t="str">
        <f t="shared" si="2"/>
        <v/>
      </c>
    </row>
    <row r="19" spans="1:32" x14ac:dyDescent="0.35">
      <c r="A19" s="14" t="str">
        <f>IF('[24]Video Analysis'!$B$164="","",'[24]Video Analysis'!$B$164)</f>
        <v/>
      </c>
      <c r="B19" s="15">
        <f>IF('[24]Video Analysis'!$Q$164="","",'[24]Video Analysis'!$Q$164)</f>
        <v>-73.43713846988976</v>
      </c>
      <c r="C19" s="15">
        <f>IF('[24]Video Analysis'!$P$164="","",'[24]Video Analysis'!$P$164)</f>
        <v>40.919003393501043</v>
      </c>
      <c r="D19" s="16">
        <f>IF('[24]Video Analysis'!$G$164="","",'[24]Video Analysis'!$G$164)</f>
        <v>0</v>
      </c>
      <c r="E19" s="16">
        <f>IF('[24]Video Analysis'!$H$164="","",'[24]Video Analysis'!$H$164)</f>
        <v>0</v>
      </c>
      <c r="F19" s="16">
        <f>IF('[24]Video Analysis'!$I$164="","",'[24]Video Analysis'!$I$164)</f>
        <v>100</v>
      </c>
      <c r="G19" s="16">
        <f>IF('[24]Video Analysis'!$J$164="","",'[24]Video Analysis'!$J$164)</f>
        <v>0</v>
      </c>
      <c r="H19" s="16">
        <f>IF('[24]Video Analysis'!$K$164="","",'[24]Video Analysis'!$K$164)</f>
        <v>0</v>
      </c>
      <c r="I19" s="16">
        <f>IF('[24]Video Analysis'!$L$164="","",'[24]Video Analysis'!$L$164)</f>
        <v>100</v>
      </c>
      <c r="J19" s="16">
        <f>IF('[24]Video Analysis'!$M$164="","",'[24]Video Analysis'!$M$164)</f>
        <v>0</v>
      </c>
      <c r="K19" s="16">
        <f>IF('[24]Video Analysis'!$N$164="","",'[24]Video Analysis'!$N$164)</f>
        <v>0</v>
      </c>
      <c r="L19" s="16">
        <f>IF('[24]Video Analysis'!$O$164="","",'[24]Video Analysis'!$O$164)</f>
        <v>100</v>
      </c>
      <c r="M19" s="17" t="str">
        <f t="shared" si="3"/>
        <v/>
      </c>
      <c r="N19" s="17" t="str">
        <f t="shared" si="3"/>
        <v/>
      </c>
      <c r="O19" s="17" t="str">
        <f t="shared" si="3"/>
        <v/>
      </c>
      <c r="P19" s="17"/>
      <c r="T19" s="23">
        <f t="shared" si="4"/>
        <v>-73.43713846988976</v>
      </c>
      <c r="U19" s="23">
        <f t="shared" si="4"/>
        <v>40.919003393501043</v>
      </c>
      <c r="V19" s="24">
        <f t="shared" si="5"/>
        <v>0</v>
      </c>
      <c r="W19" s="24">
        <f t="shared" si="5"/>
        <v>0</v>
      </c>
      <c r="X19" s="24">
        <f t="shared" si="5"/>
        <v>100</v>
      </c>
      <c r="Y19" s="24">
        <f t="shared" si="6"/>
        <v>0</v>
      </c>
      <c r="Z19" s="24">
        <f t="shared" si="6"/>
        <v>0</v>
      </c>
      <c r="AA19" s="24">
        <f t="shared" si="6"/>
        <v>0</v>
      </c>
      <c r="AB19" s="17" t="str">
        <f t="shared" si="7"/>
        <v/>
      </c>
      <c r="AC19" s="17" t="str">
        <f t="shared" si="7"/>
        <v/>
      </c>
      <c r="AD19" s="17" t="str">
        <f t="shared" si="7"/>
        <v/>
      </c>
      <c r="AE19" s="25" t="str">
        <f t="shared" si="8"/>
        <v/>
      </c>
      <c r="AF19" s="25" t="str">
        <f t="shared" si="2"/>
        <v/>
      </c>
    </row>
    <row r="20" spans="1:32" x14ac:dyDescent="0.35">
      <c r="A20" s="14" t="str">
        <f>IF('[24]Video Analysis'!$B$174="","",'[24]Video Analysis'!$B$174)</f>
        <v/>
      </c>
      <c r="B20" s="15">
        <f>IF('[24]Video Analysis'!$Q$174="","",'[24]Video Analysis'!$Q$174)</f>
        <v>-73.43713846988976</v>
      </c>
      <c r="C20" s="15">
        <f>IF('[24]Video Analysis'!$P$174="","",'[24]Video Analysis'!$P$174)</f>
        <v>40.919003393501043</v>
      </c>
      <c r="D20" s="16">
        <f>IF('[24]Video Analysis'!$G$174="","",'[24]Video Analysis'!$G$174)</f>
        <v>0</v>
      </c>
      <c r="E20" s="16">
        <f>IF('[24]Video Analysis'!$H$174="","",'[24]Video Analysis'!$H$174)</f>
        <v>0</v>
      </c>
      <c r="F20" s="16">
        <f>IF('[24]Video Analysis'!$I$174="","",'[24]Video Analysis'!$I$174)</f>
        <v>100</v>
      </c>
      <c r="G20" s="16">
        <f>IF('[24]Video Analysis'!$J$174="","",'[24]Video Analysis'!$J$174)</f>
        <v>0</v>
      </c>
      <c r="H20" s="16">
        <f>IF('[24]Video Analysis'!$K$174="","",'[24]Video Analysis'!$K$174)</f>
        <v>0</v>
      </c>
      <c r="I20" s="16">
        <f>IF('[24]Video Analysis'!$L$174="","",'[24]Video Analysis'!$L$174)</f>
        <v>100</v>
      </c>
      <c r="J20" s="16">
        <f>IF('[24]Video Analysis'!$M$174="","",'[24]Video Analysis'!$M$174)</f>
        <v>0</v>
      </c>
      <c r="K20" s="16">
        <f>IF('[24]Video Analysis'!$N$174="","",'[24]Video Analysis'!$N$174)</f>
        <v>0</v>
      </c>
      <c r="L20" s="16">
        <f>IF('[24]Video Analysis'!$O$174="","",'[24]Video Analysis'!$O$174)</f>
        <v>100</v>
      </c>
      <c r="M20" s="17" t="str">
        <f t="shared" si="3"/>
        <v/>
      </c>
      <c r="N20" s="17" t="str">
        <f t="shared" si="3"/>
        <v/>
      </c>
      <c r="O20" s="17" t="str">
        <f t="shared" si="3"/>
        <v/>
      </c>
      <c r="P20" s="17"/>
      <c r="T20" s="23">
        <f t="shared" si="4"/>
        <v>-73.43713846988976</v>
      </c>
      <c r="U20" s="23">
        <f t="shared" si="4"/>
        <v>40.919003393501043</v>
      </c>
      <c r="V20" s="24">
        <f t="shared" si="5"/>
        <v>0</v>
      </c>
      <c r="W20" s="24">
        <f t="shared" si="5"/>
        <v>0</v>
      </c>
      <c r="X20" s="24">
        <f t="shared" si="5"/>
        <v>100</v>
      </c>
      <c r="Y20" s="24">
        <f t="shared" si="6"/>
        <v>0</v>
      </c>
      <c r="Z20" s="24">
        <f t="shared" si="6"/>
        <v>0</v>
      </c>
      <c r="AA20" s="24">
        <f t="shared" si="6"/>
        <v>0</v>
      </c>
      <c r="AB20" s="17" t="str">
        <f t="shared" si="7"/>
        <v/>
      </c>
      <c r="AC20" s="17" t="str">
        <f t="shared" si="7"/>
        <v/>
      </c>
      <c r="AD20" s="17" t="str">
        <f t="shared" si="7"/>
        <v/>
      </c>
      <c r="AE20" s="25" t="str">
        <f t="shared" si="8"/>
        <v/>
      </c>
      <c r="AF20" s="25" t="str">
        <f t="shared" si="2"/>
        <v/>
      </c>
    </row>
    <row r="21" spans="1:32" x14ac:dyDescent="0.35">
      <c r="A21" s="14" t="str">
        <f>IF('[24]Video Analysis'!$B$184="","",'[24]Video Analysis'!$B$184)</f>
        <v/>
      </c>
      <c r="B21" s="15">
        <f>IF('[24]Video Analysis'!$Q$184="","",'[24]Video Analysis'!$Q$184)</f>
        <v>-73.43713846988976</v>
      </c>
      <c r="C21" s="15">
        <f>IF('[24]Video Analysis'!$P$184="","",'[24]Video Analysis'!$P$184)</f>
        <v>40.919003393501043</v>
      </c>
      <c r="D21" s="16">
        <f>IF('[24]Video Analysis'!$G$184="","",'[24]Video Analysis'!$G$184)</f>
        <v>0</v>
      </c>
      <c r="E21" s="16">
        <f>IF('[24]Video Analysis'!$H$184="","",'[24]Video Analysis'!$H$184)</f>
        <v>0</v>
      </c>
      <c r="F21" s="16">
        <f>IF('[24]Video Analysis'!$I$184="","",'[24]Video Analysis'!$I$184)</f>
        <v>100</v>
      </c>
      <c r="G21" s="16">
        <f>IF('[24]Video Analysis'!$J$184="","",'[24]Video Analysis'!$J$184)</f>
        <v>0</v>
      </c>
      <c r="H21" s="16">
        <f>IF('[24]Video Analysis'!$K$184="","",'[24]Video Analysis'!$K$184)</f>
        <v>0</v>
      </c>
      <c r="I21" s="16">
        <f>IF('[24]Video Analysis'!$L$184="","",'[24]Video Analysis'!$L$184)</f>
        <v>100</v>
      </c>
      <c r="J21" s="16">
        <f>IF('[24]Video Analysis'!$M$184="","",'[24]Video Analysis'!$M$184)</f>
        <v>0</v>
      </c>
      <c r="K21" s="16">
        <f>IF('[24]Video Analysis'!$N$184="","",'[24]Video Analysis'!$N$184)</f>
        <v>0</v>
      </c>
      <c r="L21" s="16">
        <f>IF('[24]Video Analysis'!$O$184="","",'[24]Video Analysis'!$O$184)</f>
        <v>100</v>
      </c>
      <c r="M21" s="17" t="str">
        <f t="shared" si="3"/>
        <v/>
      </c>
      <c r="N21" s="17" t="str">
        <f t="shared" si="3"/>
        <v/>
      </c>
      <c r="O21" s="17" t="str">
        <f t="shared" si="3"/>
        <v/>
      </c>
      <c r="P21" s="17"/>
      <c r="T21" s="23">
        <f t="shared" si="4"/>
        <v>-73.43713846988976</v>
      </c>
      <c r="U21" s="23">
        <f t="shared" si="4"/>
        <v>40.919003393501043</v>
      </c>
      <c r="V21" s="24">
        <f t="shared" si="5"/>
        <v>0</v>
      </c>
      <c r="W21" s="24">
        <f t="shared" si="5"/>
        <v>0</v>
      </c>
      <c r="X21" s="24">
        <f t="shared" si="5"/>
        <v>100</v>
      </c>
      <c r="Y21" s="24">
        <f t="shared" si="6"/>
        <v>0</v>
      </c>
      <c r="Z21" s="24">
        <f t="shared" si="6"/>
        <v>0</v>
      </c>
      <c r="AA21" s="24">
        <f t="shared" si="6"/>
        <v>0</v>
      </c>
      <c r="AB21" s="17" t="str">
        <f t="shared" si="7"/>
        <v/>
      </c>
      <c r="AC21" s="17" t="str">
        <f t="shared" si="7"/>
        <v/>
      </c>
      <c r="AD21" s="17" t="str">
        <f t="shared" si="7"/>
        <v/>
      </c>
      <c r="AE21" s="25" t="str">
        <f t="shared" si="8"/>
        <v/>
      </c>
      <c r="AF21" s="25" t="str">
        <f t="shared" si="2"/>
        <v/>
      </c>
    </row>
    <row r="22" spans="1:32" x14ac:dyDescent="0.35">
      <c r="A22" s="14" t="str">
        <f>IF('[24]Video Analysis'!$B$194="","",'[24]Video Analysis'!$B$194)</f>
        <v/>
      </c>
      <c r="B22" s="15">
        <f>IF('[24]Video Analysis'!$Q$194="","",'[24]Video Analysis'!$Q$194)</f>
        <v>-73.437157203443348</v>
      </c>
      <c r="C22" s="15">
        <f>IF('[24]Video Analysis'!$P$194="","",'[24]Video Analysis'!$P$194)</f>
        <v>40.919059216976166</v>
      </c>
      <c r="D22" s="16">
        <f>IF('[24]Video Analysis'!$G$194="","",'[24]Video Analysis'!$G$194)</f>
        <v>0</v>
      </c>
      <c r="E22" s="16">
        <f>IF('[24]Video Analysis'!$H$194="","",'[24]Video Analysis'!$H$194)</f>
        <v>0</v>
      </c>
      <c r="F22" s="16">
        <f>IF('[24]Video Analysis'!$I$194="","",'[24]Video Analysis'!$I$194)</f>
        <v>100</v>
      </c>
      <c r="G22" s="16">
        <f>IF('[24]Video Analysis'!$J$194="","",'[24]Video Analysis'!$J$194)</f>
        <v>0</v>
      </c>
      <c r="H22" s="16">
        <f>IF('[24]Video Analysis'!$K$194="","",'[24]Video Analysis'!$K$194)</f>
        <v>0</v>
      </c>
      <c r="I22" s="16">
        <f>IF('[24]Video Analysis'!$L$194="","",'[24]Video Analysis'!$L$194)</f>
        <v>100</v>
      </c>
      <c r="J22" s="16">
        <f>IF('[24]Video Analysis'!$M$194="","",'[24]Video Analysis'!$M$194)</f>
        <v>0</v>
      </c>
      <c r="K22" s="16">
        <f>IF('[24]Video Analysis'!$N$194="","",'[24]Video Analysis'!$N$194)</f>
        <v>0</v>
      </c>
      <c r="L22" s="16">
        <f>IF('[24]Video Analysis'!$O$194="","",'[24]Video Analysis'!$O$194)</f>
        <v>100</v>
      </c>
      <c r="M22" s="17" t="str">
        <f t="shared" si="3"/>
        <v/>
      </c>
      <c r="N22" s="17" t="str">
        <f t="shared" si="3"/>
        <v/>
      </c>
      <c r="O22" s="17" t="str">
        <f t="shared" si="3"/>
        <v/>
      </c>
      <c r="P22" s="17"/>
      <c r="T22" s="23">
        <f t="shared" si="4"/>
        <v>-73.437157203443348</v>
      </c>
      <c r="U22" s="23">
        <f t="shared" si="4"/>
        <v>40.919059216976166</v>
      </c>
      <c r="V22" s="24">
        <f t="shared" si="5"/>
        <v>0</v>
      </c>
      <c r="W22" s="24">
        <f t="shared" si="5"/>
        <v>0</v>
      </c>
      <c r="X22" s="24">
        <f t="shared" si="5"/>
        <v>100</v>
      </c>
      <c r="Y22" s="24">
        <f t="shared" si="6"/>
        <v>0</v>
      </c>
      <c r="Z22" s="24">
        <f t="shared" si="6"/>
        <v>0</v>
      </c>
      <c r="AA22" s="24">
        <f t="shared" si="6"/>
        <v>0</v>
      </c>
      <c r="AB22" s="17" t="str">
        <f t="shared" si="7"/>
        <v/>
      </c>
      <c r="AC22" s="17" t="str">
        <f t="shared" si="7"/>
        <v/>
      </c>
      <c r="AD22" s="17" t="str">
        <f t="shared" si="7"/>
        <v/>
      </c>
      <c r="AE22" s="25" t="str">
        <f t="shared" si="8"/>
        <v/>
      </c>
      <c r="AF22" s="25" t="str">
        <f t="shared" si="2"/>
        <v/>
      </c>
    </row>
    <row r="23" spans="1:32" x14ac:dyDescent="0.35">
      <c r="A23" s="14" t="str">
        <f>IF('[24]Video Analysis'!$B$204="","",'[24]Video Analysis'!$B$204)</f>
        <v/>
      </c>
      <c r="B23" s="15">
        <f>IF('[24]Video Analysis'!$Q$204="","",'[24]Video Analysis'!$Q$204)</f>
        <v>-73.437157203443348</v>
      </c>
      <c r="C23" s="15">
        <f>IF('[24]Video Analysis'!$P$204="","",'[24]Video Analysis'!$P$204)</f>
        <v>40.919059216976166</v>
      </c>
      <c r="D23" s="16">
        <f>IF('[24]Video Analysis'!$G$204="","",'[24]Video Analysis'!$G$204)</f>
        <v>0</v>
      </c>
      <c r="E23" s="16">
        <f>IF('[24]Video Analysis'!$H$204="","",'[24]Video Analysis'!$H$204)</f>
        <v>0</v>
      </c>
      <c r="F23" s="16">
        <f>IF('[24]Video Analysis'!$I$204="","",'[24]Video Analysis'!$I$204)</f>
        <v>100</v>
      </c>
      <c r="G23" s="16">
        <f>IF('[24]Video Analysis'!$J$204="","",'[24]Video Analysis'!$J$204)</f>
        <v>0</v>
      </c>
      <c r="H23" s="16">
        <f>IF('[24]Video Analysis'!$K$204="","",'[24]Video Analysis'!$K$204)</f>
        <v>0</v>
      </c>
      <c r="I23" s="16">
        <f>IF('[24]Video Analysis'!$L$204="","",'[24]Video Analysis'!$L$204)</f>
        <v>100</v>
      </c>
      <c r="J23" s="16">
        <f>IF('[24]Video Analysis'!$M$204="","",'[24]Video Analysis'!$M$204)</f>
        <v>0</v>
      </c>
      <c r="K23" s="16">
        <f>IF('[24]Video Analysis'!$N$204="","",'[24]Video Analysis'!$N$204)</f>
        <v>0</v>
      </c>
      <c r="L23" s="16">
        <f>IF('[24]Video Analysis'!$O$204="","",'[24]Video Analysis'!$O$204)</f>
        <v>100</v>
      </c>
      <c r="M23" s="17" t="str">
        <f t="shared" si="3"/>
        <v/>
      </c>
      <c r="N23" s="17" t="str">
        <f t="shared" si="3"/>
        <v/>
      </c>
      <c r="O23" s="17" t="str">
        <f t="shared" si="3"/>
        <v/>
      </c>
      <c r="P23" s="17"/>
      <c r="T23" s="23">
        <f t="shared" si="4"/>
        <v>-73.437157203443348</v>
      </c>
      <c r="U23" s="23">
        <f t="shared" si="4"/>
        <v>40.919059216976166</v>
      </c>
      <c r="V23" s="24">
        <f t="shared" si="5"/>
        <v>0</v>
      </c>
      <c r="W23" s="24">
        <f t="shared" si="5"/>
        <v>0</v>
      </c>
      <c r="X23" s="24">
        <f t="shared" si="5"/>
        <v>100</v>
      </c>
      <c r="Y23" s="24">
        <f t="shared" si="6"/>
        <v>0</v>
      </c>
      <c r="Z23" s="24">
        <f t="shared" si="6"/>
        <v>0</v>
      </c>
      <c r="AA23" s="24">
        <f t="shared" si="6"/>
        <v>0</v>
      </c>
      <c r="AB23" s="17" t="str">
        <f t="shared" si="7"/>
        <v/>
      </c>
      <c r="AC23" s="17" t="str">
        <f t="shared" si="7"/>
        <v/>
      </c>
      <c r="AD23" s="17" t="str">
        <f t="shared" si="7"/>
        <v/>
      </c>
      <c r="AE23" s="25" t="str">
        <f t="shared" si="8"/>
        <v/>
      </c>
      <c r="AF23" s="25" t="str">
        <f t="shared" si="2"/>
        <v/>
      </c>
    </row>
    <row r="24" spans="1:32" x14ac:dyDescent="0.35">
      <c r="A24" s="14" t="str">
        <f>IF('[24]Video Analysis'!$B$214="","",'[24]Video Analysis'!$B$214)</f>
        <v/>
      </c>
      <c r="B24" s="15">
        <f>IF('[24]Video Analysis'!$Q$214="","",'[24]Video Analysis'!$Q$214)</f>
        <v>-73.437213320285082</v>
      </c>
      <c r="C24" s="15">
        <f>IF('[24]Video Analysis'!$P$214="","",'[24]Video Analysis'!$P$214)</f>
        <v>40.919111017137766</v>
      </c>
      <c r="D24" s="16">
        <f>IF('[24]Video Analysis'!$G$214="","",'[24]Video Analysis'!$G$214)</f>
        <v>0</v>
      </c>
      <c r="E24" s="16">
        <f>IF('[24]Video Analysis'!$H$214="","",'[24]Video Analysis'!$H$214)</f>
        <v>0</v>
      </c>
      <c r="F24" s="16">
        <f>IF('[24]Video Analysis'!$I$214="","",'[24]Video Analysis'!$I$214)</f>
        <v>100</v>
      </c>
      <c r="G24" s="16">
        <f>IF('[24]Video Analysis'!$J$214="","",'[24]Video Analysis'!$J$214)</f>
        <v>0</v>
      </c>
      <c r="H24" s="16">
        <f>IF('[24]Video Analysis'!$K$214="","",'[24]Video Analysis'!$K$214)</f>
        <v>0</v>
      </c>
      <c r="I24" s="16">
        <f>IF('[24]Video Analysis'!$L$214="","",'[24]Video Analysis'!$L$214)</f>
        <v>100</v>
      </c>
      <c r="J24" s="16">
        <f>IF('[24]Video Analysis'!$M$214="","",'[24]Video Analysis'!$M$214)</f>
        <v>0</v>
      </c>
      <c r="K24" s="16">
        <f>IF('[24]Video Analysis'!$N$214="","",'[24]Video Analysis'!$N$214)</f>
        <v>0</v>
      </c>
      <c r="L24" s="16">
        <f>IF('[24]Video Analysis'!$O$214="","",'[24]Video Analysis'!$O$214)</f>
        <v>100</v>
      </c>
      <c r="M24" s="17" t="str">
        <f t="shared" si="3"/>
        <v/>
      </c>
      <c r="N24" s="17" t="str">
        <f t="shared" si="3"/>
        <v/>
      </c>
      <c r="O24" s="17" t="str">
        <f t="shared" si="3"/>
        <v/>
      </c>
      <c r="P24" s="17" t="s">
        <v>19</v>
      </c>
      <c r="T24" s="23">
        <f t="shared" si="4"/>
        <v>-73.437213320285082</v>
      </c>
      <c r="U24" s="23">
        <f t="shared" si="4"/>
        <v>40.919111017137766</v>
      </c>
      <c r="V24" s="24">
        <f t="shared" si="5"/>
        <v>0</v>
      </c>
      <c r="W24" s="24">
        <f t="shared" si="5"/>
        <v>0</v>
      </c>
      <c r="X24" s="24">
        <f t="shared" si="5"/>
        <v>100</v>
      </c>
      <c r="Y24" s="24">
        <f t="shared" si="6"/>
        <v>0</v>
      </c>
      <c r="Z24" s="24">
        <f t="shared" si="6"/>
        <v>0</v>
      </c>
      <c r="AA24" s="24">
        <f t="shared" si="6"/>
        <v>0</v>
      </c>
      <c r="AB24" s="17" t="str">
        <f t="shared" si="7"/>
        <v/>
      </c>
      <c r="AC24" s="17" t="str">
        <f t="shared" si="7"/>
        <v/>
      </c>
      <c r="AD24" s="17" t="str">
        <f t="shared" si="7"/>
        <v/>
      </c>
      <c r="AE24" s="25" t="str">
        <f t="shared" si="8"/>
        <v/>
      </c>
      <c r="AF24" s="25" t="str">
        <f t="shared" si="2"/>
        <v xml:space="preserve">10% NM </v>
      </c>
    </row>
    <row r="25" spans="1:32" x14ac:dyDescent="0.35">
      <c r="A25" s="14" t="str">
        <f>IF('[24]Video Analysis'!$B$224="","",'[24]Video Analysis'!$B$224)</f>
        <v/>
      </c>
      <c r="B25" s="15">
        <f>IF('[24]Video Analysis'!$Q$224="","",'[24]Video Analysis'!$Q$224)</f>
        <v>-73.437213320285082</v>
      </c>
      <c r="C25" s="15">
        <f>IF('[24]Video Analysis'!$P$224="","",'[24]Video Analysis'!$P$224)</f>
        <v>40.919111017137766</v>
      </c>
      <c r="D25" s="16">
        <f>IF('[24]Video Analysis'!$G$224="","",'[24]Video Analysis'!$G$224)</f>
        <v>0</v>
      </c>
      <c r="E25" s="16">
        <f>IF('[24]Video Analysis'!$H$224="","",'[24]Video Analysis'!$H$224)</f>
        <v>0</v>
      </c>
      <c r="F25" s="16">
        <f>IF('[24]Video Analysis'!$I$224="","",'[24]Video Analysis'!$I$224)</f>
        <v>100</v>
      </c>
      <c r="G25" s="16">
        <f>IF('[24]Video Analysis'!$J$224="","",'[24]Video Analysis'!$J$224)</f>
        <v>0</v>
      </c>
      <c r="H25" s="16">
        <f>IF('[24]Video Analysis'!$K$224="","",'[24]Video Analysis'!$K$224)</f>
        <v>0</v>
      </c>
      <c r="I25" s="16">
        <f>IF('[24]Video Analysis'!$L$224="","",'[24]Video Analysis'!$L$224)</f>
        <v>100</v>
      </c>
      <c r="J25" s="16">
        <f>IF('[24]Video Analysis'!$M$224="","",'[24]Video Analysis'!$M$224)</f>
        <v>0</v>
      </c>
      <c r="K25" s="16">
        <f>IF('[24]Video Analysis'!$N$224="","",'[24]Video Analysis'!$N$224)</f>
        <v>0</v>
      </c>
      <c r="L25" s="16">
        <f>IF('[24]Video Analysis'!$O$224="","",'[24]Video Analysis'!$O$224)</f>
        <v>100</v>
      </c>
      <c r="M25" s="17" t="str">
        <f t="shared" si="3"/>
        <v/>
      </c>
      <c r="N25" s="17" t="str">
        <f t="shared" si="3"/>
        <v/>
      </c>
      <c r="O25" s="17" t="str">
        <f t="shared" si="3"/>
        <v/>
      </c>
      <c r="P25" s="17"/>
      <c r="T25" s="23">
        <f t="shared" si="4"/>
        <v>-73.437213320285082</v>
      </c>
      <c r="U25" s="23">
        <f t="shared" si="4"/>
        <v>40.919111017137766</v>
      </c>
      <c r="V25" s="24">
        <f t="shared" si="5"/>
        <v>0</v>
      </c>
      <c r="W25" s="24">
        <f t="shared" si="5"/>
        <v>0</v>
      </c>
      <c r="X25" s="24">
        <f t="shared" si="5"/>
        <v>100</v>
      </c>
      <c r="Y25" s="24">
        <f t="shared" si="6"/>
        <v>0</v>
      </c>
      <c r="Z25" s="24">
        <f t="shared" si="6"/>
        <v>0</v>
      </c>
      <c r="AA25" s="24">
        <f t="shared" si="6"/>
        <v>0</v>
      </c>
      <c r="AB25" s="17" t="str">
        <f t="shared" si="7"/>
        <v/>
      </c>
      <c r="AC25" s="17" t="str">
        <f t="shared" si="7"/>
        <v/>
      </c>
      <c r="AD25" s="17" t="str">
        <f t="shared" si="7"/>
        <v/>
      </c>
      <c r="AE25" s="25" t="str">
        <f t="shared" si="8"/>
        <v/>
      </c>
      <c r="AF25" s="25" t="str">
        <f t="shared" si="2"/>
        <v/>
      </c>
    </row>
    <row r="26" spans="1:32" x14ac:dyDescent="0.35">
      <c r="A26" s="14" t="str">
        <f>IF('[24]Video Analysis'!$B$234="","",'[24]Video Analysis'!$B$234)</f>
        <v/>
      </c>
      <c r="B26" s="15">
        <f>IF('[24]Video Analysis'!$Q$234="","",'[24]Video Analysis'!$Q$234)</f>
        <v>-73.437213320285082</v>
      </c>
      <c r="C26" s="15">
        <f>IF('[24]Video Analysis'!$P$234="","",'[24]Video Analysis'!$P$234)</f>
        <v>40.919111017137766</v>
      </c>
      <c r="D26" s="16">
        <f>IF('[24]Video Analysis'!$G$234="","",'[24]Video Analysis'!$G$234)</f>
        <v>0</v>
      </c>
      <c r="E26" s="16">
        <f>IF('[24]Video Analysis'!$H$234="","",'[24]Video Analysis'!$H$234)</f>
        <v>0</v>
      </c>
      <c r="F26" s="16">
        <f>IF('[24]Video Analysis'!$I$234="","",'[24]Video Analysis'!$I$234)</f>
        <v>100</v>
      </c>
      <c r="G26" s="16">
        <f>IF('[24]Video Analysis'!$J$234="","",'[24]Video Analysis'!$J$234)</f>
        <v>0</v>
      </c>
      <c r="H26" s="16">
        <f>IF('[24]Video Analysis'!$K$234="","",'[24]Video Analysis'!$K$234)</f>
        <v>0</v>
      </c>
      <c r="I26" s="16">
        <f>IF('[24]Video Analysis'!$L$234="","",'[24]Video Analysis'!$L$234)</f>
        <v>100</v>
      </c>
      <c r="J26" s="16">
        <f>IF('[24]Video Analysis'!$M$234="","",'[24]Video Analysis'!$M$234)</f>
        <v>0</v>
      </c>
      <c r="K26" s="16">
        <f>IF('[24]Video Analysis'!$N$234="","",'[24]Video Analysis'!$N$234)</f>
        <v>0</v>
      </c>
      <c r="L26" s="16">
        <f>IF('[24]Video Analysis'!$O$234="","",'[24]Video Analysis'!$O$234)</f>
        <v>100</v>
      </c>
      <c r="M26" s="17" t="str">
        <f t="shared" si="3"/>
        <v/>
      </c>
      <c r="N26" s="17" t="str">
        <f t="shared" si="3"/>
        <v/>
      </c>
      <c r="O26" s="17" t="str">
        <f t="shared" si="3"/>
        <v/>
      </c>
      <c r="P26" s="17"/>
      <c r="T26" s="23">
        <f t="shared" si="4"/>
        <v>-73.437213320285082</v>
      </c>
      <c r="U26" s="23">
        <f t="shared" si="4"/>
        <v>40.919111017137766</v>
      </c>
      <c r="V26" s="24">
        <f t="shared" si="5"/>
        <v>0</v>
      </c>
      <c r="W26" s="24">
        <f t="shared" si="5"/>
        <v>0</v>
      </c>
      <c r="X26" s="24">
        <f t="shared" si="5"/>
        <v>100</v>
      </c>
      <c r="Y26" s="24">
        <f t="shared" si="6"/>
        <v>0</v>
      </c>
      <c r="Z26" s="24">
        <f t="shared" si="6"/>
        <v>0</v>
      </c>
      <c r="AA26" s="24">
        <f t="shared" si="6"/>
        <v>0</v>
      </c>
      <c r="AB26" s="17" t="str">
        <f t="shared" si="7"/>
        <v/>
      </c>
      <c r="AC26" s="17" t="str">
        <f t="shared" si="7"/>
        <v/>
      </c>
      <c r="AD26" s="17" t="str">
        <f t="shared" si="7"/>
        <v/>
      </c>
      <c r="AE26" s="25" t="str">
        <f t="shared" si="8"/>
        <v/>
      </c>
      <c r="AF26" s="25" t="str">
        <f t="shared" si="2"/>
        <v/>
      </c>
    </row>
    <row r="27" spans="1:32" x14ac:dyDescent="0.35">
      <c r="A27" s="14" t="str">
        <f>IF('[24]Video Analysis'!$B$244="","",'[24]Video Analysis'!$B$244)</f>
        <v/>
      </c>
      <c r="B27" s="15">
        <f>IF('[24]Video Analysis'!$Q$244="","",'[24]Video Analysis'!$Q$244)</f>
        <v>-73.437271909788251</v>
      </c>
      <c r="C27" s="15">
        <f>IF('[24]Video Analysis'!$P$244="","",'[24]Video Analysis'!$P$244)</f>
        <v>40.919065461494029</v>
      </c>
      <c r="D27" s="16">
        <f>IF('[24]Video Analysis'!$G$244="","",'[24]Video Analysis'!$G$244)</f>
        <v>0</v>
      </c>
      <c r="E27" s="16">
        <f>IF('[24]Video Analysis'!$H$244="","",'[24]Video Analysis'!$H$244)</f>
        <v>0</v>
      </c>
      <c r="F27" s="16">
        <f>IF('[24]Video Analysis'!$I$244="","",'[24]Video Analysis'!$I$244)</f>
        <v>100</v>
      </c>
      <c r="G27" s="16">
        <f>IF('[24]Video Analysis'!$J$244="","",'[24]Video Analysis'!$J$244)</f>
        <v>0</v>
      </c>
      <c r="H27" s="16">
        <f>IF('[24]Video Analysis'!$K$244="","",'[24]Video Analysis'!$K$244)</f>
        <v>0</v>
      </c>
      <c r="I27" s="16">
        <f>IF('[24]Video Analysis'!$L$244="","",'[24]Video Analysis'!$L$244)</f>
        <v>100</v>
      </c>
      <c r="J27" s="16">
        <f>IF('[24]Video Analysis'!$M$244="","",'[24]Video Analysis'!$M$244)</f>
        <v>0</v>
      </c>
      <c r="K27" s="16">
        <f>IF('[24]Video Analysis'!$N$244="","",'[24]Video Analysis'!$N$244)</f>
        <v>0</v>
      </c>
      <c r="L27" s="16">
        <f>IF('[24]Video Analysis'!$O$244="","",'[24]Video Analysis'!$O$244)</f>
        <v>100</v>
      </c>
      <c r="M27" s="17" t="str">
        <f t="shared" si="3"/>
        <v/>
      </c>
      <c r="N27" s="17" t="str">
        <f t="shared" si="3"/>
        <v/>
      </c>
      <c r="O27" s="17" t="str">
        <f t="shared" si="3"/>
        <v/>
      </c>
      <c r="P27" s="17"/>
      <c r="T27" s="23">
        <f t="shared" si="4"/>
        <v>-73.437271909788251</v>
      </c>
      <c r="U27" s="23">
        <f t="shared" si="4"/>
        <v>40.919065461494029</v>
      </c>
      <c r="V27" s="24">
        <f t="shared" si="5"/>
        <v>0</v>
      </c>
      <c r="W27" s="24">
        <f t="shared" si="5"/>
        <v>0</v>
      </c>
      <c r="X27" s="24">
        <f t="shared" si="5"/>
        <v>100</v>
      </c>
      <c r="Y27" s="24">
        <f t="shared" si="6"/>
        <v>0</v>
      </c>
      <c r="Z27" s="24">
        <f t="shared" si="6"/>
        <v>0</v>
      </c>
      <c r="AA27" s="24">
        <f t="shared" si="6"/>
        <v>0</v>
      </c>
      <c r="AB27" s="17" t="str">
        <f t="shared" si="7"/>
        <v/>
      </c>
      <c r="AC27" s="17" t="str">
        <f t="shared" si="7"/>
        <v/>
      </c>
      <c r="AD27" s="17" t="str">
        <f t="shared" si="7"/>
        <v/>
      </c>
      <c r="AE27" s="25" t="str">
        <f t="shared" si="8"/>
        <v/>
      </c>
      <c r="AF27" s="25" t="str">
        <f t="shared" si="2"/>
        <v/>
      </c>
    </row>
    <row r="28" spans="1:32" x14ac:dyDescent="0.35">
      <c r="A28" s="14" t="str">
        <f>IF('[24]Video Analysis'!$B$254="","",'[24]Video Analysis'!$B$254)</f>
        <v/>
      </c>
      <c r="B28" s="15">
        <f>IF('[24]Video Analysis'!$Q$254="","",'[24]Video Analysis'!$Q$254)</f>
        <v>-73.437271909788251</v>
      </c>
      <c r="C28" s="15">
        <f>IF('[24]Video Analysis'!$P$254="","",'[24]Video Analysis'!$P$254)</f>
        <v>40.919065461494029</v>
      </c>
      <c r="D28" s="16">
        <f>IF('[24]Video Analysis'!$G$254="","",'[24]Video Analysis'!$G$254)</f>
        <v>0</v>
      </c>
      <c r="E28" s="16">
        <f>IF('[24]Video Analysis'!$H$254="","",'[24]Video Analysis'!$H$254)</f>
        <v>0</v>
      </c>
      <c r="F28" s="16">
        <f>IF('[24]Video Analysis'!$I$254="","",'[24]Video Analysis'!$I$254)</f>
        <v>100</v>
      </c>
      <c r="G28" s="16">
        <f>IF('[24]Video Analysis'!$J$254="","",'[24]Video Analysis'!$J$254)</f>
        <v>0</v>
      </c>
      <c r="H28" s="16">
        <f>IF('[24]Video Analysis'!$K$254="","",'[24]Video Analysis'!$K$254)</f>
        <v>0</v>
      </c>
      <c r="I28" s="16">
        <f>IF('[24]Video Analysis'!$L$254="","",'[24]Video Analysis'!$L$254)</f>
        <v>100</v>
      </c>
      <c r="J28" s="16">
        <f>IF('[24]Video Analysis'!$M$254="","",'[24]Video Analysis'!$M$254)</f>
        <v>0</v>
      </c>
      <c r="K28" s="16">
        <f>IF('[24]Video Analysis'!$N$254="","",'[24]Video Analysis'!$N$254)</f>
        <v>0</v>
      </c>
      <c r="L28" s="16">
        <f>IF('[24]Video Analysis'!$O$254="","",'[24]Video Analysis'!$O$254)</f>
        <v>100</v>
      </c>
      <c r="M28" s="17" t="str">
        <f t="shared" si="3"/>
        <v/>
      </c>
      <c r="N28" s="17" t="str">
        <f t="shared" si="3"/>
        <v/>
      </c>
      <c r="O28" s="17" t="str">
        <f t="shared" si="3"/>
        <v/>
      </c>
      <c r="P28" s="17"/>
      <c r="T28" s="23">
        <f t="shared" si="4"/>
        <v>-73.437271909788251</v>
      </c>
      <c r="U28" s="23">
        <f t="shared" si="4"/>
        <v>40.919065461494029</v>
      </c>
      <c r="V28" s="24">
        <f t="shared" si="5"/>
        <v>0</v>
      </c>
      <c r="W28" s="24">
        <f t="shared" si="5"/>
        <v>0</v>
      </c>
      <c r="X28" s="24">
        <f t="shared" si="5"/>
        <v>100</v>
      </c>
      <c r="Y28" s="24">
        <f t="shared" si="6"/>
        <v>0</v>
      </c>
      <c r="Z28" s="24">
        <f t="shared" si="6"/>
        <v>0</v>
      </c>
      <c r="AA28" s="24">
        <f t="shared" si="6"/>
        <v>0</v>
      </c>
      <c r="AB28" s="17" t="str">
        <f t="shared" si="7"/>
        <v/>
      </c>
      <c r="AC28" s="17" t="str">
        <f t="shared" si="7"/>
        <v/>
      </c>
      <c r="AD28" s="17" t="str">
        <f t="shared" si="7"/>
        <v/>
      </c>
      <c r="AE28" s="25" t="str">
        <f t="shared" si="8"/>
        <v/>
      </c>
      <c r="AF28" s="25" t="str">
        <f t="shared" si="2"/>
        <v/>
      </c>
    </row>
    <row r="29" spans="1:32" x14ac:dyDescent="0.35">
      <c r="A29" s="14" t="str">
        <f>IF('[24]Video Analysis'!$B$264="","",'[24]Video Analysis'!$B$264)</f>
        <v/>
      </c>
      <c r="B29" s="15">
        <f>IF('[24]Video Analysis'!$Q$264="","",'[24]Video Analysis'!$Q$264)</f>
        <v>-73.437271909788251</v>
      </c>
      <c r="C29" s="15">
        <f>IF('[24]Video Analysis'!$P$264="","",'[24]Video Analysis'!$P$264)</f>
        <v>40.919065461494029</v>
      </c>
      <c r="D29" s="16">
        <f>IF('[24]Video Analysis'!$G$264="","",'[24]Video Analysis'!$G$264)</f>
        <v>0</v>
      </c>
      <c r="E29" s="16">
        <f>IF('[24]Video Analysis'!$H$264="","",'[24]Video Analysis'!$H$264)</f>
        <v>0</v>
      </c>
      <c r="F29" s="16">
        <f>IF('[24]Video Analysis'!$I$264="","",'[24]Video Analysis'!$I$264)</f>
        <v>100</v>
      </c>
      <c r="G29" s="16">
        <f>IF('[24]Video Analysis'!$J$264="","",'[24]Video Analysis'!$J$264)</f>
        <v>0</v>
      </c>
      <c r="H29" s="16">
        <f>IF('[24]Video Analysis'!$K$264="","",'[24]Video Analysis'!$K$264)</f>
        <v>0</v>
      </c>
      <c r="I29" s="16">
        <f>IF('[24]Video Analysis'!$L$264="","",'[24]Video Analysis'!$L$264)</f>
        <v>100</v>
      </c>
      <c r="J29" s="16">
        <f>IF('[24]Video Analysis'!$M$264="","",'[24]Video Analysis'!$M$264)</f>
        <v>0</v>
      </c>
      <c r="K29" s="16">
        <f>IF('[24]Video Analysis'!$N$264="","",'[24]Video Analysis'!$N$264)</f>
        <v>0</v>
      </c>
      <c r="L29" s="16">
        <f>IF('[24]Video Analysis'!$O$264="","",'[24]Video Analysis'!$O$264)</f>
        <v>100</v>
      </c>
      <c r="M29" s="17" t="str">
        <f t="shared" si="3"/>
        <v/>
      </c>
      <c r="N29" s="17" t="str">
        <f t="shared" si="3"/>
        <v/>
      </c>
      <c r="O29" s="17" t="str">
        <f t="shared" si="3"/>
        <v/>
      </c>
      <c r="P29" s="17"/>
      <c r="T29" s="23">
        <f t="shared" si="4"/>
        <v>-73.437271909788251</v>
      </c>
      <c r="U29" s="23">
        <f t="shared" si="4"/>
        <v>40.919065461494029</v>
      </c>
      <c r="V29" s="24">
        <f t="shared" si="5"/>
        <v>0</v>
      </c>
      <c r="W29" s="24">
        <f t="shared" si="5"/>
        <v>0</v>
      </c>
      <c r="X29" s="24">
        <f t="shared" si="5"/>
        <v>100</v>
      </c>
      <c r="Y29" s="24">
        <f t="shared" si="6"/>
        <v>0</v>
      </c>
      <c r="Z29" s="24">
        <f t="shared" si="6"/>
        <v>0</v>
      </c>
      <c r="AA29" s="24">
        <f t="shared" si="6"/>
        <v>0</v>
      </c>
      <c r="AB29" s="17" t="str">
        <f t="shared" si="7"/>
        <v/>
      </c>
      <c r="AC29" s="17" t="str">
        <f t="shared" si="7"/>
        <v/>
      </c>
      <c r="AD29" s="17" t="str">
        <f t="shared" si="7"/>
        <v/>
      </c>
      <c r="AE29" s="25" t="str">
        <f t="shared" si="8"/>
        <v/>
      </c>
      <c r="AF29" s="25" t="str">
        <f t="shared" si="2"/>
        <v/>
      </c>
    </row>
    <row r="30" spans="1:32" x14ac:dyDescent="0.35">
      <c r="A30" s="14" t="str">
        <f>IF('[24]Video Analysis'!$B$274="","",'[24]Video Analysis'!$B$274)</f>
        <v/>
      </c>
      <c r="B30" s="15">
        <f>IF('[24]Video Analysis'!$Q$274="","",'[24]Video Analysis'!$Q$274)</f>
        <v>-73.437303425744176</v>
      </c>
      <c r="C30" s="15">
        <f>IF('[24]Video Analysis'!$P$274="","",'[24]Video Analysis'!$P$274)</f>
        <v>40.91896437574178</v>
      </c>
      <c r="D30" s="16">
        <f>IF('[24]Video Analysis'!$G$274="","",'[24]Video Analysis'!$G$274)</f>
        <v>0</v>
      </c>
      <c r="E30" s="16">
        <f>IF('[24]Video Analysis'!$H$274="","",'[24]Video Analysis'!$H$274)</f>
        <v>0</v>
      </c>
      <c r="F30" s="16">
        <f>IF('[24]Video Analysis'!$I$274="","",'[24]Video Analysis'!$I$274)</f>
        <v>100</v>
      </c>
      <c r="G30" s="16">
        <f>IF('[24]Video Analysis'!$J$274="","",'[24]Video Analysis'!$J$274)</f>
        <v>0</v>
      </c>
      <c r="H30" s="16">
        <f>IF('[24]Video Analysis'!$K$274="","",'[24]Video Analysis'!$K$274)</f>
        <v>0</v>
      </c>
      <c r="I30" s="16">
        <f>IF('[24]Video Analysis'!$L$274="","",'[24]Video Analysis'!$L$274)</f>
        <v>100</v>
      </c>
      <c r="J30" s="16">
        <f>IF('[24]Video Analysis'!$M$274="","",'[24]Video Analysis'!$M$274)</f>
        <v>0</v>
      </c>
      <c r="K30" s="16">
        <f>IF('[24]Video Analysis'!$N$274="","",'[24]Video Analysis'!$N$274)</f>
        <v>0</v>
      </c>
      <c r="L30" s="16">
        <f>IF('[24]Video Analysis'!$O$274="","",'[24]Video Analysis'!$O$274)</f>
        <v>100</v>
      </c>
      <c r="M30" s="17" t="str">
        <f t="shared" si="3"/>
        <v/>
      </c>
      <c r="N30" s="17" t="str">
        <f t="shared" si="3"/>
        <v/>
      </c>
      <c r="O30" s="17" t="str">
        <f t="shared" si="3"/>
        <v/>
      </c>
      <c r="P30" s="17"/>
      <c r="T30" s="23">
        <f t="shared" si="4"/>
        <v>-73.437303425744176</v>
      </c>
      <c r="U30" s="23">
        <f t="shared" si="4"/>
        <v>40.91896437574178</v>
      </c>
      <c r="V30" s="24">
        <f t="shared" si="5"/>
        <v>0</v>
      </c>
      <c r="W30" s="24">
        <f t="shared" si="5"/>
        <v>0</v>
      </c>
      <c r="X30" s="24">
        <f t="shared" si="5"/>
        <v>100</v>
      </c>
      <c r="Y30" s="24">
        <f t="shared" si="6"/>
        <v>0</v>
      </c>
      <c r="Z30" s="24">
        <f t="shared" si="6"/>
        <v>0</v>
      </c>
      <c r="AA30" s="24">
        <f t="shared" si="6"/>
        <v>0</v>
      </c>
      <c r="AB30" s="17" t="str">
        <f t="shared" si="7"/>
        <v/>
      </c>
      <c r="AC30" s="17" t="str">
        <f t="shared" si="7"/>
        <v/>
      </c>
      <c r="AD30" s="17" t="str">
        <f t="shared" si="7"/>
        <v/>
      </c>
      <c r="AE30" s="25" t="str">
        <f t="shared" si="8"/>
        <v/>
      </c>
      <c r="AF30" s="25" t="str">
        <f t="shared" si="2"/>
        <v/>
      </c>
    </row>
    <row r="31" spans="1:32" x14ac:dyDescent="0.35">
      <c r="A31" s="14" t="str">
        <f>IF('[24]Video Analysis'!$B$284="","",'[24]Video Analysis'!$B$284)</f>
        <v/>
      </c>
      <c r="B31" s="15">
        <f>IF('[24]Video Analysis'!$Q$284="","",'[24]Video Analysis'!$Q$284)</f>
        <v>-73.437303425744176</v>
      </c>
      <c r="C31" s="15">
        <f>IF('[24]Video Analysis'!$P$284="","",'[24]Video Analysis'!$P$284)</f>
        <v>40.91896437574178</v>
      </c>
      <c r="D31" s="16">
        <f>IF('[24]Video Analysis'!$G$284="","",'[24]Video Analysis'!$G$284)</f>
        <v>0</v>
      </c>
      <c r="E31" s="16">
        <f>IF('[24]Video Analysis'!$H$284="","",'[24]Video Analysis'!$H$284)</f>
        <v>0</v>
      </c>
      <c r="F31" s="16">
        <f>IF('[24]Video Analysis'!$I$284="","",'[24]Video Analysis'!$I$284)</f>
        <v>100</v>
      </c>
      <c r="G31" s="16">
        <f>IF('[24]Video Analysis'!$J$284="","",'[24]Video Analysis'!$J$284)</f>
        <v>0</v>
      </c>
      <c r="H31" s="16">
        <f>IF('[24]Video Analysis'!$K$284="","",'[24]Video Analysis'!$K$284)</f>
        <v>0</v>
      </c>
      <c r="I31" s="16">
        <f>IF('[24]Video Analysis'!$L$284="","",'[24]Video Analysis'!$L$284)</f>
        <v>100</v>
      </c>
      <c r="J31" s="16">
        <f>IF('[24]Video Analysis'!$M$284="","",'[24]Video Analysis'!$M$284)</f>
        <v>0</v>
      </c>
      <c r="K31" s="16">
        <f>IF('[24]Video Analysis'!$N$284="","",'[24]Video Analysis'!$N$284)</f>
        <v>0</v>
      </c>
      <c r="L31" s="16">
        <f>IF('[24]Video Analysis'!$O$284="","",'[24]Video Analysis'!$O$284)</f>
        <v>100</v>
      </c>
      <c r="M31" s="17" t="str">
        <f t="shared" si="3"/>
        <v/>
      </c>
      <c r="N31" s="17" t="str">
        <f t="shared" si="3"/>
        <v/>
      </c>
      <c r="O31" s="17" t="str">
        <f t="shared" si="3"/>
        <v/>
      </c>
      <c r="P31" s="17"/>
      <c r="T31" s="23">
        <f t="shared" si="4"/>
        <v>-73.437303425744176</v>
      </c>
      <c r="U31" s="23">
        <f t="shared" si="4"/>
        <v>40.91896437574178</v>
      </c>
      <c r="V31" s="24">
        <f t="shared" si="5"/>
        <v>0</v>
      </c>
      <c r="W31" s="24">
        <f t="shared" si="5"/>
        <v>0</v>
      </c>
      <c r="X31" s="24">
        <f t="shared" si="5"/>
        <v>100</v>
      </c>
      <c r="Y31" s="24">
        <f t="shared" si="6"/>
        <v>0</v>
      </c>
      <c r="Z31" s="24">
        <f t="shared" si="6"/>
        <v>0</v>
      </c>
      <c r="AA31" s="24">
        <f t="shared" si="6"/>
        <v>0</v>
      </c>
      <c r="AB31" s="17" t="str">
        <f t="shared" si="7"/>
        <v/>
      </c>
      <c r="AC31" s="17" t="str">
        <f t="shared" si="7"/>
        <v/>
      </c>
      <c r="AD31" s="17" t="str">
        <f t="shared" si="7"/>
        <v/>
      </c>
      <c r="AE31" s="25" t="str">
        <f t="shared" si="8"/>
        <v/>
      </c>
      <c r="AF31" s="25" t="str">
        <f t="shared" si="2"/>
        <v/>
      </c>
    </row>
    <row r="32" spans="1:32" x14ac:dyDescent="0.35">
      <c r="A32" s="14" t="str">
        <f>IF('[24]Video Analysis'!$B$294="","",'[24]Video Analysis'!$B$294)</f>
        <v/>
      </c>
      <c r="B32" s="15">
        <f>IF('[24]Video Analysis'!$Q$294="","",'[24]Video Analysis'!$Q$294)</f>
        <v>-73.437308161519468</v>
      </c>
      <c r="C32" s="15">
        <f>IF('[24]Video Analysis'!$P$294="","",'[24]Video Analysis'!$P$294)</f>
        <v>40.918867983855307</v>
      </c>
      <c r="D32" s="16">
        <f>IF('[24]Video Analysis'!$G$294="","",'[24]Video Analysis'!$G$294)</f>
        <v>0</v>
      </c>
      <c r="E32" s="16">
        <f>IF('[24]Video Analysis'!$H$294="","",'[24]Video Analysis'!$H$294)</f>
        <v>0</v>
      </c>
      <c r="F32" s="16">
        <f>IF('[24]Video Analysis'!$I$294="","",'[24]Video Analysis'!$I$294)</f>
        <v>100</v>
      </c>
      <c r="G32" s="16">
        <f>IF('[24]Video Analysis'!$J$294="","",'[24]Video Analysis'!$J$294)</f>
        <v>0</v>
      </c>
      <c r="H32" s="16">
        <f>IF('[24]Video Analysis'!$K$294="","",'[24]Video Analysis'!$K$294)</f>
        <v>0</v>
      </c>
      <c r="I32" s="16">
        <f>IF('[24]Video Analysis'!$L$294="","",'[24]Video Analysis'!$L$294)</f>
        <v>100</v>
      </c>
      <c r="J32" s="16">
        <f>IF('[24]Video Analysis'!$M$294="","",'[24]Video Analysis'!$M$294)</f>
        <v>0</v>
      </c>
      <c r="K32" s="16">
        <f>IF('[24]Video Analysis'!$N$294="","",'[24]Video Analysis'!$N$294)</f>
        <v>0</v>
      </c>
      <c r="L32" s="16">
        <f>IF('[24]Video Analysis'!$O$294="","",'[24]Video Analysis'!$O$294)</f>
        <v>100</v>
      </c>
      <c r="M32" s="17" t="str">
        <f t="shared" si="3"/>
        <v/>
      </c>
      <c r="N32" s="17" t="str">
        <f t="shared" si="3"/>
        <v/>
      </c>
      <c r="O32" s="17" t="str">
        <f t="shared" si="3"/>
        <v/>
      </c>
      <c r="P32" s="17"/>
      <c r="T32" s="23">
        <f t="shared" si="4"/>
        <v>-73.437308161519468</v>
      </c>
      <c r="U32" s="23">
        <f t="shared" si="4"/>
        <v>40.918867983855307</v>
      </c>
      <c r="V32" s="24">
        <f t="shared" si="5"/>
        <v>0</v>
      </c>
      <c r="W32" s="24">
        <f t="shared" si="5"/>
        <v>0</v>
      </c>
      <c r="X32" s="24">
        <f t="shared" si="5"/>
        <v>100</v>
      </c>
      <c r="Y32" s="24">
        <f t="shared" si="6"/>
        <v>0</v>
      </c>
      <c r="Z32" s="24">
        <f t="shared" si="6"/>
        <v>0</v>
      </c>
      <c r="AA32" s="24">
        <f t="shared" si="6"/>
        <v>0</v>
      </c>
      <c r="AB32" s="17" t="str">
        <f t="shared" si="7"/>
        <v/>
      </c>
      <c r="AC32" s="17" t="str">
        <f t="shared" si="7"/>
        <v/>
      </c>
      <c r="AD32" s="17" t="str">
        <f t="shared" si="7"/>
        <v/>
      </c>
      <c r="AE32" s="25" t="str">
        <f t="shared" si="8"/>
        <v/>
      </c>
      <c r="AF32" s="25" t="str">
        <f t="shared" si="2"/>
        <v/>
      </c>
    </row>
    <row r="33" spans="1:32" x14ac:dyDescent="0.35">
      <c r="A33" s="14" t="str">
        <f>IF('[24]Video Analysis'!$B$304="","",'[24]Video Analysis'!$B$304)</f>
        <v/>
      </c>
      <c r="B33" s="15">
        <f>IF('[24]Video Analysis'!$Q$304="","",'[24]Video Analysis'!$Q$304)</f>
        <v>-73.437308161519468</v>
      </c>
      <c r="C33" s="15">
        <f>IF('[24]Video Analysis'!$P$304="","",'[24]Video Analysis'!$P$304)</f>
        <v>40.918867983855307</v>
      </c>
      <c r="D33" s="16">
        <f>IF('[24]Video Analysis'!$G$304="","",'[24]Video Analysis'!$G$304)</f>
        <v>0</v>
      </c>
      <c r="E33" s="16">
        <f>IF('[24]Video Analysis'!$H$304="","",'[24]Video Analysis'!$H$304)</f>
        <v>0</v>
      </c>
      <c r="F33" s="16">
        <f>IF('[24]Video Analysis'!$I$304="","",'[24]Video Analysis'!$I$304)</f>
        <v>100</v>
      </c>
      <c r="G33" s="16">
        <f>IF('[24]Video Analysis'!$J$304="","",'[24]Video Analysis'!$J$304)</f>
        <v>0</v>
      </c>
      <c r="H33" s="16">
        <f>IF('[24]Video Analysis'!$K$304="","",'[24]Video Analysis'!$K$304)</f>
        <v>0</v>
      </c>
      <c r="I33" s="16">
        <f>IF('[24]Video Analysis'!$L$304="","",'[24]Video Analysis'!$L$304)</f>
        <v>100</v>
      </c>
      <c r="J33" s="16">
        <f>IF('[24]Video Analysis'!$M$304="","",'[24]Video Analysis'!$M$304)</f>
        <v>0</v>
      </c>
      <c r="K33" s="16">
        <f>IF('[24]Video Analysis'!$N$304="","",'[24]Video Analysis'!$N$304)</f>
        <v>0</v>
      </c>
      <c r="L33" s="16">
        <f>IF('[24]Video Analysis'!$O$304="","",'[24]Video Analysis'!$O$304)</f>
        <v>100</v>
      </c>
      <c r="M33" s="17" t="str">
        <f t="shared" si="3"/>
        <v/>
      </c>
      <c r="N33" s="17" t="str">
        <f t="shared" si="3"/>
        <v/>
      </c>
      <c r="O33" s="17" t="str">
        <f t="shared" si="3"/>
        <v/>
      </c>
      <c r="P33" s="17"/>
      <c r="T33" s="23">
        <f t="shared" si="4"/>
        <v>-73.437308161519468</v>
      </c>
      <c r="U33" s="23">
        <f t="shared" si="4"/>
        <v>40.918867983855307</v>
      </c>
      <c r="V33" s="24">
        <f t="shared" si="5"/>
        <v>0</v>
      </c>
      <c r="W33" s="24">
        <f t="shared" si="5"/>
        <v>0</v>
      </c>
      <c r="X33" s="24">
        <f t="shared" si="5"/>
        <v>100</v>
      </c>
      <c r="Y33" s="24">
        <f t="shared" si="6"/>
        <v>0</v>
      </c>
      <c r="Z33" s="24">
        <f t="shared" si="6"/>
        <v>0</v>
      </c>
      <c r="AA33" s="24">
        <f t="shared" si="6"/>
        <v>0</v>
      </c>
      <c r="AB33" s="17" t="str">
        <f t="shared" si="7"/>
        <v/>
      </c>
      <c r="AC33" s="17" t="str">
        <f t="shared" si="7"/>
        <v/>
      </c>
      <c r="AD33" s="17" t="str">
        <f t="shared" si="7"/>
        <v/>
      </c>
      <c r="AE33" s="25" t="str">
        <f t="shared" si="8"/>
        <v/>
      </c>
      <c r="AF33" s="25" t="str">
        <f t="shared" si="2"/>
        <v/>
      </c>
    </row>
    <row r="34" spans="1:32" x14ac:dyDescent="0.35">
      <c r="A34" s="14" t="str">
        <f>IF('[24]Video Analysis'!$B$314="","",'[24]Video Analysis'!$B$314)</f>
        <v/>
      </c>
      <c r="B34" s="15">
        <f>IF('[24]Video Analysis'!$Q$314="","",'[24]Video Analysis'!$Q$314)</f>
        <v>-73.437308161519468</v>
      </c>
      <c r="C34" s="15">
        <f>IF('[24]Video Analysis'!$P$314="","",'[24]Video Analysis'!$P$314)</f>
        <v>40.918867983855307</v>
      </c>
      <c r="D34" s="16">
        <f>IF('[24]Video Analysis'!$G$314="","",'[24]Video Analysis'!$G$314)</f>
        <v>0</v>
      </c>
      <c r="E34" s="16">
        <f>IF('[24]Video Analysis'!$H$314="","",'[24]Video Analysis'!$H$314)</f>
        <v>0</v>
      </c>
      <c r="F34" s="16">
        <f>IF('[24]Video Analysis'!$I$314="","",'[24]Video Analysis'!$I$314)</f>
        <v>100</v>
      </c>
      <c r="G34" s="16">
        <f>IF('[24]Video Analysis'!$J$314="","",'[24]Video Analysis'!$J$314)</f>
        <v>0</v>
      </c>
      <c r="H34" s="16">
        <f>IF('[24]Video Analysis'!$K$314="","",'[24]Video Analysis'!$K$314)</f>
        <v>0</v>
      </c>
      <c r="I34" s="16">
        <f>IF('[24]Video Analysis'!$L$314="","",'[24]Video Analysis'!$L$314)</f>
        <v>100</v>
      </c>
      <c r="J34" s="16">
        <f>IF('[24]Video Analysis'!$M$314="","",'[24]Video Analysis'!$M$314)</f>
        <v>0</v>
      </c>
      <c r="K34" s="16">
        <f>IF('[24]Video Analysis'!$N$314="","",'[24]Video Analysis'!$N$314)</f>
        <v>0</v>
      </c>
      <c r="L34" s="16">
        <f>IF('[24]Video Analysis'!$O$314="","",'[24]Video Analysis'!$O$314)</f>
        <v>100</v>
      </c>
      <c r="M34" s="17" t="str">
        <f t="shared" si="3"/>
        <v/>
      </c>
      <c r="N34" s="17" t="str">
        <f t="shared" si="3"/>
        <v/>
      </c>
      <c r="O34" s="17" t="str">
        <f t="shared" si="3"/>
        <v/>
      </c>
      <c r="P34" s="17" t="s">
        <v>19</v>
      </c>
      <c r="T34" s="23">
        <f t="shared" si="4"/>
        <v>-73.437308161519468</v>
      </c>
      <c r="U34" s="23">
        <f t="shared" si="4"/>
        <v>40.918867983855307</v>
      </c>
      <c r="V34" s="24">
        <f t="shared" si="5"/>
        <v>0</v>
      </c>
      <c r="W34" s="24">
        <f t="shared" si="5"/>
        <v>0</v>
      </c>
      <c r="X34" s="24">
        <f t="shared" si="5"/>
        <v>100</v>
      </c>
      <c r="Y34" s="24">
        <f t="shared" si="6"/>
        <v>0</v>
      </c>
      <c r="Z34" s="24">
        <f t="shared" si="6"/>
        <v>0</v>
      </c>
      <c r="AA34" s="24">
        <f t="shared" si="6"/>
        <v>0</v>
      </c>
      <c r="AB34" s="17" t="str">
        <f t="shared" si="7"/>
        <v/>
      </c>
      <c r="AC34" s="17" t="str">
        <f t="shared" si="7"/>
        <v/>
      </c>
      <c r="AD34" s="17" t="str">
        <f t="shared" si="7"/>
        <v/>
      </c>
      <c r="AE34" s="25" t="str">
        <f t="shared" si="8"/>
        <v/>
      </c>
      <c r="AF34" s="25" t="str">
        <f t="shared" si="2"/>
        <v xml:space="preserve">10% NM </v>
      </c>
    </row>
    <row r="35" spans="1:32" x14ac:dyDescent="0.35">
      <c r="A35" s="14" t="str">
        <f>IF('[24]Video Analysis'!$B$324="","",'[24]Video Analysis'!$B$324)</f>
        <v/>
      </c>
      <c r="B35" s="15">
        <f>IF('[24]Video Analysis'!$Q$324="","",'[24]Video Analysis'!$Q$324)</f>
        <v>-73.437284440733492</v>
      </c>
      <c r="C35" s="15">
        <f>IF('[24]Video Analysis'!$P$324="","",'[24]Video Analysis'!$P$324)</f>
        <v>40.918792630545795</v>
      </c>
      <c r="D35" s="16">
        <f>IF('[24]Video Analysis'!$G$324="","",'[24]Video Analysis'!$G$324)</f>
        <v>0</v>
      </c>
      <c r="E35" s="16">
        <f>IF('[24]Video Analysis'!$H$324="","",'[24]Video Analysis'!$H$324)</f>
        <v>0</v>
      </c>
      <c r="F35" s="16">
        <f>IF('[24]Video Analysis'!$I$324="","",'[24]Video Analysis'!$I$324)</f>
        <v>100</v>
      </c>
      <c r="G35" s="16">
        <f>IF('[24]Video Analysis'!$J$324="","",'[24]Video Analysis'!$J$324)</f>
        <v>0</v>
      </c>
      <c r="H35" s="16">
        <f>IF('[24]Video Analysis'!$K$324="","",'[24]Video Analysis'!$K$324)</f>
        <v>0</v>
      </c>
      <c r="I35" s="16">
        <f>IF('[24]Video Analysis'!$L$324="","",'[24]Video Analysis'!$L$324)</f>
        <v>100</v>
      </c>
      <c r="J35" s="16">
        <f>IF('[24]Video Analysis'!$M$324="","",'[24]Video Analysis'!$M$324)</f>
        <v>0</v>
      </c>
      <c r="K35" s="16">
        <f>IF('[24]Video Analysis'!$N$324="","",'[24]Video Analysis'!$N$324)</f>
        <v>0</v>
      </c>
      <c r="L35" s="16">
        <f>IF('[24]Video Analysis'!$O$324="","",'[24]Video Analysis'!$O$324)</f>
        <v>100</v>
      </c>
      <c r="M35" s="17" t="str">
        <f t="shared" si="3"/>
        <v/>
      </c>
      <c r="N35" s="17" t="str">
        <f t="shared" si="3"/>
        <v/>
      </c>
      <c r="O35" s="17" t="str">
        <f t="shared" si="3"/>
        <v/>
      </c>
      <c r="P35" s="17"/>
      <c r="T35" s="23">
        <f t="shared" si="4"/>
        <v>-73.437284440733492</v>
      </c>
      <c r="U35" s="23">
        <f t="shared" si="4"/>
        <v>40.918792630545795</v>
      </c>
      <c r="V35" s="24">
        <f t="shared" si="5"/>
        <v>0</v>
      </c>
      <c r="W35" s="24">
        <f t="shared" si="5"/>
        <v>0</v>
      </c>
      <c r="X35" s="24">
        <f t="shared" si="5"/>
        <v>100</v>
      </c>
      <c r="Y35" s="24">
        <f t="shared" si="6"/>
        <v>0</v>
      </c>
      <c r="Z35" s="24">
        <f t="shared" si="6"/>
        <v>0</v>
      </c>
      <c r="AA35" s="24">
        <f t="shared" si="6"/>
        <v>0</v>
      </c>
      <c r="AB35" s="17" t="str">
        <f t="shared" si="7"/>
        <v/>
      </c>
      <c r="AC35" s="17" t="str">
        <f t="shared" si="7"/>
        <v/>
      </c>
      <c r="AD35" s="17" t="str">
        <f t="shared" si="7"/>
        <v/>
      </c>
      <c r="AE35" s="25" t="str">
        <f t="shared" si="8"/>
        <v/>
      </c>
      <c r="AF35" s="25" t="str">
        <f t="shared" si="2"/>
        <v/>
      </c>
    </row>
    <row r="36" spans="1:32" x14ac:dyDescent="0.35">
      <c r="A36" s="14" t="str">
        <f>IF('[24]Video Analysis'!$B$334="","",'[24]Video Analysis'!$B$334)</f>
        <v/>
      </c>
      <c r="B36" s="15">
        <f>IF('[24]Video Analysis'!$Q$334="","",'[24]Video Analysis'!$Q$334)</f>
        <v>-73.437324548140168</v>
      </c>
      <c r="C36" s="15">
        <f>IF('[24]Video Analysis'!$P$334="","",'[24]Video Analysis'!$P$334)</f>
        <v>40.91874229721725</v>
      </c>
      <c r="D36" s="16">
        <f>IF('[24]Video Analysis'!$G$334="","",'[24]Video Analysis'!$G$334)</f>
        <v>0</v>
      </c>
      <c r="E36" s="16">
        <f>IF('[24]Video Analysis'!$H$334="","",'[24]Video Analysis'!$H$334)</f>
        <v>0</v>
      </c>
      <c r="F36" s="16">
        <f>IF('[24]Video Analysis'!$I$334="","",'[24]Video Analysis'!$I$334)</f>
        <v>100</v>
      </c>
      <c r="G36" s="16">
        <f>IF('[24]Video Analysis'!$J$334="","",'[24]Video Analysis'!$J$334)</f>
        <v>0</v>
      </c>
      <c r="H36" s="16">
        <f>IF('[24]Video Analysis'!$K$334="","",'[24]Video Analysis'!$K$334)</f>
        <v>0</v>
      </c>
      <c r="I36" s="16">
        <f>IF('[24]Video Analysis'!$L$334="","",'[24]Video Analysis'!$L$334)</f>
        <v>100</v>
      </c>
      <c r="J36" s="16">
        <f>IF('[24]Video Analysis'!$M$334="","",'[24]Video Analysis'!$M$334)</f>
        <v>0</v>
      </c>
      <c r="K36" s="16">
        <f>IF('[24]Video Analysis'!$N$334="","",'[24]Video Analysis'!$N$334)</f>
        <v>0</v>
      </c>
      <c r="L36" s="16">
        <f>IF('[24]Video Analysis'!$O$334="","",'[24]Video Analysis'!$O$334)</f>
        <v>100</v>
      </c>
      <c r="M36" s="17" t="str">
        <f t="shared" si="3"/>
        <v/>
      </c>
      <c r="N36" s="17" t="str">
        <f t="shared" si="3"/>
        <v/>
      </c>
      <c r="O36" s="17" t="str">
        <f t="shared" si="3"/>
        <v/>
      </c>
      <c r="P36" s="17"/>
      <c r="T36" s="23">
        <f t="shared" si="4"/>
        <v>-73.437324548140168</v>
      </c>
      <c r="U36" s="23">
        <f t="shared" si="4"/>
        <v>40.91874229721725</v>
      </c>
      <c r="V36" s="24">
        <f t="shared" si="5"/>
        <v>0</v>
      </c>
      <c r="W36" s="24">
        <f t="shared" si="5"/>
        <v>0</v>
      </c>
      <c r="X36" s="24">
        <f t="shared" si="5"/>
        <v>100</v>
      </c>
      <c r="Y36" s="24">
        <f t="shared" si="6"/>
        <v>0</v>
      </c>
      <c r="Z36" s="24">
        <f t="shared" si="6"/>
        <v>0</v>
      </c>
      <c r="AA36" s="24">
        <f t="shared" si="6"/>
        <v>0</v>
      </c>
      <c r="AB36" s="17" t="str">
        <f t="shared" si="7"/>
        <v/>
      </c>
      <c r="AC36" s="17" t="str">
        <f t="shared" si="7"/>
        <v/>
      </c>
      <c r="AD36" s="17" t="str">
        <f t="shared" si="7"/>
        <v/>
      </c>
      <c r="AE36" s="25" t="str">
        <f t="shared" si="8"/>
        <v/>
      </c>
      <c r="AF36" s="25" t="str">
        <f t="shared" si="2"/>
        <v/>
      </c>
    </row>
    <row r="37" spans="1:32" x14ac:dyDescent="0.35">
      <c r="A37" s="14" t="str">
        <f>IF('[24]Video Analysis'!$B$344="","",'[24]Video Analysis'!$B$344)</f>
        <v/>
      </c>
      <c r="B37" s="15">
        <f>IF('[24]Video Analysis'!$Q$344="","",'[24]Video Analysis'!$Q$344)</f>
        <v>-73.437324548140168</v>
      </c>
      <c r="C37" s="15">
        <f>IF('[24]Video Analysis'!$P$344="","",'[24]Video Analysis'!$P$344)</f>
        <v>40.91874229721725</v>
      </c>
      <c r="D37" s="16">
        <f>IF('[24]Video Analysis'!$G$344="","",'[24]Video Analysis'!$G$344)</f>
        <v>0</v>
      </c>
      <c r="E37" s="16">
        <f>IF('[24]Video Analysis'!$H$344="","",'[24]Video Analysis'!$H$344)</f>
        <v>0</v>
      </c>
      <c r="F37" s="16">
        <f>IF('[24]Video Analysis'!$I$344="","",'[24]Video Analysis'!$I$344)</f>
        <v>100</v>
      </c>
      <c r="G37" s="16">
        <f>IF('[24]Video Analysis'!$J$344="","",'[24]Video Analysis'!$J$344)</f>
        <v>0</v>
      </c>
      <c r="H37" s="16">
        <f>IF('[24]Video Analysis'!$K$344="","",'[24]Video Analysis'!$K$344)</f>
        <v>0</v>
      </c>
      <c r="I37" s="16">
        <f>IF('[24]Video Analysis'!$L$344="","",'[24]Video Analysis'!$L$344)</f>
        <v>100</v>
      </c>
      <c r="J37" s="16">
        <f>IF('[24]Video Analysis'!$M$344="","",'[24]Video Analysis'!$M$344)</f>
        <v>0</v>
      </c>
      <c r="K37" s="16">
        <f>IF('[24]Video Analysis'!$N$344="","",'[24]Video Analysis'!$N$344)</f>
        <v>0</v>
      </c>
      <c r="L37" s="16">
        <f>IF('[24]Video Analysis'!$O$344="","",'[24]Video Analysis'!$O$344)</f>
        <v>100</v>
      </c>
      <c r="M37" s="17" t="str">
        <f t="shared" si="3"/>
        <v/>
      </c>
      <c r="N37" s="17" t="str">
        <f t="shared" si="3"/>
        <v/>
      </c>
      <c r="O37" s="17" t="str">
        <f t="shared" si="3"/>
        <v/>
      </c>
      <c r="P37" s="17"/>
      <c r="T37" s="23">
        <f t="shared" si="4"/>
        <v>-73.437324548140168</v>
      </c>
      <c r="U37" s="23">
        <f t="shared" si="4"/>
        <v>40.91874229721725</v>
      </c>
      <c r="V37" s="24">
        <f t="shared" si="5"/>
        <v>0</v>
      </c>
      <c r="W37" s="24">
        <f t="shared" si="5"/>
        <v>0</v>
      </c>
      <c r="X37" s="24">
        <f t="shared" si="5"/>
        <v>100</v>
      </c>
      <c r="Y37" s="24">
        <f t="shared" si="6"/>
        <v>0</v>
      </c>
      <c r="Z37" s="24">
        <f t="shared" si="6"/>
        <v>0</v>
      </c>
      <c r="AA37" s="24">
        <f t="shared" si="6"/>
        <v>0</v>
      </c>
      <c r="AB37" s="17" t="str">
        <f t="shared" si="7"/>
        <v/>
      </c>
      <c r="AC37" s="17" t="str">
        <f t="shared" si="7"/>
        <v/>
      </c>
      <c r="AD37" s="17" t="str">
        <f t="shared" si="7"/>
        <v/>
      </c>
      <c r="AE37" s="25" t="str">
        <f t="shared" si="8"/>
        <v/>
      </c>
      <c r="AF37" s="25" t="str">
        <f t="shared" si="2"/>
        <v/>
      </c>
    </row>
    <row r="38" spans="1:32" x14ac:dyDescent="0.35">
      <c r="A38" s="14" t="str">
        <f>IF('[24]Video Analysis'!$B$354="","",'[24]Video Analysis'!$B$354)</f>
        <v/>
      </c>
      <c r="B38" s="15">
        <f>IF('[24]Video Analysis'!$Q$354="","",'[24]Video Analysis'!$Q$354)</f>
        <v>-73.437315705232322</v>
      </c>
      <c r="C38" s="15">
        <f>IF('[24]Video Analysis'!$P$354="","",'[24]Video Analysis'!$P$354)</f>
        <v>40.918805287219584</v>
      </c>
      <c r="D38" s="16">
        <f>IF('[24]Video Analysis'!$G$354="","",'[24]Video Analysis'!$G$354)</f>
        <v>0</v>
      </c>
      <c r="E38" s="16">
        <f>IF('[24]Video Analysis'!$H$354="","",'[24]Video Analysis'!$H$354)</f>
        <v>0</v>
      </c>
      <c r="F38" s="16">
        <f>IF('[24]Video Analysis'!$I$354="","",'[24]Video Analysis'!$I$354)</f>
        <v>100</v>
      </c>
      <c r="G38" s="16">
        <f>IF('[24]Video Analysis'!$J$354="","",'[24]Video Analysis'!$J$354)</f>
        <v>0</v>
      </c>
      <c r="H38" s="16">
        <f>IF('[24]Video Analysis'!$K$354="","",'[24]Video Analysis'!$K$354)</f>
        <v>0</v>
      </c>
      <c r="I38" s="16">
        <f>IF('[24]Video Analysis'!$L$354="","",'[24]Video Analysis'!$L$354)</f>
        <v>100</v>
      </c>
      <c r="J38" s="16">
        <f>IF('[24]Video Analysis'!$M$354="","",'[24]Video Analysis'!$M$354)</f>
        <v>0</v>
      </c>
      <c r="K38" s="16">
        <f>IF('[24]Video Analysis'!$N$354="","",'[24]Video Analysis'!$N$354)</f>
        <v>0</v>
      </c>
      <c r="L38" s="16">
        <f>IF('[24]Video Analysis'!$O$354="","",'[24]Video Analysis'!$O$354)</f>
        <v>100</v>
      </c>
      <c r="M38" s="17" t="str">
        <f t="shared" si="3"/>
        <v/>
      </c>
      <c r="N38" s="17" t="str">
        <f t="shared" si="3"/>
        <v/>
      </c>
      <c r="O38" s="17" t="str">
        <f t="shared" si="3"/>
        <v/>
      </c>
      <c r="P38" s="17"/>
      <c r="T38" s="23">
        <f t="shared" si="4"/>
        <v>-73.437315705232322</v>
      </c>
      <c r="U38" s="23">
        <f t="shared" si="4"/>
        <v>40.918805287219584</v>
      </c>
      <c r="V38" s="24">
        <f t="shared" si="5"/>
        <v>0</v>
      </c>
      <c r="W38" s="24">
        <f t="shared" si="5"/>
        <v>0</v>
      </c>
      <c r="X38" s="24">
        <f t="shared" si="5"/>
        <v>100</v>
      </c>
      <c r="Y38" s="24">
        <f t="shared" si="6"/>
        <v>0</v>
      </c>
      <c r="Z38" s="24">
        <f t="shared" si="6"/>
        <v>0</v>
      </c>
      <c r="AA38" s="24">
        <f t="shared" si="6"/>
        <v>0</v>
      </c>
      <c r="AB38" s="17" t="str">
        <f t="shared" si="7"/>
        <v/>
      </c>
      <c r="AC38" s="17" t="str">
        <f t="shared" si="7"/>
        <v/>
      </c>
      <c r="AD38" s="17" t="str">
        <f t="shared" si="7"/>
        <v/>
      </c>
      <c r="AE38" s="25" t="str">
        <f t="shared" si="8"/>
        <v/>
      </c>
      <c r="AF38" s="25" t="str">
        <f t="shared" si="2"/>
        <v/>
      </c>
    </row>
    <row r="39" spans="1:32" x14ac:dyDescent="0.35">
      <c r="A39" s="14" t="str">
        <f>IF('[24]Video Analysis'!$B$364="","",'[24]Video Analysis'!$B$364)</f>
        <v/>
      </c>
      <c r="B39" s="15">
        <f>IF('[24]Video Analysis'!$Q$364="","",'[24]Video Analysis'!$Q$364)</f>
        <v>-73.437315705232322</v>
      </c>
      <c r="C39" s="15">
        <f>IF('[24]Video Analysis'!$P$364="","",'[24]Video Analysis'!$P$364)</f>
        <v>40.918805287219584</v>
      </c>
      <c r="D39" s="16">
        <f>IF('[24]Video Analysis'!$G$364="","",'[24]Video Analysis'!$G$364)</f>
        <v>0</v>
      </c>
      <c r="E39" s="16">
        <f>IF('[24]Video Analysis'!$H$364="","",'[24]Video Analysis'!$H$364)</f>
        <v>0</v>
      </c>
      <c r="F39" s="16">
        <f>IF('[24]Video Analysis'!$I$364="","",'[24]Video Analysis'!$I$364)</f>
        <v>100</v>
      </c>
      <c r="G39" s="16">
        <f>IF('[24]Video Analysis'!$J$364="","",'[24]Video Analysis'!$J$364)</f>
        <v>0</v>
      </c>
      <c r="H39" s="16">
        <f>IF('[24]Video Analysis'!$K$364="","",'[24]Video Analysis'!$K$364)</f>
        <v>0</v>
      </c>
      <c r="I39" s="16">
        <f>IF('[24]Video Analysis'!$L$364="","",'[24]Video Analysis'!$L$364)</f>
        <v>100</v>
      </c>
      <c r="J39" s="16">
        <f>IF('[24]Video Analysis'!$M$364="","",'[24]Video Analysis'!$M$364)</f>
        <v>0</v>
      </c>
      <c r="K39" s="16">
        <f>IF('[24]Video Analysis'!$N$364="","",'[24]Video Analysis'!$N$364)</f>
        <v>0</v>
      </c>
      <c r="L39" s="16">
        <f>IF('[24]Video Analysis'!$O$364="","",'[24]Video Analysis'!$O$364)</f>
        <v>100</v>
      </c>
      <c r="M39" s="17" t="str">
        <f t="shared" si="3"/>
        <v/>
      </c>
      <c r="N39" s="17" t="str">
        <f t="shared" si="3"/>
        <v/>
      </c>
      <c r="O39" s="17" t="str">
        <f t="shared" si="3"/>
        <v/>
      </c>
      <c r="P39" s="17"/>
      <c r="T39" s="23">
        <f t="shared" si="4"/>
        <v>-73.437315705232322</v>
      </c>
      <c r="U39" s="23">
        <f t="shared" si="4"/>
        <v>40.918805287219584</v>
      </c>
      <c r="V39" s="24">
        <f t="shared" si="5"/>
        <v>0</v>
      </c>
      <c r="W39" s="24">
        <f t="shared" si="5"/>
        <v>0</v>
      </c>
      <c r="X39" s="24">
        <f t="shared" si="5"/>
        <v>100</v>
      </c>
      <c r="Y39" s="24">
        <f t="shared" si="6"/>
        <v>0</v>
      </c>
      <c r="Z39" s="24">
        <f t="shared" si="6"/>
        <v>0</v>
      </c>
      <c r="AA39" s="24">
        <f t="shared" si="6"/>
        <v>0</v>
      </c>
      <c r="AB39" s="17" t="str">
        <f t="shared" si="7"/>
        <v/>
      </c>
      <c r="AC39" s="17" t="str">
        <f t="shared" si="7"/>
        <v/>
      </c>
      <c r="AD39" s="17" t="str">
        <f t="shared" si="7"/>
        <v/>
      </c>
      <c r="AE39" s="25" t="str">
        <f t="shared" si="8"/>
        <v/>
      </c>
      <c r="AF39" s="25" t="str">
        <f t="shared" si="2"/>
        <v/>
      </c>
    </row>
    <row r="40" spans="1:32" x14ac:dyDescent="0.35">
      <c r="A40" s="14" t="str">
        <f>IF('[24]Video Analysis'!$B$374="","",'[24]Video Analysis'!$B$374)</f>
        <v/>
      </c>
      <c r="B40" s="15">
        <f>IF('[24]Video Analysis'!$Q$374="","",'[24]Video Analysis'!$Q$374)</f>
        <v>-73.437287583947182</v>
      </c>
      <c r="C40" s="15">
        <f>IF('[24]Video Analysis'!$P$374="","",'[24]Video Analysis'!$P$374)</f>
        <v>40.91893189586699</v>
      </c>
      <c r="D40" s="16">
        <f>IF('[24]Video Analysis'!$G$374="","",'[24]Video Analysis'!$G$374)</f>
        <v>0</v>
      </c>
      <c r="E40" s="16">
        <f>IF('[24]Video Analysis'!$H$374="","",'[24]Video Analysis'!$H$374)</f>
        <v>0</v>
      </c>
      <c r="F40" s="16">
        <f>IF('[24]Video Analysis'!$I$374="","",'[24]Video Analysis'!$I$374)</f>
        <v>100</v>
      </c>
      <c r="G40" s="16">
        <f>IF('[24]Video Analysis'!$J$374="","",'[24]Video Analysis'!$J$374)</f>
        <v>0</v>
      </c>
      <c r="H40" s="16">
        <f>IF('[24]Video Analysis'!$K$374="","",'[24]Video Analysis'!$K$374)</f>
        <v>0</v>
      </c>
      <c r="I40" s="16">
        <f>IF('[24]Video Analysis'!$L$374="","",'[24]Video Analysis'!$L$374)</f>
        <v>100</v>
      </c>
      <c r="J40" s="16">
        <f>IF('[24]Video Analysis'!$M$374="","",'[24]Video Analysis'!$M$374)</f>
        <v>0</v>
      </c>
      <c r="K40" s="16">
        <f>IF('[24]Video Analysis'!$N$374="","",'[24]Video Analysis'!$N$374)</f>
        <v>0</v>
      </c>
      <c r="L40" s="16">
        <f>IF('[24]Video Analysis'!$O$374="","",'[24]Video Analysis'!$O$374)</f>
        <v>100</v>
      </c>
      <c r="M40" s="17" t="str">
        <f t="shared" si="3"/>
        <v/>
      </c>
      <c r="N40" s="17" t="str">
        <f t="shared" si="3"/>
        <v/>
      </c>
      <c r="O40" s="17" t="str">
        <f t="shared" si="3"/>
        <v/>
      </c>
      <c r="P40" s="17"/>
      <c r="T40" s="23">
        <f t="shared" si="4"/>
        <v>-73.437287583947182</v>
      </c>
      <c r="U40" s="23">
        <f t="shared" si="4"/>
        <v>40.91893189586699</v>
      </c>
      <c r="V40" s="24">
        <f t="shared" si="5"/>
        <v>0</v>
      </c>
      <c r="W40" s="24">
        <f t="shared" si="5"/>
        <v>0</v>
      </c>
      <c r="X40" s="24">
        <f t="shared" si="5"/>
        <v>100</v>
      </c>
      <c r="Y40" s="24">
        <f t="shared" si="6"/>
        <v>0</v>
      </c>
      <c r="Z40" s="24">
        <f t="shared" si="6"/>
        <v>0</v>
      </c>
      <c r="AA40" s="24">
        <f t="shared" si="6"/>
        <v>0</v>
      </c>
      <c r="AB40" s="17" t="str">
        <f t="shared" si="7"/>
        <v/>
      </c>
      <c r="AC40" s="17" t="str">
        <f t="shared" si="7"/>
        <v/>
      </c>
      <c r="AD40" s="17" t="str">
        <f t="shared" si="7"/>
        <v/>
      </c>
      <c r="AE40" s="25" t="str">
        <f t="shared" si="8"/>
        <v/>
      </c>
      <c r="AF40" s="25" t="str">
        <f t="shared" si="2"/>
        <v/>
      </c>
    </row>
    <row r="41" spans="1:32" x14ac:dyDescent="0.35">
      <c r="A41" s="14" t="str">
        <f>IF('[24]Video Analysis'!$B$384="","",'[24]Video Analysis'!$B$384)</f>
        <v/>
      </c>
      <c r="B41" s="15">
        <f>IF('[24]Video Analysis'!$Q$384="","",'[24]Video Analysis'!$Q$384)</f>
        <v>-73.437287583947182</v>
      </c>
      <c r="C41" s="15">
        <f>IF('[24]Video Analysis'!$P$384="","",'[24]Video Analysis'!$P$384)</f>
        <v>40.91893189586699</v>
      </c>
      <c r="D41" s="16">
        <f>IF('[24]Video Analysis'!$G$384="","",'[24]Video Analysis'!$G$384)</f>
        <v>0</v>
      </c>
      <c r="E41" s="16">
        <f>IF('[24]Video Analysis'!$H$384="","",'[24]Video Analysis'!$H$384)</f>
        <v>0</v>
      </c>
      <c r="F41" s="16">
        <f>IF('[24]Video Analysis'!$I$384="","",'[24]Video Analysis'!$I$384)</f>
        <v>100</v>
      </c>
      <c r="G41" s="16">
        <f>IF('[24]Video Analysis'!$J$384="","",'[24]Video Analysis'!$J$384)</f>
        <v>0</v>
      </c>
      <c r="H41" s="16">
        <f>IF('[24]Video Analysis'!$K$384="","",'[24]Video Analysis'!$K$384)</f>
        <v>0</v>
      </c>
      <c r="I41" s="16">
        <f>IF('[24]Video Analysis'!$L$384="","",'[24]Video Analysis'!$L$384)</f>
        <v>100</v>
      </c>
      <c r="J41" s="16">
        <f>IF('[24]Video Analysis'!$M$384="","",'[24]Video Analysis'!$M$384)</f>
        <v>0</v>
      </c>
      <c r="K41" s="16">
        <f>IF('[24]Video Analysis'!$N$384="","",'[24]Video Analysis'!$N$384)</f>
        <v>0</v>
      </c>
      <c r="L41" s="16">
        <f>IF('[24]Video Analysis'!$O$384="","",'[24]Video Analysis'!$O$384)</f>
        <v>100</v>
      </c>
      <c r="M41" s="17" t="str">
        <f t="shared" si="3"/>
        <v/>
      </c>
      <c r="N41" s="17" t="str">
        <f t="shared" si="3"/>
        <v/>
      </c>
      <c r="O41" s="17" t="str">
        <f t="shared" si="3"/>
        <v/>
      </c>
      <c r="P41" s="17"/>
      <c r="T41" s="23">
        <f t="shared" si="4"/>
        <v>-73.437287583947182</v>
      </c>
      <c r="U41" s="23">
        <f t="shared" si="4"/>
        <v>40.91893189586699</v>
      </c>
      <c r="V41" s="24">
        <f t="shared" si="5"/>
        <v>0</v>
      </c>
      <c r="W41" s="24">
        <f t="shared" si="5"/>
        <v>0</v>
      </c>
      <c r="X41" s="24">
        <f t="shared" si="5"/>
        <v>100</v>
      </c>
      <c r="Y41" s="24">
        <f t="shared" si="6"/>
        <v>0</v>
      </c>
      <c r="Z41" s="24">
        <f t="shared" si="6"/>
        <v>0</v>
      </c>
      <c r="AA41" s="24">
        <f t="shared" si="6"/>
        <v>0</v>
      </c>
      <c r="AB41" s="17" t="str">
        <f t="shared" si="7"/>
        <v/>
      </c>
      <c r="AC41" s="17" t="str">
        <f t="shared" si="7"/>
        <v/>
      </c>
      <c r="AD41" s="17" t="str">
        <f t="shared" si="7"/>
        <v/>
      </c>
      <c r="AE41" s="25" t="str">
        <f t="shared" si="8"/>
        <v/>
      </c>
      <c r="AF41" s="25" t="str">
        <f t="shared" si="2"/>
        <v/>
      </c>
    </row>
    <row r="42" spans="1:32" x14ac:dyDescent="0.35">
      <c r="A42" s="14" t="str">
        <f>IF('[24]Video Analysis'!$B$394="","",'[24]Video Analysis'!$B$394)</f>
        <v/>
      </c>
      <c r="B42" s="15">
        <f>IF('[24]Video Analysis'!$Q$394="","",'[24]Video Analysis'!$Q$394)</f>
        <v>-73.437287583947182</v>
      </c>
      <c r="C42" s="15">
        <f>IF('[24]Video Analysis'!$P$394="","",'[24]Video Analysis'!$P$394)</f>
        <v>40.91893189586699</v>
      </c>
      <c r="D42" s="16">
        <f>IF('[24]Video Analysis'!$G$394="","",'[24]Video Analysis'!$G$394)</f>
        <v>0</v>
      </c>
      <c r="E42" s="16">
        <f>IF('[24]Video Analysis'!$H$394="","",'[24]Video Analysis'!$H$394)</f>
        <v>0</v>
      </c>
      <c r="F42" s="16">
        <f>IF('[24]Video Analysis'!$I$394="","",'[24]Video Analysis'!$I$394)</f>
        <v>100</v>
      </c>
      <c r="G42" s="16">
        <f>IF('[24]Video Analysis'!$J$394="","",'[24]Video Analysis'!$J$394)</f>
        <v>0</v>
      </c>
      <c r="H42" s="16">
        <f>IF('[24]Video Analysis'!$K$394="","",'[24]Video Analysis'!$K$394)</f>
        <v>0</v>
      </c>
      <c r="I42" s="16">
        <f>IF('[24]Video Analysis'!$L$394="","",'[24]Video Analysis'!$L$394)</f>
        <v>100</v>
      </c>
      <c r="J42" s="16">
        <f>IF('[24]Video Analysis'!$M$394="","",'[24]Video Analysis'!$M$394)</f>
        <v>0</v>
      </c>
      <c r="K42" s="16">
        <f>IF('[24]Video Analysis'!$N$394="","",'[24]Video Analysis'!$N$394)</f>
        <v>0</v>
      </c>
      <c r="L42" s="16">
        <f>IF('[24]Video Analysis'!$O$394="","",'[24]Video Analysis'!$O$394)</f>
        <v>100</v>
      </c>
      <c r="M42" s="17" t="str">
        <f t="shared" si="3"/>
        <v/>
      </c>
      <c r="N42" s="17" t="str">
        <f t="shared" si="3"/>
        <v/>
      </c>
      <c r="O42" s="17" t="str">
        <f t="shared" si="3"/>
        <v/>
      </c>
      <c r="P42" s="17"/>
      <c r="T42" s="23">
        <f t="shared" si="4"/>
        <v>-73.437287583947182</v>
      </c>
      <c r="U42" s="23">
        <f t="shared" si="4"/>
        <v>40.91893189586699</v>
      </c>
      <c r="V42" s="24">
        <f t="shared" si="5"/>
        <v>0</v>
      </c>
      <c r="W42" s="24">
        <f t="shared" si="5"/>
        <v>0</v>
      </c>
      <c r="X42" s="24">
        <f t="shared" si="5"/>
        <v>100</v>
      </c>
      <c r="Y42" s="24">
        <f t="shared" si="6"/>
        <v>0</v>
      </c>
      <c r="Z42" s="24">
        <f t="shared" si="6"/>
        <v>0</v>
      </c>
      <c r="AA42" s="24">
        <f t="shared" si="6"/>
        <v>0</v>
      </c>
      <c r="AB42" s="17" t="str">
        <f t="shared" si="7"/>
        <v/>
      </c>
      <c r="AC42" s="17" t="str">
        <f t="shared" si="7"/>
        <v/>
      </c>
      <c r="AD42" s="17" t="str">
        <f t="shared" si="7"/>
        <v/>
      </c>
      <c r="AE42" s="25" t="str">
        <f t="shared" si="8"/>
        <v/>
      </c>
      <c r="AF42" s="25" t="str">
        <f t="shared" si="2"/>
        <v/>
      </c>
    </row>
    <row r="43" spans="1:32" x14ac:dyDescent="0.35">
      <c r="A43" s="14" t="str">
        <f>IF('[24]Video Analysis'!$B$404="","",'[24]Video Analysis'!$B$404)</f>
        <v/>
      </c>
      <c r="B43" s="15" t="str">
        <f>IF('[24]Video Analysis'!$Q$404="","",'[24]Video Analysis'!$Q$404)</f>
        <v/>
      </c>
      <c r="C43" s="15" t="str">
        <f>IF('[24]Video Analysis'!$P$404="","",'[24]Video Analysis'!$P$404)</f>
        <v/>
      </c>
      <c r="D43" s="16" t="str">
        <f>IF('[24]Video Analysis'!$G$404="","",'[24]Video Analysis'!$G$404)</f>
        <v/>
      </c>
      <c r="E43" s="16" t="str">
        <f>IF('[24]Video Analysis'!$H$404="","",'[24]Video Analysis'!$H$404)</f>
        <v/>
      </c>
      <c r="F43" s="16" t="str">
        <f>IF('[24]Video Analysis'!$I$404="","",'[24]Video Analysis'!$I$404)</f>
        <v/>
      </c>
      <c r="G43" s="16" t="str">
        <f>IF('[24]Video Analysis'!$J$404="","",'[24]Video Analysis'!$J$404)</f>
        <v/>
      </c>
      <c r="H43" s="16" t="str">
        <f>IF('[24]Video Analysis'!$K$404="","",'[24]Video Analysis'!$K$404)</f>
        <v/>
      </c>
      <c r="I43" s="16" t="str">
        <f>IF('[24]Video Analysis'!$L$404="","",'[24]Video Analysis'!$L$404)</f>
        <v/>
      </c>
      <c r="J43" s="16" t="str">
        <f>IF('[24]Video Analysis'!$M$404="","",'[24]Video Analysis'!$M$404)</f>
        <v/>
      </c>
      <c r="K43" s="16" t="str">
        <f>IF('[24]Video Analysis'!$N$404="","",'[24]Video Analysis'!$N$404)</f>
        <v/>
      </c>
      <c r="L43" s="16" t="str">
        <f>IF('[24]Video Analysis'!$O$404="","",'[24]Video Analysis'!$O$404)</f>
        <v/>
      </c>
      <c r="M43" s="17" t="str">
        <f t="shared" si="3"/>
        <v/>
      </c>
      <c r="N43" s="17" t="str">
        <f t="shared" si="3"/>
        <v/>
      </c>
      <c r="O43" s="17" t="str">
        <f t="shared" si="3"/>
        <v/>
      </c>
      <c r="P43" s="17"/>
      <c r="T43" s="23" t="str">
        <f t="shared" si="4"/>
        <v/>
      </c>
      <c r="U43" s="23" t="str">
        <f t="shared" si="4"/>
        <v/>
      </c>
      <c r="V43" s="24" t="str">
        <f t="shared" si="5"/>
        <v/>
      </c>
      <c r="W43" s="24" t="str">
        <f t="shared" si="5"/>
        <v/>
      </c>
      <c r="X43" s="24" t="str">
        <f t="shared" si="5"/>
        <v/>
      </c>
      <c r="Y43" s="24" t="str">
        <f t="shared" si="6"/>
        <v/>
      </c>
      <c r="Z43" s="24" t="str">
        <f t="shared" si="6"/>
        <v/>
      </c>
      <c r="AA43" s="24" t="str">
        <f t="shared" si="6"/>
        <v/>
      </c>
      <c r="AB43" s="17" t="str">
        <f t="shared" si="7"/>
        <v/>
      </c>
      <c r="AC43" s="17" t="str">
        <f t="shared" si="7"/>
        <v/>
      </c>
      <c r="AD43" s="17" t="str">
        <f t="shared" si="7"/>
        <v/>
      </c>
      <c r="AE43" s="25" t="str">
        <f t="shared" si="8"/>
        <v/>
      </c>
      <c r="AF43" s="25" t="str">
        <f t="shared" si="2"/>
        <v/>
      </c>
    </row>
    <row r="44" spans="1:32" x14ac:dyDescent="0.35">
      <c r="A44" s="14" t="str">
        <f>IF('[24]Video Analysis'!$B$414="","",'[24]Video Analysis'!$B$414)</f>
        <v/>
      </c>
      <c r="B44" s="15" t="str">
        <f>IF('[24]Video Analysis'!$Q$414="","",'[24]Video Analysis'!$Q$414)</f>
        <v/>
      </c>
      <c r="C44" s="15" t="str">
        <f>IF('[24]Video Analysis'!$P$414="","",'[24]Video Analysis'!$P$414)</f>
        <v/>
      </c>
      <c r="D44" s="16" t="str">
        <f>IF('[24]Video Analysis'!$G$414="","",'[24]Video Analysis'!$G$414)</f>
        <v/>
      </c>
      <c r="E44" s="16" t="str">
        <f>IF('[24]Video Analysis'!$H$414="","",'[24]Video Analysis'!$H$414)</f>
        <v/>
      </c>
      <c r="F44" s="16" t="str">
        <f>IF('[24]Video Analysis'!$I$414="","",'[24]Video Analysis'!$I$414)</f>
        <v/>
      </c>
      <c r="G44" s="16" t="str">
        <f>IF('[24]Video Analysis'!$J$414="","",'[24]Video Analysis'!$J$414)</f>
        <v/>
      </c>
      <c r="H44" s="16" t="str">
        <f>IF('[24]Video Analysis'!$K$414="","",'[24]Video Analysis'!$K$414)</f>
        <v/>
      </c>
      <c r="I44" s="16" t="str">
        <f>IF('[24]Video Analysis'!$L$414="","",'[24]Video Analysis'!$L$414)</f>
        <v/>
      </c>
      <c r="J44" s="16" t="str">
        <f>IF('[24]Video Analysis'!$M$414="","",'[24]Video Analysis'!$M$414)</f>
        <v/>
      </c>
      <c r="K44" s="16" t="str">
        <f>IF('[24]Video Analysis'!$N$414="","",'[24]Video Analysis'!$N$414)</f>
        <v/>
      </c>
      <c r="L44" s="16" t="str">
        <f>IF('[24]Video Analysis'!$O$414="","",'[24]Video Analysis'!$O$414)</f>
        <v/>
      </c>
      <c r="M44" s="17" t="str">
        <f t="shared" si="3"/>
        <v/>
      </c>
      <c r="N44" s="17" t="str">
        <f t="shared" si="3"/>
        <v/>
      </c>
      <c r="O44" s="17" t="str">
        <f t="shared" si="3"/>
        <v/>
      </c>
      <c r="P44" s="17"/>
      <c r="T44" s="23" t="str">
        <f t="shared" si="4"/>
        <v/>
      </c>
      <c r="U44" s="23" t="str">
        <f t="shared" si="4"/>
        <v/>
      </c>
      <c r="V44" s="24" t="str">
        <f t="shared" si="5"/>
        <v/>
      </c>
      <c r="W44" s="24" t="str">
        <f t="shared" si="5"/>
        <v/>
      </c>
      <c r="X44" s="24" t="str">
        <f t="shared" si="5"/>
        <v/>
      </c>
      <c r="Y44" s="24" t="str">
        <f t="shared" si="6"/>
        <v/>
      </c>
      <c r="Z44" s="24" t="str">
        <f t="shared" si="6"/>
        <v/>
      </c>
      <c r="AA44" s="24" t="str">
        <f t="shared" si="6"/>
        <v/>
      </c>
      <c r="AB44" s="17" t="str">
        <f t="shared" si="7"/>
        <v/>
      </c>
      <c r="AC44" s="17" t="str">
        <f t="shared" si="7"/>
        <v/>
      </c>
      <c r="AD44" s="17" t="str">
        <f t="shared" si="7"/>
        <v/>
      </c>
      <c r="AE44" s="25" t="str">
        <f t="shared" si="8"/>
        <v/>
      </c>
      <c r="AF44" s="25" t="str">
        <f t="shared" si="2"/>
        <v/>
      </c>
    </row>
    <row r="45" spans="1:32" x14ac:dyDescent="0.35">
      <c r="A45" s="14" t="str">
        <f>IF('[24]Video Analysis'!$B$424="","",'[24]Video Analysis'!$B$424)</f>
        <v/>
      </c>
      <c r="B45" s="15" t="str">
        <f>IF('[24]Video Analysis'!$Q$424="","",'[24]Video Analysis'!$Q$424)</f>
        <v/>
      </c>
      <c r="C45" s="15" t="str">
        <f>IF('[24]Video Analysis'!$P$424="","",'[24]Video Analysis'!$P$424)</f>
        <v/>
      </c>
      <c r="D45" s="16" t="str">
        <f>IF('[24]Video Analysis'!$G$424="","",'[24]Video Analysis'!$G$424)</f>
        <v/>
      </c>
      <c r="E45" s="16" t="str">
        <f>IF('[24]Video Analysis'!$H$424="","",'[24]Video Analysis'!$H$424)</f>
        <v/>
      </c>
      <c r="F45" s="16" t="str">
        <f>IF('[24]Video Analysis'!$I$424="","",'[24]Video Analysis'!$I$424)</f>
        <v/>
      </c>
      <c r="G45" s="16" t="str">
        <f>IF('[24]Video Analysis'!$J$424="","",'[24]Video Analysis'!$J$424)</f>
        <v/>
      </c>
      <c r="H45" s="16" t="str">
        <f>IF('[24]Video Analysis'!$K$424="","",'[24]Video Analysis'!$K$424)</f>
        <v/>
      </c>
      <c r="I45" s="16" t="str">
        <f>IF('[24]Video Analysis'!$L$424="","",'[24]Video Analysis'!$L$424)</f>
        <v/>
      </c>
      <c r="J45" s="16" t="str">
        <f>IF('[24]Video Analysis'!$M$424="","",'[24]Video Analysis'!$M$424)</f>
        <v/>
      </c>
      <c r="K45" s="16" t="str">
        <f>IF('[24]Video Analysis'!$N$424="","",'[24]Video Analysis'!$N$424)</f>
        <v/>
      </c>
      <c r="L45" s="16" t="str">
        <f>IF('[24]Video Analysis'!$O$424="","",'[24]Video Analysis'!$O$424)</f>
        <v/>
      </c>
      <c r="M45" s="17" t="str">
        <f t="shared" si="3"/>
        <v/>
      </c>
      <c r="N45" s="17" t="str">
        <f t="shared" si="3"/>
        <v/>
      </c>
      <c r="O45" s="17" t="str">
        <f t="shared" si="3"/>
        <v/>
      </c>
      <c r="P45" s="17"/>
      <c r="T45" s="23" t="str">
        <f t="shared" si="4"/>
        <v/>
      </c>
      <c r="U45" s="23" t="str">
        <f t="shared" si="4"/>
        <v/>
      </c>
      <c r="V45" s="24" t="str">
        <f t="shared" si="5"/>
        <v/>
      </c>
      <c r="W45" s="24" t="str">
        <f t="shared" si="5"/>
        <v/>
      </c>
      <c r="X45" s="24" t="str">
        <f t="shared" si="5"/>
        <v/>
      </c>
      <c r="Y45" s="24" t="str">
        <f t="shared" si="6"/>
        <v/>
      </c>
      <c r="Z45" s="24" t="str">
        <f t="shared" si="6"/>
        <v/>
      </c>
      <c r="AA45" s="24" t="str">
        <f t="shared" si="6"/>
        <v/>
      </c>
      <c r="AB45" s="17" t="str">
        <f t="shared" si="7"/>
        <v/>
      </c>
      <c r="AC45" s="17" t="str">
        <f t="shared" si="7"/>
        <v/>
      </c>
      <c r="AD45" s="17" t="str">
        <f t="shared" si="7"/>
        <v/>
      </c>
      <c r="AE45" s="25" t="str">
        <f t="shared" si="8"/>
        <v/>
      </c>
      <c r="AF45" s="25" t="str">
        <f t="shared" si="2"/>
        <v/>
      </c>
    </row>
    <row r="46" spans="1:32" x14ac:dyDescent="0.35">
      <c r="A46" s="14" t="str">
        <f>IF('[24]Video Analysis'!$B$434="","",'[24]Video Analysis'!$B$434)</f>
        <v/>
      </c>
      <c r="B46" s="15" t="str">
        <f>IF('[24]Video Analysis'!$Q$434="","",'[24]Video Analysis'!$Q$434)</f>
        <v/>
      </c>
      <c r="C46" s="15" t="str">
        <f>IF('[24]Video Analysis'!$P$434="","",'[24]Video Analysis'!$P$434)</f>
        <v/>
      </c>
      <c r="D46" s="16" t="str">
        <f>IF('[24]Video Analysis'!$G$434="","",'[24]Video Analysis'!$G$434)</f>
        <v/>
      </c>
      <c r="E46" s="16" t="str">
        <f>IF('[24]Video Analysis'!$H$434="","",'[24]Video Analysis'!$H$434)</f>
        <v/>
      </c>
      <c r="F46" s="16" t="str">
        <f>IF('[24]Video Analysis'!$I$434="","",'[24]Video Analysis'!$I$434)</f>
        <v/>
      </c>
      <c r="G46" s="16" t="str">
        <f>IF('[24]Video Analysis'!$J$434="","",'[24]Video Analysis'!$J$434)</f>
        <v/>
      </c>
      <c r="H46" s="16" t="str">
        <f>IF('[24]Video Analysis'!$K$434="","",'[24]Video Analysis'!$K$434)</f>
        <v/>
      </c>
      <c r="I46" s="16" t="str">
        <f>IF('[24]Video Analysis'!$L$434="","",'[24]Video Analysis'!$L$434)</f>
        <v/>
      </c>
      <c r="J46" s="16" t="str">
        <f>IF('[24]Video Analysis'!$M$434="","",'[24]Video Analysis'!$M$434)</f>
        <v/>
      </c>
      <c r="K46" s="16" t="str">
        <f>IF('[24]Video Analysis'!$N$434="","",'[24]Video Analysis'!$N$434)</f>
        <v/>
      </c>
      <c r="L46" s="16" t="str">
        <f>IF('[24]Video Analysis'!$O$434="","",'[24]Video Analysis'!$O$434)</f>
        <v/>
      </c>
      <c r="M46" s="17" t="str">
        <f t="shared" si="3"/>
        <v/>
      </c>
      <c r="N46" s="17" t="str">
        <f t="shared" si="3"/>
        <v/>
      </c>
      <c r="O46" s="17" t="str">
        <f t="shared" si="3"/>
        <v/>
      </c>
      <c r="P46" s="17"/>
      <c r="T46" s="23" t="str">
        <f t="shared" si="4"/>
        <v/>
      </c>
      <c r="U46" s="23" t="str">
        <f t="shared" si="4"/>
        <v/>
      </c>
      <c r="V46" s="24" t="str">
        <f t="shared" si="5"/>
        <v/>
      </c>
      <c r="W46" s="24" t="str">
        <f t="shared" si="5"/>
        <v/>
      </c>
      <c r="X46" s="24" t="str">
        <f t="shared" si="5"/>
        <v/>
      </c>
      <c r="Y46" s="24" t="str">
        <f t="shared" si="6"/>
        <v/>
      </c>
      <c r="Z46" s="24" t="str">
        <f t="shared" si="6"/>
        <v/>
      </c>
      <c r="AA46" s="24" t="str">
        <f t="shared" si="6"/>
        <v/>
      </c>
      <c r="AB46" s="17" t="str">
        <f t="shared" si="7"/>
        <v/>
      </c>
      <c r="AC46" s="17" t="str">
        <f t="shared" si="7"/>
        <v/>
      </c>
      <c r="AD46" s="17" t="str">
        <f t="shared" si="7"/>
        <v/>
      </c>
      <c r="AE46" s="25" t="str">
        <f t="shared" si="8"/>
        <v/>
      </c>
      <c r="AF46" s="25" t="str">
        <f t="shared" si="2"/>
        <v/>
      </c>
    </row>
    <row r="47" spans="1:32" x14ac:dyDescent="0.35">
      <c r="A47" s="14" t="str">
        <f>IF('[24]Video Analysis'!$B$444="","",'[24]Video Analysis'!$B$444)</f>
        <v/>
      </c>
      <c r="B47" s="15" t="str">
        <f>IF('[24]Video Analysis'!$Q$444="","",'[24]Video Analysis'!$Q$444)</f>
        <v/>
      </c>
      <c r="C47" s="15" t="str">
        <f>IF('[24]Video Analysis'!$P$444="","",'[24]Video Analysis'!$P$444)</f>
        <v/>
      </c>
      <c r="D47" s="16" t="str">
        <f>IF('[24]Video Analysis'!$G$444="","",'[24]Video Analysis'!$G$444)</f>
        <v/>
      </c>
      <c r="E47" s="16" t="str">
        <f>IF('[24]Video Analysis'!$H$444="","",'[24]Video Analysis'!$H$444)</f>
        <v/>
      </c>
      <c r="F47" s="16" t="str">
        <f>IF('[24]Video Analysis'!$I$444="","",'[24]Video Analysis'!$I$444)</f>
        <v/>
      </c>
      <c r="G47" s="16" t="str">
        <f>IF('[24]Video Analysis'!$J$444="","",'[24]Video Analysis'!$J$444)</f>
        <v/>
      </c>
      <c r="H47" s="16" t="str">
        <f>IF('[24]Video Analysis'!$K$444="","",'[24]Video Analysis'!$K$444)</f>
        <v/>
      </c>
      <c r="I47" s="16" t="str">
        <f>IF('[24]Video Analysis'!$L$444="","",'[24]Video Analysis'!$L$444)</f>
        <v/>
      </c>
      <c r="J47" s="16" t="str">
        <f>IF('[24]Video Analysis'!$M$444="","",'[24]Video Analysis'!$M$444)</f>
        <v/>
      </c>
      <c r="K47" s="16" t="str">
        <f>IF('[24]Video Analysis'!$N$444="","",'[24]Video Analysis'!$N$444)</f>
        <v/>
      </c>
      <c r="L47" s="16" t="str">
        <f>IF('[24]Video Analysis'!$O$444="","",'[24]Video Analysis'!$O$444)</f>
        <v/>
      </c>
      <c r="M47" s="17" t="str">
        <f t="shared" si="3"/>
        <v/>
      </c>
      <c r="N47" s="17" t="str">
        <f t="shared" si="3"/>
        <v/>
      </c>
      <c r="O47" s="17" t="str">
        <f t="shared" si="3"/>
        <v/>
      </c>
      <c r="P47" s="17"/>
      <c r="T47" s="23" t="str">
        <f t="shared" si="4"/>
        <v/>
      </c>
      <c r="U47" s="23" t="str">
        <f t="shared" si="4"/>
        <v/>
      </c>
      <c r="V47" s="24" t="str">
        <f t="shared" si="5"/>
        <v/>
      </c>
      <c r="W47" s="24" t="str">
        <f t="shared" si="5"/>
        <v/>
      </c>
      <c r="X47" s="24" t="str">
        <f t="shared" si="5"/>
        <v/>
      </c>
      <c r="Y47" s="24" t="str">
        <f t="shared" si="6"/>
        <v/>
      </c>
      <c r="Z47" s="24" t="str">
        <f t="shared" si="6"/>
        <v/>
      </c>
      <c r="AA47" s="24" t="str">
        <f t="shared" si="6"/>
        <v/>
      </c>
      <c r="AB47" s="17" t="str">
        <f t="shared" si="7"/>
        <v/>
      </c>
      <c r="AC47" s="17" t="str">
        <f t="shared" si="7"/>
        <v/>
      </c>
      <c r="AD47" s="17" t="str">
        <f t="shared" si="7"/>
        <v/>
      </c>
      <c r="AE47" s="25" t="str">
        <f t="shared" si="8"/>
        <v/>
      </c>
      <c r="AF47" s="25" t="str">
        <f t="shared" si="2"/>
        <v/>
      </c>
    </row>
    <row r="48" spans="1:32" x14ac:dyDescent="0.35">
      <c r="A48" s="14" t="str">
        <f>IF('[24]Video Analysis'!$B$454="","",'[24]Video Analysis'!$B$454)</f>
        <v/>
      </c>
      <c r="B48" s="15" t="str">
        <f>IF('[24]Video Analysis'!$Q$454="","",'[24]Video Analysis'!$Q$454)</f>
        <v/>
      </c>
      <c r="C48" s="15" t="str">
        <f>IF('[24]Video Analysis'!$P$454="","",'[24]Video Analysis'!$P$454)</f>
        <v/>
      </c>
      <c r="D48" s="16" t="str">
        <f>IF('[24]Video Analysis'!$G$454="","",'[24]Video Analysis'!$G$454)</f>
        <v/>
      </c>
      <c r="E48" s="16" t="str">
        <f>IF('[24]Video Analysis'!$H$454="","",'[24]Video Analysis'!$H$454)</f>
        <v/>
      </c>
      <c r="F48" s="16" t="str">
        <f>IF('[24]Video Analysis'!$I$454="","",'[24]Video Analysis'!$I$454)</f>
        <v/>
      </c>
      <c r="G48" s="16" t="str">
        <f>IF('[24]Video Analysis'!$J$454="","",'[24]Video Analysis'!$J$454)</f>
        <v/>
      </c>
      <c r="H48" s="16" t="str">
        <f>IF('[24]Video Analysis'!$K$454="","",'[24]Video Analysis'!$K$454)</f>
        <v/>
      </c>
      <c r="I48" s="16" t="str">
        <f>IF('[24]Video Analysis'!$L$454="","",'[24]Video Analysis'!$L$454)</f>
        <v/>
      </c>
      <c r="J48" s="16" t="str">
        <f>IF('[24]Video Analysis'!$M$454="","",'[24]Video Analysis'!$M$454)</f>
        <v/>
      </c>
      <c r="K48" s="16" t="str">
        <f>IF('[24]Video Analysis'!$N$454="","",'[24]Video Analysis'!$N$454)</f>
        <v/>
      </c>
      <c r="L48" s="16" t="str">
        <f>IF('[24]Video Analysis'!$O$454="","",'[24]Video Analysis'!$O$454)</f>
        <v/>
      </c>
      <c r="M48" s="17" t="str">
        <f t="shared" si="3"/>
        <v/>
      </c>
      <c r="N48" s="17" t="str">
        <f t="shared" si="3"/>
        <v/>
      </c>
      <c r="O48" s="17" t="str">
        <f t="shared" si="3"/>
        <v/>
      </c>
      <c r="P48" s="17"/>
      <c r="T48" s="23" t="str">
        <f t="shared" si="4"/>
        <v/>
      </c>
      <c r="U48" s="23" t="str">
        <f t="shared" si="4"/>
        <v/>
      </c>
      <c r="V48" s="24" t="str">
        <f t="shared" si="5"/>
        <v/>
      </c>
      <c r="W48" s="24" t="str">
        <f t="shared" si="5"/>
        <v/>
      </c>
      <c r="X48" s="24" t="str">
        <f t="shared" si="5"/>
        <v/>
      </c>
      <c r="Y48" s="24" t="str">
        <f t="shared" si="6"/>
        <v/>
      </c>
      <c r="Z48" s="24" t="str">
        <f t="shared" si="6"/>
        <v/>
      </c>
      <c r="AA48" s="24" t="str">
        <f t="shared" si="6"/>
        <v/>
      </c>
      <c r="AB48" s="17" t="str">
        <f t="shared" si="7"/>
        <v/>
      </c>
      <c r="AC48" s="17" t="str">
        <f t="shared" si="7"/>
        <v/>
      </c>
      <c r="AD48" s="17" t="str">
        <f t="shared" si="7"/>
        <v/>
      </c>
      <c r="AE48" s="25" t="str">
        <f t="shared" si="8"/>
        <v/>
      </c>
      <c r="AF48" s="25" t="str">
        <f t="shared" si="2"/>
        <v/>
      </c>
    </row>
    <row r="49" spans="1:32" x14ac:dyDescent="0.35">
      <c r="A49" s="14" t="str">
        <f>IF('[24]Video Analysis'!$B$464="","",'[24]Video Analysis'!$B$464)</f>
        <v/>
      </c>
      <c r="B49" s="15" t="str">
        <f>IF('[24]Video Analysis'!$Q$464="","",'[24]Video Analysis'!$Q$464)</f>
        <v/>
      </c>
      <c r="C49" s="15" t="str">
        <f>IF('[24]Video Analysis'!$P$464="","",'[24]Video Analysis'!$P$464)</f>
        <v/>
      </c>
      <c r="D49" s="16" t="str">
        <f>IF('[24]Video Analysis'!$G$464="","",'[24]Video Analysis'!$G$464)</f>
        <v/>
      </c>
      <c r="E49" s="16" t="str">
        <f>IF('[24]Video Analysis'!$H$464="","",'[24]Video Analysis'!$H$464)</f>
        <v/>
      </c>
      <c r="F49" s="16" t="str">
        <f>IF('[24]Video Analysis'!$I$464="","",'[24]Video Analysis'!$I$464)</f>
        <v/>
      </c>
      <c r="G49" s="16" t="str">
        <f>IF('[24]Video Analysis'!$J$464="","",'[24]Video Analysis'!$J$464)</f>
        <v/>
      </c>
      <c r="H49" s="16" t="str">
        <f>IF('[24]Video Analysis'!$K$464="","",'[24]Video Analysis'!$K$464)</f>
        <v/>
      </c>
      <c r="I49" s="16" t="str">
        <f>IF('[24]Video Analysis'!$L$464="","",'[24]Video Analysis'!$L$464)</f>
        <v/>
      </c>
      <c r="J49" s="16" t="str">
        <f>IF('[24]Video Analysis'!$M$464="","",'[24]Video Analysis'!$M$464)</f>
        <v/>
      </c>
      <c r="K49" s="16" t="str">
        <f>IF('[24]Video Analysis'!$N$464="","",'[24]Video Analysis'!$N$464)</f>
        <v/>
      </c>
      <c r="L49" s="16" t="str">
        <f>IF('[24]Video Analysis'!$O$464="","",'[24]Video Analysis'!$O$464)</f>
        <v/>
      </c>
      <c r="M49" s="17" t="str">
        <f t="shared" si="3"/>
        <v/>
      </c>
      <c r="N49" s="17" t="str">
        <f t="shared" si="3"/>
        <v/>
      </c>
      <c r="O49" s="17" t="str">
        <f t="shared" si="3"/>
        <v/>
      </c>
      <c r="P49" s="17"/>
      <c r="T49" s="23" t="str">
        <f t="shared" si="4"/>
        <v/>
      </c>
      <c r="U49" s="23" t="str">
        <f t="shared" si="4"/>
        <v/>
      </c>
      <c r="V49" s="24" t="str">
        <f t="shared" si="5"/>
        <v/>
      </c>
      <c r="W49" s="24" t="str">
        <f t="shared" si="5"/>
        <v/>
      </c>
      <c r="X49" s="24" t="str">
        <f t="shared" si="5"/>
        <v/>
      </c>
      <c r="Y49" s="24" t="str">
        <f t="shared" si="6"/>
        <v/>
      </c>
      <c r="Z49" s="24" t="str">
        <f t="shared" si="6"/>
        <v/>
      </c>
      <c r="AA49" s="24" t="str">
        <f t="shared" si="6"/>
        <v/>
      </c>
      <c r="AB49" s="17" t="str">
        <f t="shared" si="7"/>
        <v/>
      </c>
      <c r="AC49" s="17" t="str">
        <f t="shared" si="7"/>
        <v/>
      </c>
      <c r="AD49" s="17" t="str">
        <f t="shared" si="7"/>
        <v/>
      </c>
      <c r="AE49" s="25" t="str">
        <f t="shared" si="8"/>
        <v/>
      </c>
      <c r="AF49" s="25" t="str">
        <f t="shared" si="2"/>
        <v/>
      </c>
    </row>
    <row r="50" spans="1:32" x14ac:dyDescent="0.35">
      <c r="A50" s="14" t="str">
        <f>IF('[24]Video Analysis'!$B$474="","",'[24]Video Analysis'!$B$474)</f>
        <v/>
      </c>
      <c r="B50" s="15" t="str">
        <f>IF('[24]Video Analysis'!$Q$474="","",'[24]Video Analysis'!$Q$474)</f>
        <v/>
      </c>
      <c r="C50" s="15" t="str">
        <f>IF('[24]Video Analysis'!$P$474="","",'[24]Video Analysis'!$P$474)</f>
        <v/>
      </c>
      <c r="D50" s="16" t="str">
        <f>IF('[24]Video Analysis'!$G$474="","",'[24]Video Analysis'!$G$474)</f>
        <v/>
      </c>
      <c r="E50" s="16" t="str">
        <f>IF('[24]Video Analysis'!$H$474="","",'[24]Video Analysis'!$H$474)</f>
        <v/>
      </c>
      <c r="F50" s="16" t="str">
        <f>IF('[24]Video Analysis'!$I$474="","",'[24]Video Analysis'!$I$474)</f>
        <v/>
      </c>
      <c r="G50" s="16" t="str">
        <f>IF('[24]Video Analysis'!$J$474="","",'[24]Video Analysis'!$J$474)</f>
        <v/>
      </c>
      <c r="H50" s="16" t="str">
        <f>IF('[24]Video Analysis'!$K$474="","",'[24]Video Analysis'!$K$474)</f>
        <v/>
      </c>
      <c r="I50" s="16" t="str">
        <f>IF('[24]Video Analysis'!$L$474="","",'[24]Video Analysis'!$L$474)</f>
        <v/>
      </c>
      <c r="J50" s="16" t="str">
        <f>IF('[24]Video Analysis'!$M$474="","",'[24]Video Analysis'!$M$474)</f>
        <v/>
      </c>
      <c r="K50" s="16" t="str">
        <f>IF('[24]Video Analysis'!$N$474="","",'[24]Video Analysis'!$N$474)</f>
        <v/>
      </c>
      <c r="L50" s="16" t="str">
        <f>IF('[24]Video Analysis'!$O$474="","",'[24]Video Analysis'!$O$474)</f>
        <v/>
      </c>
      <c r="M50" s="17" t="str">
        <f t="shared" si="3"/>
        <v/>
      </c>
      <c r="N50" s="17" t="str">
        <f t="shared" si="3"/>
        <v/>
      </c>
      <c r="O50" s="17" t="str">
        <f t="shared" si="3"/>
        <v/>
      </c>
      <c r="P50" s="17"/>
      <c r="T50" s="23" t="str">
        <f t="shared" si="4"/>
        <v/>
      </c>
      <c r="U50" s="23" t="str">
        <f t="shared" si="4"/>
        <v/>
      </c>
      <c r="V50" s="24" t="str">
        <f t="shared" si="5"/>
        <v/>
      </c>
      <c r="W50" s="24" t="str">
        <f t="shared" si="5"/>
        <v/>
      </c>
      <c r="X50" s="24" t="str">
        <f t="shared" si="5"/>
        <v/>
      </c>
      <c r="Y50" s="24" t="str">
        <f t="shared" si="6"/>
        <v/>
      </c>
      <c r="Z50" s="24" t="str">
        <f t="shared" si="6"/>
        <v/>
      </c>
      <c r="AA50" s="24" t="str">
        <f t="shared" si="6"/>
        <v/>
      </c>
      <c r="AB50" s="17" t="str">
        <f t="shared" si="7"/>
        <v/>
      </c>
      <c r="AC50" s="17" t="str">
        <f t="shared" si="7"/>
        <v/>
      </c>
      <c r="AD50" s="17" t="str">
        <f t="shared" si="7"/>
        <v/>
      </c>
      <c r="AE50" s="25" t="str">
        <f t="shared" si="8"/>
        <v/>
      </c>
      <c r="AF50" s="25" t="str">
        <f t="shared" si="2"/>
        <v/>
      </c>
    </row>
    <row r="51" spans="1:32" x14ac:dyDescent="0.35">
      <c r="A51" s="14" t="str">
        <f>IF('[24]Video Analysis'!$B$484="","",'[24]Video Analysis'!$B$484)</f>
        <v/>
      </c>
      <c r="B51" s="15" t="str">
        <f>IF('[24]Video Analysis'!$Q$484="","",'[24]Video Analysis'!$Q$484)</f>
        <v/>
      </c>
      <c r="C51" s="15" t="str">
        <f>IF('[24]Video Analysis'!$P$484="","",'[24]Video Analysis'!$P$484)</f>
        <v/>
      </c>
      <c r="D51" s="16" t="str">
        <f>IF('[24]Video Analysis'!$G$484="","",'[24]Video Analysis'!$G$484)</f>
        <v/>
      </c>
      <c r="E51" s="16" t="str">
        <f>IF('[24]Video Analysis'!$H$484="","",'[24]Video Analysis'!$H$484)</f>
        <v/>
      </c>
      <c r="F51" s="16" t="str">
        <f>IF('[24]Video Analysis'!$I$484="","",'[24]Video Analysis'!$I$484)</f>
        <v/>
      </c>
      <c r="G51" s="16" t="str">
        <f>IF('[24]Video Analysis'!$J$484="","",'[24]Video Analysis'!$J$484)</f>
        <v/>
      </c>
      <c r="H51" s="16" t="str">
        <f>IF('[24]Video Analysis'!$K$484="","",'[24]Video Analysis'!$K$484)</f>
        <v/>
      </c>
      <c r="I51" s="16" t="str">
        <f>IF('[24]Video Analysis'!$L$484="","",'[24]Video Analysis'!$L$484)</f>
        <v/>
      </c>
      <c r="J51" s="16" t="str">
        <f>IF('[24]Video Analysis'!$M$484="","",'[24]Video Analysis'!$M$484)</f>
        <v/>
      </c>
      <c r="K51" s="16" t="str">
        <f>IF('[24]Video Analysis'!$N$484="","",'[24]Video Analysis'!$N$484)</f>
        <v/>
      </c>
      <c r="L51" s="16" t="str">
        <f>IF('[24]Video Analysis'!$O$484="","",'[24]Video Analysis'!$O$484)</f>
        <v/>
      </c>
      <c r="M51" s="17" t="str">
        <f t="shared" si="3"/>
        <v/>
      </c>
      <c r="N51" s="17" t="str">
        <f t="shared" si="3"/>
        <v/>
      </c>
      <c r="O51" s="17" t="str">
        <f t="shared" si="3"/>
        <v/>
      </c>
      <c r="P51" s="17"/>
      <c r="T51" s="23" t="str">
        <f t="shared" si="4"/>
        <v/>
      </c>
      <c r="U51" s="23" t="str">
        <f t="shared" si="4"/>
        <v/>
      </c>
      <c r="V51" s="24" t="str">
        <f t="shared" si="5"/>
        <v/>
      </c>
      <c r="W51" s="24" t="str">
        <f t="shared" si="5"/>
        <v/>
      </c>
      <c r="X51" s="24" t="str">
        <f t="shared" si="5"/>
        <v/>
      </c>
      <c r="Y51" s="24" t="str">
        <f t="shared" si="6"/>
        <v/>
      </c>
      <c r="Z51" s="24" t="str">
        <f t="shared" si="6"/>
        <v/>
      </c>
      <c r="AA51" s="24" t="str">
        <f t="shared" si="6"/>
        <v/>
      </c>
      <c r="AB51" s="17" t="str">
        <f t="shared" si="7"/>
        <v/>
      </c>
      <c r="AC51" s="17" t="str">
        <f t="shared" si="7"/>
        <v/>
      </c>
      <c r="AD51" s="17" t="str">
        <f t="shared" si="7"/>
        <v/>
      </c>
      <c r="AE51" s="25" t="str">
        <f t="shared" si="8"/>
        <v/>
      </c>
      <c r="AF51" s="25" t="str">
        <f t="shared" si="2"/>
        <v/>
      </c>
    </row>
    <row r="52" spans="1:32" x14ac:dyDescent="0.35">
      <c r="A52" s="14" t="str">
        <f>IF('[24]Video Analysis'!$B$494="","",'[24]Video Analysis'!$B$494)</f>
        <v/>
      </c>
      <c r="B52" s="15" t="str">
        <f>IF('[24]Video Analysis'!$Q$494="","",'[24]Video Analysis'!$Q$494)</f>
        <v/>
      </c>
      <c r="C52" s="15" t="str">
        <f>IF('[24]Video Analysis'!$P$494="","",'[24]Video Analysis'!$P$494)</f>
        <v/>
      </c>
      <c r="D52" s="16" t="str">
        <f>IF('[24]Video Analysis'!$G$494="","",'[24]Video Analysis'!$G$494)</f>
        <v/>
      </c>
      <c r="E52" s="16" t="str">
        <f>IF('[24]Video Analysis'!$H$494="","",'[24]Video Analysis'!$H$494)</f>
        <v/>
      </c>
      <c r="F52" s="16" t="str">
        <f>IF('[24]Video Analysis'!$I$494="","",'[24]Video Analysis'!$I$494)</f>
        <v/>
      </c>
      <c r="G52" s="16" t="str">
        <f>IF('[24]Video Analysis'!$J$494="","",'[24]Video Analysis'!$J$494)</f>
        <v/>
      </c>
      <c r="H52" s="16" t="str">
        <f>IF('[24]Video Analysis'!$K$494="","",'[24]Video Analysis'!$K$494)</f>
        <v/>
      </c>
      <c r="I52" s="16" t="str">
        <f>IF('[24]Video Analysis'!$L$494="","",'[24]Video Analysis'!$L$494)</f>
        <v/>
      </c>
      <c r="J52" s="16" t="str">
        <f>IF('[24]Video Analysis'!$M$494="","",'[24]Video Analysis'!$M$494)</f>
        <v/>
      </c>
      <c r="K52" s="16" t="str">
        <f>IF('[24]Video Analysis'!$N$494="","",'[24]Video Analysis'!$N$494)</f>
        <v/>
      </c>
      <c r="L52" s="16" t="str">
        <f>IF('[24]Video Analysis'!$O$494="","",'[24]Video Analysis'!$O$494)</f>
        <v/>
      </c>
      <c r="M52" s="17" t="str">
        <f t="shared" si="3"/>
        <v/>
      </c>
      <c r="N52" s="17" t="str">
        <f t="shared" si="3"/>
        <v/>
      </c>
      <c r="O52" s="17" t="str">
        <f t="shared" si="3"/>
        <v/>
      </c>
      <c r="P52" s="17"/>
      <c r="T52" s="23" t="str">
        <f t="shared" si="4"/>
        <v/>
      </c>
      <c r="U52" s="23" t="str">
        <f t="shared" si="4"/>
        <v/>
      </c>
      <c r="V52" s="24" t="str">
        <f t="shared" si="5"/>
        <v/>
      </c>
      <c r="W52" s="24" t="str">
        <f t="shared" si="5"/>
        <v/>
      </c>
      <c r="X52" s="24" t="str">
        <f t="shared" si="5"/>
        <v/>
      </c>
      <c r="Y52" s="24" t="str">
        <f t="shared" si="6"/>
        <v/>
      </c>
      <c r="Z52" s="24" t="str">
        <f t="shared" si="6"/>
        <v/>
      </c>
      <c r="AA52" s="24" t="str">
        <f t="shared" si="6"/>
        <v/>
      </c>
      <c r="AB52" s="17" t="str">
        <f t="shared" si="7"/>
        <v/>
      </c>
      <c r="AC52" s="17" t="str">
        <f t="shared" si="7"/>
        <v/>
      </c>
      <c r="AD52" s="17" t="str">
        <f t="shared" si="7"/>
        <v/>
      </c>
      <c r="AE52" s="25" t="str">
        <f t="shared" si="8"/>
        <v/>
      </c>
      <c r="AF52" s="25" t="str">
        <f t="shared" si="2"/>
        <v/>
      </c>
    </row>
    <row r="53" spans="1:32" x14ac:dyDescent="0.35">
      <c r="A53" s="14" t="str">
        <f>IF('[24]Video Analysis'!$B$504="","",'[24]Video Analysis'!$B$504)</f>
        <v/>
      </c>
      <c r="B53" s="15" t="str">
        <f>IF('[24]Video Analysis'!$Q$504="","",'[24]Video Analysis'!$Q$504)</f>
        <v/>
      </c>
      <c r="C53" s="15" t="str">
        <f>IF('[24]Video Analysis'!$P$504="","",'[24]Video Analysis'!$P$504)</f>
        <v/>
      </c>
      <c r="D53" s="16" t="str">
        <f>IF('[24]Video Analysis'!$G$504="","",'[24]Video Analysis'!$G$504)</f>
        <v/>
      </c>
      <c r="E53" s="16" t="str">
        <f>IF('[24]Video Analysis'!$H$504="","",'[24]Video Analysis'!$H$504)</f>
        <v/>
      </c>
      <c r="F53" s="16" t="str">
        <f>IF('[24]Video Analysis'!$I$504="","",'[24]Video Analysis'!$I$504)</f>
        <v/>
      </c>
      <c r="G53" s="16" t="str">
        <f>IF('[24]Video Analysis'!$J$504="","",'[24]Video Analysis'!$J$504)</f>
        <v/>
      </c>
      <c r="H53" s="16" t="str">
        <f>IF('[24]Video Analysis'!$K$504="","",'[24]Video Analysis'!$K$504)</f>
        <v/>
      </c>
      <c r="I53" s="16" t="str">
        <f>IF('[24]Video Analysis'!$L$504="","",'[24]Video Analysis'!$L$504)</f>
        <v/>
      </c>
      <c r="J53" s="16" t="str">
        <f>IF('[24]Video Analysis'!$M$504="","",'[24]Video Analysis'!$M$504)</f>
        <v/>
      </c>
      <c r="K53" s="16" t="str">
        <f>IF('[24]Video Analysis'!$N$504="","",'[24]Video Analysis'!$N$504)</f>
        <v/>
      </c>
      <c r="L53" s="16" t="str">
        <f>IF('[24]Video Analysis'!$O$504="","",'[24]Video Analysis'!$O$504)</f>
        <v/>
      </c>
      <c r="M53" s="17" t="str">
        <f t="shared" si="3"/>
        <v/>
      </c>
      <c r="N53" s="17" t="str">
        <f t="shared" si="3"/>
        <v/>
      </c>
      <c r="O53" s="17" t="str">
        <f t="shared" si="3"/>
        <v/>
      </c>
      <c r="P53" s="17"/>
      <c r="T53" s="23" t="str">
        <f t="shared" si="4"/>
        <v/>
      </c>
      <c r="U53" s="23" t="str">
        <f t="shared" si="4"/>
        <v/>
      </c>
      <c r="V53" s="24" t="str">
        <f t="shared" si="5"/>
        <v/>
      </c>
      <c r="W53" s="24" t="str">
        <f t="shared" si="5"/>
        <v/>
      </c>
      <c r="X53" s="24" t="str">
        <f t="shared" si="5"/>
        <v/>
      </c>
      <c r="Y53" s="24" t="str">
        <f t="shared" si="6"/>
        <v/>
      </c>
      <c r="Z53" s="24" t="str">
        <f t="shared" si="6"/>
        <v/>
      </c>
      <c r="AA53" s="24" t="str">
        <f t="shared" si="6"/>
        <v/>
      </c>
      <c r="AB53" s="17" t="str">
        <f t="shared" si="7"/>
        <v/>
      </c>
      <c r="AC53" s="17" t="str">
        <f t="shared" si="7"/>
        <v/>
      </c>
      <c r="AD53" s="17" t="str">
        <f t="shared" si="7"/>
        <v/>
      </c>
      <c r="AE53" s="25" t="str">
        <f t="shared" si="8"/>
        <v/>
      </c>
      <c r="AF53" s="25" t="str">
        <f t="shared" si="2"/>
        <v/>
      </c>
    </row>
    <row r="54" spans="1:32" x14ac:dyDescent="0.35">
      <c r="A54" s="14" t="str">
        <f>IF('[24]Video Analysis'!$B$514="","",'[24]Video Analysis'!$B$514)</f>
        <v/>
      </c>
      <c r="B54" s="15" t="str">
        <f>IF('[24]Video Analysis'!$Q$514="","",'[24]Video Analysis'!$Q$514)</f>
        <v/>
      </c>
      <c r="C54" s="15" t="str">
        <f>IF('[24]Video Analysis'!$P$514="","",'[24]Video Analysis'!$P$514)</f>
        <v/>
      </c>
      <c r="D54" s="16" t="str">
        <f>IF('[24]Video Analysis'!$G$514="","",'[24]Video Analysis'!$G$514)</f>
        <v/>
      </c>
      <c r="E54" s="16" t="str">
        <f>IF('[24]Video Analysis'!$H$514="","",'[24]Video Analysis'!$H$514)</f>
        <v/>
      </c>
      <c r="F54" s="16" t="str">
        <f>IF('[24]Video Analysis'!$I$514="","",'[24]Video Analysis'!$I$514)</f>
        <v/>
      </c>
      <c r="G54" s="16" t="str">
        <f>IF('[24]Video Analysis'!$J$514="","",'[24]Video Analysis'!$J$514)</f>
        <v/>
      </c>
      <c r="H54" s="16" t="str">
        <f>IF('[24]Video Analysis'!$K$514="","",'[24]Video Analysis'!$K$514)</f>
        <v/>
      </c>
      <c r="I54" s="16" t="str">
        <f>IF('[24]Video Analysis'!$L$514="","",'[24]Video Analysis'!$L$514)</f>
        <v/>
      </c>
      <c r="J54" s="16" t="str">
        <f>IF('[24]Video Analysis'!$M$514="","",'[24]Video Analysis'!$M$514)</f>
        <v/>
      </c>
      <c r="K54" s="16" t="str">
        <f>IF('[24]Video Analysis'!$N$514="","",'[24]Video Analysis'!$N$514)</f>
        <v/>
      </c>
      <c r="L54" s="16" t="str">
        <f>IF('[24]Video Analysis'!$O$514="","",'[24]Video Analysis'!$O$514)</f>
        <v/>
      </c>
      <c r="M54" s="17" t="str">
        <f t="shared" si="3"/>
        <v/>
      </c>
      <c r="N54" s="17" t="str">
        <f t="shared" si="3"/>
        <v/>
      </c>
      <c r="O54" s="17" t="str">
        <f t="shared" si="3"/>
        <v/>
      </c>
      <c r="P54" s="17"/>
      <c r="T54" s="23" t="str">
        <f t="shared" si="4"/>
        <v/>
      </c>
      <c r="U54" s="23" t="str">
        <f t="shared" si="4"/>
        <v/>
      </c>
      <c r="V54" s="24" t="str">
        <f t="shared" si="5"/>
        <v/>
      </c>
      <c r="W54" s="24" t="str">
        <f t="shared" si="5"/>
        <v/>
      </c>
      <c r="X54" s="24" t="str">
        <f t="shared" si="5"/>
        <v/>
      </c>
      <c r="Y54" s="24" t="str">
        <f t="shared" si="6"/>
        <v/>
      </c>
      <c r="Z54" s="24" t="str">
        <f t="shared" si="6"/>
        <v/>
      </c>
      <c r="AA54" s="24" t="str">
        <f t="shared" si="6"/>
        <v/>
      </c>
      <c r="AB54" s="17" t="str">
        <f t="shared" si="7"/>
        <v/>
      </c>
      <c r="AC54" s="17" t="str">
        <f t="shared" si="7"/>
        <v/>
      </c>
      <c r="AD54" s="17" t="str">
        <f t="shared" si="7"/>
        <v/>
      </c>
      <c r="AE54" s="25" t="str">
        <f t="shared" si="8"/>
        <v/>
      </c>
      <c r="AF54" s="25" t="str">
        <f t="shared" si="2"/>
        <v/>
      </c>
    </row>
    <row r="55" spans="1:32" x14ac:dyDescent="0.35">
      <c r="A55" s="14" t="str">
        <f>IF('[24]Video Analysis'!$B$524="","",'[24]Video Analysis'!$B$524)</f>
        <v/>
      </c>
      <c r="B55" s="15" t="str">
        <f>IF('[24]Video Analysis'!$Q$524="","",'[24]Video Analysis'!$Q$524)</f>
        <v/>
      </c>
      <c r="C55" s="15" t="str">
        <f>IF('[24]Video Analysis'!$P$524="","",'[24]Video Analysis'!$P$524)</f>
        <v/>
      </c>
      <c r="D55" s="16" t="str">
        <f>IF('[24]Video Analysis'!$G$524="","",'[24]Video Analysis'!$G$524)</f>
        <v/>
      </c>
      <c r="E55" s="16" t="str">
        <f>IF('[24]Video Analysis'!$H$524="","",'[24]Video Analysis'!$H$524)</f>
        <v/>
      </c>
      <c r="F55" s="16" t="str">
        <f>IF('[24]Video Analysis'!$I$524="","",'[24]Video Analysis'!$I$524)</f>
        <v/>
      </c>
      <c r="G55" s="16" t="str">
        <f>IF('[24]Video Analysis'!$J$524="","",'[24]Video Analysis'!$J$524)</f>
        <v/>
      </c>
      <c r="H55" s="16" t="str">
        <f>IF('[24]Video Analysis'!$K$524="","",'[24]Video Analysis'!$K$524)</f>
        <v/>
      </c>
      <c r="I55" s="16" t="str">
        <f>IF('[24]Video Analysis'!$L$524="","",'[24]Video Analysis'!$L$524)</f>
        <v/>
      </c>
      <c r="J55" s="16" t="str">
        <f>IF('[24]Video Analysis'!$M$524="","",'[24]Video Analysis'!$M$524)</f>
        <v/>
      </c>
      <c r="K55" s="16" t="str">
        <f>IF('[24]Video Analysis'!$N$524="","",'[24]Video Analysis'!$N$524)</f>
        <v/>
      </c>
      <c r="L55" s="16" t="str">
        <f>IF('[24]Video Analysis'!$O$524="","",'[24]Video Analysis'!$O$524)</f>
        <v/>
      </c>
      <c r="M55" s="17" t="str">
        <f t="shared" si="3"/>
        <v/>
      </c>
      <c r="N55" s="17" t="str">
        <f t="shared" si="3"/>
        <v/>
      </c>
      <c r="O55" s="17" t="str">
        <f t="shared" si="3"/>
        <v/>
      </c>
      <c r="P55" s="17"/>
      <c r="T55" s="23" t="str">
        <f t="shared" si="4"/>
        <v/>
      </c>
      <c r="U55" s="23" t="str">
        <f t="shared" si="4"/>
        <v/>
      </c>
      <c r="V55" s="24" t="str">
        <f t="shared" si="5"/>
        <v/>
      </c>
      <c r="W55" s="24" t="str">
        <f t="shared" si="5"/>
        <v/>
      </c>
      <c r="X55" s="24" t="str">
        <f t="shared" si="5"/>
        <v/>
      </c>
      <c r="Y55" s="24" t="str">
        <f t="shared" si="6"/>
        <v/>
      </c>
      <c r="Z55" s="24" t="str">
        <f t="shared" si="6"/>
        <v/>
      </c>
      <c r="AA55" s="24" t="str">
        <f t="shared" si="6"/>
        <v/>
      </c>
      <c r="AB55" s="17" t="str">
        <f t="shared" si="7"/>
        <v/>
      </c>
      <c r="AC55" s="17" t="str">
        <f t="shared" si="7"/>
        <v/>
      </c>
      <c r="AD55" s="17" t="str">
        <f t="shared" si="7"/>
        <v/>
      </c>
      <c r="AE55" s="25" t="str">
        <f t="shared" si="8"/>
        <v/>
      </c>
      <c r="AF55" s="25" t="str">
        <f t="shared" si="2"/>
        <v/>
      </c>
    </row>
    <row r="56" spans="1:32" x14ac:dyDescent="0.35">
      <c r="A56" s="14" t="str">
        <f>IF('[24]Video Analysis'!$B$534="","",'[24]Video Analysis'!$B$534)</f>
        <v/>
      </c>
      <c r="B56" s="15" t="str">
        <f>IF('[24]Video Analysis'!$Q$534="","",'[24]Video Analysis'!$Q$534)</f>
        <v/>
      </c>
      <c r="C56" s="15" t="str">
        <f>IF('[24]Video Analysis'!$P$534="","",'[24]Video Analysis'!$P$534)</f>
        <v/>
      </c>
      <c r="D56" s="16" t="str">
        <f>IF('[24]Video Analysis'!$G$534="","",'[24]Video Analysis'!$G$534)</f>
        <v/>
      </c>
      <c r="E56" s="16" t="str">
        <f>IF('[24]Video Analysis'!$H$534="","",'[24]Video Analysis'!$H$534)</f>
        <v/>
      </c>
      <c r="F56" s="16" t="str">
        <f>IF('[24]Video Analysis'!$I$534="","",'[24]Video Analysis'!$I$534)</f>
        <v/>
      </c>
      <c r="G56" s="16" t="str">
        <f>IF('[24]Video Analysis'!$J$534="","",'[24]Video Analysis'!$J$534)</f>
        <v/>
      </c>
      <c r="H56" s="16" t="str">
        <f>IF('[24]Video Analysis'!$K$534="","",'[24]Video Analysis'!$K$534)</f>
        <v/>
      </c>
      <c r="I56" s="16" t="str">
        <f>IF('[24]Video Analysis'!$L$534="","",'[24]Video Analysis'!$L$534)</f>
        <v/>
      </c>
      <c r="J56" s="16" t="str">
        <f>IF('[24]Video Analysis'!$M$534="","",'[24]Video Analysis'!$M$534)</f>
        <v/>
      </c>
      <c r="K56" s="16" t="str">
        <f>IF('[24]Video Analysis'!$N$534="","",'[24]Video Analysis'!$N$534)</f>
        <v/>
      </c>
      <c r="L56" s="16" t="str">
        <f>IF('[24]Video Analysis'!$O$534="","",'[24]Video Analysis'!$O$534)</f>
        <v/>
      </c>
      <c r="M56" s="17" t="str">
        <f t="shared" si="3"/>
        <v/>
      </c>
      <c r="N56" s="17" t="str">
        <f t="shared" si="3"/>
        <v/>
      </c>
      <c r="O56" s="17" t="str">
        <f t="shared" si="3"/>
        <v/>
      </c>
      <c r="P56" s="17"/>
      <c r="T56" s="23" t="str">
        <f t="shared" si="4"/>
        <v/>
      </c>
      <c r="U56" s="23" t="str">
        <f t="shared" si="4"/>
        <v/>
      </c>
      <c r="V56" s="24" t="str">
        <f t="shared" si="5"/>
        <v/>
      </c>
      <c r="W56" s="24" t="str">
        <f t="shared" si="5"/>
        <v/>
      </c>
      <c r="X56" s="24" t="str">
        <f t="shared" si="5"/>
        <v/>
      </c>
      <c r="Y56" s="24" t="str">
        <f t="shared" si="6"/>
        <v/>
      </c>
      <c r="Z56" s="24" t="str">
        <f t="shared" si="6"/>
        <v/>
      </c>
      <c r="AA56" s="24" t="str">
        <f t="shared" si="6"/>
        <v/>
      </c>
      <c r="AB56" s="17" t="str">
        <f t="shared" si="7"/>
        <v/>
      </c>
      <c r="AC56" s="17" t="str">
        <f t="shared" si="7"/>
        <v/>
      </c>
      <c r="AD56" s="17" t="str">
        <f t="shared" si="7"/>
        <v/>
      </c>
      <c r="AE56" s="25" t="str">
        <f t="shared" si="8"/>
        <v/>
      </c>
      <c r="AF56" s="25" t="str">
        <f t="shared" si="2"/>
        <v/>
      </c>
    </row>
    <row r="57" spans="1:32" x14ac:dyDescent="0.35">
      <c r="A57" s="14" t="str">
        <f>IF('[24]Video Analysis'!$B$544="","",'[24]Video Analysis'!$B$544)</f>
        <v/>
      </c>
      <c r="B57" s="15" t="str">
        <f>IF('[24]Video Analysis'!$Q$544="","",'[24]Video Analysis'!$Q$544)</f>
        <v/>
      </c>
      <c r="C57" s="15" t="str">
        <f>IF('[24]Video Analysis'!$P$544="","",'[24]Video Analysis'!$P$544)</f>
        <v/>
      </c>
      <c r="D57" s="16" t="str">
        <f>IF('[24]Video Analysis'!$G$544="","",'[24]Video Analysis'!$G$544)</f>
        <v/>
      </c>
      <c r="E57" s="16" t="str">
        <f>IF('[24]Video Analysis'!$H$544="","",'[24]Video Analysis'!$H$544)</f>
        <v/>
      </c>
      <c r="F57" s="16" t="str">
        <f>IF('[24]Video Analysis'!$I$544="","",'[24]Video Analysis'!$I$544)</f>
        <v/>
      </c>
      <c r="G57" s="16" t="str">
        <f>IF('[24]Video Analysis'!$J$544="","",'[24]Video Analysis'!$J$544)</f>
        <v/>
      </c>
      <c r="H57" s="16" t="str">
        <f>IF('[24]Video Analysis'!$K$544="","",'[24]Video Analysis'!$K$544)</f>
        <v/>
      </c>
      <c r="I57" s="16" t="str">
        <f>IF('[24]Video Analysis'!$L$544="","",'[24]Video Analysis'!$L$544)</f>
        <v/>
      </c>
      <c r="J57" s="16" t="str">
        <f>IF('[24]Video Analysis'!$M$544="","",'[24]Video Analysis'!$M$544)</f>
        <v/>
      </c>
      <c r="K57" s="16" t="str">
        <f>IF('[24]Video Analysis'!$N$544="","",'[24]Video Analysis'!$N$544)</f>
        <v/>
      </c>
      <c r="L57" s="16" t="str">
        <f>IF('[24]Video Analysis'!$O$544="","",'[24]Video Analysis'!$O$544)</f>
        <v/>
      </c>
      <c r="M57" s="17" t="str">
        <f t="shared" si="3"/>
        <v/>
      </c>
      <c r="N57" s="17" t="str">
        <f t="shared" si="3"/>
        <v/>
      </c>
      <c r="O57" s="17" t="str">
        <f t="shared" si="3"/>
        <v/>
      </c>
      <c r="P57" s="17"/>
      <c r="T57" s="23" t="str">
        <f t="shared" si="4"/>
        <v/>
      </c>
      <c r="U57" s="23" t="str">
        <f t="shared" si="4"/>
        <v/>
      </c>
      <c r="V57" s="24" t="str">
        <f t="shared" si="5"/>
        <v/>
      </c>
      <c r="W57" s="24" t="str">
        <f t="shared" si="5"/>
        <v/>
      </c>
      <c r="X57" s="24" t="str">
        <f t="shared" si="5"/>
        <v/>
      </c>
      <c r="Y57" s="24" t="str">
        <f t="shared" si="6"/>
        <v/>
      </c>
      <c r="Z57" s="24" t="str">
        <f t="shared" si="6"/>
        <v/>
      </c>
      <c r="AA57" s="24" t="str">
        <f t="shared" si="6"/>
        <v/>
      </c>
      <c r="AB57" s="17" t="str">
        <f t="shared" si="7"/>
        <v/>
      </c>
      <c r="AC57" s="17" t="str">
        <f t="shared" si="7"/>
        <v/>
      </c>
      <c r="AD57" s="17" t="str">
        <f t="shared" si="7"/>
        <v/>
      </c>
      <c r="AE57" s="25" t="str">
        <f t="shared" si="8"/>
        <v/>
      </c>
      <c r="AF57" s="25" t="str">
        <f t="shared" si="2"/>
        <v/>
      </c>
    </row>
    <row r="58" spans="1:32" x14ac:dyDescent="0.35">
      <c r="A58" s="14" t="str">
        <f>IF('[24]Video Analysis'!$B$554="","",'[24]Video Analysis'!$B$554)</f>
        <v/>
      </c>
      <c r="B58" s="15" t="str">
        <f>IF('[24]Video Analysis'!$Q$554="","",'[24]Video Analysis'!$Q$554)</f>
        <v/>
      </c>
      <c r="C58" s="15" t="str">
        <f>IF('[24]Video Analysis'!$P$554="","",'[24]Video Analysis'!$P$554)</f>
        <v/>
      </c>
      <c r="D58" s="16" t="str">
        <f>IF('[24]Video Analysis'!$G$554="","",'[24]Video Analysis'!$G$554)</f>
        <v/>
      </c>
      <c r="E58" s="16" t="str">
        <f>IF('[24]Video Analysis'!$H$554="","",'[24]Video Analysis'!$H$554)</f>
        <v/>
      </c>
      <c r="F58" s="16" t="str">
        <f>IF('[24]Video Analysis'!$I$554="","",'[24]Video Analysis'!$I$554)</f>
        <v/>
      </c>
      <c r="G58" s="16" t="str">
        <f>IF('[24]Video Analysis'!$J$554="","",'[24]Video Analysis'!$J$554)</f>
        <v/>
      </c>
      <c r="H58" s="16" t="str">
        <f>IF('[24]Video Analysis'!$K$554="","",'[24]Video Analysis'!$K$554)</f>
        <v/>
      </c>
      <c r="I58" s="16" t="str">
        <f>IF('[24]Video Analysis'!$L$554="","",'[24]Video Analysis'!$L$554)</f>
        <v/>
      </c>
      <c r="J58" s="16" t="str">
        <f>IF('[24]Video Analysis'!$M$554="","",'[24]Video Analysis'!$M$554)</f>
        <v/>
      </c>
      <c r="K58" s="16" t="str">
        <f>IF('[24]Video Analysis'!$N$554="","",'[24]Video Analysis'!$N$554)</f>
        <v/>
      </c>
      <c r="L58" s="16" t="str">
        <f>IF('[24]Video Analysis'!$O$554="","",'[24]Video Analysis'!$O$554)</f>
        <v/>
      </c>
      <c r="M58" s="17" t="str">
        <f t="shared" si="3"/>
        <v/>
      </c>
      <c r="N58" s="17" t="str">
        <f t="shared" si="3"/>
        <v/>
      </c>
      <c r="O58" s="17" t="str">
        <f t="shared" si="3"/>
        <v/>
      </c>
      <c r="P58" s="17"/>
      <c r="T58" s="23" t="str">
        <f t="shared" si="4"/>
        <v/>
      </c>
      <c r="U58" s="23" t="str">
        <f t="shared" si="4"/>
        <v/>
      </c>
      <c r="V58" s="24" t="str">
        <f t="shared" si="5"/>
        <v/>
      </c>
      <c r="W58" s="24" t="str">
        <f t="shared" si="5"/>
        <v/>
      </c>
      <c r="X58" s="24" t="str">
        <f t="shared" si="5"/>
        <v/>
      </c>
      <c r="Y58" s="24" t="str">
        <f t="shared" si="6"/>
        <v/>
      </c>
      <c r="Z58" s="24" t="str">
        <f t="shared" si="6"/>
        <v/>
      </c>
      <c r="AA58" s="24" t="str">
        <f t="shared" si="6"/>
        <v/>
      </c>
      <c r="AB58" s="17" t="str">
        <f t="shared" si="7"/>
        <v/>
      </c>
      <c r="AC58" s="17" t="str">
        <f t="shared" si="7"/>
        <v/>
      </c>
      <c r="AD58" s="17" t="str">
        <f t="shared" si="7"/>
        <v/>
      </c>
      <c r="AE58" s="25" t="str">
        <f t="shared" si="8"/>
        <v/>
      </c>
      <c r="AF58" s="25" t="str">
        <f t="shared" si="2"/>
        <v/>
      </c>
    </row>
    <row r="59" spans="1:32" x14ac:dyDescent="0.35">
      <c r="A59" s="14" t="str">
        <f>IF('[24]Video Analysis'!$B$564="","",'[24]Video Analysis'!$B$564)</f>
        <v/>
      </c>
      <c r="B59" s="15" t="str">
        <f>IF('[24]Video Analysis'!$Q$564="","",'[24]Video Analysis'!$Q$564)</f>
        <v/>
      </c>
      <c r="C59" s="15" t="str">
        <f>IF('[24]Video Analysis'!$P$564="","",'[24]Video Analysis'!$P$564)</f>
        <v/>
      </c>
      <c r="D59" s="16" t="str">
        <f>IF('[24]Video Analysis'!$G$564="","",'[24]Video Analysis'!$G$564)</f>
        <v/>
      </c>
      <c r="E59" s="16" t="str">
        <f>IF('[24]Video Analysis'!$H$564="","",'[24]Video Analysis'!$H$564)</f>
        <v/>
      </c>
      <c r="F59" s="16" t="str">
        <f>IF('[24]Video Analysis'!$I$564="","",'[24]Video Analysis'!$I$564)</f>
        <v/>
      </c>
      <c r="G59" s="16" t="str">
        <f>IF('[24]Video Analysis'!$J$564="","",'[24]Video Analysis'!$J$564)</f>
        <v/>
      </c>
      <c r="H59" s="16" t="str">
        <f>IF('[24]Video Analysis'!$K$564="","",'[24]Video Analysis'!$K$564)</f>
        <v/>
      </c>
      <c r="I59" s="16" t="str">
        <f>IF('[24]Video Analysis'!$L$564="","",'[24]Video Analysis'!$L$564)</f>
        <v/>
      </c>
      <c r="J59" s="16" t="str">
        <f>IF('[24]Video Analysis'!$M$564="","",'[24]Video Analysis'!$M$564)</f>
        <v/>
      </c>
      <c r="K59" s="16" t="str">
        <f>IF('[24]Video Analysis'!$N$564="","",'[24]Video Analysis'!$N$564)</f>
        <v/>
      </c>
      <c r="L59" s="16" t="str">
        <f>IF('[24]Video Analysis'!$O$564="","",'[24]Video Analysis'!$O$564)</f>
        <v/>
      </c>
      <c r="M59" s="17" t="str">
        <f t="shared" si="3"/>
        <v/>
      </c>
      <c r="N59" s="17" t="str">
        <f t="shared" si="3"/>
        <v/>
      </c>
      <c r="O59" s="17" t="str">
        <f t="shared" si="3"/>
        <v/>
      </c>
      <c r="P59" s="17"/>
      <c r="T59" s="23" t="str">
        <f t="shared" si="4"/>
        <v/>
      </c>
      <c r="U59" s="23" t="str">
        <f t="shared" si="4"/>
        <v/>
      </c>
      <c r="V59" s="24" t="str">
        <f t="shared" si="5"/>
        <v/>
      </c>
      <c r="W59" s="24" t="str">
        <f t="shared" si="5"/>
        <v/>
      </c>
      <c r="X59" s="24" t="str">
        <f t="shared" si="5"/>
        <v/>
      </c>
      <c r="Y59" s="24" t="str">
        <f t="shared" si="6"/>
        <v/>
      </c>
      <c r="Z59" s="24" t="str">
        <f t="shared" si="6"/>
        <v/>
      </c>
      <c r="AA59" s="24" t="str">
        <f t="shared" si="6"/>
        <v/>
      </c>
      <c r="AB59" s="17" t="str">
        <f t="shared" si="7"/>
        <v/>
      </c>
      <c r="AC59" s="17" t="str">
        <f t="shared" si="7"/>
        <v/>
      </c>
      <c r="AD59" s="17" t="str">
        <f t="shared" si="7"/>
        <v/>
      </c>
      <c r="AE59" s="25" t="str">
        <f t="shared" si="8"/>
        <v/>
      </c>
      <c r="AF59" s="25" t="str">
        <f t="shared" si="2"/>
        <v/>
      </c>
    </row>
    <row r="60" spans="1:32" x14ac:dyDescent="0.35">
      <c r="A60" s="14" t="str">
        <f>IF('[24]Video Analysis'!$B$574="","",'[24]Video Analysis'!$B$574)</f>
        <v/>
      </c>
      <c r="B60" s="15" t="str">
        <f>IF('[24]Video Analysis'!$Q$574="","",'[24]Video Analysis'!$Q$574)</f>
        <v/>
      </c>
      <c r="C60" s="15" t="str">
        <f>IF('[24]Video Analysis'!$P$574="","",'[24]Video Analysis'!$P$574)</f>
        <v/>
      </c>
      <c r="D60" s="16" t="str">
        <f>IF('[24]Video Analysis'!$G$574="","",'[24]Video Analysis'!$G$574)</f>
        <v/>
      </c>
      <c r="E60" s="16" t="str">
        <f>IF('[24]Video Analysis'!$H$574="","",'[24]Video Analysis'!$H$574)</f>
        <v/>
      </c>
      <c r="F60" s="16" t="str">
        <f>IF('[24]Video Analysis'!$I$574="","",'[24]Video Analysis'!$I$574)</f>
        <v/>
      </c>
      <c r="G60" s="16" t="str">
        <f>IF('[24]Video Analysis'!$J$574="","",'[24]Video Analysis'!$J$574)</f>
        <v/>
      </c>
      <c r="H60" s="16" t="str">
        <f>IF('[24]Video Analysis'!$K$574="","",'[24]Video Analysis'!$K$574)</f>
        <v/>
      </c>
      <c r="I60" s="16" t="str">
        <f>IF('[24]Video Analysis'!$L$574="","",'[24]Video Analysis'!$L$574)</f>
        <v/>
      </c>
      <c r="J60" s="16" t="str">
        <f>IF('[24]Video Analysis'!$M$574="","",'[24]Video Analysis'!$M$574)</f>
        <v/>
      </c>
      <c r="K60" s="16" t="str">
        <f>IF('[24]Video Analysis'!$N$574="","",'[24]Video Analysis'!$N$574)</f>
        <v/>
      </c>
      <c r="L60" s="16" t="str">
        <f>IF('[24]Video Analysis'!$O$574="","",'[24]Video Analysis'!$O$574)</f>
        <v/>
      </c>
      <c r="M60" s="17" t="str">
        <f t="shared" si="3"/>
        <v/>
      </c>
      <c r="N60" s="17" t="str">
        <f t="shared" si="3"/>
        <v/>
      </c>
      <c r="O60" s="17" t="str">
        <f t="shared" si="3"/>
        <v/>
      </c>
      <c r="P60" s="17"/>
      <c r="T60" s="23" t="str">
        <f t="shared" si="4"/>
        <v/>
      </c>
      <c r="U60" s="23" t="str">
        <f t="shared" si="4"/>
        <v/>
      </c>
      <c r="V60" s="24" t="str">
        <f t="shared" si="5"/>
        <v/>
      </c>
      <c r="W60" s="24" t="str">
        <f t="shared" si="5"/>
        <v/>
      </c>
      <c r="X60" s="24" t="str">
        <f t="shared" si="5"/>
        <v/>
      </c>
      <c r="Y60" s="24" t="str">
        <f t="shared" si="6"/>
        <v/>
      </c>
      <c r="Z60" s="24" t="str">
        <f t="shared" si="6"/>
        <v/>
      </c>
      <c r="AA60" s="24" t="str">
        <f t="shared" si="6"/>
        <v/>
      </c>
      <c r="AB60" s="17" t="str">
        <f t="shared" si="7"/>
        <v/>
      </c>
      <c r="AC60" s="17" t="str">
        <f t="shared" si="7"/>
        <v/>
      </c>
      <c r="AD60" s="17" t="str">
        <f t="shared" si="7"/>
        <v/>
      </c>
      <c r="AE60" s="25" t="str">
        <f t="shared" si="8"/>
        <v/>
      </c>
      <c r="AF60" s="25" t="str">
        <f t="shared" si="2"/>
        <v/>
      </c>
    </row>
    <row r="61" spans="1:32" x14ac:dyDescent="0.35">
      <c r="A61" s="14" t="str">
        <f>IF('[24]Video Analysis'!$B$584="","",'[24]Video Analysis'!$B$584)</f>
        <v/>
      </c>
      <c r="B61" s="15" t="str">
        <f>IF('[24]Video Analysis'!$Q$584="","",'[24]Video Analysis'!$Q$584)</f>
        <v/>
      </c>
      <c r="C61" s="15" t="str">
        <f>IF('[24]Video Analysis'!$P$584="","",'[24]Video Analysis'!$P$584)</f>
        <v/>
      </c>
      <c r="D61" s="16" t="str">
        <f>IF('[24]Video Analysis'!$G$584="","",'[24]Video Analysis'!$G$584)</f>
        <v/>
      </c>
      <c r="E61" s="16" t="str">
        <f>IF('[24]Video Analysis'!$H$584="","",'[24]Video Analysis'!$H$584)</f>
        <v/>
      </c>
      <c r="F61" s="16" t="str">
        <f>IF('[24]Video Analysis'!$I$584="","",'[24]Video Analysis'!$I$584)</f>
        <v/>
      </c>
      <c r="G61" s="16" t="str">
        <f>IF('[24]Video Analysis'!$J$584="","",'[24]Video Analysis'!$J$584)</f>
        <v/>
      </c>
      <c r="H61" s="16" t="str">
        <f>IF('[24]Video Analysis'!$K$584="","",'[24]Video Analysis'!$K$584)</f>
        <v/>
      </c>
      <c r="I61" s="16" t="str">
        <f>IF('[24]Video Analysis'!$L$584="","",'[24]Video Analysis'!$L$584)</f>
        <v/>
      </c>
      <c r="J61" s="16" t="str">
        <f>IF('[24]Video Analysis'!$M$584="","",'[24]Video Analysis'!$M$584)</f>
        <v/>
      </c>
      <c r="K61" s="16" t="str">
        <f>IF('[24]Video Analysis'!$N$584="","",'[24]Video Analysis'!$N$584)</f>
        <v/>
      </c>
      <c r="L61" s="16" t="str">
        <f>IF('[24]Video Analysis'!$O$584="","",'[24]Video Analysis'!$O$584)</f>
        <v/>
      </c>
      <c r="M61" s="17" t="str">
        <f t="shared" si="3"/>
        <v/>
      </c>
      <c r="N61" s="17" t="str">
        <f t="shared" si="3"/>
        <v/>
      </c>
      <c r="O61" s="17" t="str">
        <f t="shared" si="3"/>
        <v/>
      </c>
      <c r="P61" s="17"/>
      <c r="T61" s="23" t="str">
        <f t="shared" si="4"/>
        <v/>
      </c>
      <c r="U61" s="23" t="str">
        <f t="shared" si="4"/>
        <v/>
      </c>
      <c r="V61" s="24" t="str">
        <f t="shared" si="5"/>
        <v/>
      </c>
      <c r="W61" s="24" t="str">
        <f t="shared" si="5"/>
        <v/>
      </c>
      <c r="X61" s="24" t="str">
        <f t="shared" si="5"/>
        <v/>
      </c>
      <c r="Y61" s="24" t="str">
        <f t="shared" si="6"/>
        <v/>
      </c>
      <c r="Z61" s="24" t="str">
        <f t="shared" si="6"/>
        <v/>
      </c>
      <c r="AA61" s="24" t="str">
        <f t="shared" si="6"/>
        <v/>
      </c>
      <c r="AB61" s="17" t="str">
        <f t="shared" si="7"/>
        <v/>
      </c>
      <c r="AC61" s="17" t="str">
        <f t="shared" si="7"/>
        <v/>
      </c>
      <c r="AD61" s="17" t="str">
        <f t="shared" si="7"/>
        <v/>
      </c>
      <c r="AE61" s="25" t="str">
        <f t="shared" si="8"/>
        <v/>
      </c>
      <c r="AF61" s="25" t="str">
        <f t="shared" si="2"/>
        <v/>
      </c>
    </row>
    <row r="62" spans="1:32" x14ac:dyDescent="0.35">
      <c r="A62" s="14" t="str">
        <f>IF('[24]Video Analysis'!$B$594="","",'[24]Video Analysis'!$B$594)</f>
        <v/>
      </c>
      <c r="B62" s="15" t="str">
        <f>IF('[24]Video Analysis'!$Q$594="","",'[24]Video Analysis'!$Q$594)</f>
        <v/>
      </c>
      <c r="C62" s="15" t="str">
        <f>IF('[24]Video Analysis'!$P$594="","",'[24]Video Analysis'!$P$594)</f>
        <v/>
      </c>
      <c r="D62" s="16" t="str">
        <f>IF('[24]Video Analysis'!$G$594="","",'[24]Video Analysis'!$G$594)</f>
        <v/>
      </c>
      <c r="E62" s="16" t="str">
        <f>IF('[24]Video Analysis'!$H$594="","",'[24]Video Analysis'!$H$594)</f>
        <v/>
      </c>
      <c r="F62" s="16" t="str">
        <f>IF('[24]Video Analysis'!$I$594="","",'[24]Video Analysis'!$I$594)</f>
        <v/>
      </c>
      <c r="G62" s="16" t="str">
        <f>IF('[24]Video Analysis'!$J$594="","",'[24]Video Analysis'!$J$594)</f>
        <v/>
      </c>
      <c r="H62" s="16" t="str">
        <f>IF('[24]Video Analysis'!$K$594="","",'[24]Video Analysis'!$K$594)</f>
        <v/>
      </c>
      <c r="I62" s="16" t="str">
        <f>IF('[24]Video Analysis'!$L$594="","",'[24]Video Analysis'!$L$594)</f>
        <v/>
      </c>
      <c r="J62" s="16" t="str">
        <f>IF('[24]Video Analysis'!$M$594="","",'[24]Video Analysis'!$M$594)</f>
        <v/>
      </c>
      <c r="K62" s="16" t="str">
        <f>IF('[24]Video Analysis'!$N$594="","",'[24]Video Analysis'!$N$594)</f>
        <v/>
      </c>
      <c r="L62" s="16" t="str">
        <f>IF('[24]Video Analysis'!$O$594="","",'[24]Video Analysis'!$O$594)</f>
        <v/>
      </c>
      <c r="M62" s="17" t="str">
        <f t="shared" si="3"/>
        <v/>
      </c>
      <c r="N62" s="17" t="str">
        <f t="shared" si="3"/>
        <v/>
      </c>
      <c r="O62" s="17" t="str">
        <f t="shared" si="3"/>
        <v/>
      </c>
      <c r="P62" s="17"/>
      <c r="T62" s="23" t="str">
        <f t="shared" si="4"/>
        <v/>
      </c>
      <c r="U62" s="23" t="str">
        <f t="shared" si="4"/>
        <v/>
      </c>
      <c r="V62" s="24" t="str">
        <f t="shared" si="5"/>
        <v/>
      </c>
      <c r="W62" s="24" t="str">
        <f t="shared" si="5"/>
        <v/>
      </c>
      <c r="X62" s="24" t="str">
        <f t="shared" si="5"/>
        <v/>
      </c>
      <c r="Y62" s="24" t="str">
        <f t="shared" si="6"/>
        <v/>
      </c>
      <c r="Z62" s="24" t="str">
        <f t="shared" si="6"/>
        <v/>
      </c>
      <c r="AA62" s="24" t="str">
        <f t="shared" si="6"/>
        <v/>
      </c>
      <c r="AB62" s="17" t="str">
        <f t="shared" si="7"/>
        <v/>
      </c>
      <c r="AC62" s="17" t="str">
        <f t="shared" si="7"/>
        <v/>
      </c>
      <c r="AD62" s="17" t="str">
        <f t="shared" si="7"/>
        <v/>
      </c>
      <c r="AE62" s="25" t="str">
        <f t="shared" si="8"/>
        <v/>
      </c>
      <c r="AF62" s="25" t="str">
        <f t="shared" si="2"/>
        <v/>
      </c>
    </row>
    <row r="63" spans="1:32" x14ac:dyDescent="0.35">
      <c r="A63" s="14" t="str">
        <f>IF('[24]Video Analysis'!$B$604="","",'[24]Video Analysis'!$B$604)</f>
        <v/>
      </c>
      <c r="B63" s="15" t="str">
        <f>IF('[24]Video Analysis'!$Q$604="","",'[24]Video Analysis'!$Q$604)</f>
        <v/>
      </c>
      <c r="C63" s="15" t="str">
        <f>IF('[24]Video Analysis'!$P$604="","",'[24]Video Analysis'!$P$604)</f>
        <v/>
      </c>
      <c r="D63" s="16" t="str">
        <f>IF('[24]Video Analysis'!$G$604="","",'[24]Video Analysis'!$G$604)</f>
        <v/>
      </c>
      <c r="E63" s="16" t="str">
        <f>IF('[24]Video Analysis'!$H$604="","",'[24]Video Analysis'!$H$604)</f>
        <v/>
      </c>
      <c r="F63" s="16" t="str">
        <f>IF('[24]Video Analysis'!$I$604="","",'[24]Video Analysis'!$I$604)</f>
        <v/>
      </c>
      <c r="G63" s="16" t="str">
        <f>IF('[24]Video Analysis'!$J$604="","",'[24]Video Analysis'!$J$604)</f>
        <v/>
      </c>
      <c r="H63" s="16" t="str">
        <f>IF('[24]Video Analysis'!$K$604="","",'[24]Video Analysis'!$K$604)</f>
        <v/>
      </c>
      <c r="I63" s="16" t="str">
        <f>IF('[24]Video Analysis'!$L$604="","",'[24]Video Analysis'!$L$604)</f>
        <v/>
      </c>
      <c r="J63" s="16" t="str">
        <f>IF('[24]Video Analysis'!$M$604="","",'[24]Video Analysis'!$M$604)</f>
        <v/>
      </c>
      <c r="K63" s="16" t="str">
        <f>IF('[24]Video Analysis'!$N$604="","",'[24]Video Analysis'!$N$604)</f>
        <v/>
      </c>
      <c r="L63" s="16" t="str">
        <f>IF('[24]Video Analysis'!$O$604="","",'[24]Video Analysis'!$O$604)</f>
        <v/>
      </c>
      <c r="M63" s="17" t="str">
        <f t="shared" si="3"/>
        <v/>
      </c>
      <c r="N63" s="17" t="str">
        <f t="shared" si="3"/>
        <v/>
      </c>
      <c r="O63" s="17" t="str">
        <f t="shared" si="3"/>
        <v/>
      </c>
      <c r="P63" s="17"/>
      <c r="T63" s="23" t="str">
        <f t="shared" si="4"/>
        <v/>
      </c>
      <c r="U63" s="23" t="str">
        <f t="shared" si="4"/>
        <v/>
      </c>
      <c r="V63" s="24" t="str">
        <f t="shared" si="5"/>
        <v/>
      </c>
      <c r="W63" s="24" t="str">
        <f t="shared" si="5"/>
        <v/>
      </c>
      <c r="X63" s="24" t="str">
        <f t="shared" si="5"/>
        <v/>
      </c>
      <c r="Y63" s="24" t="str">
        <f t="shared" si="6"/>
        <v/>
      </c>
      <c r="Z63" s="24" t="str">
        <f t="shared" si="6"/>
        <v/>
      </c>
      <c r="AA63" s="24" t="str">
        <f t="shared" si="6"/>
        <v/>
      </c>
      <c r="AB63" s="17" t="str">
        <f t="shared" si="7"/>
        <v/>
      </c>
      <c r="AC63" s="17" t="str">
        <f t="shared" si="7"/>
        <v/>
      </c>
      <c r="AD63" s="17" t="str">
        <f t="shared" si="7"/>
        <v/>
      </c>
      <c r="AE63" s="25" t="str">
        <f t="shared" si="8"/>
        <v/>
      </c>
      <c r="AF63" s="25" t="str">
        <f t="shared" si="2"/>
        <v/>
      </c>
    </row>
    <row r="64" spans="1:32" x14ac:dyDescent="0.35">
      <c r="A64" s="14" t="str">
        <f>IF('[24]Video Analysis'!$B$614="","",'[24]Video Analysis'!$B$614)</f>
        <v/>
      </c>
      <c r="B64" s="15" t="str">
        <f>IF('[24]Video Analysis'!$Q$614="","",'[24]Video Analysis'!$Q$614)</f>
        <v/>
      </c>
      <c r="C64" s="15" t="str">
        <f>IF('[24]Video Analysis'!$P$614="","",'[24]Video Analysis'!$P$614)</f>
        <v/>
      </c>
      <c r="D64" s="16" t="str">
        <f>IF('[24]Video Analysis'!$G$614="","",'[24]Video Analysis'!$G$614)</f>
        <v/>
      </c>
      <c r="E64" s="16" t="str">
        <f>IF('[24]Video Analysis'!$H$614="","",'[24]Video Analysis'!$H$614)</f>
        <v/>
      </c>
      <c r="F64" s="16" t="str">
        <f>IF('[24]Video Analysis'!$I$614="","",'[24]Video Analysis'!$I$614)</f>
        <v/>
      </c>
      <c r="G64" s="16" t="str">
        <f>IF('[24]Video Analysis'!$J$614="","",'[24]Video Analysis'!$J$614)</f>
        <v/>
      </c>
      <c r="H64" s="16" t="str">
        <f>IF('[24]Video Analysis'!$K$614="","",'[24]Video Analysis'!$K$614)</f>
        <v/>
      </c>
      <c r="I64" s="16" t="str">
        <f>IF('[24]Video Analysis'!$L$614="","",'[24]Video Analysis'!$L$614)</f>
        <v/>
      </c>
      <c r="J64" s="16" t="str">
        <f>IF('[24]Video Analysis'!$M$614="","",'[24]Video Analysis'!$M$614)</f>
        <v/>
      </c>
      <c r="K64" s="16" t="str">
        <f>IF('[24]Video Analysis'!$N$614="","",'[24]Video Analysis'!$N$614)</f>
        <v/>
      </c>
      <c r="L64" s="16" t="str">
        <f>IF('[24]Video Analysis'!$O$614="","",'[24]Video Analysis'!$O$614)</f>
        <v/>
      </c>
      <c r="M64" s="17" t="str">
        <f t="shared" si="3"/>
        <v/>
      </c>
      <c r="N64" s="17" t="str">
        <f t="shared" si="3"/>
        <v/>
      </c>
      <c r="O64" s="17" t="str">
        <f t="shared" si="3"/>
        <v/>
      </c>
      <c r="P64" s="17"/>
      <c r="T64" s="23" t="str">
        <f t="shared" si="4"/>
        <v/>
      </c>
      <c r="U64" s="23" t="str">
        <f t="shared" si="4"/>
        <v/>
      </c>
      <c r="V64" s="24" t="str">
        <f t="shared" si="5"/>
        <v/>
      </c>
      <c r="W64" s="24" t="str">
        <f t="shared" si="5"/>
        <v/>
      </c>
      <c r="X64" s="24" t="str">
        <f t="shared" si="5"/>
        <v/>
      </c>
      <c r="Y64" s="24" t="str">
        <f t="shared" si="6"/>
        <v/>
      </c>
      <c r="Z64" s="24" t="str">
        <f t="shared" si="6"/>
        <v/>
      </c>
      <c r="AA64" s="24" t="str">
        <f t="shared" si="6"/>
        <v/>
      </c>
      <c r="AB64" s="17" t="str">
        <f t="shared" si="7"/>
        <v/>
      </c>
      <c r="AC64" s="17" t="str">
        <f t="shared" si="7"/>
        <v/>
      </c>
      <c r="AD64" s="17" t="str">
        <f t="shared" si="7"/>
        <v/>
      </c>
      <c r="AE64" s="25" t="str">
        <f t="shared" si="8"/>
        <v/>
      </c>
      <c r="AF64" s="25" t="str">
        <f t="shared" si="2"/>
        <v/>
      </c>
    </row>
    <row r="65" spans="1:32" x14ac:dyDescent="0.35">
      <c r="A65" s="14" t="str">
        <f>IF('[24]Video Analysis'!$B$624="","",'[24]Video Analysis'!$B$624)</f>
        <v/>
      </c>
      <c r="B65" s="15" t="str">
        <f>IF('[24]Video Analysis'!$Q$624="","",'[24]Video Analysis'!$Q$624)</f>
        <v/>
      </c>
      <c r="C65" s="15" t="str">
        <f>IF('[24]Video Analysis'!$P$624="","",'[24]Video Analysis'!$P$624)</f>
        <v/>
      </c>
      <c r="D65" s="16" t="str">
        <f>IF('[24]Video Analysis'!$G$624="","",'[24]Video Analysis'!$G$624)</f>
        <v/>
      </c>
      <c r="E65" s="16" t="str">
        <f>IF('[24]Video Analysis'!$H$624="","",'[24]Video Analysis'!$H$624)</f>
        <v/>
      </c>
      <c r="F65" s="16" t="str">
        <f>IF('[24]Video Analysis'!$I$624="","",'[24]Video Analysis'!$I$624)</f>
        <v/>
      </c>
      <c r="G65" s="16" t="str">
        <f>IF('[24]Video Analysis'!$J$624="","",'[24]Video Analysis'!$J$624)</f>
        <v/>
      </c>
      <c r="H65" s="16" t="str">
        <f>IF('[24]Video Analysis'!$K$624="","",'[24]Video Analysis'!$K$624)</f>
        <v/>
      </c>
      <c r="I65" s="16" t="str">
        <f>IF('[24]Video Analysis'!$L$624="","",'[24]Video Analysis'!$L$624)</f>
        <v/>
      </c>
      <c r="J65" s="16" t="str">
        <f>IF('[24]Video Analysis'!$M$624="","",'[24]Video Analysis'!$M$624)</f>
        <v/>
      </c>
      <c r="K65" s="16" t="str">
        <f>IF('[24]Video Analysis'!$N$624="","",'[24]Video Analysis'!$N$624)</f>
        <v/>
      </c>
      <c r="L65" s="16" t="str">
        <f>IF('[24]Video Analysis'!$O$624="","",'[24]Video Analysis'!$O$624)</f>
        <v/>
      </c>
      <c r="M65" s="17" t="str">
        <f t="shared" si="3"/>
        <v/>
      </c>
      <c r="N65" s="17" t="str">
        <f t="shared" si="3"/>
        <v/>
      </c>
      <c r="O65" s="17" t="str">
        <f t="shared" si="3"/>
        <v/>
      </c>
      <c r="P65" s="17"/>
      <c r="T65" s="23" t="str">
        <f t="shared" si="4"/>
        <v/>
      </c>
      <c r="U65" s="23" t="str">
        <f t="shared" si="4"/>
        <v/>
      </c>
      <c r="V65" s="24" t="str">
        <f t="shared" si="5"/>
        <v/>
      </c>
      <c r="W65" s="24" t="str">
        <f t="shared" si="5"/>
        <v/>
      </c>
      <c r="X65" s="24" t="str">
        <f t="shared" si="5"/>
        <v/>
      </c>
      <c r="Y65" s="24" t="str">
        <f t="shared" si="6"/>
        <v/>
      </c>
      <c r="Z65" s="24" t="str">
        <f t="shared" si="6"/>
        <v/>
      </c>
      <c r="AA65" s="24" t="str">
        <f t="shared" si="6"/>
        <v/>
      </c>
      <c r="AB65" s="17" t="str">
        <f t="shared" si="7"/>
        <v/>
      </c>
      <c r="AC65" s="17" t="str">
        <f t="shared" si="7"/>
        <v/>
      </c>
      <c r="AD65" s="17" t="str">
        <f t="shared" si="7"/>
        <v/>
      </c>
      <c r="AE65" s="25" t="str">
        <f t="shared" si="8"/>
        <v/>
      </c>
      <c r="AF65" s="25" t="str">
        <f t="shared" si="2"/>
        <v/>
      </c>
    </row>
    <row r="66" spans="1:32" x14ac:dyDescent="0.35">
      <c r="A66" s="14" t="str">
        <f>IF('[24]Video Analysis'!$B$634="","",'[24]Video Analysis'!$B$634)</f>
        <v/>
      </c>
      <c r="B66" s="15" t="str">
        <f>IF('[24]Video Analysis'!$Q$634="","",'[24]Video Analysis'!$Q$634)</f>
        <v/>
      </c>
      <c r="C66" s="15" t="str">
        <f>IF('[24]Video Analysis'!$P$634="","",'[24]Video Analysis'!$P$634)</f>
        <v/>
      </c>
      <c r="D66" s="16" t="str">
        <f>IF('[24]Video Analysis'!$G$634="","",'[24]Video Analysis'!$G$634)</f>
        <v/>
      </c>
      <c r="E66" s="16" t="str">
        <f>IF('[24]Video Analysis'!$H$634="","",'[24]Video Analysis'!$H$634)</f>
        <v/>
      </c>
      <c r="F66" s="16" t="str">
        <f>IF('[24]Video Analysis'!$I$634="","",'[24]Video Analysis'!$I$634)</f>
        <v/>
      </c>
      <c r="G66" s="16" t="str">
        <f>IF('[24]Video Analysis'!$J$634="","",'[24]Video Analysis'!$J$634)</f>
        <v/>
      </c>
      <c r="H66" s="16" t="str">
        <f>IF('[24]Video Analysis'!$K$634="","",'[24]Video Analysis'!$K$634)</f>
        <v/>
      </c>
      <c r="I66" s="16" t="str">
        <f>IF('[24]Video Analysis'!$L$634="","",'[24]Video Analysis'!$L$634)</f>
        <v/>
      </c>
      <c r="J66" s="16" t="str">
        <f>IF('[24]Video Analysis'!$M$634="","",'[24]Video Analysis'!$M$634)</f>
        <v/>
      </c>
      <c r="K66" s="16" t="str">
        <f>IF('[24]Video Analysis'!$N$634="","",'[24]Video Analysis'!$N$634)</f>
        <v/>
      </c>
      <c r="L66" s="16" t="str">
        <f>IF('[24]Video Analysis'!$O$634="","",'[24]Video Analysis'!$O$634)</f>
        <v/>
      </c>
      <c r="M66" s="17" t="str">
        <f t="shared" si="3"/>
        <v/>
      </c>
      <c r="N66" s="17" t="str">
        <f t="shared" si="3"/>
        <v/>
      </c>
      <c r="O66" s="17" t="str">
        <f t="shared" si="3"/>
        <v/>
      </c>
      <c r="P66" s="17"/>
      <c r="T66" s="23" t="str">
        <f t="shared" si="4"/>
        <v/>
      </c>
      <c r="U66" s="23" t="str">
        <f t="shared" si="4"/>
        <v/>
      </c>
      <c r="V66" s="24" t="str">
        <f t="shared" si="5"/>
        <v/>
      </c>
      <c r="W66" s="24" t="str">
        <f t="shared" si="5"/>
        <v/>
      </c>
      <c r="X66" s="24" t="str">
        <f t="shared" si="5"/>
        <v/>
      </c>
      <c r="Y66" s="24" t="str">
        <f t="shared" si="6"/>
        <v/>
      </c>
      <c r="Z66" s="24" t="str">
        <f t="shared" si="6"/>
        <v/>
      </c>
      <c r="AA66" s="24" t="str">
        <f t="shared" si="6"/>
        <v/>
      </c>
      <c r="AB66" s="17" t="str">
        <f t="shared" si="7"/>
        <v/>
      </c>
      <c r="AC66" s="17" t="str">
        <f t="shared" si="7"/>
        <v/>
      </c>
      <c r="AD66" s="17" t="str">
        <f t="shared" si="7"/>
        <v/>
      </c>
      <c r="AE66" s="25" t="str">
        <f t="shared" si="8"/>
        <v/>
      </c>
      <c r="AF66" s="25" t="str">
        <f t="shared" si="2"/>
        <v/>
      </c>
    </row>
    <row r="67" spans="1:32" x14ac:dyDescent="0.35">
      <c r="A67" s="14" t="str">
        <f>IF('[24]Video Analysis'!$B$644="","",'[24]Video Analysis'!$B$644)</f>
        <v/>
      </c>
      <c r="B67" s="15" t="str">
        <f>IF('[24]Video Analysis'!$Q$644="","",'[24]Video Analysis'!$Q$644)</f>
        <v/>
      </c>
      <c r="C67" s="15" t="str">
        <f>IF('[24]Video Analysis'!$P$644="","",'[24]Video Analysis'!$P$644)</f>
        <v/>
      </c>
      <c r="D67" s="16" t="str">
        <f>IF('[24]Video Analysis'!$G$644="","",'[24]Video Analysis'!$G$644)</f>
        <v/>
      </c>
      <c r="E67" s="16" t="str">
        <f>IF('[24]Video Analysis'!$H$644="","",'[24]Video Analysis'!$H$644)</f>
        <v/>
      </c>
      <c r="F67" s="16" t="str">
        <f>IF('[24]Video Analysis'!$I$644="","",'[24]Video Analysis'!$I$644)</f>
        <v/>
      </c>
      <c r="G67" s="16" t="str">
        <f>IF('[24]Video Analysis'!$J$644="","",'[24]Video Analysis'!$J$644)</f>
        <v/>
      </c>
      <c r="H67" s="16" t="str">
        <f>IF('[24]Video Analysis'!$K$644="","",'[24]Video Analysis'!$K$644)</f>
        <v/>
      </c>
      <c r="I67" s="16" t="str">
        <f>IF('[24]Video Analysis'!$L$644="","",'[24]Video Analysis'!$L$644)</f>
        <v/>
      </c>
      <c r="J67" s="16" t="str">
        <f>IF('[24]Video Analysis'!$M$644="","",'[24]Video Analysis'!$M$644)</f>
        <v/>
      </c>
      <c r="K67" s="16" t="str">
        <f>IF('[24]Video Analysis'!$N$644="","",'[24]Video Analysis'!$N$644)</f>
        <v/>
      </c>
      <c r="L67" s="16" t="str">
        <f>IF('[24]Video Analysis'!$O$644="","",'[24]Video Analysis'!$O$644)</f>
        <v/>
      </c>
      <c r="M67" s="17" t="str">
        <f t="shared" si="3"/>
        <v/>
      </c>
      <c r="N67" s="17" t="str">
        <f t="shared" si="3"/>
        <v/>
      </c>
      <c r="O67" s="17" t="str">
        <f t="shared" si="3"/>
        <v/>
      </c>
      <c r="P67" s="17"/>
      <c r="T67" s="23" t="str">
        <f t="shared" si="4"/>
        <v/>
      </c>
      <c r="U67" s="23" t="str">
        <f t="shared" si="4"/>
        <v/>
      </c>
      <c r="V67" s="24" t="str">
        <f t="shared" si="5"/>
        <v/>
      </c>
      <c r="W67" s="24" t="str">
        <f t="shared" si="5"/>
        <v/>
      </c>
      <c r="X67" s="24" t="str">
        <f t="shared" si="5"/>
        <v/>
      </c>
      <c r="Y67" s="24" t="str">
        <f t="shared" si="6"/>
        <v/>
      </c>
      <c r="Z67" s="24" t="str">
        <f t="shared" si="6"/>
        <v/>
      </c>
      <c r="AA67" s="24" t="str">
        <f t="shared" si="6"/>
        <v/>
      </c>
      <c r="AB67" s="17" t="str">
        <f t="shared" si="7"/>
        <v/>
      </c>
      <c r="AC67" s="17" t="str">
        <f t="shared" si="7"/>
        <v/>
      </c>
      <c r="AD67" s="17" t="str">
        <f t="shared" si="7"/>
        <v/>
      </c>
      <c r="AE67" s="25" t="str">
        <f t="shared" si="8"/>
        <v/>
      </c>
      <c r="AF67" s="25" t="str">
        <f t="shared" ref="AF67:AF72" si="9">IF(P67="","",P67)</f>
        <v/>
      </c>
    </row>
    <row r="68" spans="1:32" x14ac:dyDescent="0.35">
      <c r="A68" s="14" t="str">
        <f>IF('[24]Video Analysis'!$B$654="","",'[24]Video Analysis'!$B$654)</f>
        <v/>
      </c>
      <c r="B68" s="15" t="str">
        <f>IF('[24]Video Analysis'!$Q$654="","",'[24]Video Analysis'!$Q$654)</f>
        <v/>
      </c>
      <c r="C68" s="15" t="str">
        <f>IF('[24]Video Analysis'!$P$654="","",'[24]Video Analysis'!$P$654)</f>
        <v/>
      </c>
      <c r="D68" s="16" t="str">
        <f>IF('[24]Video Analysis'!$G$654="","",'[24]Video Analysis'!$G$654)</f>
        <v/>
      </c>
      <c r="E68" s="16" t="str">
        <f>IF('[24]Video Analysis'!$H$654="","",'[24]Video Analysis'!$H$654)</f>
        <v/>
      </c>
      <c r="F68" s="16" t="str">
        <f>IF('[24]Video Analysis'!$I$654="","",'[24]Video Analysis'!$I$654)</f>
        <v/>
      </c>
      <c r="G68" s="16" t="str">
        <f>IF('[24]Video Analysis'!$J$654="","",'[24]Video Analysis'!$J$654)</f>
        <v/>
      </c>
      <c r="H68" s="16" t="str">
        <f>IF('[24]Video Analysis'!$K$654="","",'[24]Video Analysis'!$K$654)</f>
        <v/>
      </c>
      <c r="I68" s="16" t="str">
        <f>IF('[24]Video Analysis'!$L$654="","",'[24]Video Analysis'!$L$654)</f>
        <v/>
      </c>
      <c r="J68" s="16" t="str">
        <f>IF('[24]Video Analysis'!$M$654="","",'[24]Video Analysis'!$M$654)</f>
        <v/>
      </c>
      <c r="K68" s="16" t="str">
        <f>IF('[24]Video Analysis'!$N$654="","",'[24]Video Analysis'!$N$654)</f>
        <v/>
      </c>
      <c r="L68" s="16" t="str">
        <f>IF('[24]Video Analysis'!$O$654="","",'[24]Video Analysis'!$O$654)</f>
        <v/>
      </c>
      <c r="M68" s="17" t="str">
        <f t="shared" ref="M68:O72" si="10">IF(D68="","",IF((MAX(D68,G68,J68)-MIN(D68,G68,J68))&gt;$P$1,"CHECK",""))</f>
        <v/>
      </c>
      <c r="N68" s="17" t="str">
        <f t="shared" si="10"/>
        <v/>
      </c>
      <c r="O68" s="17" t="str">
        <f t="shared" si="10"/>
        <v/>
      </c>
      <c r="P68" s="17"/>
      <c r="T68" s="23" t="str">
        <f t="shared" ref="T68:U72" si="11">IF(B68="","",B68)</f>
        <v/>
      </c>
      <c r="U68" s="23" t="str">
        <f t="shared" si="11"/>
        <v/>
      </c>
      <c r="V68" s="24" t="str">
        <f t="shared" ref="V68:X72" si="12">IF(D68="","",IF(COUNT(D68,G68,J68)&lt;3,"analyze",AVERAGE(D68,G68,J68)))</f>
        <v/>
      </c>
      <c r="W68" s="24" t="str">
        <f t="shared" si="12"/>
        <v/>
      </c>
      <c r="X68" s="24" t="str">
        <f t="shared" si="12"/>
        <v/>
      </c>
      <c r="Y68" s="24" t="str">
        <f t="shared" ref="Y68:AA72" si="13">IF(D68="","",IF(COUNT(D68,G68,J68)&lt;3,"analyze",STDEV(D68,G68,J68)))</f>
        <v/>
      </c>
      <c r="Z68" s="24" t="str">
        <f t="shared" si="13"/>
        <v/>
      </c>
      <c r="AA68" s="24" t="str">
        <f t="shared" si="13"/>
        <v/>
      </c>
      <c r="AB68" s="17" t="str">
        <f t="shared" ref="AB68:AD72" si="14">IF(M68="","",M68)</f>
        <v/>
      </c>
      <c r="AC68" s="17" t="str">
        <f t="shared" si="14"/>
        <v/>
      </c>
      <c r="AD68" s="17" t="str">
        <f t="shared" si="14"/>
        <v/>
      </c>
      <c r="AE68" s="25" t="str">
        <f t="shared" ref="AE68:AE72" si="15">IF(A68="","",A68)</f>
        <v/>
      </c>
      <c r="AF68" s="25" t="str">
        <f t="shared" si="9"/>
        <v/>
      </c>
    </row>
    <row r="69" spans="1:32" x14ac:dyDescent="0.35">
      <c r="A69" s="14" t="str">
        <f>IF('[24]Video Analysis'!$B$664="","",'[24]Video Analysis'!$B$664)</f>
        <v/>
      </c>
      <c r="B69" s="15" t="str">
        <f>IF('[24]Video Analysis'!$Q$664="","",'[24]Video Analysis'!$Q$664)</f>
        <v/>
      </c>
      <c r="C69" s="15" t="str">
        <f>IF('[24]Video Analysis'!$P$664="","",'[24]Video Analysis'!$P$664)</f>
        <v/>
      </c>
      <c r="D69" s="16" t="str">
        <f>IF('[24]Video Analysis'!$G$664="","",'[24]Video Analysis'!$G$664)</f>
        <v/>
      </c>
      <c r="E69" s="16" t="str">
        <f>IF('[24]Video Analysis'!$H$664="","",'[24]Video Analysis'!$H$664)</f>
        <v/>
      </c>
      <c r="F69" s="16" t="str">
        <f>IF('[24]Video Analysis'!$I$664="","",'[24]Video Analysis'!$I$664)</f>
        <v/>
      </c>
      <c r="G69" s="16" t="str">
        <f>IF('[24]Video Analysis'!$J$664="","",'[24]Video Analysis'!$J$664)</f>
        <v/>
      </c>
      <c r="H69" s="16" t="str">
        <f>IF('[24]Video Analysis'!$K$664="","",'[24]Video Analysis'!$K$664)</f>
        <v/>
      </c>
      <c r="I69" s="16" t="str">
        <f>IF('[24]Video Analysis'!$L$664="","",'[24]Video Analysis'!$L$664)</f>
        <v/>
      </c>
      <c r="J69" s="16" t="str">
        <f>IF('[24]Video Analysis'!$M$664="","",'[24]Video Analysis'!$M$664)</f>
        <v/>
      </c>
      <c r="K69" s="16" t="str">
        <f>IF('[24]Video Analysis'!$N$664="","",'[24]Video Analysis'!$N$664)</f>
        <v/>
      </c>
      <c r="L69" s="16" t="str">
        <f>IF('[24]Video Analysis'!$O$664="","",'[24]Video Analysis'!$O$664)</f>
        <v/>
      </c>
      <c r="M69" s="17" t="str">
        <f t="shared" si="10"/>
        <v/>
      </c>
      <c r="N69" s="17" t="str">
        <f t="shared" si="10"/>
        <v/>
      </c>
      <c r="O69" s="17" t="str">
        <f t="shared" si="10"/>
        <v/>
      </c>
      <c r="P69" s="17"/>
      <c r="T69" s="23" t="str">
        <f t="shared" si="11"/>
        <v/>
      </c>
      <c r="U69" s="23" t="str">
        <f t="shared" si="11"/>
        <v/>
      </c>
      <c r="V69" s="24" t="str">
        <f t="shared" si="12"/>
        <v/>
      </c>
      <c r="W69" s="24" t="str">
        <f t="shared" si="12"/>
        <v/>
      </c>
      <c r="X69" s="24" t="str">
        <f t="shared" si="12"/>
        <v/>
      </c>
      <c r="Y69" s="24" t="str">
        <f t="shared" si="13"/>
        <v/>
      </c>
      <c r="Z69" s="24" t="str">
        <f t="shared" si="13"/>
        <v/>
      </c>
      <c r="AA69" s="24" t="str">
        <f t="shared" si="13"/>
        <v/>
      </c>
      <c r="AB69" s="17" t="str">
        <f t="shared" si="14"/>
        <v/>
      </c>
      <c r="AC69" s="17" t="str">
        <f t="shared" si="14"/>
        <v/>
      </c>
      <c r="AD69" s="17" t="str">
        <f t="shared" si="14"/>
        <v/>
      </c>
      <c r="AE69" s="25" t="str">
        <f t="shared" si="15"/>
        <v/>
      </c>
      <c r="AF69" s="25" t="str">
        <f t="shared" si="9"/>
        <v/>
      </c>
    </row>
    <row r="70" spans="1:32" x14ac:dyDescent="0.35">
      <c r="A70" s="14" t="str">
        <f>IF('[24]Video Analysis'!$B$674="","",'[24]Video Analysis'!$B$674)</f>
        <v/>
      </c>
      <c r="B70" s="15" t="str">
        <f>IF('[24]Video Analysis'!$Q$674="","",'[24]Video Analysis'!$Q$674)</f>
        <v/>
      </c>
      <c r="C70" s="15" t="str">
        <f>IF('[24]Video Analysis'!$P$674="","",'[24]Video Analysis'!$P$674)</f>
        <v/>
      </c>
      <c r="D70" s="16" t="str">
        <f>IF('[24]Video Analysis'!$G$674="","",'[24]Video Analysis'!$G$674)</f>
        <v/>
      </c>
      <c r="E70" s="16" t="str">
        <f>IF('[24]Video Analysis'!$H$674="","",'[24]Video Analysis'!$H$674)</f>
        <v/>
      </c>
      <c r="F70" s="16" t="str">
        <f>IF('[24]Video Analysis'!$I$674="","",'[24]Video Analysis'!$I$674)</f>
        <v/>
      </c>
      <c r="G70" s="16" t="str">
        <f>IF('[24]Video Analysis'!$J$674="","",'[24]Video Analysis'!$J$674)</f>
        <v/>
      </c>
      <c r="H70" s="16" t="str">
        <f>IF('[24]Video Analysis'!$K$674="","",'[24]Video Analysis'!$K$674)</f>
        <v/>
      </c>
      <c r="I70" s="16" t="str">
        <f>IF('[24]Video Analysis'!$L$674="","",'[24]Video Analysis'!$L$674)</f>
        <v/>
      </c>
      <c r="J70" s="16" t="str">
        <f>IF('[24]Video Analysis'!$M$674="","",'[24]Video Analysis'!$M$674)</f>
        <v/>
      </c>
      <c r="K70" s="16" t="str">
        <f>IF('[24]Video Analysis'!$N$674="","",'[24]Video Analysis'!$N$674)</f>
        <v/>
      </c>
      <c r="L70" s="16" t="str">
        <f>IF('[24]Video Analysis'!$O$674="","",'[24]Video Analysis'!$O$674)</f>
        <v/>
      </c>
      <c r="M70" s="17" t="str">
        <f t="shared" si="10"/>
        <v/>
      </c>
      <c r="N70" s="17" t="str">
        <f t="shared" si="10"/>
        <v/>
      </c>
      <c r="O70" s="17" t="str">
        <f t="shared" si="10"/>
        <v/>
      </c>
      <c r="P70" s="17"/>
      <c r="T70" s="23" t="str">
        <f t="shared" si="11"/>
        <v/>
      </c>
      <c r="U70" s="23" t="str">
        <f t="shared" si="11"/>
        <v/>
      </c>
      <c r="V70" s="24" t="str">
        <f t="shared" si="12"/>
        <v/>
      </c>
      <c r="W70" s="24" t="str">
        <f t="shared" si="12"/>
        <v/>
      </c>
      <c r="X70" s="24" t="str">
        <f t="shared" si="12"/>
        <v/>
      </c>
      <c r="Y70" s="24" t="str">
        <f t="shared" si="13"/>
        <v/>
      </c>
      <c r="Z70" s="24" t="str">
        <f t="shared" si="13"/>
        <v/>
      </c>
      <c r="AA70" s="24" t="str">
        <f t="shared" si="13"/>
        <v/>
      </c>
      <c r="AB70" s="17" t="str">
        <f t="shared" si="14"/>
        <v/>
      </c>
      <c r="AC70" s="17" t="str">
        <f t="shared" si="14"/>
        <v/>
      </c>
      <c r="AD70" s="17" t="str">
        <f t="shared" si="14"/>
        <v/>
      </c>
      <c r="AE70" s="25" t="str">
        <f t="shared" si="15"/>
        <v/>
      </c>
      <c r="AF70" s="25" t="str">
        <f t="shared" si="9"/>
        <v/>
      </c>
    </row>
    <row r="71" spans="1:32" x14ac:dyDescent="0.35">
      <c r="A71" s="14" t="str">
        <f>IF('[24]Video Analysis'!$B$684="","",'[24]Video Analysis'!$B$684)</f>
        <v/>
      </c>
      <c r="B71" s="15" t="str">
        <f>IF('[24]Video Analysis'!$Q$684="","",'[24]Video Analysis'!$Q$684)</f>
        <v/>
      </c>
      <c r="C71" s="15" t="str">
        <f>IF('[24]Video Analysis'!$P$684="","",'[24]Video Analysis'!$P$684)</f>
        <v/>
      </c>
      <c r="D71" s="16" t="str">
        <f>IF('[24]Video Analysis'!$G$684="","",'[24]Video Analysis'!$G$684)</f>
        <v/>
      </c>
      <c r="E71" s="16" t="str">
        <f>IF('[24]Video Analysis'!$H$684="","",'[24]Video Analysis'!$H$684)</f>
        <v/>
      </c>
      <c r="F71" s="16" t="str">
        <f>IF('[24]Video Analysis'!$I$684="","",'[24]Video Analysis'!$I$684)</f>
        <v/>
      </c>
      <c r="G71" s="16" t="str">
        <f>IF('[24]Video Analysis'!$J$684="","",'[24]Video Analysis'!$J$684)</f>
        <v/>
      </c>
      <c r="H71" s="16" t="str">
        <f>IF('[24]Video Analysis'!$K$684="","",'[24]Video Analysis'!$K$684)</f>
        <v/>
      </c>
      <c r="I71" s="16" t="str">
        <f>IF('[24]Video Analysis'!$L$684="","",'[24]Video Analysis'!$L$684)</f>
        <v/>
      </c>
      <c r="J71" s="16" t="str">
        <f>IF('[24]Video Analysis'!$M$684="","",'[24]Video Analysis'!$M$684)</f>
        <v/>
      </c>
      <c r="K71" s="16" t="str">
        <f>IF('[24]Video Analysis'!$N$684="","",'[24]Video Analysis'!$N$684)</f>
        <v/>
      </c>
      <c r="L71" s="16" t="str">
        <f>IF('[24]Video Analysis'!$O$684="","",'[24]Video Analysis'!$O$684)</f>
        <v/>
      </c>
      <c r="M71" s="17" t="str">
        <f t="shared" si="10"/>
        <v/>
      </c>
      <c r="N71" s="17" t="str">
        <f t="shared" si="10"/>
        <v/>
      </c>
      <c r="O71" s="17" t="str">
        <f t="shared" si="10"/>
        <v/>
      </c>
      <c r="P71" s="17"/>
      <c r="T71" s="23" t="str">
        <f t="shared" si="11"/>
        <v/>
      </c>
      <c r="U71" s="23" t="str">
        <f t="shared" si="11"/>
        <v/>
      </c>
      <c r="V71" s="24" t="str">
        <f t="shared" si="12"/>
        <v/>
      </c>
      <c r="W71" s="24" t="str">
        <f t="shared" si="12"/>
        <v/>
      </c>
      <c r="X71" s="24" t="str">
        <f t="shared" si="12"/>
        <v/>
      </c>
      <c r="Y71" s="24" t="str">
        <f t="shared" si="13"/>
        <v/>
      </c>
      <c r="Z71" s="24" t="str">
        <f t="shared" si="13"/>
        <v/>
      </c>
      <c r="AA71" s="24" t="str">
        <f t="shared" si="13"/>
        <v/>
      </c>
      <c r="AB71" s="17" t="str">
        <f t="shared" si="14"/>
        <v/>
      </c>
      <c r="AC71" s="17" t="str">
        <f t="shared" si="14"/>
        <v/>
      </c>
      <c r="AD71" s="17" t="str">
        <f t="shared" si="14"/>
        <v/>
      </c>
      <c r="AE71" s="25" t="str">
        <f t="shared" si="15"/>
        <v/>
      </c>
      <c r="AF71" s="25" t="str">
        <f t="shared" si="9"/>
        <v/>
      </c>
    </row>
    <row r="72" spans="1:32" x14ac:dyDescent="0.35">
      <c r="A72" s="14" t="str">
        <f>IF('[24]Video Analysis'!$B$694="","",'[24]Video Analysis'!$B$694)</f>
        <v/>
      </c>
      <c r="B72" s="15" t="str">
        <f>IF('[24]Video Analysis'!$Q$694="","",'[24]Video Analysis'!$Q$694)</f>
        <v/>
      </c>
      <c r="C72" s="15" t="str">
        <f>IF('[24]Video Analysis'!$P$694="","",'[24]Video Analysis'!$P$694)</f>
        <v/>
      </c>
      <c r="D72" s="16" t="str">
        <f>IF('[24]Video Analysis'!$G$694="","",'[24]Video Analysis'!$G$694)</f>
        <v/>
      </c>
      <c r="E72" s="16" t="str">
        <f>IF('[24]Video Analysis'!$H$694="","",'[24]Video Analysis'!$H$694)</f>
        <v/>
      </c>
      <c r="F72" s="16" t="str">
        <f>IF('[24]Video Analysis'!$I$694="","",'[24]Video Analysis'!$I$694)</f>
        <v/>
      </c>
      <c r="G72" s="16" t="str">
        <f>IF('[24]Video Analysis'!$J$694="","",'[24]Video Analysis'!$J$694)</f>
        <v/>
      </c>
      <c r="H72" s="16" t="str">
        <f>IF('[24]Video Analysis'!$K$694="","",'[24]Video Analysis'!$K$694)</f>
        <v/>
      </c>
      <c r="I72" s="16" t="str">
        <f>IF('[24]Video Analysis'!$L$694="","",'[24]Video Analysis'!$L$694)</f>
        <v/>
      </c>
      <c r="J72" s="16" t="str">
        <f>IF('[24]Video Analysis'!$M$694="","",'[24]Video Analysis'!$M$694)</f>
        <v/>
      </c>
      <c r="K72" s="16" t="str">
        <f>IF('[24]Video Analysis'!$N$694="","",'[24]Video Analysis'!$N$694)</f>
        <v/>
      </c>
      <c r="L72" s="16" t="str">
        <f>IF('[24]Video Analysis'!$O$694="","",'[24]Video Analysis'!$O$694)</f>
        <v/>
      </c>
      <c r="M72" s="17" t="str">
        <f t="shared" si="10"/>
        <v/>
      </c>
      <c r="N72" s="17" t="str">
        <f t="shared" si="10"/>
        <v/>
      </c>
      <c r="O72" s="17" t="str">
        <f t="shared" si="10"/>
        <v/>
      </c>
      <c r="P72" s="17"/>
      <c r="T72" s="23" t="str">
        <f t="shared" si="11"/>
        <v/>
      </c>
      <c r="U72" s="23" t="str">
        <f t="shared" si="11"/>
        <v/>
      </c>
      <c r="V72" s="24" t="str">
        <f t="shared" si="12"/>
        <v/>
      </c>
      <c r="W72" s="24" t="str">
        <f t="shared" si="12"/>
        <v/>
      </c>
      <c r="X72" s="24" t="str">
        <f t="shared" si="12"/>
        <v/>
      </c>
      <c r="Y72" s="24" t="str">
        <f t="shared" si="13"/>
        <v/>
      </c>
      <c r="Z72" s="24" t="str">
        <f t="shared" si="13"/>
        <v/>
      </c>
      <c r="AA72" s="24" t="str">
        <f t="shared" si="13"/>
        <v/>
      </c>
      <c r="AB72" s="17" t="str">
        <f t="shared" si="14"/>
        <v/>
      </c>
      <c r="AC72" s="17" t="str">
        <f t="shared" si="14"/>
        <v/>
      </c>
      <c r="AD72" s="17" t="str">
        <f t="shared" si="14"/>
        <v/>
      </c>
      <c r="AE72" s="25" t="str">
        <f t="shared" si="15"/>
        <v/>
      </c>
      <c r="AF72" s="25" t="str">
        <f t="shared" si="9"/>
        <v/>
      </c>
    </row>
    <row r="73" spans="1:32" x14ac:dyDescent="0.35">
      <c r="A73" s="26"/>
      <c r="B73" s="7"/>
      <c r="C73" s="7"/>
      <c r="D73" s="3"/>
      <c r="E73" s="3"/>
      <c r="F73" s="3"/>
      <c r="G73" s="3"/>
      <c r="H73" s="3"/>
      <c r="I73" s="3"/>
      <c r="J73" s="3"/>
      <c r="K73" s="3"/>
      <c r="L73" s="3"/>
      <c r="T73" s="27"/>
      <c r="U73" s="27"/>
      <c r="V73" s="8"/>
      <c r="W73" s="8"/>
      <c r="X73" s="8"/>
      <c r="Y73" s="8"/>
      <c r="Z73" s="8"/>
      <c r="AA73" s="8"/>
    </row>
    <row r="74" spans="1:32" x14ac:dyDescent="0.35">
      <c r="A74" s="26"/>
      <c r="B74" s="7"/>
      <c r="C74" s="7"/>
      <c r="D74" s="3"/>
      <c r="E74" s="3"/>
      <c r="F74" s="3"/>
      <c r="G74" s="3"/>
      <c r="H74" s="3"/>
      <c r="I74" s="3"/>
      <c r="J74" s="3"/>
      <c r="K74" s="3"/>
      <c r="L74" s="3"/>
      <c r="T74" s="27"/>
      <c r="U74" s="27"/>
      <c r="V74" s="8"/>
      <c r="W74" s="8"/>
      <c r="X74" s="8"/>
      <c r="Y74" s="8"/>
      <c r="Z74" s="8"/>
      <c r="AA74" s="8"/>
    </row>
    <row r="75" spans="1:32" x14ac:dyDescent="0.35">
      <c r="A75" s="26"/>
      <c r="B75" s="7"/>
      <c r="C75" s="7"/>
      <c r="D75" s="3"/>
      <c r="E75" s="3"/>
      <c r="F75" s="3"/>
      <c r="G75" s="3"/>
      <c r="H75" s="3"/>
      <c r="I75" s="3"/>
      <c r="J75" s="3"/>
      <c r="K75" s="3"/>
      <c r="L75" s="3"/>
      <c r="T75" s="27"/>
      <c r="U75" s="27"/>
      <c r="V75" s="8"/>
      <c r="W75" s="8"/>
      <c r="X75" s="8"/>
      <c r="Y75" s="8"/>
      <c r="Z75" s="8"/>
      <c r="AA75" s="8"/>
    </row>
    <row r="76" spans="1:32" x14ac:dyDescent="0.35">
      <c r="A76" s="26"/>
      <c r="B76" s="7"/>
      <c r="C76" s="7"/>
      <c r="D76" s="3"/>
      <c r="E76" s="3"/>
      <c r="F76" s="3"/>
      <c r="G76" s="3"/>
      <c r="H76" s="3"/>
      <c r="I76" s="3"/>
      <c r="J76" s="3"/>
      <c r="K76" s="3"/>
      <c r="L76" s="3"/>
      <c r="T76" s="27"/>
      <c r="U76" s="27"/>
      <c r="V76" s="8"/>
      <c r="W76" s="8"/>
      <c r="X76" s="8"/>
      <c r="Y76" s="8"/>
      <c r="Z76" s="8"/>
      <c r="AA76" s="8"/>
    </row>
    <row r="77" spans="1:32" x14ac:dyDescent="0.35">
      <c r="A77" s="26"/>
      <c r="B77" s="7"/>
      <c r="C77" s="7"/>
      <c r="D77" s="3"/>
      <c r="E77" s="3"/>
      <c r="F77" s="3"/>
      <c r="G77" s="3"/>
      <c r="H77" s="3"/>
      <c r="I77" s="3"/>
      <c r="J77" s="3"/>
      <c r="K77" s="3"/>
      <c r="L77" s="3"/>
      <c r="T77" s="27"/>
      <c r="U77" s="27"/>
      <c r="V77" s="8"/>
      <c r="W77" s="8"/>
      <c r="X77" s="8"/>
      <c r="Y77" s="8"/>
      <c r="Z77" s="8"/>
      <c r="AA77" s="8"/>
    </row>
    <row r="78" spans="1:32" x14ac:dyDescent="0.35">
      <c r="A78" s="26"/>
      <c r="B78" s="7"/>
      <c r="C78" s="7"/>
      <c r="D78" s="3"/>
      <c r="E78" s="3"/>
      <c r="F78" s="3"/>
      <c r="G78" s="3"/>
      <c r="H78" s="3"/>
      <c r="I78" s="3"/>
      <c r="J78" s="3"/>
      <c r="K78" s="3"/>
      <c r="L78" s="3"/>
      <c r="T78" s="27"/>
      <c r="U78" s="27"/>
      <c r="V78" s="8"/>
      <c r="W78" s="8"/>
      <c r="X78" s="8"/>
      <c r="Y78" s="8"/>
      <c r="Z78" s="8"/>
      <c r="AA78" s="8"/>
    </row>
    <row r="79" spans="1:32" x14ac:dyDescent="0.35">
      <c r="A79" s="26"/>
      <c r="B79" s="7"/>
      <c r="C79" s="7"/>
      <c r="D79" s="3"/>
      <c r="E79" s="3"/>
      <c r="F79" s="3"/>
      <c r="G79" s="3"/>
      <c r="H79" s="3"/>
      <c r="I79" s="3"/>
      <c r="J79" s="3"/>
      <c r="K79" s="3"/>
      <c r="L79" s="3"/>
      <c r="T79" s="27"/>
      <c r="U79" s="27"/>
      <c r="V79" s="8"/>
      <c r="W79" s="8"/>
      <c r="X79" s="8"/>
      <c r="Y79" s="8"/>
      <c r="Z79" s="8"/>
      <c r="AA79" s="8"/>
    </row>
    <row r="80" spans="1:32" x14ac:dyDescent="0.35">
      <c r="A80" s="26"/>
      <c r="B80" s="7"/>
      <c r="C80" s="7"/>
      <c r="D80" s="3"/>
      <c r="E80" s="3"/>
      <c r="F80" s="3"/>
      <c r="G80" s="3"/>
      <c r="H80" s="3"/>
      <c r="I80" s="3"/>
      <c r="J80" s="3"/>
      <c r="K80" s="3"/>
      <c r="L80" s="3"/>
      <c r="T80" s="27"/>
      <c r="U80" s="27"/>
      <c r="V80" s="8"/>
      <c r="W80" s="8"/>
      <c r="X80" s="8"/>
      <c r="Y80" s="8"/>
      <c r="Z80" s="8"/>
      <c r="AA80" s="8"/>
    </row>
    <row r="81" spans="1:27" x14ac:dyDescent="0.35">
      <c r="A81" s="26"/>
      <c r="B81" s="7"/>
      <c r="C81" s="7"/>
      <c r="D81" s="3"/>
      <c r="E81" s="3"/>
      <c r="F81" s="3"/>
      <c r="G81" s="3"/>
      <c r="H81" s="3"/>
      <c r="I81" s="3"/>
      <c r="J81" s="3"/>
      <c r="K81" s="3"/>
      <c r="L81" s="3"/>
      <c r="T81" s="27"/>
      <c r="U81" s="27"/>
      <c r="V81" s="8"/>
      <c r="W81" s="8"/>
      <c r="X81" s="8"/>
      <c r="Y81" s="8"/>
      <c r="Z81" s="8"/>
      <c r="AA81" s="8"/>
    </row>
    <row r="82" spans="1:27" x14ac:dyDescent="0.35">
      <c r="A82" s="26"/>
      <c r="B82" s="7"/>
      <c r="C82" s="7"/>
      <c r="D82" s="3"/>
      <c r="E82" s="3"/>
      <c r="F82" s="3"/>
      <c r="G82" s="3"/>
      <c r="H82" s="3"/>
      <c r="I82" s="3"/>
      <c r="J82" s="3"/>
      <c r="K82" s="3"/>
      <c r="L82" s="3"/>
      <c r="T82" s="27"/>
      <c r="U82" s="27"/>
      <c r="V82" s="8"/>
      <c r="W82" s="8"/>
      <c r="X82" s="8"/>
      <c r="Y82" s="8"/>
      <c r="Z82" s="8"/>
      <c r="AA82" s="8"/>
    </row>
    <row r="83" spans="1:27" x14ac:dyDescent="0.35">
      <c r="A83" s="26"/>
      <c r="B83" s="7"/>
      <c r="C83" s="7"/>
      <c r="D83" s="3"/>
      <c r="E83" s="3"/>
      <c r="F83" s="3"/>
      <c r="G83" s="3"/>
      <c r="H83" s="3"/>
      <c r="I83" s="3"/>
      <c r="J83" s="3"/>
      <c r="K83" s="3"/>
      <c r="L83" s="3"/>
      <c r="T83" s="27"/>
      <c r="U83" s="27"/>
      <c r="V83" s="8"/>
      <c r="W83" s="8"/>
      <c r="X83" s="8"/>
      <c r="Y83" s="8"/>
      <c r="Z83" s="8"/>
      <c r="AA83" s="8"/>
    </row>
    <row r="84" spans="1:27" x14ac:dyDescent="0.35">
      <c r="A84" s="26"/>
      <c r="B84" s="7"/>
      <c r="C84" s="7"/>
      <c r="D84" s="3"/>
      <c r="E84" s="3"/>
      <c r="F84" s="3"/>
      <c r="G84" s="3"/>
      <c r="H84" s="3"/>
      <c r="I84" s="3"/>
      <c r="J84" s="3"/>
      <c r="K84" s="3"/>
      <c r="L84" s="3"/>
      <c r="T84" s="27"/>
      <c r="U84" s="27"/>
      <c r="V84" s="8"/>
      <c r="W84" s="8"/>
      <c r="X84" s="8"/>
      <c r="Y84" s="8"/>
      <c r="Z84" s="8"/>
      <c r="AA84" s="8"/>
    </row>
    <row r="85" spans="1:27" x14ac:dyDescent="0.35">
      <c r="A85" s="26"/>
      <c r="B85" s="7"/>
      <c r="C85" s="7"/>
      <c r="D85" s="3"/>
      <c r="E85" s="3"/>
      <c r="F85" s="3"/>
      <c r="G85" s="3"/>
      <c r="H85" s="3"/>
      <c r="I85" s="3"/>
      <c r="J85" s="3"/>
      <c r="K85" s="3"/>
      <c r="L85" s="3"/>
      <c r="T85" s="27"/>
      <c r="U85" s="27"/>
      <c r="V85" s="8"/>
      <c r="W85" s="8"/>
      <c r="X85" s="8"/>
      <c r="Y85" s="8"/>
      <c r="Z85" s="8"/>
      <c r="AA85" s="8"/>
    </row>
    <row r="86" spans="1:27" x14ac:dyDescent="0.35">
      <c r="A86" s="26"/>
      <c r="B86" s="7"/>
      <c r="C86" s="7"/>
      <c r="D86" s="3"/>
      <c r="E86" s="3"/>
      <c r="F86" s="3"/>
      <c r="G86" s="3"/>
      <c r="H86" s="3"/>
      <c r="I86" s="3"/>
      <c r="J86" s="3"/>
      <c r="K86" s="3"/>
      <c r="L86" s="3"/>
      <c r="T86" s="27"/>
      <c r="U86" s="27"/>
      <c r="V86" s="8"/>
      <c r="W86" s="8"/>
      <c r="X86" s="8"/>
      <c r="Y86" s="8"/>
      <c r="Z86" s="8"/>
      <c r="AA86" s="8"/>
    </row>
    <row r="87" spans="1:27" x14ac:dyDescent="0.35">
      <c r="A87" s="26"/>
      <c r="B87" s="7"/>
      <c r="C87" s="7"/>
      <c r="D87" s="3"/>
      <c r="E87" s="3"/>
      <c r="F87" s="3"/>
      <c r="G87" s="3"/>
      <c r="H87" s="3"/>
      <c r="I87" s="3"/>
      <c r="J87" s="3"/>
      <c r="K87" s="3"/>
      <c r="L87" s="3"/>
      <c r="T87" s="27"/>
      <c r="U87" s="27"/>
      <c r="V87" s="8"/>
      <c r="W87" s="8"/>
      <c r="X87" s="8"/>
      <c r="Y87" s="8"/>
      <c r="Z87" s="8"/>
      <c r="AA87" s="8"/>
    </row>
    <row r="88" spans="1:27" x14ac:dyDescent="0.35">
      <c r="A88" s="26"/>
      <c r="B88" s="7"/>
      <c r="C88" s="7"/>
      <c r="D88" s="3"/>
      <c r="E88" s="3"/>
      <c r="F88" s="3"/>
      <c r="G88" s="3"/>
      <c r="H88" s="3"/>
      <c r="I88" s="3"/>
      <c r="J88" s="3"/>
      <c r="K88" s="3"/>
      <c r="L88" s="3"/>
      <c r="T88" s="27"/>
      <c r="U88" s="27"/>
      <c r="V88" s="8"/>
      <c r="W88" s="8"/>
      <c r="X88" s="8"/>
      <c r="Y88" s="8"/>
      <c r="Z88" s="8"/>
      <c r="AA88" s="8"/>
    </row>
    <row r="89" spans="1:27" x14ac:dyDescent="0.35">
      <c r="A89" s="26"/>
      <c r="B89" s="7"/>
      <c r="C89" s="7"/>
      <c r="D89" s="3"/>
      <c r="E89" s="3"/>
      <c r="F89" s="3"/>
      <c r="G89" s="3"/>
      <c r="H89" s="3"/>
      <c r="I89" s="3"/>
      <c r="J89" s="3"/>
      <c r="K89" s="3"/>
      <c r="L89" s="3"/>
      <c r="T89" s="27"/>
      <c r="U89" s="27"/>
      <c r="V89" s="8"/>
      <c r="W89" s="8"/>
      <c r="X89" s="8"/>
      <c r="Y89" s="8"/>
      <c r="Z89" s="8"/>
      <c r="AA89" s="8"/>
    </row>
    <row r="90" spans="1:27" x14ac:dyDescent="0.35">
      <c r="A90" s="26"/>
      <c r="B90" s="7"/>
      <c r="C90" s="7"/>
      <c r="D90" s="3"/>
      <c r="E90" s="3"/>
      <c r="F90" s="3"/>
      <c r="G90" s="3"/>
      <c r="H90" s="3"/>
      <c r="I90" s="3"/>
      <c r="J90" s="3"/>
      <c r="K90" s="3"/>
      <c r="L90" s="3"/>
      <c r="T90" s="27"/>
      <c r="U90" s="27"/>
      <c r="V90" s="8"/>
      <c r="W90" s="8"/>
      <c r="X90" s="8"/>
      <c r="Y90" s="8"/>
      <c r="Z90" s="8"/>
      <c r="AA90" s="8"/>
    </row>
    <row r="91" spans="1:27" x14ac:dyDescent="0.35">
      <c r="A91" s="26"/>
      <c r="B91" s="7"/>
      <c r="C91" s="7"/>
      <c r="D91" s="3"/>
      <c r="E91" s="3"/>
      <c r="F91" s="3"/>
      <c r="G91" s="3"/>
      <c r="H91" s="3"/>
      <c r="I91" s="3"/>
      <c r="J91" s="3"/>
      <c r="K91" s="3"/>
      <c r="L91" s="3"/>
      <c r="T91" s="27"/>
      <c r="U91" s="27"/>
      <c r="V91" s="8"/>
      <c r="W91" s="8"/>
      <c r="X91" s="8"/>
      <c r="Y91" s="8"/>
      <c r="Z91" s="8"/>
      <c r="AA91" s="8"/>
    </row>
    <row r="92" spans="1:27" x14ac:dyDescent="0.35">
      <c r="A92" s="26"/>
      <c r="B92" s="7"/>
      <c r="C92" s="7"/>
      <c r="D92" s="3"/>
      <c r="E92" s="3"/>
      <c r="F92" s="3"/>
      <c r="G92" s="3"/>
      <c r="H92" s="3"/>
      <c r="I92" s="3"/>
      <c r="J92" s="3"/>
      <c r="K92" s="3"/>
      <c r="L92" s="3"/>
      <c r="T92" s="27"/>
      <c r="U92" s="27"/>
      <c r="V92" s="8"/>
      <c r="W92" s="8"/>
      <c r="X92" s="8"/>
      <c r="Y92" s="8"/>
      <c r="Z92" s="8"/>
      <c r="AA92" s="8"/>
    </row>
    <row r="93" spans="1:27" x14ac:dyDescent="0.35">
      <c r="A93" s="26"/>
      <c r="B93" s="7"/>
      <c r="C93" s="7"/>
      <c r="D93" s="3"/>
      <c r="E93" s="3"/>
      <c r="F93" s="3"/>
      <c r="G93" s="3"/>
      <c r="H93" s="3"/>
      <c r="I93" s="3"/>
      <c r="J93" s="3"/>
      <c r="K93" s="3"/>
      <c r="L93" s="3"/>
      <c r="T93" s="27"/>
      <c r="U93" s="27"/>
      <c r="V93" s="8"/>
      <c r="W93" s="8"/>
      <c r="X93" s="8"/>
      <c r="Y93" s="8"/>
      <c r="Z93" s="8"/>
      <c r="AA93" s="8"/>
    </row>
    <row r="94" spans="1:27" x14ac:dyDescent="0.35">
      <c r="A94" s="26"/>
      <c r="B94" s="7"/>
      <c r="C94" s="7"/>
      <c r="D94" s="3"/>
      <c r="E94" s="3"/>
      <c r="F94" s="3"/>
      <c r="G94" s="3"/>
      <c r="H94" s="3"/>
      <c r="I94" s="3"/>
      <c r="J94" s="3"/>
      <c r="K94" s="3"/>
      <c r="L94" s="3"/>
      <c r="T94" s="27"/>
      <c r="U94" s="27"/>
      <c r="V94" s="8"/>
      <c r="W94" s="8"/>
      <c r="X94" s="8"/>
      <c r="Y94" s="8"/>
      <c r="Z94" s="8"/>
      <c r="AA94" s="8"/>
    </row>
    <row r="95" spans="1:27" x14ac:dyDescent="0.35">
      <c r="A95" s="26"/>
      <c r="B95" s="7"/>
      <c r="C95" s="7"/>
      <c r="D95" s="3"/>
      <c r="E95" s="3"/>
      <c r="F95" s="3"/>
      <c r="G95" s="3"/>
      <c r="H95" s="3"/>
      <c r="I95" s="3"/>
      <c r="J95" s="3"/>
      <c r="K95" s="3"/>
      <c r="L95" s="3"/>
      <c r="T95" s="27"/>
      <c r="U95" s="27"/>
      <c r="V95" s="8"/>
      <c r="W95" s="8"/>
      <c r="X95" s="8"/>
      <c r="Y95" s="8"/>
      <c r="Z95" s="8"/>
      <c r="AA95" s="8"/>
    </row>
    <row r="96" spans="1:27" x14ac:dyDescent="0.35">
      <c r="A96" s="26"/>
      <c r="B96" s="7"/>
      <c r="C96" s="7"/>
      <c r="D96" s="3"/>
      <c r="E96" s="3"/>
      <c r="F96" s="3"/>
      <c r="G96" s="3"/>
      <c r="H96" s="3"/>
      <c r="I96" s="3"/>
      <c r="J96" s="3"/>
      <c r="K96" s="3"/>
      <c r="L96" s="3"/>
      <c r="T96" s="27"/>
      <c r="U96" s="27"/>
      <c r="V96" s="8"/>
      <c r="W96" s="8"/>
      <c r="X96" s="8"/>
      <c r="Y96" s="8"/>
      <c r="Z96" s="8"/>
      <c r="AA96" s="8"/>
    </row>
    <row r="97" spans="1:27" x14ac:dyDescent="0.35">
      <c r="A97" s="26"/>
      <c r="B97" s="7"/>
      <c r="C97" s="7"/>
      <c r="D97" s="3"/>
      <c r="E97" s="3"/>
      <c r="F97" s="3"/>
      <c r="G97" s="3"/>
      <c r="H97" s="3"/>
      <c r="I97" s="3"/>
      <c r="J97" s="3"/>
      <c r="K97" s="3"/>
      <c r="L97" s="3"/>
      <c r="T97" s="27"/>
      <c r="U97" s="27"/>
      <c r="V97" s="8"/>
      <c r="W97" s="8"/>
      <c r="X97" s="8"/>
      <c r="Y97" s="8"/>
      <c r="Z97" s="8"/>
      <c r="AA97" s="8"/>
    </row>
    <row r="98" spans="1:27" x14ac:dyDescent="0.35">
      <c r="A98" s="26"/>
      <c r="B98" s="7"/>
      <c r="C98" s="7"/>
      <c r="D98" s="3"/>
      <c r="E98" s="3"/>
      <c r="F98" s="3"/>
      <c r="G98" s="3"/>
      <c r="H98" s="3"/>
      <c r="I98" s="3"/>
      <c r="J98" s="3"/>
      <c r="K98" s="3"/>
      <c r="L98" s="3"/>
      <c r="T98" s="27"/>
      <c r="U98" s="27"/>
      <c r="V98" s="8"/>
      <c r="W98" s="8"/>
      <c r="X98" s="8"/>
      <c r="Y98" s="8"/>
      <c r="Z98" s="8"/>
      <c r="AA98" s="8"/>
    </row>
    <row r="99" spans="1:27" x14ac:dyDescent="0.35">
      <c r="A99" s="26"/>
      <c r="B99" s="7"/>
      <c r="C99" s="7"/>
      <c r="D99" s="3"/>
      <c r="E99" s="3"/>
      <c r="F99" s="3"/>
      <c r="G99" s="3"/>
      <c r="H99" s="3"/>
      <c r="I99" s="3"/>
      <c r="J99" s="3"/>
      <c r="K99" s="3"/>
      <c r="L99" s="3"/>
      <c r="T99" s="27"/>
      <c r="U99" s="27"/>
      <c r="V99" s="8"/>
      <c r="W99" s="8"/>
      <c r="X99" s="8"/>
      <c r="Y99" s="8"/>
      <c r="Z99" s="8"/>
      <c r="AA99" s="8"/>
    </row>
    <row r="100" spans="1:27" x14ac:dyDescent="0.35">
      <c r="A100" s="26"/>
      <c r="B100" s="7"/>
      <c r="C100" s="7"/>
      <c r="D100" s="3"/>
      <c r="E100" s="3"/>
      <c r="F100" s="3"/>
      <c r="G100" s="3"/>
      <c r="H100" s="3"/>
      <c r="I100" s="3"/>
      <c r="J100" s="3"/>
      <c r="K100" s="3"/>
      <c r="L100" s="3"/>
      <c r="T100" s="27"/>
      <c r="U100" s="27"/>
      <c r="V100" s="8"/>
      <c r="W100" s="8"/>
      <c r="X100" s="8"/>
      <c r="Y100" s="8"/>
      <c r="Z100" s="8"/>
      <c r="AA100" s="8"/>
    </row>
    <row r="101" spans="1:27" x14ac:dyDescent="0.35">
      <c r="A101" s="26"/>
      <c r="B101" s="7"/>
      <c r="C101" s="7"/>
      <c r="D101" s="3"/>
      <c r="E101" s="3"/>
      <c r="F101" s="3"/>
      <c r="G101" s="3"/>
      <c r="H101" s="3"/>
      <c r="I101" s="3"/>
      <c r="J101" s="3"/>
      <c r="K101" s="3"/>
      <c r="L101" s="3"/>
      <c r="T101" s="27"/>
      <c r="U101" s="27"/>
      <c r="V101" s="8"/>
      <c r="W101" s="8"/>
      <c r="X101" s="8"/>
      <c r="Y101" s="8"/>
      <c r="Z101" s="8"/>
      <c r="AA101" s="8"/>
    </row>
    <row r="102" spans="1:27" x14ac:dyDescent="0.35">
      <c r="A102" s="26"/>
      <c r="B102" s="7"/>
      <c r="C102" s="7"/>
      <c r="D102" s="3"/>
      <c r="E102" s="3"/>
      <c r="F102" s="3"/>
      <c r="G102" s="3"/>
      <c r="H102" s="3"/>
      <c r="I102" s="3"/>
      <c r="J102" s="3"/>
      <c r="K102" s="3"/>
      <c r="L102" s="3"/>
      <c r="T102" s="27"/>
      <c r="U102" s="27"/>
      <c r="V102" s="8"/>
      <c r="W102" s="8"/>
      <c r="X102" s="8"/>
      <c r="Y102" s="8"/>
      <c r="Z102" s="8"/>
      <c r="AA102" s="8"/>
    </row>
  </sheetData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06C0EB-CFED-4CA0-984B-8CB97B25E172}">
  <dimension ref="A1:AF102"/>
  <sheetViews>
    <sheetView workbookViewId="0"/>
  </sheetViews>
  <sheetFormatPr defaultColWidth="9.1796875" defaultRowHeight="14.5" x14ac:dyDescent="0.35"/>
  <cols>
    <col min="1" max="1" width="24.81640625" style="1" customWidth="1"/>
    <col min="2" max="3" width="15.453125" style="27" customWidth="1"/>
    <col min="4" max="12" width="9.1796875" style="8"/>
    <col min="13" max="16" width="11.1796875" style="1" customWidth="1"/>
    <col min="17" max="18" width="9.1796875" style="1"/>
    <col min="19" max="19" width="16" style="1" bestFit="1" customWidth="1"/>
    <col min="20" max="30" width="8.453125" style="1" customWidth="1"/>
    <col min="31" max="31" width="20.26953125" style="5" customWidth="1"/>
    <col min="32" max="32" width="19.54296875" style="5" customWidth="1"/>
    <col min="33" max="16384" width="9.1796875" style="1"/>
  </cols>
  <sheetData>
    <row r="1" spans="1:32" x14ac:dyDescent="0.35">
      <c r="A1" s="1" t="str">
        <f>'[25]Video Analysis'!$A$1</f>
        <v>HNC_LLO_A_2022_08_02</v>
      </c>
      <c r="B1" s="2"/>
      <c r="C1" s="2"/>
      <c r="D1" s="3" t="str">
        <f>IF('[25]Video Analysis'!$G$2="","",'[25]Video Analysis'!$G$2)</f>
        <v>Utter</v>
      </c>
      <c r="E1" s="3" t="str">
        <f>IF('[25]Video Analysis'!$H$2="","",'[25]Video Analysis'!$H$2)</f>
        <v>Utter</v>
      </c>
      <c r="F1" s="3" t="str">
        <f>IF('[25]Video Analysis'!$I$2="","",'[25]Video Analysis'!$I$2)</f>
        <v>Utter</v>
      </c>
      <c r="G1" s="3" t="str">
        <f>IF('[25]Video Analysis'!$J$2="","",'[25]Video Analysis'!$J$2)</f>
        <v>Utter</v>
      </c>
      <c r="H1" s="3" t="str">
        <f>IF('[25]Video Analysis'!$K$2="","",'[25]Video Analysis'!$K$2)</f>
        <v>Utter</v>
      </c>
      <c r="I1" s="3" t="str">
        <f>IF('[25]Video Analysis'!$L$2="","",'[25]Video Analysis'!$L$2)</f>
        <v>Utter</v>
      </c>
      <c r="J1" s="3" t="str">
        <f>IF('[25]Video Analysis'!$M$2="","",'[25]Video Analysis'!$M$2)</f>
        <v>Utter</v>
      </c>
      <c r="K1" s="3" t="str">
        <f>IF('[25]Video Analysis'!$N$2="","",'[25]Video Analysis'!$N$2)</f>
        <v>Utter</v>
      </c>
      <c r="L1" s="3" t="str">
        <f>IF('[25]Video Analysis'!$O$2="","",'[25]Video Analysis'!$O$2)</f>
        <v>Utter</v>
      </c>
      <c r="M1" s="1" t="s">
        <v>0</v>
      </c>
      <c r="N1" s="1" t="s">
        <v>0</v>
      </c>
      <c r="O1" s="1" t="s">
        <v>0</v>
      </c>
      <c r="P1" s="4">
        <v>5</v>
      </c>
      <c r="Q1" s="5" t="s">
        <v>1</v>
      </c>
      <c r="S1" s="6" t="s">
        <v>2</v>
      </c>
    </row>
    <row r="2" spans="1:32" ht="26" x14ac:dyDescent="0.35">
      <c r="A2" s="1" t="s">
        <v>3</v>
      </c>
      <c r="B2" s="7" t="s">
        <v>4</v>
      </c>
      <c r="C2" s="7" t="s">
        <v>5</v>
      </c>
      <c r="D2" s="3" t="str">
        <f>IF('[25]Video Analysis'!$G$3="","",'[25]Video Analysis'!$G$3)</f>
        <v>eelgrass</v>
      </c>
      <c r="E2" s="3" t="str">
        <f>IF('[25]Video Analysis'!$H$3="","",'[25]Video Analysis'!$H$3)</f>
        <v>macroalgae</v>
      </c>
      <c r="F2" s="3" t="str">
        <f>IF('[25]Video Analysis'!$I$3="","",'[25]Video Analysis'!$I$3)</f>
        <v>bare</v>
      </c>
      <c r="G2" s="3" t="str">
        <f>IF('[25]Video Analysis'!$J$3="","",'[25]Video Analysis'!$J$3)</f>
        <v>eelgrass</v>
      </c>
      <c r="H2" s="3" t="str">
        <f>IF('[25]Video Analysis'!$K$3="","",'[25]Video Analysis'!$K$3)</f>
        <v>macroalgae</v>
      </c>
      <c r="I2" s="3" t="str">
        <f>IF('[25]Video Analysis'!$L$3="","",'[25]Video Analysis'!$L$3)</f>
        <v>bare</v>
      </c>
      <c r="J2" s="3" t="str">
        <f>IF('[25]Video Analysis'!$M$3="","",'[25]Video Analysis'!$M$3)</f>
        <v>eelgrass</v>
      </c>
      <c r="K2" s="3" t="str">
        <f>IF('[25]Video Analysis'!$N$3="","",'[25]Video Analysis'!$N$3)</f>
        <v>macroalgae</v>
      </c>
      <c r="L2" s="3" t="str">
        <f>IF('[25]Video Analysis'!$O$3="","",'[25]Video Analysis'!$O$3)</f>
        <v>bare</v>
      </c>
      <c r="M2" s="8" t="str">
        <f>J2</f>
        <v>eelgrass</v>
      </c>
      <c r="N2" s="8" t="str">
        <f>K2</f>
        <v>macroalgae</v>
      </c>
      <c r="O2" s="8" t="str">
        <f>L2</f>
        <v>bare</v>
      </c>
      <c r="P2" s="9" t="s">
        <v>6</v>
      </c>
      <c r="S2" s="10" t="str">
        <f>A1</f>
        <v>HNC_LLO_A_2022_08_02</v>
      </c>
      <c r="T2" s="11" t="s">
        <v>7</v>
      </c>
      <c r="U2" s="11" t="s">
        <v>8</v>
      </c>
      <c r="V2" s="12" t="s">
        <v>9</v>
      </c>
      <c r="W2" s="12" t="s">
        <v>10</v>
      </c>
      <c r="X2" s="12" t="s">
        <v>11</v>
      </c>
      <c r="Y2" s="12" t="s">
        <v>12</v>
      </c>
      <c r="Z2" s="12" t="s">
        <v>13</v>
      </c>
      <c r="AA2" s="12" t="s">
        <v>14</v>
      </c>
      <c r="AB2" s="12" t="s">
        <v>15</v>
      </c>
      <c r="AC2" s="12" t="s">
        <v>16</v>
      </c>
      <c r="AD2" s="12" t="s">
        <v>17</v>
      </c>
      <c r="AE2" s="13" t="s">
        <v>18</v>
      </c>
      <c r="AF2" s="13" t="s">
        <v>6</v>
      </c>
    </row>
    <row r="3" spans="1:32" x14ac:dyDescent="0.35">
      <c r="A3" s="14" t="str">
        <f>IF('[25]Video Analysis'!$B$4="","",'[25]Video Analysis'!$B$4)</f>
        <v>turbid water, difficult to see macrophytes</v>
      </c>
      <c r="B3" s="15">
        <f>IF('[25]Video Analysis'!$Q$4="","",'[25]Video Analysis'!$Q$4)</f>
        <v>-73.467762633226812</v>
      </c>
      <c r="C3" s="15">
        <f>IF('[25]Video Analysis'!$P$4="","",'[25]Video Analysis'!$P$4)</f>
        <v>40.91253109741956</v>
      </c>
      <c r="D3" s="16">
        <f>IF('[25]Video Analysis'!$G$4="","",'[25]Video Analysis'!$G$4)</f>
        <v>0</v>
      </c>
      <c r="E3" s="16">
        <f>IF('[25]Video Analysis'!$H$4="","",'[25]Video Analysis'!$H$4)</f>
        <v>0</v>
      </c>
      <c r="F3" s="16">
        <f>IF('[25]Video Analysis'!$I$4="","",'[25]Video Analysis'!$I$4)</f>
        <v>100</v>
      </c>
      <c r="G3" s="16">
        <f>IF('[25]Video Analysis'!$J$4="","",'[25]Video Analysis'!$J$4)</f>
        <v>0</v>
      </c>
      <c r="H3" s="16">
        <f>IF('[25]Video Analysis'!$K$4="","",'[25]Video Analysis'!$K$4)</f>
        <v>0</v>
      </c>
      <c r="I3" s="16">
        <f>IF('[25]Video Analysis'!$L$4="","",'[25]Video Analysis'!$L$4)</f>
        <v>100</v>
      </c>
      <c r="J3" s="16">
        <f>IF('[25]Video Analysis'!$M$4="","",'[25]Video Analysis'!$M$4)</f>
        <v>0</v>
      </c>
      <c r="K3" s="16">
        <f>IF('[25]Video Analysis'!$N$4="","",'[25]Video Analysis'!$N$4)</f>
        <v>0</v>
      </c>
      <c r="L3" s="16">
        <f>IF('[25]Video Analysis'!$O$4="","",'[25]Video Analysis'!$O$4)</f>
        <v>100</v>
      </c>
      <c r="M3" s="17" t="str">
        <f>IF(D3="","",IF((MAX(D3,G3,J3)-MIN(D3,G3,J3))&gt;$P$1,"CHECK",""))</f>
        <v/>
      </c>
      <c r="N3" s="17" t="str">
        <f>IF(E3="","",IF((MAX(E3,H3,K3)-MIN(E3,H3,K3))&gt;$P$1,"CHECK",""))</f>
        <v/>
      </c>
      <c r="O3" s="17" t="str">
        <f>IF(F3="","",IF((MAX(F3,I3,L3)-MIN(F3,I3,L3))&gt;$P$1,"CHECK",""))</f>
        <v/>
      </c>
      <c r="P3" s="18"/>
      <c r="T3" s="19">
        <f>IF(B3="","",B3)</f>
        <v>-73.467762633226812</v>
      </c>
      <c r="U3" s="19">
        <f>IF(C3="","",C3)</f>
        <v>40.91253109741956</v>
      </c>
      <c r="V3" s="20">
        <f>IF(D3="","",IF(COUNT(D3,G3,J3)&lt;3,"analyze",AVERAGE(D3,G3,J3)))</f>
        <v>0</v>
      </c>
      <c r="W3" s="20">
        <f t="shared" ref="W3:X18" si="0">IF(E3="","",IF(COUNT(E3,H3,K3)&lt;3,"analyze",AVERAGE(E3,H3,K3)))</f>
        <v>0</v>
      </c>
      <c r="X3" s="20">
        <f t="shared" si="0"/>
        <v>100</v>
      </c>
      <c r="Y3" s="20">
        <f>IF(D3="","",IF(COUNT(D3,G3,J3)&lt;3,"analyze",STDEV(D3,G3,J3)))</f>
        <v>0</v>
      </c>
      <c r="Z3" s="20">
        <f t="shared" ref="Z3:AA18" si="1">IF(E3="","",IF(COUNT(E3,H3,K3)&lt;3,"analyze",STDEV(E3,H3,K3)))</f>
        <v>0</v>
      </c>
      <c r="AA3" s="20">
        <f t="shared" si="1"/>
        <v>0</v>
      </c>
      <c r="AB3" s="21" t="str">
        <f>IF(M3="","",M3)</f>
        <v/>
      </c>
      <c r="AC3" s="21" t="str">
        <f>IF(N3="","",N3)</f>
        <v/>
      </c>
      <c r="AD3" s="21" t="str">
        <f>IF(O3="","",O3)</f>
        <v/>
      </c>
      <c r="AE3" s="22" t="str">
        <f>IF(A3="","",A3)</f>
        <v>turbid water, difficult to see macrophytes</v>
      </c>
      <c r="AF3" s="22" t="str">
        <f t="shared" ref="AF3:AF66" si="2">IF(P3="","",P3)</f>
        <v/>
      </c>
    </row>
    <row r="4" spans="1:32" x14ac:dyDescent="0.35">
      <c r="A4" s="14" t="str">
        <f>IF('[25]Video Analysis'!$B$14="","",'[25]Video Analysis'!$B$14)</f>
        <v/>
      </c>
      <c r="B4" s="15">
        <f>IF('[25]Video Analysis'!$Q$14="","",'[25]Video Analysis'!$Q$14)</f>
        <v>-73.467755508609116</v>
      </c>
      <c r="C4" s="15">
        <f>IF('[25]Video Analysis'!$P$14="","",'[25]Video Analysis'!$P$14)</f>
        <v>40.912471082992852</v>
      </c>
      <c r="D4" s="16">
        <f>IF('[25]Video Analysis'!$G$14="","",'[25]Video Analysis'!$G$14)</f>
        <v>0</v>
      </c>
      <c r="E4" s="16">
        <f>IF('[25]Video Analysis'!$H$14="","",'[25]Video Analysis'!$H$14)</f>
        <v>0</v>
      </c>
      <c r="F4" s="16">
        <f>IF('[25]Video Analysis'!$I$14="","",'[25]Video Analysis'!$I$14)</f>
        <v>100</v>
      </c>
      <c r="G4" s="16">
        <f>IF('[25]Video Analysis'!$J$14="","",'[25]Video Analysis'!$J$14)</f>
        <v>0</v>
      </c>
      <c r="H4" s="16">
        <f>IF('[25]Video Analysis'!$K$14="","",'[25]Video Analysis'!$K$14)</f>
        <v>0</v>
      </c>
      <c r="I4" s="16">
        <f>IF('[25]Video Analysis'!$L$14="","",'[25]Video Analysis'!$L$14)</f>
        <v>100</v>
      </c>
      <c r="J4" s="16">
        <f>IF('[25]Video Analysis'!$M$14="","",'[25]Video Analysis'!$M$14)</f>
        <v>0</v>
      </c>
      <c r="K4" s="16">
        <f>IF('[25]Video Analysis'!$N$14="","",'[25]Video Analysis'!$N$14)</f>
        <v>0</v>
      </c>
      <c r="L4" s="16">
        <f>IF('[25]Video Analysis'!$O$14="","",'[25]Video Analysis'!$O$14)</f>
        <v>100</v>
      </c>
      <c r="M4" s="17" t="str">
        <f t="shared" ref="M4:O67" si="3">IF(D4="","",IF((MAX(D4,G4,J4)-MIN(D4,G4,J4))&gt;$P$1,"CHECK",""))</f>
        <v/>
      </c>
      <c r="N4" s="17" t="str">
        <f t="shared" si="3"/>
        <v/>
      </c>
      <c r="O4" s="17" t="str">
        <f t="shared" si="3"/>
        <v/>
      </c>
      <c r="P4" s="17"/>
      <c r="T4" s="23">
        <f t="shared" ref="T4:U67" si="4">IF(B4="","",B4)</f>
        <v>-73.467755508609116</v>
      </c>
      <c r="U4" s="23">
        <f t="shared" si="4"/>
        <v>40.912471082992852</v>
      </c>
      <c r="V4" s="24">
        <f t="shared" ref="V4:X67" si="5">IF(D4="","",IF(COUNT(D4,G4,J4)&lt;3,"analyze",AVERAGE(D4,G4,J4)))</f>
        <v>0</v>
      </c>
      <c r="W4" s="24">
        <f t="shared" si="0"/>
        <v>0</v>
      </c>
      <c r="X4" s="24">
        <f t="shared" si="0"/>
        <v>100</v>
      </c>
      <c r="Y4" s="24">
        <f t="shared" ref="Y4:AA67" si="6">IF(D4="","",IF(COUNT(D4,G4,J4)&lt;3,"analyze",STDEV(D4,G4,J4)))</f>
        <v>0</v>
      </c>
      <c r="Z4" s="24">
        <f t="shared" si="1"/>
        <v>0</v>
      </c>
      <c r="AA4" s="24">
        <f t="shared" si="1"/>
        <v>0</v>
      </c>
      <c r="AB4" s="17" t="str">
        <f t="shared" ref="AB4:AD67" si="7">IF(M4="","",M4)</f>
        <v/>
      </c>
      <c r="AC4" s="17" t="str">
        <f t="shared" si="7"/>
        <v/>
      </c>
      <c r="AD4" s="17" t="str">
        <f t="shared" si="7"/>
        <v/>
      </c>
      <c r="AE4" s="25" t="str">
        <f t="shared" ref="AE4:AE67" si="8">IF(A4="","",A4)</f>
        <v/>
      </c>
      <c r="AF4" s="25" t="str">
        <f t="shared" si="2"/>
        <v/>
      </c>
    </row>
    <row r="5" spans="1:32" x14ac:dyDescent="0.35">
      <c r="A5" s="14" t="str">
        <f>IF('[25]Video Analysis'!$B$24="","",'[25]Video Analysis'!$B$24)</f>
        <v/>
      </c>
      <c r="B5" s="15">
        <f>IF('[25]Video Analysis'!$Q$24="","",'[25]Video Analysis'!$Q$24)</f>
        <v>-73.467748509719968</v>
      </c>
      <c r="C5" s="15">
        <f>IF('[25]Video Analysis'!$P$24="","",'[25]Video Analysis'!$P$24)</f>
        <v>40.912443506531417</v>
      </c>
      <c r="D5" s="16">
        <f>IF('[25]Video Analysis'!$G$24="","",'[25]Video Analysis'!$G$24)</f>
        <v>0</v>
      </c>
      <c r="E5" s="16">
        <f>IF('[25]Video Analysis'!$H$24="","",'[25]Video Analysis'!$H$24)</f>
        <v>0</v>
      </c>
      <c r="F5" s="16">
        <f>IF('[25]Video Analysis'!$I$24="","",'[25]Video Analysis'!$I$24)</f>
        <v>100</v>
      </c>
      <c r="G5" s="16">
        <f>IF('[25]Video Analysis'!$J$24="","",'[25]Video Analysis'!$J$24)</f>
        <v>0</v>
      </c>
      <c r="H5" s="16">
        <f>IF('[25]Video Analysis'!$K$24="","",'[25]Video Analysis'!$K$24)</f>
        <v>0</v>
      </c>
      <c r="I5" s="16">
        <f>IF('[25]Video Analysis'!$L$24="","",'[25]Video Analysis'!$L$24)</f>
        <v>100</v>
      </c>
      <c r="J5" s="16">
        <f>IF('[25]Video Analysis'!$M$24="","",'[25]Video Analysis'!$M$24)</f>
        <v>0</v>
      </c>
      <c r="K5" s="16">
        <f>IF('[25]Video Analysis'!$N$24="","",'[25]Video Analysis'!$N$24)</f>
        <v>0</v>
      </c>
      <c r="L5" s="16">
        <f>IF('[25]Video Analysis'!$O$24="","",'[25]Video Analysis'!$O$24)</f>
        <v>100</v>
      </c>
      <c r="M5" s="17" t="str">
        <f t="shared" si="3"/>
        <v/>
      </c>
      <c r="N5" s="17" t="str">
        <f t="shared" si="3"/>
        <v/>
      </c>
      <c r="O5" s="17" t="str">
        <f t="shared" si="3"/>
        <v/>
      </c>
      <c r="P5" s="17"/>
      <c r="T5" s="23">
        <f t="shared" si="4"/>
        <v>-73.467748509719968</v>
      </c>
      <c r="U5" s="23">
        <f t="shared" si="4"/>
        <v>40.912443506531417</v>
      </c>
      <c r="V5" s="24">
        <f t="shared" si="5"/>
        <v>0</v>
      </c>
      <c r="W5" s="24">
        <f t="shared" si="0"/>
        <v>0</v>
      </c>
      <c r="X5" s="24">
        <f t="shared" si="0"/>
        <v>100</v>
      </c>
      <c r="Y5" s="24">
        <f t="shared" si="6"/>
        <v>0</v>
      </c>
      <c r="Z5" s="24">
        <f t="shared" si="1"/>
        <v>0</v>
      </c>
      <c r="AA5" s="24">
        <f t="shared" si="1"/>
        <v>0</v>
      </c>
      <c r="AB5" s="17" t="str">
        <f t="shared" si="7"/>
        <v/>
      </c>
      <c r="AC5" s="17" t="str">
        <f t="shared" si="7"/>
        <v/>
      </c>
      <c r="AD5" s="17" t="str">
        <f t="shared" si="7"/>
        <v/>
      </c>
      <c r="AE5" s="25" t="str">
        <f t="shared" si="8"/>
        <v/>
      </c>
      <c r="AF5" s="25" t="str">
        <f t="shared" si="2"/>
        <v/>
      </c>
    </row>
    <row r="6" spans="1:32" x14ac:dyDescent="0.35">
      <c r="A6" s="14" t="str">
        <f>IF('[25]Video Analysis'!$B$34="","",'[25]Video Analysis'!$B$34)</f>
        <v/>
      </c>
      <c r="B6" s="15">
        <f>IF('[25]Video Analysis'!$Q$34="","",'[25]Video Analysis'!$Q$34)</f>
        <v>-73.467729398980737</v>
      </c>
      <c r="C6" s="15">
        <f>IF('[25]Video Analysis'!$P$34="","",'[25]Video Analysis'!$P$34)</f>
        <v>40.912433909252286</v>
      </c>
      <c r="D6" s="16">
        <f>IF('[25]Video Analysis'!$G$34="","",'[25]Video Analysis'!$G$34)</f>
        <v>0</v>
      </c>
      <c r="E6" s="16">
        <f>IF('[25]Video Analysis'!$H$34="","",'[25]Video Analysis'!$H$34)</f>
        <v>0</v>
      </c>
      <c r="F6" s="16">
        <f>IF('[25]Video Analysis'!$I$34="","",'[25]Video Analysis'!$I$34)</f>
        <v>100</v>
      </c>
      <c r="G6" s="16">
        <f>IF('[25]Video Analysis'!$J$34="","",'[25]Video Analysis'!$J$34)</f>
        <v>0</v>
      </c>
      <c r="H6" s="16">
        <f>IF('[25]Video Analysis'!$K$34="","",'[25]Video Analysis'!$K$34)</f>
        <v>0</v>
      </c>
      <c r="I6" s="16">
        <f>IF('[25]Video Analysis'!$L$34="","",'[25]Video Analysis'!$L$34)</f>
        <v>100</v>
      </c>
      <c r="J6" s="16">
        <f>IF('[25]Video Analysis'!$M$34="","",'[25]Video Analysis'!$M$34)</f>
        <v>0</v>
      </c>
      <c r="K6" s="16">
        <f>IF('[25]Video Analysis'!$N$34="","",'[25]Video Analysis'!$N$34)</f>
        <v>0</v>
      </c>
      <c r="L6" s="16">
        <f>IF('[25]Video Analysis'!$O$34="","",'[25]Video Analysis'!$O$34)</f>
        <v>100</v>
      </c>
      <c r="M6" s="17" t="str">
        <f t="shared" si="3"/>
        <v/>
      </c>
      <c r="N6" s="17" t="str">
        <f t="shared" si="3"/>
        <v/>
      </c>
      <c r="O6" s="17" t="str">
        <f t="shared" si="3"/>
        <v/>
      </c>
      <c r="P6" s="17"/>
      <c r="T6" s="23">
        <f t="shared" si="4"/>
        <v>-73.467729398980737</v>
      </c>
      <c r="U6" s="23">
        <f t="shared" si="4"/>
        <v>40.912433909252286</v>
      </c>
      <c r="V6" s="24">
        <f t="shared" si="5"/>
        <v>0</v>
      </c>
      <c r="W6" s="24">
        <f t="shared" si="0"/>
        <v>0</v>
      </c>
      <c r="X6" s="24">
        <f t="shared" si="0"/>
        <v>100</v>
      </c>
      <c r="Y6" s="24">
        <f t="shared" si="6"/>
        <v>0</v>
      </c>
      <c r="Z6" s="24">
        <f t="shared" si="1"/>
        <v>0</v>
      </c>
      <c r="AA6" s="24">
        <f t="shared" si="1"/>
        <v>0</v>
      </c>
      <c r="AB6" s="17" t="str">
        <f t="shared" si="7"/>
        <v/>
      </c>
      <c r="AC6" s="17" t="str">
        <f t="shared" si="7"/>
        <v/>
      </c>
      <c r="AD6" s="17" t="str">
        <f t="shared" si="7"/>
        <v/>
      </c>
      <c r="AE6" s="25" t="str">
        <f t="shared" si="8"/>
        <v/>
      </c>
      <c r="AF6" s="25" t="str">
        <f t="shared" si="2"/>
        <v/>
      </c>
    </row>
    <row r="7" spans="1:32" x14ac:dyDescent="0.35">
      <c r="A7" s="14" t="str">
        <f>IF('[25]Video Analysis'!$B$44="","",'[25]Video Analysis'!$B$44)</f>
        <v/>
      </c>
      <c r="B7" s="15">
        <f>IF('[25]Video Analysis'!$Q$44="","",'[25]Video Analysis'!$Q$44)</f>
        <v>-73.467664984054863</v>
      </c>
      <c r="C7" s="15">
        <f>IF('[25]Video Analysis'!$P$44="","",'[25]Video Analysis'!$P$44)</f>
        <v>40.912425275892019</v>
      </c>
      <c r="D7" s="16">
        <f>IF('[25]Video Analysis'!$G$44="","",'[25]Video Analysis'!$G$44)</f>
        <v>0</v>
      </c>
      <c r="E7" s="16">
        <f>IF('[25]Video Analysis'!$H$44="","",'[25]Video Analysis'!$H$44)</f>
        <v>76</v>
      </c>
      <c r="F7" s="16">
        <f>IF('[25]Video Analysis'!$I$44="","",'[25]Video Analysis'!$I$44)</f>
        <v>24</v>
      </c>
      <c r="G7" s="16">
        <f>IF('[25]Video Analysis'!$J$44="","",'[25]Video Analysis'!$J$44)</f>
        <v>0</v>
      </c>
      <c r="H7" s="16">
        <f>IF('[25]Video Analysis'!$K$44="","",'[25]Video Analysis'!$K$44)</f>
        <v>75</v>
      </c>
      <c r="I7" s="16">
        <f>IF('[25]Video Analysis'!$L$44="","",'[25]Video Analysis'!$L$44)</f>
        <v>25</v>
      </c>
      <c r="J7" s="16">
        <f>IF('[25]Video Analysis'!$M$44="","",'[25]Video Analysis'!$M$44)</f>
        <v>0</v>
      </c>
      <c r="K7" s="16">
        <f>IF('[25]Video Analysis'!$N$44="","",'[25]Video Analysis'!$N$44)</f>
        <v>75</v>
      </c>
      <c r="L7" s="16">
        <f>IF('[25]Video Analysis'!$O$44="","",'[25]Video Analysis'!$O$44)</f>
        <v>25</v>
      </c>
      <c r="M7" s="17" t="str">
        <f t="shared" si="3"/>
        <v/>
      </c>
      <c r="N7" s="17" t="str">
        <f t="shared" si="3"/>
        <v/>
      </c>
      <c r="O7" s="17" t="str">
        <f t="shared" si="3"/>
        <v/>
      </c>
      <c r="P7" s="17"/>
      <c r="T7" s="23">
        <f t="shared" si="4"/>
        <v>-73.467664984054863</v>
      </c>
      <c r="U7" s="23">
        <f t="shared" si="4"/>
        <v>40.912425275892019</v>
      </c>
      <c r="V7" s="24">
        <f t="shared" si="5"/>
        <v>0</v>
      </c>
      <c r="W7" s="24">
        <f t="shared" si="0"/>
        <v>75.333333333333329</v>
      </c>
      <c r="X7" s="24">
        <f t="shared" si="0"/>
        <v>24.666666666666668</v>
      </c>
      <c r="Y7" s="24">
        <f t="shared" si="6"/>
        <v>0</v>
      </c>
      <c r="Z7" s="24">
        <f t="shared" si="1"/>
        <v>0.57735026918962573</v>
      </c>
      <c r="AA7" s="24">
        <f t="shared" si="1"/>
        <v>0.57735026918962584</v>
      </c>
      <c r="AB7" s="17" t="str">
        <f t="shared" si="7"/>
        <v/>
      </c>
      <c r="AC7" s="17" t="str">
        <f t="shared" si="7"/>
        <v/>
      </c>
      <c r="AD7" s="17" t="str">
        <f t="shared" si="7"/>
        <v/>
      </c>
      <c r="AE7" s="25" t="str">
        <f t="shared" si="8"/>
        <v/>
      </c>
      <c r="AF7" s="25" t="str">
        <f t="shared" si="2"/>
        <v/>
      </c>
    </row>
    <row r="8" spans="1:32" x14ac:dyDescent="0.35">
      <c r="A8" s="14" t="str">
        <f>IF('[25]Video Analysis'!$B$54="","",'[25]Video Analysis'!$B$54)</f>
        <v/>
      </c>
      <c r="B8" s="15">
        <f>IF('[25]Video Analysis'!$Q$54="","",'[25]Video Analysis'!$Q$54)</f>
        <v>-73.467613477259874</v>
      </c>
      <c r="C8" s="15">
        <f>IF('[25]Video Analysis'!$P$54="","",'[25]Video Analysis'!$P$54)</f>
        <v>40.912428880110383</v>
      </c>
      <c r="D8" s="16">
        <f>IF('[25]Video Analysis'!$G$54="","",'[25]Video Analysis'!$G$54)</f>
        <v>0</v>
      </c>
      <c r="E8" s="16">
        <f>IF('[25]Video Analysis'!$H$54="","",'[25]Video Analysis'!$H$54)</f>
        <v>10</v>
      </c>
      <c r="F8" s="16">
        <f>IF('[25]Video Analysis'!$I$54="","",'[25]Video Analysis'!$I$54)</f>
        <v>90</v>
      </c>
      <c r="G8" s="16">
        <f>IF('[25]Video Analysis'!$J$54="","",'[25]Video Analysis'!$J$54)</f>
        <v>0</v>
      </c>
      <c r="H8" s="16">
        <f>IF('[25]Video Analysis'!$K$54="","",'[25]Video Analysis'!$K$54)</f>
        <v>10</v>
      </c>
      <c r="I8" s="16">
        <f>IF('[25]Video Analysis'!$L$54="","",'[25]Video Analysis'!$L$54)</f>
        <v>90</v>
      </c>
      <c r="J8" s="16">
        <f>IF('[25]Video Analysis'!$M$54="","",'[25]Video Analysis'!$M$54)</f>
        <v>0</v>
      </c>
      <c r="K8" s="16">
        <f>IF('[25]Video Analysis'!$N$54="","",'[25]Video Analysis'!$N$54)</f>
        <v>10</v>
      </c>
      <c r="L8" s="16">
        <f>IF('[25]Video Analysis'!$O$54="","",'[25]Video Analysis'!$O$54)</f>
        <v>90</v>
      </c>
      <c r="M8" s="17" t="str">
        <f t="shared" si="3"/>
        <v/>
      </c>
      <c r="N8" s="17" t="str">
        <f t="shared" si="3"/>
        <v/>
      </c>
      <c r="O8" s="17" t="str">
        <f t="shared" si="3"/>
        <v/>
      </c>
      <c r="P8" s="17"/>
      <c r="T8" s="23">
        <f t="shared" si="4"/>
        <v>-73.467613477259874</v>
      </c>
      <c r="U8" s="23">
        <f t="shared" si="4"/>
        <v>40.912428880110383</v>
      </c>
      <c r="V8" s="24">
        <f t="shared" si="5"/>
        <v>0</v>
      </c>
      <c r="W8" s="24">
        <f t="shared" si="0"/>
        <v>10</v>
      </c>
      <c r="X8" s="24">
        <f t="shared" si="0"/>
        <v>90</v>
      </c>
      <c r="Y8" s="24">
        <f t="shared" si="6"/>
        <v>0</v>
      </c>
      <c r="Z8" s="24">
        <f t="shared" si="1"/>
        <v>0</v>
      </c>
      <c r="AA8" s="24">
        <f t="shared" si="1"/>
        <v>0</v>
      </c>
      <c r="AB8" s="17" t="str">
        <f t="shared" si="7"/>
        <v/>
      </c>
      <c r="AC8" s="17" t="str">
        <f t="shared" si="7"/>
        <v/>
      </c>
      <c r="AD8" s="17" t="str">
        <f t="shared" si="7"/>
        <v/>
      </c>
      <c r="AE8" s="25" t="str">
        <f t="shared" si="8"/>
        <v/>
      </c>
      <c r="AF8" s="25" t="str">
        <f t="shared" si="2"/>
        <v/>
      </c>
    </row>
    <row r="9" spans="1:32" x14ac:dyDescent="0.35">
      <c r="A9" s="14" t="str">
        <f>IF('[25]Video Analysis'!$B$64="","",'[25]Video Analysis'!$B$64)</f>
        <v/>
      </c>
      <c r="B9" s="15">
        <f>IF('[25]Video Analysis'!$Q$64="","",'[25]Video Analysis'!$Q$64)</f>
        <v>-73.467613477259874</v>
      </c>
      <c r="C9" s="15">
        <f>IF('[25]Video Analysis'!$P$64="","",'[25]Video Analysis'!$P$64)</f>
        <v>40.912428880110383</v>
      </c>
      <c r="D9" s="16">
        <f>IF('[25]Video Analysis'!$G$64="","",'[25]Video Analysis'!$G$64)</f>
        <v>0</v>
      </c>
      <c r="E9" s="16">
        <f>IF('[25]Video Analysis'!$H$64="","",'[25]Video Analysis'!$H$64)</f>
        <v>97</v>
      </c>
      <c r="F9" s="16">
        <f>IF('[25]Video Analysis'!$I$64="","",'[25]Video Analysis'!$I$64)</f>
        <v>3</v>
      </c>
      <c r="G9" s="16">
        <f>IF('[25]Video Analysis'!$J$64="","",'[25]Video Analysis'!$J$64)</f>
        <v>0</v>
      </c>
      <c r="H9" s="16">
        <f>IF('[25]Video Analysis'!$K$64="","",'[25]Video Analysis'!$K$64)</f>
        <v>97</v>
      </c>
      <c r="I9" s="16">
        <f>IF('[25]Video Analysis'!$L$64="","",'[25]Video Analysis'!$L$64)</f>
        <v>3</v>
      </c>
      <c r="J9" s="16">
        <f>IF('[25]Video Analysis'!$M$64="","",'[25]Video Analysis'!$M$64)</f>
        <v>0</v>
      </c>
      <c r="K9" s="16">
        <f>IF('[25]Video Analysis'!$N$64="","",'[25]Video Analysis'!$N$64)</f>
        <v>97</v>
      </c>
      <c r="L9" s="16">
        <f>IF('[25]Video Analysis'!$O$64="","",'[25]Video Analysis'!$O$64)</f>
        <v>3</v>
      </c>
      <c r="M9" s="17" t="str">
        <f t="shared" si="3"/>
        <v/>
      </c>
      <c r="N9" s="17" t="str">
        <f t="shared" si="3"/>
        <v/>
      </c>
      <c r="O9" s="17" t="str">
        <f t="shared" si="3"/>
        <v/>
      </c>
      <c r="P9" s="17"/>
      <c r="T9" s="23">
        <f t="shared" si="4"/>
        <v>-73.467613477259874</v>
      </c>
      <c r="U9" s="23">
        <f t="shared" si="4"/>
        <v>40.912428880110383</v>
      </c>
      <c r="V9" s="24">
        <f t="shared" si="5"/>
        <v>0</v>
      </c>
      <c r="W9" s="24">
        <f t="shared" si="0"/>
        <v>97</v>
      </c>
      <c r="X9" s="24">
        <f t="shared" si="0"/>
        <v>3</v>
      </c>
      <c r="Y9" s="24">
        <f t="shared" si="6"/>
        <v>0</v>
      </c>
      <c r="Z9" s="24">
        <f t="shared" si="1"/>
        <v>0</v>
      </c>
      <c r="AA9" s="24">
        <f t="shared" si="1"/>
        <v>0</v>
      </c>
      <c r="AB9" s="17" t="str">
        <f t="shared" si="7"/>
        <v/>
      </c>
      <c r="AC9" s="17" t="str">
        <f t="shared" si="7"/>
        <v/>
      </c>
      <c r="AD9" s="17" t="str">
        <f t="shared" si="7"/>
        <v/>
      </c>
      <c r="AE9" s="25" t="str">
        <f t="shared" si="8"/>
        <v/>
      </c>
      <c r="AF9" s="25" t="str">
        <f t="shared" si="2"/>
        <v/>
      </c>
    </row>
    <row r="10" spans="1:32" x14ac:dyDescent="0.35">
      <c r="A10" s="14" t="str">
        <f>IF('[25]Video Analysis'!$B$74="","",'[25]Video Analysis'!$B$74)</f>
        <v/>
      </c>
      <c r="B10" s="15">
        <f>IF('[25]Video Analysis'!$Q$74="","",'[25]Video Analysis'!$Q$74)</f>
        <v>-73.467613477259874</v>
      </c>
      <c r="C10" s="15">
        <f>IF('[25]Video Analysis'!$P$74="","",'[25]Video Analysis'!$P$74)</f>
        <v>40.912428880110383</v>
      </c>
      <c r="D10" s="16">
        <f>IF('[25]Video Analysis'!$G$74="","",'[25]Video Analysis'!$G$74)</f>
        <v>0</v>
      </c>
      <c r="E10" s="16">
        <f>IF('[25]Video Analysis'!$H$74="","",'[25]Video Analysis'!$H$74)</f>
        <v>0</v>
      </c>
      <c r="F10" s="16">
        <f>IF('[25]Video Analysis'!$I$74="","",'[25]Video Analysis'!$I$74)</f>
        <v>100</v>
      </c>
      <c r="G10" s="16">
        <f>IF('[25]Video Analysis'!$J$74="","",'[25]Video Analysis'!$J$74)</f>
        <v>0</v>
      </c>
      <c r="H10" s="16">
        <f>IF('[25]Video Analysis'!$K$74="","",'[25]Video Analysis'!$K$74)</f>
        <v>0</v>
      </c>
      <c r="I10" s="16">
        <f>IF('[25]Video Analysis'!$L$74="","",'[25]Video Analysis'!$L$74)</f>
        <v>100</v>
      </c>
      <c r="J10" s="16">
        <f>IF('[25]Video Analysis'!$M$74="","",'[25]Video Analysis'!$M$74)</f>
        <v>0</v>
      </c>
      <c r="K10" s="16">
        <f>IF('[25]Video Analysis'!$N$74="","",'[25]Video Analysis'!$N$74)</f>
        <v>0</v>
      </c>
      <c r="L10" s="16">
        <f>IF('[25]Video Analysis'!$O$74="","",'[25]Video Analysis'!$O$74)</f>
        <v>100</v>
      </c>
      <c r="M10" s="17" t="str">
        <f t="shared" si="3"/>
        <v/>
      </c>
      <c r="N10" s="17" t="str">
        <f t="shared" si="3"/>
        <v/>
      </c>
      <c r="O10" s="17" t="str">
        <f t="shared" si="3"/>
        <v/>
      </c>
      <c r="P10" s="17" t="s">
        <v>19</v>
      </c>
      <c r="T10" s="23">
        <f t="shared" si="4"/>
        <v>-73.467613477259874</v>
      </c>
      <c r="U10" s="23">
        <f t="shared" si="4"/>
        <v>40.912428880110383</v>
      </c>
      <c r="V10" s="24">
        <f t="shared" si="5"/>
        <v>0</v>
      </c>
      <c r="W10" s="24">
        <f t="shared" si="0"/>
        <v>0</v>
      </c>
      <c r="X10" s="24">
        <f t="shared" si="0"/>
        <v>100</v>
      </c>
      <c r="Y10" s="24">
        <f t="shared" si="6"/>
        <v>0</v>
      </c>
      <c r="Z10" s="24">
        <f t="shared" si="1"/>
        <v>0</v>
      </c>
      <c r="AA10" s="24">
        <f t="shared" si="1"/>
        <v>0</v>
      </c>
      <c r="AB10" s="17" t="str">
        <f t="shared" si="7"/>
        <v/>
      </c>
      <c r="AC10" s="17" t="str">
        <f t="shared" si="7"/>
        <v/>
      </c>
      <c r="AD10" s="17" t="str">
        <f t="shared" si="7"/>
        <v/>
      </c>
      <c r="AE10" s="25" t="str">
        <f t="shared" si="8"/>
        <v/>
      </c>
      <c r="AF10" s="25" t="str">
        <f t="shared" si="2"/>
        <v xml:space="preserve">10% NM </v>
      </c>
    </row>
    <row r="11" spans="1:32" x14ac:dyDescent="0.35">
      <c r="A11" s="14" t="str">
        <f>IF('[25]Video Analysis'!$B$84="","",'[25]Video Analysis'!$B$84)</f>
        <v/>
      </c>
      <c r="B11" s="15">
        <f>IF('[25]Video Analysis'!$Q$84="","",'[25]Video Analysis'!$Q$84)</f>
        <v>-73.467613477259874</v>
      </c>
      <c r="C11" s="15">
        <f>IF('[25]Video Analysis'!$P$84="","",'[25]Video Analysis'!$P$84)</f>
        <v>40.912428880110383</v>
      </c>
      <c r="D11" s="16">
        <f>IF('[25]Video Analysis'!$G$84="","",'[25]Video Analysis'!$G$84)</f>
        <v>0</v>
      </c>
      <c r="E11" s="16">
        <f>IF('[25]Video Analysis'!$H$84="","",'[25]Video Analysis'!$H$84)</f>
        <v>0</v>
      </c>
      <c r="F11" s="16">
        <f>IF('[25]Video Analysis'!$I$84="","",'[25]Video Analysis'!$I$84)</f>
        <v>100</v>
      </c>
      <c r="G11" s="16">
        <f>IF('[25]Video Analysis'!$J$84="","",'[25]Video Analysis'!$J$84)</f>
        <v>0</v>
      </c>
      <c r="H11" s="16">
        <f>IF('[25]Video Analysis'!$K$84="","",'[25]Video Analysis'!$K$84)</f>
        <v>0</v>
      </c>
      <c r="I11" s="16">
        <f>IF('[25]Video Analysis'!$L$84="","",'[25]Video Analysis'!$L$84)</f>
        <v>100</v>
      </c>
      <c r="J11" s="16">
        <f>IF('[25]Video Analysis'!$M$84="","",'[25]Video Analysis'!$M$84)</f>
        <v>0</v>
      </c>
      <c r="K11" s="16">
        <f>IF('[25]Video Analysis'!$N$84="","",'[25]Video Analysis'!$N$84)</f>
        <v>0</v>
      </c>
      <c r="L11" s="16">
        <f>IF('[25]Video Analysis'!$O$84="","",'[25]Video Analysis'!$O$84)</f>
        <v>100</v>
      </c>
      <c r="M11" s="17" t="str">
        <f t="shared" si="3"/>
        <v/>
      </c>
      <c r="N11" s="17" t="str">
        <f t="shared" si="3"/>
        <v/>
      </c>
      <c r="O11" s="17" t="str">
        <f t="shared" si="3"/>
        <v/>
      </c>
      <c r="P11" s="17"/>
      <c r="T11" s="23">
        <f t="shared" si="4"/>
        <v>-73.467613477259874</v>
      </c>
      <c r="U11" s="23">
        <f t="shared" si="4"/>
        <v>40.912428880110383</v>
      </c>
      <c r="V11" s="24">
        <f t="shared" si="5"/>
        <v>0</v>
      </c>
      <c r="W11" s="24">
        <f t="shared" si="0"/>
        <v>0</v>
      </c>
      <c r="X11" s="24">
        <f t="shared" si="0"/>
        <v>100</v>
      </c>
      <c r="Y11" s="24">
        <f t="shared" si="6"/>
        <v>0</v>
      </c>
      <c r="Z11" s="24">
        <f t="shared" si="1"/>
        <v>0</v>
      </c>
      <c r="AA11" s="24">
        <f t="shared" si="1"/>
        <v>0</v>
      </c>
      <c r="AB11" s="17" t="str">
        <f t="shared" si="7"/>
        <v/>
      </c>
      <c r="AC11" s="17" t="str">
        <f t="shared" si="7"/>
        <v/>
      </c>
      <c r="AD11" s="17" t="str">
        <f t="shared" si="7"/>
        <v/>
      </c>
      <c r="AE11" s="25" t="str">
        <f t="shared" si="8"/>
        <v/>
      </c>
      <c r="AF11" s="25" t="str">
        <f t="shared" si="2"/>
        <v/>
      </c>
    </row>
    <row r="12" spans="1:32" x14ac:dyDescent="0.35">
      <c r="A12" s="14" t="str">
        <f>IF('[25]Video Analysis'!$B$94="","",'[25]Video Analysis'!$B$94)</f>
        <v/>
      </c>
      <c r="B12" s="15">
        <f>IF('[25]Video Analysis'!$Q$94="","",'[25]Video Analysis'!$Q$94)</f>
        <v>-73.467545919120312</v>
      </c>
      <c r="C12" s="15">
        <f>IF('[25]Video Analysis'!$P$94="","",'[25]Video Analysis'!$P$94)</f>
        <v>40.912463665008545</v>
      </c>
      <c r="D12" s="16">
        <f>IF('[25]Video Analysis'!$G$94="","",'[25]Video Analysis'!$G$94)</f>
        <v>0</v>
      </c>
      <c r="E12" s="16">
        <f>IF('[25]Video Analysis'!$H$94="","",'[25]Video Analysis'!$H$94)</f>
        <v>6</v>
      </c>
      <c r="F12" s="16">
        <f>IF('[25]Video Analysis'!$I$94="","",'[25]Video Analysis'!$I$94)</f>
        <v>94</v>
      </c>
      <c r="G12" s="16">
        <f>IF('[25]Video Analysis'!$J$94="","",'[25]Video Analysis'!$J$94)</f>
        <v>0</v>
      </c>
      <c r="H12" s="16">
        <f>IF('[25]Video Analysis'!$K$94="","",'[25]Video Analysis'!$K$94)</f>
        <v>6</v>
      </c>
      <c r="I12" s="16">
        <f>IF('[25]Video Analysis'!$L$94="","",'[25]Video Analysis'!$L$94)</f>
        <v>94</v>
      </c>
      <c r="J12" s="16">
        <f>IF('[25]Video Analysis'!$M$94="","",'[25]Video Analysis'!$M$94)</f>
        <v>0</v>
      </c>
      <c r="K12" s="16">
        <f>IF('[25]Video Analysis'!$N$94="","",'[25]Video Analysis'!$N$94)</f>
        <v>6</v>
      </c>
      <c r="L12" s="16">
        <f>IF('[25]Video Analysis'!$O$94="","",'[25]Video Analysis'!$O$94)</f>
        <v>94</v>
      </c>
      <c r="M12" s="17" t="str">
        <f t="shared" si="3"/>
        <v/>
      </c>
      <c r="N12" s="17" t="str">
        <f t="shared" si="3"/>
        <v/>
      </c>
      <c r="O12" s="17" t="str">
        <f t="shared" si="3"/>
        <v/>
      </c>
      <c r="P12" s="17"/>
      <c r="T12" s="23">
        <f t="shared" si="4"/>
        <v>-73.467545919120312</v>
      </c>
      <c r="U12" s="23">
        <f t="shared" si="4"/>
        <v>40.912463665008545</v>
      </c>
      <c r="V12" s="24">
        <f t="shared" si="5"/>
        <v>0</v>
      </c>
      <c r="W12" s="24">
        <f t="shared" si="0"/>
        <v>6</v>
      </c>
      <c r="X12" s="24">
        <f t="shared" si="0"/>
        <v>94</v>
      </c>
      <c r="Y12" s="24">
        <f t="shared" si="6"/>
        <v>0</v>
      </c>
      <c r="Z12" s="24">
        <f t="shared" si="1"/>
        <v>0</v>
      </c>
      <c r="AA12" s="24">
        <f t="shared" si="1"/>
        <v>0</v>
      </c>
      <c r="AB12" s="17" t="str">
        <f t="shared" si="7"/>
        <v/>
      </c>
      <c r="AC12" s="17" t="str">
        <f t="shared" si="7"/>
        <v/>
      </c>
      <c r="AD12" s="17" t="str">
        <f t="shared" si="7"/>
        <v/>
      </c>
      <c r="AE12" s="25" t="str">
        <f t="shared" si="8"/>
        <v/>
      </c>
      <c r="AF12" s="25" t="str">
        <f t="shared" si="2"/>
        <v/>
      </c>
    </row>
    <row r="13" spans="1:32" x14ac:dyDescent="0.35">
      <c r="A13" s="14" t="str">
        <f>IF('[25]Video Analysis'!$B$104="","",'[25]Video Analysis'!$B$104)</f>
        <v/>
      </c>
      <c r="B13" s="15">
        <f>IF('[25]Video Analysis'!$Q$104="","",'[25]Video Analysis'!$Q$104)</f>
        <v>-73.467545919120312</v>
      </c>
      <c r="C13" s="15">
        <f>IF('[25]Video Analysis'!$P$104="","",'[25]Video Analysis'!$P$104)</f>
        <v>40.912463665008545</v>
      </c>
      <c r="D13" s="16">
        <f>IF('[25]Video Analysis'!$G$104="","",'[25]Video Analysis'!$G$104)</f>
        <v>0</v>
      </c>
      <c r="E13" s="16">
        <f>IF('[25]Video Analysis'!$H$104="","",'[25]Video Analysis'!$H$104)</f>
        <v>30</v>
      </c>
      <c r="F13" s="16">
        <f>IF('[25]Video Analysis'!$I$104="","",'[25]Video Analysis'!$I$104)</f>
        <v>70</v>
      </c>
      <c r="G13" s="16">
        <f>IF('[25]Video Analysis'!$J$104="","",'[25]Video Analysis'!$J$104)</f>
        <v>0</v>
      </c>
      <c r="H13" s="16">
        <f>IF('[25]Video Analysis'!$K$104="","",'[25]Video Analysis'!$K$104)</f>
        <v>30</v>
      </c>
      <c r="I13" s="16">
        <f>IF('[25]Video Analysis'!$L$104="","",'[25]Video Analysis'!$L$104)</f>
        <v>70</v>
      </c>
      <c r="J13" s="16">
        <f>IF('[25]Video Analysis'!$M$104="","",'[25]Video Analysis'!$M$104)</f>
        <v>0</v>
      </c>
      <c r="K13" s="16">
        <f>IF('[25]Video Analysis'!$N$104="","",'[25]Video Analysis'!$N$104)</f>
        <v>30</v>
      </c>
      <c r="L13" s="16">
        <f>IF('[25]Video Analysis'!$O$104="","",'[25]Video Analysis'!$O$104)</f>
        <v>70</v>
      </c>
      <c r="M13" s="17" t="str">
        <f t="shared" si="3"/>
        <v/>
      </c>
      <c r="N13" s="17" t="str">
        <f t="shared" si="3"/>
        <v/>
      </c>
      <c r="O13" s="17" t="str">
        <f t="shared" si="3"/>
        <v/>
      </c>
      <c r="P13" s="17"/>
      <c r="T13" s="23">
        <f t="shared" si="4"/>
        <v>-73.467545919120312</v>
      </c>
      <c r="U13" s="23">
        <f t="shared" si="4"/>
        <v>40.912463665008545</v>
      </c>
      <c r="V13" s="24">
        <f t="shared" si="5"/>
        <v>0</v>
      </c>
      <c r="W13" s="24">
        <f t="shared" si="0"/>
        <v>30</v>
      </c>
      <c r="X13" s="24">
        <f t="shared" si="0"/>
        <v>70</v>
      </c>
      <c r="Y13" s="24">
        <f t="shared" si="6"/>
        <v>0</v>
      </c>
      <c r="Z13" s="24">
        <f t="shared" si="1"/>
        <v>0</v>
      </c>
      <c r="AA13" s="24">
        <f t="shared" si="1"/>
        <v>0</v>
      </c>
      <c r="AB13" s="17" t="str">
        <f t="shared" si="7"/>
        <v/>
      </c>
      <c r="AC13" s="17" t="str">
        <f t="shared" si="7"/>
        <v/>
      </c>
      <c r="AD13" s="17" t="str">
        <f t="shared" si="7"/>
        <v/>
      </c>
      <c r="AE13" s="25" t="str">
        <f t="shared" si="8"/>
        <v/>
      </c>
      <c r="AF13" s="25" t="str">
        <f t="shared" si="2"/>
        <v/>
      </c>
    </row>
    <row r="14" spans="1:32" x14ac:dyDescent="0.35">
      <c r="A14" s="14" t="str">
        <f>IF('[25]Video Analysis'!$B$114="","",'[25]Video Analysis'!$B$114)</f>
        <v/>
      </c>
      <c r="B14" s="15">
        <f>IF('[25]Video Analysis'!$Q$114="","",'[25]Video Analysis'!$Q$114)</f>
        <v>-73.467545919120312</v>
      </c>
      <c r="C14" s="15">
        <f>IF('[25]Video Analysis'!$P$114="","",'[25]Video Analysis'!$P$114)</f>
        <v>40.912463665008545</v>
      </c>
      <c r="D14" s="16">
        <f>IF('[25]Video Analysis'!$G$114="","",'[25]Video Analysis'!$G$114)</f>
        <v>0</v>
      </c>
      <c r="E14" s="16">
        <f>IF('[25]Video Analysis'!$H$114="","",'[25]Video Analysis'!$H$114)</f>
        <v>39</v>
      </c>
      <c r="F14" s="16">
        <f>IF('[25]Video Analysis'!$I$114="","",'[25]Video Analysis'!$I$114)</f>
        <v>61</v>
      </c>
      <c r="G14" s="16">
        <f>IF('[25]Video Analysis'!$J$114="","",'[25]Video Analysis'!$J$114)</f>
        <v>0</v>
      </c>
      <c r="H14" s="16">
        <f>IF('[25]Video Analysis'!$K$114="","",'[25]Video Analysis'!$K$114)</f>
        <v>40</v>
      </c>
      <c r="I14" s="16">
        <f>IF('[25]Video Analysis'!$L$114="","",'[25]Video Analysis'!$L$114)</f>
        <v>60</v>
      </c>
      <c r="J14" s="16">
        <f>IF('[25]Video Analysis'!$M$114="","",'[25]Video Analysis'!$M$114)</f>
        <v>0</v>
      </c>
      <c r="K14" s="16">
        <f>IF('[25]Video Analysis'!$N$114="","",'[25]Video Analysis'!$N$114)</f>
        <v>40</v>
      </c>
      <c r="L14" s="16">
        <f>IF('[25]Video Analysis'!$O$114="","",'[25]Video Analysis'!$O$114)</f>
        <v>60</v>
      </c>
      <c r="M14" s="17" t="str">
        <f t="shared" si="3"/>
        <v/>
      </c>
      <c r="N14" s="17" t="str">
        <f t="shared" si="3"/>
        <v/>
      </c>
      <c r="O14" s="17" t="str">
        <f t="shared" si="3"/>
        <v/>
      </c>
      <c r="P14" s="17"/>
      <c r="T14" s="23">
        <f t="shared" si="4"/>
        <v>-73.467545919120312</v>
      </c>
      <c r="U14" s="23">
        <f t="shared" si="4"/>
        <v>40.912463665008545</v>
      </c>
      <c r="V14" s="24">
        <f t="shared" si="5"/>
        <v>0</v>
      </c>
      <c r="W14" s="24">
        <f t="shared" si="0"/>
        <v>39.666666666666664</v>
      </c>
      <c r="X14" s="24">
        <f t="shared" si="0"/>
        <v>60.333333333333336</v>
      </c>
      <c r="Y14" s="24">
        <f t="shared" si="6"/>
        <v>0</v>
      </c>
      <c r="Z14" s="24">
        <f t="shared" si="1"/>
        <v>0.57735026918962584</v>
      </c>
      <c r="AA14" s="24">
        <f t="shared" si="1"/>
        <v>0.57735026918962584</v>
      </c>
      <c r="AB14" s="17" t="str">
        <f t="shared" si="7"/>
        <v/>
      </c>
      <c r="AC14" s="17" t="str">
        <f t="shared" si="7"/>
        <v/>
      </c>
      <c r="AD14" s="17" t="str">
        <f t="shared" si="7"/>
        <v/>
      </c>
      <c r="AE14" s="25" t="str">
        <f t="shared" si="8"/>
        <v/>
      </c>
      <c r="AF14" s="25" t="str">
        <f t="shared" si="2"/>
        <v/>
      </c>
    </row>
    <row r="15" spans="1:32" x14ac:dyDescent="0.35">
      <c r="A15" s="14" t="str">
        <f>IF('[25]Video Analysis'!$B$124="","",'[25]Video Analysis'!$B$124)</f>
        <v/>
      </c>
      <c r="B15" s="15">
        <f>IF('[25]Video Analysis'!$Q$124="","",'[25]Video Analysis'!$Q$124)</f>
        <v>-73.467545919120312</v>
      </c>
      <c r="C15" s="15">
        <f>IF('[25]Video Analysis'!$P$124="","",'[25]Video Analysis'!$P$124)</f>
        <v>40.912463665008545</v>
      </c>
      <c r="D15" s="16">
        <f>IF('[25]Video Analysis'!$G$124="","",'[25]Video Analysis'!$G$124)</f>
        <v>0</v>
      </c>
      <c r="E15" s="16">
        <f>IF('[25]Video Analysis'!$H$124="","",'[25]Video Analysis'!$H$124)</f>
        <v>3</v>
      </c>
      <c r="F15" s="16">
        <f>IF('[25]Video Analysis'!$I$124="","",'[25]Video Analysis'!$I$124)</f>
        <v>97</v>
      </c>
      <c r="G15" s="16">
        <f>IF('[25]Video Analysis'!$J$124="","",'[25]Video Analysis'!$J$124)</f>
        <v>0</v>
      </c>
      <c r="H15" s="16">
        <f>IF('[25]Video Analysis'!$K$124="","",'[25]Video Analysis'!$K$124)</f>
        <v>3</v>
      </c>
      <c r="I15" s="16">
        <f>IF('[25]Video Analysis'!$L$124="","",'[25]Video Analysis'!$L$124)</f>
        <v>97</v>
      </c>
      <c r="J15" s="16">
        <f>IF('[25]Video Analysis'!$M$124="","",'[25]Video Analysis'!$M$124)</f>
        <v>0</v>
      </c>
      <c r="K15" s="16">
        <f>IF('[25]Video Analysis'!$N$124="","",'[25]Video Analysis'!$N$124)</f>
        <v>3</v>
      </c>
      <c r="L15" s="16">
        <f>IF('[25]Video Analysis'!$O$124="","",'[25]Video Analysis'!$O$124)</f>
        <v>97</v>
      </c>
      <c r="M15" s="17" t="str">
        <f t="shared" si="3"/>
        <v/>
      </c>
      <c r="N15" s="17" t="str">
        <f t="shared" si="3"/>
        <v/>
      </c>
      <c r="O15" s="17" t="str">
        <f t="shared" si="3"/>
        <v/>
      </c>
      <c r="P15" s="17"/>
      <c r="T15" s="23">
        <f t="shared" si="4"/>
        <v>-73.467545919120312</v>
      </c>
      <c r="U15" s="23">
        <f t="shared" si="4"/>
        <v>40.912463665008545</v>
      </c>
      <c r="V15" s="24">
        <f t="shared" si="5"/>
        <v>0</v>
      </c>
      <c r="W15" s="24">
        <f t="shared" si="0"/>
        <v>3</v>
      </c>
      <c r="X15" s="24">
        <f t="shared" si="0"/>
        <v>97</v>
      </c>
      <c r="Y15" s="24">
        <f t="shared" si="6"/>
        <v>0</v>
      </c>
      <c r="Z15" s="24">
        <f t="shared" si="1"/>
        <v>0</v>
      </c>
      <c r="AA15" s="24">
        <f t="shared" si="1"/>
        <v>0</v>
      </c>
      <c r="AB15" s="17" t="str">
        <f t="shared" si="7"/>
        <v/>
      </c>
      <c r="AC15" s="17" t="str">
        <f t="shared" si="7"/>
        <v/>
      </c>
      <c r="AD15" s="17" t="str">
        <f t="shared" si="7"/>
        <v/>
      </c>
      <c r="AE15" s="25" t="str">
        <f t="shared" si="8"/>
        <v/>
      </c>
      <c r="AF15" s="25" t="str">
        <f t="shared" si="2"/>
        <v/>
      </c>
    </row>
    <row r="16" spans="1:32" x14ac:dyDescent="0.35">
      <c r="A16" s="14" t="str">
        <f>IF('[25]Video Analysis'!$B$134="","",'[25]Video Analysis'!$B$134)</f>
        <v/>
      </c>
      <c r="B16" s="15">
        <f>IF('[25]Video Analysis'!$Q$134="","",'[25]Video Analysis'!$Q$134)</f>
        <v>-73.467545919120312</v>
      </c>
      <c r="C16" s="15">
        <f>IF('[25]Video Analysis'!$P$134="","",'[25]Video Analysis'!$P$134)</f>
        <v>40.912463665008545</v>
      </c>
      <c r="D16" s="16">
        <f>IF('[25]Video Analysis'!$G$134="","",'[25]Video Analysis'!$G$134)</f>
        <v>0</v>
      </c>
      <c r="E16" s="16">
        <f>IF('[25]Video Analysis'!$H$134="","",'[25]Video Analysis'!$H$134)</f>
        <v>0</v>
      </c>
      <c r="F16" s="16">
        <f>IF('[25]Video Analysis'!$I$134="","",'[25]Video Analysis'!$I$134)</f>
        <v>100</v>
      </c>
      <c r="G16" s="16">
        <f>IF('[25]Video Analysis'!$J$134="","",'[25]Video Analysis'!$J$134)</f>
        <v>0</v>
      </c>
      <c r="H16" s="16">
        <f>IF('[25]Video Analysis'!$K$134="","",'[25]Video Analysis'!$K$134)</f>
        <v>0</v>
      </c>
      <c r="I16" s="16">
        <f>IF('[25]Video Analysis'!$L$134="","",'[25]Video Analysis'!$L$134)</f>
        <v>100</v>
      </c>
      <c r="J16" s="16">
        <f>IF('[25]Video Analysis'!$M$134="","",'[25]Video Analysis'!$M$134)</f>
        <v>0</v>
      </c>
      <c r="K16" s="16">
        <f>IF('[25]Video Analysis'!$N$134="","",'[25]Video Analysis'!$N$134)</f>
        <v>0</v>
      </c>
      <c r="L16" s="16">
        <f>IF('[25]Video Analysis'!$O$134="","",'[25]Video Analysis'!$O$134)</f>
        <v>100</v>
      </c>
      <c r="M16" s="17" t="str">
        <f t="shared" si="3"/>
        <v/>
      </c>
      <c r="N16" s="17" t="str">
        <f t="shared" si="3"/>
        <v/>
      </c>
      <c r="O16" s="17" t="str">
        <f t="shared" si="3"/>
        <v/>
      </c>
      <c r="P16" s="17"/>
      <c r="T16" s="23">
        <f t="shared" si="4"/>
        <v>-73.467545919120312</v>
      </c>
      <c r="U16" s="23">
        <f t="shared" si="4"/>
        <v>40.912463665008545</v>
      </c>
      <c r="V16" s="24">
        <f t="shared" si="5"/>
        <v>0</v>
      </c>
      <c r="W16" s="24">
        <f t="shared" si="0"/>
        <v>0</v>
      </c>
      <c r="X16" s="24">
        <f t="shared" si="0"/>
        <v>100</v>
      </c>
      <c r="Y16" s="24">
        <f t="shared" si="6"/>
        <v>0</v>
      </c>
      <c r="Z16" s="24">
        <f t="shared" si="1"/>
        <v>0</v>
      </c>
      <c r="AA16" s="24">
        <f t="shared" si="1"/>
        <v>0</v>
      </c>
      <c r="AB16" s="17" t="str">
        <f t="shared" si="7"/>
        <v/>
      </c>
      <c r="AC16" s="17" t="str">
        <f t="shared" si="7"/>
        <v/>
      </c>
      <c r="AD16" s="17" t="str">
        <f t="shared" si="7"/>
        <v/>
      </c>
      <c r="AE16" s="25" t="str">
        <f t="shared" si="8"/>
        <v/>
      </c>
      <c r="AF16" s="25" t="str">
        <f t="shared" si="2"/>
        <v/>
      </c>
    </row>
    <row r="17" spans="1:32" x14ac:dyDescent="0.35">
      <c r="A17" s="14" t="str">
        <f>IF('[25]Video Analysis'!$B$144="","",'[25]Video Analysis'!$B$144)</f>
        <v/>
      </c>
      <c r="B17" s="15">
        <f>IF('[25]Video Analysis'!$Q$144="","",'[25]Video Analysis'!$Q$144)</f>
        <v>-73.467418681830168</v>
      </c>
      <c r="C17" s="15">
        <f>IF('[25]Video Analysis'!$P$144="","",'[25]Video Analysis'!$P$144)</f>
        <v>40.912502598948777</v>
      </c>
      <c r="D17" s="16">
        <f>IF('[25]Video Analysis'!$G$144="","",'[25]Video Analysis'!$G$144)</f>
        <v>0</v>
      </c>
      <c r="E17" s="16">
        <f>IF('[25]Video Analysis'!$H$144="","",'[25]Video Analysis'!$H$144)</f>
        <v>0</v>
      </c>
      <c r="F17" s="16">
        <f>IF('[25]Video Analysis'!$I$144="","",'[25]Video Analysis'!$I$144)</f>
        <v>100</v>
      </c>
      <c r="G17" s="16">
        <f>IF('[25]Video Analysis'!$J$144="","",'[25]Video Analysis'!$J$144)</f>
        <v>0</v>
      </c>
      <c r="H17" s="16">
        <f>IF('[25]Video Analysis'!$K$144="","",'[25]Video Analysis'!$K$144)</f>
        <v>0</v>
      </c>
      <c r="I17" s="16">
        <f>IF('[25]Video Analysis'!$L$144="","",'[25]Video Analysis'!$L$144)</f>
        <v>100</v>
      </c>
      <c r="J17" s="16">
        <f>IF('[25]Video Analysis'!$M$144="","",'[25]Video Analysis'!$M$144)</f>
        <v>0</v>
      </c>
      <c r="K17" s="16">
        <f>IF('[25]Video Analysis'!$N$144="","",'[25]Video Analysis'!$N$144)</f>
        <v>0</v>
      </c>
      <c r="L17" s="16">
        <f>IF('[25]Video Analysis'!$O$144="","",'[25]Video Analysis'!$O$144)</f>
        <v>100</v>
      </c>
      <c r="M17" s="17" t="str">
        <f t="shared" si="3"/>
        <v/>
      </c>
      <c r="N17" s="17" t="str">
        <f t="shared" si="3"/>
        <v/>
      </c>
      <c r="O17" s="17" t="str">
        <f t="shared" si="3"/>
        <v/>
      </c>
      <c r="P17" s="17"/>
      <c r="T17" s="23">
        <f t="shared" si="4"/>
        <v>-73.467418681830168</v>
      </c>
      <c r="U17" s="23">
        <f t="shared" si="4"/>
        <v>40.912502598948777</v>
      </c>
      <c r="V17" s="24">
        <f t="shared" si="5"/>
        <v>0</v>
      </c>
      <c r="W17" s="24">
        <f t="shared" si="0"/>
        <v>0</v>
      </c>
      <c r="X17" s="24">
        <f t="shared" si="0"/>
        <v>100</v>
      </c>
      <c r="Y17" s="24">
        <f t="shared" si="6"/>
        <v>0</v>
      </c>
      <c r="Z17" s="24">
        <f t="shared" si="1"/>
        <v>0</v>
      </c>
      <c r="AA17" s="24">
        <f t="shared" si="1"/>
        <v>0</v>
      </c>
      <c r="AB17" s="17" t="str">
        <f t="shared" si="7"/>
        <v/>
      </c>
      <c r="AC17" s="17" t="str">
        <f t="shared" si="7"/>
        <v/>
      </c>
      <c r="AD17" s="17" t="str">
        <f t="shared" si="7"/>
        <v/>
      </c>
      <c r="AE17" s="25" t="str">
        <f t="shared" si="8"/>
        <v/>
      </c>
      <c r="AF17" s="25" t="str">
        <f t="shared" si="2"/>
        <v/>
      </c>
    </row>
    <row r="18" spans="1:32" x14ac:dyDescent="0.35">
      <c r="A18" s="14" t="str">
        <f>IF('[25]Video Analysis'!$B$154="","",'[25]Video Analysis'!$B$154)</f>
        <v/>
      </c>
      <c r="B18" s="15">
        <f>IF('[25]Video Analysis'!$Q$154="","",'[25]Video Analysis'!$Q$154)</f>
        <v>-73.467418681830168</v>
      </c>
      <c r="C18" s="15">
        <f>IF('[25]Video Analysis'!$P$154="","",'[25]Video Analysis'!$P$154)</f>
        <v>40.912502598948777</v>
      </c>
      <c r="D18" s="16">
        <f>IF('[25]Video Analysis'!$G$154="","",'[25]Video Analysis'!$G$154)</f>
        <v>0</v>
      </c>
      <c r="E18" s="16">
        <f>IF('[25]Video Analysis'!$H$154="","",'[25]Video Analysis'!$H$154)</f>
        <v>0</v>
      </c>
      <c r="F18" s="16">
        <f>IF('[25]Video Analysis'!$I$154="","",'[25]Video Analysis'!$I$154)</f>
        <v>100</v>
      </c>
      <c r="G18" s="16">
        <f>IF('[25]Video Analysis'!$J$154="","",'[25]Video Analysis'!$J$154)</f>
        <v>0</v>
      </c>
      <c r="H18" s="16">
        <f>IF('[25]Video Analysis'!$K$154="","",'[25]Video Analysis'!$K$154)</f>
        <v>0</v>
      </c>
      <c r="I18" s="16">
        <f>IF('[25]Video Analysis'!$L$154="","",'[25]Video Analysis'!$L$154)</f>
        <v>100</v>
      </c>
      <c r="J18" s="16">
        <f>IF('[25]Video Analysis'!$M$154="","",'[25]Video Analysis'!$M$154)</f>
        <v>0</v>
      </c>
      <c r="K18" s="16">
        <f>IF('[25]Video Analysis'!$N$154="","",'[25]Video Analysis'!$N$154)</f>
        <v>0</v>
      </c>
      <c r="L18" s="16">
        <f>IF('[25]Video Analysis'!$O$154="","",'[25]Video Analysis'!$O$154)</f>
        <v>100</v>
      </c>
      <c r="M18" s="17" t="str">
        <f t="shared" si="3"/>
        <v/>
      </c>
      <c r="N18" s="17" t="str">
        <f t="shared" si="3"/>
        <v/>
      </c>
      <c r="O18" s="17" t="str">
        <f t="shared" si="3"/>
        <v/>
      </c>
      <c r="P18" s="17"/>
      <c r="T18" s="23">
        <f t="shared" si="4"/>
        <v>-73.467418681830168</v>
      </c>
      <c r="U18" s="23">
        <f t="shared" si="4"/>
        <v>40.912502598948777</v>
      </c>
      <c r="V18" s="24">
        <f t="shared" si="5"/>
        <v>0</v>
      </c>
      <c r="W18" s="24">
        <f t="shared" si="0"/>
        <v>0</v>
      </c>
      <c r="X18" s="24">
        <f t="shared" si="0"/>
        <v>100</v>
      </c>
      <c r="Y18" s="24">
        <f t="shared" si="6"/>
        <v>0</v>
      </c>
      <c r="Z18" s="24">
        <f t="shared" si="1"/>
        <v>0</v>
      </c>
      <c r="AA18" s="24">
        <f t="shared" si="1"/>
        <v>0</v>
      </c>
      <c r="AB18" s="17" t="str">
        <f t="shared" si="7"/>
        <v/>
      </c>
      <c r="AC18" s="17" t="str">
        <f t="shared" si="7"/>
        <v/>
      </c>
      <c r="AD18" s="17" t="str">
        <f t="shared" si="7"/>
        <v/>
      </c>
      <c r="AE18" s="25" t="str">
        <f t="shared" si="8"/>
        <v/>
      </c>
      <c r="AF18" s="25" t="str">
        <f t="shared" si="2"/>
        <v/>
      </c>
    </row>
    <row r="19" spans="1:32" x14ac:dyDescent="0.35">
      <c r="A19" s="14" t="str">
        <f>IF('[25]Video Analysis'!$B$164="","",'[25]Video Analysis'!$B$164)</f>
        <v/>
      </c>
      <c r="B19" s="15">
        <f>IF('[25]Video Analysis'!$Q$164="","",'[25]Video Analysis'!$Q$164)</f>
        <v>-73.467418681830168</v>
      </c>
      <c r="C19" s="15">
        <f>IF('[25]Video Analysis'!$P$164="","",'[25]Video Analysis'!$P$164)</f>
        <v>40.912502598948777</v>
      </c>
      <c r="D19" s="16">
        <f>IF('[25]Video Analysis'!$G$164="","",'[25]Video Analysis'!$G$164)</f>
        <v>0</v>
      </c>
      <c r="E19" s="16">
        <f>IF('[25]Video Analysis'!$H$164="","",'[25]Video Analysis'!$H$164)</f>
        <v>6</v>
      </c>
      <c r="F19" s="16">
        <f>IF('[25]Video Analysis'!$I$164="","",'[25]Video Analysis'!$I$164)</f>
        <v>94</v>
      </c>
      <c r="G19" s="16">
        <f>IF('[25]Video Analysis'!$J$164="","",'[25]Video Analysis'!$J$164)</f>
        <v>0</v>
      </c>
      <c r="H19" s="16">
        <f>IF('[25]Video Analysis'!$K$164="","",'[25]Video Analysis'!$K$164)</f>
        <v>6</v>
      </c>
      <c r="I19" s="16">
        <f>IF('[25]Video Analysis'!$L$164="","",'[25]Video Analysis'!$L$164)</f>
        <v>94</v>
      </c>
      <c r="J19" s="16">
        <f>IF('[25]Video Analysis'!$M$164="","",'[25]Video Analysis'!$M$164)</f>
        <v>0</v>
      </c>
      <c r="K19" s="16">
        <f>IF('[25]Video Analysis'!$N$164="","",'[25]Video Analysis'!$N$164)</f>
        <v>6</v>
      </c>
      <c r="L19" s="16">
        <f>IF('[25]Video Analysis'!$O$164="","",'[25]Video Analysis'!$O$164)</f>
        <v>94</v>
      </c>
      <c r="M19" s="17" t="str">
        <f t="shared" si="3"/>
        <v/>
      </c>
      <c r="N19" s="17" t="str">
        <f t="shared" si="3"/>
        <v/>
      </c>
      <c r="O19" s="17" t="str">
        <f t="shared" si="3"/>
        <v/>
      </c>
      <c r="P19" s="17"/>
      <c r="T19" s="23">
        <f t="shared" si="4"/>
        <v>-73.467418681830168</v>
      </c>
      <c r="U19" s="23">
        <f t="shared" si="4"/>
        <v>40.912502598948777</v>
      </c>
      <c r="V19" s="24">
        <f t="shared" si="5"/>
        <v>0</v>
      </c>
      <c r="W19" s="24">
        <f t="shared" si="5"/>
        <v>6</v>
      </c>
      <c r="X19" s="24">
        <f t="shared" si="5"/>
        <v>94</v>
      </c>
      <c r="Y19" s="24">
        <f t="shared" si="6"/>
        <v>0</v>
      </c>
      <c r="Z19" s="24">
        <f t="shared" si="6"/>
        <v>0</v>
      </c>
      <c r="AA19" s="24">
        <f t="shared" si="6"/>
        <v>0</v>
      </c>
      <c r="AB19" s="17" t="str">
        <f t="shared" si="7"/>
        <v/>
      </c>
      <c r="AC19" s="17" t="str">
        <f t="shared" si="7"/>
        <v/>
      </c>
      <c r="AD19" s="17" t="str">
        <f t="shared" si="7"/>
        <v/>
      </c>
      <c r="AE19" s="25" t="str">
        <f t="shared" si="8"/>
        <v/>
      </c>
      <c r="AF19" s="25" t="str">
        <f t="shared" si="2"/>
        <v/>
      </c>
    </row>
    <row r="20" spans="1:32" x14ac:dyDescent="0.35">
      <c r="A20" s="14" t="str">
        <f>IF('[25]Video Analysis'!$B$174="","",'[25]Video Analysis'!$B$174)</f>
        <v/>
      </c>
      <c r="B20" s="15">
        <f>IF('[25]Video Analysis'!$Q$174="","",'[25]Video Analysis'!$Q$174)</f>
        <v>-73.467418681830168</v>
      </c>
      <c r="C20" s="15">
        <f>IF('[25]Video Analysis'!$P$174="","",'[25]Video Analysis'!$P$174)</f>
        <v>40.912502598948777</v>
      </c>
      <c r="D20" s="16">
        <f>IF('[25]Video Analysis'!$G$174="","",'[25]Video Analysis'!$G$174)</f>
        <v>0</v>
      </c>
      <c r="E20" s="16">
        <f>IF('[25]Video Analysis'!$H$174="","",'[25]Video Analysis'!$H$174)</f>
        <v>0</v>
      </c>
      <c r="F20" s="16">
        <f>IF('[25]Video Analysis'!$I$174="","",'[25]Video Analysis'!$I$174)</f>
        <v>100</v>
      </c>
      <c r="G20" s="16">
        <f>IF('[25]Video Analysis'!$J$174="","",'[25]Video Analysis'!$J$174)</f>
        <v>0</v>
      </c>
      <c r="H20" s="16">
        <f>IF('[25]Video Analysis'!$K$174="","",'[25]Video Analysis'!$K$174)</f>
        <v>0</v>
      </c>
      <c r="I20" s="16">
        <f>IF('[25]Video Analysis'!$L$174="","",'[25]Video Analysis'!$L$174)</f>
        <v>100</v>
      </c>
      <c r="J20" s="16">
        <f>IF('[25]Video Analysis'!$M$174="","",'[25]Video Analysis'!$M$174)</f>
        <v>0</v>
      </c>
      <c r="K20" s="16">
        <f>IF('[25]Video Analysis'!$N$174="","",'[25]Video Analysis'!$N$174)</f>
        <v>0</v>
      </c>
      <c r="L20" s="16">
        <f>IF('[25]Video Analysis'!$O$174="","",'[25]Video Analysis'!$O$174)</f>
        <v>100</v>
      </c>
      <c r="M20" s="17" t="str">
        <f t="shared" si="3"/>
        <v/>
      </c>
      <c r="N20" s="17" t="str">
        <f t="shared" si="3"/>
        <v/>
      </c>
      <c r="O20" s="17" t="str">
        <f t="shared" si="3"/>
        <v/>
      </c>
      <c r="P20" s="17" t="s">
        <v>19</v>
      </c>
      <c r="T20" s="23">
        <f t="shared" si="4"/>
        <v>-73.467418681830168</v>
      </c>
      <c r="U20" s="23">
        <f t="shared" si="4"/>
        <v>40.912502598948777</v>
      </c>
      <c r="V20" s="24">
        <f t="shared" si="5"/>
        <v>0</v>
      </c>
      <c r="W20" s="24">
        <f t="shared" si="5"/>
        <v>0</v>
      </c>
      <c r="X20" s="24">
        <f t="shared" si="5"/>
        <v>100</v>
      </c>
      <c r="Y20" s="24">
        <f t="shared" si="6"/>
        <v>0</v>
      </c>
      <c r="Z20" s="24">
        <f t="shared" si="6"/>
        <v>0</v>
      </c>
      <c r="AA20" s="24">
        <f t="shared" si="6"/>
        <v>0</v>
      </c>
      <c r="AB20" s="17" t="str">
        <f t="shared" si="7"/>
        <v/>
      </c>
      <c r="AC20" s="17" t="str">
        <f t="shared" si="7"/>
        <v/>
      </c>
      <c r="AD20" s="17" t="str">
        <f t="shared" si="7"/>
        <v/>
      </c>
      <c r="AE20" s="25" t="str">
        <f t="shared" si="8"/>
        <v/>
      </c>
      <c r="AF20" s="25" t="str">
        <f t="shared" si="2"/>
        <v xml:space="preserve">10% NM </v>
      </c>
    </row>
    <row r="21" spans="1:32" x14ac:dyDescent="0.35">
      <c r="A21" s="14" t="str">
        <f>IF('[25]Video Analysis'!$B$184="","",'[25]Video Analysis'!$B$184)</f>
        <v/>
      </c>
      <c r="B21" s="15">
        <f>IF('[25]Video Analysis'!$Q$184="","",'[25]Video Analysis'!$Q$184)</f>
        <v>-73.467309842817485</v>
      </c>
      <c r="C21" s="15">
        <f>IF('[25]Video Analysis'!$P$184="","",'[25]Video Analysis'!$P$184)</f>
        <v>40.912511399947107</v>
      </c>
      <c r="D21" s="16">
        <f>IF('[25]Video Analysis'!$G$184="","",'[25]Video Analysis'!$G$184)</f>
        <v>0</v>
      </c>
      <c r="E21" s="16">
        <f>IF('[25]Video Analysis'!$H$184="","",'[25]Video Analysis'!$H$184)</f>
        <v>7</v>
      </c>
      <c r="F21" s="16">
        <f>IF('[25]Video Analysis'!$I$184="","",'[25]Video Analysis'!$I$184)</f>
        <v>93</v>
      </c>
      <c r="G21" s="16">
        <f>IF('[25]Video Analysis'!$J$184="","",'[25]Video Analysis'!$J$184)</f>
        <v>0</v>
      </c>
      <c r="H21" s="16">
        <f>IF('[25]Video Analysis'!$K$184="","",'[25]Video Analysis'!$K$184)</f>
        <v>8</v>
      </c>
      <c r="I21" s="16">
        <f>IF('[25]Video Analysis'!$L$184="","",'[25]Video Analysis'!$L$184)</f>
        <v>92</v>
      </c>
      <c r="J21" s="16">
        <f>IF('[25]Video Analysis'!$M$184="","",'[25]Video Analysis'!$M$184)</f>
        <v>0</v>
      </c>
      <c r="K21" s="16">
        <f>IF('[25]Video Analysis'!$N$184="","",'[25]Video Analysis'!$N$184)</f>
        <v>8</v>
      </c>
      <c r="L21" s="16">
        <f>IF('[25]Video Analysis'!$O$184="","",'[25]Video Analysis'!$O$184)</f>
        <v>92</v>
      </c>
      <c r="M21" s="17" t="str">
        <f t="shared" si="3"/>
        <v/>
      </c>
      <c r="N21" s="17" t="str">
        <f t="shared" si="3"/>
        <v/>
      </c>
      <c r="O21" s="17" t="str">
        <f t="shared" si="3"/>
        <v/>
      </c>
      <c r="P21" s="17"/>
      <c r="T21" s="23">
        <f t="shared" si="4"/>
        <v>-73.467309842817485</v>
      </c>
      <c r="U21" s="23">
        <f t="shared" si="4"/>
        <v>40.912511399947107</v>
      </c>
      <c r="V21" s="24">
        <f t="shared" si="5"/>
        <v>0</v>
      </c>
      <c r="W21" s="24">
        <f t="shared" si="5"/>
        <v>7.666666666666667</v>
      </c>
      <c r="X21" s="24">
        <f t="shared" si="5"/>
        <v>92.333333333333329</v>
      </c>
      <c r="Y21" s="24">
        <f t="shared" si="6"/>
        <v>0</v>
      </c>
      <c r="Z21" s="24">
        <f t="shared" si="6"/>
        <v>0.57735026918962584</v>
      </c>
      <c r="AA21" s="24">
        <f t="shared" si="6"/>
        <v>0.57735026918962573</v>
      </c>
      <c r="AB21" s="17" t="str">
        <f t="shared" si="7"/>
        <v/>
      </c>
      <c r="AC21" s="17" t="str">
        <f t="shared" si="7"/>
        <v/>
      </c>
      <c r="AD21" s="17" t="str">
        <f t="shared" si="7"/>
        <v/>
      </c>
      <c r="AE21" s="25" t="str">
        <f t="shared" si="8"/>
        <v/>
      </c>
      <c r="AF21" s="25" t="str">
        <f t="shared" si="2"/>
        <v/>
      </c>
    </row>
    <row r="22" spans="1:32" x14ac:dyDescent="0.35">
      <c r="A22" s="14" t="str">
        <f>IF('[25]Video Analysis'!$B$194="","",'[25]Video Analysis'!$B$194)</f>
        <v/>
      </c>
      <c r="B22" s="15">
        <f>IF('[25]Video Analysis'!$Q$194="","",'[25]Video Analysis'!$Q$194)</f>
        <v>-73.467309842817485</v>
      </c>
      <c r="C22" s="15">
        <f>IF('[25]Video Analysis'!$P$194="","",'[25]Video Analysis'!$P$194)</f>
        <v>40.912511399947107</v>
      </c>
      <c r="D22" s="16">
        <f>IF('[25]Video Analysis'!$G$194="","",'[25]Video Analysis'!$G$194)</f>
        <v>0</v>
      </c>
      <c r="E22" s="16">
        <f>IF('[25]Video Analysis'!$H$194="","",'[25]Video Analysis'!$H$194)</f>
        <v>0</v>
      </c>
      <c r="F22" s="16">
        <f>IF('[25]Video Analysis'!$I$194="","",'[25]Video Analysis'!$I$194)</f>
        <v>100</v>
      </c>
      <c r="G22" s="16">
        <f>IF('[25]Video Analysis'!$J$194="","",'[25]Video Analysis'!$J$194)</f>
        <v>0</v>
      </c>
      <c r="H22" s="16">
        <f>IF('[25]Video Analysis'!$K$194="","",'[25]Video Analysis'!$K$194)</f>
        <v>0</v>
      </c>
      <c r="I22" s="16">
        <f>IF('[25]Video Analysis'!$L$194="","",'[25]Video Analysis'!$L$194)</f>
        <v>100</v>
      </c>
      <c r="J22" s="16">
        <f>IF('[25]Video Analysis'!$M$194="","",'[25]Video Analysis'!$M$194)</f>
        <v>0</v>
      </c>
      <c r="K22" s="16">
        <f>IF('[25]Video Analysis'!$N$194="","",'[25]Video Analysis'!$N$194)</f>
        <v>0</v>
      </c>
      <c r="L22" s="16">
        <f>IF('[25]Video Analysis'!$O$194="","",'[25]Video Analysis'!$O$194)</f>
        <v>100</v>
      </c>
      <c r="M22" s="17" t="str">
        <f t="shared" si="3"/>
        <v/>
      </c>
      <c r="N22" s="17" t="str">
        <f t="shared" si="3"/>
        <v/>
      </c>
      <c r="O22" s="17" t="str">
        <f t="shared" si="3"/>
        <v/>
      </c>
      <c r="P22" s="17"/>
      <c r="T22" s="23">
        <f t="shared" si="4"/>
        <v>-73.467309842817485</v>
      </c>
      <c r="U22" s="23">
        <f t="shared" si="4"/>
        <v>40.912511399947107</v>
      </c>
      <c r="V22" s="24">
        <f t="shared" si="5"/>
        <v>0</v>
      </c>
      <c r="W22" s="24">
        <f t="shared" si="5"/>
        <v>0</v>
      </c>
      <c r="X22" s="24">
        <f t="shared" si="5"/>
        <v>100</v>
      </c>
      <c r="Y22" s="24">
        <f t="shared" si="6"/>
        <v>0</v>
      </c>
      <c r="Z22" s="24">
        <f t="shared" si="6"/>
        <v>0</v>
      </c>
      <c r="AA22" s="24">
        <f t="shared" si="6"/>
        <v>0</v>
      </c>
      <c r="AB22" s="17" t="str">
        <f t="shared" si="7"/>
        <v/>
      </c>
      <c r="AC22" s="17" t="str">
        <f t="shared" si="7"/>
        <v/>
      </c>
      <c r="AD22" s="17" t="str">
        <f t="shared" si="7"/>
        <v/>
      </c>
      <c r="AE22" s="25" t="str">
        <f t="shared" si="8"/>
        <v/>
      </c>
      <c r="AF22" s="25" t="str">
        <f t="shared" si="2"/>
        <v/>
      </c>
    </row>
    <row r="23" spans="1:32" x14ac:dyDescent="0.35">
      <c r="A23" s="14" t="str">
        <f>IF('[25]Video Analysis'!$B$204="","",'[25]Video Analysis'!$B$204)</f>
        <v/>
      </c>
      <c r="B23" s="15">
        <f>IF('[25]Video Analysis'!$Q$204="","",'[25]Video Analysis'!$Q$204)</f>
        <v>-73.467309842817485</v>
      </c>
      <c r="C23" s="15">
        <f>IF('[25]Video Analysis'!$P$204="","",'[25]Video Analysis'!$P$204)</f>
        <v>40.912511399947107</v>
      </c>
      <c r="D23" s="16">
        <f>IF('[25]Video Analysis'!$G$204="","",'[25]Video Analysis'!$G$204)</f>
        <v>0</v>
      </c>
      <c r="E23" s="16">
        <f>IF('[25]Video Analysis'!$H$204="","",'[25]Video Analysis'!$H$204)</f>
        <v>0</v>
      </c>
      <c r="F23" s="16">
        <f>IF('[25]Video Analysis'!$I$204="","",'[25]Video Analysis'!$I$204)</f>
        <v>100</v>
      </c>
      <c r="G23" s="16">
        <f>IF('[25]Video Analysis'!$J$204="","",'[25]Video Analysis'!$J$204)</f>
        <v>0</v>
      </c>
      <c r="H23" s="16">
        <f>IF('[25]Video Analysis'!$K$204="","",'[25]Video Analysis'!$K$204)</f>
        <v>0</v>
      </c>
      <c r="I23" s="16">
        <f>IF('[25]Video Analysis'!$L$204="","",'[25]Video Analysis'!$L$204)</f>
        <v>100</v>
      </c>
      <c r="J23" s="16">
        <f>IF('[25]Video Analysis'!$M$204="","",'[25]Video Analysis'!$M$204)</f>
        <v>0</v>
      </c>
      <c r="K23" s="16">
        <f>IF('[25]Video Analysis'!$N$204="","",'[25]Video Analysis'!$N$204)</f>
        <v>0</v>
      </c>
      <c r="L23" s="16">
        <f>IF('[25]Video Analysis'!$O$204="","",'[25]Video Analysis'!$O$204)</f>
        <v>100</v>
      </c>
      <c r="M23" s="17" t="str">
        <f t="shared" si="3"/>
        <v/>
      </c>
      <c r="N23" s="17" t="str">
        <f t="shared" si="3"/>
        <v/>
      </c>
      <c r="O23" s="17" t="str">
        <f t="shared" si="3"/>
        <v/>
      </c>
      <c r="P23" s="17"/>
      <c r="T23" s="23">
        <f t="shared" si="4"/>
        <v>-73.467309842817485</v>
      </c>
      <c r="U23" s="23">
        <f t="shared" si="4"/>
        <v>40.912511399947107</v>
      </c>
      <c r="V23" s="24">
        <f t="shared" si="5"/>
        <v>0</v>
      </c>
      <c r="W23" s="24">
        <f t="shared" si="5"/>
        <v>0</v>
      </c>
      <c r="X23" s="24">
        <f t="shared" si="5"/>
        <v>100</v>
      </c>
      <c r="Y23" s="24">
        <f t="shared" si="6"/>
        <v>0</v>
      </c>
      <c r="Z23" s="24">
        <f t="shared" si="6"/>
        <v>0</v>
      </c>
      <c r="AA23" s="24">
        <f t="shared" si="6"/>
        <v>0</v>
      </c>
      <c r="AB23" s="17" t="str">
        <f t="shared" si="7"/>
        <v/>
      </c>
      <c r="AC23" s="17" t="str">
        <f t="shared" si="7"/>
        <v/>
      </c>
      <c r="AD23" s="17" t="str">
        <f t="shared" si="7"/>
        <v/>
      </c>
      <c r="AE23" s="25" t="str">
        <f t="shared" si="8"/>
        <v/>
      </c>
      <c r="AF23" s="25" t="str">
        <f t="shared" si="2"/>
        <v/>
      </c>
    </row>
    <row r="24" spans="1:32" x14ac:dyDescent="0.35">
      <c r="A24" s="14" t="str">
        <f>IF('[25]Video Analysis'!$B$214="","",'[25]Video Analysis'!$B$214)</f>
        <v/>
      </c>
      <c r="B24" s="15">
        <f>IF('[25]Video Analysis'!$Q$214="","",'[25]Video Analysis'!$Q$214)</f>
        <v>-73.467309842817485</v>
      </c>
      <c r="C24" s="15">
        <f>IF('[25]Video Analysis'!$P$214="","",'[25]Video Analysis'!$P$214)</f>
        <v>40.912511399947107</v>
      </c>
      <c r="D24" s="16">
        <f>IF('[25]Video Analysis'!$G$214="","",'[25]Video Analysis'!$G$214)</f>
        <v>0</v>
      </c>
      <c r="E24" s="16">
        <f>IF('[25]Video Analysis'!$H$214="","",'[25]Video Analysis'!$H$214)</f>
        <v>0</v>
      </c>
      <c r="F24" s="16">
        <f>IF('[25]Video Analysis'!$I$214="","",'[25]Video Analysis'!$I$214)</f>
        <v>100</v>
      </c>
      <c r="G24" s="16">
        <f>IF('[25]Video Analysis'!$J$214="","",'[25]Video Analysis'!$J$214)</f>
        <v>0</v>
      </c>
      <c r="H24" s="16">
        <f>IF('[25]Video Analysis'!$K$214="","",'[25]Video Analysis'!$K$214)</f>
        <v>0</v>
      </c>
      <c r="I24" s="16">
        <f>IF('[25]Video Analysis'!$L$214="","",'[25]Video Analysis'!$L$214)</f>
        <v>100</v>
      </c>
      <c r="J24" s="16">
        <f>IF('[25]Video Analysis'!$M$214="","",'[25]Video Analysis'!$M$214)</f>
        <v>0</v>
      </c>
      <c r="K24" s="16">
        <f>IF('[25]Video Analysis'!$N$214="","",'[25]Video Analysis'!$N$214)</f>
        <v>0</v>
      </c>
      <c r="L24" s="16">
        <f>IF('[25]Video Analysis'!$O$214="","",'[25]Video Analysis'!$O$214)</f>
        <v>100</v>
      </c>
      <c r="M24" s="17" t="str">
        <f t="shared" si="3"/>
        <v/>
      </c>
      <c r="N24" s="17" t="str">
        <f t="shared" si="3"/>
        <v/>
      </c>
      <c r="O24" s="17" t="str">
        <f t="shared" si="3"/>
        <v/>
      </c>
      <c r="P24" s="17"/>
      <c r="T24" s="23">
        <f t="shared" si="4"/>
        <v>-73.467309842817485</v>
      </c>
      <c r="U24" s="23">
        <f t="shared" si="4"/>
        <v>40.912511399947107</v>
      </c>
      <c r="V24" s="24">
        <f t="shared" si="5"/>
        <v>0</v>
      </c>
      <c r="W24" s="24">
        <f t="shared" si="5"/>
        <v>0</v>
      </c>
      <c r="X24" s="24">
        <f t="shared" si="5"/>
        <v>100</v>
      </c>
      <c r="Y24" s="24">
        <f t="shared" si="6"/>
        <v>0</v>
      </c>
      <c r="Z24" s="24">
        <f t="shared" si="6"/>
        <v>0</v>
      </c>
      <c r="AA24" s="24">
        <f t="shared" si="6"/>
        <v>0</v>
      </c>
      <c r="AB24" s="17" t="str">
        <f t="shared" si="7"/>
        <v/>
      </c>
      <c r="AC24" s="17" t="str">
        <f t="shared" si="7"/>
        <v/>
      </c>
      <c r="AD24" s="17" t="str">
        <f t="shared" si="7"/>
        <v/>
      </c>
      <c r="AE24" s="25" t="str">
        <f t="shared" si="8"/>
        <v/>
      </c>
      <c r="AF24" s="25" t="str">
        <f t="shared" si="2"/>
        <v/>
      </c>
    </row>
    <row r="25" spans="1:32" x14ac:dyDescent="0.35">
      <c r="A25" s="14" t="str">
        <f>IF('[25]Video Analysis'!$B$224="","",'[25]Video Analysis'!$B$224)</f>
        <v/>
      </c>
      <c r="B25" s="15">
        <f>IF('[25]Video Analysis'!$Q$224="","",'[25]Video Analysis'!$Q$224)</f>
        <v>-73.467159848660231</v>
      </c>
      <c r="C25" s="15">
        <f>IF('[25]Video Analysis'!$P$224="","",'[25]Video Analysis'!$P$224)</f>
        <v>40.912567097693682</v>
      </c>
      <c r="D25" s="16">
        <f>IF('[25]Video Analysis'!$G$224="","",'[25]Video Analysis'!$G$224)</f>
        <v>0</v>
      </c>
      <c r="E25" s="16">
        <f>IF('[25]Video Analysis'!$H$224="","",'[25]Video Analysis'!$H$224)</f>
        <v>0</v>
      </c>
      <c r="F25" s="16">
        <f>IF('[25]Video Analysis'!$I$224="","",'[25]Video Analysis'!$I$224)</f>
        <v>100</v>
      </c>
      <c r="G25" s="16">
        <f>IF('[25]Video Analysis'!$J$224="","",'[25]Video Analysis'!$J$224)</f>
        <v>0</v>
      </c>
      <c r="H25" s="16">
        <f>IF('[25]Video Analysis'!$K$224="","",'[25]Video Analysis'!$K$224)</f>
        <v>0</v>
      </c>
      <c r="I25" s="16">
        <f>IF('[25]Video Analysis'!$L$224="","",'[25]Video Analysis'!$L$224)</f>
        <v>100</v>
      </c>
      <c r="J25" s="16">
        <f>IF('[25]Video Analysis'!$M$224="","",'[25]Video Analysis'!$M$224)</f>
        <v>0</v>
      </c>
      <c r="K25" s="16">
        <f>IF('[25]Video Analysis'!$N$224="","",'[25]Video Analysis'!$N$224)</f>
        <v>0</v>
      </c>
      <c r="L25" s="16">
        <f>IF('[25]Video Analysis'!$O$224="","",'[25]Video Analysis'!$O$224)</f>
        <v>100</v>
      </c>
      <c r="M25" s="17" t="str">
        <f t="shared" si="3"/>
        <v/>
      </c>
      <c r="N25" s="17" t="str">
        <f t="shared" si="3"/>
        <v/>
      </c>
      <c r="O25" s="17" t="str">
        <f t="shared" si="3"/>
        <v/>
      </c>
      <c r="P25" s="17"/>
      <c r="T25" s="23">
        <f t="shared" si="4"/>
        <v>-73.467159848660231</v>
      </c>
      <c r="U25" s="23">
        <f t="shared" si="4"/>
        <v>40.912567097693682</v>
      </c>
      <c r="V25" s="24">
        <f t="shared" si="5"/>
        <v>0</v>
      </c>
      <c r="W25" s="24">
        <f t="shared" si="5"/>
        <v>0</v>
      </c>
      <c r="X25" s="24">
        <f t="shared" si="5"/>
        <v>100</v>
      </c>
      <c r="Y25" s="24">
        <f t="shared" si="6"/>
        <v>0</v>
      </c>
      <c r="Z25" s="24">
        <f t="shared" si="6"/>
        <v>0</v>
      </c>
      <c r="AA25" s="24">
        <f t="shared" si="6"/>
        <v>0</v>
      </c>
      <c r="AB25" s="17" t="str">
        <f t="shared" si="7"/>
        <v/>
      </c>
      <c r="AC25" s="17" t="str">
        <f t="shared" si="7"/>
        <v/>
      </c>
      <c r="AD25" s="17" t="str">
        <f t="shared" si="7"/>
        <v/>
      </c>
      <c r="AE25" s="25" t="str">
        <f t="shared" si="8"/>
        <v/>
      </c>
      <c r="AF25" s="25" t="str">
        <f t="shared" si="2"/>
        <v/>
      </c>
    </row>
    <row r="26" spans="1:32" x14ac:dyDescent="0.35">
      <c r="A26" s="14" t="str">
        <f>IF('[25]Video Analysis'!$B$234="","",'[25]Video Analysis'!$B$234)</f>
        <v/>
      </c>
      <c r="B26" s="15">
        <f>IF('[25]Video Analysis'!$Q$234="","",'[25]Video Analysis'!$Q$234)</f>
        <v>-73.467210265807807</v>
      </c>
      <c r="C26" s="15">
        <f>IF('[25]Video Analysis'!$P$234="","",'[25]Video Analysis'!$P$234)</f>
        <v>40.912541574798524</v>
      </c>
      <c r="D26" s="16">
        <f>IF('[25]Video Analysis'!$G$234="","",'[25]Video Analysis'!$G$234)</f>
        <v>0</v>
      </c>
      <c r="E26" s="16">
        <f>IF('[25]Video Analysis'!$H$234="","",'[25]Video Analysis'!$H$234)</f>
        <v>0</v>
      </c>
      <c r="F26" s="16">
        <f>IF('[25]Video Analysis'!$I$234="","",'[25]Video Analysis'!$I$234)</f>
        <v>100</v>
      </c>
      <c r="G26" s="16">
        <f>IF('[25]Video Analysis'!$J$234="","",'[25]Video Analysis'!$J$234)</f>
        <v>0</v>
      </c>
      <c r="H26" s="16">
        <f>IF('[25]Video Analysis'!$K$234="","",'[25]Video Analysis'!$K$234)</f>
        <v>0</v>
      </c>
      <c r="I26" s="16">
        <f>IF('[25]Video Analysis'!$L$234="","",'[25]Video Analysis'!$L$234)</f>
        <v>100</v>
      </c>
      <c r="J26" s="16">
        <f>IF('[25]Video Analysis'!$M$234="","",'[25]Video Analysis'!$M$234)</f>
        <v>0</v>
      </c>
      <c r="K26" s="16">
        <f>IF('[25]Video Analysis'!$N$234="","",'[25]Video Analysis'!$N$234)</f>
        <v>0</v>
      </c>
      <c r="L26" s="16">
        <f>IF('[25]Video Analysis'!$O$234="","",'[25]Video Analysis'!$O$234)</f>
        <v>100</v>
      </c>
      <c r="M26" s="17" t="str">
        <f t="shared" si="3"/>
        <v/>
      </c>
      <c r="N26" s="17" t="str">
        <f t="shared" si="3"/>
        <v/>
      </c>
      <c r="O26" s="17" t="str">
        <f t="shared" si="3"/>
        <v/>
      </c>
      <c r="P26" s="17"/>
      <c r="T26" s="23">
        <f t="shared" si="4"/>
        <v>-73.467210265807807</v>
      </c>
      <c r="U26" s="23">
        <f t="shared" si="4"/>
        <v>40.912541574798524</v>
      </c>
      <c r="V26" s="24">
        <f t="shared" si="5"/>
        <v>0</v>
      </c>
      <c r="W26" s="24">
        <f t="shared" si="5"/>
        <v>0</v>
      </c>
      <c r="X26" s="24">
        <f t="shared" si="5"/>
        <v>100</v>
      </c>
      <c r="Y26" s="24">
        <f t="shared" si="6"/>
        <v>0</v>
      </c>
      <c r="Z26" s="24">
        <f t="shared" si="6"/>
        <v>0</v>
      </c>
      <c r="AA26" s="24">
        <f t="shared" si="6"/>
        <v>0</v>
      </c>
      <c r="AB26" s="17" t="str">
        <f t="shared" si="7"/>
        <v/>
      </c>
      <c r="AC26" s="17" t="str">
        <f t="shared" si="7"/>
        <v/>
      </c>
      <c r="AD26" s="17" t="str">
        <f t="shared" si="7"/>
        <v/>
      </c>
      <c r="AE26" s="25" t="str">
        <f t="shared" si="8"/>
        <v/>
      </c>
      <c r="AF26" s="25" t="str">
        <f t="shared" si="2"/>
        <v/>
      </c>
    </row>
    <row r="27" spans="1:32" x14ac:dyDescent="0.35">
      <c r="A27" s="14" t="str">
        <f>IF('[25]Video Analysis'!$B$244="","",'[25]Video Analysis'!$B$244)</f>
        <v/>
      </c>
      <c r="B27" s="15">
        <f>IF('[25]Video Analysis'!$Q$244="","",'[25]Video Analysis'!$Q$244)</f>
        <v>-73.467145264148712</v>
      </c>
      <c r="C27" s="15">
        <f>IF('[25]Video Analysis'!$P$244="","",'[25]Video Analysis'!$P$244)</f>
        <v>40.912627195939422</v>
      </c>
      <c r="D27" s="16">
        <f>IF('[25]Video Analysis'!$G$244="","",'[25]Video Analysis'!$G$244)</f>
        <v>0</v>
      </c>
      <c r="E27" s="16">
        <f>IF('[25]Video Analysis'!$H$244="","",'[25]Video Analysis'!$H$244)</f>
        <v>0</v>
      </c>
      <c r="F27" s="16">
        <f>IF('[25]Video Analysis'!$I$244="","",'[25]Video Analysis'!$I$244)</f>
        <v>100</v>
      </c>
      <c r="G27" s="16">
        <f>IF('[25]Video Analysis'!$J$244="","",'[25]Video Analysis'!$J$244)</f>
        <v>0</v>
      </c>
      <c r="H27" s="16">
        <f>IF('[25]Video Analysis'!$K$244="","",'[25]Video Analysis'!$K$244)</f>
        <v>0</v>
      </c>
      <c r="I27" s="16">
        <f>IF('[25]Video Analysis'!$L$244="","",'[25]Video Analysis'!$L$244)</f>
        <v>100</v>
      </c>
      <c r="J27" s="16">
        <f>IF('[25]Video Analysis'!$M$244="","",'[25]Video Analysis'!$M$244)</f>
        <v>0</v>
      </c>
      <c r="K27" s="16">
        <f>IF('[25]Video Analysis'!$N$244="","",'[25]Video Analysis'!$N$244)</f>
        <v>0</v>
      </c>
      <c r="L27" s="16">
        <f>IF('[25]Video Analysis'!$O$244="","",'[25]Video Analysis'!$O$244)</f>
        <v>100</v>
      </c>
      <c r="M27" s="17" t="str">
        <f t="shared" si="3"/>
        <v/>
      </c>
      <c r="N27" s="17" t="str">
        <f t="shared" si="3"/>
        <v/>
      </c>
      <c r="O27" s="17" t="str">
        <f t="shared" si="3"/>
        <v/>
      </c>
      <c r="P27" s="17"/>
      <c r="T27" s="23">
        <f t="shared" si="4"/>
        <v>-73.467145264148712</v>
      </c>
      <c r="U27" s="23">
        <f t="shared" si="4"/>
        <v>40.912627195939422</v>
      </c>
      <c r="V27" s="24">
        <f t="shared" si="5"/>
        <v>0</v>
      </c>
      <c r="W27" s="24">
        <f t="shared" si="5"/>
        <v>0</v>
      </c>
      <c r="X27" s="24">
        <f t="shared" si="5"/>
        <v>100</v>
      </c>
      <c r="Y27" s="24">
        <f t="shared" si="6"/>
        <v>0</v>
      </c>
      <c r="Z27" s="24">
        <f t="shared" si="6"/>
        <v>0</v>
      </c>
      <c r="AA27" s="24">
        <f t="shared" si="6"/>
        <v>0</v>
      </c>
      <c r="AB27" s="17" t="str">
        <f t="shared" si="7"/>
        <v/>
      </c>
      <c r="AC27" s="17" t="str">
        <f t="shared" si="7"/>
        <v/>
      </c>
      <c r="AD27" s="17" t="str">
        <f t="shared" si="7"/>
        <v/>
      </c>
      <c r="AE27" s="25" t="str">
        <f t="shared" si="8"/>
        <v/>
      </c>
      <c r="AF27" s="25" t="str">
        <f t="shared" si="2"/>
        <v/>
      </c>
    </row>
    <row r="28" spans="1:32" x14ac:dyDescent="0.35">
      <c r="A28" s="14" t="str">
        <f>IF('[25]Video Analysis'!$B$254="","",'[25]Video Analysis'!$B$254)</f>
        <v/>
      </c>
      <c r="B28" s="15">
        <f>IF('[25]Video Analysis'!$Q$254="","",'[25]Video Analysis'!$Q$254)</f>
        <v>-73.467152556404471</v>
      </c>
      <c r="C28" s="15">
        <f>IF('[25]Video Analysis'!$P$254="","",'[25]Video Analysis'!$P$254)</f>
        <v>40.912597146816552</v>
      </c>
      <c r="D28" s="16">
        <f>IF('[25]Video Analysis'!$G$254="","",'[25]Video Analysis'!$G$254)</f>
        <v>0</v>
      </c>
      <c r="E28" s="16">
        <f>IF('[25]Video Analysis'!$H$254="","",'[25]Video Analysis'!$H$254)</f>
        <v>0</v>
      </c>
      <c r="F28" s="16">
        <f>IF('[25]Video Analysis'!$I$254="","",'[25]Video Analysis'!$I$254)</f>
        <v>100</v>
      </c>
      <c r="G28" s="16">
        <f>IF('[25]Video Analysis'!$J$254="","",'[25]Video Analysis'!$J$254)</f>
        <v>0</v>
      </c>
      <c r="H28" s="16">
        <f>IF('[25]Video Analysis'!$K$254="","",'[25]Video Analysis'!$K$254)</f>
        <v>0</v>
      </c>
      <c r="I28" s="16">
        <f>IF('[25]Video Analysis'!$L$254="","",'[25]Video Analysis'!$L$254)</f>
        <v>100</v>
      </c>
      <c r="J28" s="16">
        <f>IF('[25]Video Analysis'!$M$254="","",'[25]Video Analysis'!$M$254)</f>
        <v>0</v>
      </c>
      <c r="K28" s="16">
        <f>IF('[25]Video Analysis'!$N$254="","",'[25]Video Analysis'!$N$254)</f>
        <v>0</v>
      </c>
      <c r="L28" s="16">
        <f>IF('[25]Video Analysis'!$O$254="","",'[25]Video Analysis'!$O$254)</f>
        <v>100</v>
      </c>
      <c r="M28" s="17" t="str">
        <f t="shared" si="3"/>
        <v/>
      </c>
      <c r="N28" s="17" t="str">
        <f t="shared" si="3"/>
        <v/>
      </c>
      <c r="O28" s="17" t="str">
        <f t="shared" si="3"/>
        <v/>
      </c>
      <c r="P28" s="17"/>
      <c r="T28" s="23">
        <f t="shared" si="4"/>
        <v>-73.467152556404471</v>
      </c>
      <c r="U28" s="23">
        <f t="shared" si="4"/>
        <v>40.912597146816552</v>
      </c>
      <c r="V28" s="24">
        <f t="shared" si="5"/>
        <v>0</v>
      </c>
      <c r="W28" s="24">
        <f t="shared" si="5"/>
        <v>0</v>
      </c>
      <c r="X28" s="24">
        <f t="shared" si="5"/>
        <v>100</v>
      </c>
      <c r="Y28" s="24">
        <f t="shared" si="6"/>
        <v>0</v>
      </c>
      <c r="Z28" s="24">
        <f t="shared" si="6"/>
        <v>0</v>
      </c>
      <c r="AA28" s="24">
        <f t="shared" si="6"/>
        <v>0</v>
      </c>
      <c r="AB28" s="17" t="str">
        <f t="shared" si="7"/>
        <v/>
      </c>
      <c r="AC28" s="17" t="str">
        <f t="shared" si="7"/>
        <v/>
      </c>
      <c r="AD28" s="17" t="str">
        <f t="shared" si="7"/>
        <v/>
      </c>
      <c r="AE28" s="25" t="str">
        <f t="shared" si="8"/>
        <v/>
      </c>
      <c r="AF28" s="25" t="str">
        <f t="shared" si="2"/>
        <v/>
      </c>
    </row>
    <row r="29" spans="1:32" x14ac:dyDescent="0.35">
      <c r="A29" s="14" t="str">
        <f>IF('[25]Video Analysis'!$B$264="","",'[25]Video Analysis'!$B$264)</f>
        <v/>
      </c>
      <c r="B29" s="15">
        <f>IF('[25]Video Analysis'!$Q$264="","",'[25]Video Analysis'!$Q$264)</f>
        <v>-73.467152556404471</v>
      </c>
      <c r="C29" s="15">
        <f>IF('[25]Video Analysis'!$P$264="","",'[25]Video Analysis'!$P$264)</f>
        <v>40.912597146816552</v>
      </c>
      <c r="D29" s="16">
        <f>IF('[25]Video Analysis'!$G$264="","",'[25]Video Analysis'!$G$264)</f>
        <v>0</v>
      </c>
      <c r="E29" s="16">
        <f>IF('[25]Video Analysis'!$H$264="","",'[25]Video Analysis'!$H$264)</f>
        <v>0</v>
      </c>
      <c r="F29" s="16">
        <f>IF('[25]Video Analysis'!$I$264="","",'[25]Video Analysis'!$I$264)</f>
        <v>100</v>
      </c>
      <c r="G29" s="16">
        <f>IF('[25]Video Analysis'!$J$264="","",'[25]Video Analysis'!$J$264)</f>
        <v>0</v>
      </c>
      <c r="H29" s="16">
        <f>IF('[25]Video Analysis'!$K$264="","",'[25]Video Analysis'!$K$264)</f>
        <v>0</v>
      </c>
      <c r="I29" s="16">
        <f>IF('[25]Video Analysis'!$L$264="","",'[25]Video Analysis'!$L$264)</f>
        <v>100</v>
      </c>
      <c r="J29" s="16">
        <f>IF('[25]Video Analysis'!$M$264="","",'[25]Video Analysis'!$M$264)</f>
        <v>0</v>
      </c>
      <c r="K29" s="16">
        <f>IF('[25]Video Analysis'!$N$264="","",'[25]Video Analysis'!$N$264)</f>
        <v>0</v>
      </c>
      <c r="L29" s="16">
        <f>IF('[25]Video Analysis'!$O$264="","",'[25]Video Analysis'!$O$264)</f>
        <v>100</v>
      </c>
      <c r="M29" s="17" t="str">
        <f t="shared" si="3"/>
        <v/>
      </c>
      <c r="N29" s="17" t="str">
        <f t="shared" si="3"/>
        <v/>
      </c>
      <c r="O29" s="17" t="str">
        <f t="shared" si="3"/>
        <v/>
      </c>
      <c r="P29" s="17"/>
      <c r="T29" s="23">
        <f t="shared" si="4"/>
        <v>-73.467152556404471</v>
      </c>
      <c r="U29" s="23">
        <f t="shared" si="4"/>
        <v>40.912597146816552</v>
      </c>
      <c r="V29" s="24">
        <f t="shared" si="5"/>
        <v>0</v>
      </c>
      <c r="W29" s="24">
        <f t="shared" si="5"/>
        <v>0</v>
      </c>
      <c r="X29" s="24">
        <f t="shared" si="5"/>
        <v>100</v>
      </c>
      <c r="Y29" s="24">
        <f t="shared" si="6"/>
        <v>0</v>
      </c>
      <c r="Z29" s="24">
        <f t="shared" si="6"/>
        <v>0</v>
      </c>
      <c r="AA29" s="24">
        <f t="shared" si="6"/>
        <v>0</v>
      </c>
      <c r="AB29" s="17" t="str">
        <f t="shared" si="7"/>
        <v/>
      </c>
      <c r="AC29" s="17" t="str">
        <f t="shared" si="7"/>
        <v/>
      </c>
      <c r="AD29" s="17" t="str">
        <f t="shared" si="7"/>
        <v/>
      </c>
      <c r="AE29" s="25" t="str">
        <f t="shared" si="8"/>
        <v/>
      </c>
      <c r="AF29" s="25" t="str">
        <f t="shared" si="2"/>
        <v/>
      </c>
    </row>
    <row r="30" spans="1:32" x14ac:dyDescent="0.35">
      <c r="A30" s="14" t="str">
        <f>IF('[25]Video Analysis'!$B$274="","",'[25]Video Analysis'!$B$274)</f>
        <v/>
      </c>
      <c r="B30" s="15">
        <f>IF('[25]Video Analysis'!$Q$274="","",'[25]Video Analysis'!$Q$274)</f>
        <v>-73.467152556404471</v>
      </c>
      <c r="C30" s="15">
        <f>IF('[25]Video Analysis'!$P$274="","",'[25]Video Analysis'!$P$274)</f>
        <v>40.912597146816552</v>
      </c>
      <c r="D30" s="16">
        <f>IF('[25]Video Analysis'!$G$274="","",'[25]Video Analysis'!$G$274)</f>
        <v>0</v>
      </c>
      <c r="E30" s="16">
        <f>IF('[25]Video Analysis'!$H$274="","",'[25]Video Analysis'!$H$274)</f>
        <v>0</v>
      </c>
      <c r="F30" s="16">
        <f>IF('[25]Video Analysis'!$I$274="","",'[25]Video Analysis'!$I$274)</f>
        <v>100</v>
      </c>
      <c r="G30" s="16">
        <f>IF('[25]Video Analysis'!$J$274="","",'[25]Video Analysis'!$J$274)</f>
        <v>0</v>
      </c>
      <c r="H30" s="16">
        <f>IF('[25]Video Analysis'!$K$274="","",'[25]Video Analysis'!$K$274)</f>
        <v>0</v>
      </c>
      <c r="I30" s="16">
        <f>IF('[25]Video Analysis'!$L$274="","",'[25]Video Analysis'!$L$274)</f>
        <v>100</v>
      </c>
      <c r="J30" s="16">
        <f>IF('[25]Video Analysis'!$M$274="","",'[25]Video Analysis'!$M$274)</f>
        <v>0</v>
      </c>
      <c r="K30" s="16">
        <f>IF('[25]Video Analysis'!$N$274="","",'[25]Video Analysis'!$N$274)</f>
        <v>0</v>
      </c>
      <c r="L30" s="16">
        <f>IF('[25]Video Analysis'!$O$274="","",'[25]Video Analysis'!$O$274)</f>
        <v>100</v>
      </c>
      <c r="M30" s="17" t="str">
        <f t="shared" si="3"/>
        <v/>
      </c>
      <c r="N30" s="17" t="str">
        <f t="shared" si="3"/>
        <v/>
      </c>
      <c r="O30" s="17" t="str">
        <f t="shared" si="3"/>
        <v/>
      </c>
      <c r="P30" s="17" t="s">
        <v>19</v>
      </c>
      <c r="T30" s="23">
        <f t="shared" si="4"/>
        <v>-73.467152556404471</v>
      </c>
      <c r="U30" s="23">
        <f t="shared" si="4"/>
        <v>40.912597146816552</v>
      </c>
      <c r="V30" s="24">
        <f t="shared" si="5"/>
        <v>0</v>
      </c>
      <c r="W30" s="24">
        <f t="shared" si="5"/>
        <v>0</v>
      </c>
      <c r="X30" s="24">
        <f t="shared" si="5"/>
        <v>100</v>
      </c>
      <c r="Y30" s="24">
        <f t="shared" si="6"/>
        <v>0</v>
      </c>
      <c r="Z30" s="24">
        <f t="shared" si="6"/>
        <v>0</v>
      </c>
      <c r="AA30" s="24">
        <f t="shared" si="6"/>
        <v>0</v>
      </c>
      <c r="AB30" s="17" t="str">
        <f t="shared" si="7"/>
        <v/>
      </c>
      <c r="AC30" s="17" t="str">
        <f t="shared" si="7"/>
        <v/>
      </c>
      <c r="AD30" s="17" t="str">
        <f t="shared" si="7"/>
        <v/>
      </c>
      <c r="AE30" s="25" t="str">
        <f t="shared" si="8"/>
        <v/>
      </c>
      <c r="AF30" s="25" t="str">
        <f t="shared" si="2"/>
        <v xml:space="preserve">10% NM </v>
      </c>
    </row>
    <row r="31" spans="1:32" x14ac:dyDescent="0.35">
      <c r="A31" s="14" t="str">
        <f>IF('[25]Video Analysis'!$B$284="","",'[25]Video Analysis'!$B$284)</f>
        <v/>
      </c>
      <c r="B31" s="15">
        <f>IF('[25]Video Analysis'!$Q$284="","",'[25]Video Analysis'!$Q$284)</f>
        <v>-73.467152556404471</v>
      </c>
      <c r="C31" s="15">
        <f>IF('[25]Video Analysis'!$P$284="","",'[25]Video Analysis'!$P$284)</f>
        <v>40.912597146816552</v>
      </c>
      <c r="D31" s="16">
        <f>IF('[25]Video Analysis'!$G$284="","",'[25]Video Analysis'!$G$284)</f>
        <v>0</v>
      </c>
      <c r="E31" s="16">
        <f>IF('[25]Video Analysis'!$H$284="","",'[25]Video Analysis'!$H$284)</f>
        <v>0</v>
      </c>
      <c r="F31" s="16">
        <f>IF('[25]Video Analysis'!$I$284="","",'[25]Video Analysis'!$I$284)</f>
        <v>100</v>
      </c>
      <c r="G31" s="16">
        <f>IF('[25]Video Analysis'!$J$284="","",'[25]Video Analysis'!$J$284)</f>
        <v>0</v>
      </c>
      <c r="H31" s="16">
        <f>IF('[25]Video Analysis'!$K$284="","",'[25]Video Analysis'!$K$284)</f>
        <v>0</v>
      </c>
      <c r="I31" s="16">
        <f>IF('[25]Video Analysis'!$L$284="","",'[25]Video Analysis'!$L$284)</f>
        <v>100</v>
      </c>
      <c r="J31" s="16">
        <f>IF('[25]Video Analysis'!$M$284="","",'[25]Video Analysis'!$M$284)</f>
        <v>0</v>
      </c>
      <c r="K31" s="16">
        <f>IF('[25]Video Analysis'!$N$284="","",'[25]Video Analysis'!$N$284)</f>
        <v>0</v>
      </c>
      <c r="L31" s="16">
        <f>IF('[25]Video Analysis'!$O$284="","",'[25]Video Analysis'!$O$284)</f>
        <v>100</v>
      </c>
      <c r="M31" s="17" t="str">
        <f t="shared" si="3"/>
        <v/>
      </c>
      <c r="N31" s="17" t="str">
        <f t="shared" si="3"/>
        <v/>
      </c>
      <c r="O31" s="17" t="str">
        <f t="shared" si="3"/>
        <v/>
      </c>
      <c r="P31" s="17"/>
      <c r="T31" s="23">
        <f t="shared" si="4"/>
        <v>-73.467152556404471</v>
      </c>
      <c r="U31" s="23">
        <f t="shared" si="4"/>
        <v>40.912597146816552</v>
      </c>
      <c r="V31" s="24">
        <f t="shared" si="5"/>
        <v>0</v>
      </c>
      <c r="W31" s="24">
        <f t="shared" si="5"/>
        <v>0</v>
      </c>
      <c r="X31" s="24">
        <f t="shared" si="5"/>
        <v>100</v>
      </c>
      <c r="Y31" s="24">
        <f t="shared" si="6"/>
        <v>0</v>
      </c>
      <c r="Z31" s="24">
        <f t="shared" si="6"/>
        <v>0</v>
      </c>
      <c r="AA31" s="24">
        <f t="shared" si="6"/>
        <v>0</v>
      </c>
      <c r="AB31" s="17" t="str">
        <f t="shared" si="7"/>
        <v/>
      </c>
      <c r="AC31" s="17" t="str">
        <f t="shared" si="7"/>
        <v/>
      </c>
      <c r="AD31" s="17" t="str">
        <f t="shared" si="7"/>
        <v/>
      </c>
      <c r="AE31" s="25" t="str">
        <f t="shared" si="8"/>
        <v/>
      </c>
      <c r="AF31" s="25" t="str">
        <f t="shared" si="2"/>
        <v/>
      </c>
    </row>
    <row r="32" spans="1:32" x14ac:dyDescent="0.35">
      <c r="A32" s="14" t="str">
        <f>IF('[25]Video Analysis'!$B$294="","",'[25]Video Analysis'!$B$294)</f>
        <v/>
      </c>
      <c r="B32" s="15">
        <f>IF('[25]Video Analysis'!$Q$294="","",'[25]Video Analysis'!$Q$294)</f>
        <v>-73.467208547517657</v>
      </c>
      <c r="C32" s="15">
        <f>IF('[25]Video Analysis'!$P$294="","",'[25]Video Analysis'!$P$294)</f>
        <v>40.912659298628569</v>
      </c>
      <c r="D32" s="16">
        <f>IF('[25]Video Analysis'!$G$294="","",'[25]Video Analysis'!$G$294)</f>
        <v>0</v>
      </c>
      <c r="E32" s="16">
        <f>IF('[25]Video Analysis'!$H$294="","",'[25]Video Analysis'!$H$294)</f>
        <v>0</v>
      </c>
      <c r="F32" s="16">
        <f>IF('[25]Video Analysis'!$I$294="","",'[25]Video Analysis'!$I$294)</f>
        <v>100</v>
      </c>
      <c r="G32" s="16">
        <f>IF('[25]Video Analysis'!$J$294="","",'[25]Video Analysis'!$J$294)</f>
        <v>0</v>
      </c>
      <c r="H32" s="16">
        <f>IF('[25]Video Analysis'!$K$294="","",'[25]Video Analysis'!$K$294)</f>
        <v>0</v>
      </c>
      <c r="I32" s="16">
        <f>IF('[25]Video Analysis'!$L$294="","",'[25]Video Analysis'!$L$294)</f>
        <v>100</v>
      </c>
      <c r="J32" s="16">
        <f>IF('[25]Video Analysis'!$M$294="","",'[25]Video Analysis'!$M$294)</f>
        <v>0</v>
      </c>
      <c r="K32" s="16">
        <f>IF('[25]Video Analysis'!$N$294="","",'[25]Video Analysis'!$N$294)</f>
        <v>0</v>
      </c>
      <c r="L32" s="16">
        <f>IF('[25]Video Analysis'!$O$294="","",'[25]Video Analysis'!$O$294)</f>
        <v>100</v>
      </c>
      <c r="M32" s="17" t="str">
        <f t="shared" si="3"/>
        <v/>
      </c>
      <c r="N32" s="17" t="str">
        <f t="shared" si="3"/>
        <v/>
      </c>
      <c r="O32" s="17" t="str">
        <f t="shared" si="3"/>
        <v/>
      </c>
      <c r="P32" s="17"/>
      <c r="T32" s="23">
        <f t="shared" si="4"/>
        <v>-73.467208547517657</v>
      </c>
      <c r="U32" s="23">
        <f t="shared" si="4"/>
        <v>40.912659298628569</v>
      </c>
      <c r="V32" s="24">
        <f t="shared" si="5"/>
        <v>0</v>
      </c>
      <c r="W32" s="24">
        <f t="shared" si="5"/>
        <v>0</v>
      </c>
      <c r="X32" s="24">
        <f t="shared" si="5"/>
        <v>100</v>
      </c>
      <c r="Y32" s="24">
        <f t="shared" si="6"/>
        <v>0</v>
      </c>
      <c r="Z32" s="24">
        <f t="shared" si="6"/>
        <v>0</v>
      </c>
      <c r="AA32" s="24">
        <f t="shared" si="6"/>
        <v>0</v>
      </c>
      <c r="AB32" s="17" t="str">
        <f t="shared" si="7"/>
        <v/>
      </c>
      <c r="AC32" s="17" t="str">
        <f t="shared" si="7"/>
        <v/>
      </c>
      <c r="AD32" s="17" t="str">
        <f t="shared" si="7"/>
        <v/>
      </c>
      <c r="AE32" s="25" t="str">
        <f t="shared" si="8"/>
        <v/>
      </c>
      <c r="AF32" s="25" t="str">
        <f t="shared" si="2"/>
        <v/>
      </c>
    </row>
    <row r="33" spans="1:32" x14ac:dyDescent="0.35">
      <c r="A33" s="14" t="str">
        <f>IF('[25]Video Analysis'!$B$304="","",'[25]Video Analysis'!$B$304)</f>
        <v/>
      </c>
      <c r="B33" s="15">
        <f>IF('[25]Video Analysis'!$Q$304="","",'[25]Video Analysis'!$Q$304)</f>
        <v>-73.467176905833185</v>
      </c>
      <c r="C33" s="15">
        <f>IF('[25]Video Analysis'!$P$304="","",'[25]Video Analysis'!$P$304)</f>
        <v>40.912643247283995</v>
      </c>
      <c r="D33" s="16">
        <f>IF('[25]Video Analysis'!$G$304="","",'[25]Video Analysis'!$G$304)</f>
        <v>0</v>
      </c>
      <c r="E33" s="16">
        <f>IF('[25]Video Analysis'!$H$304="","",'[25]Video Analysis'!$H$304)</f>
        <v>0</v>
      </c>
      <c r="F33" s="16">
        <f>IF('[25]Video Analysis'!$I$304="","",'[25]Video Analysis'!$I$304)</f>
        <v>100</v>
      </c>
      <c r="G33" s="16">
        <f>IF('[25]Video Analysis'!$J$304="","",'[25]Video Analysis'!$J$304)</f>
        <v>0</v>
      </c>
      <c r="H33" s="16">
        <f>IF('[25]Video Analysis'!$K$304="","",'[25]Video Analysis'!$K$304)</f>
        <v>0</v>
      </c>
      <c r="I33" s="16">
        <f>IF('[25]Video Analysis'!$L$304="","",'[25]Video Analysis'!$L$304)</f>
        <v>100</v>
      </c>
      <c r="J33" s="16">
        <f>IF('[25]Video Analysis'!$M$304="","",'[25]Video Analysis'!$M$304)</f>
        <v>0</v>
      </c>
      <c r="K33" s="16">
        <f>IF('[25]Video Analysis'!$N$304="","",'[25]Video Analysis'!$N$304)</f>
        <v>0</v>
      </c>
      <c r="L33" s="16">
        <f>IF('[25]Video Analysis'!$O$304="","",'[25]Video Analysis'!$O$304)</f>
        <v>100</v>
      </c>
      <c r="M33" s="17" t="str">
        <f t="shared" si="3"/>
        <v/>
      </c>
      <c r="N33" s="17" t="str">
        <f t="shared" si="3"/>
        <v/>
      </c>
      <c r="O33" s="17" t="str">
        <f t="shared" si="3"/>
        <v/>
      </c>
      <c r="P33" s="17"/>
      <c r="T33" s="23">
        <f t="shared" si="4"/>
        <v>-73.467176905833185</v>
      </c>
      <c r="U33" s="23">
        <f t="shared" si="4"/>
        <v>40.912643247283995</v>
      </c>
      <c r="V33" s="24">
        <f t="shared" si="5"/>
        <v>0</v>
      </c>
      <c r="W33" s="24">
        <f t="shared" si="5"/>
        <v>0</v>
      </c>
      <c r="X33" s="24">
        <f t="shared" si="5"/>
        <v>100</v>
      </c>
      <c r="Y33" s="24">
        <f t="shared" si="6"/>
        <v>0</v>
      </c>
      <c r="Z33" s="24">
        <f t="shared" si="6"/>
        <v>0</v>
      </c>
      <c r="AA33" s="24">
        <f t="shared" si="6"/>
        <v>0</v>
      </c>
      <c r="AB33" s="17" t="str">
        <f t="shared" si="7"/>
        <v/>
      </c>
      <c r="AC33" s="17" t="str">
        <f t="shared" si="7"/>
        <v/>
      </c>
      <c r="AD33" s="17" t="str">
        <f t="shared" si="7"/>
        <v/>
      </c>
      <c r="AE33" s="25" t="str">
        <f t="shared" si="8"/>
        <v/>
      </c>
      <c r="AF33" s="25" t="str">
        <f t="shared" si="2"/>
        <v/>
      </c>
    </row>
    <row r="34" spans="1:32" x14ac:dyDescent="0.35">
      <c r="A34" s="14" t="str">
        <f>IF('[25]Video Analysis'!$B$314="","",'[25]Video Analysis'!$B$314)</f>
        <v/>
      </c>
      <c r="B34" s="15">
        <f>IF('[25]Video Analysis'!$Q$314="","",'[25]Video Analysis'!$Q$314)</f>
        <v>-73.467237716540694</v>
      </c>
      <c r="C34" s="15">
        <f>IF('[25]Video Analysis'!$P$314="","",'[25]Video Analysis'!$P$314)</f>
        <v>40.912633230909705</v>
      </c>
      <c r="D34" s="16">
        <f>IF('[25]Video Analysis'!$G$314="","",'[25]Video Analysis'!$G$314)</f>
        <v>0</v>
      </c>
      <c r="E34" s="16">
        <f>IF('[25]Video Analysis'!$H$314="","",'[25]Video Analysis'!$H$314)</f>
        <v>0</v>
      </c>
      <c r="F34" s="16">
        <f>IF('[25]Video Analysis'!$I$314="","",'[25]Video Analysis'!$I$314)</f>
        <v>100</v>
      </c>
      <c r="G34" s="16">
        <f>IF('[25]Video Analysis'!$J$314="","",'[25]Video Analysis'!$J$314)</f>
        <v>0</v>
      </c>
      <c r="H34" s="16">
        <f>IF('[25]Video Analysis'!$K$314="","",'[25]Video Analysis'!$K$314)</f>
        <v>0</v>
      </c>
      <c r="I34" s="16">
        <f>IF('[25]Video Analysis'!$L$314="","",'[25]Video Analysis'!$L$314)</f>
        <v>100</v>
      </c>
      <c r="J34" s="16">
        <f>IF('[25]Video Analysis'!$M$314="","",'[25]Video Analysis'!$M$314)</f>
        <v>0</v>
      </c>
      <c r="K34" s="16">
        <f>IF('[25]Video Analysis'!$N$314="","",'[25]Video Analysis'!$N$314)</f>
        <v>0</v>
      </c>
      <c r="L34" s="16">
        <f>IF('[25]Video Analysis'!$O$314="","",'[25]Video Analysis'!$O$314)</f>
        <v>100</v>
      </c>
      <c r="M34" s="17" t="str">
        <f t="shared" si="3"/>
        <v/>
      </c>
      <c r="N34" s="17" t="str">
        <f t="shared" si="3"/>
        <v/>
      </c>
      <c r="O34" s="17" t="str">
        <f t="shared" si="3"/>
        <v/>
      </c>
      <c r="P34" s="17"/>
      <c r="T34" s="23">
        <f t="shared" si="4"/>
        <v>-73.467237716540694</v>
      </c>
      <c r="U34" s="23">
        <f t="shared" si="4"/>
        <v>40.912633230909705</v>
      </c>
      <c r="V34" s="24">
        <f t="shared" si="5"/>
        <v>0</v>
      </c>
      <c r="W34" s="24">
        <f t="shared" si="5"/>
        <v>0</v>
      </c>
      <c r="X34" s="24">
        <f t="shared" si="5"/>
        <v>100</v>
      </c>
      <c r="Y34" s="24">
        <f t="shared" si="6"/>
        <v>0</v>
      </c>
      <c r="Z34" s="24">
        <f t="shared" si="6"/>
        <v>0</v>
      </c>
      <c r="AA34" s="24">
        <f t="shared" si="6"/>
        <v>0</v>
      </c>
      <c r="AB34" s="17" t="str">
        <f t="shared" si="7"/>
        <v/>
      </c>
      <c r="AC34" s="17" t="str">
        <f t="shared" si="7"/>
        <v/>
      </c>
      <c r="AD34" s="17" t="str">
        <f t="shared" si="7"/>
        <v/>
      </c>
      <c r="AE34" s="25" t="str">
        <f t="shared" si="8"/>
        <v/>
      </c>
      <c r="AF34" s="25" t="str">
        <f t="shared" si="2"/>
        <v/>
      </c>
    </row>
    <row r="35" spans="1:32" x14ac:dyDescent="0.35">
      <c r="A35" s="14" t="str">
        <f>IF('[25]Video Analysis'!$B$324="","",'[25]Video Analysis'!$B$324)</f>
        <v/>
      </c>
      <c r="B35" s="15">
        <f>IF('[25]Video Analysis'!$Q$324="","",'[25]Video Analysis'!$Q$324)</f>
        <v>-73.467237716540694</v>
      </c>
      <c r="C35" s="15">
        <f>IF('[25]Video Analysis'!$P$324="","",'[25]Video Analysis'!$P$324)</f>
        <v>40.912633230909705</v>
      </c>
      <c r="D35" s="16">
        <f>IF('[25]Video Analysis'!$G$324="","",'[25]Video Analysis'!$G$324)</f>
        <v>0</v>
      </c>
      <c r="E35" s="16">
        <f>IF('[25]Video Analysis'!$H$324="","",'[25]Video Analysis'!$H$324)</f>
        <v>0</v>
      </c>
      <c r="F35" s="16">
        <f>IF('[25]Video Analysis'!$I$324="","",'[25]Video Analysis'!$I$324)</f>
        <v>100</v>
      </c>
      <c r="G35" s="16">
        <f>IF('[25]Video Analysis'!$J$324="","",'[25]Video Analysis'!$J$324)</f>
        <v>0</v>
      </c>
      <c r="H35" s="16">
        <f>IF('[25]Video Analysis'!$K$324="","",'[25]Video Analysis'!$K$324)</f>
        <v>0</v>
      </c>
      <c r="I35" s="16">
        <f>IF('[25]Video Analysis'!$L$324="","",'[25]Video Analysis'!$L$324)</f>
        <v>100</v>
      </c>
      <c r="J35" s="16">
        <f>IF('[25]Video Analysis'!$M$324="","",'[25]Video Analysis'!$M$324)</f>
        <v>0</v>
      </c>
      <c r="K35" s="16">
        <f>IF('[25]Video Analysis'!$N$324="","",'[25]Video Analysis'!$N$324)</f>
        <v>0</v>
      </c>
      <c r="L35" s="16">
        <f>IF('[25]Video Analysis'!$O$324="","",'[25]Video Analysis'!$O$324)</f>
        <v>100</v>
      </c>
      <c r="M35" s="17" t="str">
        <f t="shared" si="3"/>
        <v/>
      </c>
      <c r="N35" s="17" t="str">
        <f t="shared" si="3"/>
        <v/>
      </c>
      <c r="O35" s="17" t="str">
        <f t="shared" si="3"/>
        <v/>
      </c>
      <c r="P35" s="17"/>
      <c r="T35" s="23">
        <f t="shared" si="4"/>
        <v>-73.467237716540694</v>
      </c>
      <c r="U35" s="23">
        <f t="shared" si="4"/>
        <v>40.912633230909705</v>
      </c>
      <c r="V35" s="24">
        <f t="shared" si="5"/>
        <v>0</v>
      </c>
      <c r="W35" s="24">
        <f t="shared" si="5"/>
        <v>0</v>
      </c>
      <c r="X35" s="24">
        <f t="shared" si="5"/>
        <v>100</v>
      </c>
      <c r="Y35" s="24">
        <f t="shared" si="6"/>
        <v>0</v>
      </c>
      <c r="Z35" s="24">
        <f t="shared" si="6"/>
        <v>0</v>
      </c>
      <c r="AA35" s="24">
        <f t="shared" si="6"/>
        <v>0</v>
      </c>
      <c r="AB35" s="17" t="str">
        <f t="shared" si="7"/>
        <v/>
      </c>
      <c r="AC35" s="17" t="str">
        <f t="shared" si="7"/>
        <v/>
      </c>
      <c r="AD35" s="17" t="str">
        <f t="shared" si="7"/>
        <v/>
      </c>
      <c r="AE35" s="25" t="str">
        <f t="shared" si="8"/>
        <v/>
      </c>
      <c r="AF35" s="25" t="str">
        <f t="shared" si="2"/>
        <v/>
      </c>
    </row>
    <row r="36" spans="1:32" x14ac:dyDescent="0.35">
      <c r="A36" s="14" t="str">
        <f>IF('[25]Video Analysis'!$B$334="","",'[25]Video Analysis'!$B$334)</f>
        <v/>
      </c>
      <c r="B36" s="15">
        <f>IF('[25]Video Analysis'!$Q$334="","",'[25]Video Analysis'!$Q$334)</f>
        <v>-73.46732861828059</v>
      </c>
      <c r="C36" s="15">
        <f>IF('[25]Video Analysis'!$P$334="","",'[25]Video Analysis'!$P$334)</f>
        <v>40.912534408271313</v>
      </c>
      <c r="D36" s="16">
        <f>IF('[25]Video Analysis'!$G$334="","",'[25]Video Analysis'!$G$334)</f>
        <v>0</v>
      </c>
      <c r="E36" s="16">
        <f>IF('[25]Video Analysis'!$H$334="","",'[25]Video Analysis'!$H$334)</f>
        <v>0</v>
      </c>
      <c r="F36" s="16">
        <f>IF('[25]Video Analysis'!$I$334="","",'[25]Video Analysis'!$I$334)</f>
        <v>100</v>
      </c>
      <c r="G36" s="16">
        <f>IF('[25]Video Analysis'!$J$334="","",'[25]Video Analysis'!$J$334)</f>
        <v>0</v>
      </c>
      <c r="H36" s="16">
        <f>IF('[25]Video Analysis'!$K$334="","",'[25]Video Analysis'!$K$334)</f>
        <v>0</v>
      </c>
      <c r="I36" s="16">
        <f>IF('[25]Video Analysis'!$L$334="","",'[25]Video Analysis'!$L$334)</f>
        <v>100</v>
      </c>
      <c r="J36" s="16">
        <f>IF('[25]Video Analysis'!$M$334="","",'[25]Video Analysis'!$M$334)</f>
        <v>0</v>
      </c>
      <c r="K36" s="16">
        <f>IF('[25]Video Analysis'!$N$334="","",'[25]Video Analysis'!$N$334)</f>
        <v>0</v>
      </c>
      <c r="L36" s="16">
        <f>IF('[25]Video Analysis'!$O$334="","",'[25]Video Analysis'!$O$334)</f>
        <v>100</v>
      </c>
      <c r="M36" s="17" t="str">
        <f t="shared" si="3"/>
        <v/>
      </c>
      <c r="N36" s="17" t="str">
        <f t="shared" si="3"/>
        <v/>
      </c>
      <c r="O36" s="17" t="str">
        <f t="shared" si="3"/>
        <v/>
      </c>
      <c r="P36" s="17"/>
      <c r="T36" s="23">
        <f t="shared" si="4"/>
        <v>-73.46732861828059</v>
      </c>
      <c r="U36" s="23">
        <f t="shared" si="4"/>
        <v>40.912534408271313</v>
      </c>
      <c r="V36" s="24">
        <f t="shared" si="5"/>
        <v>0</v>
      </c>
      <c r="W36" s="24">
        <f t="shared" si="5"/>
        <v>0</v>
      </c>
      <c r="X36" s="24">
        <f t="shared" si="5"/>
        <v>100</v>
      </c>
      <c r="Y36" s="24">
        <f t="shared" si="6"/>
        <v>0</v>
      </c>
      <c r="Z36" s="24">
        <f t="shared" si="6"/>
        <v>0</v>
      </c>
      <c r="AA36" s="24">
        <f t="shared" si="6"/>
        <v>0</v>
      </c>
      <c r="AB36" s="17" t="str">
        <f t="shared" si="7"/>
        <v/>
      </c>
      <c r="AC36" s="17" t="str">
        <f t="shared" si="7"/>
        <v/>
      </c>
      <c r="AD36" s="17" t="str">
        <f t="shared" si="7"/>
        <v/>
      </c>
      <c r="AE36" s="25" t="str">
        <f t="shared" si="8"/>
        <v/>
      </c>
      <c r="AF36" s="25" t="str">
        <f t="shared" si="2"/>
        <v/>
      </c>
    </row>
    <row r="37" spans="1:32" x14ac:dyDescent="0.35">
      <c r="A37" s="14" t="str">
        <f>IF('[25]Video Analysis'!$B$344="","",'[25]Video Analysis'!$B$344)</f>
        <v/>
      </c>
      <c r="B37" s="15">
        <f>IF('[25]Video Analysis'!$Q$344="","",'[25]Video Analysis'!$Q$344)</f>
        <v>-73.46732861828059</v>
      </c>
      <c r="C37" s="15">
        <f>IF('[25]Video Analysis'!$P$344="","",'[25]Video Analysis'!$P$344)</f>
        <v>40.912534408271313</v>
      </c>
      <c r="D37" s="16">
        <f>IF('[25]Video Analysis'!$G$344="","",'[25]Video Analysis'!$G$344)</f>
        <v>0</v>
      </c>
      <c r="E37" s="16">
        <f>IF('[25]Video Analysis'!$H$344="","",'[25]Video Analysis'!$H$344)</f>
        <v>0</v>
      </c>
      <c r="F37" s="16">
        <f>IF('[25]Video Analysis'!$I$344="","",'[25]Video Analysis'!$I$344)</f>
        <v>100</v>
      </c>
      <c r="G37" s="16">
        <f>IF('[25]Video Analysis'!$J$344="","",'[25]Video Analysis'!$J$344)</f>
        <v>0</v>
      </c>
      <c r="H37" s="16">
        <f>IF('[25]Video Analysis'!$K$344="","",'[25]Video Analysis'!$K$344)</f>
        <v>0</v>
      </c>
      <c r="I37" s="16">
        <f>IF('[25]Video Analysis'!$L$344="","",'[25]Video Analysis'!$L$344)</f>
        <v>100</v>
      </c>
      <c r="J37" s="16">
        <f>IF('[25]Video Analysis'!$M$344="","",'[25]Video Analysis'!$M$344)</f>
        <v>0</v>
      </c>
      <c r="K37" s="16">
        <f>IF('[25]Video Analysis'!$N$344="","",'[25]Video Analysis'!$N$344)</f>
        <v>0</v>
      </c>
      <c r="L37" s="16">
        <f>IF('[25]Video Analysis'!$O$344="","",'[25]Video Analysis'!$O$344)</f>
        <v>100</v>
      </c>
      <c r="M37" s="17" t="str">
        <f t="shared" si="3"/>
        <v/>
      </c>
      <c r="N37" s="17" t="str">
        <f t="shared" si="3"/>
        <v/>
      </c>
      <c r="O37" s="17" t="str">
        <f t="shared" si="3"/>
        <v/>
      </c>
      <c r="P37" s="17"/>
      <c r="T37" s="23">
        <f t="shared" si="4"/>
        <v>-73.46732861828059</v>
      </c>
      <c r="U37" s="23">
        <f t="shared" si="4"/>
        <v>40.912534408271313</v>
      </c>
      <c r="V37" s="24">
        <f t="shared" si="5"/>
        <v>0</v>
      </c>
      <c r="W37" s="24">
        <f t="shared" si="5"/>
        <v>0</v>
      </c>
      <c r="X37" s="24">
        <f t="shared" si="5"/>
        <v>100</v>
      </c>
      <c r="Y37" s="24">
        <f t="shared" si="6"/>
        <v>0</v>
      </c>
      <c r="Z37" s="24">
        <f t="shared" si="6"/>
        <v>0</v>
      </c>
      <c r="AA37" s="24">
        <f t="shared" si="6"/>
        <v>0</v>
      </c>
      <c r="AB37" s="17" t="str">
        <f t="shared" si="7"/>
        <v/>
      </c>
      <c r="AC37" s="17" t="str">
        <f t="shared" si="7"/>
        <v/>
      </c>
      <c r="AD37" s="17" t="str">
        <f t="shared" si="7"/>
        <v/>
      </c>
      <c r="AE37" s="25" t="str">
        <f t="shared" si="8"/>
        <v/>
      </c>
      <c r="AF37" s="25" t="str">
        <f t="shared" si="2"/>
        <v/>
      </c>
    </row>
    <row r="38" spans="1:32" x14ac:dyDescent="0.35">
      <c r="A38" s="14" t="str">
        <f>IF('[25]Video Analysis'!$B$354="","",'[25]Video Analysis'!$B$354)</f>
        <v/>
      </c>
      <c r="B38" s="15">
        <f>IF('[25]Video Analysis'!$Q$354="","",'[25]Video Analysis'!$Q$354)</f>
        <v>-73.46732861828059</v>
      </c>
      <c r="C38" s="15">
        <f>IF('[25]Video Analysis'!$P$354="","",'[25]Video Analysis'!$P$354)</f>
        <v>40.912534408271313</v>
      </c>
      <c r="D38" s="16">
        <f>IF('[25]Video Analysis'!$G$354="","",'[25]Video Analysis'!$G$354)</f>
        <v>0</v>
      </c>
      <c r="E38" s="16">
        <f>IF('[25]Video Analysis'!$H$354="","",'[25]Video Analysis'!$H$354)</f>
        <v>0</v>
      </c>
      <c r="F38" s="16">
        <f>IF('[25]Video Analysis'!$I$354="","",'[25]Video Analysis'!$I$354)</f>
        <v>100</v>
      </c>
      <c r="G38" s="16">
        <f>IF('[25]Video Analysis'!$J$354="","",'[25]Video Analysis'!$J$354)</f>
        <v>0</v>
      </c>
      <c r="H38" s="16">
        <f>IF('[25]Video Analysis'!$K$354="","",'[25]Video Analysis'!$K$354)</f>
        <v>0</v>
      </c>
      <c r="I38" s="16">
        <f>IF('[25]Video Analysis'!$L$354="","",'[25]Video Analysis'!$L$354)</f>
        <v>100</v>
      </c>
      <c r="J38" s="16">
        <f>IF('[25]Video Analysis'!$M$354="","",'[25]Video Analysis'!$M$354)</f>
        <v>0</v>
      </c>
      <c r="K38" s="16">
        <f>IF('[25]Video Analysis'!$N$354="","",'[25]Video Analysis'!$N$354)</f>
        <v>0</v>
      </c>
      <c r="L38" s="16">
        <f>IF('[25]Video Analysis'!$O$354="","",'[25]Video Analysis'!$O$354)</f>
        <v>100</v>
      </c>
      <c r="M38" s="17" t="str">
        <f t="shared" si="3"/>
        <v/>
      </c>
      <c r="N38" s="17" t="str">
        <f t="shared" si="3"/>
        <v/>
      </c>
      <c r="O38" s="17" t="str">
        <f t="shared" si="3"/>
        <v/>
      </c>
      <c r="P38" s="17"/>
      <c r="T38" s="23">
        <f t="shared" si="4"/>
        <v>-73.46732861828059</v>
      </c>
      <c r="U38" s="23">
        <f t="shared" si="4"/>
        <v>40.912534408271313</v>
      </c>
      <c r="V38" s="24">
        <f t="shared" si="5"/>
        <v>0</v>
      </c>
      <c r="W38" s="24">
        <f t="shared" si="5"/>
        <v>0</v>
      </c>
      <c r="X38" s="24">
        <f t="shared" si="5"/>
        <v>100</v>
      </c>
      <c r="Y38" s="24">
        <f t="shared" si="6"/>
        <v>0</v>
      </c>
      <c r="Z38" s="24">
        <f t="shared" si="6"/>
        <v>0</v>
      </c>
      <c r="AA38" s="24">
        <f t="shared" si="6"/>
        <v>0</v>
      </c>
      <c r="AB38" s="17" t="str">
        <f t="shared" si="7"/>
        <v/>
      </c>
      <c r="AC38" s="17" t="str">
        <f t="shared" si="7"/>
        <v/>
      </c>
      <c r="AD38" s="17" t="str">
        <f t="shared" si="7"/>
        <v/>
      </c>
      <c r="AE38" s="25" t="str">
        <f t="shared" si="8"/>
        <v/>
      </c>
      <c r="AF38" s="25" t="str">
        <f t="shared" si="2"/>
        <v/>
      </c>
    </row>
    <row r="39" spans="1:32" x14ac:dyDescent="0.35">
      <c r="A39" s="14" t="str">
        <f>IF('[25]Video Analysis'!$B$364="","",'[25]Video Analysis'!$B$364)</f>
        <v/>
      </c>
      <c r="B39" s="15">
        <f>IF('[25]Video Analysis'!$Q$364="","",'[25]Video Analysis'!$Q$364)</f>
        <v>-73.467377610504627</v>
      </c>
      <c r="C39" s="15">
        <f>IF('[25]Video Analysis'!$P$364="","",'[25]Video Analysis'!$P$364)</f>
        <v>40.912510184571147</v>
      </c>
      <c r="D39" s="16">
        <f>IF('[25]Video Analysis'!$G$364="","",'[25]Video Analysis'!$G$364)</f>
        <v>0</v>
      </c>
      <c r="E39" s="16">
        <f>IF('[25]Video Analysis'!$H$364="","",'[25]Video Analysis'!$H$364)</f>
        <v>0</v>
      </c>
      <c r="F39" s="16">
        <f>IF('[25]Video Analysis'!$I$364="","",'[25]Video Analysis'!$I$364)</f>
        <v>100</v>
      </c>
      <c r="G39" s="16">
        <f>IF('[25]Video Analysis'!$J$364="","",'[25]Video Analysis'!$J$364)</f>
        <v>0</v>
      </c>
      <c r="H39" s="16">
        <f>IF('[25]Video Analysis'!$K$364="","",'[25]Video Analysis'!$K$364)</f>
        <v>0</v>
      </c>
      <c r="I39" s="16">
        <f>IF('[25]Video Analysis'!$L$364="","",'[25]Video Analysis'!$L$364)</f>
        <v>100</v>
      </c>
      <c r="J39" s="16">
        <f>IF('[25]Video Analysis'!$M$364="","",'[25]Video Analysis'!$M$364)</f>
        <v>0</v>
      </c>
      <c r="K39" s="16">
        <f>IF('[25]Video Analysis'!$N$364="","",'[25]Video Analysis'!$N$364)</f>
        <v>0</v>
      </c>
      <c r="L39" s="16">
        <f>IF('[25]Video Analysis'!$O$364="","",'[25]Video Analysis'!$O$364)</f>
        <v>100</v>
      </c>
      <c r="M39" s="17" t="str">
        <f t="shared" si="3"/>
        <v/>
      </c>
      <c r="N39" s="17" t="str">
        <f t="shared" si="3"/>
        <v/>
      </c>
      <c r="O39" s="17" t="str">
        <f t="shared" si="3"/>
        <v/>
      </c>
      <c r="P39" s="17"/>
      <c r="T39" s="23">
        <f t="shared" si="4"/>
        <v>-73.467377610504627</v>
      </c>
      <c r="U39" s="23">
        <f t="shared" si="4"/>
        <v>40.912510184571147</v>
      </c>
      <c r="V39" s="24">
        <f t="shared" si="5"/>
        <v>0</v>
      </c>
      <c r="W39" s="24">
        <f t="shared" si="5"/>
        <v>0</v>
      </c>
      <c r="X39" s="24">
        <f t="shared" si="5"/>
        <v>100</v>
      </c>
      <c r="Y39" s="24">
        <f t="shared" si="6"/>
        <v>0</v>
      </c>
      <c r="Z39" s="24">
        <f t="shared" si="6"/>
        <v>0</v>
      </c>
      <c r="AA39" s="24">
        <f t="shared" si="6"/>
        <v>0</v>
      </c>
      <c r="AB39" s="17" t="str">
        <f t="shared" si="7"/>
        <v/>
      </c>
      <c r="AC39" s="17" t="str">
        <f t="shared" si="7"/>
        <v/>
      </c>
      <c r="AD39" s="17" t="str">
        <f t="shared" si="7"/>
        <v/>
      </c>
      <c r="AE39" s="25" t="str">
        <f t="shared" si="8"/>
        <v/>
      </c>
      <c r="AF39" s="25" t="str">
        <f t="shared" si="2"/>
        <v/>
      </c>
    </row>
    <row r="40" spans="1:32" x14ac:dyDescent="0.35">
      <c r="A40" s="14" t="str">
        <f>IF('[25]Video Analysis'!$B$374="","",'[25]Video Analysis'!$B$374)</f>
        <v/>
      </c>
      <c r="B40" s="15">
        <f>IF('[25]Video Analysis'!$Q$374="","",'[25]Video Analysis'!$Q$374)</f>
        <v>-73.467474840581417</v>
      </c>
      <c r="C40" s="15">
        <f>IF('[25]Video Analysis'!$P$374="","",'[25]Video Analysis'!$P$374)</f>
        <v>40.912488391622901</v>
      </c>
      <c r="D40" s="16">
        <f>IF('[25]Video Analysis'!$G$374="","",'[25]Video Analysis'!$G$374)</f>
        <v>0</v>
      </c>
      <c r="E40" s="16">
        <f>IF('[25]Video Analysis'!$H$374="","",'[25]Video Analysis'!$H$374)</f>
        <v>0</v>
      </c>
      <c r="F40" s="16">
        <f>IF('[25]Video Analysis'!$I$374="","",'[25]Video Analysis'!$I$374)</f>
        <v>100</v>
      </c>
      <c r="G40" s="16">
        <f>IF('[25]Video Analysis'!$J$374="","",'[25]Video Analysis'!$J$374)</f>
        <v>0</v>
      </c>
      <c r="H40" s="16">
        <f>IF('[25]Video Analysis'!$K$374="","",'[25]Video Analysis'!$K$374)</f>
        <v>0</v>
      </c>
      <c r="I40" s="16">
        <f>IF('[25]Video Analysis'!$L$374="","",'[25]Video Analysis'!$L$374)</f>
        <v>100</v>
      </c>
      <c r="J40" s="16">
        <f>IF('[25]Video Analysis'!$M$374="","",'[25]Video Analysis'!$M$374)</f>
        <v>0</v>
      </c>
      <c r="K40" s="16">
        <f>IF('[25]Video Analysis'!$N$374="","",'[25]Video Analysis'!$N$374)</f>
        <v>0</v>
      </c>
      <c r="L40" s="16">
        <f>IF('[25]Video Analysis'!$O$374="","",'[25]Video Analysis'!$O$374)</f>
        <v>100</v>
      </c>
      <c r="M40" s="17" t="str">
        <f t="shared" si="3"/>
        <v/>
      </c>
      <c r="N40" s="17" t="str">
        <f t="shared" si="3"/>
        <v/>
      </c>
      <c r="O40" s="17" t="str">
        <f t="shared" si="3"/>
        <v/>
      </c>
      <c r="P40" s="17" t="s">
        <v>19</v>
      </c>
      <c r="T40" s="23">
        <f t="shared" si="4"/>
        <v>-73.467474840581417</v>
      </c>
      <c r="U40" s="23">
        <f t="shared" si="4"/>
        <v>40.912488391622901</v>
      </c>
      <c r="V40" s="24">
        <f t="shared" si="5"/>
        <v>0</v>
      </c>
      <c r="W40" s="24">
        <f t="shared" si="5"/>
        <v>0</v>
      </c>
      <c r="X40" s="24">
        <f t="shared" si="5"/>
        <v>100</v>
      </c>
      <c r="Y40" s="24">
        <f t="shared" si="6"/>
        <v>0</v>
      </c>
      <c r="Z40" s="24">
        <f t="shared" si="6"/>
        <v>0</v>
      </c>
      <c r="AA40" s="24">
        <f t="shared" si="6"/>
        <v>0</v>
      </c>
      <c r="AB40" s="17" t="str">
        <f t="shared" si="7"/>
        <v/>
      </c>
      <c r="AC40" s="17" t="str">
        <f t="shared" si="7"/>
        <v/>
      </c>
      <c r="AD40" s="17" t="str">
        <f t="shared" si="7"/>
        <v/>
      </c>
      <c r="AE40" s="25" t="str">
        <f t="shared" si="8"/>
        <v/>
      </c>
      <c r="AF40" s="25" t="str">
        <f t="shared" si="2"/>
        <v xml:space="preserve">10% NM </v>
      </c>
    </row>
    <row r="41" spans="1:32" x14ac:dyDescent="0.35">
      <c r="A41" s="14" t="str">
        <f>IF('[25]Video Analysis'!$B$384="","",'[25]Video Analysis'!$B$384)</f>
        <v/>
      </c>
      <c r="B41" s="15">
        <f>IF('[25]Video Analysis'!$Q$384="","",'[25]Video Analysis'!$Q$384)</f>
        <v>-73.467474840581417</v>
      </c>
      <c r="C41" s="15">
        <f>IF('[25]Video Analysis'!$P$384="","",'[25]Video Analysis'!$P$384)</f>
        <v>40.912488391622901</v>
      </c>
      <c r="D41" s="16">
        <f>IF('[25]Video Analysis'!$G$384="","",'[25]Video Analysis'!$G$384)</f>
        <v>0</v>
      </c>
      <c r="E41" s="16">
        <f>IF('[25]Video Analysis'!$H$384="","",'[25]Video Analysis'!$H$384)</f>
        <v>0</v>
      </c>
      <c r="F41" s="16">
        <f>IF('[25]Video Analysis'!$I$384="","",'[25]Video Analysis'!$I$384)</f>
        <v>100</v>
      </c>
      <c r="G41" s="16">
        <f>IF('[25]Video Analysis'!$J$384="","",'[25]Video Analysis'!$J$384)</f>
        <v>0</v>
      </c>
      <c r="H41" s="16">
        <f>IF('[25]Video Analysis'!$K$384="","",'[25]Video Analysis'!$K$384)</f>
        <v>0</v>
      </c>
      <c r="I41" s="16">
        <f>IF('[25]Video Analysis'!$L$384="","",'[25]Video Analysis'!$L$384)</f>
        <v>100</v>
      </c>
      <c r="J41" s="16">
        <f>IF('[25]Video Analysis'!$M$384="","",'[25]Video Analysis'!$M$384)</f>
        <v>0</v>
      </c>
      <c r="K41" s="16">
        <f>IF('[25]Video Analysis'!$N$384="","",'[25]Video Analysis'!$N$384)</f>
        <v>0</v>
      </c>
      <c r="L41" s="16">
        <f>IF('[25]Video Analysis'!$O$384="","",'[25]Video Analysis'!$O$384)</f>
        <v>100</v>
      </c>
      <c r="M41" s="17" t="str">
        <f t="shared" si="3"/>
        <v/>
      </c>
      <c r="N41" s="17" t="str">
        <f t="shared" si="3"/>
        <v/>
      </c>
      <c r="O41" s="17" t="str">
        <f t="shared" si="3"/>
        <v/>
      </c>
      <c r="P41" s="17"/>
      <c r="T41" s="23">
        <f t="shared" si="4"/>
        <v>-73.467474840581417</v>
      </c>
      <c r="U41" s="23">
        <f t="shared" si="4"/>
        <v>40.912488391622901</v>
      </c>
      <c r="V41" s="24">
        <f t="shared" si="5"/>
        <v>0</v>
      </c>
      <c r="W41" s="24">
        <f t="shared" si="5"/>
        <v>0</v>
      </c>
      <c r="X41" s="24">
        <f t="shared" si="5"/>
        <v>100</v>
      </c>
      <c r="Y41" s="24">
        <f t="shared" si="6"/>
        <v>0</v>
      </c>
      <c r="Z41" s="24">
        <f t="shared" si="6"/>
        <v>0</v>
      </c>
      <c r="AA41" s="24">
        <f t="shared" si="6"/>
        <v>0</v>
      </c>
      <c r="AB41" s="17" t="str">
        <f t="shared" si="7"/>
        <v/>
      </c>
      <c r="AC41" s="17" t="str">
        <f t="shared" si="7"/>
        <v/>
      </c>
      <c r="AD41" s="17" t="str">
        <f t="shared" si="7"/>
        <v/>
      </c>
      <c r="AE41" s="25" t="str">
        <f t="shared" si="8"/>
        <v/>
      </c>
      <c r="AF41" s="25" t="str">
        <f t="shared" si="2"/>
        <v/>
      </c>
    </row>
    <row r="42" spans="1:32" x14ac:dyDescent="0.35">
      <c r="A42" s="14" t="str">
        <f>IF('[25]Video Analysis'!$B$394="","",'[25]Video Analysis'!$B$394)</f>
        <v/>
      </c>
      <c r="B42" s="15">
        <f>IF('[25]Video Analysis'!$Q$394="","",'[25]Video Analysis'!$Q$394)</f>
        <v>-73.467474840581417</v>
      </c>
      <c r="C42" s="15">
        <f>IF('[25]Video Analysis'!$P$394="","",'[25]Video Analysis'!$P$394)</f>
        <v>40.912488391622901</v>
      </c>
      <c r="D42" s="16">
        <f>IF('[25]Video Analysis'!$G$394="","",'[25]Video Analysis'!$G$394)</f>
        <v>0</v>
      </c>
      <c r="E42" s="16">
        <f>IF('[25]Video Analysis'!$H$394="","",'[25]Video Analysis'!$H$394)</f>
        <v>0</v>
      </c>
      <c r="F42" s="16">
        <f>IF('[25]Video Analysis'!$I$394="","",'[25]Video Analysis'!$I$394)</f>
        <v>100</v>
      </c>
      <c r="G42" s="16">
        <f>IF('[25]Video Analysis'!$J$394="","",'[25]Video Analysis'!$J$394)</f>
        <v>0</v>
      </c>
      <c r="H42" s="16">
        <f>IF('[25]Video Analysis'!$K$394="","",'[25]Video Analysis'!$K$394)</f>
        <v>0</v>
      </c>
      <c r="I42" s="16">
        <f>IF('[25]Video Analysis'!$L$394="","",'[25]Video Analysis'!$L$394)</f>
        <v>100</v>
      </c>
      <c r="J42" s="16">
        <f>IF('[25]Video Analysis'!$M$394="","",'[25]Video Analysis'!$M$394)</f>
        <v>0</v>
      </c>
      <c r="K42" s="16">
        <f>IF('[25]Video Analysis'!$N$394="","",'[25]Video Analysis'!$N$394)</f>
        <v>0</v>
      </c>
      <c r="L42" s="16">
        <f>IF('[25]Video Analysis'!$O$394="","",'[25]Video Analysis'!$O$394)</f>
        <v>100</v>
      </c>
      <c r="M42" s="17" t="str">
        <f t="shared" si="3"/>
        <v/>
      </c>
      <c r="N42" s="17" t="str">
        <f t="shared" si="3"/>
        <v/>
      </c>
      <c r="O42" s="17" t="str">
        <f t="shared" si="3"/>
        <v/>
      </c>
      <c r="P42" s="17"/>
      <c r="T42" s="23">
        <f t="shared" si="4"/>
        <v>-73.467474840581417</v>
      </c>
      <c r="U42" s="23">
        <f t="shared" si="4"/>
        <v>40.912488391622901</v>
      </c>
      <c r="V42" s="24">
        <f t="shared" si="5"/>
        <v>0</v>
      </c>
      <c r="W42" s="24">
        <f t="shared" si="5"/>
        <v>0</v>
      </c>
      <c r="X42" s="24">
        <f t="shared" si="5"/>
        <v>100</v>
      </c>
      <c r="Y42" s="24">
        <f t="shared" si="6"/>
        <v>0</v>
      </c>
      <c r="Z42" s="24">
        <f t="shared" si="6"/>
        <v>0</v>
      </c>
      <c r="AA42" s="24">
        <f t="shared" si="6"/>
        <v>0</v>
      </c>
      <c r="AB42" s="17" t="str">
        <f t="shared" si="7"/>
        <v/>
      </c>
      <c r="AC42" s="17" t="str">
        <f t="shared" si="7"/>
        <v/>
      </c>
      <c r="AD42" s="17" t="str">
        <f t="shared" si="7"/>
        <v/>
      </c>
      <c r="AE42" s="25" t="str">
        <f t="shared" si="8"/>
        <v/>
      </c>
      <c r="AF42" s="25" t="str">
        <f t="shared" si="2"/>
        <v/>
      </c>
    </row>
    <row r="43" spans="1:32" x14ac:dyDescent="0.35">
      <c r="A43" s="14" t="str">
        <f>IF('[25]Video Analysis'!$B$404="","",'[25]Video Analysis'!$B$404)</f>
        <v/>
      </c>
      <c r="B43" s="15" t="str">
        <f>IF('[25]Video Analysis'!$Q$404="","",'[25]Video Analysis'!$Q$404)</f>
        <v/>
      </c>
      <c r="C43" s="15" t="str">
        <f>IF('[25]Video Analysis'!$P$404="","",'[25]Video Analysis'!$P$404)</f>
        <v/>
      </c>
      <c r="D43" s="16" t="str">
        <f>IF('[25]Video Analysis'!$G$404="","",'[25]Video Analysis'!$G$404)</f>
        <v/>
      </c>
      <c r="E43" s="16" t="str">
        <f>IF('[25]Video Analysis'!$H$404="","",'[25]Video Analysis'!$H$404)</f>
        <v/>
      </c>
      <c r="F43" s="16" t="str">
        <f>IF('[25]Video Analysis'!$I$404="","",'[25]Video Analysis'!$I$404)</f>
        <v/>
      </c>
      <c r="G43" s="16" t="str">
        <f>IF('[25]Video Analysis'!$J$404="","",'[25]Video Analysis'!$J$404)</f>
        <v/>
      </c>
      <c r="H43" s="16" t="str">
        <f>IF('[25]Video Analysis'!$K$404="","",'[25]Video Analysis'!$K$404)</f>
        <v/>
      </c>
      <c r="I43" s="16" t="str">
        <f>IF('[25]Video Analysis'!$L$404="","",'[25]Video Analysis'!$L$404)</f>
        <v/>
      </c>
      <c r="J43" s="16" t="str">
        <f>IF('[25]Video Analysis'!$M$404="","",'[25]Video Analysis'!$M$404)</f>
        <v/>
      </c>
      <c r="K43" s="16" t="str">
        <f>IF('[25]Video Analysis'!$N$404="","",'[25]Video Analysis'!$N$404)</f>
        <v/>
      </c>
      <c r="L43" s="16" t="str">
        <f>IF('[25]Video Analysis'!$O$404="","",'[25]Video Analysis'!$O$404)</f>
        <v/>
      </c>
      <c r="M43" s="17" t="str">
        <f t="shared" si="3"/>
        <v/>
      </c>
      <c r="N43" s="17" t="str">
        <f t="shared" si="3"/>
        <v/>
      </c>
      <c r="O43" s="17" t="str">
        <f t="shared" si="3"/>
        <v/>
      </c>
      <c r="P43" s="17"/>
      <c r="T43" s="23" t="str">
        <f t="shared" si="4"/>
        <v/>
      </c>
      <c r="U43" s="23" t="str">
        <f t="shared" si="4"/>
        <v/>
      </c>
      <c r="V43" s="24" t="str">
        <f t="shared" si="5"/>
        <v/>
      </c>
      <c r="W43" s="24" t="str">
        <f t="shared" si="5"/>
        <v/>
      </c>
      <c r="X43" s="24" t="str">
        <f t="shared" si="5"/>
        <v/>
      </c>
      <c r="Y43" s="24" t="str">
        <f t="shared" si="6"/>
        <v/>
      </c>
      <c r="Z43" s="24" t="str">
        <f t="shared" si="6"/>
        <v/>
      </c>
      <c r="AA43" s="24" t="str">
        <f t="shared" si="6"/>
        <v/>
      </c>
      <c r="AB43" s="17" t="str">
        <f t="shared" si="7"/>
        <v/>
      </c>
      <c r="AC43" s="17" t="str">
        <f t="shared" si="7"/>
        <v/>
      </c>
      <c r="AD43" s="17" t="str">
        <f t="shared" si="7"/>
        <v/>
      </c>
      <c r="AE43" s="25" t="str">
        <f t="shared" si="8"/>
        <v/>
      </c>
      <c r="AF43" s="25" t="str">
        <f t="shared" si="2"/>
        <v/>
      </c>
    </row>
    <row r="44" spans="1:32" x14ac:dyDescent="0.35">
      <c r="A44" s="14" t="str">
        <f>IF('[25]Video Analysis'!$B$414="","",'[25]Video Analysis'!$B$414)</f>
        <v/>
      </c>
      <c r="B44" s="15" t="str">
        <f>IF('[25]Video Analysis'!$Q$414="","",'[25]Video Analysis'!$Q$414)</f>
        <v/>
      </c>
      <c r="C44" s="15" t="str">
        <f>IF('[25]Video Analysis'!$P$414="","",'[25]Video Analysis'!$P$414)</f>
        <v/>
      </c>
      <c r="D44" s="16" t="str">
        <f>IF('[25]Video Analysis'!$G$414="","",'[25]Video Analysis'!$G$414)</f>
        <v/>
      </c>
      <c r="E44" s="16" t="str">
        <f>IF('[25]Video Analysis'!$H$414="","",'[25]Video Analysis'!$H$414)</f>
        <v/>
      </c>
      <c r="F44" s="16" t="str">
        <f>IF('[25]Video Analysis'!$I$414="","",'[25]Video Analysis'!$I$414)</f>
        <v/>
      </c>
      <c r="G44" s="16" t="str">
        <f>IF('[25]Video Analysis'!$J$414="","",'[25]Video Analysis'!$J$414)</f>
        <v/>
      </c>
      <c r="H44" s="16" t="str">
        <f>IF('[25]Video Analysis'!$K$414="","",'[25]Video Analysis'!$K$414)</f>
        <v/>
      </c>
      <c r="I44" s="16" t="str">
        <f>IF('[25]Video Analysis'!$L$414="","",'[25]Video Analysis'!$L$414)</f>
        <v/>
      </c>
      <c r="J44" s="16" t="str">
        <f>IF('[25]Video Analysis'!$M$414="","",'[25]Video Analysis'!$M$414)</f>
        <v/>
      </c>
      <c r="K44" s="16" t="str">
        <f>IF('[25]Video Analysis'!$N$414="","",'[25]Video Analysis'!$N$414)</f>
        <v/>
      </c>
      <c r="L44" s="16" t="str">
        <f>IF('[25]Video Analysis'!$O$414="","",'[25]Video Analysis'!$O$414)</f>
        <v/>
      </c>
      <c r="M44" s="17" t="str">
        <f t="shared" si="3"/>
        <v/>
      </c>
      <c r="N44" s="17" t="str">
        <f t="shared" si="3"/>
        <v/>
      </c>
      <c r="O44" s="17" t="str">
        <f t="shared" si="3"/>
        <v/>
      </c>
      <c r="P44" s="17"/>
      <c r="T44" s="23" t="str">
        <f t="shared" si="4"/>
        <v/>
      </c>
      <c r="U44" s="23" t="str">
        <f t="shared" si="4"/>
        <v/>
      </c>
      <c r="V44" s="24" t="str">
        <f t="shared" si="5"/>
        <v/>
      </c>
      <c r="W44" s="24" t="str">
        <f t="shared" si="5"/>
        <v/>
      </c>
      <c r="X44" s="24" t="str">
        <f t="shared" si="5"/>
        <v/>
      </c>
      <c r="Y44" s="24" t="str">
        <f t="shared" si="6"/>
        <v/>
      </c>
      <c r="Z44" s="24" t="str">
        <f t="shared" si="6"/>
        <v/>
      </c>
      <c r="AA44" s="24" t="str">
        <f t="shared" si="6"/>
        <v/>
      </c>
      <c r="AB44" s="17" t="str">
        <f t="shared" si="7"/>
        <v/>
      </c>
      <c r="AC44" s="17" t="str">
        <f t="shared" si="7"/>
        <v/>
      </c>
      <c r="AD44" s="17" t="str">
        <f t="shared" si="7"/>
        <v/>
      </c>
      <c r="AE44" s="25" t="str">
        <f t="shared" si="8"/>
        <v/>
      </c>
      <c r="AF44" s="25" t="str">
        <f t="shared" si="2"/>
        <v/>
      </c>
    </row>
    <row r="45" spans="1:32" x14ac:dyDescent="0.35">
      <c r="A45" s="14" t="str">
        <f>IF('[25]Video Analysis'!$B$424="","",'[25]Video Analysis'!$B$424)</f>
        <v/>
      </c>
      <c r="B45" s="15" t="str">
        <f>IF('[25]Video Analysis'!$Q$424="","",'[25]Video Analysis'!$Q$424)</f>
        <v/>
      </c>
      <c r="C45" s="15" t="str">
        <f>IF('[25]Video Analysis'!$P$424="","",'[25]Video Analysis'!$P$424)</f>
        <v/>
      </c>
      <c r="D45" s="16" t="str">
        <f>IF('[25]Video Analysis'!$G$424="","",'[25]Video Analysis'!$G$424)</f>
        <v/>
      </c>
      <c r="E45" s="16" t="str">
        <f>IF('[25]Video Analysis'!$H$424="","",'[25]Video Analysis'!$H$424)</f>
        <v/>
      </c>
      <c r="F45" s="16" t="str">
        <f>IF('[25]Video Analysis'!$I$424="","",'[25]Video Analysis'!$I$424)</f>
        <v/>
      </c>
      <c r="G45" s="16" t="str">
        <f>IF('[25]Video Analysis'!$J$424="","",'[25]Video Analysis'!$J$424)</f>
        <v/>
      </c>
      <c r="H45" s="16" t="str">
        <f>IF('[25]Video Analysis'!$K$424="","",'[25]Video Analysis'!$K$424)</f>
        <v/>
      </c>
      <c r="I45" s="16" t="str">
        <f>IF('[25]Video Analysis'!$L$424="","",'[25]Video Analysis'!$L$424)</f>
        <v/>
      </c>
      <c r="J45" s="16" t="str">
        <f>IF('[25]Video Analysis'!$M$424="","",'[25]Video Analysis'!$M$424)</f>
        <v/>
      </c>
      <c r="K45" s="16" t="str">
        <f>IF('[25]Video Analysis'!$N$424="","",'[25]Video Analysis'!$N$424)</f>
        <v/>
      </c>
      <c r="L45" s="16" t="str">
        <f>IF('[25]Video Analysis'!$O$424="","",'[25]Video Analysis'!$O$424)</f>
        <v/>
      </c>
      <c r="M45" s="17" t="str">
        <f t="shared" si="3"/>
        <v/>
      </c>
      <c r="N45" s="17" t="str">
        <f t="shared" si="3"/>
        <v/>
      </c>
      <c r="O45" s="17" t="str">
        <f t="shared" si="3"/>
        <v/>
      </c>
      <c r="P45" s="17"/>
      <c r="T45" s="23" t="str">
        <f t="shared" si="4"/>
        <v/>
      </c>
      <c r="U45" s="23" t="str">
        <f t="shared" si="4"/>
        <v/>
      </c>
      <c r="V45" s="24" t="str">
        <f t="shared" si="5"/>
        <v/>
      </c>
      <c r="W45" s="24" t="str">
        <f t="shared" si="5"/>
        <v/>
      </c>
      <c r="X45" s="24" t="str">
        <f t="shared" si="5"/>
        <v/>
      </c>
      <c r="Y45" s="24" t="str">
        <f t="shared" si="6"/>
        <v/>
      </c>
      <c r="Z45" s="24" t="str">
        <f t="shared" si="6"/>
        <v/>
      </c>
      <c r="AA45" s="24" t="str">
        <f t="shared" si="6"/>
        <v/>
      </c>
      <c r="AB45" s="17" t="str">
        <f t="shared" si="7"/>
        <v/>
      </c>
      <c r="AC45" s="17" t="str">
        <f t="shared" si="7"/>
        <v/>
      </c>
      <c r="AD45" s="17" t="str">
        <f t="shared" si="7"/>
        <v/>
      </c>
      <c r="AE45" s="25" t="str">
        <f t="shared" si="8"/>
        <v/>
      </c>
      <c r="AF45" s="25" t="str">
        <f t="shared" si="2"/>
        <v/>
      </c>
    </row>
    <row r="46" spans="1:32" x14ac:dyDescent="0.35">
      <c r="A46" s="14" t="str">
        <f>IF('[25]Video Analysis'!$B$434="","",'[25]Video Analysis'!$B$434)</f>
        <v/>
      </c>
      <c r="B46" s="15" t="str">
        <f>IF('[25]Video Analysis'!$Q$434="","",'[25]Video Analysis'!$Q$434)</f>
        <v/>
      </c>
      <c r="C46" s="15" t="str">
        <f>IF('[25]Video Analysis'!$P$434="","",'[25]Video Analysis'!$P$434)</f>
        <v/>
      </c>
      <c r="D46" s="16" t="str">
        <f>IF('[25]Video Analysis'!$G$434="","",'[25]Video Analysis'!$G$434)</f>
        <v/>
      </c>
      <c r="E46" s="16" t="str">
        <f>IF('[25]Video Analysis'!$H$434="","",'[25]Video Analysis'!$H$434)</f>
        <v/>
      </c>
      <c r="F46" s="16" t="str">
        <f>IF('[25]Video Analysis'!$I$434="","",'[25]Video Analysis'!$I$434)</f>
        <v/>
      </c>
      <c r="G46" s="16" t="str">
        <f>IF('[25]Video Analysis'!$J$434="","",'[25]Video Analysis'!$J$434)</f>
        <v/>
      </c>
      <c r="H46" s="16" t="str">
        <f>IF('[25]Video Analysis'!$K$434="","",'[25]Video Analysis'!$K$434)</f>
        <v/>
      </c>
      <c r="I46" s="16" t="str">
        <f>IF('[25]Video Analysis'!$L$434="","",'[25]Video Analysis'!$L$434)</f>
        <v/>
      </c>
      <c r="J46" s="16" t="str">
        <f>IF('[25]Video Analysis'!$M$434="","",'[25]Video Analysis'!$M$434)</f>
        <v/>
      </c>
      <c r="K46" s="16" t="str">
        <f>IF('[25]Video Analysis'!$N$434="","",'[25]Video Analysis'!$N$434)</f>
        <v/>
      </c>
      <c r="L46" s="16" t="str">
        <f>IF('[25]Video Analysis'!$O$434="","",'[25]Video Analysis'!$O$434)</f>
        <v/>
      </c>
      <c r="M46" s="17" t="str">
        <f t="shared" si="3"/>
        <v/>
      </c>
      <c r="N46" s="17" t="str">
        <f t="shared" si="3"/>
        <v/>
      </c>
      <c r="O46" s="17" t="str">
        <f t="shared" si="3"/>
        <v/>
      </c>
      <c r="P46" s="17"/>
      <c r="T46" s="23" t="str">
        <f t="shared" si="4"/>
        <v/>
      </c>
      <c r="U46" s="23" t="str">
        <f t="shared" si="4"/>
        <v/>
      </c>
      <c r="V46" s="24" t="str">
        <f t="shared" si="5"/>
        <v/>
      </c>
      <c r="W46" s="24" t="str">
        <f t="shared" si="5"/>
        <v/>
      </c>
      <c r="X46" s="24" t="str">
        <f t="shared" si="5"/>
        <v/>
      </c>
      <c r="Y46" s="24" t="str">
        <f t="shared" si="6"/>
        <v/>
      </c>
      <c r="Z46" s="24" t="str">
        <f t="shared" si="6"/>
        <v/>
      </c>
      <c r="AA46" s="24" t="str">
        <f t="shared" si="6"/>
        <v/>
      </c>
      <c r="AB46" s="17" t="str">
        <f t="shared" si="7"/>
        <v/>
      </c>
      <c r="AC46" s="17" t="str">
        <f t="shared" si="7"/>
        <v/>
      </c>
      <c r="AD46" s="17" t="str">
        <f t="shared" si="7"/>
        <v/>
      </c>
      <c r="AE46" s="25" t="str">
        <f t="shared" si="8"/>
        <v/>
      </c>
      <c r="AF46" s="25" t="str">
        <f t="shared" si="2"/>
        <v/>
      </c>
    </row>
    <row r="47" spans="1:32" x14ac:dyDescent="0.35">
      <c r="A47" s="14" t="str">
        <f>IF('[25]Video Analysis'!$B$444="","",'[25]Video Analysis'!$B$444)</f>
        <v/>
      </c>
      <c r="B47" s="15" t="str">
        <f>IF('[25]Video Analysis'!$Q$444="","",'[25]Video Analysis'!$Q$444)</f>
        <v/>
      </c>
      <c r="C47" s="15" t="str">
        <f>IF('[25]Video Analysis'!$P$444="","",'[25]Video Analysis'!$P$444)</f>
        <v/>
      </c>
      <c r="D47" s="16" t="str">
        <f>IF('[25]Video Analysis'!$G$444="","",'[25]Video Analysis'!$G$444)</f>
        <v/>
      </c>
      <c r="E47" s="16" t="str">
        <f>IF('[25]Video Analysis'!$H$444="","",'[25]Video Analysis'!$H$444)</f>
        <v/>
      </c>
      <c r="F47" s="16" t="str">
        <f>IF('[25]Video Analysis'!$I$444="","",'[25]Video Analysis'!$I$444)</f>
        <v/>
      </c>
      <c r="G47" s="16" t="str">
        <f>IF('[25]Video Analysis'!$J$444="","",'[25]Video Analysis'!$J$444)</f>
        <v/>
      </c>
      <c r="H47" s="16" t="str">
        <f>IF('[25]Video Analysis'!$K$444="","",'[25]Video Analysis'!$K$444)</f>
        <v/>
      </c>
      <c r="I47" s="16" t="str">
        <f>IF('[25]Video Analysis'!$L$444="","",'[25]Video Analysis'!$L$444)</f>
        <v/>
      </c>
      <c r="J47" s="16" t="str">
        <f>IF('[25]Video Analysis'!$M$444="","",'[25]Video Analysis'!$M$444)</f>
        <v/>
      </c>
      <c r="K47" s="16" t="str">
        <f>IF('[25]Video Analysis'!$N$444="","",'[25]Video Analysis'!$N$444)</f>
        <v/>
      </c>
      <c r="L47" s="16" t="str">
        <f>IF('[25]Video Analysis'!$O$444="","",'[25]Video Analysis'!$O$444)</f>
        <v/>
      </c>
      <c r="M47" s="17" t="str">
        <f t="shared" si="3"/>
        <v/>
      </c>
      <c r="N47" s="17" t="str">
        <f t="shared" si="3"/>
        <v/>
      </c>
      <c r="O47" s="17" t="str">
        <f t="shared" si="3"/>
        <v/>
      </c>
      <c r="P47" s="17"/>
      <c r="T47" s="23" t="str">
        <f t="shared" si="4"/>
        <v/>
      </c>
      <c r="U47" s="23" t="str">
        <f t="shared" si="4"/>
        <v/>
      </c>
      <c r="V47" s="24" t="str">
        <f t="shared" si="5"/>
        <v/>
      </c>
      <c r="W47" s="24" t="str">
        <f t="shared" si="5"/>
        <v/>
      </c>
      <c r="X47" s="24" t="str">
        <f t="shared" si="5"/>
        <v/>
      </c>
      <c r="Y47" s="24" t="str">
        <f t="shared" si="6"/>
        <v/>
      </c>
      <c r="Z47" s="24" t="str">
        <f t="shared" si="6"/>
        <v/>
      </c>
      <c r="AA47" s="24" t="str">
        <f t="shared" si="6"/>
        <v/>
      </c>
      <c r="AB47" s="17" t="str">
        <f t="shared" si="7"/>
        <v/>
      </c>
      <c r="AC47" s="17" t="str">
        <f t="shared" si="7"/>
        <v/>
      </c>
      <c r="AD47" s="17" t="str">
        <f t="shared" si="7"/>
        <v/>
      </c>
      <c r="AE47" s="25" t="str">
        <f t="shared" si="8"/>
        <v/>
      </c>
      <c r="AF47" s="25" t="str">
        <f t="shared" si="2"/>
        <v/>
      </c>
    </row>
    <row r="48" spans="1:32" x14ac:dyDescent="0.35">
      <c r="A48" s="14" t="str">
        <f>IF('[25]Video Analysis'!$B$454="","",'[25]Video Analysis'!$B$454)</f>
        <v/>
      </c>
      <c r="B48" s="15" t="str">
        <f>IF('[25]Video Analysis'!$Q$454="","",'[25]Video Analysis'!$Q$454)</f>
        <v/>
      </c>
      <c r="C48" s="15" t="str">
        <f>IF('[25]Video Analysis'!$P$454="","",'[25]Video Analysis'!$P$454)</f>
        <v/>
      </c>
      <c r="D48" s="16" t="str">
        <f>IF('[25]Video Analysis'!$G$454="","",'[25]Video Analysis'!$G$454)</f>
        <v/>
      </c>
      <c r="E48" s="16" t="str">
        <f>IF('[25]Video Analysis'!$H$454="","",'[25]Video Analysis'!$H$454)</f>
        <v/>
      </c>
      <c r="F48" s="16" t="str">
        <f>IF('[25]Video Analysis'!$I$454="","",'[25]Video Analysis'!$I$454)</f>
        <v/>
      </c>
      <c r="G48" s="16" t="str">
        <f>IF('[25]Video Analysis'!$J$454="","",'[25]Video Analysis'!$J$454)</f>
        <v/>
      </c>
      <c r="H48" s="16" t="str">
        <f>IF('[25]Video Analysis'!$K$454="","",'[25]Video Analysis'!$K$454)</f>
        <v/>
      </c>
      <c r="I48" s="16" t="str">
        <f>IF('[25]Video Analysis'!$L$454="","",'[25]Video Analysis'!$L$454)</f>
        <v/>
      </c>
      <c r="J48" s="16" t="str">
        <f>IF('[25]Video Analysis'!$M$454="","",'[25]Video Analysis'!$M$454)</f>
        <v/>
      </c>
      <c r="K48" s="16" t="str">
        <f>IF('[25]Video Analysis'!$N$454="","",'[25]Video Analysis'!$N$454)</f>
        <v/>
      </c>
      <c r="L48" s="16" t="str">
        <f>IF('[25]Video Analysis'!$O$454="","",'[25]Video Analysis'!$O$454)</f>
        <v/>
      </c>
      <c r="M48" s="17" t="str">
        <f t="shared" si="3"/>
        <v/>
      </c>
      <c r="N48" s="17" t="str">
        <f t="shared" si="3"/>
        <v/>
      </c>
      <c r="O48" s="17" t="str">
        <f t="shared" si="3"/>
        <v/>
      </c>
      <c r="P48" s="17"/>
      <c r="T48" s="23" t="str">
        <f t="shared" si="4"/>
        <v/>
      </c>
      <c r="U48" s="23" t="str">
        <f t="shared" si="4"/>
        <v/>
      </c>
      <c r="V48" s="24" t="str">
        <f t="shared" si="5"/>
        <v/>
      </c>
      <c r="W48" s="24" t="str">
        <f t="shared" si="5"/>
        <v/>
      </c>
      <c r="X48" s="24" t="str">
        <f t="shared" si="5"/>
        <v/>
      </c>
      <c r="Y48" s="24" t="str">
        <f t="shared" si="6"/>
        <v/>
      </c>
      <c r="Z48" s="24" t="str">
        <f t="shared" si="6"/>
        <v/>
      </c>
      <c r="AA48" s="24" t="str">
        <f t="shared" si="6"/>
        <v/>
      </c>
      <c r="AB48" s="17" t="str">
        <f t="shared" si="7"/>
        <v/>
      </c>
      <c r="AC48" s="17" t="str">
        <f t="shared" si="7"/>
        <v/>
      </c>
      <c r="AD48" s="17" t="str">
        <f t="shared" si="7"/>
        <v/>
      </c>
      <c r="AE48" s="25" t="str">
        <f t="shared" si="8"/>
        <v/>
      </c>
      <c r="AF48" s="25" t="str">
        <f t="shared" si="2"/>
        <v/>
      </c>
    </row>
    <row r="49" spans="1:32" x14ac:dyDescent="0.35">
      <c r="A49" s="14" t="str">
        <f>IF('[25]Video Analysis'!$B$464="","",'[25]Video Analysis'!$B$464)</f>
        <v/>
      </c>
      <c r="B49" s="15" t="str">
        <f>IF('[25]Video Analysis'!$Q$464="","",'[25]Video Analysis'!$Q$464)</f>
        <v/>
      </c>
      <c r="C49" s="15" t="str">
        <f>IF('[25]Video Analysis'!$P$464="","",'[25]Video Analysis'!$P$464)</f>
        <v/>
      </c>
      <c r="D49" s="16" t="str">
        <f>IF('[25]Video Analysis'!$G$464="","",'[25]Video Analysis'!$G$464)</f>
        <v/>
      </c>
      <c r="E49" s="16" t="str">
        <f>IF('[25]Video Analysis'!$H$464="","",'[25]Video Analysis'!$H$464)</f>
        <v/>
      </c>
      <c r="F49" s="16" t="str">
        <f>IF('[25]Video Analysis'!$I$464="","",'[25]Video Analysis'!$I$464)</f>
        <v/>
      </c>
      <c r="G49" s="16" t="str">
        <f>IF('[25]Video Analysis'!$J$464="","",'[25]Video Analysis'!$J$464)</f>
        <v/>
      </c>
      <c r="H49" s="16" t="str">
        <f>IF('[25]Video Analysis'!$K$464="","",'[25]Video Analysis'!$K$464)</f>
        <v/>
      </c>
      <c r="I49" s="16" t="str">
        <f>IF('[25]Video Analysis'!$L$464="","",'[25]Video Analysis'!$L$464)</f>
        <v/>
      </c>
      <c r="J49" s="16" t="str">
        <f>IF('[25]Video Analysis'!$M$464="","",'[25]Video Analysis'!$M$464)</f>
        <v/>
      </c>
      <c r="K49" s="16" t="str">
        <f>IF('[25]Video Analysis'!$N$464="","",'[25]Video Analysis'!$N$464)</f>
        <v/>
      </c>
      <c r="L49" s="16" t="str">
        <f>IF('[25]Video Analysis'!$O$464="","",'[25]Video Analysis'!$O$464)</f>
        <v/>
      </c>
      <c r="M49" s="17" t="str">
        <f t="shared" si="3"/>
        <v/>
      </c>
      <c r="N49" s="17" t="str">
        <f t="shared" si="3"/>
        <v/>
      </c>
      <c r="O49" s="17" t="str">
        <f t="shared" si="3"/>
        <v/>
      </c>
      <c r="P49" s="17"/>
      <c r="T49" s="23" t="str">
        <f t="shared" si="4"/>
        <v/>
      </c>
      <c r="U49" s="23" t="str">
        <f t="shared" si="4"/>
        <v/>
      </c>
      <c r="V49" s="24" t="str">
        <f t="shared" si="5"/>
        <v/>
      </c>
      <c r="W49" s="24" t="str">
        <f t="shared" si="5"/>
        <v/>
      </c>
      <c r="X49" s="24" t="str">
        <f t="shared" si="5"/>
        <v/>
      </c>
      <c r="Y49" s="24" t="str">
        <f t="shared" si="6"/>
        <v/>
      </c>
      <c r="Z49" s="24" t="str">
        <f t="shared" si="6"/>
        <v/>
      </c>
      <c r="AA49" s="24" t="str">
        <f t="shared" si="6"/>
        <v/>
      </c>
      <c r="AB49" s="17" t="str">
        <f t="shared" si="7"/>
        <v/>
      </c>
      <c r="AC49" s="17" t="str">
        <f t="shared" si="7"/>
        <v/>
      </c>
      <c r="AD49" s="17" t="str">
        <f t="shared" si="7"/>
        <v/>
      </c>
      <c r="AE49" s="25" t="str">
        <f t="shared" si="8"/>
        <v/>
      </c>
      <c r="AF49" s="25" t="str">
        <f t="shared" si="2"/>
        <v/>
      </c>
    </row>
    <row r="50" spans="1:32" x14ac:dyDescent="0.35">
      <c r="A50" s="14" t="str">
        <f>IF('[25]Video Analysis'!$B$474="","",'[25]Video Analysis'!$B$474)</f>
        <v/>
      </c>
      <c r="B50" s="15" t="str">
        <f>IF('[25]Video Analysis'!$Q$474="","",'[25]Video Analysis'!$Q$474)</f>
        <v/>
      </c>
      <c r="C50" s="15" t="str">
        <f>IF('[25]Video Analysis'!$P$474="","",'[25]Video Analysis'!$P$474)</f>
        <v/>
      </c>
      <c r="D50" s="16" t="str">
        <f>IF('[25]Video Analysis'!$G$474="","",'[25]Video Analysis'!$G$474)</f>
        <v/>
      </c>
      <c r="E50" s="16" t="str">
        <f>IF('[25]Video Analysis'!$H$474="","",'[25]Video Analysis'!$H$474)</f>
        <v/>
      </c>
      <c r="F50" s="16" t="str">
        <f>IF('[25]Video Analysis'!$I$474="","",'[25]Video Analysis'!$I$474)</f>
        <v/>
      </c>
      <c r="G50" s="16" t="str">
        <f>IF('[25]Video Analysis'!$J$474="","",'[25]Video Analysis'!$J$474)</f>
        <v/>
      </c>
      <c r="H50" s="16" t="str">
        <f>IF('[25]Video Analysis'!$K$474="","",'[25]Video Analysis'!$K$474)</f>
        <v/>
      </c>
      <c r="I50" s="16" t="str">
        <f>IF('[25]Video Analysis'!$L$474="","",'[25]Video Analysis'!$L$474)</f>
        <v/>
      </c>
      <c r="J50" s="16" t="str">
        <f>IF('[25]Video Analysis'!$M$474="","",'[25]Video Analysis'!$M$474)</f>
        <v/>
      </c>
      <c r="K50" s="16" t="str">
        <f>IF('[25]Video Analysis'!$N$474="","",'[25]Video Analysis'!$N$474)</f>
        <v/>
      </c>
      <c r="L50" s="16" t="str">
        <f>IF('[25]Video Analysis'!$O$474="","",'[25]Video Analysis'!$O$474)</f>
        <v/>
      </c>
      <c r="M50" s="17" t="str">
        <f t="shared" si="3"/>
        <v/>
      </c>
      <c r="N50" s="17" t="str">
        <f t="shared" si="3"/>
        <v/>
      </c>
      <c r="O50" s="17" t="str">
        <f t="shared" si="3"/>
        <v/>
      </c>
      <c r="P50" s="17"/>
      <c r="T50" s="23" t="str">
        <f t="shared" si="4"/>
        <v/>
      </c>
      <c r="U50" s="23" t="str">
        <f t="shared" si="4"/>
        <v/>
      </c>
      <c r="V50" s="24" t="str">
        <f t="shared" si="5"/>
        <v/>
      </c>
      <c r="W50" s="24" t="str">
        <f t="shared" si="5"/>
        <v/>
      </c>
      <c r="X50" s="24" t="str">
        <f t="shared" si="5"/>
        <v/>
      </c>
      <c r="Y50" s="24" t="str">
        <f t="shared" si="6"/>
        <v/>
      </c>
      <c r="Z50" s="24" t="str">
        <f t="shared" si="6"/>
        <v/>
      </c>
      <c r="AA50" s="24" t="str">
        <f t="shared" si="6"/>
        <v/>
      </c>
      <c r="AB50" s="17" t="str">
        <f t="shared" si="7"/>
        <v/>
      </c>
      <c r="AC50" s="17" t="str">
        <f t="shared" si="7"/>
        <v/>
      </c>
      <c r="AD50" s="17" t="str">
        <f t="shared" si="7"/>
        <v/>
      </c>
      <c r="AE50" s="25" t="str">
        <f t="shared" si="8"/>
        <v/>
      </c>
      <c r="AF50" s="25" t="str">
        <f t="shared" si="2"/>
        <v/>
      </c>
    </row>
    <row r="51" spans="1:32" x14ac:dyDescent="0.35">
      <c r="A51" s="14" t="str">
        <f>IF('[25]Video Analysis'!$B$484="","",'[25]Video Analysis'!$B$484)</f>
        <v/>
      </c>
      <c r="B51" s="15" t="str">
        <f>IF('[25]Video Analysis'!$Q$484="","",'[25]Video Analysis'!$Q$484)</f>
        <v/>
      </c>
      <c r="C51" s="15" t="str">
        <f>IF('[25]Video Analysis'!$P$484="","",'[25]Video Analysis'!$P$484)</f>
        <v/>
      </c>
      <c r="D51" s="16" t="str">
        <f>IF('[25]Video Analysis'!$G$484="","",'[25]Video Analysis'!$G$484)</f>
        <v/>
      </c>
      <c r="E51" s="16" t="str">
        <f>IF('[25]Video Analysis'!$H$484="","",'[25]Video Analysis'!$H$484)</f>
        <v/>
      </c>
      <c r="F51" s="16" t="str">
        <f>IF('[25]Video Analysis'!$I$484="","",'[25]Video Analysis'!$I$484)</f>
        <v/>
      </c>
      <c r="G51" s="16" t="str">
        <f>IF('[25]Video Analysis'!$J$484="","",'[25]Video Analysis'!$J$484)</f>
        <v/>
      </c>
      <c r="H51" s="16" t="str">
        <f>IF('[25]Video Analysis'!$K$484="","",'[25]Video Analysis'!$K$484)</f>
        <v/>
      </c>
      <c r="I51" s="16" t="str">
        <f>IF('[25]Video Analysis'!$L$484="","",'[25]Video Analysis'!$L$484)</f>
        <v/>
      </c>
      <c r="J51" s="16" t="str">
        <f>IF('[25]Video Analysis'!$M$484="","",'[25]Video Analysis'!$M$484)</f>
        <v/>
      </c>
      <c r="K51" s="16" t="str">
        <f>IF('[25]Video Analysis'!$N$484="","",'[25]Video Analysis'!$N$484)</f>
        <v/>
      </c>
      <c r="L51" s="16" t="str">
        <f>IF('[25]Video Analysis'!$O$484="","",'[25]Video Analysis'!$O$484)</f>
        <v/>
      </c>
      <c r="M51" s="17" t="str">
        <f t="shared" si="3"/>
        <v/>
      </c>
      <c r="N51" s="17" t="str">
        <f t="shared" si="3"/>
        <v/>
      </c>
      <c r="O51" s="17" t="str">
        <f t="shared" si="3"/>
        <v/>
      </c>
      <c r="P51" s="17"/>
      <c r="T51" s="23" t="str">
        <f t="shared" si="4"/>
        <v/>
      </c>
      <c r="U51" s="23" t="str">
        <f t="shared" si="4"/>
        <v/>
      </c>
      <c r="V51" s="24" t="str">
        <f t="shared" si="5"/>
        <v/>
      </c>
      <c r="W51" s="24" t="str">
        <f t="shared" si="5"/>
        <v/>
      </c>
      <c r="X51" s="24" t="str">
        <f t="shared" si="5"/>
        <v/>
      </c>
      <c r="Y51" s="24" t="str">
        <f t="shared" si="6"/>
        <v/>
      </c>
      <c r="Z51" s="24" t="str">
        <f t="shared" si="6"/>
        <v/>
      </c>
      <c r="AA51" s="24" t="str">
        <f t="shared" si="6"/>
        <v/>
      </c>
      <c r="AB51" s="17" t="str">
        <f t="shared" si="7"/>
        <v/>
      </c>
      <c r="AC51" s="17" t="str">
        <f t="shared" si="7"/>
        <v/>
      </c>
      <c r="AD51" s="17" t="str">
        <f t="shared" si="7"/>
        <v/>
      </c>
      <c r="AE51" s="25" t="str">
        <f t="shared" si="8"/>
        <v/>
      </c>
      <c r="AF51" s="25" t="str">
        <f t="shared" si="2"/>
        <v/>
      </c>
    </row>
    <row r="52" spans="1:32" x14ac:dyDescent="0.35">
      <c r="A52" s="14" t="str">
        <f>IF('[25]Video Analysis'!$B$494="","",'[25]Video Analysis'!$B$494)</f>
        <v/>
      </c>
      <c r="B52" s="15" t="str">
        <f>IF('[25]Video Analysis'!$Q$494="","",'[25]Video Analysis'!$Q$494)</f>
        <v/>
      </c>
      <c r="C52" s="15" t="str">
        <f>IF('[25]Video Analysis'!$P$494="","",'[25]Video Analysis'!$P$494)</f>
        <v/>
      </c>
      <c r="D52" s="16" t="str">
        <f>IF('[25]Video Analysis'!$G$494="","",'[25]Video Analysis'!$G$494)</f>
        <v/>
      </c>
      <c r="E52" s="16" t="str">
        <f>IF('[25]Video Analysis'!$H$494="","",'[25]Video Analysis'!$H$494)</f>
        <v/>
      </c>
      <c r="F52" s="16" t="str">
        <f>IF('[25]Video Analysis'!$I$494="","",'[25]Video Analysis'!$I$494)</f>
        <v/>
      </c>
      <c r="G52" s="16" t="str">
        <f>IF('[25]Video Analysis'!$J$494="","",'[25]Video Analysis'!$J$494)</f>
        <v/>
      </c>
      <c r="H52" s="16" t="str">
        <f>IF('[25]Video Analysis'!$K$494="","",'[25]Video Analysis'!$K$494)</f>
        <v/>
      </c>
      <c r="I52" s="16" t="str">
        <f>IF('[25]Video Analysis'!$L$494="","",'[25]Video Analysis'!$L$494)</f>
        <v/>
      </c>
      <c r="J52" s="16" t="str">
        <f>IF('[25]Video Analysis'!$M$494="","",'[25]Video Analysis'!$M$494)</f>
        <v/>
      </c>
      <c r="K52" s="16" t="str">
        <f>IF('[25]Video Analysis'!$N$494="","",'[25]Video Analysis'!$N$494)</f>
        <v/>
      </c>
      <c r="L52" s="16" t="str">
        <f>IF('[25]Video Analysis'!$O$494="","",'[25]Video Analysis'!$O$494)</f>
        <v/>
      </c>
      <c r="M52" s="17" t="str">
        <f t="shared" si="3"/>
        <v/>
      </c>
      <c r="N52" s="17" t="str">
        <f t="shared" si="3"/>
        <v/>
      </c>
      <c r="O52" s="17" t="str">
        <f t="shared" si="3"/>
        <v/>
      </c>
      <c r="P52" s="17"/>
      <c r="T52" s="23" t="str">
        <f t="shared" si="4"/>
        <v/>
      </c>
      <c r="U52" s="23" t="str">
        <f t="shared" si="4"/>
        <v/>
      </c>
      <c r="V52" s="24" t="str">
        <f t="shared" si="5"/>
        <v/>
      </c>
      <c r="W52" s="24" t="str">
        <f t="shared" si="5"/>
        <v/>
      </c>
      <c r="X52" s="24" t="str">
        <f t="shared" si="5"/>
        <v/>
      </c>
      <c r="Y52" s="24" t="str">
        <f t="shared" si="6"/>
        <v/>
      </c>
      <c r="Z52" s="24" t="str">
        <f t="shared" si="6"/>
        <v/>
      </c>
      <c r="AA52" s="24" t="str">
        <f t="shared" si="6"/>
        <v/>
      </c>
      <c r="AB52" s="17" t="str">
        <f t="shared" si="7"/>
        <v/>
      </c>
      <c r="AC52" s="17" t="str">
        <f t="shared" si="7"/>
        <v/>
      </c>
      <c r="AD52" s="17" t="str">
        <f t="shared" si="7"/>
        <v/>
      </c>
      <c r="AE52" s="25" t="str">
        <f t="shared" si="8"/>
        <v/>
      </c>
      <c r="AF52" s="25" t="str">
        <f t="shared" si="2"/>
        <v/>
      </c>
    </row>
    <row r="53" spans="1:32" x14ac:dyDescent="0.35">
      <c r="A53" s="14" t="str">
        <f>IF('[25]Video Analysis'!$B$504="","",'[25]Video Analysis'!$B$504)</f>
        <v/>
      </c>
      <c r="B53" s="15" t="str">
        <f>IF('[25]Video Analysis'!$Q$504="","",'[25]Video Analysis'!$Q$504)</f>
        <v/>
      </c>
      <c r="C53" s="15" t="str">
        <f>IF('[25]Video Analysis'!$P$504="","",'[25]Video Analysis'!$P$504)</f>
        <v/>
      </c>
      <c r="D53" s="16" t="str">
        <f>IF('[25]Video Analysis'!$G$504="","",'[25]Video Analysis'!$G$504)</f>
        <v/>
      </c>
      <c r="E53" s="16" t="str">
        <f>IF('[25]Video Analysis'!$H$504="","",'[25]Video Analysis'!$H$504)</f>
        <v/>
      </c>
      <c r="F53" s="16" t="str">
        <f>IF('[25]Video Analysis'!$I$504="","",'[25]Video Analysis'!$I$504)</f>
        <v/>
      </c>
      <c r="G53" s="16" t="str">
        <f>IF('[25]Video Analysis'!$J$504="","",'[25]Video Analysis'!$J$504)</f>
        <v/>
      </c>
      <c r="H53" s="16" t="str">
        <f>IF('[25]Video Analysis'!$K$504="","",'[25]Video Analysis'!$K$504)</f>
        <v/>
      </c>
      <c r="I53" s="16" t="str">
        <f>IF('[25]Video Analysis'!$L$504="","",'[25]Video Analysis'!$L$504)</f>
        <v/>
      </c>
      <c r="J53" s="16" t="str">
        <f>IF('[25]Video Analysis'!$M$504="","",'[25]Video Analysis'!$M$504)</f>
        <v/>
      </c>
      <c r="K53" s="16" t="str">
        <f>IF('[25]Video Analysis'!$N$504="","",'[25]Video Analysis'!$N$504)</f>
        <v/>
      </c>
      <c r="L53" s="16" t="str">
        <f>IF('[25]Video Analysis'!$O$504="","",'[25]Video Analysis'!$O$504)</f>
        <v/>
      </c>
      <c r="M53" s="17" t="str">
        <f t="shared" si="3"/>
        <v/>
      </c>
      <c r="N53" s="17" t="str">
        <f t="shared" si="3"/>
        <v/>
      </c>
      <c r="O53" s="17" t="str">
        <f t="shared" si="3"/>
        <v/>
      </c>
      <c r="P53" s="17"/>
      <c r="T53" s="23" t="str">
        <f t="shared" si="4"/>
        <v/>
      </c>
      <c r="U53" s="23" t="str">
        <f t="shared" si="4"/>
        <v/>
      </c>
      <c r="V53" s="24" t="str">
        <f t="shared" si="5"/>
        <v/>
      </c>
      <c r="W53" s="24" t="str">
        <f t="shared" si="5"/>
        <v/>
      </c>
      <c r="X53" s="24" t="str">
        <f t="shared" si="5"/>
        <v/>
      </c>
      <c r="Y53" s="24" t="str">
        <f t="shared" si="6"/>
        <v/>
      </c>
      <c r="Z53" s="24" t="str">
        <f t="shared" si="6"/>
        <v/>
      </c>
      <c r="AA53" s="24" t="str">
        <f t="shared" si="6"/>
        <v/>
      </c>
      <c r="AB53" s="17" t="str">
        <f t="shared" si="7"/>
        <v/>
      </c>
      <c r="AC53" s="17" t="str">
        <f t="shared" si="7"/>
        <v/>
      </c>
      <c r="AD53" s="17" t="str">
        <f t="shared" si="7"/>
        <v/>
      </c>
      <c r="AE53" s="25" t="str">
        <f t="shared" si="8"/>
        <v/>
      </c>
      <c r="AF53" s="25" t="str">
        <f t="shared" si="2"/>
        <v/>
      </c>
    </row>
    <row r="54" spans="1:32" x14ac:dyDescent="0.35">
      <c r="A54" s="14" t="str">
        <f>IF('[25]Video Analysis'!$B$514="","",'[25]Video Analysis'!$B$514)</f>
        <v/>
      </c>
      <c r="B54" s="15" t="str">
        <f>IF('[25]Video Analysis'!$Q$514="","",'[25]Video Analysis'!$Q$514)</f>
        <v/>
      </c>
      <c r="C54" s="15" t="str">
        <f>IF('[25]Video Analysis'!$P$514="","",'[25]Video Analysis'!$P$514)</f>
        <v/>
      </c>
      <c r="D54" s="16" t="str">
        <f>IF('[25]Video Analysis'!$G$514="","",'[25]Video Analysis'!$G$514)</f>
        <v/>
      </c>
      <c r="E54" s="16" t="str">
        <f>IF('[25]Video Analysis'!$H$514="","",'[25]Video Analysis'!$H$514)</f>
        <v/>
      </c>
      <c r="F54" s="16" t="str">
        <f>IF('[25]Video Analysis'!$I$514="","",'[25]Video Analysis'!$I$514)</f>
        <v/>
      </c>
      <c r="G54" s="16" t="str">
        <f>IF('[25]Video Analysis'!$J$514="","",'[25]Video Analysis'!$J$514)</f>
        <v/>
      </c>
      <c r="H54" s="16" t="str">
        <f>IF('[25]Video Analysis'!$K$514="","",'[25]Video Analysis'!$K$514)</f>
        <v/>
      </c>
      <c r="I54" s="16" t="str">
        <f>IF('[25]Video Analysis'!$L$514="","",'[25]Video Analysis'!$L$514)</f>
        <v/>
      </c>
      <c r="J54" s="16" t="str">
        <f>IF('[25]Video Analysis'!$M$514="","",'[25]Video Analysis'!$M$514)</f>
        <v/>
      </c>
      <c r="K54" s="16" t="str">
        <f>IF('[25]Video Analysis'!$N$514="","",'[25]Video Analysis'!$N$514)</f>
        <v/>
      </c>
      <c r="L54" s="16" t="str">
        <f>IF('[25]Video Analysis'!$O$514="","",'[25]Video Analysis'!$O$514)</f>
        <v/>
      </c>
      <c r="M54" s="17" t="str">
        <f t="shared" si="3"/>
        <v/>
      </c>
      <c r="N54" s="17" t="str">
        <f t="shared" si="3"/>
        <v/>
      </c>
      <c r="O54" s="17" t="str">
        <f t="shared" si="3"/>
        <v/>
      </c>
      <c r="P54" s="17"/>
      <c r="T54" s="23" t="str">
        <f t="shared" si="4"/>
        <v/>
      </c>
      <c r="U54" s="23" t="str">
        <f t="shared" si="4"/>
        <v/>
      </c>
      <c r="V54" s="24" t="str">
        <f t="shared" si="5"/>
        <v/>
      </c>
      <c r="W54" s="24" t="str">
        <f t="shared" si="5"/>
        <v/>
      </c>
      <c r="X54" s="24" t="str">
        <f t="shared" si="5"/>
        <v/>
      </c>
      <c r="Y54" s="24" t="str">
        <f t="shared" si="6"/>
        <v/>
      </c>
      <c r="Z54" s="24" t="str">
        <f t="shared" si="6"/>
        <v/>
      </c>
      <c r="AA54" s="24" t="str">
        <f t="shared" si="6"/>
        <v/>
      </c>
      <c r="AB54" s="17" t="str">
        <f t="shared" si="7"/>
        <v/>
      </c>
      <c r="AC54" s="17" t="str">
        <f t="shared" si="7"/>
        <v/>
      </c>
      <c r="AD54" s="17" t="str">
        <f t="shared" si="7"/>
        <v/>
      </c>
      <c r="AE54" s="25" t="str">
        <f t="shared" si="8"/>
        <v/>
      </c>
      <c r="AF54" s="25" t="str">
        <f t="shared" si="2"/>
        <v/>
      </c>
    </row>
    <row r="55" spans="1:32" x14ac:dyDescent="0.35">
      <c r="A55" s="14" t="str">
        <f>IF('[25]Video Analysis'!$B$524="","",'[25]Video Analysis'!$B$524)</f>
        <v/>
      </c>
      <c r="B55" s="15" t="str">
        <f>IF('[25]Video Analysis'!$Q$524="","",'[25]Video Analysis'!$Q$524)</f>
        <v/>
      </c>
      <c r="C55" s="15" t="str">
        <f>IF('[25]Video Analysis'!$P$524="","",'[25]Video Analysis'!$P$524)</f>
        <v/>
      </c>
      <c r="D55" s="16" t="str">
        <f>IF('[25]Video Analysis'!$G$524="","",'[25]Video Analysis'!$G$524)</f>
        <v/>
      </c>
      <c r="E55" s="16" t="str">
        <f>IF('[25]Video Analysis'!$H$524="","",'[25]Video Analysis'!$H$524)</f>
        <v/>
      </c>
      <c r="F55" s="16" t="str">
        <f>IF('[25]Video Analysis'!$I$524="","",'[25]Video Analysis'!$I$524)</f>
        <v/>
      </c>
      <c r="G55" s="16" t="str">
        <f>IF('[25]Video Analysis'!$J$524="","",'[25]Video Analysis'!$J$524)</f>
        <v/>
      </c>
      <c r="H55" s="16" t="str">
        <f>IF('[25]Video Analysis'!$K$524="","",'[25]Video Analysis'!$K$524)</f>
        <v/>
      </c>
      <c r="I55" s="16" t="str">
        <f>IF('[25]Video Analysis'!$L$524="","",'[25]Video Analysis'!$L$524)</f>
        <v/>
      </c>
      <c r="J55" s="16" t="str">
        <f>IF('[25]Video Analysis'!$M$524="","",'[25]Video Analysis'!$M$524)</f>
        <v/>
      </c>
      <c r="K55" s="16" t="str">
        <f>IF('[25]Video Analysis'!$N$524="","",'[25]Video Analysis'!$N$524)</f>
        <v/>
      </c>
      <c r="L55" s="16" t="str">
        <f>IF('[25]Video Analysis'!$O$524="","",'[25]Video Analysis'!$O$524)</f>
        <v/>
      </c>
      <c r="M55" s="17" t="str">
        <f t="shared" si="3"/>
        <v/>
      </c>
      <c r="N55" s="17" t="str">
        <f t="shared" si="3"/>
        <v/>
      </c>
      <c r="O55" s="17" t="str">
        <f t="shared" si="3"/>
        <v/>
      </c>
      <c r="P55" s="17"/>
      <c r="T55" s="23" t="str">
        <f t="shared" si="4"/>
        <v/>
      </c>
      <c r="U55" s="23" t="str">
        <f t="shared" si="4"/>
        <v/>
      </c>
      <c r="V55" s="24" t="str">
        <f t="shared" si="5"/>
        <v/>
      </c>
      <c r="W55" s="24" t="str">
        <f t="shared" si="5"/>
        <v/>
      </c>
      <c r="X55" s="24" t="str">
        <f t="shared" si="5"/>
        <v/>
      </c>
      <c r="Y55" s="24" t="str">
        <f t="shared" si="6"/>
        <v/>
      </c>
      <c r="Z55" s="24" t="str">
        <f t="shared" si="6"/>
        <v/>
      </c>
      <c r="AA55" s="24" t="str">
        <f t="shared" si="6"/>
        <v/>
      </c>
      <c r="AB55" s="17" t="str">
        <f t="shared" si="7"/>
        <v/>
      </c>
      <c r="AC55" s="17" t="str">
        <f t="shared" si="7"/>
        <v/>
      </c>
      <c r="AD55" s="17" t="str">
        <f t="shared" si="7"/>
        <v/>
      </c>
      <c r="AE55" s="25" t="str">
        <f t="shared" si="8"/>
        <v/>
      </c>
      <c r="AF55" s="25" t="str">
        <f t="shared" si="2"/>
        <v/>
      </c>
    </row>
    <row r="56" spans="1:32" x14ac:dyDescent="0.35">
      <c r="A56" s="14" t="str">
        <f>IF('[25]Video Analysis'!$B$534="","",'[25]Video Analysis'!$B$534)</f>
        <v/>
      </c>
      <c r="B56" s="15" t="str">
        <f>IF('[25]Video Analysis'!$Q$534="","",'[25]Video Analysis'!$Q$534)</f>
        <v/>
      </c>
      <c r="C56" s="15" t="str">
        <f>IF('[25]Video Analysis'!$P$534="","",'[25]Video Analysis'!$P$534)</f>
        <v/>
      </c>
      <c r="D56" s="16" t="str">
        <f>IF('[25]Video Analysis'!$G$534="","",'[25]Video Analysis'!$G$534)</f>
        <v/>
      </c>
      <c r="E56" s="16" t="str">
        <f>IF('[25]Video Analysis'!$H$534="","",'[25]Video Analysis'!$H$534)</f>
        <v/>
      </c>
      <c r="F56" s="16" t="str">
        <f>IF('[25]Video Analysis'!$I$534="","",'[25]Video Analysis'!$I$534)</f>
        <v/>
      </c>
      <c r="G56" s="16" t="str">
        <f>IF('[25]Video Analysis'!$J$534="","",'[25]Video Analysis'!$J$534)</f>
        <v/>
      </c>
      <c r="H56" s="16" t="str">
        <f>IF('[25]Video Analysis'!$K$534="","",'[25]Video Analysis'!$K$534)</f>
        <v/>
      </c>
      <c r="I56" s="16" t="str">
        <f>IF('[25]Video Analysis'!$L$534="","",'[25]Video Analysis'!$L$534)</f>
        <v/>
      </c>
      <c r="J56" s="16" t="str">
        <f>IF('[25]Video Analysis'!$M$534="","",'[25]Video Analysis'!$M$534)</f>
        <v/>
      </c>
      <c r="K56" s="16" t="str">
        <f>IF('[25]Video Analysis'!$N$534="","",'[25]Video Analysis'!$N$534)</f>
        <v/>
      </c>
      <c r="L56" s="16" t="str">
        <f>IF('[25]Video Analysis'!$O$534="","",'[25]Video Analysis'!$O$534)</f>
        <v/>
      </c>
      <c r="M56" s="17" t="str">
        <f t="shared" si="3"/>
        <v/>
      </c>
      <c r="N56" s="17" t="str">
        <f t="shared" si="3"/>
        <v/>
      </c>
      <c r="O56" s="17" t="str">
        <f t="shared" si="3"/>
        <v/>
      </c>
      <c r="P56" s="17"/>
      <c r="T56" s="23" t="str">
        <f t="shared" si="4"/>
        <v/>
      </c>
      <c r="U56" s="23" t="str">
        <f t="shared" si="4"/>
        <v/>
      </c>
      <c r="V56" s="24" t="str">
        <f t="shared" si="5"/>
        <v/>
      </c>
      <c r="W56" s="24" t="str">
        <f t="shared" si="5"/>
        <v/>
      </c>
      <c r="X56" s="24" t="str">
        <f t="shared" si="5"/>
        <v/>
      </c>
      <c r="Y56" s="24" t="str">
        <f t="shared" si="6"/>
        <v/>
      </c>
      <c r="Z56" s="24" t="str">
        <f t="shared" si="6"/>
        <v/>
      </c>
      <c r="AA56" s="24" t="str">
        <f t="shared" si="6"/>
        <v/>
      </c>
      <c r="AB56" s="17" t="str">
        <f t="shared" si="7"/>
        <v/>
      </c>
      <c r="AC56" s="17" t="str">
        <f t="shared" si="7"/>
        <v/>
      </c>
      <c r="AD56" s="17" t="str">
        <f t="shared" si="7"/>
        <v/>
      </c>
      <c r="AE56" s="25" t="str">
        <f t="shared" si="8"/>
        <v/>
      </c>
      <c r="AF56" s="25" t="str">
        <f t="shared" si="2"/>
        <v/>
      </c>
    </row>
    <row r="57" spans="1:32" x14ac:dyDescent="0.35">
      <c r="A57" s="14" t="str">
        <f>IF('[25]Video Analysis'!$B$544="","",'[25]Video Analysis'!$B$544)</f>
        <v/>
      </c>
      <c r="B57" s="15" t="str">
        <f>IF('[25]Video Analysis'!$Q$544="","",'[25]Video Analysis'!$Q$544)</f>
        <v/>
      </c>
      <c r="C57" s="15" t="str">
        <f>IF('[25]Video Analysis'!$P$544="","",'[25]Video Analysis'!$P$544)</f>
        <v/>
      </c>
      <c r="D57" s="16" t="str">
        <f>IF('[25]Video Analysis'!$G$544="","",'[25]Video Analysis'!$G$544)</f>
        <v/>
      </c>
      <c r="E57" s="16" t="str">
        <f>IF('[25]Video Analysis'!$H$544="","",'[25]Video Analysis'!$H$544)</f>
        <v/>
      </c>
      <c r="F57" s="16" t="str">
        <f>IF('[25]Video Analysis'!$I$544="","",'[25]Video Analysis'!$I$544)</f>
        <v/>
      </c>
      <c r="G57" s="16" t="str">
        <f>IF('[25]Video Analysis'!$J$544="","",'[25]Video Analysis'!$J$544)</f>
        <v/>
      </c>
      <c r="H57" s="16" t="str">
        <f>IF('[25]Video Analysis'!$K$544="","",'[25]Video Analysis'!$K$544)</f>
        <v/>
      </c>
      <c r="I57" s="16" t="str">
        <f>IF('[25]Video Analysis'!$L$544="","",'[25]Video Analysis'!$L$544)</f>
        <v/>
      </c>
      <c r="J57" s="16" t="str">
        <f>IF('[25]Video Analysis'!$M$544="","",'[25]Video Analysis'!$M$544)</f>
        <v/>
      </c>
      <c r="K57" s="16" t="str">
        <f>IF('[25]Video Analysis'!$N$544="","",'[25]Video Analysis'!$N$544)</f>
        <v/>
      </c>
      <c r="L57" s="16" t="str">
        <f>IF('[25]Video Analysis'!$O$544="","",'[25]Video Analysis'!$O$544)</f>
        <v/>
      </c>
      <c r="M57" s="17" t="str">
        <f t="shared" si="3"/>
        <v/>
      </c>
      <c r="N57" s="17" t="str">
        <f t="shared" si="3"/>
        <v/>
      </c>
      <c r="O57" s="17" t="str">
        <f t="shared" si="3"/>
        <v/>
      </c>
      <c r="P57" s="17"/>
      <c r="T57" s="23" t="str">
        <f t="shared" si="4"/>
        <v/>
      </c>
      <c r="U57" s="23" t="str">
        <f t="shared" si="4"/>
        <v/>
      </c>
      <c r="V57" s="24" t="str">
        <f t="shared" si="5"/>
        <v/>
      </c>
      <c r="W57" s="24" t="str">
        <f t="shared" si="5"/>
        <v/>
      </c>
      <c r="X57" s="24" t="str">
        <f t="shared" si="5"/>
        <v/>
      </c>
      <c r="Y57" s="24" t="str">
        <f t="shared" si="6"/>
        <v/>
      </c>
      <c r="Z57" s="24" t="str">
        <f t="shared" si="6"/>
        <v/>
      </c>
      <c r="AA57" s="24" t="str">
        <f t="shared" si="6"/>
        <v/>
      </c>
      <c r="AB57" s="17" t="str">
        <f t="shared" si="7"/>
        <v/>
      </c>
      <c r="AC57" s="17" t="str">
        <f t="shared" si="7"/>
        <v/>
      </c>
      <c r="AD57" s="17" t="str">
        <f t="shared" si="7"/>
        <v/>
      </c>
      <c r="AE57" s="25" t="str">
        <f t="shared" si="8"/>
        <v/>
      </c>
      <c r="AF57" s="25" t="str">
        <f t="shared" si="2"/>
        <v/>
      </c>
    </row>
    <row r="58" spans="1:32" x14ac:dyDescent="0.35">
      <c r="A58" s="14" t="str">
        <f>IF('[25]Video Analysis'!$B$554="","",'[25]Video Analysis'!$B$554)</f>
        <v/>
      </c>
      <c r="B58" s="15" t="str">
        <f>IF('[25]Video Analysis'!$Q$554="","",'[25]Video Analysis'!$Q$554)</f>
        <v/>
      </c>
      <c r="C58" s="15" t="str">
        <f>IF('[25]Video Analysis'!$P$554="","",'[25]Video Analysis'!$P$554)</f>
        <v/>
      </c>
      <c r="D58" s="16" t="str">
        <f>IF('[25]Video Analysis'!$G$554="","",'[25]Video Analysis'!$G$554)</f>
        <v/>
      </c>
      <c r="E58" s="16" t="str">
        <f>IF('[25]Video Analysis'!$H$554="","",'[25]Video Analysis'!$H$554)</f>
        <v/>
      </c>
      <c r="F58" s="16" t="str">
        <f>IF('[25]Video Analysis'!$I$554="","",'[25]Video Analysis'!$I$554)</f>
        <v/>
      </c>
      <c r="G58" s="16" t="str">
        <f>IF('[25]Video Analysis'!$J$554="","",'[25]Video Analysis'!$J$554)</f>
        <v/>
      </c>
      <c r="H58" s="16" t="str">
        <f>IF('[25]Video Analysis'!$K$554="","",'[25]Video Analysis'!$K$554)</f>
        <v/>
      </c>
      <c r="I58" s="16" t="str">
        <f>IF('[25]Video Analysis'!$L$554="","",'[25]Video Analysis'!$L$554)</f>
        <v/>
      </c>
      <c r="J58" s="16" t="str">
        <f>IF('[25]Video Analysis'!$M$554="","",'[25]Video Analysis'!$M$554)</f>
        <v/>
      </c>
      <c r="K58" s="16" t="str">
        <f>IF('[25]Video Analysis'!$N$554="","",'[25]Video Analysis'!$N$554)</f>
        <v/>
      </c>
      <c r="L58" s="16" t="str">
        <f>IF('[25]Video Analysis'!$O$554="","",'[25]Video Analysis'!$O$554)</f>
        <v/>
      </c>
      <c r="M58" s="17" t="str">
        <f t="shared" si="3"/>
        <v/>
      </c>
      <c r="N58" s="17" t="str">
        <f t="shared" si="3"/>
        <v/>
      </c>
      <c r="O58" s="17" t="str">
        <f t="shared" si="3"/>
        <v/>
      </c>
      <c r="P58" s="17"/>
      <c r="T58" s="23" t="str">
        <f t="shared" si="4"/>
        <v/>
      </c>
      <c r="U58" s="23" t="str">
        <f t="shared" si="4"/>
        <v/>
      </c>
      <c r="V58" s="24" t="str">
        <f t="shared" si="5"/>
        <v/>
      </c>
      <c r="W58" s="24" t="str">
        <f t="shared" si="5"/>
        <v/>
      </c>
      <c r="X58" s="24" t="str">
        <f t="shared" si="5"/>
        <v/>
      </c>
      <c r="Y58" s="24" t="str">
        <f t="shared" si="6"/>
        <v/>
      </c>
      <c r="Z58" s="24" t="str">
        <f t="shared" si="6"/>
        <v/>
      </c>
      <c r="AA58" s="24" t="str">
        <f t="shared" si="6"/>
        <v/>
      </c>
      <c r="AB58" s="17" t="str">
        <f t="shared" si="7"/>
        <v/>
      </c>
      <c r="AC58" s="17" t="str">
        <f t="shared" si="7"/>
        <v/>
      </c>
      <c r="AD58" s="17" t="str">
        <f t="shared" si="7"/>
        <v/>
      </c>
      <c r="AE58" s="25" t="str">
        <f t="shared" si="8"/>
        <v/>
      </c>
      <c r="AF58" s="25" t="str">
        <f t="shared" si="2"/>
        <v/>
      </c>
    </row>
    <row r="59" spans="1:32" x14ac:dyDescent="0.35">
      <c r="A59" s="14" t="str">
        <f>IF('[25]Video Analysis'!$B$564="","",'[25]Video Analysis'!$B$564)</f>
        <v/>
      </c>
      <c r="B59" s="15" t="str">
        <f>IF('[25]Video Analysis'!$Q$564="","",'[25]Video Analysis'!$Q$564)</f>
        <v/>
      </c>
      <c r="C59" s="15" t="str">
        <f>IF('[25]Video Analysis'!$P$564="","",'[25]Video Analysis'!$P$564)</f>
        <v/>
      </c>
      <c r="D59" s="16" t="str">
        <f>IF('[25]Video Analysis'!$G$564="","",'[25]Video Analysis'!$G$564)</f>
        <v/>
      </c>
      <c r="E59" s="16" t="str">
        <f>IF('[25]Video Analysis'!$H$564="","",'[25]Video Analysis'!$H$564)</f>
        <v/>
      </c>
      <c r="F59" s="16" t="str">
        <f>IF('[25]Video Analysis'!$I$564="","",'[25]Video Analysis'!$I$564)</f>
        <v/>
      </c>
      <c r="G59" s="16" t="str">
        <f>IF('[25]Video Analysis'!$J$564="","",'[25]Video Analysis'!$J$564)</f>
        <v/>
      </c>
      <c r="H59" s="16" t="str">
        <f>IF('[25]Video Analysis'!$K$564="","",'[25]Video Analysis'!$K$564)</f>
        <v/>
      </c>
      <c r="I59" s="16" t="str">
        <f>IF('[25]Video Analysis'!$L$564="","",'[25]Video Analysis'!$L$564)</f>
        <v/>
      </c>
      <c r="J59" s="16" t="str">
        <f>IF('[25]Video Analysis'!$M$564="","",'[25]Video Analysis'!$M$564)</f>
        <v/>
      </c>
      <c r="K59" s="16" t="str">
        <f>IF('[25]Video Analysis'!$N$564="","",'[25]Video Analysis'!$N$564)</f>
        <v/>
      </c>
      <c r="L59" s="16" t="str">
        <f>IF('[25]Video Analysis'!$O$564="","",'[25]Video Analysis'!$O$564)</f>
        <v/>
      </c>
      <c r="M59" s="17" t="str">
        <f t="shared" si="3"/>
        <v/>
      </c>
      <c r="N59" s="17" t="str">
        <f t="shared" si="3"/>
        <v/>
      </c>
      <c r="O59" s="17" t="str">
        <f t="shared" si="3"/>
        <v/>
      </c>
      <c r="P59" s="17"/>
      <c r="T59" s="23" t="str">
        <f t="shared" si="4"/>
        <v/>
      </c>
      <c r="U59" s="23" t="str">
        <f t="shared" si="4"/>
        <v/>
      </c>
      <c r="V59" s="24" t="str">
        <f t="shared" si="5"/>
        <v/>
      </c>
      <c r="W59" s="24" t="str">
        <f t="shared" si="5"/>
        <v/>
      </c>
      <c r="X59" s="24" t="str">
        <f t="shared" si="5"/>
        <v/>
      </c>
      <c r="Y59" s="24" t="str">
        <f t="shared" si="6"/>
        <v/>
      </c>
      <c r="Z59" s="24" t="str">
        <f t="shared" si="6"/>
        <v/>
      </c>
      <c r="AA59" s="24" t="str">
        <f t="shared" si="6"/>
        <v/>
      </c>
      <c r="AB59" s="17" t="str">
        <f t="shared" si="7"/>
        <v/>
      </c>
      <c r="AC59" s="17" t="str">
        <f t="shared" si="7"/>
        <v/>
      </c>
      <c r="AD59" s="17" t="str">
        <f t="shared" si="7"/>
        <v/>
      </c>
      <c r="AE59" s="25" t="str">
        <f t="shared" si="8"/>
        <v/>
      </c>
      <c r="AF59" s="25" t="str">
        <f t="shared" si="2"/>
        <v/>
      </c>
    </row>
    <row r="60" spans="1:32" x14ac:dyDescent="0.35">
      <c r="A60" s="14" t="str">
        <f>IF('[25]Video Analysis'!$B$574="","",'[25]Video Analysis'!$B$574)</f>
        <v/>
      </c>
      <c r="B60" s="15" t="str">
        <f>IF('[25]Video Analysis'!$Q$574="","",'[25]Video Analysis'!$Q$574)</f>
        <v/>
      </c>
      <c r="C60" s="15" t="str">
        <f>IF('[25]Video Analysis'!$P$574="","",'[25]Video Analysis'!$P$574)</f>
        <v/>
      </c>
      <c r="D60" s="16" t="str">
        <f>IF('[25]Video Analysis'!$G$574="","",'[25]Video Analysis'!$G$574)</f>
        <v/>
      </c>
      <c r="E60" s="16" t="str">
        <f>IF('[25]Video Analysis'!$H$574="","",'[25]Video Analysis'!$H$574)</f>
        <v/>
      </c>
      <c r="F60" s="16" t="str">
        <f>IF('[25]Video Analysis'!$I$574="","",'[25]Video Analysis'!$I$574)</f>
        <v/>
      </c>
      <c r="G60" s="16" t="str">
        <f>IF('[25]Video Analysis'!$J$574="","",'[25]Video Analysis'!$J$574)</f>
        <v/>
      </c>
      <c r="H60" s="16" t="str">
        <f>IF('[25]Video Analysis'!$K$574="","",'[25]Video Analysis'!$K$574)</f>
        <v/>
      </c>
      <c r="I60" s="16" t="str">
        <f>IF('[25]Video Analysis'!$L$574="","",'[25]Video Analysis'!$L$574)</f>
        <v/>
      </c>
      <c r="J60" s="16" t="str">
        <f>IF('[25]Video Analysis'!$M$574="","",'[25]Video Analysis'!$M$574)</f>
        <v/>
      </c>
      <c r="K60" s="16" t="str">
        <f>IF('[25]Video Analysis'!$N$574="","",'[25]Video Analysis'!$N$574)</f>
        <v/>
      </c>
      <c r="L60" s="16" t="str">
        <f>IF('[25]Video Analysis'!$O$574="","",'[25]Video Analysis'!$O$574)</f>
        <v/>
      </c>
      <c r="M60" s="17" t="str">
        <f t="shared" si="3"/>
        <v/>
      </c>
      <c r="N60" s="17" t="str">
        <f t="shared" si="3"/>
        <v/>
      </c>
      <c r="O60" s="17" t="str">
        <f t="shared" si="3"/>
        <v/>
      </c>
      <c r="P60" s="17"/>
      <c r="T60" s="23" t="str">
        <f t="shared" si="4"/>
        <v/>
      </c>
      <c r="U60" s="23" t="str">
        <f t="shared" si="4"/>
        <v/>
      </c>
      <c r="V60" s="24" t="str">
        <f t="shared" si="5"/>
        <v/>
      </c>
      <c r="W60" s="24" t="str">
        <f t="shared" si="5"/>
        <v/>
      </c>
      <c r="X60" s="24" t="str">
        <f t="shared" si="5"/>
        <v/>
      </c>
      <c r="Y60" s="24" t="str">
        <f t="shared" si="6"/>
        <v/>
      </c>
      <c r="Z60" s="24" t="str">
        <f t="shared" si="6"/>
        <v/>
      </c>
      <c r="AA60" s="24" t="str">
        <f t="shared" si="6"/>
        <v/>
      </c>
      <c r="AB60" s="17" t="str">
        <f t="shared" si="7"/>
        <v/>
      </c>
      <c r="AC60" s="17" t="str">
        <f t="shared" si="7"/>
        <v/>
      </c>
      <c r="AD60" s="17" t="str">
        <f t="shared" si="7"/>
        <v/>
      </c>
      <c r="AE60" s="25" t="str">
        <f t="shared" si="8"/>
        <v/>
      </c>
      <c r="AF60" s="25" t="str">
        <f t="shared" si="2"/>
        <v/>
      </c>
    </row>
    <row r="61" spans="1:32" x14ac:dyDescent="0.35">
      <c r="A61" s="14" t="str">
        <f>IF('[25]Video Analysis'!$B$584="","",'[25]Video Analysis'!$B$584)</f>
        <v/>
      </c>
      <c r="B61" s="15" t="str">
        <f>IF('[25]Video Analysis'!$Q$584="","",'[25]Video Analysis'!$Q$584)</f>
        <v/>
      </c>
      <c r="C61" s="15" t="str">
        <f>IF('[25]Video Analysis'!$P$584="","",'[25]Video Analysis'!$P$584)</f>
        <v/>
      </c>
      <c r="D61" s="16" t="str">
        <f>IF('[25]Video Analysis'!$G$584="","",'[25]Video Analysis'!$G$584)</f>
        <v/>
      </c>
      <c r="E61" s="16" t="str">
        <f>IF('[25]Video Analysis'!$H$584="","",'[25]Video Analysis'!$H$584)</f>
        <v/>
      </c>
      <c r="F61" s="16" t="str">
        <f>IF('[25]Video Analysis'!$I$584="","",'[25]Video Analysis'!$I$584)</f>
        <v/>
      </c>
      <c r="G61" s="16" t="str">
        <f>IF('[25]Video Analysis'!$J$584="","",'[25]Video Analysis'!$J$584)</f>
        <v/>
      </c>
      <c r="H61" s="16" t="str">
        <f>IF('[25]Video Analysis'!$K$584="","",'[25]Video Analysis'!$K$584)</f>
        <v/>
      </c>
      <c r="I61" s="16" t="str">
        <f>IF('[25]Video Analysis'!$L$584="","",'[25]Video Analysis'!$L$584)</f>
        <v/>
      </c>
      <c r="J61" s="16" t="str">
        <f>IF('[25]Video Analysis'!$M$584="","",'[25]Video Analysis'!$M$584)</f>
        <v/>
      </c>
      <c r="K61" s="16" t="str">
        <f>IF('[25]Video Analysis'!$N$584="","",'[25]Video Analysis'!$N$584)</f>
        <v/>
      </c>
      <c r="L61" s="16" t="str">
        <f>IF('[25]Video Analysis'!$O$584="","",'[25]Video Analysis'!$O$584)</f>
        <v/>
      </c>
      <c r="M61" s="17" t="str">
        <f t="shared" si="3"/>
        <v/>
      </c>
      <c r="N61" s="17" t="str">
        <f t="shared" si="3"/>
        <v/>
      </c>
      <c r="O61" s="17" t="str">
        <f t="shared" si="3"/>
        <v/>
      </c>
      <c r="P61" s="17"/>
      <c r="T61" s="23" t="str">
        <f t="shared" si="4"/>
        <v/>
      </c>
      <c r="U61" s="23" t="str">
        <f t="shared" si="4"/>
        <v/>
      </c>
      <c r="V61" s="24" t="str">
        <f t="shared" si="5"/>
        <v/>
      </c>
      <c r="W61" s="24" t="str">
        <f t="shared" si="5"/>
        <v/>
      </c>
      <c r="X61" s="24" t="str">
        <f t="shared" si="5"/>
        <v/>
      </c>
      <c r="Y61" s="24" t="str">
        <f t="shared" si="6"/>
        <v/>
      </c>
      <c r="Z61" s="24" t="str">
        <f t="shared" si="6"/>
        <v/>
      </c>
      <c r="AA61" s="24" t="str">
        <f t="shared" si="6"/>
        <v/>
      </c>
      <c r="AB61" s="17" t="str">
        <f t="shared" si="7"/>
        <v/>
      </c>
      <c r="AC61" s="17" t="str">
        <f t="shared" si="7"/>
        <v/>
      </c>
      <c r="AD61" s="17" t="str">
        <f t="shared" si="7"/>
        <v/>
      </c>
      <c r="AE61" s="25" t="str">
        <f t="shared" si="8"/>
        <v/>
      </c>
      <c r="AF61" s="25" t="str">
        <f t="shared" si="2"/>
        <v/>
      </c>
    </row>
    <row r="62" spans="1:32" x14ac:dyDescent="0.35">
      <c r="A62" s="14" t="str">
        <f>IF('[25]Video Analysis'!$B$594="","",'[25]Video Analysis'!$B$594)</f>
        <v/>
      </c>
      <c r="B62" s="15" t="str">
        <f>IF('[25]Video Analysis'!$Q$594="","",'[25]Video Analysis'!$Q$594)</f>
        <v/>
      </c>
      <c r="C62" s="15" t="str">
        <f>IF('[25]Video Analysis'!$P$594="","",'[25]Video Analysis'!$P$594)</f>
        <v/>
      </c>
      <c r="D62" s="16" t="str">
        <f>IF('[25]Video Analysis'!$G$594="","",'[25]Video Analysis'!$G$594)</f>
        <v/>
      </c>
      <c r="E62" s="16" t="str">
        <f>IF('[25]Video Analysis'!$H$594="","",'[25]Video Analysis'!$H$594)</f>
        <v/>
      </c>
      <c r="F62" s="16" t="str">
        <f>IF('[25]Video Analysis'!$I$594="","",'[25]Video Analysis'!$I$594)</f>
        <v/>
      </c>
      <c r="G62" s="16" t="str">
        <f>IF('[25]Video Analysis'!$J$594="","",'[25]Video Analysis'!$J$594)</f>
        <v/>
      </c>
      <c r="H62" s="16" t="str">
        <f>IF('[25]Video Analysis'!$K$594="","",'[25]Video Analysis'!$K$594)</f>
        <v/>
      </c>
      <c r="I62" s="16" t="str">
        <f>IF('[25]Video Analysis'!$L$594="","",'[25]Video Analysis'!$L$594)</f>
        <v/>
      </c>
      <c r="J62" s="16" t="str">
        <f>IF('[25]Video Analysis'!$M$594="","",'[25]Video Analysis'!$M$594)</f>
        <v/>
      </c>
      <c r="K62" s="16" t="str">
        <f>IF('[25]Video Analysis'!$N$594="","",'[25]Video Analysis'!$N$594)</f>
        <v/>
      </c>
      <c r="L62" s="16" t="str">
        <f>IF('[25]Video Analysis'!$O$594="","",'[25]Video Analysis'!$O$594)</f>
        <v/>
      </c>
      <c r="M62" s="17" t="str">
        <f t="shared" si="3"/>
        <v/>
      </c>
      <c r="N62" s="17" t="str">
        <f t="shared" si="3"/>
        <v/>
      </c>
      <c r="O62" s="17" t="str">
        <f t="shared" si="3"/>
        <v/>
      </c>
      <c r="P62" s="17"/>
      <c r="T62" s="23" t="str">
        <f t="shared" si="4"/>
        <v/>
      </c>
      <c r="U62" s="23" t="str">
        <f t="shared" si="4"/>
        <v/>
      </c>
      <c r="V62" s="24" t="str">
        <f t="shared" si="5"/>
        <v/>
      </c>
      <c r="W62" s="24" t="str">
        <f t="shared" si="5"/>
        <v/>
      </c>
      <c r="X62" s="24" t="str">
        <f t="shared" si="5"/>
        <v/>
      </c>
      <c r="Y62" s="24" t="str">
        <f t="shared" si="6"/>
        <v/>
      </c>
      <c r="Z62" s="24" t="str">
        <f t="shared" si="6"/>
        <v/>
      </c>
      <c r="AA62" s="24" t="str">
        <f t="shared" si="6"/>
        <v/>
      </c>
      <c r="AB62" s="17" t="str">
        <f t="shared" si="7"/>
        <v/>
      </c>
      <c r="AC62" s="17" t="str">
        <f t="shared" si="7"/>
        <v/>
      </c>
      <c r="AD62" s="17" t="str">
        <f t="shared" si="7"/>
        <v/>
      </c>
      <c r="AE62" s="25" t="str">
        <f t="shared" si="8"/>
        <v/>
      </c>
      <c r="AF62" s="25" t="str">
        <f t="shared" si="2"/>
        <v/>
      </c>
    </row>
    <row r="63" spans="1:32" x14ac:dyDescent="0.35">
      <c r="A63" s="14" t="str">
        <f>IF('[25]Video Analysis'!$B$604="","",'[25]Video Analysis'!$B$604)</f>
        <v/>
      </c>
      <c r="B63" s="15" t="str">
        <f>IF('[25]Video Analysis'!$Q$604="","",'[25]Video Analysis'!$Q$604)</f>
        <v/>
      </c>
      <c r="C63" s="15" t="str">
        <f>IF('[25]Video Analysis'!$P$604="","",'[25]Video Analysis'!$P$604)</f>
        <v/>
      </c>
      <c r="D63" s="16" t="str">
        <f>IF('[25]Video Analysis'!$G$604="","",'[25]Video Analysis'!$G$604)</f>
        <v/>
      </c>
      <c r="E63" s="16" t="str">
        <f>IF('[25]Video Analysis'!$H$604="","",'[25]Video Analysis'!$H$604)</f>
        <v/>
      </c>
      <c r="F63" s="16" t="str">
        <f>IF('[25]Video Analysis'!$I$604="","",'[25]Video Analysis'!$I$604)</f>
        <v/>
      </c>
      <c r="G63" s="16" t="str">
        <f>IF('[25]Video Analysis'!$J$604="","",'[25]Video Analysis'!$J$604)</f>
        <v/>
      </c>
      <c r="H63" s="16" t="str">
        <f>IF('[25]Video Analysis'!$K$604="","",'[25]Video Analysis'!$K$604)</f>
        <v/>
      </c>
      <c r="I63" s="16" t="str">
        <f>IF('[25]Video Analysis'!$L$604="","",'[25]Video Analysis'!$L$604)</f>
        <v/>
      </c>
      <c r="J63" s="16" t="str">
        <f>IF('[25]Video Analysis'!$M$604="","",'[25]Video Analysis'!$M$604)</f>
        <v/>
      </c>
      <c r="K63" s="16" t="str">
        <f>IF('[25]Video Analysis'!$N$604="","",'[25]Video Analysis'!$N$604)</f>
        <v/>
      </c>
      <c r="L63" s="16" t="str">
        <f>IF('[25]Video Analysis'!$O$604="","",'[25]Video Analysis'!$O$604)</f>
        <v/>
      </c>
      <c r="M63" s="17" t="str">
        <f t="shared" si="3"/>
        <v/>
      </c>
      <c r="N63" s="17" t="str">
        <f t="shared" si="3"/>
        <v/>
      </c>
      <c r="O63" s="17" t="str">
        <f t="shared" si="3"/>
        <v/>
      </c>
      <c r="P63" s="17"/>
      <c r="T63" s="23" t="str">
        <f t="shared" si="4"/>
        <v/>
      </c>
      <c r="U63" s="23" t="str">
        <f t="shared" si="4"/>
        <v/>
      </c>
      <c r="V63" s="24" t="str">
        <f t="shared" si="5"/>
        <v/>
      </c>
      <c r="W63" s="24" t="str">
        <f t="shared" si="5"/>
        <v/>
      </c>
      <c r="X63" s="24" t="str">
        <f t="shared" si="5"/>
        <v/>
      </c>
      <c r="Y63" s="24" t="str">
        <f t="shared" si="6"/>
        <v/>
      </c>
      <c r="Z63" s="24" t="str">
        <f t="shared" si="6"/>
        <v/>
      </c>
      <c r="AA63" s="24" t="str">
        <f t="shared" si="6"/>
        <v/>
      </c>
      <c r="AB63" s="17" t="str">
        <f t="shared" si="7"/>
        <v/>
      </c>
      <c r="AC63" s="17" t="str">
        <f t="shared" si="7"/>
        <v/>
      </c>
      <c r="AD63" s="17" t="str">
        <f t="shared" si="7"/>
        <v/>
      </c>
      <c r="AE63" s="25" t="str">
        <f t="shared" si="8"/>
        <v/>
      </c>
      <c r="AF63" s="25" t="str">
        <f t="shared" si="2"/>
        <v/>
      </c>
    </row>
    <row r="64" spans="1:32" x14ac:dyDescent="0.35">
      <c r="A64" s="14" t="str">
        <f>IF('[25]Video Analysis'!$B$614="","",'[25]Video Analysis'!$B$614)</f>
        <v/>
      </c>
      <c r="B64" s="15" t="str">
        <f>IF('[25]Video Analysis'!$Q$614="","",'[25]Video Analysis'!$Q$614)</f>
        <v/>
      </c>
      <c r="C64" s="15" t="str">
        <f>IF('[25]Video Analysis'!$P$614="","",'[25]Video Analysis'!$P$614)</f>
        <v/>
      </c>
      <c r="D64" s="16" t="str">
        <f>IF('[25]Video Analysis'!$G$614="","",'[25]Video Analysis'!$G$614)</f>
        <v/>
      </c>
      <c r="E64" s="16" t="str">
        <f>IF('[25]Video Analysis'!$H$614="","",'[25]Video Analysis'!$H$614)</f>
        <v/>
      </c>
      <c r="F64" s="16" t="str">
        <f>IF('[25]Video Analysis'!$I$614="","",'[25]Video Analysis'!$I$614)</f>
        <v/>
      </c>
      <c r="G64" s="16" t="str">
        <f>IF('[25]Video Analysis'!$J$614="","",'[25]Video Analysis'!$J$614)</f>
        <v/>
      </c>
      <c r="H64" s="16" t="str">
        <f>IF('[25]Video Analysis'!$K$614="","",'[25]Video Analysis'!$K$614)</f>
        <v/>
      </c>
      <c r="I64" s="16" t="str">
        <f>IF('[25]Video Analysis'!$L$614="","",'[25]Video Analysis'!$L$614)</f>
        <v/>
      </c>
      <c r="J64" s="16" t="str">
        <f>IF('[25]Video Analysis'!$M$614="","",'[25]Video Analysis'!$M$614)</f>
        <v/>
      </c>
      <c r="K64" s="16" t="str">
        <f>IF('[25]Video Analysis'!$N$614="","",'[25]Video Analysis'!$N$614)</f>
        <v/>
      </c>
      <c r="L64" s="16" t="str">
        <f>IF('[25]Video Analysis'!$O$614="","",'[25]Video Analysis'!$O$614)</f>
        <v/>
      </c>
      <c r="M64" s="17" t="str">
        <f t="shared" si="3"/>
        <v/>
      </c>
      <c r="N64" s="17" t="str">
        <f t="shared" si="3"/>
        <v/>
      </c>
      <c r="O64" s="17" t="str">
        <f t="shared" si="3"/>
        <v/>
      </c>
      <c r="P64" s="17"/>
      <c r="T64" s="23" t="str">
        <f t="shared" si="4"/>
        <v/>
      </c>
      <c r="U64" s="23" t="str">
        <f t="shared" si="4"/>
        <v/>
      </c>
      <c r="V64" s="24" t="str">
        <f t="shared" si="5"/>
        <v/>
      </c>
      <c r="W64" s="24" t="str">
        <f t="shared" si="5"/>
        <v/>
      </c>
      <c r="X64" s="24" t="str">
        <f t="shared" si="5"/>
        <v/>
      </c>
      <c r="Y64" s="24" t="str">
        <f t="shared" si="6"/>
        <v/>
      </c>
      <c r="Z64" s="24" t="str">
        <f t="shared" si="6"/>
        <v/>
      </c>
      <c r="AA64" s="24" t="str">
        <f t="shared" si="6"/>
        <v/>
      </c>
      <c r="AB64" s="17" t="str">
        <f t="shared" si="7"/>
        <v/>
      </c>
      <c r="AC64" s="17" t="str">
        <f t="shared" si="7"/>
        <v/>
      </c>
      <c r="AD64" s="17" t="str">
        <f t="shared" si="7"/>
        <v/>
      </c>
      <c r="AE64" s="25" t="str">
        <f t="shared" si="8"/>
        <v/>
      </c>
      <c r="AF64" s="25" t="str">
        <f t="shared" si="2"/>
        <v/>
      </c>
    </row>
    <row r="65" spans="1:32" x14ac:dyDescent="0.35">
      <c r="A65" s="14" t="str">
        <f>IF('[25]Video Analysis'!$B$624="","",'[25]Video Analysis'!$B$624)</f>
        <v/>
      </c>
      <c r="B65" s="15" t="str">
        <f>IF('[25]Video Analysis'!$Q$624="","",'[25]Video Analysis'!$Q$624)</f>
        <v/>
      </c>
      <c r="C65" s="15" t="str">
        <f>IF('[25]Video Analysis'!$P$624="","",'[25]Video Analysis'!$P$624)</f>
        <v/>
      </c>
      <c r="D65" s="16" t="str">
        <f>IF('[25]Video Analysis'!$G$624="","",'[25]Video Analysis'!$G$624)</f>
        <v/>
      </c>
      <c r="E65" s="16" t="str">
        <f>IF('[25]Video Analysis'!$H$624="","",'[25]Video Analysis'!$H$624)</f>
        <v/>
      </c>
      <c r="F65" s="16" t="str">
        <f>IF('[25]Video Analysis'!$I$624="","",'[25]Video Analysis'!$I$624)</f>
        <v/>
      </c>
      <c r="G65" s="16" t="str">
        <f>IF('[25]Video Analysis'!$J$624="","",'[25]Video Analysis'!$J$624)</f>
        <v/>
      </c>
      <c r="H65" s="16" t="str">
        <f>IF('[25]Video Analysis'!$K$624="","",'[25]Video Analysis'!$K$624)</f>
        <v/>
      </c>
      <c r="I65" s="16" t="str">
        <f>IF('[25]Video Analysis'!$L$624="","",'[25]Video Analysis'!$L$624)</f>
        <v/>
      </c>
      <c r="J65" s="16" t="str">
        <f>IF('[25]Video Analysis'!$M$624="","",'[25]Video Analysis'!$M$624)</f>
        <v/>
      </c>
      <c r="K65" s="16" t="str">
        <f>IF('[25]Video Analysis'!$N$624="","",'[25]Video Analysis'!$N$624)</f>
        <v/>
      </c>
      <c r="L65" s="16" t="str">
        <f>IF('[25]Video Analysis'!$O$624="","",'[25]Video Analysis'!$O$624)</f>
        <v/>
      </c>
      <c r="M65" s="17" t="str">
        <f t="shared" si="3"/>
        <v/>
      </c>
      <c r="N65" s="17" t="str">
        <f t="shared" si="3"/>
        <v/>
      </c>
      <c r="O65" s="17" t="str">
        <f t="shared" si="3"/>
        <v/>
      </c>
      <c r="P65" s="17"/>
      <c r="T65" s="23" t="str">
        <f t="shared" si="4"/>
        <v/>
      </c>
      <c r="U65" s="23" t="str">
        <f t="shared" si="4"/>
        <v/>
      </c>
      <c r="V65" s="24" t="str">
        <f t="shared" si="5"/>
        <v/>
      </c>
      <c r="W65" s="24" t="str">
        <f t="shared" si="5"/>
        <v/>
      </c>
      <c r="X65" s="24" t="str">
        <f t="shared" si="5"/>
        <v/>
      </c>
      <c r="Y65" s="24" t="str">
        <f t="shared" si="6"/>
        <v/>
      </c>
      <c r="Z65" s="24" t="str">
        <f t="shared" si="6"/>
        <v/>
      </c>
      <c r="AA65" s="24" t="str">
        <f t="shared" si="6"/>
        <v/>
      </c>
      <c r="AB65" s="17" t="str">
        <f t="shared" si="7"/>
        <v/>
      </c>
      <c r="AC65" s="17" t="str">
        <f t="shared" si="7"/>
        <v/>
      </c>
      <c r="AD65" s="17" t="str">
        <f t="shared" si="7"/>
        <v/>
      </c>
      <c r="AE65" s="25" t="str">
        <f t="shared" si="8"/>
        <v/>
      </c>
      <c r="AF65" s="25" t="str">
        <f t="shared" si="2"/>
        <v/>
      </c>
    </row>
    <row r="66" spans="1:32" x14ac:dyDescent="0.35">
      <c r="A66" s="14" t="str">
        <f>IF('[25]Video Analysis'!$B$634="","",'[25]Video Analysis'!$B$634)</f>
        <v/>
      </c>
      <c r="B66" s="15" t="str">
        <f>IF('[25]Video Analysis'!$Q$634="","",'[25]Video Analysis'!$Q$634)</f>
        <v/>
      </c>
      <c r="C66" s="15" t="str">
        <f>IF('[25]Video Analysis'!$P$634="","",'[25]Video Analysis'!$P$634)</f>
        <v/>
      </c>
      <c r="D66" s="16" t="str">
        <f>IF('[25]Video Analysis'!$G$634="","",'[25]Video Analysis'!$G$634)</f>
        <v/>
      </c>
      <c r="E66" s="16" t="str">
        <f>IF('[25]Video Analysis'!$H$634="","",'[25]Video Analysis'!$H$634)</f>
        <v/>
      </c>
      <c r="F66" s="16" t="str">
        <f>IF('[25]Video Analysis'!$I$634="","",'[25]Video Analysis'!$I$634)</f>
        <v/>
      </c>
      <c r="G66" s="16" t="str">
        <f>IF('[25]Video Analysis'!$J$634="","",'[25]Video Analysis'!$J$634)</f>
        <v/>
      </c>
      <c r="H66" s="16" t="str">
        <f>IF('[25]Video Analysis'!$K$634="","",'[25]Video Analysis'!$K$634)</f>
        <v/>
      </c>
      <c r="I66" s="16" t="str">
        <f>IF('[25]Video Analysis'!$L$634="","",'[25]Video Analysis'!$L$634)</f>
        <v/>
      </c>
      <c r="J66" s="16" t="str">
        <f>IF('[25]Video Analysis'!$M$634="","",'[25]Video Analysis'!$M$634)</f>
        <v/>
      </c>
      <c r="K66" s="16" t="str">
        <f>IF('[25]Video Analysis'!$N$634="","",'[25]Video Analysis'!$N$634)</f>
        <v/>
      </c>
      <c r="L66" s="16" t="str">
        <f>IF('[25]Video Analysis'!$O$634="","",'[25]Video Analysis'!$O$634)</f>
        <v/>
      </c>
      <c r="M66" s="17" t="str">
        <f t="shared" si="3"/>
        <v/>
      </c>
      <c r="N66" s="17" t="str">
        <f t="shared" si="3"/>
        <v/>
      </c>
      <c r="O66" s="17" t="str">
        <f t="shared" si="3"/>
        <v/>
      </c>
      <c r="P66" s="17"/>
      <c r="T66" s="23" t="str">
        <f t="shared" si="4"/>
        <v/>
      </c>
      <c r="U66" s="23" t="str">
        <f t="shared" si="4"/>
        <v/>
      </c>
      <c r="V66" s="24" t="str">
        <f t="shared" si="5"/>
        <v/>
      </c>
      <c r="W66" s="24" t="str">
        <f t="shared" si="5"/>
        <v/>
      </c>
      <c r="X66" s="24" t="str">
        <f t="shared" si="5"/>
        <v/>
      </c>
      <c r="Y66" s="24" t="str">
        <f t="shared" si="6"/>
        <v/>
      </c>
      <c r="Z66" s="24" t="str">
        <f t="shared" si="6"/>
        <v/>
      </c>
      <c r="AA66" s="24" t="str">
        <f t="shared" si="6"/>
        <v/>
      </c>
      <c r="AB66" s="17" t="str">
        <f t="shared" si="7"/>
        <v/>
      </c>
      <c r="AC66" s="17" t="str">
        <f t="shared" si="7"/>
        <v/>
      </c>
      <c r="AD66" s="17" t="str">
        <f t="shared" si="7"/>
        <v/>
      </c>
      <c r="AE66" s="25" t="str">
        <f t="shared" si="8"/>
        <v/>
      </c>
      <c r="AF66" s="25" t="str">
        <f t="shared" si="2"/>
        <v/>
      </c>
    </row>
    <row r="67" spans="1:32" x14ac:dyDescent="0.35">
      <c r="A67" s="14" t="str">
        <f>IF('[25]Video Analysis'!$B$644="","",'[25]Video Analysis'!$B$644)</f>
        <v/>
      </c>
      <c r="B67" s="15" t="str">
        <f>IF('[25]Video Analysis'!$Q$644="","",'[25]Video Analysis'!$Q$644)</f>
        <v/>
      </c>
      <c r="C67" s="15" t="str">
        <f>IF('[25]Video Analysis'!$P$644="","",'[25]Video Analysis'!$P$644)</f>
        <v/>
      </c>
      <c r="D67" s="16" t="str">
        <f>IF('[25]Video Analysis'!$G$644="","",'[25]Video Analysis'!$G$644)</f>
        <v/>
      </c>
      <c r="E67" s="16" t="str">
        <f>IF('[25]Video Analysis'!$H$644="","",'[25]Video Analysis'!$H$644)</f>
        <v/>
      </c>
      <c r="F67" s="16" t="str">
        <f>IF('[25]Video Analysis'!$I$644="","",'[25]Video Analysis'!$I$644)</f>
        <v/>
      </c>
      <c r="G67" s="16" t="str">
        <f>IF('[25]Video Analysis'!$J$644="","",'[25]Video Analysis'!$J$644)</f>
        <v/>
      </c>
      <c r="H67" s="16" t="str">
        <f>IF('[25]Video Analysis'!$K$644="","",'[25]Video Analysis'!$K$644)</f>
        <v/>
      </c>
      <c r="I67" s="16" t="str">
        <f>IF('[25]Video Analysis'!$L$644="","",'[25]Video Analysis'!$L$644)</f>
        <v/>
      </c>
      <c r="J67" s="16" t="str">
        <f>IF('[25]Video Analysis'!$M$644="","",'[25]Video Analysis'!$M$644)</f>
        <v/>
      </c>
      <c r="K67" s="16" t="str">
        <f>IF('[25]Video Analysis'!$N$644="","",'[25]Video Analysis'!$N$644)</f>
        <v/>
      </c>
      <c r="L67" s="16" t="str">
        <f>IF('[25]Video Analysis'!$O$644="","",'[25]Video Analysis'!$O$644)</f>
        <v/>
      </c>
      <c r="M67" s="17" t="str">
        <f t="shared" si="3"/>
        <v/>
      </c>
      <c r="N67" s="17" t="str">
        <f t="shared" si="3"/>
        <v/>
      </c>
      <c r="O67" s="17" t="str">
        <f t="shared" si="3"/>
        <v/>
      </c>
      <c r="P67" s="17"/>
      <c r="T67" s="23" t="str">
        <f t="shared" si="4"/>
        <v/>
      </c>
      <c r="U67" s="23" t="str">
        <f t="shared" si="4"/>
        <v/>
      </c>
      <c r="V67" s="24" t="str">
        <f t="shared" si="5"/>
        <v/>
      </c>
      <c r="W67" s="24" t="str">
        <f t="shared" si="5"/>
        <v/>
      </c>
      <c r="X67" s="24" t="str">
        <f t="shared" si="5"/>
        <v/>
      </c>
      <c r="Y67" s="24" t="str">
        <f t="shared" si="6"/>
        <v/>
      </c>
      <c r="Z67" s="24" t="str">
        <f t="shared" si="6"/>
        <v/>
      </c>
      <c r="AA67" s="24" t="str">
        <f t="shared" si="6"/>
        <v/>
      </c>
      <c r="AB67" s="17" t="str">
        <f t="shared" si="7"/>
        <v/>
      </c>
      <c r="AC67" s="17" t="str">
        <f t="shared" si="7"/>
        <v/>
      </c>
      <c r="AD67" s="17" t="str">
        <f t="shared" si="7"/>
        <v/>
      </c>
      <c r="AE67" s="25" t="str">
        <f t="shared" si="8"/>
        <v/>
      </c>
      <c r="AF67" s="25" t="str">
        <f t="shared" ref="AF67:AF72" si="9">IF(P67="","",P67)</f>
        <v/>
      </c>
    </row>
    <row r="68" spans="1:32" x14ac:dyDescent="0.35">
      <c r="A68" s="14" t="str">
        <f>IF('[25]Video Analysis'!$B$654="","",'[25]Video Analysis'!$B$654)</f>
        <v/>
      </c>
      <c r="B68" s="15" t="str">
        <f>IF('[25]Video Analysis'!$Q$654="","",'[25]Video Analysis'!$Q$654)</f>
        <v/>
      </c>
      <c r="C68" s="15" t="str">
        <f>IF('[25]Video Analysis'!$P$654="","",'[25]Video Analysis'!$P$654)</f>
        <v/>
      </c>
      <c r="D68" s="16" t="str">
        <f>IF('[25]Video Analysis'!$G$654="","",'[25]Video Analysis'!$G$654)</f>
        <v/>
      </c>
      <c r="E68" s="16" t="str">
        <f>IF('[25]Video Analysis'!$H$654="","",'[25]Video Analysis'!$H$654)</f>
        <v/>
      </c>
      <c r="F68" s="16" t="str">
        <f>IF('[25]Video Analysis'!$I$654="","",'[25]Video Analysis'!$I$654)</f>
        <v/>
      </c>
      <c r="G68" s="16" t="str">
        <f>IF('[25]Video Analysis'!$J$654="","",'[25]Video Analysis'!$J$654)</f>
        <v/>
      </c>
      <c r="H68" s="16" t="str">
        <f>IF('[25]Video Analysis'!$K$654="","",'[25]Video Analysis'!$K$654)</f>
        <v/>
      </c>
      <c r="I68" s="16" t="str">
        <f>IF('[25]Video Analysis'!$L$654="","",'[25]Video Analysis'!$L$654)</f>
        <v/>
      </c>
      <c r="J68" s="16" t="str">
        <f>IF('[25]Video Analysis'!$M$654="","",'[25]Video Analysis'!$M$654)</f>
        <v/>
      </c>
      <c r="K68" s="16" t="str">
        <f>IF('[25]Video Analysis'!$N$654="","",'[25]Video Analysis'!$N$654)</f>
        <v/>
      </c>
      <c r="L68" s="16" t="str">
        <f>IF('[25]Video Analysis'!$O$654="","",'[25]Video Analysis'!$O$654)</f>
        <v/>
      </c>
      <c r="M68" s="17" t="str">
        <f t="shared" ref="M68:O72" si="10">IF(D68="","",IF((MAX(D68,G68,J68)-MIN(D68,G68,J68))&gt;$P$1,"CHECK",""))</f>
        <v/>
      </c>
      <c r="N68" s="17" t="str">
        <f t="shared" si="10"/>
        <v/>
      </c>
      <c r="O68" s="17" t="str">
        <f t="shared" si="10"/>
        <v/>
      </c>
      <c r="P68" s="17"/>
      <c r="T68" s="23" t="str">
        <f t="shared" ref="T68:U72" si="11">IF(B68="","",B68)</f>
        <v/>
      </c>
      <c r="U68" s="23" t="str">
        <f t="shared" si="11"/>
        <v/>
      </c>
      <c r="V68" s="24" t="str">
        <f t="shared" ref="V68:X72" si="12">IF(D68="","",IF(COUNT(D68,G68,J68)&lt;3,"analyze",AVERAGE(D68,G68,J68)))</f>
        <v/>
      </c>
      <c r="W68" s="24" t="str">
        <f t="shared" si="12"/>
        <v/>
      </c>
      <c r="X68" s="24" t="str">
        <f t="shared" si="12"/>
        <v/>
      </c>
      <c r="Y68" s="24" t="str">
        <f t="shared" ref="Y68:AA72" si="13">IF(D68="","",IF(COUNT(D68,G68,J68)&lt;3,"analyze",STDEV(D68,G68,J68)))</f>
        <v/>
      </c>
      <c r="Z68" s="24" t="str">
        <f t="shared" si="13"/>
        <v/>
      </c>
      <c r="AA68" s="24" t="str">
        <f t="shared" si="13"/>
        <v/>
      </c>
      <c r="AB68" s="17" t="str">
        <f t="shared" ref="AB68:AD72" si="14">IF(M68="","",M68)</f>
        <v/>
      </c>
      <c r="AC68" s="17" t="str">
        <f t="shared" si="14"/>
        <v/>
      </c>
      <c r="AD68" s="17" t="str">
        <f t="shared" si="14"/>
        <v/>
      </c>
      <c r="AE68" s="25" t="str">
        <f t="shared" ref="AE68:AE72" si="15">IF(A68="","",A68)</f>
        <v/>
      </c>
      <c r="AF68" s="25" t="str">
        <f t="shared" si="9"/>
        <v/>
      </c>
    </row>
    <row r="69" spans="1:32" x14ac:dyDescent="0.35">
      <c r="A69" s="14" t="str">
        <f>IF('[25]Video Analysis'!$B$664="","",'[25]Video Analysis'!$B$664)</f>
        <v/>
      </c>
      <c r="B69" s="15" t="str">
        <f>IF('[25]Video Analysis'!$Q$664="","",'[25]Video Analysis'!$Q$664)</f>
        <v/>
      </c>
      <c r="C69" s="15" t="str">
        <f>IF('[25]Video Analysis'!$P$664="","",'[25]Video Analysis'!$P$664)</f>
        <v/>
      </c>
      <c r="D69" s="16" t="str">
        <f>IF('[25]Video Analysis'!$G$664="","",'[25]Video Analysis'!$G$664)</f>
        <v/>
      </c>
      <c r="E69" s="16" t="str">
        <f>IF('[25]Video Analysis'!$H$664="","",'[25]Video Analysis'!$H$664)</f>
        <v/>
      </c>
      <c r="F69" s="16" t="str">
        <f>IF('[25]Video Analysis'!$I$664="","",'[25]Video Analysis'!$I$664)</f>
        <v/>
      </c>
      <c r="G69" s="16" t="str">
        <f>IF('[25]Video Analysis'!$J$664="","",'[25]Video Analysis'!$J$664)</f>
        <v/>
      </c>
      <c r="H69" s="16" t="str">
        <f>IF('[25]Video Analysis'!$K$664="","",'[25]Video Analysis'!$K$664)</f>
        <v/>
      </c>
      <c r="I69" s="16" t="str">
        <f>IF('[25]Video Analysis'!$L$664="","",'[25]Video Analysis'!$L$664)</f>
        <v/>
      </c>
      <c r="J69" s="16" t="str">
        <f>IF('[25]Video Analysis'!$M$664="","",'[25]Video Analysis'!$M$664)</f>
        <v/>
      </c>
      <c r="K69" s="16" t="str">
        <f>IF('[25]Video Analysis'!$N$664="","",'[25]Video Analysis'!$N$664)</f>
        <v/>
      </c>
      <c r="L69" s="16" t="str">
        <f>IF('[25]Video Analysis'!$O$664="","",'[25]Video Analysis'!$O$664)</f>
        <v/>
      </c>
      <c r="M69" s="17" t="str">
        <f t="shared" si="10"/>
        <v/>
      </c>
      <c r="N69" s="17" t="str">
        <f t="shared" si="10"/>
        <v/>
      </c>
      <c r="O69" s="17" t="str">
        <f t="shared" si="10"/>
        <v/>
      </c>
      <c r="P69" s="17"/>
      <c r="T69" s="23" t="str">
        <f t="shared" si="11"/>
        <v/>
      </c>
      <c r="U69" s="23" t="str">
        <f t="shared" si="11"/>
        <v/>
      </c>
      <c r="V69" s="24" t="str">
        <f t="shared" si="12"/>
        <v/>
      </c>
      <c r="W69" s="24" t="str">
        <f t="shared" si="12"/>
        <v/>
      </c>
      <c r="X69" s="24" t="str">
        <f t="shared" si="12"/>
        <v/>
      </c>
      <c r="Y69" s="24" t="str">
        <f t="shared" si="13"/>
        <v/>
      </c>
      <c r="Z69" s="24" t="str">
        <f t="shared" si="13"/>
        <v/>
      </c>
      <c r="AA69" s="24" t="str">
        <f t="shared" si="13"/>
        <v/>
      </c>
      <c r="AB69" s="17" t="str">
        <f t="shared" si="14"/>
        <v/>
      </c>
      <c r="AC69" s="17" t="str">
        <f t="shared" si="14"/>
        <v/>
      </c>
      <c r="AD69" s="17" t="str">
        <f t="shared" si="14"/>
        <v/>
      </c>
      <c r="AE69" s="25" t="str">
        <f t="shared" si="15"/>
        <v/>
      </c>
      <c r="AF69" s="25" t="str">
        <f t="shared" si="9"/>
        <v/>
      </c>
    </row>
    <row r="70" spans="1:32" x14ac:dyDescent="0.35">
      <c r="A70" s="14" t="str">
        <f>IF('[25]Video Analysis'!$B$674="","",'[25]Video Analysis'!$B$674)</f>
        <v/>
      </c>
      <c r="B70" s="15" t="str">
        <f>IF('[25]Video Analysis'!$Q$674="","",'[25]Video Analysis'!$Q$674)</f>
        <v/>
      </c>
      <c r="C70" s="15" t="str">
        <f>IF('[25]Video Analysis'!$P$674="","",'[25]Video Analysis'!$P$674)</f>
        <v/>
      </c>
      <c r="D70" s="16" t="str">
        <f>IF('[25]Video Analysis'!$G$674="","",'[25]Video Analysis'!$G$674)</f>
        <v/>
      </c>
      <c r="E70" s="16" t="str">
        <f>IF('[25]Video Analysis'!$H$674="","",'[25]Video Analysis'!$H$674)</f>
        <v/>
      </c>
      <c r="F70" s="16" t="str">
        <f>IF('[25]Video Analysis'!$I$674="","",'[25]Video Analysis'!$I$674)</f>
        <v/>
      </c>
      <c r="G70" s="16" t="str">
        <f>IF('[25]Video Analysis'!$J$674="","",'[25]Video Analysis'!$J$674)</f>
        <v/>
      </c>
      <c r="H70" s="16" t="str">
        <f>IF('[25]Video Analysis'!$K$674="","",'[25]Video Analysis'!$K$674)</f>
        <v/>
      </c>
      <c r="I70" s="16" t="str">
        <f>IF('[25]Video Analysis'!$L$674="","",'[25]Video Analysis'!$L$674)</f>
        <v/>
      </c>
      <c r="J70" s="16" t="str">
        <f>IF('[25]Video Analysis'!$M$674="","",'[25]Video Analysis'!$M$674)</f>
        <v/>
      </c>
      <c r="K70" s="16" t="str">
        <f>IF('[25]Video Analysis'!$N$674="","",'[25]Video Analysis'!$N$674)</f>
        <v/>
      </c>
      <c r="L70" s="16" t="str">
        <f>IF('[25]Video Analysis'!$O$674="","",'[25]Video Analysis'!$O$674)</f>
        <v/>
      </c>
      <c r="M70" s="17" t="str">
        <f t="shared" si="10"/>
        <v/>
      </c>
      <c r="N70" s="17" t="str">
        <f t="shared" si="10"/>
        <v/>
      </c>
      <c r="O70" s="17" t="str">
        <f t="shared" si="10"/>
        <v/>
      </c>
      <c r="P70" s="17"/>
      <c r="T70" s="23" t="str">
        <f t="shared" si="11"/>
        <v/>
      </c>
      <c r="U70" s="23" t="str">
        <f t="shared" si="11"/>
        <v/>
      </c>
      <c r="V70" s="24" t="str">
        <f t="shared" si="12"/>
        <v/>
      </c>
      <c r="W70" s="24" t="str">
        <f t="shared" si="12"/>
        <v/>
      </c>
      <c r="X70" s="24" t="str">
        <f t="shared" si="12"/>
        <v/>
      </c>
      <c r="Y70" s="24" t="str">
        <f t="shared" si="13"/>
        <v/>
      </c>
      <c r="Z70" s="24" t="str">
        <f t="shared" si="13"/>
        <v/>
      </c>
      <c r="AA70" s="24" t="str">
        <f t="shared" si="13"/>
        <v/>
      </c>
      <c r="AB70" s="17" t="str">
        <f t="shared" si="14"/>
        <v/>
      </c>
      <c r="AC70" s="17" t="str">
        <f t="shared" si="14"/>
        <v/>
      </c>
      <c r="AD70" s="17" t="str">
        <f t="shared" si="14"/>
        <v/>
      </c>
      <c r="AE70" s="25" t="str">
        <f t="shared" si="15"/>
        <v/>
      </c>
      <c r="AF70" s="25" t="str">
        <f t="shared" si="9"/>
        <v/>
      </c>
    </row>
    <row r="71" spans="1:32" x14ac:dyDescent="0.35">
      <c r="A71" s="14" t="str">
        <f>IF('[25]Video Analysis'!$B$684="","",'[25]Video Analysis'!$B$684)</f>
        <v/>
      </c>
      <c r="B71" s="15" t="str">
        <f>IF('[25]Video Analysis'!$Q$684="","",'[25]Video Analysis'!$Q$684)</f>
        <v/>
      </c>
      <c r="C71" s="15" t="str">
        <f>IF('[25]Video Analysis'!$P$684="","",'[25]Video Analysis'!$P$684)</f>
        <v/>
      </c>
      <c r="D71" s="16" t="str">
        <f>IF('[25]Video Analysis'!$G$684="","",'[25]Video Analysis'!$G$684)</f>
        <v/>
      </c>
      <c r="E71" s="16" t="str">
        <f>IF('[25]Video Analysis'!$H$684="","",'[25]Video Analysis'!$H$684)</f>
        <v/>
      </c>
      <c r="F71" s="16" t="str">
        <f>IF('[25]Video Analysis'!$I$684="","",'[25]Video Analysis'!$I$684)</f>
        <v/>
      </c>
      <c r="G71" s="16" t="str">
        <f>IF('[25]Video Analysis'!$J$684="","",'[25]Video Analysis'!$J$684)</f>
        <v/>
      </c>
      <c r="H71" s="16" t="str">
        <f>IF('[25]Video Analysis'!$K$684="","",'[25]Video Analysis'!$K$684)</f>
        <v/>
      </c>
      <c r="I71" s="16" t="str">
        <f>IF('[25]Video Analysis'!$L$684="","",'[25]Video Analysis'!$L$684)</f>
        <v/>
      </c>
      <c r="J71" s="16" t="str">
        <f>IF('[25]Video Analysis'!$M$684="","",'[25]Video Analysis'!$M$684)</f>
        <v/>
      </c>
      <c r="K71" s="16" t="str">
        <f>IF('[25]Video Analysis'!$N$684="","",'[25]Video Analysis'!$N$684)</f>
        <v/>
      </c>
      <c r="L71" s="16" t="str">
        <f>IF('[25]Video Analysis'!$O$684="","",'[25]Video Analysis'!$O$684)</f>
        <v/>
      </c>
      <c r="M71" s="17" t="str">
        <f t="shared" si="10"/>
        <v/>
      </c>
      <c r="N71" s="17" t="str">
        <f t="shared" si="10"/>
        <v/>
      </c>
      <c r="O71" s="17" t="str">
        <f t="shared" si="10"/>
        <v/>
      </c>
      <c r="P71" s="17"/>
      <c r="T71" s="23" t="str">
        <f t="shared" si="11"/>
        <v/>
      </c>
      <c r="U71" s="23" t="str">
        <f t="shared" si="11"/>
        <v/>
      </c>
      <c r="V71" s="24" t="str">
        <f t="shared" si="12"/>
        <v/>
      </c>
      <c r="W71" s="24" t="str">
        <f t="shared" si="12"/>
        <v/>
      </c>
      <c r="X71" s="24" t="str">
        <f t="shared" si="12"/>
        <v/>
      </c>
      <c r="Y71" s="24" t="str">
        <f t="shared" si="13"/>
        <v/>
      </c>
      <c r="Z71" s="24" t="str">
        <f t="shared" si="13"/>
        <v/>
      </c>
      <c r="AA71" s="24" t="str">
        <f t="shared" si="13"/>
        <v/>
      </c>
      <c r="AB71" s="17" t="str">
        <f t="shared" si="14"/>
        <v/>
      </c>
      <c r="AC71" s="17" t="str">
        <f t="shared" si="14"/>
        <v/>
      </c>
      <c r="AD71" s="17" t="str">
        <f t="shared" si="14"/>
        <v/>
      </c>
      <c r="AE71" s="25" t="str">
        <f t="shared" si="15"/>
        <v/>
      </c>
      <c r="AF71" s="25" t="str">
        <f t="shared" si="9"/>
        <v/>
      </c>
    </row>
    <row r="72" spans="1:32" x14ac:dyDescent="0.35">
      <c r="A72" s="14" t="str">
        <f>IF('[25]Video Analysis'!$B$694="","",'[25]Video Analysis'!$B$694)</f>
        <v/>
      </c>
      <c r="B72" s="15" t="str">
        <f>IF('[25]Video Analysis'!$Q$694="","",'[25]Video Analysis'!$Q$694)</f>
        <v/>
      </c>
      <c r="C72" s="15" t="str">
        <f>IF('[25]Video Analysis'!$P$694="","",'[25]Video Analysis'!$P$694)</f>
        <v/>
      </c>
      <c r="D72" s="16" t="str">
        <f>IF('[25]Video Analysis'!$G$694="","",'[25]Video Analysis'!$G$694)</f>
        <v/>
      </c>
      <c r="E72" s="16" t="str">
        <f>IF('[25]Video Analysis'!$H$694="","",'[25]Video Analysis'!$H$694)</f>
        <v/>
      </c>
      <c r="F72" s="16" t="str">
        <f>IF('[25]Video Analysis'!$I$694="","",'[25]Video Analysis'!$I$694)</f>
        <v/>
      </c>
      <c r="G72" s="16" t="str">
        <f>IF('[25]Video Analysis'!$J$694="","",'[25]Video Analysis'!$J$694)</f>
        <v/>
      </c>
      <c r="H72" s="16" t="str">
        <f>IF('[25]Video Analysis'!$K$694="","",'[25]Video Analysis'!$K$694)</f>
        <v/>
      </c>
      <c r="I72" s="16" t="str">
        <f>IF('[25]Video Analysis'!$L$694="","",'[25]Video Analysis'!$L$694)</f>
        <v/>
      </c>
      <c r="J72" s="16" t="str">
        <f>IF('[25]Video Analysis'!$M$694="","",'[25]Video Analysis'!$M$694)</f>
        <v/>
      </c>
      <c r="K72" s="16" t="str">
        <f>IF('[25]Video Analysis'!$N$694="","",'[25]Video Analysis'!$N$694)</f>
        <v/>
      </c>
      <c r="L72" s="16" t="str">
        <f>IF('[25]Video Analysis'!$O$694="","",'[25]Video Analysis'!$O$694)</f>
        <v/>
      </c>
      <c r="M72" s="17" t="str">
        <f t="shared" si="10"/>
        <v/>
      </c>
      <c r="N72" s="17" t="str">
        <f t="shared" si="10"/>
        <v/>
      </c>
      <c r="O72" s="17" t="str">
        <f t="shared" si="10"/>
        <v/>
      </c>
      <c r="P72" s="17"/>
      <c r="T72" s="23" t="str">
        <f t="shared" si="11"/>
        <v/>
      </c>
      <c r="U72" s="23" t="str">
        <f t="shared" si="11"/>
        <v/>
      </c>
      <c r="V72" s="24" t="str">
        <f t="shared" si="12"/>
        <v/>
      </c>
      <c r="W72" s="24" t="str">
        <f t="shared" si="12"/>
        <v/>
      </c>
      <c r="X72" s="24" t="str">
        <f t="shared" si="12"/>
        <v/>
      </c>
      <c r="Y72" s="24" t="str">
        <f t="shared" si="13"/>
        <v/>
      </c>
      <c r="Z72" s="24" t="str">
        <f t="shared" si="13"/>
        <v/>
      </c>
      <c r="AA72" s="24" t="str">
        <f t="shared" si="13"/>
        <v/>
      </c>
      <c r="AB72" s="17" t="str">
        <f t="shared" si="14"/>
        <v/>
      </c>
      <c r="AC72" s="17" t="str">
        <f t="shared" si="14"/>
        <v/>
      </c>
      <c r="AD72" s="17" t="str">
        <f t="shared" si="14"/>
        <v/>
      </c>
      <c r="AE72" s="25" t="str">
        <f t="shared" si="15"/>
        <v/>
      </c>
      <c r="AF72" s="25" t="str">
        <f t="shared" si="9"/>
        <v/>
      </c>
    </row>
    <row r="73" spans="1:32" x14ac:dyDescent="0.35">
      <c r="A73" s="26"/>
      <c r="B73" s="7"/>
      <c r="C73" s="7"/>
      <c r="D73" s="3"/>
      <c r="E73" s="3"/>
      <c r="F73" s="3"/>
      <c r="G73" s="3"/>
      <c r="H73" s="3"/>
      <c r="I73" s="3"/>
      <c r="J73" s="3"/>
      <c r="K73" s="3"/>
      <c r="L73" s="3"/>
      <c r="T73" s="27"/>
      <c r="U73" s="27"/>
      <c r="V73" s="8"/>
      <c r="W73" s="8"/>
      <c r="X73" s="8"/>
      <c r="Y73" s="8"/>
      <c r="Z73" s="8"/>
      <c r="AA73" s="8"/>
    </row>
    <row r="74" spans="1:32" x14ac:dyDescent="0.35">
      <c r="A74" s="26"/>
      <c r="B74" s="7"/>
      <c r="C74" s="7"/>
      <c r="D74" s="3"/>
      <c r="E74" s="3"/>
      <c r="F74" s="3"/>
      <c r="G74" s="3"/>
      <c r="H74" s="3"/>
      <c r="I74" s="3"/>
      <c r="J74" s="3"/>
      <c r="K74" s="3"/>
      <c r="L74" s="3"/>
      <c r="T74" s="27"/>
      <c r="U74" s="27"/>
      <c r="V74" s="8"/>
      <c r="W74" s="8"/>
      <c r="X74" s="8"/>
      <c r="Y74" s="8"/>
      <c r="Z74" s="8"/>
      <c r="AA74" s="8"/>
    </row>
    <row r="75" spans="1:32" x14ac:dyDescent="0.35">
      <c r="A75" s="26"/>
      <c r="B75" s="7"/>
      <c r="C75" s="7"/>
      <c r="D75" s="3"/>
      <c r="E75" s="3"/>
      <c r="F75" s="3"/>
      <c r="G75" s="3"/>
      <c r="H75" s="3"/>
      <c r="I75" s="3"/>
      <c r="J75" s="3"/>
      <c r="K75" s="3"/>
      <c r="L75" s="3"/>
      <c r="T75" s="27"/>
      <c r="U75" s="27"/>
      <c r="V75" s="8"/>
      <c r="W75" s="8"/>
      <c r="X75" s="8"/>
      <c r="Y75" s="8"/>
      <c r="Z75" s="8"/>
      <c r="AA75" s="8"/>
    </row>
    <row r="76" spans="1:32" x14ac:dyDescent="0.35">
      <c r="A76" s="26"/>
      <c r="B76" s="7"/>
      <c r="C76" s="7"/>
      <c r="D76" s="3"/>
      <c r="E76" s="3"/>
      <c r="F76" s="3"/>
      <c r="G76" s="3"/>
      <c r="H76" s="3"/>
      <c r="I76" s="3"/>
      <c r="J76" s="3"/>
      <c r="K76" s="3"/>
      <c r="L76" s="3"/>
      <c r="T76" s="27"/>
      <c r="U76" s="27"/>
      <c r="V76" s="8"/>
      <c r="W76" s="8"/>
      <c r="X76" s="8"/>
      <c r="Y76" s="8"/>
      <c r="Z76" s="8"/>
      <c r="AA76" s="8"/>
    </row>
    <row r="77" spans="1:32" x14ac:dyDescent="0.35">
      <c r="A77" s="26"/>
      <c r="B77" s="7"/>
      <c r="C77" s="7"/>
      <c r="D77" s="3"/>
      <c r="E77" s="3"/>
      <c r="F77" s="3"/>
      <c r="G77" s="3"/>
      <c r="H77" s="3"/>
      <c r="I77" s="3"/>
      <c r="J77" s="3"/>
      <c r="K77" s="3"/>
      <c r="L77" s="3"/>
      <c r="T77" s="27"/>
      <c r="U77" s="27"/>
      <c r="V77" s="8"/>
      <c r="W77" s="8"/>
      <c r="X77" s="8"/>
      <c r="Y77" s="8"/>
      <c r="Z77" s="8"/>
      <c r="AA77" s="8"/>
    </row>
    <row r="78" spans="1:32" x14ac:dyDescent="0.35">
      <c r="A78" s="26"/>
      <c r="B78" s="7"/>
      <c r="C78" s="7"/>
      <c r="D78" s="3"/>
      <c r="E78" s="3"/>
      <c r="F78" s="3"/>
      <c r="G78" s="3"/>
      <c r="H78" s="3"/>
      <c r="I78" s="3"/>
      <c r="J78" s="3"/>
      <c r="K78" s="3"/>
      <c r="L78" s="3"/>
      <c r="T78" s="27"/>
      <c r="U78" s="27"/>
      <c r="V78" s="8"/>
      <c r="W78" s="8"/>
      <c r="X78" s="8"/>
      <c r="Y78" s="8"/>
      <c r="Z78" s="8"/>
      <c r="AA78" s="8"/>
    </row>
    <row r="79" spans="1:32" x14ac:dyDescent="0.35">
      <c r="A79" s="26"/>
      <c r="B79" s="7"/>
      <c r="C79" s="7"/>
      <c r="D79" s="3"/>
      <c r="E79" s="3"/>
      <c r="F79" s="3"/>
      <c r="G79" s="3"/>
      <c r="H79" s="3"/>
      <c r="I79" s="3"/>
      <c r="J79" s="3"/>
      <c r="K79" s="3"/>
      <c r="L79" s="3"/>
      <c r="T79" s="27"/>
      <c r="U79" s="27"/>
      <c r="V79" s="8"/>
      <c r="W79" s="8"/>
      <c r="X79" s="8"/>
      <c r="Y79" s="8"/>
      <c r="Z79" s="8"/>
      <c r="AA79" s="8"/>
    </row>
    <row r="80" spans="1:32" x14ac:dyDescent="0.35">
      <c r="A80" s="26"/>
      <c r="B80" s="7"/>
      <c r="C80" s="7"/>
      <c r="D80" s="3"/>
      <c r="E80" s="3"/>
      <c r="F80" s="3"/>
      <c r="G80" s="3"/>
      <c r="H80" s="3"/>
      <c r="I80" s="3"/>
      <c r="J80" s="3"/>
      <c r="K80" s="3"/>
      <c r="L80" s="3"/>
      <c r="T80" s="27"/>
      <c r="U80" s="27"/>
      <c r="V80" s="8"/>
      <c r="W80" s="8"/>
      <c r="X80" s="8"/>
      <c r="Y80" s="8"/>
      <c r="Z80" s="8"/>
      <c r="AA80" s="8"/>
    </row>
    <row r="81" spans="1:27" x14ac:dyDescent="0.35">
      <c r="A81" s="26"/>
      <c r="B81" s="7"/>
      <c r="C81" s="7"/>
      <c r="D81" s="3"/>
      <c r="E81" s="3"/>
      <c r="F81" s="3"/>
      <c r="G81" s="3"/>
      <c r="H81" s="3"/>
      <c r="I81" s="3"/>
      <c r="J81" s="3"/>
      <c r="K81" s="3"/>
      <c r="L81" s="3"/>
      <c r="T81" s="27"/>
      <c r="U81" s="27"/>
      <c r="V81" s="8"/>
      <c r="W81" s="8"/>
      <c r="X81" s="8"/>
      <c r="Y81" s="8"/>
      <c r="Z81" s="8"/>
      <c r="AA81" s="8"/>
    </row>
    <row r="82" spans="1:27" x14ac:dyDescent="0.35">
      <c r="A82" s="26"/>
      <c r="B82" s="7"/>
      <c r="C82" s="7"/>
      <c r="D82" s="3"/>
      <c r="E82" s="3"/>
      <c r="F82" s="3"/>
      <c r="G82" s="3"/>
      <c r="H82" s="3"/>
      <c r="I82" s="3"/>
      <c r="J82" s="3"/>
      <c r="K82" s="3"/>
      <c r="L82" s="3"/>
      <c r="T82" s="27"/>
      <c r="U82" s="27"/>
      <c r="V82" s="8"/>
      <c r="W82" s="8"/>
      <c r="X82" s="8"/>
      <c r="Y82" s="8"/>
      <c r="Z82" s="8"/>
      <c r="AA82" s="8"/>
    </row>
    <row r="83" spans="1:27" x14ac:dyDescent="0.35">
      <c r="A83" s="26"/>
      <c r="B83" s="7"/>
      <c r="C83" s="7"/>
      <c r="D83" s="3"/>
      <c r="E83" s="3"/>
      <c r="F83" s="3"/>
      <c r="G83" s="3"/>
      <c r="H83" s="3"/>
      <c r="I83" s="3"/>
      <c r="J83" s="3"/>
      <c r="K83" s="3"/>
      <c r="L83" s="3"/>
      <c r="T83" s="27"/>
      <c r="U83" s="27"/>
      <c r="V83" s="8"/>
      <c r="W83" s="8"/>
      <c r="X83" s="8"/>
      <c r="Y83" s="8"/>
      <c r="Z83" s="8"/>
      <c r="AA83" s="8"/>
    </row>
    <row r="84" spans="1:27" x14ac:dyDescent="0.35">
      <c r="A84" s="26"/>
      <c r="B84" s="7"/>
      <c r="C84" s="7"/>
      <c r="D84" s="3"/>
      <c r="E84" s="3"/>
      <c r="F84" s="3"/>
      <c r="G84" s="3"/>
      <c r="H84" s="3"/>
      <c r="I84" s="3"/>
      <c r="J84" s="3"/>
      <c r="K84" s="3"/>
      <c r="L84" s="3"/>
      <c r="T84" s="27"/>
      <c r="U84" s="27"/>
      <c r="V84" s="8"/>
      <c r="W84" s="8"/>
      <c r="X84" s="8"/>
      <c r="Y84" s="8"/>
      <c r="Z84" s="8"/>
      <c r="AA84" s="8"/>
    </row>
    <row r="85" spans="1:27" x14ac:dyDescent="0.35">
      <c r="A85" s="26"/>
      <c r="B85" s="7"/>
      <c r="C85" s="7"/>
      <c r="D85" s="3"/>
      <c r="E85" s="3"/>
      <c r="F85" s="3"/>
      <c r="G85" s="3"/>
      <c r="H85" s="3"/>
      <c r="I85" s="3"/>
      <c r="J85" s="3"/>
      <c r="K85" s="3"/>
      <c r="L85" s="3"/>
      <c r="T85" s="27"/>
      <c r="U85" s="27"/>
      <c r="V85" s="8"/>
      <c r="W85" s="8"/>
      <c r="X85" s="8"/>
      <c r="Y85" s="8"/>
      <c r="Z85" s="8"/>
      <c r="AA85" s="8"/>
    </row>
    <row r="86" spans="1:27" x14ac:dyDescent="0.35">
      <c r="A86" s="26"/>
      <c r="B86" s="7"/>
      <c r="C86" s="7"/>
      <c r="D86" s="3"/>
      <c r="E86" s="3"/>
      <c r="F86" s="3"/>
      <c r="G86" s="3"/>
      <c r="H86" s="3"/>
      <c r="I86" s="3"/>
      <c r="J86" s="3"/>
      <c r="K86" s="3"/>
      <c r="L86" s="3"/>
      <c r="T86" s="27"/>
      <c r="U86" s="27"/>
      <c r="V86" s="8"/>
      <c r="W86" s="8"/>
      <c r="X86" s="8"/>
      <c r="Y86" s="8"/>
      <c r="Z86" s="8"/>
      <c r="AA86" s="8"/>
    </row>
    <row r="87" spans="1:27" x14ac:dyDescent="0.35">
      <c r="A87" s="26"/>
      <c r="B87" s="7"/>
      <c r="C87" s="7"/>
      <c r="D87" s="3"/>
      <c r="E87" s="3"/>
      <c r="F87" s="3"/>
      <c r="G87" s="3"/>
      <c r="H87" s="3"/>
      <c r="I87" s="3"/>
      <c r="J87" s="3"/>
      <c r="K87" s="3"/>
      <c r="L87" s="3"/>
      <c r="T87" s="27"/>
      <c r="U87" s="27"/>
      <c r="V87" s="8"/>
      <c r="W87" s="8"/>
      <c r="X87" s="8"/>
      <c r="Y87" s="8"/>
      <c r="Z87" s="8"/>
      <c r="AA87" s="8"/>
    </row>
    <row r="88" spans="1:27" x14ac:dyDescent="0.35">
      <c r="A88" s="26"/>
      <c r="B88" s="7"/>
      <c r="C88" s="7"/>
      <c r="D88" s="3"/>
      <c r="E88" s="3"/>
      <c r="F88" s="3"/>
      <c r="G88" s="3"/>
      <c r="H88" s="3"/>
      <c r="I88" s="3"/>
      <c r="J88" s="3"/>
      <c r="K88" s="3"/>
      <c r="L88" s="3"/>
      <c r="T88" s="27"/>
      <c r="U88" s="27"/>
      <c r="V88" s="8"/>
      <c r="W88" s="8"/>
      <c r="X88" s="8"/>
      <c r="Y88" s="8"/>
      <c r="Z88" s="8"/>
      <c r="AA88" s="8"/>
    </row>
    <row r="89" spans="1:27" x14ac:dyDescent="0.35">
      <c r="A89" s="26"/>
      <c r="B89" s="7"/>
      <c r="C89" s="7"/>
      <c r="D89" s="3"/>
      <c r="E89" s="3"/>
      <c r="F89" s="3"/>
      <c r="G89" s="3"/>
      <c r="H89" s="3"/>
      <c r="I89" s="3"/>
      <c r="J89" s="3"/>
      <c r="K89" s="3"/>
      <c r="L89" s="3"/>
      <c r="T89" s="27"/>
      <c r="U89" s="27"/>
      <c r="V89" s="8"/>
      <c r="W89" s="8"/>
      <c r="X89" s="8"/>
      <c r="Y89" s="8"/>
      <c r="Z89" s="8"/>
      <c r="AA89" s="8"/>
    </row>
    <row r="90" spans="1:27" x14ac:dyDescent="0.35">
      <c r="A90" s="26"/>
      <c r="B90" s="7"/>
      <c r="C90" s="7"/>
      <c r="D90" s="3"/>
      <c r="E90" s="3"/>
      <c r="F90" s="3"/>
      <c r="G90" s="3"/>
      <c r="H90" s="3"/>
      <c r="I90" s="3"/>
      <c r="J90" s="3"/>
      <c r="K90" s="3"/>
      <c r="L90" s="3"/>
      <c r="T90" s="27"/>
      <c r="U90" s="27"/>
      <c r="V90" s="8"/>
      <c r="W90" s="8"/>
      <c r="X90" s="8"/>
      <c r="Y90" s="8"/>
      <c r="Z90" s="8"/>
      <c r="AA90" s="8"/>
    </row>
    <row r="91" spans="1:27" x14ac:dyDescent="0.35">
      <c r="A91" s="26"/>
      <c r="B91" s="7"/>
      <c r="C91" s="7"/>
      <c r="D91" s="3"/>
      <c r="E91" s="3"/>
      <c r="F91" s="3"/>
      <c r="G91" s="3"/>
      <c r="H91" s="3"/>
      <c r="I91" s="3"/>
      <c r="J91" s="3"/>
      <c r="K91" s="3"/>
      <c r="L91" s="3"/>
      <c r="T91" s="27"/>
      <c r="U91" s="27"/>
      <c r="V91" s="8"/>
      <c r="W91" s="8"/>
      <c r="X91" s="8"/>
      <c r="Y91" s="8"/>
      <c r="Z91" s="8"/>
      <c r="AA91" s="8"/>
    </row>
    <row r="92" spans="1:27" x14ac:dyDescent="0.35">
      <c r="A92" s="26"/>
      <c r="B92" s="7"/>
      <c r="C92" s="7"/>
      <c r="D92" s="3"/>
      <c r="E92" s="3"/>
      <c r="F92" s="3"/>
      <c r="G92" s="3"/>
      <c r="H92" s="3"/>
      <c r="I92" s="3"/>
      <c r="J92" s="3"/>
      <c r="K92" s="3"/>
      <c r="L92" s="3"/>
      <c r="T92" s="27"/>
      <c r="U92" s="27"/>
      <c r="V92" s="8"/>
      <c r="W92" s="8"/>
      <c r="X92" s="8"/>
      <c r="Y92" s="8"/>
      <c r="Z92" s="8"/>
      <c r="AA92" s="8"/>
    </row>
    <row r="93" spans="1:27" x14ac:dyDescent="0.35">
      <c r="A93" s="26"/>
      <c r="B93" s="7"/>
      <c r="C93" s="7"/>
      <c r="D93" s="3"/>
      <c r="E93" s="3"/>
      <c r="F93" s="3"/>
      <c r="G93" s="3"/>
      <c r="H93" s="3"/>
      <c r="I93" s="3"/>
      <c r="J93" s="3"/>
      <c r="K93" s="3"/>
      <c r="L93" s="3"/>
      <c r="T93" s="27"/>
      <c r="U93" s="27"/>
      <c r="V93" s="8"/>
      <c r="W93" s="8"/>
      <c r="X93" s="8"/>
      <c r="Y93" s="8"/>
      <c r="Z93" s="8"/>
      <c r="AA93" s="8"/>
    </row>
    <row r="94" spans="1:27" x14ac:dyDescent="0.35">
      <c r="A94" s="26"/>
      <c r="B94" s="7"/>
      <c r="C94" s="7"/>
      <c r="D94" s="3"/>
      <c r="E94" s="3"/>
      <c r="F94" s="3"/>
      <c r="G94" s="3"/>
      <c r="H94" s="3"/>
      <c r="I94" s="3"/>
      <c r="J94" s="3"/>
      <c r="K94" s="3"/>
      <c r="L94" s="3"/>
      <c r="T94" s="27"/>
      <c r="U94" s="27"/>
      <c r="V94" s="8"/>
      <c r="W94" s="8"/>
      <c r="X94" s="8"/>
      <c r="Y94" s="8"/>
      <c r="Z94" s="8"/>
      <c r="AA94" s="8"/>
    </row>
    <row r="95" spans="1:27" x14ac:dyDescent="0.35">
      <c r="A95" s="26"/>
      <c r="B95" s="7"/>
      <c r="C95" s="7"/>
      <c r="D95" s="3"/>
      <c r="E95" s="3"/>
      <c r="F95" s="3"/>
      <c r="G95" s="3"/>
      <c r="H95" s="3"/>
      <c r="I95" s="3"/>
      <c r="J95" s="3"/>
      <c r="K95" s="3"/>
      <c r="L95" s="3"/>
      <c r="T95" s="27"/>
      <c r="U95" s="27"/>
      <c r="V95" s="8"/>
      <c r="W95" s="8"/>
      <c r="X95" s="8"/>
      <c r="Y95" s="8"/>
      <c r="Z95" s="8"/>
      <c r="AA95" s="8"/>
    </row>
    <row r="96" spans="1:27" x14ac:dyDescent="0.35">
      <c r="A96" s="26"/>
      <c r="B96" s="7"/>
      <c r="C96" s="7"/>
      <c r="D96" s="3"/>
      <c r="E96" s="3"/>
      <c r="F96" s="3"/>
      <c r="G96" s="3"/>
      <c r="H96" s="3"/>
      <c r="I96" s="3"/>
      <c r="J96" s="3"/>
      <c r="K96" s="3"/>
      <c r="L96" s="3"/>
      <c r="T96" s="27"/>
      <c r="U96" s="27"/>
      <c r="V96" s="8"/>
      <c r="W96" s="8"/>
      <c r="X96" s="8"/>
      <c r="Y96" s="8"/>
      <c r="Z96" s="8"/>
      <c r="AA96" s="8"/>
    </row>
    <row r="97" spans="1:27" x14ac:dyDescent="0.35">
      <c r="A97" s="26"/>
      <c r="B97" s="7"/>
      <c r="C97" s="7"/>
      <c r="D97" s="3"/>
      <c r="E97" s="3"/>
      <c r="F97" s="3"/>
      <c r="G97" s="3"/>
      <c r="H97" s="3"/>
      <c r="I97" s="3"/>
      <c r="J97" s="3"/>
      <c r="K97" s="3"/>
      <c r="L97" s="3"/>
      <c r="T97" s="27"/>
      <c r="U97" s="27"/>
      <c r="V97" s="8"/>
      <c r="W97" s="8"/>
      <c r="X97" s="8"/>
      <c r="Y97" s="8"/>
      <c r="Z97" s="8"/>
      <c r="AA97" s="8"/>
    </row>
    <row r="98" spans="1:27" x14ac:dyDescent="0.35">
      <c r="A98" s="26"/>
      <c r="B98" s="7"/>
      <c r="C98" s="7"/>
      <c r="D98" s="3"/>
      <c r="E98" s="3"/>
      <c r="F98" s="3"/>
      <c r="G98" s="3"/>
      <c r="H98" s="3"/>
      <c r="I98" s="3"/>
      <c r="J98" s="3"/>
      <c r="K98" s="3"/>
      <c r="L98" s="3"/>
      <c r="T98" s="27"/>
      <c r="U98" s="27"/>
      <c r="V98" s="8"/>
      <c r="W98" s="8"/>
      <c r="X98" s="8"/>
      <c r="Y98" s="8"/>
      <c r="Z98" s="8"/>
      <c r="AA98" s="8"/>
    </row>
    <row r="99" spans="1:27" x14ac:dyDescent="0.35">
      <c r="A99" s="26"/>
      <c r="B99" s="7"/>
      <c r="C99" s="7"/>
      <c r="D99" s="3"/>
      <c r="E99" s="3"/>
      <c r="F99" s="3"/>
      <c r="G99" s="3"/>
      <c r="H99" s="3"/>
      <c r="I99" s="3"/>
      <c r="J99" s="3"/>
      <c r="K99" s="3"/>
      <c r="L99" s="3"/>
      <c r="T99" s="27"/>
      <c r="U99" s="27"/>
      <c r="V99" s="8"/>
      <c r="W99" s="8"/>
      <c r="X99" s="8"/>
      <c r="Y99" s="8"/>
      <c r="Z99" s="8"/>
      <c r="AA99" s="8"/>
    </row>
    <row r="100" spans="1:27" x14ac:dyDescent="0.35">
      <c r="A100" s="26"/>
      <c r="B100" s="7"/>
      <c r="C100" s="7"/>
      <c r="D100" s="3"/>
      <c r="E100" s="3"/>
      <c r="F100" s="3"/>
      <c r="G100" s="3"/>
      <c r="H100" s="3"/>
      <c r="I100" s="3"/>
      <c r="J100" s="3"/>
      <c r="K100" s="3"/>
      <c r="L100" s="3"/>
      <c r="T100" s="27"/>
      <c r="U100" s="27"/>
      <c r="V100" s="8"/>
      <c r="W100" s="8"/>
      <c r="X100" s="8"/>
      <c r="Y100" s="8"/>
      <c r="Z100" s="8"/>
      <c r="AA100" s="8"/>
    </row>
    <row r="101" spans="1:27" x14ac:dyDescent="0.35">
      <c r="A101" s="26"/>
      <c r="B101" s="7"/>
      <c r="C101" s="7"/>
      <c r="D101" s="3"/>
      <c r="E101" s="3"/>
      <c r="F101" s="3"/>
      <c r="G101" s="3"/>
      <c r="H101" s="3"/>
      <c r="I101" s="3"/>
      <c r="J101" s="3"/>
      <c r="K101" s="3"/>
      <c r="L101" s="3"/>
      <c r="T101" s="27"/>
      <c r="U101" s="27"/>
      <c r="V101" s="8"/>
      <c r="W101" s="8"/>
      <c r="X101" s="8"/>
      <c r="Y101" s="8"/>
      <c r="Z101" s="8"/>
      <c r="AA101" s="8"/>
    </row>
    <row r="102" spans="1:27" x14ac:dyDescent="0.35">
      <c r="A102" s="26"/>
      <c r="B102" s="7"/>
      <c r="C102" s="7"/>
      <c r="D102" s="3"/>
      <c r="E102" s="3"/>
      <c r="F102" s="3"/>
      <c r="G102" s="3"/>
      <c r="H102" s="3"/>
      <c r="I102" s="3"/>
      <c r="J102" s="3"/>
      <c r="K102" s="3"/>
      <c r="L102" s="3"/>
      <c r="T102" s="27"/>
      <c r="U102" s="27"/>
      <c r="V102" s="8"/>
      <c r="W102" s="8"/>
      <c r="X102" s="8"/>
      <c r="Y102" s="8"/>
      <c r="Z102" s="8"/>
      <c r="AA102" s="8"/>
    </row>
  </sheetData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18757F-BFF9-458E-AC4F-D637FC8640A0}">
  <dimension ref="A1:AF102"/>
  <sheetViews>
    <sheetView workbookViewId="0"/>
  </sheetViews>
  <sheetFormatPr defaultColWidth="9.1796875" defaultRowHeight="14.5" x14ac:dyDescent="0.35"/>
  <cols>
    <col min="1" max="1" width="24.81640625" style="1" customWidth="1"/>
    <col min="2" max="3" width="15.453125" style="27" customWidth="1"/>
    <col min="4" max="12" width="9.1796875" style="8"/>
    <col min="13" max="16" width="11.1796875" style="1" customWidth="1"/>
    <col min="17" max="18" width="9.1796875" style="1"/>
    <col min="19" max="19" width="16" style="1" bestFit="1" customWidth="1"/>
    <col min="20" max="30" width="8.453125" style="1" customWidth="1"/>
    <col min="31" max="31" width="20.26953125" style="5" customWidth="1"/>
    <col min="32" max="32" width="19.54296875" style="5" customWidth="1"/>
    <col min="33" max="16384" width="9.1796875" style="1"/>
  </cols>
  <sheetData>
    <row r="1" spans="1:32" x14ac:dyDescent="0.35">
      <c r="A1" s="1" t="str">
        <f>'[26]Video Analysis'!$A$1</f>
        <v>HNC_LLO_B_2022_08_02</v>
      </c>
      <c r="B1" s="2"/>
      <c r="C1" s="2"/>
      <c r="D1" s="3" t="str">
        <f>IF('[26]Video Analysis'!$G$2="","",'[26]Video Analysis'!$G$2)</f>
        <v>Utter</v>
      </c>
      <c r="E1" s="3" t="str">
        <f>IF('[26]Video Analysis'!$H$2="","",'[26]Video Analysis'!$H$2)</f>
        <v>Utter</v>
      </c>
      <c r="F1" s="3" t="str">
        <f>IF('[26]Video Analysis'!$I$2="","",'[26]Video Analysis'!$I$2)</f>
        <v>Utter</v>
      </c>
      <c r="G1" s="3" t="str">
        <f>IF('[26]Video Analysis'!$J$2="","",'[26]Video Analysis'!$J$2)</f>
        <v>Utter</v>
      </c>
      <c r="H1" s="3" t="str">
        <f>IF('[26]Video Analysis'!$K$2="","",'[26]Video Analysis'!$K$2)</f>
        <v>Utter</v>
      </c>
      <c r="I1" s="3" t="str">
        <f>IF('[26]Video Analysis'!$L$2="","",'[26]Video Analysis'!$L$2)</f>
        <v>Utter</v>
      </c>
      <c r="J1" s="3" t="str">
        <f>IF('[26]Video Analysis'!$M$2="","",'[26]Video Analysis'!$M$2)</f>
        <v>Utter</v>
      </c>
      <c r="K1" s="3" t="str">
        <f>IF('[26]Video Analysis'!$N$2="","",'[26]Video Analysis'!$N$2)</f>
        <v>Utter</v>
      </c>
      <c r="L1" s="3" t="str">
        <f>IF('[26]Video Analysis'!$O$2="","",'[26]Video Analysis'!$O$2)</f>
        <v>Utter</v>
      </c>
      <c r="M1" s="1" t="s">
        <v>0</v>
      </c>
      <c r="N1" s="1" t="s">
        <v>0</v>
      </c>
      <c r="O1" s="1" t="s">
        <v>0</v>
      </c>
      <c r="P1" s="4">
        <v>5</v>
      </c>
      <c r="Q1" s="5" t="s">
        <v>1</v>
      </c>
      <c r="S1" s="6" t="s">
        <v>2</v>
      </c>
    </row>
    <row r="2" spans="1:32" ht="26" x14ac:dyDescent="0.35">
      <c r="A2" s="1" t="s">
        <v>3</v>
      </c>
      <c r="B2" s="7" t="s">
        <v>4</v>
      </c>
      <c r="C2" s="7" t="s">
        <v>5</v>
      </c>
      <c r="D2" s="3" t="str">
        <f>IF('[26]Video Analysis'!$G$3="","",'[26]Video Analysis'!$G$3)</f>
        <v>eelgrass</v>
      </c>
      <c r="E2" s="3" t="str">
        <f>IF('[26]Video Analysis'!$H$3="","",'[26]Video Analysis'!$H$3)</f>
        <v>macroalgae</v>
      </c>
      <c r="F2" s="3" t="str">
        <f>IF('[26]Video Analysis'!$I$3="","",'[26]Video Analysis'!$I$3)</f>
        <v>bare</v>
      </c>
      <c r="G2" s="3" t="str">
        <f>IF('[26]Video Analysis'!$J$3="","",'[26]Video Analysis'!$J$3)</f>
        <v>eelgrass</v>
      </c>
      <c r="H2" s="3" t="str">
        <f>IF('[26]Video Analysis'!$K$3="","",'[26]Video Analysis'!$K$3)</f>
        <v>macroalgae</v>
      </c>
      <c r="I2" s="3" t="str">
        <f>IF('[26]Video Analysis'!$L$3="","",'[26]Video Analysis'!$L$3)</f>
        <v>bare</v>
      </c>
      <c r="J2" s="3" t="str">
        <f>IF('[26]Video Analysis'!$M$3="","",'[26]Video Analysis'!$M$3)</f>
        <v>eelgrass</v>
      </c>
      <c r="K2" s="3" t="str">
        <f>IF('[26]Video Analysis'!$N$3="","",'[26]Video Analysis'!$N$3)</f>
        <v>macroalgae</v>
      </c>
      <c r="L2" s="3" t="str">
        <f>IF('[26]Video Analysis'!$O$3="","",'[26]Video Analysis'!$O$3)</f>
        <v>bare</v>
      </c>
      <c r="M2" s="8" t="str">
        <f>J2</f>
        <v>eelgrass</v>
      </c>
      <c r="N2" s="8" t="str">
        <f>K2</f>
        <v>macroalgae</v>
      </c>
      <c r="O2" s="8" t="str">
        <f>L2</f>
        <v>bare</v>
      </c>
      <c r="P2" s="9" t="s">
        <v>6</v>
      </c>
      <c r="S2" s="10" t="str">
        <f>A1</f>
        <v>HNC_LLO_B_2022_08_02</v>
      </c>
      <c r="T2" s="11" t="s">
        <v>7</v>
      </c>
      <c r="U2" s="11" t="s">
        <v>8</v>
      </c>
      <c r="V2" s="12" t="s">
        <v>9</v>
      </c>
      <c r="W2" s="12" t="s">
        <v>10</v>
      </c>
      <c r="X2" s="12" t="s">
        <v>11</v>
      </c>
      <c r="Y2" s="12" t="s">
        <v>12</v>
      </c>
      <c r="Z2" s="12" t="s">
        <v>13</v>
      </c>
      <c r="AA2" s="12" t="s">
        <v>14</v>
      </c>
      <c r="AB2" s="12" t="s">
        <v>15</v>
      </c>
      <c r="AC2" s="12" t="s">
        <v>16</v>
      </c>
      <c r="AD2" s="12" t="s">
        <v>17</v>
      </c>
      <c r="AE2" s="13" t="s">
        <v>18</v>
      </c>
      <c r="AF2" s="13" t="s">
        <v>6</v>
      </c>
    </row>
    <row r="3" spans="1:32" x14ac:dyDescent="0.35">
      <c r="A3" s="14" t="str">
        <f>IF('[26]Video Analysis'!$B$4="","",'[26]Video Analysis'!$B$4)</f>
        <v>turbid, difficult to see macrophytes, quantity estimated from photos and video</v>
      </c>
      <c r="B3" s="15">
        <f>IF('[26]Video Analysis'!$Q$4="","",'[26]Video Analysis'!$Q$4)</f>
        <v>-73.451311639510095</v>
      </c>
      <c r="C3" s="15">
        <f>IF('[26]Video Analysis'!$P$4="","",'[26]Video Analysis'!$P$4)</f>
        <v>40.914890477433801</v>
      </c>
      <c r="D3" s="16">
        <f>IF('[26]Video Analysis'!$G$4="","",'[26]Video Analysis'!$G$4)</f>
        <v>0</v>
      </c>
      <c r="E3" s="16">
        <f>IF('[26]Video Analysis'!$H$4="","",'[26]Video Analysis'!$H$4)</f>
        <v>30</v>
      </c>
      <c r="F3" s="16">
        <f>IF('[26]Video Analysis'!$I$4="","",'[26]Video Analysis'!$I$4)</f>
        <v>70</v>
      </c>
      <c r="G3" s="16">
        <f>IF('[26]Video Analysis'!$J$4="","",'[26]Video Analysis'!$J$4)</f>
        <v>0</v>
      </c>
      <c r="H3" s="16">
        <f>IF('[26]Video Analysis'!$K$4="","",'[26]Video Analysis'!$K$4)</f>
        <v>30</v>
      </c>
      <c r="I3" s="16">
        <f>IF('[26]Video Analysis'!$L$4="","",'[26]Video Analysis'!$L$4)</f>
        <v>70</v>
      </c>
      <c r="J3" s="16">
        <f>IF('[26]Video Analysis'!$M$4="","",'[26]Video Analysis'!$M$4)</f>
        <v>0</v>
      </c>
      <c r="K3" s="16">
        <f>IF('[26]Video Analysis'!$N$4="","",'[26]Video Analysis'!$N$4)</f>
        <v>30</v>
      </c>
      <c r="L3" s="16">
        <f>IF('[26]Video Analysis'!$O$4="","",'[26]Video Analysis'!$O$4)</f>
        <v>70</v>
      </c>
      <c r="M3" s="17" t="str">
        <f>IF(D3="","",IF((MAX(D3,G3,J3)-MIN(D3,G3,J3))&gt;$P$1,"CHECK",""))</f>
        <v/>
      </c>
      <c r="N3" s="17" t="str">
        <f>IF(E3="","",IF((MAX(E3,H3,K3)-MIN(E3,H3,K3))&gt;$P$1,"CHECK",""))</f>
        <v/>
      </c>
      <c r="O3" s="17" t="str">
        <f>IF(F3="","",IF((MAX(F3,I3,L3)-MIN(F3,I3,L3))&gt;$P$1,"CHECK",""))</f>
        <v/>
      </c>
      <c r="P3" s="18"/>
      <c r="T3" s="19">
        <f>IF(B3="","",B3)</f>
        <v>-73.451311639510095</v>
      </c>
      <c r="U3" s="19">
        <f>IF(C3="","",C3)</f>
        <v>40.914890477433801</v>
      </c>
      <c r="V3" s="20">
        <f>IF(D3="","",IF(COUNT(D3,G3,J3)&lt;3,"analyze",AVERAGE(D3,G3,J3)))</f>
        <v>0</v>
      </c>
      <c r="W3" s="20">
        <f t="shared" ref="W3:X18" si="0">IF(E3="","",IF(COUNT(E3,H3,K3)&lt;3,"analyze",AVERAGE(E3,H3,K3)))</f>
        <v>30</v>
      </c>
      <c r="X3" s="20">
        <f t="shared" si="0"/>
        <v>70</v>
      </c>
      <c r="Y3" s="20">
        <f>IF(D3="","",IF(COUNT(D3,G3,J3)&lt;3,"analyze",STDEV(D3,G3,J3)))</f>
        <v>0</v>
      </c>
      <c r="Z3" s="20">
        <f t="shared" ref="Z3:AA18" si="1">IF(E3="","",IF(COUNT(E3,H3,K3)&lt;3,"analyze",STDEV(E3,H3,K3)))</f>
        <v>0</v>
      </c>
      <c r="AA3" s="20">
        <f t="shared" si="1"/>
        <v>0</v>
      </c>
      <c r="AB3" s="21" t="str">
        <f>IF(M3="","",M3)</f>
        <v/>
      </c>
      <c r="AC3" s="21" t="str">
        <f>IF(N3="","",N3)</f>
        <v/>
      </c>
      <c r="AD3" s="21" t="str">
        <f>IF(O3="","",O3)</f>
        <v/>
      </c>
      <c r="AE3" s="22" t="str">
        <f>IF(A3="","",A3)</f>
        <v>turbid, difficult to see macrophytes, quantity estimated from photos and video</v>
      </c>
      <c r="AF3" s="22" t="str">
        <f t="shared" ref="AF3:AF66" si="2">IF(P3="","",P3)</f>
        <v/>
      </c>
    </row>
    <row r="4" spans="1:32" x14ac:dyDescent="0.35">
      <c r="A4" s="14" t="str">
        <f>IF('[26]Video Analysis'!$B$14="","",'[26]Video Analysis'!$B$14)</f>
        <v/>
      </c>
      <c r="B4" s="15">
        <f>IF('[26]Video Analysis'!$Q$14="","",'[26]Video Analysis'!$Q$14)</f>
        <v>-73.451234651729465</v>
      </c>
      <c r="C4" s="15">
        <f>IF('[26]Video Analysis'!$P$14="","",'[26]Video Analysis'!$P$14)</f>
        <v>40.914901373907924</v>
      </c>
      <c r="D4" s="16">
        <f>IF('[26]Video Analysis'!$G$14="","",'[26]Video Analysis'!$G$14)</f>
        <v>0</v>
      </c>
      <c r="E4" s="16">
        <f>IF('[26]Video Analysis'!$H$14="","",'[26]Video Analysis'!$H$14)</f>
        <v>75</v>
      </c>
      <c r="F4" s="16">
        <f>IF('[26]Video Analysis'!$I$14="","",'[26]Video Analysis'!$I$14)</f>
        <v>25</v>
      </c>
      <c r="G4" s="16">
        <f>IF('[26]Video Analysis'!$J$14="","",'[26]Video Analysis'!$J$14)</f>
        <v>0</v>
      </c>
      <c r="H4" s="16">
        <f>IF('[26]Video Analysis'!$K$14="","",'[26]Video Analysis'!$K$14)</f>
        <v>75</v>
      </c>
      <c r="I4" s="16">
        <f>IF('[26]Video Analysis'!$L$14="","",'[26]Video Analysis'!$L$14)</f>
        <v>25</v>
      </c>
      <c r="J4" s="16">
        <f>IF('[26]Video Analysis'!$M$14="","",'[26]Video Analysis'!$M$14)</f>
        <v>0</v>
      </c>
      <c r="K4" s="16">
        <f>IF('[26]Video Analysis'!$N$14="","",'[26]Video Analysis'!$N$14)</f>
        <v>75</v>
      </c>
      <c r="L4" s="16">
        <f>IF('[26]Video Analysis'!$O$14="","",'[26]Video Analysis'!$O$14)</f>
        <v>25</v>
      </c>
      <c r="M4" s="17" t="str">
        <f t="shared" ref="M4:O67" si="3">IF(D4="","",IF((MAX(D4,G4,J4)-MIN(D4,G4,J4))&gt;$P$1,"CHECK",""))</f>
        <v/>
      </c>
      <c r="N4" s="17" t="str">
        <f t="shared" si="3"/>
        <v/>
      </c>
      <c r="O4" s="17" t="str">
        <f t="shared" si="3"/>
        <v/>
      </c>
      <c r="P4" s="17"/>
      <c r="T4" s="23">
        <f t="shared" ref="T4:U67" si="4">IF(B4="","",B4)</f>
        <v>-73.451234651729465</v>
      </c>
      <c r="U4" s="23">
        <f t="shared" si="4"/>
        <v>40.914901373907924</v>
      </c>
      <c r="V4" s="24">
        <f t="shared" ref="V4:X67" si="5">IF(D4="","",IF(COUNT(D4,G4,J4)&lt;3,"analyze",AVERAGE(D4,G4,J4)))</f>
        <v>0</v>
      </c>
      <c r="W4" s="24">
        <f t="shared" si="0"/>
        <v>75</v>
      </c>
      <c r="X4" s="24">
        <f t="shared" si="0"/>
        <v>25</v>
      </c>
      <c r="Y4" s="24">
        <f t="shared" ref="Y4:AA67" si="6">IF(D4="","",IF(COUNT(D4,G4,J4)&lt;3,"analyze",STDEV(D4,G4,J4)))</f>
        <v>0</v>
      </c>
      <c r="Z4" s="24">
        <f t="shared" si="1"/>
        <v>0</v>
      </c>
      <c r="AA4" s="24">
        <f t="shared" si="1"/>
        <v>0</v>
      </c>
      <c r="AB4" s="17" t="str">
        <f t="shared" ref="AB4:AD67" si="7">IF(M4="","",M4)</f>
        <v/>
      </c>
      <c r="AC4" s="17" t="str">
        <f t="shared" si="7"/>
        <v/>
      </c>
      <c r="AD4" s="17" t="str">
        <f t="shared" si="7"/>
        <v/>
      </c>
      <c r="AE4" s="25" t="str">
        <f t="shared" ref="AE4:AE67" si="8">IF(A4="","",A4)</f>
        <v/>
      </c>
      <c r="AF4" s="25" t="str">
        <f t="shared" si="2"/>
        <v/>
      </c>
    </row>
    <row r="5" spans="1:32" x14ac:dyDescent="0.35">
      <c r="A5" s="14" t="str">
        <f>IF('[26]Video Analysis'!$B$24="","",'[26]Video Analysis'!$B$24)</f>
        <v/>
      </c>
      <c r="B5" s="15">
        <f>IF('[26]Video Analysis'!$Q$24="","",'[26]Video Analysis'!$Q$24)</f>
        <v>-73.451234651729465</v>
      </c>
      <c r="C5" s="15">
        <f>IF('[26]Video Analysis'!$P$24="","",'[26]Video Analysis'!$P$24)</f>
        <v>40.914901373907924</v>
      </c>
      <c r="D5" s="16">
        <f>IF('[26]Video Analysis'!$G$24="","",'[26]Video Analysis'!$G$24)</f>
        <v>0</v>
      </c>
      <c r="E5" s="16">
        <f>IF('[26]Video Analysis'!$H$24="","",'[26]Video Analysis'!$H$24)</f>
        <v>45</v>
      </c>
      <c r="F5" s="16">
        <f>IF('[26]Video Analysis'!$I$24="","",'[26]Video Analysis'!$I$24)</f>
        <v>55</v>
      </c>
      <c r="G5" s="16">
        <f>IF('[26]Video Analysis'!$J$24="","",'[26]Video Analysis'!$J$24)</f>
        <v>0</v>
      </c>
      <c r="H5" s="16">
        <f>IF('[26]Video Analysis'!$K$24="","",'[26]Video Analysis'!$K$24)</f>
        <v>45</v>
      </c>
      <c r="I5" s="16">
        <f>IF('[26]Video Analysis'!$L$24="","",'[26]Video Analysis'!$L$24)</f>
        <v>55</v>
      </c>
      <c r="J5" s="16">
        <f>IF('[26]Video Analysis'!$M$24="","",'[26]Video Analysis'!$M$24)</f>
        <v>0</v>
      </c>
      <c r="K5" s="16">
        <f>IF('[26]Video Analysis'!$N$24="","",'[26]Video Analysis'!$N$24)</f>
        <v>45</v>
      </c>
      <c r="L5" s="16">
        <f>IF('[26]Video Analysis'!$O$24="","",'[26]Video Analysis'!$O$24)</f>
        <v>55</v>
      </c>
      <c r="M5" s="17" t="str">
        <f t="shared" si="3"/>
        <v/>
      </c>
      <c r="N5" s="17" t="str">
        <f t="shared" si="3"/>
        <v/>
      </c>
      <c r="O5" s="17" t="str">
        <f t="shared" si="3"/>
        <v/>
      </c>
      <c r="P5" s="17"/>
      <c r="T5" s="23">
        <f t="shared" si="4"/>
        <v>-73.451234651729465</v>
      </c>
      <c r="U5" s="23">
        <f t="shared" si="4"/>
        <v>40.914901373907924</v>
      </c>
      <c r="V5" s="24">
        <f t="shared" si="5"/>
        <v>0</v>
      </c>
      <c r="W5" s="24">
        <f t="shared" si="0"/>
        <v>45</v>
      </c>
      <c r="X5" s="24">
        <f t="shared" si="0"/>
        <v>55</v>
      </c>
      <c r="Y5" s="24">
        <f t="shared" si="6"/>
        <v>0</v>
      </c>
      <c r="Z5" s="24">
        <f t="shared" si="1"/>
        <v>0</v>
      </c>
      <c r="AA5" s="24">
        <f t="shared" si="1"/>
        <v>0</v>
      </c>
      <c r="AB5" s="17" t="str">
        <f t="shared" si="7"/>
        <v/>
      </c>
      <c r="AC5" s="17" t="str">
        <f t="shared" si="7"/>
        <v/>
      </c>
      <c r="AD5" s="17" t="str">
        <f t="shared" si="7"/>
        <v/>
      </c>
      <c r="AE5" s="25" t="str">
        <f t="shared" si="8"/>
        <v/>
      </c>
      <c r="AF5" s="25" t="str">
        <f t="shared" si="2"/>
        <v/>
      </c>
    </row>
    <row r="6" spans="1:32" x14ac:dyDescent="0.35">
      <c r="A6" s="14" t="str">
        <f>IF('[26]Video Analysis'!$B$34="","",'[26]Video Analysis'!$B$34)</f>
        <v/>
      </c>
      <c r="B6" s="15">
        <f>IF('[26]Video Analysis'!$Q$34="","",'[26]Video Analysis'!$Q$34)</f>
        <v>-73.451234651729465</v>
      </c>
      <c r="C6" s="15">
        <f>IF('[26]Video Analysis'!$P$34="","",'[26]Video Analysis'!$P$34)</f>
        <v>40.914901373907924</v>
      </c>
      <c r="D6" s="16">
        <f>IF('[26]Video Analysis'!$G$34="","",'[26]Video Analysis'!$G$34)</f>
        <v>0</v>
      </c>
      <c r="E6" s="16">
        <f>IF('[26]Video Analysis'!$H$34="","",'[26]Video Analysis'!$H$34)</f>
        <v>50</v>
      </c>
      <c r="F6" s="16">
        <f>IF('[26]Video Analysis'!$I$34="","",'[26]Video Analysis'!$I$34)</f>
        <v>50</v>
      </c>
      <c r="G6" s="16">
        <f>IF('[26]Video Analysis'!$J$34="","",'[26]Video Analysis'!$J$34)</f>
        <v>0</v>
      </c>
      <c r="H6" s="16">
        <f>IF('[26]Video Analysis'!$K$34="","",'[26]Video Analysis'!$K$34)</f>
        <v>50</v>
      </c>
      <c r="I6" s="16">
        <f>IF('[26]Video Analysis'!$L$34="","",'[26]Video Analysis'!$L$34)</f>
        <v>50</v>
      </c>
      <c r="J6" s="16">
        <f>IF('[26]Video Analysis'!$M$34="","",'[26]Video Analysis'!$M$34)</f>
        <v>0</v>
      </c>
      <c r="K6" s="16">
        <f>IF('[26]Video Analysis'!$N$34="","",'[26]Video Analysis'!$N$34)</f>
        <v>50</v>
      </c>
      <c r="L6" s="16">
        <f>IF('[26]Video Analysis'!$O$34="","",'[26]Video Analysis'!$O$34)</f>
        <v>50</v>
      </c>
      <c r="M6" s="17" t="str">
        <f t="shared" si="3"/>
        <v/>
      </c>
      <c r="N6" s="17" t="str">
        <f t="shared" si="3"/>
        <v/>
      </c>
      <c r="O6" s="17" t="str">
        <f t="shared" si="3"/>
        <v/>
      </c>
      <c r="P6" s="17" t="s">
        <v>19</v>
      </c>
      <c r="T6" s="23">
        <f t="shared" si="4"/>
        <v>-73.451234651729465</v>
      </c>
      <c r="U6" s="23">
        <f t="shared" si="4"/>
        <v>40.914901373907924</v>
      </c>
      <c r="V6" s="24">
        <f t="shared" si="5"/>
        <v>0</v>
      </c>
      <c r="W6" s="24">
        <f t="shared" si="0"/>
        <v>50</v>
      </c>
      <c r="X6" s="24">
        <f t="shared" si="0"/>
        <v>50</v>
      </c>
      <c r="Y6" s="24">
        <f t="shared" si="6"/>
        <v>0</v>
      </c>
      <c r="Z6" s="24">
        <f t="shared" si="1"/>
        <v>0</v>
      </c>
      <c r="AA6" s="24">
        <f t="shared" si="1"/>
        <v>0</v>
      </c>
      <c r="AB6" s="17" t="str">
        <f t="shared" si="7"/>
        <v/>
      </c>
      <c r="AC6" s="17" t="str">
        <f t="shared" si="7"/>
        <v/>
      </c>
      <c r="AD6" s="17" t="str">
        <f t="shared" si="7"/>
        <v/>
      </c>
      <c r="AE6" s="25" t="str">
        <f t="shared" si="8"/>
        <v/>
      </c>
      <c r="AF6" s="25" t="str">
        <f t="shared" si="2"/>
        <v xml:space="preserve">10% NM </v>
      </c>
    </row>
    <row r="7" spans="1:32" x14ac:dyDescent="0.35">
      <c r="A7" s="14" t="str">
        <f>IF('[26]Video Analysis'!$B$44="","",'[26]Video Analysis'!$B$44)</f>
        <v/>
      </c>
      <c r="B7" s="15">
        <f>IF('[26]Video Analysis'!$Q$44="","",'[26]Video Analysis'!$Q$44)</f>
        <v>-73.451234651729465</v>
      </c>
      <c r="C7" s="15">
        <f>IF('[26]Video Analysis'!$P$44="","",'[26]Video Analysis'!$P$44)</f>
        <v>40.914901373907924</v>
      </c>
      <c r="D7" s="16">
        <f>IF('[26]Video Analysis'!$G$44="","",'[26]Video Analysis'!$G$44)</f>
        <v>0</v>
      </c>
      <c r="E7" s="16">
        <f>IF('[26]Video Analysis'!$H$44="","",'[26]Video Analysis'!$H$44)</f>
        <v>59</v>
      </c>
      <c r="F7" s="16">
        <f>IF('[26]Video Analysis'!$I$44="","",'[26]Video Analysis'!$I$44)</f>
        <v>41</v>
      </c>
      <c r="G7" s="16">
        <f>IF('[26]Video Analysis'!$J$44="","",'[26]Video Analysis'!$J$44)</f>
        <v>0</v>
      </c>
      <c r="H7" s="16">
        <f>IF('[26]Video Analysis'!$K$44="","",'[26]Video Analysis'!$K$44)</f>
        <v>60</v>
      </c>
      <c r="I7" s="16">
        <f>IF('[26]Video Analysis'!$L$44="","",'[26]Video Analysis'!$L$44)</f>
        <v>40</v>
      </c>
      <c r="J7" s="16">
        <f>IF('[26]Video Analysis'!$M$44="","",'[26]Video Analysis'!$M$44)</f>
        <v>0</v>
      </c>
      <c r="K7" s="16">
        <f>IF('[26]Video Analysis'!$N$44="","",'[26]Video Analysis'!$N$44)</f>
        <v>60</v>
      </c>
      <c r="L7" s="16">
        <f>IF('[26]Video Analysis'!$O$44="","",'[26]Video Analysis'!$O$44)</f>
        <v>40</v>
      </c>
      <c r="M7" s="17" t="str">
        <f t="shared" si="3"/>
        <v/>
      </c>
      <c r="N7" s="17" t="str">
        <f t="shared" si="3"/>
        <v/>
      </c>
      <c r="O7" s="17" t="str">
        <f t="shared" si="3"/>
        <v/>
      </c>
      <c r="P7" s="17"/>
      <c r="T7" s="23">
        <f t="shared" si="4"/>
        <v>-73.451234651729465</v>
      </c>
      <c r="U7" s="23">
        <f t="shared" si="4"/>
        <v>40.914901373907924</v>
      </c>
      <c r="V7" s="24">
        <f t="shared" si="5"/>
        <v>0</v>
      </c>
      <c r="W7" s="24">
        <f t="shared" si="0"/>
        <v>59.666666666666664</v>
      </c>
      <c r="X7" s="24">
        <f t="shared" si="0"/>
        <v>40.333333333333336</v>
      </c>
      <c r="Y7" s="24">
        <f t="shared" si="6"/>
        <v>0</v>
      </c>
      <c r="Z7" s="24">
        <f t="shared" si="1"/>
        <v>0.57735026918962584</v>
      </c>
      <c r="AA7" s="24">
        <f t="shared" si="1"/>
        <v>0.57735026918962584</v>
      </c>
      <c r="AB7" s="17" t="str">
        <f t="shared" si="7"/>
        <v/>
      </c>
      <c r="AC7" s="17" t="str">
        <f t="shared" si="7"/>
        <v/>
      </c>
      <c r="AD7" s="17" t="str">
        <f t="shared" si="7"/>
        <v/>
      </c>
      <c r="AE7" s="25" t="str">
        <f t="shared" si="8"/>
        <v/>
      </c>
      <c r="AF7" s="25" t="str">
        <f t="shared" si="2"/>
        <v/>
      </c>
    </row>
    <row r="8" spans="1:32" x14ac:dyDescent="0.35">
      <c r="A8" s="14" t="str">
        <f>IF('[26]Video Analysis'!$B$54="","",'[26]Video Analysis'!$B$54)</f>
        <v/>
      </c>
      <c r="B8" s="15">
        <f>IF('[26]Video Analysis'!$Q$54="","",'[26]Video Analysis'!$Q$54)</f>
        <v>-73.451185869053006</v>
      </c>
      <c r="C8" s="15">
        <f>IF('[26]Video Analysis'!$P$54="","",'[26]Video Analysis'!$P$54)</f>
        <v>40.914885029196739</v>
      </c>
      <c r="D8" s="16">
        <f>IF('[26]Video Analysis'!$G$54="","",'[26]Video Analysis'!$G$54)</f>
        <v>0</v>
      </c>
      <c r="E8" s="16">
        <f>IF('[26]Video Analysis'!$H$54="","",'[26]Video Analysis'!$H$54)</f>
        <v>25</v>
      </c>
      <c r="F8" s="16">
        <f>IF('[26]Video Analysis'!$I$54="","",'[26]Video Analysis'!$I$54)</f>
        <v>75</v>
      </c>
      <c r="G8" s="16">
        <f>IF('[26]Video Analysis'!$J$54="","",'[26]Video Analysis'!$J$54)</f>
        <v>0</v>
      </c>
      <c r="H8" s="16">
        <f>IF('[26]Video Analysis'!$K$54="","",'[26]Video Analysis'!$K$54)</f>
        <v>25</v>
      </c>
      <c r="I8" s="16">
        <f>IF('[26]Video Analysis'!$L$54="","",'[26]Video Analysis'!$L$54)</f>
        <v>75</v>
      </c>
      <c r="J8" s="16">
        <f>IF('[26]Video Analysis'!$M$54="","",'[26]Video Analysis'!$M$54)</f>
        <v>0</v>
      </c>
      <c r="K8" s="16">
        <f>IF('[26]Video Analysis'!$N$54="","",'[26]Video Analysis'!$N$54)</f>
        <v>25</v>
      </c>
      <c r="L8" s="16">
        <f>IF('[26]Video Analysis'!$O$54="","",'[26]Video Analysis'!$O$54)</f>
        <v>75</v>
      </c>
      <c r="M8" s="17" t="str">
        <f t="shared" si="3"/>
        <v/>
      </c>
      <c r="N8" s="17" t="str">
        <f t="shared" si="3"/>
        <v/>
      </c>
      <c r="O8" s="17" t="str">
        <f t="shared" si="3"/>
        <v/>
      </c>
      <c r="P8" s="17"/>
      <c r="T8" s="23">
        <f t="shared" si="4"/>
        <v>-73.451185869053006</v>
      </c>
      <c r="U8" s="23">
        <f t="shared" si="4"/>
        <v>40.914885029196739</v>
      </c>
      <c r="V8" s="24">
        <f t="shared" si="5"/>
        <v>0</v>
      </c>
      <c r="W8" s="24">
        <f t="shared" si="0"/>
        <v>25</v>
      </c>
      <c r="X8" s="24">
        <f t="shared" si="0"/>
        <v>75</v>
      </c>
      <c r="Y8" s="24">
        <f t="shared" si="6"/>
        <v>0</v>
      </c>
      <c r="Z8" s="24">
        <f t="shared" si="1"/>
        <v>0</v>
      </c>
      <c r="AA8" s="24">
        <f t="shared" si="1"/>
        <v>0</v>
      </c>
      <c r="AB8" s="17" t="str">
        <f t="shared" si="7"/>
        <v/>
      </c>
      <c r="AC8" s="17" t="str">
        <f t="shared" si="7"/>
        <v/>
      </c>
      <c r="AD8" s="17" t="str">
        <f t="shared" si="7"/>
        <v/>
      </c>
      <c r="AE8" s="25" t="str">
        <f t="shared" si="8"/>
        <v/>
      </c>
      <c r="AF8" s="25" t="str">
        <f t="shared" si="2"/>
        <v/>
      </c>
    </row>
    <row r="9" spans="1:32" x14ac:dyDescent="0.35">
      <c r="A9" s="14" t="str">
        <f>IF('[26]Video Analysis'!$B$64="","",'[26]Video Analysis'!$B$64)</f>
        <v/>
      </c>
      <c r="B9" s="15">
        <f>IF('[26]Video Analysis'!$Q$64="","",'[26]Video Analysis'!$Q$64)</f>
        <v>-73.451185869053006</v>
      </c>
      <c r="C9" s="15">
        <f>IF('[26]Video Analysis'!$P$64="","",'[26]Video Analysis'!$P$64)</f>
        <v>40.914885029196739</v>
      </c>
      <c r="D9" s="16">
        <f>IF('[26]Video Analysis'!$G$64="","",'[26]Video Analysis'!$G$64)</f>
        <v>0</v>
      </c>
      <c r="E9" s="16">
        <f>IF('[26]Video Analysis'!$H$64="","",'[26]Video Analysis'!$H$64)</f>
        <v>0</v>
      </c>
      <c r="F9" s="16">
        <f>IF('[26]Video Analysis'!$I$64="","",'[26]Video Analysis'!$I$64)</f>
        <v>100</v>
      </c>
      <c r="G9" s="16">
        <f>IF('[26]Video Analysis'!$J$64="","",'[26]Video Analysis'!$J$64)</f>
        <v>0</v>
      </c>
      <c r="H9" s="16">
        <f>IF('[26]Video Analysis'!$K$64="","",'[26]Video Analysis'!$K$64)</f>
        <v>0</v>
      </c>
      <c r="I9" s="16">
        <f>IF('[26]Video Analysis'!$L$64="","",'[26]Video Analysis'!$L$64)</f>
        <v>100</v>
      </c>
      <c r="J9" s="16">
        <f>IF('[26]Video Analysis'!$M$64="","",'[26]Video Analysis'!$M$64)</f>
        <v>0</v>
      </c>
      <c r="K9" s="16">
        <f>IF('[26]Video Analysis'!$N$64="","",'[26]Video Analysis'!$N$64)</f>
        <v>0</v>
      </c>
      <c r="L9" s="16">
        <f>IF('[26]Video Analysis'!$O$64="","",'[26]Video Analysis'!$O$64)</f>
        <v>100</v>
      </c>
      <c r="M9" s="17" t="str">
        <f t="shared" si="3"/>
        <v/>
      </c>
      <c r="N9" s="17" t="str">
        <f t="shared" si="3"/>
        <v/>
      </c>
      <c r="O9" s="17" t="str">
        <f t="shared" si="3"/>
        <v/>
      </c>
      <c r="P9" s="17"/>
      <c r="T9" s="23">
        <f t="shared" si="4"/>
        <v>-73.451185869053006</v>
      </c>
      <c r="U9" s="23">
        <f t="shared" si="4"/>
        <v>40.914885029196739</v>
      </c>
      <c r="V9" s="24">
        <f t="shared" si="5"/>
        <v>0</v>
      </c>
      <c r="W9" s="24">
        <f t="shared" si="0"/>
        <v>0</v>
      </c>
      <c r="X9" s="24">
        <f t="shared" si="0"/>
        <v>100</v>
      </c>
      <c r="Y9" s="24">
        <f t="shared" si="6"/>
        <v>0</v>
      </c>
      <c r="Z9" s="24">
        <f t="shared" si="1"/>
        <v>0</v>
      </c>
      <c r="AA9" s="24">
        <f t="shared" si="1"/>
        <v>0</v>
      </c>
      <c r="AB9" s="17" t="str">
        <f t="shared" si="7"/>
        <v/>
      </c>
      <c r="AC9" s="17" t="str">
        <f t="shared" si="7"/>
        <v/>
      </c>
      <c r="AD9" s="17" t="str">
        <f t="shared" si="7"/>
        <v/>
      </c>
      <c r="AE9" s="25" t="str">
        <f t="shared" si="8"/>
        <v/>
      </c>
      <c r="AF9" s="25" t="str">
        <f t="shared" si="2"/>
        <v/>
      </c>
    </row>
    <row r="10" spans="1:32" x14ac:dyDescent="0.35">
      <c r="A10" s="14" t="str">
        <f>IF('[26]Video Analysis'!$B$74="","",'[26]Video Analysis'!$B$74)</f>
        <v/>
      </c>
      <c r="B10" s="15">
        <f>IF('[26]Video Analysis'!$Q$74="","",'[26]Video Analysis'!$Q$74)</f>
        <v>-73.451185869053006</v>
      </c>
      <c r="C10" s="15">
        <f>IF('[26]Video Analysis'!$P$74="","",'[26]Video Analysis'!$P$74)</f>
        <v>40.914885029196739</v>
      </c>
      <c r="D10" s="16">
        <f>IF('[26]Video Analysis'!$G$74="","",'[26]Video Analysis'!$G$74)</f>
        <v>0</v>
      </c>
      <c r="E10" s="16">
        <f>IF('[26]Video Analysis'!$H$74="","",'[26]Video Analysis'!$H$74)</f>
        <v>100</v>
      </c>
      <c r="F10" s="16">
        <f>IF('[26]Video Analysis'!$I$74="","",'[26]Video Analysis'!$I$74)</f>
        <v>0</v>
      </c>
      <c r="G10" s="16">
        <f>IF('[26]Video Analysis'!$J$74="","",'[26]Video Analysis'!$J$74)</f>
        <v>0</v>
      </c>
      <c r="H10" s="16">
        <f>IF('[26]Video Analysis'!$K$74="","",'[26]Video Analysis'!$K$74)</f>
        <v>100</v>
      </c>
      <c r="I10" s="16">
        <f>IF('[26]Video Analysis'!$L$74="","",'[26]Video Analysis'!$L$74)</f>
        <v>0</v>
      </c>
      <c r="J10" s="16">
        <f>IF('[26]Video Analysis'!$M$74="","",'[26]Video Analysis'!$M$74)</f>
        <v>0</v>
      </c>
      <c r="K10" s="16">
        <f>IF('[26]Video Analysis'!$N$74="","",'[26]Video Analysis'!$N$74)</f>
        <v>100</v>
      </c>
      <c r="L10" s="16">
        <f>IF('[26]Video Analysis'!$O$74="","",'[26]Video Analysis'!$O$74)</f>
        <v>0</v>
      </c>
      <c r="M10" s="17" t="str">
        <f t="shared" si="3"/>
        <v/>
      </c>
      <c r="N10" s="17" t="str">
        <f t="shared" si="3"/>
        <v/>
      </c>
      <c r="O10" s="17" t="str">
        <f t="shared" si="3"/>
        <v/>
      </c>
      <c r="P10" s="17"/>
      <c r="T10" s="23">
        <f t="shared" si="4"/>
        <v>-73.451185869053006</v>
      </c>
      <c r="U10" s="23">
        <f t="shared" si="4"/>
        <v>40.914885029196739</v>
      </c>
      <c r="V10" s="24">
        <f t="shared" si="5"/>
        <v>0</v>
      </c>
      <c r="W10" s="24">
        <f t="shared" si="0"/>
        <v>100</v>
      </c>
      <c r="X10" s="24">
        <f t="shared" si="0"/>
        <v>0</v>
      </c>
      <c r="Y10" s="24">
        <f t="shared" si="6"/>
        <v>0</v>
      </c>
      <c r="Z10" s="24">
        <f t="shared" si="1"/>
        <v>0</v>
      </c>
      <c r="AA10" s="24">
        <f t="shared" si="1"/>
        <v>0</v>
      </c>
      <c r="AB10" s="17" t="str">
        <f t="shared" si="7"/>
        <v/>
      </c>
      <c r="AC10" s="17" t="str">
        <f t="shared" si="7"/>
        <v/>
      </c>
      <c r="AD10" s="17" t="str">
        <f t="shared" si="7"/>
        <v/>
      </c>
      <c r="AE10" s="25" t="str">
        <f t="shared" si="8"/>
        <v/>
      </c>
      <c r="AF10" s="25" t="str">
        <f t="shared" si="2"/>
        <v/>
      </c>
    </row>
    <row r="11" spans="1:32" x14ac:dyDescent="0.35">
      <c r="A11" s="14" t="str">
        <f>IF('[26]Video Analysis'!$B$84="","",'[26]Video Analysis'!$B$84)</f>
        <v/>
      </c>
      <c r="B11" s="15">
        <f>IF('[26]Video Analysis'!$Q$84="","",'[26]Video Analysis'!$Q$84)</f>
        <v>-73.451185869053006</v>
      </c>
      <c r="C11" s="15">
        <f>IF('[26]Video Analysis'!$P$84="","",'[26]Video Analysis'!$P$84)</f>
        <v>40.914885029196739</v>
      </c>
      <c r="D11" s="16">
        <f>IF('[26]Video Analysis'!$G$84="","",'[26]Video Analysis'!$G$84)</f>
        <v>0</v>
      </c>
      <c r="E11" s="16">
        <f>IF('[26]Video Analysis'!$H$84="","",'[26]Video Analysis'!$H$84)</f>
        <v>0</v>
      </c>
      <c r="F11" s="16">
        <f>IF('[26]Video Analysis'!$I$84="","",'[26]Video Analysis'!$I$84)</f>
        <v>100</v>
      </c>
      <c r="G11" s="16">
        <f>IF('[26]Video Analysis'!$J$84="","",'[26]Video Analysis'!$J$84)</f>
        <v>0</v>
      </c>
      <c r="H11" s="16">
        <f>IF('[26]Video Analysis'!$K$84="","",'[26]Video Analysis'!$K$84)</f>
        <v>0</v>
      </c>
      <c r="I11" s="16">
        <f>IF('[26]Video Analysis'!$L$84="","",'[26]Video Analysis'!$L$84)</f>
        <v>100</v>
      </c>
      <c r="J11" s="16">
        <f>IF('[26]Video Analysis'!$M$84="","",'[26]Video Analysis'!$M$84)</f>
        <v>0</v>
      </c>
      <c r="K11" s="16">
        <f>IF('[26]Video Analysis'!$N$84="","",'[26]Video Analysis'!$N$84)</f>
        <v>0</v>
      </c>
      <c r="L11" s="16">
        <f>IF('[26]Video Analysis'!$O$84="","",'[26]Video Analysis'!$O$84)</f>
        <v>100</v>
      </c>
      <c r="M11" s="17" t="str">
        <f t="shared" si="3"/>
        <v/>
      </c>
      <c r="N11" s="17" t="str">
        <f t="shared" si="3"/>
        <v/>
      </c>
      <c r="O11" s="17" t="str">
        <f t="shared" si="3"/>
        <v/>
      </c>
      <c r="P11" s="17"/>
      <c r="T11" s="23">
        <f t="shared" si="4"/>
        <v>-73.451185869053006</v>
      </c>
      <c r="U11" s="23">
        <f t="shared" si="4"/>
        <v>40.914885029196739</v>
      </c>
      <c r="V11" s="24">
        <f t="shared" si="5"/>
        <v>0</v>
      </c>
      <c r="W11" s="24">
        <f t="shared" si="0"/>
        <v>0</v>
      </c>
      <c r="X11" s="24">
        <f t="shared" si="0"/>
        <v>100</v>
      </c>
      <c r="Y11" s="24">
        <f t="shared" si="6"/>
        <v>0</v>
      </c>
      <c r="Z11" s="24">
        <f t="shared" si="1"/>
        <v>0</v>
      </c>
      <c r="AA11" s="24">
        <f t="shared" si="1"/>
        <v>0</v>
      </c>
      <c r="AB11" s="17" t="str">
        <f t="shared" si="7"/>
        <v/>
      </c>
      <c r="AC11" s="17" t="str">
        <f t="shared" si="7"/>
        <v/>
      </c>
      <c r="AD11" s="17" t="str">
        <f t="shared" si="7"/>
        <v/>
      </c>
      <c r="AE11" s="25" t="str">
        <f t="shared" si="8"/>
        <v/>
      </c>
      <c r="AF11" s="25" t="str">
        <f t="shared" si="2"/>
        <v/>
      </c>
    </row>
    <row r="12" spans="1:32" x14ac:dyDescent="0.35">
      <c r="A12" s="14" t="str">
        <f>IF('[26]Video Analysis'!$B$94="","",'[26]Video Analysis'!$B$94)</f>
        <v/>
      </c>
      <c r="B12" s="15">
        <f>IF('[26]Video Analysis'!$Q$94="","",'[26]Video Analysis'!$Q$94)</f>
        <v>-73.451167554594576</v>
      </c>
      <c r="C12" s="15">
        <f>IF('[26]Video Analysis'!$P$94="","",'[26]Video Analysis'!$P$94)</f>
        <v>40.914848945103586</v>
      </c>
      <c r="D12" s="16">
        <f>IF('[26]Video Analysis'!$G$94="","",'[26]Video Analysis'!$G$94)</f>
        <v>0</v>
      </c>
      <c r="E12" s="16">
        <f>IF('[26]Video Analysis'!$H$94="","",'[26]Video Analysis'!$H$94)</f>
        <v>31</v>
      </c>
      <c r="F12" s="16">
        <f>IF('[26]Video Analysis'!$I$94="","",'[26]Video Analysis'!$I$94)</f>
        <v>69</v>
      </c>
      <c r="G12" s="16">
        <f>IF('[26]Video Analysis'!$J$94="","",'[26]Video Analysis'!$J$94)</f>
        <v>0</v>
      </c>
      <c r="H12" s="16">
        <f>IF('[26]Video Analysis'!$K$94="","",'[26]Video Analysis'!$K$94)</f>
        <v>31</v>
      </c>
      <c r="I12" s="16">
        <f>IF('[26]Video Analysis'!$L$94="","",'[26]Video Analysis'!$L$94)</f>
        <v>69</v>
      </c>
      <c r="J12" s="16">
        <f>IF('[26]Video Analysis'!$M$94="","",'[26]Video Analysis'!$M$94)</f>
        <v>0</v>
      </c>
      <c r="K12" s="16">
        <f>IF('[26]Video Analysis'!$N$94="","",'[26]Video Analysis'!$N$94)</f>
        <v>30</v>
      </c>
      <c r="L12" s="16">
        <f>IF('[26]Video Analysis'!$O$94="","",'[26]Video Analysis'!$O$94)</f>
        <v>70</v>
      </c>
      <c r="M12" s="17" t="str">
        <f t="shared" si="3"/>
        <v/>
      </c>
      <c r="N12" s="17" t="str">
        <f t="shared" si="3"/>
        <v/>
      </c>
      <c r="O12" s="17" t="str">
        <f t="shared" si="3"/>
        <v/>
      </c>
      <c r="P12" s="17"/>
      <c r="T12" s="23">
        <f t="shared" si="4"/>
        <v>-73.451167554594576</v>
      </c>
      <c r="U12" s="23">
        <f t="shared" si="4"/>
        <v>40.914848945103586</v>
      </c>
      <c r="V12" s="24">
        <f t="shared" si="5"/>
        <v>0</v>
      </c>
      <c r="W12" s="24">
        <f t="shared" si="0"/>
        <v>30.666666666666668</v>
      </c>
      <c r="X12" s="24">
        <f t="shared" si="0"/>
        <v>69.333333333333329</v>
      </c>
      <c r="Y12" s="24">
        <f t="shared" si="6"/>
        <v>0</v>
      </c>
      <c r="Z12" s="24">
        <f t="shared" si="1"/>
        <v>0.57735026918962584</v>
      </c>
      <c r="AA12" s="24">
        <f t="shared" si="1"/>
        <v>0.57735026918962573</v>
      </c>
      <c r="AB12" s="17" t="str">
        <f t="shared" si="7"/>
        <v/>
      </c>
      <c r="AC12" s="17" t="str">
        <f t="shared" si="7"/>
        <v/>
      </c>
      <c r="AD12" s="17" t="str">
        <f t="shared" si="7"/>
        <v/>
      </c>
      <c r="AE12" s="25" t="str">
        <f t="shared" si="8"/>
        <v/>
      </c>
      <c r="AF12" s="25" t="str">
        <f t="shared" si="2"/>
        <v/>
      </c>
    </row>
    <row r="13" spans="1:32" x14ac:dyDescent="0.35">
      <c r="A13" s="14" t="str">
        <f>IF('[26]Video Analysis'!$B$104="","",'[26]Video Analysis'!$B$104)</f>
        <v/>
      </c>
      <c r="B13" s="15">
        <f>IF('[26]Video Analysis'!$Q$104="","",'[26]Video Analysis'!$Q$104)</f>
        <v>-73.451167554594576</v>
      </c>
      <c r="C13" s="15">
        <f>IF('[26]Video Analysis'!$P$104="","",'[26]Video Analysis'!$P$104)</f>
        <v>40.914848945103586</v>
      </c>
      <c r="D13" s="16">
        <f>IF('[26]Video Analysis'!$G$104="","",'[26]Video Analysis'!$G$104)</f>
        <v>0</v>
      </c>
      <c r="E13" s="16">
        <f>IF('[26]Video Analysis'!$H$104="","",'[26]Video Analysis'!$H$104)</f>
        <v>84</v>
      </c>
      <c r="F13" s="16">
        <f>IF('[26]Video Analysis'!$I$104="","",'[26]Video Analysis'!$I$104)</f>
        <v>16</v>
      </c>
      <c r="G13" s="16">
        <f>IF('[26]Video Analysis'!$J$104="","",'[26]Video Analysis'!$J$104)</f>
        <v>0</v>
      </c>
      <c r="H13" s="16">
        <f>IF('[26]Video Analysis'!$K$104="","",'[26]Video Analysis'!$K$104)</f>
        <v>85</v>
      </c>
      <c r="I13" s="16">
        <f>IF('[26]Video Analysis'!$L$104="","",'[26]Video Analysis'!$L$104)</f>
        <v>15</v>
      </c>
      <c r="J13" s="16">
        <f>IF('[26]Video Analysis'!$M$104="","",'[26]Video Analysis'!$M$104)</f>
        <v>0</v>
      </c>
      <c r="K13" s="16">
        <f>IF('[26]Video Analysis'!$N$104="","",'[26]Video Analysis'!$N$104)</f>
        <v>85</v>
      </c>
      <c r="L13" s="16">
        <f>IF('[26]Video Analysis'!$O$104="","",'[26]Video Analysis'!$O$104)</f>
        <v>15</v>
      </c>
      <c r="M13" s="17" t="str">
        <f t="shared" si="3"/>
        <v/>
      </c>
      <c r="N13" s="17" t="str">
        <f t="shared" si="3"/>
        <v/>
      </c>
      <c r="O13" s="17" t="str">
        <f t="shared" si="3"/>
        <v/>
      </c>
      <c r="P13" s="17"/>
      <c r="T13" s="23">
        <f t="shared" si="4"/>
        <v>-73.451167554594576</v>
      </c>
      <c r="U13" s="23">
        <f t="shared" si="4"/>
        <v>40.914848945103586</v>
      </c>
      <c r="V13" s="24">
        <f t="shared" si="5"/>
        <v>0</v>
      </c>
      <c r="W13" s="24">
        <f t="shared" si="0"/>
        <v>84.666666666666671</v>
      </c>
      <c r="X13" s="24">
        <f t="shared" si="0"/>
        <v>15.333333333333334</v>
      </c>
      <c r="Y13" s="24">
        <f t="shared" si="6"/>
        <v>0</v>
      </c>
      <c r="Z13" s="24">
        <f t="shared" si="1"/>
        <v>0.57735026918962573</v>
      </c>
      <c r="AA13" s="24">
        <f t="shared" si="1"/>
        <v>0.57735026918962573</v>
      </c>
      <c r="AB13" s="17" t="str">
        <f t="shared" si="7"/>
        <v/>
      </c>
      <c r="AC13" s="17" t="str">
        <f t="shared" si="7"/>
        <v/>
      </c>
      <c r="AD13" s="17" t="str">
        <f t="shared" si="7"/>
        <v/>
      </c>
      <c r="AE13" s="25" t="str">
        <f t="shared" si="8"/>
        <v/>
      </c>
      <c r="AF13" s="25" t="str">
        <f t="shared" si="2"/>
        <v/>
      </c>
    </row>
    <row r="14" spans="1:32" x14ac:dyDescent="0.35">
      <c r="A14" s="14" t="str">
        <f>IF('[26]Video Analysis'!$B$114="","",'[26]Video Analysis'!$B$114)</f>
        <v/>
      </c>
      <c r="B14" s="15">
        <f>IF('[26]Video Analysis'!$Q$114="","",'[26]Video Analysis'!$Q$114)</f>
        <v>-73.451167554594576</v>
      </c>
      <c r="C14" s="15">
        <f>IF('[26]Video Analysis'!$P$114="","",'[26]Video Analysis'!$P$114)</f>
        <v>40.914848945103586</v>
      </c>
      <c r="D14" s="16">
        <f>IF('[26]Video Analysis'!$G$114="","",'[26]Video Analysis'!$G$114)</f>
        <v>0</v>
      </c>
      <c r="E14" s="16">
        <f>IF('[26]Video Analysis'!$H$114="","",'[26]Video Analysis'!$H$114)</f>
        <v>0</v>
      </c>
      <c r="F14" s="16">
        <f>IF('[26]Video Analysis'!$I$114="","",'[26]Video Analysis'!$I$114)</f>
        <v>100</v>
      </c>
      <c r="G14" s="16">
        <f>IF('[26]Video Analysis'!$J$114="","",'[26]Video Analysis'!$J$114)</f>
        <v>0</v>
      </c>
      <c r="H14" s="16">
        <f>IF('[26]Video Analysis'!$K$114="","",'[26]Video Analysis'!$K$114)</f>
        <v>0</v>
      </c>
      <c r="I14" s="16">
        <f>IF('[26]Video Analysis'!$L$114="","",'[26]Video Analysis'!$L$114)</f>
        <v>100</v>
      </c>
      <c r="J14" s="16">
        <f>IF('[26]Video Analysis'!$M$114="","",'[26]Video Analysis'!$M$114)</f>
        <v>0</v>
      </c>
      <c r="K14" s="16">
        <f>IF('[26]Video Analysis'!$N$114="","",'[26]Video Analysis'!$N$114)</f>
        <v>0</v>
      </c>
      <c r="L14" s="16">
        <f>IF('[26]Video Analysis'!$O$114="","",'[26]Video Analysis'!$O$114)</f>
        <v>100</v>
      </c>
      <c r="M14" s="17" t="str">
        <f t="shared" si="3"/>
        <v/>
      </c>
      <c r="N14" s="17" t="str">
        <f t="shared" si="3"/>
        <v/>
      </c>
      <c r="O14" s="17" t="str">
        <f t="shared" si="3"/>
        <v/>
      </c>
      <c r="P14" s="17"/>
      <c r="T14" s="23">
        <f t="shared" si="4"/>
        <v>-73.451167554594576</v>
      </c>
      <c r="U14" s="23">
        <f t="shared" si="4"/>
        <v>40.914848945103586</v>
      </c>
      <c r="V14" s="24">
        <f t="shared" si="5"/>
        <v>0</v>
      </c>
      <c r="W14" s="24">
        <f t="shared" si="0"/>
        <v>0</v>
      </c>
      <c r="X14" s="24">
        <f t="shared" si="0"/>
        <v>100</v>
      </c>
      <c r="Y14" s="24">
        <f t="shared" si="6"/>
        <v>0</v>
      </c>
      <c r="Z14" s="24">
        <f t="shared" si="1"/>
        <v>0</v>
      </c>
      <c r="AA14" s="24">
        <f t="shared" si="1"/>
        <v>0</v>
      </c>
      <c r="AB14" s="17" t="str">
        <f t="shared" si="7"/>
        <v/>
      </c>
      <c r="AC14" s="17" t="str">
        <f t="shared" si="7"/>
        <v/>
      </c>
      <c r="AD14" s="17" t="str">
        <f t="shared" si="7"/>
        <v/>
      </c>
      <c r="AE14" s="25" t="str">
        <f t="shared" si="8"/>
        <v/>
      </c>
      <c r="AF14" s="25" t="str">
        <f t="shared" si="2"/>
        <v/>
      </c>
    </row>
    <row r="15" spans="1:32" x14ac:dyDescent="0.35">
      <c r="A15" s="14" t="str">
        <f>IF('[26]Video Analysis'!$B$124="","",'[26]Video Analysis'!$B$124)</f>
        <v/>
      </c>
      <c r="B15" s="15">
        <f>IF('[26]Video Analysis'!$Q$124="","",'[26]Video Analysis'!$Q$124)</f>
        <v>-73.451167554594576</v>
      </c>
      <c r="C15" s="15">
        <f>IF('[26]Video Analysis'!$P$124="","",'[26]Video Analysis'!$P$124)</f>
        <v>40.914848945103586</v>
      </c>
      <c r="D15" s="16">
        <f>IF('[26]Video Analysis'!$G$124="","",'[26]Video Analysis'!$G$124)</f>
        <v>0</v>
      </c>
      <c r="E15" s="16">
        <f>IF('[26]Video Analysis'!$H$124="","",'[26]Video Analysis'!$H$124)</f>
        <v>0</v>
      </c>
      <c r="F15" s="16">
        <f>IF('[26]Video Analysis'!$I$124="","",'[26]Video Analysis'!$I$124)</f>
        <v>100</v>
      </c>
      <c r="G15" s="16">
        <f>IF('[26]Video Analysis'!$J$124="","",'[26]Video Analysis'!$J$124)</f>
        <v>0</v>
      </c>
      <c r="H15" s="16">
        <f>IF('[26]Video Analysis'!$K$124="","",'[26]Video Analysis'!$K$124)</f>
        <v>0</v>
      </c>
      <c r="I15" s="16">
        <f>IF('[26]Video Analysis'!$L$124="","",'[26]Video Analysis'!$L$124)</f>
        <v>100</v>
      </c>
      <c r="J15" s="16">
        <f>IF('[26]Video Analysis'!$M$124="","",'[26]Video Analysis'!$M$124)</f>
        <v>0</v>
      </c>
      <c r="K15" s="16">
        <f>IF('[26]Video Analysis'!$N$124="","",'[26]Video Analysis'!$N$124)</f>
        <v>0</v>
      </c>
      <c r="L15" s="16">
        <f>IF('[26]Video Analysis'!$O$124="","",'[26]Video Analysis'!$O$124)</f>
        <v>100</v>
      </c>
      <c r="M15" s="17" t="str">
        <f t="shared" si="3"/>
        <v/>
      </c>
      <c r="N15" s="17" t="str">
        <f t="shared" si="3"/>
        <v/>
      </c>
      <c r="O15" s="17" t="str">
        <f t="shared" si="3"/>
        <v/>
      </c>
      <c r="P15" s="17"/>
      <c r="T15" s="23">
        <f t="shared" si="4"/>
        <v>-73.451167554594576</v>
      </c>
      <c r="U15" s="23">
        <f t="shared" si="4"/>
        <v>40.914848945103586</v>
      </c>
      <c r="V15" s="24">
        <f t="shared" si="5"/>
        <v>0</v>
      </c>
      <c r="W15" s="24">
        <f t="shared" si="0"/>
        <v>0</v>
      </c>
      <c r="X15" s="24">
        <f t="shared" si="0"/>
        <v>100</v>
      </c>
      <c r="Y15" s="24">
        <f t="shared" si="6"/>
        <v>0</v>
      </c>
      <c r="Z15" s="24">
        <f t="shared" si="1"/>
        <v>0</v>
      </c>
      <c r="AA15" s="24">
        <f t="shared" si="1"/>
        <v>0</v>
      </c>
      <c r="AB15" s="17" t="str">
        <f t="shared" si="7"/>
        <v/>
      </c>
      <c r="AC15" s="17" t="str">
        <f t="shared" si="7"/>
        <v/>
      </c>
      <c r="AD15" s="17" t="str">
        <f t="shared" si="7"/>
        <v/>
      </c>
      <c r="AE15" s="25" t="str">
        <f t="shared" si="8"/>
        <v/>
      </c>
      <c r="AF15" s="25" t="str">
        <f t="shared" si="2"/>
        <v/>
      </c>
    </row>
    <row r="16" spans="1:32" x14ac:dyDescent="0.35">
      <c r="A16" s="14" t="str">
        <f>IF('[26]Video Analysis'!$B$134="","",'[26]Video Analysis'!$B$134)</f>
        <v/>
      </c>
      <c r="B16" s="15">
        <f>IF('[26]Video Analysis'!$Q$134="","",'[26]Video Analysis'!$Q$134)</f>
        <v>-73.451167554594576</v>
      </c>
      <c r="C16" s="15">
        <f>IF('[26]Video Analysis'!$P$134="","",'[26]Video Analysis'!$P$134)</f>
        <v>40.914848945103586</v>
      </c>
      <c r="D16" s="16">
        <f>IF('[26]Video Analysis'!$G$134="","",'[26]Video Analysis'!$G$134)</f>
        <v>0</v>
      </c>
      <c r="E16" s="16">
        <f>IF('[26]Video Analysis'!$H$134="","",'[26]Video Analysis'!$H$134)</f>
        <v>74</v>
      </c>
      <c r="F16" s="16">
        <f>IF('[26]Video Analysis'!$I$134="","",'[26]Video Analysis'!$I$134)</f>
        <v>26</v>
      </c>
      <c r="G16" s="16">
        <f>IF('[26]Video Analysis'!$J$134="","",'[26]Video Analysis'!$J$134)</f>
        <v>0</v>
      </c>
      <c r="H16" s="16">
        <f>IF('[26]Video Analysis'!$K$134="","",'[26]Video Analysis'!$K$134)</f>
        <v>75</v>
      </c>
      <c r="I16" s="16">
        <f>IF('[26]Video Analysis'!$L$134="","",'[26]Video Analysis'!$L$134)</f>
        <v>25</v>
      </c>
      <c r="J16" s="16">
        <f>IF('[26]Video Analysis'!$M$134="","",'[26]Video Analysis'!$M$134)</f>
        <v>0</v>
      </c>
      <c r="K16" s="16">
        <f>IF('[26]Video Analysis'!$N$134="","",'[26]Video Analysis'!$N$134)</f>
        <v>76</v>
      </c>
      <c r="L16" s="16">
        <f>IF('[26]Video Analysis'!$O$134="","",'[26]Video Analysis'!$O$134)</f>
        <v>24</v>
      </c>
      <c r="M16" s="17" t="str">
        <f t="shared" si="3"/>
        <v/>
      </c>
      <c r="N16" s="17" t="str">
        <f t="shared" si="3"/>
        <v/>
      </c>
      <c r="O16" s="17" t="str">
        <f t="shared" si="3"/>
        <v/>
      </c>
      <c r="P16" s="17" t="s">
        <v>19</v>
      </c>
      <c r="T16" s="23">
        <f t="shared" si="4"/>
        <v>-73.451167554594576</v>
      </c>
      <c r="U16" s="23">
        <f t="shared" si="4"/>
        <v>40.914848945103586</v>
      </c>
      <c r="V16" s="24">
        <f t="shared" si="5"/>
        <v>0</v>
      </c>
      <c r="W16" s="24">
        <f t="shared" si="0"/>
        <v>75</v>
      </c>
      <c r="X16" s="24">
        <f t="shared" si="0"/>
        <v>25</v>
      </c>
      <c r="Y16" s="24">
        <f t="shared" si="6"/>
        <v>0</v>
      </c>
      <c r="Z16" s="24">
        <f t="shared" si="1"/>
        <v>1</v>
      </c>
      <c r="AA16" s="24">
        <f t="shared" si="1"/>
        <v>1</v>
      </c>
      <c r="AB16" s="17" t="str">
        <f t="shared" si="7"/>
        <v/>
      </c>
      <c r="AC16" s="17" t="str">
        <f t="shared" si="7"/>
        <v/>
      </c>
      <c r="AD16" s="17" t="str">
        <f t="shared" si="7"/>
        <v/>
      </c>
      <c r="AE16" s="25" t="str">
        <f t="shared" si="8"/>
        <v/>
      </c>
      <c r="AF16" s="25" t="str">
        <f t="shared" si="2"/>
        <v xml:space="preserve">10% NM </v>
      </c>
    </row>
    <row r="17" spans="1:32" x14ac:dyDescent="0.35">
      <c r="A17" s="14" t="str">
        <f>IF('[26]Video Analysis'!$B$144="","",'[26]Video Analysis'!$B$144)</f>
        <v/>
      </c>
      <c r="B17" s="15">
        <f>IF('[26]Video Analysis'!$Q$144="","",'[26]Video Analysis'!$Q$144)</f>
        <v>-73.451167554594576</v>
      </c>
      <c r="C17" s="15">
        <f>IF('[26]Video Analysis'!$P$144="","",'[26]Video Analysis'!$P$144)</f>
        <v>40.914848945103586</v>
      </c>
      <c r="D17" s="16">
        <f>IF('[26]Video Analysis'!$G$144="","",'[26]Video Analysis'!$G$144)</f>
        <v>0</v>
      </c>
      <c r="E17" s="16">
        <f>IF('[26]Video Analysis'!$H$144="","",'[26]Video Analysis'!$H$144)</f>
        <v>0</v>
      </c>
      <c r="F17" s="16">
        <f>IF('[26]Video Analysis'!$I$144="","",'[26]Video Analysis'!$I$144)</f>
        <v>100</v>
      </c>
      <c r="G17" s="16">
        <f>IF('[26]Video Analysis'!$J$144="","",'[26]Video Analysis'!$J$144)</f>
        <v>0</v>
      </c>
      <c r="H17" s="16">
        <f>IF('[26]Video Analysis'!$K$144="","",'[26]Video Analysis'!$K$144)</f>
        <v>0</v>
      </c>
      <c r="I17" s="16">
        <f>IF('[26]Video Analysis'!$L$144="","",'[26]Video Analysis'!$L$144)</f>
        <v>100</v>
      </c>
      <c r="J17" s="16">
        <f>IF('[26]Video Analysis'!$M$144="","",'[26]Video Analysis'!$M$144)</f>
        <v>0</v>
      </c>
      <c r="K17" s="16">
        <f>IF('[26]Video Analysis'!$N$144="","",'[26]Video Analysis'!$N$144)</f>
        <v>0</v>
      </c>
      <c r="L17" s="16">
        <f>IF('[26]Video Analysis'!$O$144="","",'[26]Video Analysis'!$O$144)</f>
        <v>100</v>
      </c>
      <c r="M17" s="17" t="str">
        <f t="shared" si="3"/>
        <v/>
      </c>
      <c r="N17" s="17" t="str">
        <f t="shared" si="3"/>
        <v/>
      </c>
      <c r="O17" s="17" t="str">
        <f t="shared" si="3"/>
        <v/>
      </c>
      <c r="P17" s="17"/>
      <c r="T17" s="23">
        <f t="shared" si="4"/>
        <v>-73.451167554594576</v>
      </c>
      <c r="U17" s="23">
        <f t="shared" si="4"/>
        <v>40.914848945103586</v>
      </c>
      <c r="V17" s="24">
        <f t="shared" si="5"/>
        <v>0</v>
      </c>
      <c r="W17" s="24">
        <f t="shared" si="0"/>
        <v>0</v>
      </c>
      <c r="X17" s="24">
        <f t="shared" si="0"/>
        <v>100</v>
      </c>
      <c r="Y17" s="24">
        <f t="shared" si="6"/>
        <v>0</v>
      </c>
      <c r="Z17" s="24">
        <f t="shared" si="1"/>
        <v>0</v>
      </c>
      <c r="AA17" s="24">
        <f t="shared" si="1"/>
        <v>0</v>
      </c>
      <c r="AB17" s="17" t="str">
        <f t="shared" si="7"/>
        <v/>
      </c>
      <c r="AC17" s="17" t="str">
        <f t="shared" si="7"/>
        <v/>
      </c>
      <c r="AD17" s="17" t="str">
        <f t="shared" si="7"/>
        <v/>
      </c>
      <c r="AE17" s="25" t="str">
        <f t="shared" si="8"/>
        <v/>
      </c>
      <c r="AF17" s="25" t="str">
        <f t="shared" si="2"/>
        <v/>
      </c>
    </row>
    <row r="18" spans="1:32" x14ac:dyDescent="0.35">
      <c r="A18" s="14" t="str">
        <f>IF('[26]Video Analysis'!$B$154="","",'[26]Video Analysis'!$B$154)</f>
        <v/>
      </c>
      <c r="B18" s="15">
        <f>IF('[26]Video Analysis'!$Q$154="","",'[26]Video Analysis'!$Q$154)</f>
        <v>-73.451167554594576</v>
      </c>
      <c r="C18" s="15">
        <f>IF('[26]Video Analysis'!$P$154="","",'[26]Video Analysis'!$P$154)</f>
        <v>40.914848945103586</v>
      </c>
      <c r="D18" s="16">
        <f>IF('[26]Video Analysis'!$G$154="","",'[26]Video Analysis'!$G$154)</f>
        <v>0</v>
      </c>
      <c r="E18" s="16">
        <f>IF('[26]Video Analysis'!$H$154="","",'[26]Video Analysis'!$H$154)</f>
        <v>0</v>
      </c>
      <c r="F18" s="16">
        <f>IF('[26]Video Analysis'!$I$154="","",'[26]Video Analysis'!$I$154)</f>
        <v>100</v>
      </c>
      <c r="G18" s="16">
        <f>IF('[26]Video Analysis'!$J$154="","",'[26]Video Analysis'!$J$154)</f>
        <v>0</v>
      </c>
      <c r="H18" s="16">
        <f>IF('[26]Video Analysis'!$K$154="","",'[26]Video Analysis'!$K$154)</f>
        <v>0</v>
      </c>
      <c r="I18" s="16">
        <f>IF('[26]Video Analysis'!$L$154="","",'[26]Video Analysis'!$L$154)</f>
        <v>100</v>
      </c>
      <c r="J18" s="16">
        <f>IF('[26]Video Analysis'!$M$154="","",'[26]Video Analysis'!$M$154)</f>
        <v>0</v>
      </c>
      <c r="K18" s="16">
        <f>IF('[26]Video Analysis'!$N$154="","",'[26]Video Analysis'!$N$154)</f>
        <v>0</v>
      </c>
      <c r="L18" s="16">
        <f>IF('[26]Video Analysis'!$O$154="","",'[26]Video Analysis'!$O$154)</f>
        <v>100</v>
      </c>
      <c r="M18" s="17" t="str">
        <f t="shared" si="3"/>
        <v/>
      </c>
      <c r="N18" s="17" t="str">
        <f t="shared" si="3"/>
        <v/>
      </c>
      <c r="O18" s="17" t="str">
        <f t="shared" si="3"/>
        <v/>
      </c>
      <c r="P18" s="17"/>
      <c r="T18" s="23">
        <f t="shared" si="4"/>
        <v>-73.451167554594576</v>
      </c>
      <c r="U18" s="23">
        <f t="shared" si="4"/>
        <v>40.914848945103586</v>
      </c>
      <c r="V18" s="24">
        <f t="shared" si="5"/>
        <v>0</v>
      </c>
      <c r="W18" s="24">
        <f t="shared" si="0"/>
        <v>0</v>
      </c>
      <c r="X18" s="24">
        <f t="shared" si="0"/>
        <v>100</v>
      </c>
      <c r="Y18" s="24">
        <f t="shared" si="6"/>
        <v>0</v>
      </c>
      <c r="Z18" s="24">
        <f t="shared" si="1"/>
        <v>0</v>
      </c>
      <c r="AA18" s="24">
        <f t="shared" si="1"/>
        <v>0</v>
      </c>
      <c r="AB18" s="17" t="str">
        <f t="shared" si="7"/>
        <v/>
      </c>
      <c r="AC18" s="17" t="str">
        <f t="shared" si="7"/>
        <v/>
      </c>
      <c r="AD18" s="17" t="str">
        <f t="shared" si="7"/>
        <v/>
      </c>
      <c r="AE18" s="25" t="str">
        <f t="shared" si="8"/>
        <v/>
      </c>
      <c r="AF18" s="25" t="str">
        <f t="shared" si="2"/>
        <v/>
      </c>
    </row>
    <row r="19" spans="1:32" x14ac:dyDescent="0.35">
      <c r="A19" s="14" t="str">
        <f>IF('[26]Video Analysis'!$B$164="","",'[26]Video Analysis'!$B$164)</f>
        <v/>
      </c>
      <c r="B19" s="15">
        <f>IF('[26]Video Analysis'!$Q$164="","",'[26]Video Analysis'!$Q$164)</f>
        <v>-73.451155861839652</v>
      </c>
      <c r="C19" s="15">
        <f>IF('[26]Video Analysis'!$P$164="","",'[26]Video Analysis'!$P$164)</f>
        <v>40.914761354215443</v>
      </c>
      <c r="D19" s="16">
        <f>IF('[26]Video Analysis'!$G$164="","",'[26]Video Analysis'!$G$164)</f>
        <v>0</v>
      </c>
      <c r="E19" s="16">
        <f>IF('[26]Video Analysis'!$H$164="","",'[26]Video Analysis'!$H$164)</f>
        <v>59</v>
      </c>
      <c r="F19" s="16">
        <f>IF('[26]Video Analysis'!$I$164="","",'[26]Video Analysis'!$I$164)</f>
        <v>41</v>
      </c>
      <c r="G19" s="16">
        <f>IF('[26]Video Analysis'!$J$164="","",'[26]Video Analysis'!$J$164)</f>
        <v>0</v>
      </c>
      <c r="H19" s="16">
        <f>IF('[26]Video Analysis'!$K$164="","",'[26]Video Analysis'!$K$164)</f>
        <v>60</v>
      </c>
      <c r="I19" s="16">
        <f>IF('[26]Video Analysis'!$L$164="","",'[26]Video Analysis'!$L$164)</f>
        <v>40</v>
      </c>
      <c r="J19" s="16">
        <f>IF('[26]Video Analysis'!$M$164="","",'[26]Video Analysis'!$M$164)</f>
        <v>0</v>
      </c>
      <c r="K19" s="16">
        <f>IF('[26]Video Analysis'!$N$164="","",'[26]Video Analysis'!$N$164)</f>
        <v>60</v>
      </c>
      <c r="L19" s="16">
        <f>IF('[26]Video Analysis'!$O$164="","",'[26]Video Analysis'!$O$164)</f>
        <v>40</v>
      </c>
      <c r="M19" s="17" t="str">
        <f t="shared" si="3"/>
        <v/>
      </c>
      <c r="N19" s="17" t="str">
        <f t="shared" si="3"/>
        <v/>
      </c>
      <c r="O19" s="17" t="str">
        <f t="shared" si="3"/>
        <v/>
      </c>
      <c r="P19" s="17"/>
      <c r="T19" s="23">
        <f t="shared" si="4"/>
        <v>-73.451155861839652</v>
      </c>
      <c r="U19" s="23">
        <f t="shared" si="4"/>
        <v>40.914761354215443</v>
      </c>
      <c r="V19" s="24">
        <f t="shared" si="5"/>
        <v>0</v>
      </c>
      <c r="W19" s="24">
        <f t="shared" si="5"/>
        <v>59.666666666666664</v>
      </c>
      <c r="X19" s="24">
        <f t="shared" si="5"/>
        <v>40.333333333333336</v>
      </c>
      <c r="Y19" s="24">
        <f t="shared" si="6"/>
        <v>0</v>
      </c>
      <c r="Z19" s="24">
        <f t="shared" si="6"/>
        <v>0.57735026918962584</v>
      </c>
      <c r="AA19" s="24">
        <f t="shared" si="6"/>
        <v>0.57735026918962584</v>
      </c>
      <c r="AB19" s="17" t="str">
        <f t="shared" si="7"/>
        <v/>
      </c>
      <c r="AC19" s="17" t="str">
        <f t="shared" si="7"/>
        <v/>
      </c>
      <c r="AD19" s="17" t="str">
        <f t="shared" si="7"/>
        <v/>
      </c>
      <c r="AE19" s="25" t="str">
        <f t="shared" si="8"/>
        <v/>
      </c>
      <c r="AF19" s="25" t="str">
        <f t="shared" si="2"/>
        <v/>
      </c>
    </row>
    <row r="20" spans="1:32" x14ac:dyDescent="0.35">
      <c r="A20" s="14" t="str">
        <f>IF('[26]Video Analysis'!$B$174="","",'[26]Video Analysis'!$B$174)</f>
        <v/>
      </c>
      <c r="B20" s="15">
        <f>IF('[26]Video Analysis'!$Q$174="","",'[26]Video Analysis'!$Q$174)</f>
        <v>-73.451155861839652</v>
      </c>
      <c r="C20" s="15">
        <f>IF('[26]Video Analysis'!$P$174="","",'[26]Video Analysis'!$P$174)</f>
        <v>40.914761354215443</v>
      </c>
      <c r="D20" s="16">
        <f>IF('[26]Video Analysis'!$G$174="","",'[26]Video Analysis'!$G$174)</f>
        <v>0</v>
      </c>
      <c r="E20" s="16">
        <f>IF('[26]Video Analysis'!$H$174="","",'[26]Video Analysis'!$H$174)</f>
        <v>9</v>
      </c>
      <c r="F20" s="16">
        <f>IF('[26]Video Analysis'!$I$174="","",'[26]Video Analysis'!$I$174)</f>
        <v>91</v>
      </c>
      <c r="G20" s="16">
        <f>IF('[26]Video Analysis'!$J$174="","",'[26]Video Analysis'!$J$174)</f>
        <v>0</v>
      </c>
      <c r="H20" s="16">
        <f>IF('[26]Video Analysis'!$K$174="","",'[26]Video Analysis'!$K$174)</f>
        <v>9</v>
      </c>
      <c r="I20" s="16">
        <f>IF('[26]Video Analysis'!$L$174="","",'[26]Video Analysis'!$L$174)</f>
        <v>91</v>
      </c>
      <c r="J20" s="16">
        <f>IF('[26]Video Analysis'!$M$174="","",'[26]Video Analysis'!$M$174)</f>
        <v>0</v>
      </c>
      <c r="K20" s="16">
        <f>IF('[26]Video Analysis'!$N$174="","",'[26]Video Analysis'!$N$174)</f>
        <v>9</v>
      </c>
      <c r="L20" s="16">
        <f>IF('[26]Video Analysis'!$O$174="","",'[26]Video Analysis'!$O$174)</f>
        <v>91</v>
      </c>
      <c r="M20" s="17" t="str">
        <f t="shared" si="3"/>
        <v/>
      </c>
      <c r="N20" s="17" t="str">
        <f t="shared" si="3"/>
        <v/>
      </c>
      <c r="O20" s="17" t="str">
        <f t="shared" si="3"/>
        <v/>
      </c>
      <c r="P20" s="17"/>
      <c r="T20" s="23">
        <f t="shared" si="4"/>
        <v>-73.451155861839652</v>
      </c>
      <c r="U20" s="23">
        <f t="shared" si="4"/>
        <v>40.914761354215443</v>
      </c>
      <c r="V20" s="24">
        <f t="shared" si="5"/>
        <v>0</v>
      </c>
      <c r="W20" s="24">
        <f t="shared" si="5"/>
        <v>9</v>
      </c>
      <c r="X20" s="24">
        <f t="shared" si="5"/>
        <v>91</v>
      </c>
      <c r="Y20" s="24">
        <f t="shared" si="6"/>
        <v>0</v>
      </c>
      <c r="Z20" s="24">
        <f t="shared" si="6"/>
        <v>0</v>
      </c>
      <c r="AA20" s="24">
        <f t="shared" si="6"/>
        <v>0</v>
      </c>
      <c r="AB20" s="17" t="str">
        <f t="shared" si="7"/>
        <v/>
      </c>
      <c r="AC20" s="17" t="str">
        <f t="shared" si="7"/>
        <v/>
      </c>
      <c r="AD20" s="17" t="str">
        <f t="shared" si="7"/>
        <v/>
      </c>
      <c r="AE20" s="25" t="str">
        <f t="shared" si="8"/>
        <v/>
      </c>
      <c r="AF20" s="25" t="str">
        <f t="shared" si="2"/>
        <v/>
      </c>
    </row>
    <row r="21" spans="1:32" x14ac:dyDescent="0.35">
      <c r="A21" s="14" t="str">
        <f>IF('[26]Video Analysis'!$B$184="","",'[26]Video Analysis'!$B$184)</f>
        <v/>
      </c>
      <c r="B21" s="15">
        <f>IF('[26]Video Analysis'!$Q$184="","",'[26]Video Analysis'!$Q$184)</f>
        <v>-73.451155861839652</v>
      </c>
      <c r="C21" s="15">
        <f>IF('[26]Video Analysis'!$P$184="","",'[26]Video Analysis'!$P$184)</f>
        <v>40.914761354215443</v>
      </c>
      <c r="D21" s="16">
        <f>IF('[26]Video Analysis'!$G$184="","",'[26]Video Analysis'!$G$184)</f>
        <v>0</v>
      </c>
      <c r="E21" s="16">
        <f>IF('[26]Video Analysis'!$H$184="","",'[26]Video Analysis'!$H$184)</f>
        <v>0</v>
      </c>
      <c r="F21" s="16">
        <f>IF('[26]Video Analysis'!$I$184="","",'[26]Video Analysis'!$I$184)</f>
        <v>100</v>
      </c>
      <c r="G21" s="16">
        <f>IF('[26]Video Analysis'!$J$184="","",'[26]Video Analysis'!$J$184)</f>
        <v>0</v>
      </c>
      <c r="H21" s="16">
        <f>IF('[26]Video Analysis'!$K$184="","",'[26]Video Analysis'!$K$184)</f>
        <v>0</v>
      </c>
      <c r="I21" s="16">
        <f>IF('[26]Video Analysis'!$L$184="","",'[26]Video Analysis'!$L$184)</f>
        <v>100</v>
      </c>
      <c r="J21" s="16">
        <f>IF('[26]Video Analysis'!$M$184="","",'[26]Video Analysis'!$M$184)</f>
        <v>0</v>
      </c>
      <c r="K21" s="16">
        <f>IF('[26]Video Analysis'!$N$184="","",'[26]Video Analysis'!$N$184)</f>
        <v>0</v>
      </c>
      <c r="L21" s="16">
        <f>IF('[26]Video Analysis'!$O$184="","",'[26]Video Analysis'!$O$184)</f>
        <v>100</v>
      </c>
      <c r="M21" s="17" t="str">
        <f t="shared" si="3"/>
        <v/>
      </c>
      <c r="N21" s="17" t="str">
        <f t="shared" si="3"/>
        <v/>
      </c>
      <c r="O21" s="17" t="str">
        <f t="shared" si="3"/>
        <v/>
      </c>
      <c r="P21" s="17"/>
      <c r="T21" s="23">
        <f t="shared" si="4"/>
        <v>-73.451155861839652</v>
      </c>
      <c r="U21" s="23">
        <f t="shared" si="4"/>
        <v>40.914761354215443</v>
      </c>
      <c r="V21" s="24">
        <f t="shared" si="5"/>
        <v>0</v>
      </c>
      <c r="W21" s="24">
        <f t="shared" si="5"/>
        <v>0</v>
      </c>
      <c r="X21" s="24">
        <f t="shared" si="5"/>
        <v>100</v>
      </c>
      <c r="Y21" s="24">
        <f t="shared" si="6"/>
        <v>0</v>
      </c>
      <c r="Z21" s="24">
        <f t="shared" si="6"/>
        <v>0</v>
      </c>
      <c r="AA21" s="24">
        <f t="shared" si="6"/>
        <v>0</v>
      </c>
      <c r="AB21" s="17" t="str">
        <f t="shared" si="7"/>
        <v/>
      </c>
      <c r="AC21" s="17" t="str">
        <f t="shared" si="7"/>
        <v/>
      </c>
      <c r="AD21" s="17" t="str">
        <f t="shared" si="7"/>
        <v/>
      </c>
      <c r="AE21" s="25" t="str">
        <f t="shared" si="8"/>
        <v/>
      </c>
      <c r="AF21" s="25" t="str">
        <f t="shared" si="2"/>
        <v/>
      </c>
    </row>
    <row r="22" spans="1:32" x14ac:dyDescent="0.35">
      <c r="A22" s="14" t="str">
        <f>IF('[26]Video Analysis'!$B$194="","",'[26]Video Analysis'!$B$194)</f>
        <v/>
      </c>
      <c r="B22" s="15">
        <f>IF('[26]Video Analysis'!$Q$194="","",'[26]Video Analysis'!$Q$194)</f>
        <v>-73.451155861839652</v>
      </c>
      <c r="C22" s="15">
        <f>IF('[26]Video Analysis'!$P$194="","",'[26]Video Analysis'!$P$194)</f>
        <v>40.914761354215443</v>
      </c>
      <c r="D22" s="16">
        <f>IF('[26]Video Analysis'!$G$194="","",'[26]Video Analysis'!$G$194)</f>
        <v>0</v>
      </c>
      <c r="E22" s="16">
        <f>IF('[26]Video Analysis'!$H$194="","",'[26]Video Analysis'!$H$194)</f>
        <v>0</v>
      </c>
      <c r="F22" s="16">
        <f>IF('[26]Video Analysis'!$I$194="","",'[26]Video Analysis'!$I$194)</f>
        <v>100</v>
      </c>
      <c r="G22" s="16">
        <f>IF('[26]Video Analysis'!$J$194="","",'[26]Video Analysis'!$J$194)</f>
        <v>0</v>
      </c>
      <c r="H22" s="16">
        <f>IF('[26]Video Analysis'!$K$194="","",'[26]Video Analysis'!$K$194)</f>
        <v>0</v>
      </c>
      <c r="I22" s="16">
        <f>IF('[26]Video Analysis'!$L$194="","",'[26]Video Analysis'!$L$194)</f>
        <v>100</v>
      </c>
      <c r="J22" s="16">
        <f>IF('[26]Video Analysis'!$M$194="","",'[26]Video Analysis'!$M$194)</f>
        <v>0</v>
      </c>
      <c r="K22" s="16">
        <f>IF('[26]Video Analysis'!$N$194="","",'[26]Video Analysis'!$N$194)</f>
        <v>0</v>
      </c>
      <c r="L22" s="16">
        <f>IF('[26]Video Analysis'!$O$194="","",'[26]Video Analysis'!$O$194)</f>
        <v>100</v>
      </c>
      <c r="M22" s="17" t="str">
        <f t="shared" si="3"/>
        <v/>
      </c>
      <c r="N22" s="17" t="str">
        <f t="shared" si="3"/>
        <v/>
      </c>
      <c r="O22" s="17" t="str">
        <f t="shared" si="3"/>
        <v/>
      </c>
      <c r="P22" s="17"/>
      <c r="T22" s="23">
        <f t="shared" si="4"/>
        <v>-73.451155861839652</v>
      </c>
      <c r="U22" s="23">
        <f t="shared" si="4"/>
        <v>40.914761354215443</v>
      </c>
      <c r="V22" s="24">
        <f t="shared" si="5"/>
        <v>0</v>
      </c>
      <c r="W22" s="24">
        <f t="shared" si="5"/>
        <v>0</v>
      </c>
      <c r="X22" s="24">
        <f t="shared" si="5"/>
        <v>100</v>
      </c>
      <c r="Y22" s="24">
        <f t="shared" si="6"/>
        <v>0</v>
      </c>
      <c r="Z22" s="24">
        <f t="shared" si="6"/>
        <v>0</v>
      </c>
      <c r="AA22" s="24">
        <f t="shared" si="6"/>
        <v>0</v>
      </c>
      <c r="AB22" s="17" t="str">
        <f t="shared" si="7"/>
        <v/>
      </c>
      <c r="AC22" s="17" t="str">
        <f t="shared" si="7"/>
        <v/>
      </c>
      <c r="AD22" s="17" t="str">
        <f t="shared" si="7"/>
        <v/>
      </c>
      <c r="AE22" s="25" t="str">
        <f t="shared" si="8"/>
        <v/>
      </c>
      <c r="AF22" s="25" t="str">
        <f t="shared" si="2"/>
        <v/>
      </c>
    </row>
    <row r="23" spans="1:32" x14ac:dyDescent="0.35">
      <c r="A23" s="14" t="str">
        <f>IF('[26]Video Analysis'!$B$204="","",'[26]Video Analysis'!$B$204)</f>
        <v/>
      </c>
      <c r="B23" s="15">
        <f>IF('[26]Video Analysis'!$Q$204="","",'[26]Video Analysis'!$Q$204)</f>
        <v>-73.451161310076714</v>
      </c>
      <c r="C23" s="15">
        <f>IF('[26]Video Analysis'!$P$204="","",'[26]Video Analysis'!$P$204)</f>
        <v>40.914667686447501</v>
      </c>
      <c r="D23" s="16">
        <f>IF('[26]Video Analysis'!$G$204="","",'[26]Video Analysis'!$G$204)</f>
        <v>0</v>
      </c>
      <c r="E23" s="16">
        <f>IF('[26]Video Analysis'!$H$204="","",'[26]Video Analysis'!$H$204)</f>
        <v>0</v>
      </c>
      <c r="F23" s="16">
        <f>IF('[26]Video Analysis'!$I$204="","",'[26]Video Analysis'!$I$204)</f>
        <v>100</v>
      </c>
      <c r="G23" s="16">
        <f>IF('[26]Video Analysis'!$J$204="","",'[26]Video Analysis'!$J$204)</f>
        <v>0</v>
      </c>
      <c r="H23" s="16">
        <f>IF('[26]Video Analysis'!$K$204="","",'[26]Video Analysis'!$K$204)</f>
        <v>0</v>
      </c>
      <c r="I23" s="16">
        <f>IF('[26]Video Analysis'!$L$204="","",'[26]Video Analysis'!$L$204)</f>
        <v>100</v>
      </c>
      <c r="J23" s="16">
        <f>IF('[26]Video Analysis'!$M$204="","",'[26]Video Analysis'!$M$204)</f>
        <v>0</v>
      </c>
      <c r="K23" s="16">
        <f>IF('[26]Video Analysis'!$N$204="","",'[26]Video Analysis'!$N$204)</f>
        <v>0</v>
      </c>
      <c r="L23" s="16">
        <f>IF('[26]Video Analysis'!$O$204="","",'[26]Video Analysis'!$O$204)</f>
        <v>100</v>
      </c>
      <c r="M23" s="17" t="str">
        <f t="shared" si="3"/>
        <v/>
      </c>
      <c r="N23" s="17" t="str">
        <f t="shared" si="3"/>
        <v/>
      </c>
      <c r="O23" s="17" t="str">
        <f t="shared" si="3"/>
        <v/>
      </c>
      <c r="P23" s="17"/>
      <c r="T23" s="23">
        <f t="shared" si="4"/>
        <v>-73.451161310076714</v>
      </c>
      <c r="U23" s="23">
        <f t="shared" si="4"/>
        <v>40.914667686447501</v>
      </c>
      <c r="V23" s="24">
        <f t="shared" si="5"/>
        <v>0</v>
      </c>
      <c r="W23" s="24">
        <f t="shared" si="5"/>
        <v>0</v>
      </c>
      <c r="X23" s="24">
        <f t="shared" si="5"/>
        <v>100</v>
      </c>
      <c r="Y23" s="24">
        <f t="shared" si="6"/>
        <v>0</v>
      </c>
      <c r="Z23" s="24">
        <f t="shared" si="6"/>
        <v>0</v>
      </c>
      <c r="AA23" s="24">
        <f t="shared" si="6"/>
        <v>0</v>
      </c>
      <c r="AB23" s="17" t="str">
        <f t="shared" si="7"/>
        <v/>
      </c>
      <c r="AC23" s="17" t="str">
        <f t="shared" si="7"/>
        <v/>
      </c>
      <c r="AD23" s="17" t="str">
        <f t="shared" si="7"/>
        <v/>
      </c>
      <c r="AE23" s="25" t="str">
        <f t="shared" si="8"/>
        <v/>
      </c>
      <c r="AF23" s="25" t="str">
        <f t="shared" si="2"/>
        <v/>
      </c>
    </row>
    <row r="24" spans="1:32" x14ac:dyDescent="0.35">
      <c r="A24" s="14" t="str">
        <f>IF('[26]Video Analysis'!$B$214="","",'[26]Video Analysis'!$B$214)</f>
        <v/>
      </c>
      <c r="B24" s="15">
        <f>IF('[26]Video Analysis'!$Q$214="","",'[26]Video Analysis'!$Q$214)</f>
        <v>-73.451163992285728</v>
      </c>
      <c r="C24" s="15">
        <f>IF('[26]Video Analysis'!$P$214="","",'[26]Video Analysis'!$P$214)</f>
        <v>40.914587094448507</v>
      </c>
      <c r="D24" s="16">
        <f>IF('[26]Video Analysis'!$G$214="","",'[26]Video Analysis'!$G$214)</f>
        <v>0</v>
      </c>
      <c r="E24" s="16">
        <f>IF('[26]Video Analysis'!$H$214="","",'[26]Video Analysis'!$H$214)</f>
        <v>0</v>
      </c>
      <c r="F24" s="16">
        <f>IF('[26]Video Analysis'!$I$214="","",'[26]Video Analysis'!$I$214)</f>
        <v>100</v>
      </c>
      <c r="G24" s="16">
        <f>IF('[26]Video Analysis'!$J$214="","",'[26]Video Analysis'!$J$214)</f>
        <v>0</v>
      </c>
      <c r="H24" s="16">
        <f>IF('[26]Video Analysis'!$K$214="","",'[26]Video Analysis'!$K$214)</f>
        <v>0</v>
      </c>
      <c r="I24" s="16">
        <f>IF('[26]Video Analysis'!$L$214="","",'[26]Video Analysis'!$L$214)</f>
        <v>100</v>
      </c>
      <c r="J24" s="16">
        <f>IF('[26]Video Analysis'!$M$214="","",'[26]Video Analysis'!$M$214)</f>
        <v>0</v>
      </c>
      <c r="K24" s="16">
        <f>IF('[26]Video Analysis'!$N$214="","",'[26]Video Analysis'!$N$214)</f>
        <v>0</v>
      </c>
      <c r="L24" s="16">
        <f>IF('[26]Video Analysis'!$O$214="","",'[26]Video Analysis'!$O$214)</f>
        <v>100</v>
      </c>
      <c r="M24" s="17" t="str">
        <f t="shared" si="3"/>
        <v/>
      </c>
      <c r="N24" s="17" t="str">
        <f t="shared" si="3"/>
        <v/>
      </c>
      <c r="O24" s="17" t="str">
        <f t="shared" si="3"/>
        <v/>
      </c>
      <c r="P24" s="17"/>
      <c r="T24" s="23">
        <f t="shared" si="4"/>
        <v>-73.451163992285728</v>
      </c>
      <c r="U24" s="23">
        <f t="shared" si="4"/>
        <v>40.914587094448507</v>
      </c>
      <c r="V24" s="24">
        <f t="shared" si="5"/>
        <v>0</v>
      </c>
      <c r="W24" s="24">
        <f t="shared" si="5"/>
        <v>0</v>
      </c>
      <c r="X24" s="24">
        <f t="shared" si="5"/>
        <v>100</v>
      </c>
      <c r="Y24" s="24">
        <f t="shared" si="6"/>
        <v>0</v>
      </c>
      <c r="Z24" s="24">
        <f t="shared" si="6"/>
        <v>0</v>
      </c>
      <c r="AA24" s="24">
        <f t="shared" si="6"/>
        <v>0</v>
      </c>
      <c r="AB24" s="17" t="str">
        <f t="shared" si="7"/>
        <v/>
      </c>
      <c r="AC24" s="17" t="str">
        <f t="shared" si="7"/>
        <v/>
      </c>
      <c r="AD24" s="17" t="str">
        <f t="shared" si="7"/>
        <v/>
      </c>
      <c r="AE24" s="25" t="str">
        <f t="shared" si="8"/>
        <v/>
      </c>
      <c r="AF24" s="25" t="str">
        <f t="shared" si="2"/>
        <v/>
      </c>
    </row>
    <row r="25" spans="1:32" x14ac:dyDescent="0.35">
      <c r="A25" s="14" t="str">
        <f>IF('[26]Video Analysis'!$B$224="","",'[26]Video Analysis'!$B$224)</f>
        <v/>
      </c>
      <c r="B25" s="15">
        <f>IF('[26]Video Analysis'!$Q$224="","",'[26]Video Analysis'!$Q$224)</f>
        <v>-73.451163992285728</v>
      </c>
      <c r="C25" s="15">
        <f>IF('[26]Video Analysis'!$P$224="","",'[26]Video Analysis'!$P$224)</f>
        <v>40.914587094448507</v>
      </c>
      <c r="D25" s="16">
        <f>IF('[26]Video Analysis'!$G$224="","",'[26]Video Analysis'!$G$224)</f>
        <v>0</v>
      </c>
      <c r="E25" s="16">
        <f>IF('[26]Video Analysis'!$H$224="","",'[26]Video Analysis'!$H$224)</f>
        <v>0</v>
      </c>
      <c r="F25" s="16">
        <f>IF('[26]Video Analysis'!$I$224="","",'[26]Video Analysis'!$I$224)</f>
        <v>100</v>
      </c>
      <c r="G25" s="16">
        <f>IF('[26]Video Analysis'!$J$224="","",'[26]Video Analysis'!$J$224)</f>
        <v>0</v>
      </c>
      <c r="H25" s="16">
        <f>IF('[26]Video Analysis'!$K$224="","",'[26]Video Analysis'!$K$224)</f>
        <v>0</v>
      </c>
      <c r="I25" s="16">
        <f>IF('[26]Video Analysis'!$L$224="","",'[26]Video Analysis'!$L$224)</f>
        <v>100</v>
      </c>
      <c r="J25" s="16">
        <f>IF('[26]Video Analysis'!$M$224="","",'[26]Video Analysis'!$M$224)</f>
        <v>0</v>
      </c>
      <c r="K25" s="16">
        <f>IF('[26]Video Analysis'!$N$224="","",'[26]Video Analysis'!$N$224)</f>
        <v>0</v>
      </c>
      <c r="L25" s="16">
        <f>IF('[26]Video Analysis'!$O$224="","",'[26]Video Analysis'!$O$224)</f>
        <v>100</v>
      </c>
      <c r="M25" s="17" t="str">
        <f t="shared" si="3"/>
        <v/>
      </c>
      <c r="N25" s="17" t="str">
        <f t="shared" si="3"/>
        <v/>
      </c>
      <c r="O25" s="17" t="str">
        <f t="shared" si="3"/>
        <v/>
      </c>
      <c r="P25" s="17"/>
      <c r="T25" s="23">
        <f t="shared" si="4"/>
        <v>-73.451163992285728</v>
      </c>
      <c r="U25" s="23">
        <f t="shared" si="4"/>
        <v>40.914587094448507</v>
      </c>
      <c r="V25" s="24">
        <f t="shared" si="5"/>
        <v>0</v>
      </c>
      <c r="W25" s="24">
        <f t="shared" si="5"/>
        <v>0</v>
      </c>
      <c r="X25" s="24">
        <f t="shared" si="5"/>
        <v>100</v>
      </c>
      <c r="Y25" s="24">
        <f t="shared" si="6"/>
        <v>0</v>
      </c>
      <c r="Z25" s="24">
        <f t="shared" si="6"/>
        <v>0</v>
      </c>
      <c r="AA25" s="24">
        <f t="shared" si="6"/>
        <v>0</v>
      </c>
      <c r="AB25" s="17" t="str">
        <f t="shared" si="7"/>
        <v/>
      </c>
      <c r="AC25" s="17" t="str">
        <f t="shared" si="7"/>
        <v/>
      </c>
      <c r="AD25" s="17" t="str">
        <f t="shared" si="7"/>
        <v/>
      </c>
      <c r="AE25" s="25" t="str">
        <f t="shared" si="8"/>
        <v/>
      </c>
      <c r="AF25" s="25" t="str">
        <f t="shared" si="2"/>
        <v/>
      </c>
    </row>
    <row r="26" spans="1:32" x14ac:dyDescent="0.35">
      <c r="A26" s="14" t="str">
        <f>IF('[26]Video Analysis'!$B$234="","",'[26]Video Analysis'!$B$234)</f>
        <v/>
      </c>
      <c r="B26" s="15">
        <f>IF('[26]Video Analysis'!$Q$234="","",'[26]Video Analysis'!$Q$234)</f>
        <v>-73.45123833976686</v>
      </c>
      <c r="C26" s="15">
        <f>IF('[26]Video Analysis'!$P$234="","",'[26]Video Analysis'!$P$234)</f>
        <v>40.914564169943333</v>
      </c>
      <c r="D26" s="16">
        <f>IF('[26]Video Analysis'!$G$234="","",'[26]Video Analysis'!$G$234)</f>
        <v>0</v>
      </c>
      <c r="E26" s="16">
        <f>IF('[26]Video Analysis'!$H$234="","",'[26]Video Analysis'!$H$234)</f>
        <v>0</v>
      </c>
      <c r="F26" s="16">
        <f>IF('[26]Video Analysis'!$I$234="","",'[26]Video Analysis'!$I$234)</f>
        <v>100</v>
      </c>
      <c r="G26" s="16">
        <f>IF('[26]Video Analysis'!$J$234="","",'[26]Video Analysis'!$J$234)</f>
        <v>0</v>
      </c>
      <c r="H26" s="16">
        <f>IF('[26]Video Analysis'!$K$234="","",'[26]Video Analysis'!$K$234)</f>
        <v>0</v>
      </c>
      <c r="I26" s="16">
        <f>IF('[26]Video Analysis'!$L$234="","",'[26]Video Analysis'!$L$234)</f>
        <v>100</v>
      </c>
      <c r="J26" s="16">
        <f>IF('[26]Video Analysis'!$M$234="","",'[26]Video Analysis'!$M$234)</f>
        <v>0</v>
      </c>
      <c r="K26" s="16">
        <f>IF('[26]Video Analysis'!$N$234="","",'[26]Video Analysis'!$N$234)</f>
        <v>0</v>
      </c>
      <c r="L26" s="16">
        <f>IF('[26]Video Analysis'!$O$234="","",'[26]Video Analysis'!$O$234)</f>
        <v>100</v>
      </c>
      <c r="M26" s="17" t="str">
        <f t="shared" si="3"/>
        <v/>
      </c>
      <c r="N26" s="17" t="str">
        <f t="shared" si="3"/>
        <v/>
      </c>
      <c r="O26" s="17" t="str">
        <f t="shared" si="3"/>
        <v/>
      </c>
      <c r="P26" s="17" t="s">
        <v>19</v>
      </c>
      <c r="T26" s="23">
        <f t="shared" si="4"/>
        <v>-73.45123833976686</v>
      </c>
      <c r="U26" s="23">
        <f t="shared" si="4"/>
        <v>40.914564169943333</v>
      </c>
      <c r="V26" s="24">
        <f t="shared" si="5"/>
        <v>0</v>
      </c>
      <c r="W26" s="24">
        <f t="shared" si="5"/>
        <v>0</v>
      </c>
      <c r="X26" s="24">
        <f t="shared" si="5"/>
        <v>100</v>
      </c>
      <c r="Y26" s="24">
        <f t="shared" si="6"/>
        <v>0</v>
      </c>
      <c r="Z26" s="24">
        <f t="shared" si="6"/>
        <v>0</v>
      </c>
      <c r="AA26" s="24">
        <f t="shared" si="6"/>
        <v>0</v>
      </c>
      <c r="AB26" s="17" t="str">
        <f t="shared" si="7"/>
        <v/>
      </c>
      <c r="AC26" s="17" t="str">
        <f t="shared" si="7"/>
        <v/>
      </c>
      <c r="AD26" s="17" t="str">
        <f t="shared" si="7"/>
        <v/>
      </c>
      <c r="AE26" s="25" t="str">
        <f t="shared" si="8"/>
        <v/>
      </c>
      <c r="AF26" s="25" t="str">
        <f t="shared" si="2"/>
        <v xml:space="preserve">10% NM </v>
      </c>
    </row>
    <row r="27" spans="1:32" x14ac:dyDescent="0.35">
      <c r="A27" s="14" t="str">
        <f>IF('[26]Video Analysis'!$B$244="","",'[26]Video Analysis'!$B$244)</f>
        <v/>
      </c>
      <c r="B27" s="15">
        <f>IF('[26]Video Analysis'!$Q$244="","",'[26]Video Analysis'!$Q$244)</f>
        <v>-73.451203093864024</v>
      </c>
      <c r="C27" s="15">
        <f>IF('[26]Video Analysis'!$P$244="","",'[26]Video Analysis'!$P$244)</f>
        <v>40.914556416682899</v>
      </c>
      <c r="D27" s="16">
        <f>IF('[26]Video Analysis'!$G$244="","",'[26]Video Analysis'!$G$244)</f>
        <v>0</v>
      </c>
      <c r="E27" s="16">
        <f>IF('[26]Video Analysis'!$H$244="","",'[26]Video Analysis'!$H$244)</f>
        <v>0</v>
      </c>
      <c r="F27" s="16">
        <f>IF('[26]Video Analysis'!$I$244="","",'[26]Video Analysis'!$I$244)</f>
        <v>100</v>
      </c>
      <c r="G27" s="16">
        <f>IF('[26]Video Analysis'!$J$244="","",'[26]Video Analysis'!$J$244)</f>
        <v>0</v>
      </c>
      <c r="H27" s="16">
        <f>IF('[26]Video Analysis'!$K$244="","",'[26]Video Analysis'!$K$244)</f>
        <v>0</v>
      </c>
      <c r="I27" s="16">
        <f>IF('[26]Video Analysis'!$L$244="","",'[26]Video Analysis'!$L$244)</f>
        <v>100</v>
      </c>
      <c r="J27" s="16">
        <f>IF('[26]Video Analysis'!$M$244="","",'[26]Video Analysis'!$M$244)</f>
        <v>0</v>
      </c>
      <c r="K27" s="16">
        <f>IF('[26]Video Analysis'!$N$244="","",'[26]Video Analysis'!$N$244)</f>
        <v>0</v>
      </c>
      <c r="L27" s="16">
        <f>IF('[26]Video Analysis'!$O$244="","",'[26]Video Analysis'!$O$244)</f>
        <v>100</v>
      </c>
      <c r="M27" s="17" t="str">
        <f t="shared" si="3"/>
        <v/>
      </c>
      <c r="N27" s="17" t="str">
        <f t="shared" si="3"/>
        <v/>
      </c>
      <c r="O27" s="17" t="str">
        <f t="shared" si="3"/>
        <v/>
      </c>
      <c r="P27" s="17"/>
      <c r="T27" s="23">
        <f t="shared" si="4"/>
        <v>-73.451203093864024</v>
      </c>
      <c r="U27" s="23">
        <f t="shared" si="4"/>
        <v>40.914556416682899</v>
      </c>
      <c r="V27" s="24">
        <f t="shared" si="5"/>
        <v>0</v>
      </c>
      <c r="W27" s="24">
        <f t="shared" si="5"/>
        <v>0</v>
      </c>
      <c r="X27" s="24">
        <f t="shared" si="5"/>
        <v>100</v>
      </c>
      <c r="Y27" s="24">
        <f t="shared" si="6"/>
        <v>0</v>
      </c>
      <c r="Z27" s="24">
        <f t="shared" si="6"/>
        <v>0</v>
      </c>
      <c r="AA27" s="24">
        <f t="shared" si="6"/>
        <v>0</v>
      </c>
      <c r="AB27" s="17" t="str">
        <f t="shared" si="7"/>
        <v/>
      </c>
      <c r="AC27" s="17" t="str">
        <f t="shared" si="7"/>
        <v/>
      </c>
      <c r="AD27" s="17" t="str">
        <f t="shared" si="7"/>
        <v/>
      </c>
      <c r="AE27" s="25" t="str">
        <f t="shared" si="8"/>
        <v/>
      </c>
      <c r="AF27" s="25" t="str">
        <f t="shared" si="2"/>
        <v/>
      </c>
    </row>
    <row r="28" spans="1:32" x14ac:dyDescent="0.35">
      <c r="A28" s="14" t="str">
        <f>IF('[26]Video Analysis'!$B$254="","",'[26]Video Analysis'!$B$254)</f>
        <v/>
      </c>
      <c r="B28" s="15">
        <f>IF('[26]Video Analysis'!$Q$254="","",'[26]Video Analysis'!$Q$254)</f>
        <v>-73.451203093864024</v>
      </c>
      <c r="C28" s="15">
        <f>IF('[26]Video Analysis'!$P$254="","",'[26]Video Analysis'!$P$254)</f>
        <v>40.914556416682899</v>
      </c>
      <c r="D28" s="16">
        <f>IF('[26]Video Analysis'!$G$254="","",'[26]Video Analysis'!$G$254)</f>
        <v>0</v>
      </c>
      <c r="E28" s="16">
        <f>IF('[26]Video Analysis'!$H$254="","",'[26]Video Analysis'!$H$254)</f>
        <v>0</v>
      </c>
      <c r="F28" s="16">
        <f>IF('[26]Video Analysis'!$I$254="","",'[26]Video Analysis'!$I$254)</f>
        <v>100</v>
      </c>
      <c r="G28" s="16">
        <f>IF('[26]Video Analysis'!$J$254="","",'[26]Video Analysis'!$J$254)</f>
        <v>0</v>
      </c>
      <c r="H28" s="16">
        <f>IF('[26]Video Analysis'!$K$254="","",'[26]Video Analysis'!$K$254)</f>
        <v>0</v>
      </c>
      <c r="I28" s="16">
        <f>IF('[26]Video Analysis'!$L$254="","",'[26]Video Analysis'!$L$254)</f>
        <v>100</v>
      </c>
      <c r="J28" s="16">
        <f>IF('[26]Video Analysis'!$M$254="","",'[26]Video Analysis'!$M$254)</f>
        <v>0</v>
      </c>
      <c r="K28" s="16">
        <f>IF('[26]Video Analysis'!$N$254="","",'[26]Video Analysis'!$N$254)</f>
        <v>0</v>
      </c>
      <c r="L28" s="16">
        <f>IF('[26]Video Analysis'!$O$254="","",'[26]Video Analysis'!$O$254)</f>
        <v>100</v>
      </c>
      <c r="M28" s="17" t="str">
        <f t="shared" si="3"/>
        <v/>
      </c>
      <c r="N28" s="17" t="str">
        <f t="shared" si="3"/>
        <v/>
      </c>
      <c r="O28" s="17" t="str">
        <f t="shared" si="3"/>
        <v/>
      </c>
      <c r="P28" s="17"/>
      <c r="T28" s="23">
        <f t="shared" si="4"/>
        <v>-73.451203093864024</v>
      </c>
      <c r="U28" s="23">
        <f t="shared" si="4"/>
        <v>40.914556416682899</v>
      </c>
      <c r="V28" s="24">
        <f t="shared" si="5"/>
        <v>0</v>
      </c>
      <c r="W28" s="24">
        <f t="shared" si="5"/>
        <v>0</v>
      </c>
      <c r="X28" s="24">
        <f t="shared" si="5"/>
        <v>100</v>
      </c>
      <c r="Y28" s="24">
        <f t="shared" si="6"/>
        <v>0</v>
      </c>
      <c r="Z28" s="24">
        <f t="shared" si="6"/>
        <v>0</v>
      </c>
      <c r="AA28" s="24">
        <f t="shared" si="6"/>
        <v>0</v>
      </c>
      <c r="AB28" s="17" t="str">
        <f t="shared" si="7"/>
        <v/>
      </c>
      <c r="AC28" s="17" t="str">
        <f t="shared" si="7"/>
        <v/>
      </c>
      <c r="AD28" s="17" t="str">
        <f t="shared" si="7"/>
        <v/>
      </c>
      <c r="AE28" s="25" t="str">
        <f t="shared" si="8"/>
        <v/>
      </c>
      <c r="AF28" s="25" t="str">
        <f t="shared" si="2"/>
        <v/>
      </c>
    </row>
    <row r="29" spans="1:32" x14ac:dyDescent="0.35">
      <c r="A29" s="14" t="str">
        <f>IF('[26]Video Analysis'!$B$264="","",'[26]Video Analysis'!$B$264)</f>
        <v/>
      </c>
      <c r="B29" s="15">
        <f>IF('[26]Video Analysis'!$Q$264="","",'[26]Video Analysis'!$Q$264)</f>
        <v>-73.451260342262685</v>
      </c>
      <c r="C29" s="15">
        <f>IF('[26]Video Analysis'!$P$264="","",'[26]Video Analysis'!$P$264)</f>
        <v>40.914594386704266</v>
      </c>
      <c r="D29" s="16">
        <f>IF('[26]Video Analysis'!$G$264="","",'[26]Video Analysis'!$G$264)</f>
        <v>0</v>
      </c>
      <c r="E29" s="16">
        <f>IF('[26]Video Analysis'!$H$264="","",'[26]Video Analysis'!$H$264)</f>
        <v>0</v>
      </c>
      <c r="F29" s="16">
        <f>IF('[26]Video Analysis'!$I$264="","",'[26]Video Analysis'!$I$264)</f>
        <v>100</v>
      </c>
      <c r="G29" s="16">
        <f>IF('[26]Video Analysis'!$J$264="","",'[26]Video Analysis'!$J$264)</f>
        <v>0</v>
      </c>
      <c r="H29" s="16">
        <f>IF('[26]Video Analysis'!$K$264="","",'[26]Video Analysis'!$K$264)</f>
        <v>0</v>
      </c>
      <c r="I29" s="16">
        <f>IF('[26]Video Analysis'!$L$264="","",'[26]Video Analysis'!$L$264)</f>
        <v>100</v>
      </c>
      <c r="J29" s="16">
        <f>IF('[26]Video Analysis'!$M$264="","",'[26]Video Analysis'!$M$264)</f>
        <v>0</v>
      </c>
      <c r="K29" s="16">
        <f>IF('[26]Video Analysis'!$N$264="","",'[26]Video Analysis'!$N$264)</f>
        <v>0</v>
      </c>
      <c r="L29" s="16">
        <f>IF('[26]Video Analysis'!$O$264="","",'[26]Video Analysis'!$O$264)</f>
        <v>100</v>
      </c>
      <c r="M29" s="17" t="str">
        <f t="shared" si="3"/>
        <v/>
      </c>
      <c r="N29" s="17" t="str">
        <f t="shared" si="3"/>
        <v/>
      </c>
      <c r="O29" s="17" t="str">
        <f t="shared" si="3"/>
        <v/>
      </c>
      <c r="P29" s="17"/>
      <c r="T29" s="23">
        <f t="shared" si="4"/>
        <v>-73.451260342262685</v>
      </c>
      <c r="U29" s="23">
        <f t="shared" si="4"/>
        <v>40.914594386704266</v>
      </c>
      <c r="V29" s="24">
        <f t="shared" si="5"/>
        <v>0</v>
      </c>
      <c r="W29" s="24">
        <f t="shared" si="5"/>
        <v>0</v>
      </c>
      <c r="X29" s="24">
        <f t="shared" si="5"/>
        <v>100</v>
      </c>
      <c r="Y29" s="24">
        <f t="shared" si="6"/>
        <v>0</v>
      </c>
      <c r="Z29" s="24">
        <f t="shared" si="6"/>
        <v>0</v>
      </c>
      <c r="AA29" s="24">
        <f t="shared" si="6"/>
        <v>0</v>
      </c>
      <c r="AB29" s="17" t="str">
        <f t="shared" si="7"/>
        <v/>
      </c>
      <c r="AC29" s="17" t="str">
        <f t="shared" si="7"/>
        <v/>
      </c>
      <c r="AD29" s="17" t="str">
        <f t="shared" si="7"/>
        <v/>
      </c>
      <c r="AE29" s="25" t="str">
        <f t="shared" si="8"/>
        <v/>
      </c>
      <c r="AF29" s="25" t="str">
        <f t="shared" si="2"/>
        <v/>
      </c>
    </row>
    <row r="30" spans="1:32" x14ac:dyDescent="0.35">
      <c r="A30" s="14" t="str">
        <f>IF('[26]Video Analysis'!$B$274="","",'[26]Video Analysis'!$B$274)</f>
        <v/>
      </c>
      <c r="B30" s="15">
        <f>IF('[26]Video Analysis'!$Q$274="","",'[26]Video Analysis'!$Q$274)</f>
        <v>-73.451260342262685</v>
      </c>
      <c r="C30" s="15">
        <f>IF('[26]Video Analysis'!$P$274="","",'[26]Video Analysis'!$P$274)</f>
        <v>40.914594386704266</v>
      </c>
      <c r="D30" s="16">
        <f>IF('[26]Video Analysis'!$G$274="","",'[26]Video Analysis'!$G$274)</f>
        <v>0</v>
      </c>
      <c r="E30" s="16">
        <f>IF('[26]Video Analysis'!$H$274="","",'[26]Video Analysis'!$H$274)</f>
        <v>0</v>
      </c>
      <c r="F30" s="16">
        <f>IF('[26]Video Analysis'!$I$274="","",'[26]Video Analysis'!$I$274)</f>
        <v>100</v>
      </c>
      <c r="G30" s="16">
        <f>IF('[26]Video Analysis'!$J$274="","",'[26]Video Analysis'!$J$274)</f>
        <v>0</v>
      </c>
      <c r="H30" s="16">
        <f>IF('[26]Video Analysis'!$K$274="","",'[26]Video Analysis'!$K$274)</f>
        <v>0</v>
      </c>
      <c r="I30" s="16">
        <f>IF('[26]Video Analysis'!$L$274="","",'[26]Video Analysis'!$L$274)</f>
        <v>100</v>
      </c>
      <c r="J30" s="16">
        <f>IF('[26]Video Analysis'!$M$274="","",'[26]Video Analysis'!$M$274)</f>
        <v>0</v>
      </c>
      <c r="K30" s="16">
        <f>IF('[26]Video Analysis'!$N$274="","",'[26]Video Analysis'!$N$274)</f>
        <v>0</v>
      </c>
      <c r="L30" s="16">
        <f>IF('[26]Video Analysis'!$O$274="","",'[26]Video Analysis'!$O$274)</f>
        <v>100</v>
      </c>
      <c r="M30" s="17" t="str">
        <f t="shared" si="3"/>
        <v/>
      </c>
      <c r="N30" s="17" t="str">
        <f t="shared" si="3"/>
        <v/>
      </c>
      <c r="O30" s="17" t="str">
        <f t="shared" si="3"/>
        <v/>
      </c>
      <c r="P30" s="17"/>
      <c r="T30" s="23">
        <f t="shared" si="4"/>
        <v>-73.451260342262685</v>
      </c>
      <c r="U30" s="23">
        <f t="shared" si="4"/>
        <v>40.914594386704266</v>
      </c>
      <c r="V30" s="24">
        <f t="shared" si="5"/>
        <v>0</v>
      </c>
      <c r="W30" s="24">
        <f t="shared" si="5"/>
        <v>0</v>
      </c>
      <c r="X30" s="24">
        <f t="shared" si="5"/>
        <v>100</v>
      </c>
      <c r="Y30" s="24">
        <f t="shared" si="6"/>
        <v>0</v>
      </c>
      <c r="Z30" s="24">
        <f t="shared" si="6"/>
        <v>0</v>
      </c>
      <c r="AA30" s="24">
        <f t="shared" si="6"/>
        <v>0</v>
      </c>
      <c r="AB30" s="17" t="str">
        <f t="shared" si="7"/>
        <v/>
      </c>
      <c r="AC30" s="17" t="str">
        <f t="shared" si="7"/>
        <v/>
      </c>
      <c r="AD30" s="17" t="str">
        <f t="shared" si="7"/>
        <v/>
      </c>
      <c r="AE30" s="25" t="str">
        <f t="shared" si="8"/>
        <v/>
      </c>
      <c r="AF30" s="25" t="str">
        <f t="shared" si="2"/>
        <v/>
      </c>
    </row>
    <row r="31" spans="1:32" x14ac:dyDescent="0.35">
      <c r="A31" s="14" t="str">
        <f>IF('[26]Video Analysis'!$B$284="","",'[26]Video Analysis'!$B$284)</f>
        <v/>
      </c>
      <c r="B31" s="15">
        <f>IF('[26]Video Analysis'!$Q$284="","",'[26]Video Analysis'!$Q$284)</f>
        <v>-73.451260342262685</v>
      </c>
      <c r="C31" s="15">
        <f>IF('[26]Video Analysis'!$P$284="","",'[26]Video Analysis'!$P$284)</f>
        <v>40.914594386704266</v>
      </c>
      <c r="D31" s="16">
        <f>IF('[26]Video Analysis'!$G$284="","",'[26]Video Analysis'!$G$284)</f>
        <v>0</v>
      </c>
      <c r="E31" s="16">
        <f>IF('[26]Video Analysis'!$H$284="","",'[26]Video Analysis'!$H$284)</f>
        <v>0</v>
      </c>
      <c r="F31" s="16">
        <f>IF('[26]Video Analysis'!$I$284="","",'[26]Video Analysis'!$I$284)</f>
        <v>100</v>
      </c>
      <c r="G31" s="16">
        <f>IF('[26]Video Analysis'!$J$284="","",'[26]Video Analysis'!$J$284)</f>
        <v>0</v>
      </c>
      <c r="H31" s="16">
        <f>IF('[26]Video Analysis'!$K$284="","",'[26]Video Analysis'!$K$284)</f>
        <v>0</v>
      </c>
      <c r="I31" s="16">
        <f>IF('[26]Video Analysis'!$L$284="","",'[26]Video Analysis'!$L$284)</f>
        <v>100</v>
      </c>
      <c r="J31" s="16">
        <f>IF('[26]Video Analysis'!$M$284="","",'[26]Video Analysis'!$M$284)</f>
        <v>0</v>
      </c>
      <c r="K31" s="16">
        <f>IF('[26]Video Analysis'!$N$284="","",'[26]Video Analysis'!$N$284)</f>
        <v>0</v>
      </c>
      <c r="L31" s="16">
        <f>IF('[26]Video Analysis'!$O$284="","",'[26]Video Analysis'!$O$284)</f>
        <v>100</v>
      </c>
      <c r="M31" s="17" t="str">
        <f t="shared" si="3"/>
        <v/>
      </c>
      <c r="N31" s="17" t="str">
        <f t="shared" si="3"/>
        <v/>
      </c>
      <c r="O31" s="17" t="str">
        <f t="shared" si="3"/>
        <v/>
      </c>
      <c r="P31" s="17"/>
      <c r="T31" s="23">
        <f t="shared" si="4"/>
        <v>-73.451260342262685</v>
      </c>
      <c r="U31" s="23">
        <f t="shared" si="4"/>
        <v>40.914594386704266</v>
      </c>
      <c r="V31" s="24">
        <f t="shared" si="5"/>
        <v>0</v>
      </c>
      <c r="W31" s="24">
        <f t="shared" si="5"/>
        <v>0</v>
      </c>
      <c r="X31" s="24">
        <f t="shared" si="5"/>
        <v>100</v>
      </c>
      <c r="Y31" s="24">
        <f t="shared" si="6"/>
        <v>0</v>
      </c>
      <c r="Z31" s="24">
        <f t="shared" si="6"/>
        <v>0</v>
      </c>
      <c r="AA31" s="24">
        <f t="shared" si="6"/>
        <v>0</v>
      </c>
      <c r="AB31" s="17" t="str">
        <f t="shared" si="7"/>
        <v/>
      </c>
      <c r="AC31" s="17" t="str">
        <f t="shared" si="7"/>
        <v/>
      </c>
      <c r="AD31" s="17" t="str">
        <f t="shared" si="7"/>
        <v/>
      </c>
      <c r="AE31" s="25" t="str">
        <f t="shared" si="8"/>
        <v/>
      </c>
      <c r="AF31" s="25" t="str">
        <f t="shared" si="2"/>
        <v/>
      </c>
    </row>
    <row r="32" spans="1:32" x14ac:dyDescent="0.35">
      <c r="A32" s="14" t="str">
        <f>IF('[26]Video Analysis'!$B$294="","",'[26]Video Analysis'!$B$294)</f>
        <v/>
      </c>
      <c r="B32" s="15">
        <f>IF('[26]Video Analysis'!$Q$294="","",'[26]Video Analysis'!$Q$294)</f>
        <v>-73.451260342262685</v>
      </c>
      <c r="C32" s="15">
        <f>IF('[26]Video Analysis'!$P$294="","",'[26]Video Analysis'!$P$294)</f>
        <v>40.914594386704266</v>
      </c>
      <c r="D32" s="16">
        <f>IF('[26]Video Analysis'!$G$294="","",'[26]Video Analysis'!$G$294)</f>
        <v>0</v>
      </c>
      <c r="E32" s="16">
        <f>IF('[26]Video Analysis'!$H$294="","",'[26]Video Analysis'!$H$294)</f>
        <v>0</v>
      </c>
      <c r="F32" s="16">
        <f>IF('[26]Video Analysis'!$I$294="","",'[26]Video Analysis'!$I$294)</f>
        <v>100</v>
      </c>
      <c r="G32" s="16">
        <f>IF('[26]Video Analysis'!$J$294="","",'[26]Video Analysis'!$J$294)</f>
        <v>0</v>
      </c>
      <c r="H32" s="16">
        <f>IF('[26]Video Analysis'!$K$294="","",'[26]Video Analysis'!$K$294)</f>
        <v>0</v>
      </c>
      <c r="I32" s="16">
        <f>IF('[26]Video Analysis'!$L$294="","",'[26]Video Analysis'!$L$294)</f>
        <v>100</v>
      </c>
      <c r="J32" s="16">
        <f>IF('[26]Video Analysis'!$M$294="","",'[26]Video Analysis'!$M$294)</f>
        <v>0</v>
      </c>
      <c r="K32" s="16">
        <f>IF('[26]Video Analysis'!$N$294="","",'[26]Video Analysis'!$N$294)</f>
        <v>0</v>
      </c>
      <c r="L32" s="16">
        <f>IF('[26]Video Analysis'!$O$294="","",'[26]Video Analysis'!$O$294)</f>
        <v>100</v>
      </c>
      <c r="M32" s="17" t="str">
        <f t="shared" si="3"/>
        <v/>
      </c>
      <c r="N32" s="17" t="str">
        <f t="shared" si="3"/>
        <v/>
      </c>
      <c r="O32" s="17" t="str">
        <f t="shared" si="3"/>
        <v/>
      </c>
      <c r="P32" s="17"/>
      <c r="T32" s="23">
        <f t="shared" si="4"/>
        <v>-73.451260342262685</v>
      </c>
      <c r="U32" s="23">
        <f t="shared" si="4"/>
        <v>40.914594386704266</v>
      </c>
      <c r="V32" s="24">
        <f t="shared" si="5"/>
        <v>0</v>
      </c>
      <c r="W32" s="24">
        <f t="shared" si="5"/>
        <v>0</v>
      </c>
      <c r="X32" s="24">
        <f t="shared" si="5"/>
        <v>100</v>
      </c>
      <c r="Y32" s="24">
        <f t="shared" si="6"/>
        <v>0</v>
      </c>
      <c r="Z32" s="24">
        <f t="shared" si="6"/>
        <v>0</v>
      </c>
      <c r="AA32" s="24">
        <f t="shared" si="6"/>
        <v>0</v>
      </c>
      <c r="AB32" s="17" t="str">
        <f t="shared" si="7"/>
        <v/>
      </c>
      <c r="AC32" s="17" t="str">
        <f t="shared" si="7"/>
        <v/>
      </c>
      <c r="AD32" s="17" t="str">
        <f t="shared" si="7"/>
        <v/>
      </c>
      <c r="AE32" s="25" t="str">
        <f t="shared" si="8"/>
        <v/>
      </c>
      <c r="AF32" s="25" t="str">
        <f t="shared" si="2"/>
        <v/>
      </c>
    </row>
    <row r="33" spans="1:32" x14ac:dyDescent="0.35">
      <c r="A33" s="14" t="str">
        <f>IF('[26]Video Analysis'!$B$304="","",'[26]Video Analysis'!$B$304)</f>
        <v/>
      </c>
      <c r="B33" s="15">
        <f>IF('[26]Video Analysis'!$Q$304="","",'[26]Video Analysis'!$Q$304)</f>
        <v>-73.451298689469695</v>
      </c>
      <c r="C33" s="15">
        <f>IF('[26]Video Analysis'!$P$304="","",'[26]Video Analysis'!$P$304)</f>
        <v>40.9146478632465</v>
      </c>
      <c r="D33" s="16">
        <f>IF('[26]Video Analysis'!$G$304="","",'[26]Video Analysis'!$G$304)</f>
        <v>0</v>
      </c>
      <c r="E33" s="16">
        <f>IF('[26]Video Analysis'!$H$304="","",'[26]Video Analysis'!$H$304)</f>
        <v>0</v>
      </c>
      <c r="F33" s="16">
        <f>IF('[26]Video Analysis'!$I$304="","",'[26]Video Analysis'!$I$304)</f>
        <v>100</v>
      </c>
      <c r="G33" s="16">
        <f>IF('[26]Video Analysis'!$J$304="","",'[26]Video Analysis'!$J$304)</f>
        <v>0</v>
      </c>
      <c r="H33" s="16">
        <f>IF('[26]Video Analysis'!$K$304="","",'[26]Video Analysis'!$K$304)</f>
        <v>0</v>
      </c>
      <c r="I33" s="16">
        <f>IF('[26]Video Analysis'!$L$304="","",'[26]Video Analysis'!$L$304)</f>
        <v>100</v>
      </c>
      <c r="J33" s="16">
        <f>IF('[26]Video Analysis'!$M$304="","",'[26]Video Analysis'!$M$304)</f>
        <v>0</v>
      </c>
      <c r="K33" s="16">
        <f>IF('[26]Video Analysis'!$N$304="","",'[26]Video Analysis'!$N$304)</f>
        <v>0</v>
      </c>
      <c r="L33" s="16">
        <f>IF('[26]Video Analysis'!$O$304="","",'[26]Video Analysis'!$O$304)</f>
        <v>100</v>
      </c>
      <c r="M33" s="17" t="str">
        <f t="shared" si="3"/>
        <v/>
      </c>
      <c r="N33" s="17" t="str">
        <f t="shared" si="3"/>
        <v/>
      </c>
      <c r="O33" s="17" t="str">
        <f t="shared" si="3"/>
        <v/>
      </c>
      <c r="P33" s="17"/>
      <c r="T33" s="23">
        <f t="shared" si="4"/>
        <v>-73.451298689469695</v>
      </c>
      <c r="U33" s="23">
        <f t="shared" si="4"/>
        <v>40.9146478632465</v>
      </c>
      <c r="V33" s="24">
        <f t="shared" si="5"/>
        <v>0</v>
      </c>
      <c r="W33" s="24">
        <f t="shared" si="5"/>
        <v>0</v>
      </c>
      <c r="X33" s="24">
        <f t="shared" si="5"/>
        <v>100</v>
      </c>
      <c r="Y33" s="24">
        <f t="shared" si="6"/>
        <v>0</v>
      </c>
      <c r="Z33" s="24">
        <f t="shared" si="6"/>
        <v>0</v>
      </c>
      <c r="AA33" s="24">
        <f t="shared" si="6"/>
        <v>0</v>
      </c>
      <c r="AB33" s="17" t="str">
        <f t="shared" si="7"/>
        <v/>
      </c>
      <c r="AC33" s="17" t="str">
        <f t="shared" si="7"/>
        <v/>
      </c>
      <c r="AD33" s="17" t="str">
        <f t="shared" si="7"/>
        <v/>
      </c>
      <c r="AE33" s="25" t="str">
        <f t="shared" si="8"/>
        <v/>
      </c>
      <c r="AF33" s="25" t="str">
        <f t="shared" si="2"/>
        <v/>
      </c>
    </row>
    <row r="34" spans="1:32" x14ac:dyDescent="0.35">
      <c r="A34" s="14" t="str">
        <f>IF('[26]Video Analysis'!$B$314="","",'[26]Video Analysis'!$B$314)</f>
        <v/>
      </c>
      <c r="B34" s="15">
        <f>IF('[26]Video Analysis'!$Q$314="","",'[26]Video Analysis'!$Q$314)</f>
        <v>-73.451298689469695</v>
      </c>
      <c r="C34" s="15">
        <f>IF('[26]Video Analysis'!$P$314="","",'[26]Video Analysis'!$P$314)</f>
        <v>40.9146478632465</v>
      </c>
      <c r="D34" s="16">
        <f>IF('[26]Video Analysis'!$G$314="","",'[26]Video Analysis'!$G$314)</f>
        <v>0</v>
      </c>
      <c r="E34" s="16">
        <f>IF('[26]Video Analysis'!$H$314="","",'[26]Video Analysis'!$H$314)</f>
        <v>0</v>
      </c>
      <c r="F34" s="16">
        <f>IF('[26]Video Analysis'!$I$314="","",'[26]Video Analysis'!$I$314)</f>
        <v>100</v>
      </c>
      <c r="G34" s="16">
        <f>IF('[26]Video Analysis'!$J$314="","",'[26]Video Analysis'!$J$314)</f>
        <v>0</v>
      </c>
      <c r="H34" s="16">
        <f>IF('[26]Video Analysis'!$K$314="","",'[26]Video Analysis'!$K$314)</f>
        <v>0</v>
      </c>
      <c r="I34" s="16">
        <f>IF('[26]Video Analysis'!$L$314="","",'[26]Video Analysis'!$L$314)</f>
        <v>100</v>
      </c>
      <c r="J34" s="16">
        <f>IF('[26]Video Analysis'!$M$314="","",'[26]Video Analysis'!$M$314)</f>
        <v>0</v>
      </c>
      <c r="K34" s="16">
        <f>IF('[26]Video Analysis'!$N$314="","",'[26]Video Analysis'!$N$314)</f>
        <v>0</v>
      </c>
      <c r="L34" s="16">
        <f>IF('[26]Video Analysis'!$O$314="","",'[26]Video Analysis'!$O$314)</f>
        <v>100</v>
      </c>
      <c r="M34" s="17" t="str">
        <f t="shared" si="3"/>
        <v/>
      </c>
      <c r="N34" s="17" t="str">
        <f t="shared" si="3"/>
        <v/>
      </c>
      <c r="O34" s="17" t="str">
        <f t="shared" si="3"/>
        <v/>
      </c>
      <c r="P34" s="17"/>
      <c r="T34" s="23">
        <f t="shared" si="4"/>
        <v>-73.451298689469695</v>
      </c>
      <c r="U34" s="23">
        <f t="shared" si="4"/>
        <v>40.9146478632465</v>
      </c>
      <c r="V34" s="24">
        <f t="shared" si="5"/>
        <v>0</v>
      </c>
      <c r="W34" s="24">
        <f t="shared" si="5"/>
        <v>0</v>
      </c>
      <c r="X34" s="24">
        <f t="shared" si="5"/>
        <v>100</v>
      </c>
      <c r="Y34" s="24">
        <f t="shared" si="6"/>
        <v>0</v>
      </c>
      <c r="Z34" s="24">
        <f t="shared" si="6"/>
        <v>0</v>
      </c>
      <c r="AA34" s="24">
        <f t="shared" si="6"/>
        <v>0</v>
      </c>
      <c r="AB34" s="17" t="str">
        <f t="shared" si="7"/>
        <v/>
      </c>
      <c r="AC34" s="17" t="str">
        <f t="shared" si="7"/>
        <v/>
      </c>
      <c r="AD34" s="17" t="str">
        <f t="shared" si="7"/>
        <v/>
      </c>
      <c r="AE34" s="25" t="str">
        <f t="shared" si="8"/>
        <v/>
      </c>
      <c r="AF34" s="25" t="str">
        <f t="shared" si="2"/>
        <v/>
      </c>
    </row>
    <row r="35" spans="1:32" x14ac:dyDescent="0.35">
      <c r="A35" s="14" t="str">
        <f>IF('[26]Video Analysis'!$B$324="","",'[26]Video Analysis'!$B$324)</f>
        <v/>
      </c>
      <c r="B35" s="15">
        <f>IF('[26]Video Analysis'!$Q$324="","",'[26]Video Analysis'!$Q$324)</f>
        <v>-73.451298689469695</v>
      </c>
      <c r="C35" s="15">
        <f>IF('[26]Video Analysis'!$P$324="","",'[26]Video Analysis'!$P$324)</f>
        <v>40.9146478632465</v>
      </c>
      <c r="D35" s="16">
        <f>IF('[26]Video Analysis'!$G$324="","",'[26]Video Analysis'!$G$324)</f>
        <v>0</v>
      </c>
      <c r="E35" s="16">
        <f>IF('[26]Video Analysis'!$H$324="","",'[26]Video Analysis'!$H$324)</f>
        <v>0</v>
      </c>
      <c r="F35" s="16">
        <f>IF('[26]Video Analysis'!$I$324="","",'[26]Video Analysis'!$I$324)</f>
        <v>100</v>
      </c>
      <c r="G35" s="16">
        <f>IF('[26]Video Analysis'!$J$324="","",'[26]Video Analysis'!$J$324)</f>
        <v>0</v>
      </c>
      <c r="H35" s="16">
        <f>IF('[26]Video Analysis'!$K$324="","",'[26]Video Analysis'!$K$324)</f>
        <v>0</v>
      </c>
      <c r="I35" s="16">
        <f>IF('[26]Video Analysis'!$L$324="","",'[26]Video Analysis'!$L$324)</f>
        <v>100</v>
      </c>
      <c r="J35" s="16">
        <f>IF('[26]Video Analysis'!$M$324="","",'[26]Video Analysis'!$M$324)</f>
        <v>0</v>
      </c>
      <c r="K35" s="16">
        <f>IF('[26]Video Analysis'!$N$324="","",'[26]Video Analysis'!$N$324)</f>
        <v>0</v>
      </c>
      <c r="L35" s="16">
        <f>IF('[26]Video Analysis'!$O$324="","",'[26]Video Analysis'!$O$324)</f>
        <v>100</v>
      </c>
      <c r="M35" s="17" t="str">
        <f t="shared" si="3"/>
        <v/>
      </c>
      <c r="N35" s="17" t="str">
        <f t="shared" si="3"/>
        <v/>
      </c>
      <c r="O35" s="17" t="str">
        <f t="shared" si="3"/>
        <v/>
      </c>
      <c r="P35" s="17"/>
      <c r="T35" s="23">
        <f t="shared" si="4"/>
        <v>-73.451298689469695</v>
      </c>
      <c r="U35" s="23">
        <f t="shared" si="4"/>
        <v>40.9146478632465</v>
      </c>
      <c r="V35" s="24">
        <f t="shared" si="5"/>
        <v>0</v>
      </c>
      <c r="W35" s="24">
        <f t="shared" si="5"/>
        <v>0</v>
      </c>
      <c r="X35" s="24">
        <f t="shared" si="5"/>
        <v>100</v>
      </c>
      <c r="Y35" s="24">
        <f t="shared" si="6"/>
        <v>0</v>
      </c>
      <c r="Z35" s="24">
        <f t="shared" si="6"/>
        <v>0</v>
      </c>
      <c r="AA35" s="24">
        <f t="shared" si="6"/>
        <v>0</v>
      </c>
      <c r="AB35" s="17" t="str">
        <f t="shared" si="7"/>
        <v/>
      </c>
      <c r="AC35" s="17" t="str">
        <f t="shared" si="7"/>
        <v/>
      </c>
      <c r="AD35" s="17" t="str">
        <f t="shared" si="7"/>
        <v/>
      </c>
      <c r="AE35" s="25" t="str">
        <f t="shared" si="8"/>
        <v/>
      </c>
      <c r="AF35" s="25" t="str">
        <f t="shared" si="2"/>
        <v/>
      </c>
    </row>
    <row r="36" spans="1:32" x14ac:dyDescent="0.35">
      <c r="A36" s="14" t="str">
        <f>IF('[26]Video Analysis'!$B$334="","",'[26]Video Analysis'!$B$334)</f>
        <v/>
      </c>
      <c r="B36" s="15">
        <f>IF('[26]Video Analysis'!$Q$334="","",'[26]Video Analysis'!$Q$334)</f>
        <v>-73.451311220414937</v>
      </c>
      <c r="C36" s="15">
        <f>IF('[26]Video Analysis'!$P$334="","",'[26]Video Analysis'!$P$334)</f>
        <v>40.914711398072541</v>
      </c>
      <c r="D36" s="16">
        <f>IF('[26]Video Analysis'!$G$334="","",'[26]Video Analysis'!$G$334)</f>
        <v>0</v>
      </c>
      <c r="E36" s="16">
        <f>IF('[26]Video Analysis'!$H$334="","",'[26]Video Analysis'!$H$334)</f>
        <v>0</v>
      </c>
      <c r="F36" s="16">
        <f>IF('[26]Video Analysis'!$I$334="","",'[26]Video Analysis'!$I$334)</f>
        <v>100</v>
      </c>
      <c r="G36" s="16">
        <f>IF('[26]Video Analysis'!$J$334="","",'[26]Video Analysis'!$J$334)</f>
        <v>0</v>
      </c>
      <c r="H36" s="16">
        <f>IF('[26]Video Analysis'!$K$334="","",'[26]Video Analysis'!$K$334)</f>
        <v>0</v>
      </c>
      <c r="I36" s="16">
        <f>IF('[26]Video Analysis'!$L$334="","",'[26]Video Analysis'!$L$334)</f>
        <v>100</v>
      </c>
      <c r="J36" s="16">
        <f>IF('[26]Video Analysis'!$M$334="","",'[26]Video Analysis'!$M$334)</f>
        <v>0</v>
      </c>
      <c r="K36" s="16">
        <f>IF('[26]Video Analysis'!$N$334="","",'[26]Video Analysis'!$N$334)</f>
        <v>0</v>
      </c>
      <c r="L36" s="16">
        <f>IF('[26]Video Analysis'!$O$334="","",'[26]Video Analysis'!$O$334)</f>
        <v>100</v>
      </c>
      <c r="M36" s="17" t="str">
        <f t="shared" si="3"/>
        <v/>
      </c>
      <c r="N36" s="17" t="str">
        <f t="shared" si="3"/>
        <v/>
      </c>
      <c r="O36" s="17" t="str">
        <f t="shared" si="3"/>
        <v/>
      </c>
      <c r="P36" s="17" t="s">
        <v>19</v>
      </c>
      <c r="T36" s="23">
        <f t="shared" si="4"/>
        <v>-73.451311220414937</v>
      </c>
      <c r="U36" s="23">
        <f t="shared" si="4"/>
        <v>40.914711398072541</v>
      </c>
      <c r="V36" s="24">
        <f t="shared" si="5"/>
        <v>0</v>
      </c>
      <c r="W36" s="24">
        <f t="shared" si="5"/>
        <v>0</v>
      </c>
      <c r="X36" s="24">
        <f t="shared" si="5"/>
        <v>100</v>
      </c>
      <c r="Y36" s="24">
        <f t="shared" si="6"/>
        <v>0</v>
      </c>
      <c r="Z36" s="24">
        <f t="shared" si="6"/>
        <v>0</v>
      </c>
      <c r="AA36" s="24">
        <f t="shared" si="6"/>
        <v>0</v>
      </c>
      <c r="AB36" s="17" t="str">
        <f t="shared" si="7"/>
        <v/>
      </c>
      <c r="AC36" s="17" t="str">
        <f t="shared" si="7"/>
        <v/>
      </c>
      <c r="AD36" s="17" t="str">
        <f t="shared" si="7"/>
        <v/>
      </c>
      <c r="AE36" s="25" t="str">
        <f t="shared" si="8"/>
        <v/>
      </c>
      <c r="AF36" s="25" t="str">
        <f t="shared" si="2"/>
        <v xml:space="preserve">10% NM </v>
      </c>
    </row>
    <row r="37" spans="1:32" x14ac:dyDescent="0.35">
      <c r="A37" s="14" t="str">
        <f>IF('[26]Video Analysis'!$B$344="","",'[26]Video Analysis'!$B$344)</f>
        <v/>
      </c>
      <c r="B37" s="15">
        <f>IF('[26]Video Analysis'!$Q$344="","",'[26]Video Analysis'!$Q$344)</f>
        <v>-73.451311220414937</v>
      </c>
      <c r="C37" s="15">
        <f>IF('[26]Video Analysis'!$P$344="","",'[26]Video Analysis'!$P$344)</f>
        <v>40.914711398072541</v>
      </c>
      <c r="D37" s="16">
        <f>IF('[26]Video Analysis'!$G$344="","",'[26]Video Analysis'!$G$344)</f>
        <v>0</v>
      </c>
      <c r="E37" s="16">
        <f>IF('[26]Video Analysis'!$H$344="","",'[26]Video Analysis'!$H$344)</f>
        <v>0</v>
      </c>
      <c r="F37" s="16">
        <f>IF('[26]Video Analysis'!$I$344="","",'[26]Video Analysis'!$I$344)</f>
        <v>100</v>
      </c>
      <c r="G37" s="16">
        <f>IF('[26]Video Analysis'!$J$344="","",'[26]Video Analysis'!$J$344)</f>
        <v>0</v>
      </c>
      <c r="H37" s="16">
        <f>IF('[26]Video Analysis'!$K$344="","",'[26]Video Analysis'!$K$344)</f>
        <v>0</v>
      </c>
      <c r="I37" s="16">
        <f>IF('[26]Video Analysis'!$L$344="","",'[26]Video Analysis'!$L$344)</f>
        <v>100</v>
      </c>
      <c r="J37" s="16">
        <f>IF('[26]Video Analysis'!$M$344="","",'[26]Video Analysis'!$M$344)</f>
        <v>0</v>
      </c>
      <c r="K37" s="16">
        <f>IF('[26]Video Analysis'!$N$344="","",'[26]Video Analysis'!$N$344)</f>
        <v>0</v>
      </c>
      <c r="L37" s="16">
        <f>IF('[26]Video Analysis'!$O$344="","",'[26]Video Analysis'!$O$344)</f>
        <v>100</v>
      </c>
      <c r="M37" s="17" t="str">
        <f t="shared" si="3"/>
        <v/>
      </c>
      <c r="N37" s="17" t="str">
        <f t="shared" si="3"/>
        <v/>
      </c>
      <c r="O37" s="17" t="str">
        <f t="shared" si="3"/>
        <v/>
      </c>
      <c r="P37" s="17"/>
      <c r="T37" s="23">
        <f t="shared" si="4"/>
        <v>-73.451311220414937</v>
      </c>
      <c r="U37" s="23">
        <f t="shared" si="4"/>
        <v>40.914711398072541</v>
      </c>
      <c r="V37" s="24">
        <f t="shared" si="5"/>
        <v>0</v>
      </c>
      <c r="W37" s="24">
        <f t="shared" si="5"/>
        <v>0</v>
      </c>
      <c r="X37" s="24">
        <f t="shared" si="5"/>
        <v>100</v>
      </c>
      <c r="Y37" s="24">
        <f t="shared" si="6"/>
        <v>0</v>
      </c>
      <c r="Z37" s="24">
        <f t="shared" si="6"/>
        <v>0</v>
      </c>
      <c r="AA37" s="24">
        <f t="shared" si="6"/>
        <v>0</v>
      </c>
      <c r="AB37" s="17" t="str">
        <f t="shared" si="7"/>
        <v/>
      </c>
      <c r="AC37" s="17" t="str">
        <f t="shared" si="7"/>
        <v/>
      </c>
      <c r="AD37" s="17" t="str">
        <f t="shared" si="7"/>
        <v/>
      </c>
      <c r="AE37" s="25" t="str">
        <f t="shared" si="8"/>
        <v/>
      </c>
      <c r="AF37" s="25" t="str">
        <f t="shared" si="2"/>
        <v/>
      </c>
    </row>
    <row r="38" spans="1:32" x14ac:dyDescent="0.35">
      <c r="A38" s="14" t="str">
        <f>IF('[26]Video Analysis'!$B$354="","",'[26]Video Analysis'!$B$354)</f>
        <v/>
      </c>
      <c r="B38" s="15">
        <f>IF('[26]Video Analysis'!$Q$354="","",'[26]Video Analysis'!$Q$354)</f>
        <v>-73.451311220414937</v>
      </c>
      <c r="C38" s="15">
        <f>IF('[26]Video Analysis'!$P$354="","",'[26]Video Analysis'!$P$354)</f>
        <v>40.914711398072541</v>
      </c>
      <c r="D38" s="16">
        <f>IF('[26]Video Analysis'!$G$354="","",'[26]Video Analysis'!$G$354)</f>
        <v>0</v>
      </c>
      <c r="E38" s="16">
        <f>IF('[26]Video Analysis'!$H$354="","",'[26]Video Analysis'!$H$354)</f>
        <v>0</v>
      </c>
      <c r="F38" s="16">
        <f>IF('[26]Video Analysis'!$I$354="","",'[26]Video Analysis'!$I$354)</f>
        <v>100</v>
      </c>
      <c r="G38" s="16">
        <f>IF('[26]Video Analysis'!$J$354="","",'[26]Video Analysis'!$J$354)</f>
        <v>0</v>
      </c>
      <c r="H38" s="16">
        <f>IF('[26]Video Analysis'!$K$354="","",'[26]Video Analysis'!$K$354)</f>
        <v>0</v>
      </c>
      <c r="I38" s="16">
        <f>IF('[26]Video Analysis'!$L$354="","",'[26]Video Analysis'!$L$354)</f>
        <v>100</v>
      </c>
      <c r="J38" s="16">
        <f>IF('[26]Video Analysis'!$M$354="","",'[26]Video Analysis'!$M$354)</f>
        <v>0</v>
      </c>
      <c r="K38" s="16">
        <f>IF('[26]Video Analysis'!$N$354="","",'[26]Video Analysis'!$N$354)</f>
        <v>0</v>
      </c>
      <c r="L38" s="16">
        <f>IF('[26]Video Analysis'!$O$354="","",'[26]Video Analysis'!$O$354)</f>
        <v>100</v>
      </c>
      <c r="M38" s="17" t="str">
        <f t="shared" si="3"/>
        <v/>
      </c>
      <c r="N38" s="17" t="str">
        <f t="shared" si="3"/>
        <v/>
      </c>
      <c r="O38" s="17" t="str">
        <f t="shared" si="3"/>
        <v/>
      </c>
      <c r="P38" s="17"/>
      <c r="T38" s="23">
        <f t="shared" si="4"/>
        <v>-73.451311220414937</v>
      </c>
      <c r="U38" s="23">
        <f t="shared" si="4"/>
        <v>40.914711398072541</v>
      </c>
      <c r="V38" s="24">
        <f t="shared" si="5"/>
        <v>0</v>
      </c>
      <c r="W38" s="24">
        <f t="shared" si="5"/>
        <v>0</v>
      </c>
      <c r="X38" s="24">
        <f t="shared" si="5"/>
        <v>100</v>
      </c>
      <c r="Y38" s="24">
        <f t="shared" si="6"/>
        <v>0</v>
      </c>
      <c r="Z38" s="24">
        <f t="shared" si="6"/>
        <v>0</v>
      </c>
      <c r="AA38" s="24">
        <f t="shared" si="6"/>
        <v>0</v>
      </c>
      <c r="AB38" s="17" t="str">
        <f t="shared" si="7"/>
        <v/>
      </c>
      <c r="AC38" s="17" t="str">
        <f t="shared" si="7"/>
        <v/>
      </c>
      <c r="AD38" s="17" t="str">
        <f t="shared" si="7"/>
        <v/>
      </c>
      <c r="AE38" s="25" t="str">
        <f t="shared" si="8"/>
        <v/>
      </c>
      <c r="AF38" s="25" t="str">
        <f t="shared" si="2"/>
        <v/>
      </c>
    </row>
    <row r="39" spans="1:32" x14ac:dyDescent="0.35">
      <c r="A39" s="14" t="str">
        <f>IF('[26]Video Analysis'!$B$364="","",'[26]Video Analysis'!$B$364)</f>
        <v/>
      </c>
      <c r="B39" s="15">
        <f>IF('[26]Video Analysis'!$Q$364="","",'[26]Video Analysis'!$Q$364)</f>
        <v>-73.451205901801586</v>
      </c>
      <c r="C39" s="15">
        <f>IF('[26]Video Analysis'!$P$364="","",'[26]Video Analysis'!$P$364)</f>
        <v>40.914819398894906</v>
      </c>
      <c r="D39" s="16">
        <f>IF('[26]Video Analysis'!$G$364="","",'[26]Video Analysis'!$G$364)</f>
        <v>0</v>
      </c>
      <c r="E39" s="16">
        <f>IF('[26]Video Analysis'!$H$364="","",'[26]Video Analysis'!$H$364)</f>
        <v>4</v>
      </c>
      <c r="F39" s="16">
        <f>IF('[26]Video Analysis'!$I$364="","",'[26]Video Analysis'!$I$364)</f>
        <v>96</v>
      </c>
      <c r="G39" s="16">
        <f>IF('[26]Video Analysis'!$J$364="","",'[26]Video Analysis'!$J$364)</f>
        <v>0</v>
      </c>
      <c r="H39" s="16">
        <f>IF('[26]Video Analysis'!$K$364="","",'[26]Video Analysis'!$K$364)</f>
        <v>5</v>
      </c>
      <c r="I39" s="16">
        <f>IF('[26]Video Analysis'!$L$364="","",'[26]Video Analysis'!$L$364)</f>
        <v>95</v>
      </c>
      <c r="J39" s="16">
        <f>IF('[26]Video Analysis'!$M$364="","",'[26]Video Analysis'!$M$364)</f>
        <v>0</v>
      </c>
      <c r="K39" s="16">
        <f>IF('[26]Video Analysis'!$N$364="","",'[26]Video Analysis'!$N$364)</f>
        <v>4</v>
      </c>
      <c r="L39" s="16">
        <f>IF('[26]Video Analysis'!$O$364="","",'[26]Video Analysis'!$O$364)</f>
        <v>96</v>
      </c>
      <c r="M39" s="17" t="str">
        <f t="shared" si="3"/>
        <v/>
      </c>
      <c r="N39" s="17" t="str">
        <f t="shared" si="3"/>
        <v/>
      </c>
      <c r="O39" s="17" t="str">
        <f t="shared" si="3"/>
        <v/>
      </c>
      <c r="P39" s="17"/>
      <c r="T39" s="23">
        <f t="shared" si="4"/>
        <v>-73.451205901801586</v>
      </c>
      <c r="U39" s="23">
        <f t="shared" si="4"/>
        <v>40.914819398894906</v>
      </c>
      <c r="V39" s="24">
        <f t="shared" si="5"/>
        <v>0</v>
      </c>
      <c r="W39" s="24">
        <f t="shared" si="5"/>
        <v>4.333333333333333</v>
      </c>
      <c r="X39" s="24">
        <f t="shared" si="5"/>
        <v>95.666666666666671</v>
      </c>
      <c r="Y39" s="24">
        <f t="shared" si="6"/>
        <v>0</v>
      </c>
      <c r="Z39" s="24">
        <f t="shared" si="6"/>
        <v>0.57735026918962473</v>
      </c>
      <c r="AA39" s="24">
        <f t="shared" si="6"/>
        <v>0.57735026918962573</v>
      </c>
      <c r="AB39" s="17" t="str">
        <f t="shared" si="7"/>
        <v/>
      </c>
      <c r="AC39" s="17" t="str">
        <f t="shared" si="7"/>
        <v/>
      </c>
      <c r="AD39" s="17" t="str">
        <f t="shared" si="7"/>
        <v/>
      </c>
      <c r="AE39" s="25" t="str">
        <f t="shared" si="8"/>
        <v/>
      </c>
      <c r="AF39" s="25" t="str">
        <f t="shared" si="2"/>
        <v/>
      </c>
    </row>
    <row r="40" spans="1:32" x14ac:dyDescent="0.35">
      <c r="A40" s="14" t="str">
        <f>IF('[26]Video Analysis'!$B$374="","",'[26]Video Analysis'!$B$374)</f>
        <v/>
      </c>
      <c r="B40" s="15">
        <f>IF('[26]Video Analysis'!$Q$374="","",'[26]Video Analysis'!$Q$374)</f>
        <v>-73.451205901801586</v>
      </c>
      <c r="C40" s="15">
        <f>IF('[26]Video Analysis'!$P$374="","",'[26]Video Analysis'!$P$374)</f>
        <v>40.914819398894906</v>
      </c>
      <c r="D40" s="16">
        <f>IF('[26]Video Analysis'!$G$374="","",'[26]Video Analysis'!$G$374)</f>
        <v>0</v>
      </c>
      <c r="E40" s="16">
        <f>IF('[26]Video Analysis'!$H$374="","",'[26]Video Analysis'!$H$374)</f>
        <v>0</v>
      </c>
      <c r="F40" s="16">
        <f>IF('[26]Video Analysis'!$I$374="","",'[26]Video Analysis'!$I$374)</f>
        <v>100</v>
      </c>
      <c r="G40" s="16">
        <f>IF('[26]Video Analysis'!$J$374="","",'[26]Video Analysis'!$J$374)</f>
        <v>0</v>
      </c>
      <c r="H40" s="16">
        <f>IF('[26]Video Analysis'!$K$374="","",'[26]Video Analysis'!$K$374)</f>
        <v>0</v>
      </c>
      <c r="I40" s="16">
        <f>IF('[26]Video Analysis'!$L$374="","",'[26]Video Analysis'!$L$374)</f>
        <v>100</v>
      </c>
      <c r="J40" s="16">
        <f>IF('[26]Video Analysis'!$M$374="","",'[26]Video Analysis'!$M$374)</f>
        <v>0</v>
      </c>
      <c r="K40" s="16">
        <f>IF('[26]Video Analysis'!$N$374="","",'[26]Video Analysis'!$N$374)</f>
        <v>0</v>
      </c>
      <c r="L40" s="16">
        <f>IF('[26]Video Analysis'!$O$374="","",'[26]Video Analysis'!$O$374)</f>
        <v>100</v>
      </c>
      <c r="M40" s="17" t="str">
        <f t="shared" si="3"/>
        <v/>
      </c>
      <c r="N40" s="17" t="str">
        <f t="shared" si="3"/>
        <v/>
      </c>
      <c r="O40" s="17" t="str">
        <f t="shared" si="3"/>
        <v/>
      </c>
      <c r="P40" s="17"/>
      <c r="T40" s="23">
        <f t="shared" si="4"/>
        <v>-73.451205901801586</v>
      </c>
      <c r="U40" s="23">
        <f t="shared" si="4"/>
        <v>40.914819398894906</v>
      </c>
      <c r="V40" s="24">
        <f t="shared" si="5"/>
        <v>0</v>
      </c>
      <c r="W40" s="24">
        <f t="shared" si="5"/>
        <v>0</v>
      </c>
      <c r="X40" s="24">
        <f t="shared" si="5"/>
        <v>100</v>
      </c>
      <c r="Y40" s="24">
        <f t="shared" si="6"/>
        <v>0</v>
      </c>
      <c r="Z40" s="24">
        <f t="shared" si="6"/>
        <v>0</v>
      </c>
      <c r="AA40" s="24">
        <f t="shared" si="6"/>
        <v>0</v>
      </c>
      <c r="AB40" s="17" t="str">
        <f t="shared" si="7"/>
        <v/>
      </c>
      <c r="AC40" s="17" t="str">
        <f t="shared" si="7"/>
        <v/>
      </c>
      <c r="AD40" s="17" t="str">
        <f t="shared" si="7"/>
        <v/>
      </c>
      <c r="AE40" s="25" t="str">
        <f t="shared" si="8"/>
        <v/>
      </c>
      <c r="AF40" s="25" t="str">
        <f t="shared" si="2"/>
        <v/>
      </c>
    </row>
    <row r="41" spans="1:32" x14ac:dyDescent="0.35">
      <c r="A41" s="14" t="str">
        <f>IF('[26]Video Analysis'!$B$384="","",'[26]Video Analysis'!$B$384)</f>
        <v/>
      </c>
      <c r="B41" s="15">
        <f>IF('[26]Video Analysis'!$Q$384="","",'[26]Video Analysis'!$Q$384)</f>
        <v>-73.451205901801586</v>
      </c>
      <c r="C41" s="15">
        <f>IF('[26]Video Analysis'!$P$384="","",'[26]Video Analysis'!$P$384)</f>
        <v>40.914819398894906</v>
      </c>
      <c r="D41" s="16">
        <f>IF('[26]Video Analysis'!$G$384="","",'[26]Video Analysis'!$G$384)</f>
        <v>0</v>
      </c>
      <c r="E41" s="16">
        <f>IF('[26]Video Analysis'!$H$384="","",'[26]Video Analysis'!$H$384)</f>
        <v>15</v>
      </c>
      <c r="F41" s="16">
        <f>IF('[26]Video Analysis'!$I$384="","",'[26]Video Analysis'!$I$384)</f>
        <v>85</v>
      </c>
      <c r="G41" s="16">
        <f>IF('[26]Video Analysis'!$J$384="","",'[26]Video Analysis'!$J$384)</f>
        <v>0</v>
      </c>
      <c r="H41" s="16">
        <f>IF('[26]Video Analysis'!$K$384="","",'[26]Video Analysis'!$K$384)</f>
        <v>15</v>
      </c>
      <c r="I41" s="16">
        <f>IF('[26]Video Analysis'!$L$384="","",'[26]Video Analysis'!$L$384)</f>
        <v>85</v>
      </c>
      <c r="J41" s="16">
        <f>IF('[26]Video Analysis'!$M$384="","",'[26]Video Analysis'!$M$384)</f>
        <v>0</v>
      </c>
      <c r="K41" s="16">
        <f>IF('[26]Video Analysis'!$N$384="","",'[26]Video Analysis'!$N$384)</f>
        <v>15</v>
      </c>
      <c r="L41" s="16">
        <f>IF('[26]Video Analysis'!$O$384="","",'[26]Video Analysis'!$O$384)</f>
        <v>85</v>
      </c>
      <c r="M41" s="17" t="str">
        <f t="shared" si="3"/>
        <v/>
      </c>
      <c r="N41" s="17" t="str">
        <f t="shared" si="3"/>
        <v/>
      </c>
      <c r="O41" s="17" t="str">
        <f t="shared" si="3"/>
        <v/>
      </c>
      <c r="P41" s="17"/>
      <c r="T41" s="23">
        <f t="shared" si="4"/>
        <v>-73.451205901801586</v>
      </c>
      <c r="U41" s="23">
        <f t="shared" si="4"/>
        <v>40.914819398894906</v>
      </c>
      <c r="V41" s="24">
        <f t="shared" si="5"/>
        <v>0</v>
      </c>
      <c r="W41" s="24">
        <f t="shared" si="5"/>
        <v>15</v>
      </c>
      <c r="X41" s="24">
        <f t="shared" si="5"/>
        <v>85</v>
      </c>
      <c r="Y41" s="24">
        <f t="shared" si="6"/>
        <v>0</v>
      </c>
      <c r="Z41" s="24">
        <f t="shared" si="6"/>
        <v>0</v>
      </c>
      <c r="AA41" s="24">
        <f t="shared" si="6"/>
        <v>0</v>
      </c>
      <c r="AB41" s="17" t="str">
        <f t="shared" si="7"/>
        <v/>
      </c>
      <c r="AC41" s="17" t="str">
        <f t="shared" si="7"/>
        <v/>
      </c>
      <c r="AD41" s="17" t="str">
        <f t="shared" si="7"/>
        <v/>
      </c>
      <c r="AE41" s="25" t="str">
        <f t="shared" si="8"/>
        <v/>
      </c>
      <c r="AF41" s="25" t="str">
        <f t="shared" si="2"/>
        <v/>
      </c>
    </row>
    <row r="42" spans="1:32" x14ac:dyDescent="0.35">
      <c r="A42" s="14" t="str">
        <f>IF('[26]Video Analysis'!$B$394="","",'[26]Video Analysis'!$B$394)</f>
        <v/>
      </c>
      <c r="B42" s="15">
        <f>IF('[26]Video Analysis'!$Q$394="","",'[26]Video Analysis'!$Q$394)</f>
        <v>-73.451205901801586</v>
      </c>
      <c r="C42" s="15">
        <f>IF('[26]Video Analysis'!$P$394="","",'[26]Video Analysis'!$P$394)</f>
        <v>40.914819398894906</v>
      </c>
      <c r="D42" s="16">
        <f>IF('[26]Video Analysis'!$G$394="","",'[26]Video Analysis'!$G$394)</f>
        <v>0</v>
      </c>
      <c r="E42" s="16">
        <f>IF('[26]Video Analysis'!$H$394="","",'[26]Video Analysis'!$H$394)</f>
        <v>18</v>
      </c>
      <c r="F42" s="16">
        <f>IF('[26]Video Analysis'!$I$394="","",'[26]Video Analysis'!$I$394)</f>
        <v>82</v>
      </c>
      <c r="G42" s="16">
        <f>IF('[26]Video Analysis'!$J$394="","",'[26]Video Analysis'!$J$394)</f>
        <v>0</v>
      </c>
      <c r="H42" s="16">
        <f>IF('[26]Video Analysis'!$K$394="","",'[26]Video Analysis'!$K$394)</f>
        <v>20</v>
      </c>
      <c r="I42" s="16">
        <f>IF('[26]Video Analysis'!$L$394="","",'[26]Video Analysis'!$L$394)</f>
        <v>80</v>
      </c>
      <c r="J42" s="16">
        <f>IF('[26]Video Analysis'!$M$394="","",'[26]Video Analysis'!$M$394)</f>
        <v>0</v>
      </c>
      <c r="K42" s="16">
        <f>IF('[26]Video Analysis'!$N$394="","",'[26]Video Analysis'!$N$394)</f>
        <v>20</v>
      </c>
      <c r="L42" s="16">
        <f>IF('[26]Video Analysis'!$O$394="","",'[26]Video Analysis'!$O$394)</f>
        <v>80</v>
      </c>
      <c r="M42" s="17" t="str">
        <f t="shared" si="3"/>
        <v/>
      </c>
      <c r="N42" s="17" t="str">
        <f t="shared" si="3"/>
        <v/>
      </c>
      <c r="O42" s="17" t="str">
        <f t="shared" si="3"/>
        <v/>
      </c>
      <c r="P42" s="17"/>
      <c r="T42" s="23">
        <f t="shared" si="4"/>
        <v>-73.451205901801586</v>
      </c>
      <c r="U42" s="23">
        <f t="shared" si="4"/>
        <v>40.914819398894906</v>
      </c>
      <c r="V42" s="24">
        <f t="shared" si="5"/>
        <v>0</v>
      </c>
      <c r="W42" s="24">
        <f t="shared" si="5"/>
        <v>19.333333333333332</v>
      </c>
      <c r="X42" s="24">
        <f t="shared" si="5"/>
        <v>80.666666666666671</v>
      </c>
      <c r="Y42" s="24">
        <f t="shared" si="6"/>
        <v>0</v>
      </c>
      <c r="Z42" s="24">
        <f t="shared" si="6"/>
        <v>1.1547005383792515</v>
      </c>
      <c r="AA42" s="24">
        <f t="shared" si="6"/>
        <v>1.1547005383792517</v>
      </c>
      <c r="AB42" s="17" t="str">
        <f t="shared" si="7"/>
        <v/>
      </c>
      <c r="AC42" s="17" t="str">
        <f t="shared" si="7"/>
        <v/>
      </c>
      <c r="AD42" s="17" t="str">
        <f t="shared" si="7"/>
        <v/>
      </c>
      <c r="AE42" s="25" t="str">
        <f t="shared" si="8"/>
        <v/>
      </c>
      <c r="AF42" s="25" t="str">
        <f t="shared" si="2"/>
        <v/>
      </c>
    </row>
    <row r="43" spans="1:32" x14ac:dyDescent="0.35">
      <c r="A43" s="14" t="str">
        <f>IF('[26]Video Analysis'!$B$404="","",'[26]Video Analysis'!$B$404)</f>
        <v/>
      </c>
      <c r="B43" s="15" t="str">
        <f>IF('[26]Video Analysis'!$Q$404="","",'[26]Video Analysis'!$Q$404)</f>
        <v/>
      </c>
      <c r="C43" s="15" t="str">
        <f>IF('[26]Video Analysis'!$P$404="","",'[26]Video Analysis'!$P$404)</f>
        <v/>
      </c>
      <c r="D43" s="16" t="str">
        <f>IF('[26]Video Analysis'!$G$404="","",'[26]Video Analysis'!$G$404)</f>
        <v/>
      </c>
      <c r="E43" s="16" t="str">
        <f>IF('[26]Video Analysis'!$H$404="","",'[26]Video Analysis'!$H$404)</f>
        <v/>
      </c>
      <c r="F43" s="16" t="str">
        <f>IF('[26]Video Analysis'!$I$404="","",'[26]Video Analysis'!$I$404)</f>
        <v/>
      </c>
      <c r="G43" s="16" t="str">
        <f>IF('[26]Video Analysis'!$J$404="","",'[26]Video Analysis'!$J$404)</f>
        <v/>
      </c>
      <c r="H43" s="16" t="str">
        <f>IF('[26]Video Analysis'!$K$404="","",'[26]Video Analysis'!$K$404)</f>
        <v/>
      </c>
      <c r="I43" s="16" t="str">
        <f>IF('[26]Video Analysis'!$L$404="","",'[26]Video Analysis'!$L$404)</f>
        <v/>
      </c>
      <c r="J43" s="16" t="str">
        <f>IF('[26]Video Analysis'!$M$404="","",'[26]Video Analysis'!$M$404)</f>
        <v/>
      </c>
      <c r="K43" s="16" t="str">
        <f>IF('[26]Video Analysis'!$N$404="","",'[26]Video Analysis'!$N$404)</f>
        <v/>
      </c>
      <c r="L43" s="16" t="str">
        <f>IF('[26]Video Analysis'!$O$404="","",'[26]Video Analysis'!$O$404)</f>
        <v/>
      </c>
      <c r="M43" s="17" t="str">
        <f t="shared" si="3"/>
        <v/>
      </c>
      <c r="N43" s="17" t="str">
        <f t="shared" si="3"/>
        <v/>
      </c>
      <c r="O43" s="17" t="str">
        <f t="shared" si="3"/>
        <v/>
      </c>
      <c r="P43" s="17"/>
      <c r="T43" s="23" t="str">
        <f t="shared" si="4"/>
        <v/>
      </c>
      <c r="U43" s="23" t="str">
        <f t="shared" si="4"/>
        <v/>
      </c>
      <c r="V43" s="24" t="str">
        <f t="shared" si="5"/>
        <v/>
      </c>
      <c r="W43" s="24" t="str">
        <f t="shared" si="5"/>
        <v/>
      </c>
      <c r="X43" s="24" t="str">
        <f t="shared" si="5"/>
        <v/>
      </c>
      <c r="Y43" s="24" t="str">
        <f t="shared" si="6"/>
        <v/>
      </c>
      <c r="Z43" s="24" t="str">
        <f t="shared" si="6"/>
        <v/>
      </c>
      <c r="AA43" s="24" t="str">
        <f t="shared" si="6"/>
        <v/>
      </c>
      <c r="AB43" s="17" t="str">
        <f t="shared" si="7"/>
        <v/>
      </c>
      <c r="AC43" s="17" t="str">
        <f t="shared" si="7"/>
        <v/>
      </c>
      <c r="AD43" s="17" t="str">
        <f t="shared" si="7"/>
        <v/>
      </c>
      <c r="AE43" s="25" t="str">
        <f t="shared" si="8"/>
        <v/>
      </c>
      <c r="AF43" s="25" t="str">
        <f t="shared" si="2"/>
        <v/>
      </c>
    </row>
    <row r="44" spans="1:32" x14ac:dyDescent="0.35">
      <c r="A44" s="14" t="str">
        <f>IF('[26]Video Analysis'!$B$414="","",'[26]Video Analysis'!$B$414)</f>
        <v/>
      </c>
      <c r="B44" s="15" t="str">
        <f>IF('[26]Video Analysis'!$Q$414="","",'[26]Video Analysis'!$Q$414)</f>
        <v/>
      </c>
      <c r="C44" s="15" t="str">
        <f>IF('[26]Video Analysis'!$P$414="","",'[26]Video Analysis'!$P$414)</f>
        <v/>
      </c>
      <c r="D44" s="16" t="str">
        <f>IF('[26]Video Analysis'!$G$414="","",'[26]Video Analysis'!$G$414)</f>
        <v/>
      </c>
      <c r="E44" s="16" t="str">
        <f>IF('[26]Video Analysis'!$H$414="","",'[26]Video Analysis'!$H$414)</f>
        <v/>
      </c>
      <c r="F44" s="16" t="str">
        <f>IF('[26]Video Analysis'!$I$414="","",'[26]Video Analysis'!$I$414)</f>
        <v/>
      </c>
      <c r="G44" s="16" t="str">
        <f>IF('[26]Video Analysis'!$J$414="","",'[26]Video Analysis'!$J$414)</f>
        <v/>
      </c>
      <c r="H44" s="16" t="str">
        <f>IF('[26]Video Analysis'!$K$414="","",'[26]Video Analysis'!$K$414)</f>
        <v/>
      </c>
      <c r="I44" s="16" t="str">
        <f>IF('[26]Video Analysis'!$L$414="","",'[26]Video Analysis'!$L$414)</f>
        <v/>
      </c>
      <c r="J44" s="16" t="str">
        <f>IF('[26]Video Analysis'!$M$414="","",'[26]Video Analysis'!$M$414)</f>
        <v/>
      </c>
      <c r="K44" s="16" t="str">
        <f>IF('[26]Video Analysis'!$N$414="","",'[26]Video Analysis'!$N$414)</f>
        <v/>
      </c>
      <c r="L44" s="16" t="str">
        <f>IF('[26]Video Analysis'!$O$414="","",'[26]Video Analysis'!$O$414)</f>
        <v/>
      </c>
      <c r="M44" s="17" t="str">
        <f t="shared" si="3"/>
        <v/>
      </c>
      <c r="N44" s="17" t="str">
        <f t="shared" si="3"/>
        <v/>
      </c>
      <c r="O44" s="17" t="str">
        <f t="shared" si="3"/>
        <v/>
      </c>
      <c r="P44" s="17"/>
      <c r="T44" s="23" t="str">
        <f t="shared" si="4"/>
        <v/>
      </c>
      <c r="U44" s="23" t="str">
        <f t="shared" si="4"/>
        <v/>
      </c>
      <c r="V44" s="24" t="str">
        <f t="shared" si="5"/>
        <v/>
      </c>
      <c r="W44" s="24" t="str">
        <f t="shared" si="5"/>
        <v/>
      </c>
      <c r="X44" s="24" t="str">
        <f t="shared" si="5"/>
        <v/>
      </c>
      <c r="Y44" s="24" t="str">
        <f t="shared" si="6"/>
        <v/>
      </c>
      <c r="Z44" s="24" t="str">
        <f t="shared" si="6"/>
        <v/>
      </c>
      <c r="AA44" s="24" t="str">
        <f t="shared" si="6"/>
        <v/>
      </c>
      <c r="AB44" s="17" t="str">
        <f t="shared" si="7"/>
        <v/>
      </c>
      <c r="AC44" s="17" t="str">
        <f t="shared" si="7"/>
        <v/>
      </c>
      <c r="AD44" s="17" t="str">
        <f t="shared" si="7"/>
        <v/>
      </c>
      <c r="AE44" s="25" t="str">
        <f t="shared" si="8"/>
        <v/>
      </c>
      <c r="AF44" s="25" t="str">
        <f t="shared" si="2"/>
        <v/>
      </c>
    </row>
    <row r="45" spans="1:32" x14ac:dyDescent="0.35">
      <c r="A45" s="14" t="str">
        <f>IF('[26]Video Analysis'!$B$424="","",'[26]Video Analysis'!$B$424)</f>
        <v/>
      </c>
      <c r="B45" s="15" t="str">
        <f>IF('[26]Video Analysis'!$Q$424="","",'[26]Video Analysis'!$Q$424)</f>
        <v/>
      </c>
      <c r="C45" s="15" t="str">
        <f>IF('[26]Video Analysis'!$P$424="","",'[26]Video Analysis'!$P$424)</f>
        <v/>
      </c>
      <c r="D45" s="16" t="str">
        <f>IF('[26]Video Analysis'!$G$424="","",'[26]Video Analysis'!$G$424)</f>
        <v/>
      </c>
      <c r="E45" s="16" t="str">
        <f>IF('[26]Video Analysis'!$H$424="","",'[26]Video Analysis'!$H$424)</f>
        <v/>
      </c>
      <c r="F45" s="16" t="str">
        <f>IF('[26]Video Analysis'!$I$424="","",'[26]Video Analysis'!$I$424)</f>
        <v/>
      </c>
      <c r="G45" s="16" t="str">
        <f>IF('[26]Video Analysis'!$J$424="","",'[26]Video Analysis'!$J$424)</f>
        <v/>
      </c>
      <c r="H45" s="16" t="str">
        <f>IF('[26]Video Analysis'!$K$424="","",'[26]Video Analysis'!$K$424)</f>
        <v/>
      </c>
      <c r="I45" s="16" t="str">
        <f>IF('[26]Video Analysis'!$L$424="","",'[26]Video Analysis'!$L$424)</f>
        <v/>
      </c>
      <c r="J45" s="16" t="str">
        <f>IF('[26]Video Analysis'!$M$424="","",'[26]Video Analysis'!$M$424)</f>
        <v/>
      </c>
      <c r="K45" s="16" t="str">
        <f>IF('[26]Video Analysis'!$N$424="","",'[26]Video Analysis'!$N$424)</f>
        <v/>
      </c>
      <c r="L45" s="16" t="str">
        <f>IF('[26]Video Analysis'!$O$424="","",'[26]Video Analysis'!$O$424)</f>
        <v/>
      </c>
      <c r="M45" s="17" t="str">
        <f t="shared" si="3"/>
        <v/>
      </c>
      <c r="N45" s="17" t="str">
        <f t="shared" si="3"/>
        <v/>
      </c>
      <c r="O45" s="17" t="str">
        <f t="shared" si="3"/>
        <v/>
      </c>
      <c r="P45" s="17"/>
      <c r="T45" s="23" t="str">
        <f t="shared" si="4"/>
        <v/>
      </c>
      <c r="U45" s="23" t="str">
        <f t="shared" si="4"/>
        <v/>
      </c>
      <c r="V45" s="24" t="str">
        <f t="shared" si="5"/>
        <v/>
      </c>
      <c r="W45" s="24" t="str">
        <f t="shared" si="5"/>
        <v/>
      </c>
      <c r="X45" s="24" t="str">
        <f t="shared" si="5"/>
        <v/>
      </c>
      <c r="Y45" s="24" t="str">
        <f t="shared" si="6"/>
        <v/>
      </c>
      <c r="Z45" s="24" t="str">
        <f t="shared" si="6"/>
        <v/>
      </c>
      <c r="AA45" s="24" t="str">
        <f t="shared" si="6"/>
        <v/>
      </c>
      <c r="AB45" s="17" t="str">
        <f t="shared" si="7"/>
        <v/>
      </c>
      <c r="AC45" s="17" t="str">
        <f t="shared" si="7"/>
        <v/>
      </c>
      <c r="AD45" s="17" t="str">
        <f t="shared" si="7"/>
        <v/>
      </c>
      <c r="AE45" s="25" t="str">
        <f t="shared" si="8"/>
        <v/>
      </c>
      <c r="AF45" s="25" t="str">
        <f t="shared" si="2"/>
        <v/>
      </c>
    </row>
    <row r="46" spans="1:32" x14ac:dyDescent="0.35">
      <c r="A46" s="14" t="str">
        <f>IF('[26]Video Analysis'!$B$434="","",'[26]Video Analysis'!$B$434)</f>
        <v/>
      </c>
      <c r="B46" s="15" t="str">
        <f>IF('[26]Video Analysis'!$Q$434="","",'[26]Video Analysis'!$Q$434)</f>
        <v/>
      </c>
      <c r="C46" s="15" t="str">
        <f>IF('[26]Video Analysis'!$P$434="","",'[26]Video Analysis'!$P$434)</f>
        <v/>
      </c>
      <c r="D46" s="16" t="str">
        <f>IF('[26]Video Analysis'!$G$434="","",'[26]Video Analysis'!$G$434)</f>
        <v/>
      </c>
      <c r="E46" s="16" t="str">
        <f>IF('[26]Video Analysis'!$H$434="","",'[26]Video Analysis'!$H$434)</f>
        <v/>
      </c>
      <c r="F46" s="16" t="str">
        <f>IF('[26]Video Analysis'!$I$434="","",'[26]Video Analysis'!$I$434)</f>
        <v/>
      </c>
      <c r="G46" s="16" t="str">
        <f>IF('[26]Video Analysis'!$J$434="","",'[26]Video Analysis'!$J$434)</f>
        <v/>
      </c>
      <c r="H46" s="16" t="str">
        <f>IF('[26]Video Analysis'!$K$434="","",'[26]Video Analysis'!$K$434)</f>
        <v/>
      </c>
      <c r="I46" s="16" t="str">
        <f>IF('[26]Video Analysis'!$L$434="","",'[26]Video Analysis'!$L$434)</f>
        <v/>
      </c>
      <c r="J46" s="16" t="str">
        <f>IF('[26]Video Analysis'!$M$434="","",'[26]Video Analysis'!$M$434)</f>
        <v/>
      </c>
      <c r="K46" s="16" t="str">
        <f>IF('[26]Video Analysis'!$N$434="","",'[26]Video Analysis'!$N$434)</f>
        <v/>
      </c>
      <c r="L46" s="16" t="str">
        <f>IF('[26]Video Analysis'!$O$434="","",'[26]Video Analysis'!$O$434)</f>
        <v/>
      </c>
      <c r="M46" s="17" t="str">
        <f t="shared" si="3"/>
        <v/>
      </c>
      <c r="N46" s="17" t="str">
        <f t="shared" si="3"/>
        <v/>
      </c>
      <c r="O46" s="17" t="str">
        <f t="shared" si="3"/>
        <v/>
      </c>
      <c r="P46" s="17"/>
      <c r="T46" s="23" t="str">
        <f t="shared" si="4"/>
        <v/>
      </c>
      <c r="U46" s="23" t="str">
        <f t="shared" si="4"/>
        <v/>
      </c>
      <c r="V46" s="24" t="str">
        <f t="shared" si="5"/>
        <v/>
      </c>
      <c r="W46" s="24" t="str">
        <f t="shared" si="5"/>
        <v/>
      </c>
      <c r="X46" s="24" t="str">
        <f t="shared" si="5"/>
        <v/>
      </c>
      <c r="Y46" s="24" t="str">
        <f t="shared" si="6"/>
        <v/>
      </c>
      <c r="Z46" s="24" t="str">
        <f t="shared" si="6"/>
        <v/>
      </c>
      <c r="AA46" s="24" t="str">
        <f t="shared" si="6"/>
        <v/>
      </c>
      <c r="AB46" s="17" t="str">
        <f t="shared" si="7"/>
        <v/>
      </c>
      <c r="AC46" s="17" t="str">
        <f t="shared" si="7"/>
        <v/>
      </c>
      <c r="AD46" s="17" t="str">
        <f t="shared" si="7"/>
        <v/>
      </c>
      <c r="AE46" s="25" t="str">
        <f t="shared" si="8"/>
        <v/>
      </c>
      <c r="AF46" s="25" t="str">
        <f t="shared" si="2"/>
        <v/>
      </c>
    </row>
    <row r="47" spans="1:32" x14ac:dyDescent="0.35">
      <c r="A47" s="14" t="str">
        <f>IF('[26]Video Analysis'!$B$444="","",'[26]Video Analysis'!$B$444)</f>
        <v/>
      </c>
      <c r="B47" s="15" t="str">
        <f>IF('[26]Video Analysis'!$Q$444="","",'[26]Video Analysis'!$Q$444)</f>
        <v/>
      </c>
      <c r="C47" s="15" t="str">
        <f>IF('[26]Video Analysis'!$P$444="","",'[26]Video Analysis'!$P$444)</f>
        <v/>
      </c>
      <c r="D47" s="16" t="str">
        <f>IF('[26]Video Analysis'!$G$444="","",'[26]Video Analysis'!$G$444)</f>
        <v/>
      </c>
      <c r="E47" s="16" t="str">
        <f>IF('[26]Video Analysis'!$H$444="","",'[26]Video Analysis'!$H$444)</f>
        <v/>
      </c>
      <c r="F47" s="16" t="str">
        <f>IF('[26]Video Analysis'!$I$444="","",'[26]Video Analysis'!$I$444)</f>
        <v/>
      </c>
      <c r="G47" s="16" t="str">
        <f>IF('[26]Video Analysis'!$J$444="","",'[26]Video Analysis'!$J$444)</f>
        <v/>
      </c>
      <c r="H47" s="16" t="str">
        <f>IF('[26]Video Analysis'!$K$444="","",'[26]Video Analysis'!$K$444)</f>
        <v/>
      </c>
      <c r="I47" s="16" t="str">
        <f>IF('[26]Video Analysis'!$L$444="","",'[26]Video Analysis'!$L$444)</f>
        <v/>
      </c>
      <c r="J47" s="16" t="str">
        <f>IF('[26]Video Analysis'!$M$444="","",'[26]Video Analysis'!$M$444)</f>
        <v/>
      </c>
      <c r="K47" s="16" t="str">
        <f>IF('[26]Video Analysis'!$N$444="","",'[26]Video Analysis'!$N$444)</f>
        <v/>
      </c>
      <c r="L47" s="16" t="str">
        <f>IF('[26]Video Analysis'!$O$444="","",'[26]Video Analysis'!$O$444)</f>
        <v/>
      </c>
      <c r="M47" s="17" t="str">
        <f t="shared" si="3"/>
        <v/>
      </c>
      <c r="N47" s="17" t="str">
        <f t="shared" si="3"/>
        <v/>
      </c>
      <c r="O47" s="17" t="str">
        <f t="shared" si="3"/>
        <v/>
      </c>
      <c r="P47" s="17"/>
      <c r="T47" s="23" t="str">
        <f t="shared" si="4"/>
        <v/>
      </c>
      <c r="U47" s="23" t="str">
        <f t="shared" si="4"/>
        <v/>
      </c>
      <c r="V47" s="24" t="str">
        <f t="shared" si="5"/>
        <v/>
      </c>
      <c r="W47" s="24" t="str">
        <f t="shared" si="5"/>
        <v/>
      </c>
      <c r="X47" s="24" t="str">
        <f t="shared" si="5"/>
        <v/>
      </c>
      <c r="Y47" s="24" t="str">
        <f t="shared" si="6"/>
        <v/>
      </c>
      <c r="Z47" s="24" t="str">
        <f t="shared" si="6"/>
        <v/>
      </c>
      <c r="AA47" s="24" t="str">
        <f t="shared" si="6"/>
        <v/>
      </c>
      <c r="AB47" s="17" t="str">
        <f t="shared" si="7"/>
        <v/>
      </c>
      <c r="AC47" s="17" t="str">
        <f t="shared" si="7"/>
        <v/>
      </c>
      <c r="AD47" s="17" t="str">
        <f t="shared" si="7"/>
        <v/>
      </c>
      <c r="AE47" s="25" t="str">
        <f t="shared" si="8"/>
        <v/>
      </c>
      <c r="AF47" s="25" t="str">
        <f t="shared" si="2"/>
        <v/>
      </c>
    </row>
    <row r="48" spans="1:32" x14ac:dyDescent="0.35">
      <c r="A48" s="14" t="str">
        <f>IF('[26]Video Analysis'!$B$454="","",'[26]Video Analysis'!$B$454)</f>
        <v/>
      </c>
      <c r="B48" s="15" t="str">
        <f>IF('[26]Video Analysis'!$Q$454="","",'[26]Video Analysis'!$Q$454)</f>
        <v/>
      </c>
      <c r="C48" s="15" t="str">
        <f>IF('[26]Video Analysis'!$P$454="","",'[26]Video Analysis'!$P$454)</f>
        <v/>
      </c>
      <c r="D48" s="16" t="str">
        <f>IF('[26]Video Analysis'!$G$454="","",'[26]Video Analysis'!$G$454)</f>
        <v/>
      </c>
      <c r="E48" s="16" t="str">
        <f>IF('[26]Video Analysis'!$H$454="","",'[26]Video Analysis'!$H$454)</f>
        <v/>
      </c>
      <c r="F48" s="16" t="str">
        <f>IF('[26]Video Analysis'!$I$454="","",'[26]Video Analysis'!$I$454)</f>
        <v/>
      </c>
      <c r="G48" s="16" t="str">
        <f>IF('[26]Video Analysis'!$J$454="","",'[26]Video Analysis'!$J$454)</f>
        <v/>
      </c>
      <c r="H48" s="16" t="str">
        <f>IF('[26]Video Analysis'!$K$454="","",'[26]Video Analysis'!$K$454)</f>
        <v/>
      </c>
      <c r="I48" s="16" t="str">
        <f>IF('[26]Video Analysis'!$L$454="","",'[26]Video Analysis'!$L$454)</f>
        <v/>
      </c>
      <c r="J48" s="16" t="str">
        <f>IF('[26]Video Analysis'!$M$454="","",'[26]Video Analysis'!$M$454)</f>
        <v/>
      </c>
      <c r="K48" s="16" t="str">
        <f>IF('[26]Video Analysis'!$N$454="","",'[26]Video Analysis'!$N$454)</f>
        <v/>
      </c>
      <c r="L48" s="16" t="str">
        <f>IF('[26]Video Analysis'!$O$454="","",'[26]Video Analysis'!$O$454)</f>
        <v/>
      </c>
      <c r="M48" s="17" t="str">
        <f t="shared" si="3"/>
        <v/>
      </c>
      <c r="N48" s="17" t="str">
        <f t="shared" si="3"/>
        <v/>
      </c>
      <c r="O48" s="17" t="str">
        <f t="shared" si="3"/>
        <v/>
      </c>
      <c r="P48" s="17"/>
      <c r="T48" s="23" t="str">
        <f t="shared" si="4"/>
        <v/>
      </c>
      <c r="U48" s="23" t="str">
        <f t="shared" si="4"/>
        <v/>
      </c>
      <c r="V48" s="24" t="str">
        <f t="shared" si="5"/>
        <v/>
      </c>
      <c r="W48" s="24" t="str">
        <f t="shared" si="5"/>
        <v/>
      </c>
      <c r="X48" s="24" t="str">
        <f t="shared" si="5"/>
        <v/>
      </c>
      <c r="Y48" s="24" t="str">
        <f t="shared" si="6"/>
        <v/>
      </c>
      <c r="Z48" s="24" t="str">
        <f t="shared" si="6"/>
        <v/>
      </c>
      <c r="AA48" s="24" t="str">
        <f t="shared" si="6"/>
        <v/>
      </c>
      <c r="AB48" s="17" t="str">
        <f t="shared" si="7"/>
        <v/>
      </c>
      <c r="AC48" s="17" t="str">
        <f t="shared" si="7"/>
        <v/>
      </c>
      <c r="AD48" s="17" t="str">
        <f t="shared" si="7"/>
        <v/>
      </c>
      <c r="AE48" s="25" t="str">
        <f t="shared" si="8"/>
        <v/>
      </c>
      <c r="AF48" s="25" t="str">
        <f t="shared" si="2"/>
        <v/>
      </c>
    </row>
    <row r="49" spans="1:32" x14ac:dyDescent="0.35">
      <c r="A49" s="14" t="str">
        <f>IF('[26]Video Analysis'!$B$464="","",'[26]Video Analysis'!$B$464)</f>
        <v/>
      </c>
      <c r="B49" s="15" t="str">
        <f>IF('[26]Video Analysis'!$Q$464="","",'[26]Video Analysis'!$Q$464)</f>
        <v/>
      </c>
      <c r="C49" s="15" t="str">
        <f>IF('[26]Video Analysis'!$P$464="","",'[26]Video Analysis'!$P$464)</f>
        <v/>
      </c>
      <c r="D49" s="16" t="str">
        <f>IF('[26]Video Analysis'!$G$464="","",'[26]Video Analysis'!$G$464)</f>
        <v/>
      </c>
      <c r="E49" s="16" t="str">
        <f>IF('[26]Video Analysis'!$H$464="","",'[26]Video Analysis'!$H$464)</f>
        <v/>
      </c>
      <c r="F49" s="16" t="str">
        <f>IF('[26]Video Analysis'!$I$464="","",'[26]Video Analysis'!$I$464)</f>
        <v/>
      </c>
      <c r="G49" s="16" t="str">
        <f>IF('[26]Video Analysis'!$J$464="","",'[26]Video Analysis'!$J$464)</f>
        <v/>
      </c>
      <c r="H49" s="16" t="str">
        <f>IF('[26]Video Analysis'!$K$464="","",'[26]Video Analysis'!$K$464)</f>
        <v/>
      </c>
      <c r="I49" s="16" t="str">
        <f>IF('[26]Video Analysis'!$L$464="","",'[26]Video Analysis'!$L$464)</f>
        <v/>
      </c>
      <c r="J49" s="16" t="str">
        <f>IF('[26]Video Analysis'!$M$464="","",'[26]Video Analysis'!$M$464)</f>
        <v/>
      </c>
      <c r="K49" s="16" t="str">
        <f>IF('[26]Video Analysis'!$N$464="","",'[26]Video Analysis'!$N$464)</f>
        <v/>
      </c>
      <c r="L49" s="16" t="str">
        <f>IF('[26]Video Analysis'!$O$464="","",'[26]Video Analysis'!$O$464)</f>
        <v/>
      </c>
      <c r="M49" s="17" t="str">
        <f t="shared" si="3"/>
        <v/>
      </c>
      <c r="N49" s="17" t="str">
        <f t="shared" si="3"/>
        <v/>
      </c>
      <c r="O49" s="17" t="str">
        <f t="shared" si="3"/>
        <v/>
      </c>
      <c r="P49" s="17"/>
      <c r="T49" s="23" t="str">
        <f t="shared" si="4"/>
        <v/>
      </c>
      <c r="U49" s="23" t="str">
        <f t="shared" si="4"/>
        <v/>
      </c>
      <c r="V49" s="24" t="str">
        <f t="shared" si="5"/>
        <v/>
      </c>
      <c r="W49" s="24" t="str">
        <f t="shared" si="5"/>
        <v/>
      </c>
      <c r="X49" s="24" t="str">
        <f t="shared" si="5"/>
        <v/>
      </c>
      <c r="Y49" s="24" t="str">
        <f t="shared" si="6"/>
        <v/>
      </c>
      <c r="Z49" s="24" t="str">
        <f t="shared" si="6"/>
        <v/>
      </c>
      <c r="AA49" s="24" t="str">
        <f t="shared" si="6"/>
        <v/>
      </c>
      <c r="AB49" s="17" t="str">
        <f t="shared" si="7"/>
        <v/>
      </c>
      <c r="AC49" s="17" t="str">
        <f t="shared" si="7"/>
        <v/>
      </c>
      <c r="AD49" s="17" t="str">
        <f t="shared" si="7"/>
        <v/>
      </c>
      <c r="AE49" s="25" t="str">
        <f t="shared" si="8"/>
        <v/>
      </c>
      <c r="AF49" s="25" t="str">
        <f t="shared" si="2"/>
        <v/>
      </c>
    </row>
    <row r="50" spans="1:32" x14ac:dyDescent="0.35">
      <c r="A50" s="14" t="str">
        <f>IF('[26]Video Analysis'!$B$474="","",'[26]Video Analysis'!$B$474)</f>
        <v/>
      </c>
      <c r="B50" s="15" t="str">
        <f>IF('[26]Video Analysis'!$Q$474="","",'[26]Video Analysis'!$Q$474)</f>
        <v/>
      </c>
      <c r="C50" s="15" t="str">
        <f>IF('[26]Video Analysis'!$P$474="","",'[26]Video Analysis'!$P$474)</f>
        <v/>
      </c>
      <c r="D50" s="16" t="str">
        <f>IF('[26]Video Analysis'!$G$474="","",'[26]Video Analysis'!$G$474)</f>
        <v/>
      </c>
      <c r="E50" s="16" t="str">
        <f>IF('[26]Video Analysis'!$H$474="","",'[26]Video Analysis'!$H$474)</f>
        <v/>
      </c>
      <c r="F50" s="16" t="str">
        <f>IF('[26]Video Analysis'!$I$474="","",'[26]Video Analysis'!$I$474)</f>
        <v/>
      </c>
      <c r="G50" s="16" t="str">
        <f>IF('[26]Video Analysis'!$J$474="","",'[26]Video Analysis'!$J$474)</f>
        <v/>
      </c>
      <c r="H50" s="16" t="str">
        <f>IF('[26]Video Analysis'!$K$474="","",'[26]Video Analysis'!$K$474)</f>
        <v/>
      </c>
      <c r="I50" s="16" t="str">
        <f>IF('[26]Video Analysis'!$L$474="","",'[26]Video Analysis'!$L$474)</f>
        <v/>
      </c>
      <c r="J50" s="16" t="str">
        <f>IF('[26]Video Analysis'!$M$474="","",'[26]Video Analysis'!$M$474)</f>
        <v/>
      </c>
      <c r="K50" s="16" t="str">
        <f>IF('[26]Video Analysis'!$N$474="","",'[26]Video Analysis'!$N$474)</f>
        <v/>
      </c>
      <c r="L50" s="16" t="str">
        <f>IF('[26]Video Analysis'!$O$474="","",'[26]Video Analysis'!$O$474)</f>
        <v/>
      </c>
      <c r="M50" s="17" t="str">
        <f t="shared" si="3"/>
        <v/>
      </c>
      <c r="N50" s="17" t="str">
        <f t="shared" si="3"/>
        <v/>
      </c>
      <c r="O50" s="17" t="str">
        <f t="shared" si="3"/>
        <v/>
      </c>
      <c r="P50" s="17"/>
      <c r="T50" s="23" t="str">
        <f t="shared" si="4"/>
        <v/>
      </c>
      <c r="U50" s="23" t="str">
        <f t="shared" si="4"/>
        <v/>
      </c>
      <c r="V50" s="24" t="str">
        <f t="shared" si="5"/>
        <v/>
      </c>
      <c r="W50" s="24" t="str">
        <f t="shared" si="5"/>
        <v/>
      </c>
      <c r="X50" s="24" t="str">
        <f t="shared" si="5"/>
        <v/>
      </c>
      <c r="Y50" s="24" t="str">
        <f t="shared" si="6"/>
        <v/>
      </c>
      <c r="Z50" s="24" t="str">
        <f t="shared" si="6"/>
        <v/>
      </c>
      <c r="AA50" s="24" t="str">
        <f t="shared" si="6"/>
        <v/>
      </c>
      <c r="AB50" s="17" t="str">
        <f t="shared" si="7"/>
        <v/>
      </c>
      <c r="AC50" s="17" t="str">
        <f t="shared" si="7"/>
        <v/>
      </c>
      <c r="AD50" s="17" t="str">
        <f t="shared" si="7"/>
        <v/>
      </c>
      <c r="AE50" s="25" t="str">
        <f t="shared" si="8"/>
        <v/>
      </c>
      <c r="AF50" s="25" t="str">
        <f t="shared" si="2"/>
        <v/>
      </c>
    </row>
    <row r="51" spans="1:32" x14ac:dyDescent="0.35">
      <c r="A51" s="14" t="str">
        <f>IF('[26]Video Analysis'!$B$484="","",'[26]Video Analysis'!$B$484)</f>
        <v/>
      </c>
      <c r="B51" s="15" t="str">
        <f>IF('[26]Video Analysis'!$Q$484="","",'[26]Video Analysis'!$Q$484)</f>
        <v/>
      </c>
      <c r="C51" s="15" t="str">
        <f>IF('[26]Video Analysis'!$P$484="","",'[26]Video Analysis'!$P$484)</f>
        <v/>
      </c>
      <c r="D51" s="16" t="str">
        <f>IF('[26]Video Analysis'!$G$484="","",'[26]Video Analysis'!$G$484)</f>
        <v/>
      </c>
      <c r="E51" s="16" t="str">
        <f>IF('[26]Video Analysis'!$H$484="","",'[26]Video Analysis'!$H$484)</f>
        <v/>
      </c>
      <c r="F51" s="16" t="str">
        <f>IF('[26]Video Analysis'!$I$484="","",'[26]Video Analysis'!$I$484)</f>
        <v/>
      </c>
      <c r="G51" s="16" t="str">
        <f>IF('[26]Video Analysis'!$J$484="","",'[26]Video Analysis'!$J$484)</f>
        <v/>
      </c>
      <c r="H51" s="16" t="str">
        <f>IF('[26]Video Analysis'!$K$484="","",'[26]Video Analysis'!$K$484)</f>
        <v/>
      </c>
      <c r="I51" s="16" t="str">
        <f>IF('[26]Video Analysis'!$L$484="","",'[26]Video Analysis'!$L$484)</f>
        <v/>
      </c>
      <c r="J51" s="16" t="str">
        <f>IF('[26]Video Analysis'!$M$484="","",'[26]Video Analysis'!$M$484)</f>
        <v/>
      </c>
      <c r="K51" s="16" t="str">
        <f>IF('[26]Video Analysis'!$N$484="","",'[26]Video Analysis'!$N$484)</f>
        <v/>
      </c>
      <c r="L51" s="16" t="str">
        <f>IF('[26]Video Analysis'!$O$484="","",'[26]Video Analysis'!$O$484)</f>
        <v/>
      </c>
      <c r="M51" s="17" t="str">
        <f t="shared" si="3"/>
        <v/>
      </c>
      <c r="N51" s="17" t="str">
        <f t="shared" si="3"/>
        <v/>
      </c>
      <c r="O51" s="17" t="str">
        <f t="shared" si="3"/>
        <v/>
      </c>
      <c r="P51" s="17"/>
      <c r="T51" s="23" t="str">
        <f t="shared" si="4"/>
        <v/>
      </c>
      <c r="U51" s="23" t="str">
        <f t="shared" si="4"/>
        <v/>
      </c>
      <c r="V51" s="24" t="str">
        <f t="shared" si="5"/>
        <v/>
      </c>
      <c r="W51" s="24" t="str">
        <f t="shared" si="5"/>
        <v/>
      </c>
      <c r="X51" s="24" t="str">
        <f t="shared" si="5"/>
        <v/>
      </c>
      <c r="Y51" s="24" t="str">
        <f t="shared" si="6"/>
        <v/>
      </c>
      <c r="Z51" s="24" t="str">
        <f t="shared" si="6"/>
        <v/>
      </c>
      <c r="AA51" s="24" t="str">
        <f t="shared" si="6"/>
        <v/>
      </c>
      <c r="AB51" s="17" t="str">
        <f t="shared" si="7"/>
        <v/>
      </c>
      <c r="AC51" s="17" t="str">
        <f t="shared" si="7"/>
        <v/>
      </c>
      <c r="AD51" s="17" t="str">
        <f t="shared" si="7"/>
        <v/>
      </c>
      <c r="AE51" s="25" t="str">
        <f t="shared" si="8"/>
        <v/>
      </c>
      <c r="AF51" s="25" t="str">
        <f t="shared" si="2"/>
        <v/>
      </c>
    </row>
    <row r="52" spans="1:32" x14ac:dyDescent="0.35">
      <c r="A52" s="14" t="str">
        <f>IF('[26]Video Analysis'!$B$494="","",'[26]Video Analysis'!$B$494)</f>
        <v/>
      </c>
      <c r="B52" s="15" t="str">
        <f>IF('[26]Video Analysis'!$Q$494="","",'[26]Video Analysis'!$Q$494)</f>
        <v/>
      </c>
      <c r="C52" s="15" t="str">
        <f>IF('[26]Video Analysis'!$P$494="","",'[26]Video Analysis'!$P$494)</f>
        <v/>
      </c>
      <c r="D52" s="16" t="str">
        <f>IF('[26]Video Analysis'!$G$494="","",'[26]Video Analysis'!$G$494)</f>
        <v/>
      </c>
      <c r="E52" s="16" t="str">
        <f>IF('[26]Video Analysis'!$H$494="","",'[26]Video Analysis'!$H$494)</f>
        <v/>
      </c>
      <c r="F52" s="16" t="str">
        <f>IF('[26]Video Analysis'!$I$494="","",'[26]Video Analysis'!$I$494)</f>
        <v/>
      </c>
      <c r="G52" s="16" t="str">
        <f>IF('[26]Video Analysis'!$J$494="","",'[26]Video Analysis'!$J$494)</f>
        <v/>
      </c>
      <c r="H52" s="16" t="str">
        <f>IF('[26]Video Analysis'!$K$494="","",'[26]Video Analysis'!$K$494)</f>
        <v/>
      </c>
      <c r="I52" s="16" t="str">
        <f>IF('[26]Video Analysis'!$L$494="","",'[26]Video Analysis'!$L$494)</f>
        <v/>
      </c>
      <c r="J52" s="16" t="str">
        <f>IF('[26]Video Analysis'!$M$494="","",'[26]Video Analysis'!$M$494)</f>
        <v/>
      </c>
      <c r="K52" s="16" t="str">
        <f>IF('[26]Video Analysis'!$N$494="","",'[26]Video Analysis'!$N$494)</f>
        <v/>
      </c>
      <c r="L52" s="16" t="str">
        <f>IF('[26]Video Analysis'!$O$494="","",'[26]Video Analysis'!$O$494)</f>
        <v/>
      </c>
      <c r="M52" s="17" t="str">
        <f t="shared" si="3"/>
        <v/>
      </c>
      <c r="N52" s="17" t="str">
        <f t="shared" si="3"/>
        <v/>
      </c>
      <c r="O52" s="17" t="str">
        <f t="shared" si="3"/>
        <v/>
      </c>
      <c r="P52" s="17"/>
      <c r="T52" s="23" t="str">
        <f t="shared" si="4"/>
        <v/>
      </c>
      <c r="U52" s="23" t="str">
        <f t="shared" si="4"/>
        <v/>
      </c>
      <c r="V52" s="24" t="str">
        <f t="shared" si="5"/>
        <v/>
      </c>
      <c r="W52" s="24" t="str">
        <f t="shared" si="5"/>
        <v/>
      </c>
      <c r="X52" s="24" t="str">
        <f t="shared" si="5"/>
        <v/>
      </c>
      <c r="Y52" s="24" t="str">
        <f t="shared" si="6"/>
        <v/>
      </c>
      <c r="Z52" s="24" t="str">
        <f t="shared" si="6"/>
        <v/>
      </c>
      <c r="AA52" s="24" t="str">
        <f t="shared" si="6"/>
        <v/>
      </c>
      <c r="AB52" s="17" t="str">
        <f t="shared" si="7"/>
        <v/>
      </c>
      <c r="AC52" s="17" t="str">
        <f t="shared" si="7"/>
        <v/>
      </c>
      <c r="AD52" s="17" t="str">
        <f t="shared" si="7"/>
        <v/>
      </c>
      <c r="AE52" s="25" t="str">
        <f t="shared" si="8"/>
        <v/>
      </c>
      <c r="AF52" s="25" t="str">
        <f t="shared" si="2"/>
        <v/>
      </c>
    </row>
    <row r="53" spans="1:32" x14ac:dyDescent="0.35">
      <c r="A53" s="14" t="str">
        <f>IF('[26]Video Analysis'!$B$504="","",'[26]Video Analysis'!$B$504)</f>
        <v/>
      </c>
      <c r="B53" s="15" t="str">
        <f>IF('[26]Video Analysis'!$Q$504="","",'[26]Video Analysis'!$Q$504)</f>
        <v/>
      </c>
      <c r="C53" s="15" t="str">
        <f>IF('[26]Video Analysis'!$P$504="","",'[26]Video Analysis'!$P$504)</f>
        <v/>
      </c>
      <c r="D53" s="16" t="str">
        <f>IF('[26]Video Analysis'!$G$504="","",'[26]Video Analysis'!$G$504)</f>
        <v/>
      </c>
      <c r="E53" s="16" t="str">
        <f>IF('[26]Video Analysis'!$H$504="","",'[26]Video Analysis'!$H$504)</f>
        <v/>
      </c>
      <c r="F53" s="16" t="str">
        <f>IF('[26]Video Analysis'!$I$504="","",'[26]Video Analysis'!$I$504)</f>
        <v/>
      </c>
      <c r="G53" s="16" t="str">
        <f>IF('[26]Video Analysis'!$J$504="","",'[26]Video Analysis'!$J$504)</f>
        <v/>
      </c>
      <c r="H53" s="16" t="str">
        <f>IF('[26]Video Analysis'!$K$504="","",'[26]Video Analysis'!$K$504)</f>
        <v/>
      </c>
      <c r="I53" s="16" t="str">
        <f>IF('[26]Video Analysis'!$L$504="","",'[26]Video Analysis'!$L$504)</f>
        <v/>
      </c>
      <c r="J53" s="16" t="str">
        <f>IF('[26]Video Analysis'!$M$504="","",'[26]Video Analysis'!$M$504)</f>
        <v/>
      </c>
      <c r="K53" s="16" t="str">
        <f>IF('[26]Video Analysis'!$N$504="","",'[26]Video Analysis'!$N$504)</f>
        <v/>
      </c>
      <c r="L53" s="16" t="str">
        <f>IF('[26]Video Analysis'!$O$504="","",'[26]Video Analysis'!$O$504)</f>
        <v/>
      </c>
      <c r="M53" s="17" t="str">
        <f t="shared" si="3"/>
        <v/>
      </c>
      <c r="N53" s="17" t="str">
        <f t="shared" si="3"/>
        <v/>
      </c>
      <c r="O53" s="17" t="str">
        <f t="shared" si="3"/>
        <v/>
      </c>
      <c r="P53" s="17"/>
      <c r="T53" s="23" t="str">
        <f t="shared" si="4"/>
        <v/>
      </c>
      <c r="U53" s="23" t="str">
        <f t="shared" si="4"/>
        <v/>
      </c>
      <c r="V53" s="24" t="str">
        <f t="shared" si="5"/>
        <v/>
      </c>
      <c r="W53" s="24" t="str">
        <f t="shared" si="5"/>
        <v/>
      </c>
      <c r="X53" s="24" t="str">
        <f t="shared" si="5"/>
        <v/>
      </c>
      <c r="Y53" s="24" t="str">
        <f t="shared" si="6"/>
        <v/>
      </c>
      <c r="Z53" s="24" t="str">
        <f t="shared" si="6"/>
        <v/>
      </c>
      <c r="AA53" s="24" t="str">
        <f t="shared" si="6"/>
        <v/>
      </c>
      <c r="AB53" s="17" t="str">
        <f t="shared" si="7"/>
        <v/>
      </c>
      <c r="AC53" s="17" t="str">
        <f t="shared" si="7"/>
        <v/>
      </c>
      <c r="AD53" s="17" t="str">
        <f t="shared" si="7"/>
        <v/>
      </c>
      <c r="AE53" s="25" t="str">
        <f t="shared" si="8"/>
        <v/>
      </c>
      <c r="AF53" s="25" t="str">
        <f t="shared" si="2"/>
        <v/>
      </c>
    </row>
    <row r="54" spans="1:32" x14ac:dyDescent="0.35">
      <c r="A54" s="14" t="str">
        <f>IF('[26]Video Analysis'!$B$514="","",'[26]Video Analysis'!$B$514)</f>
        <v/>
      </c>
      <c r="B54" s="15" t="str">
        <f>IF('[26]Video Analysis'!$Q$514="","",'[26]Video Analysis'!$Q$514)</f>
        <v/>
      </c>
      <c r="C54" s="15" t="str">
        <f>IF('[26]Video Analysis'!$P$514="","",'[26]Video Analysis'!$P$514)</f>
        <v/>
      </c>
      <c r="D54" s="16" t="str">
        <f>IF('[26]Video Analysis'!$G$514="","",'[26]Video Analysis'!$G$514)</f>
        <v/>
      </c>
      <c r="E54" s="16" t="str">
        <f>IF('[26]Video Analysis'!$H$514="","",'[26]Video Analysis'!$H$514)</f>
        <v/>
      </c>
      <c r="F54" s="16" t="str">
        <f>IF('[26]Video Analysis'!$I$514="","",'[26]Video Analysis'!$I$514)</f>
        <v/>
      </c>
      <c r="G54" s="16" t="str">
        <f>IF('[26]Video Analysis'!$J$514="","",'[26]Video Analysis'!$J$514)</f>
        <v/>
      </c>
      <c r="H54" s="16" t="str">
        <f>IF('[26]Video Analysis'!$K$514="","",'[26]Video Analysis'!$K$514)</f>
        <v/>
      </c>
      <c r="I54" s="16" t="str">
        <f>IF('[26]Video Analysis'!$L$514="","",'[26]Video Analysis'!$L$514)</f>
        <v/>
      </c>
      <c r="J54" s="16" t="str">
        <f>IF('[26]Video Analysis'!$M$514="","",'[26]Video Analysis'!$M$514)</f>
        <v/>
      </c>
      <c r="K54" s="16" t="str">
        <f>IF('[26]Video Analysis'!$N$514="","",'[26]Video Analysis'!$N$514)</f>
        <v/>
      </c>
      <c r="L54" s="16" t="str">
        <f>IF('[26]Video Analysis'!$O$514="","",'[26]Video Analysis'!$O$514)</f>
        <v/>
      </c>
      <c r="M54" s="17" t="str">
        <f t="shared" si="3"/>
        <v/>
      </c>
      <c r="N54" s="17" t="str">
        <f t="shared" si="3"/>
        <v/>
      </c>
      <c r="O54" s="17" t="str">
        <f t="shared" si="3"/>
        <v/>
      </c>
      <c r="P54" s="17"/>
      <c r="T54" s="23" t="str">
        <f t="shared" si="4"/>
        <v/>
      </c>
      <c r="U54" s="23" t="str">
        <f t="shared" si="4"/>
        <v/>
      </c>
      <c r="V54" s="24" t="str">
        <f t="shared" si="5"/>
        <v/>
      </c>
      <c r="W54" s="24" t="str">
        <f t="shared" si="5"/>
        <v/>
      </c>
      <c r="X54" s="24" t="str">
        <f t="shared" si="5"/>
        <v/>
      </c>
      <c r="Y54" s="24" t="str">
        <f t="shared" si="6"/>
        <v/>
      </c>
      <c r="Z54" s="24" t="str">
        <f t="shared" si="6"/>
        <v/>
      </c>
      <c r="AA54" s="24" t="str">
        <f t="shared" si="6"/>
        <v/>
      </c>
      <c r="AB54" s="17" t="str">
        <f t="shared" si="7"/>
        <v/>
      </c>
      <c r="AC54" s="17" t="str">
        <f t="shared" si="7"/>
        <v/>
      </c>
      <c r="AD54" s="17" t="str">
        <f t="shared" si="7"/>
        <v/>
      </c>
      <c r="AE54" s="25" t="str">
        <f t="shared" si="8"/>
        <v/>
      </c>
      <c r="AF54" s="25" t="str">
        <f t="shared" si="2"/>
        <v/>
      </c>
    </row>
    <row r="55" spans="1:32" x14ac:dyDescent="0.35">
      <c r="A55" s="14" t="str">
        <f>IF('[26]Video Analysis'!$B$524="","",'[26]Video Analysis'!$B$524)</f>
        <v/>
      </c>
      <c r="B55" s="15" t="str">
        <f>IF('[26]Video Analysis'!$Q$524="","",'[26]Video Analysis'!$Q$524)</f>
        <v/>
      </c>
      <c r="C55" s="15" t="str">
        <f>IF('[26]Video Analysis'!$P$524="","",'[26]Video Analysis'!$P$524)</f>
        <v/>
      </c>
      <c r="D55" s="16" t="str">
        <f>IF('[26]Video Analysis'!$G$524="","",'[26]Video Analysis'!$G$524)</f>
        <v/>
      </c>
      <c r="E55" s="16" t="str">
        <f>IF('[26]Video Analysis'!$H$524="","",'[26]Video Analysis'!$H$524)</f>
        <v/>
      </c>
      <c r="F55" s="16" t="str">
        <f>IF('[26]Video Analysis'!$I$524="","",'[26]Video Analysis'!$I$524)</f>
        <v/>
      </c>
      <c r="G55" s="16" t="str">
        <f>IF('[26]Video Analysis'!$J$524="","",'[26]Video Analysis'!$J$524)</f>
        <v/>
      </c>
      <c r="H55" s="16" t="str">
        <f>IF('[26]Video Analysis'!$K$524="","",'[26]Video Analysis'!$K$524)</f>
        <v/>
      </c>
      <c r="I55" s="16" t="str">
        <f>IF('[26]Video Analysis'!$L$524="","",'[26]Video Analysis'!$L$524)</f>
        <v/>
      </c>
      <c r="J55" s="16" t="str">
        <f>IF('[26]Video Analysis'!$M$524="","",'[26]Video Analysis'!$M$524)</f>
        <v/>
      </c>
      <c r="K55" s="16" t="str">
        <f>IF('[26]Video Analysis'!$N$524="","",'[26]Video Analysis'!$N$524)</f>
        <v/>
      </c>
      <c r="L55" s="16" t="str">
        <f>IF('[26]Video Analysis'!$O$524="","",'[26]Video Analysis'!$O$524)</f>
        <v/>
      </c>
      <c r="M55" s="17" t="str">
        <f t="shared" si="3"/>
        <v/>
      </c>
      <c r="N55" s="17" t="str">
        <f t="shared" si="3"/>
        <v/>
      </c>
      <c r="O55" s="17" t="str">
        <f t="shared" si="3"/>
        <v/>
      </c>
      <c r="P55" s="17"/>
      <c r="T55" s="23" t="str">
        <f t="shared" si="4"/>
        <v/>
      </c>
      <c r="U55" s="23" t="str">
        <f t="shared" si="4"/>
        <v/>
      </c>
      <c r="V55" s="24" t="str">
        <f t="shared" si="5"/>
        <v/>
      </c>
      <c r="W55" s="24" t="str">
        <f t="shared" si="5"/>
        <v/>
      </c>
      <c r="X55" s="24" t="str">
        <f t="shared" si="5"/>
        <v/>
      </c>
      <c r="Y55" s="24" t="str">
        <f t="shared" si="6"/>
        <v/>
      </c>
      <c r="Z55" s="24" t="str">
        <f t="shared" si="6"/>
        <v/>
      </c>
      <c r="AA55" s="24" t="str">
        <f t="shared" si="6"/>
        <v/>
      </c>
      <c r="AB55" s="17" t="str">
        <f t="shared" si="7"/>
        <v/>
      </c>
      <c r="AC55" s="17" t="str">
        <f t="shared" si="7"/>
        <v/>
      </c>
      <c r="AD55" s="17" t="str">
        <f t="shared" si="7"/>
        <v/>
      </c>
      <c r="AE55" s="25" t="str">
        <f t="shared" si="8"/>
        <v/>
      </c>
      <c r="AF55" s="25" t="str">
        <f t="shared" si="2"/>
        <v/>
      </c>
    </row>
    <row r="56" spans="1:32" x14ac:dyDescent="0.35">
      <c r="A56" s="14" t="str">
        <f>IF('[26]Video Analysis'!$B$534="","",'[26]Video Analysis'!$B$534)</f>
        <v/>
      </c>
      <c r="B56" s="15" t="str">
        <f>IF('[26]Video Analysis'!$Q$534="","",'[26]Video Analysis'!$Q$534)</f>
        <v/>
      </c>
      <c r="C56" s="15" t="str">
        <f>IF('[26]Video Analysis'!$P$534="","",'[26]Video Analysis'!$P$534)</f>
        <v/>
      </c>
      <c r="D56" s="16" t="str">
        <f>IF('[26]Video Analysis'!$G$534="","",'[26]Video Analysis'!$G$534)</f>
        <v/>
      </c>
      <c r="E56" s="16" t="str">
        <f>IF('[26]Video Analysis'!$H$534="","",'[26]Video Analysis'!$H$534)</f>
        <v/>
      </c>
      <c r="F56" s="16" t="str">
        <f>IF('[26]Video Analysis'!$I$534="","",'[26]Video Analysis'!$I$534)</f>
        <v/>
      </c>
      <c r="G56" s="16" t="str">
        <f>IF('[26]Video Analysis'!$J$534="","",'[26]Video Analysis'!$J$534)</f>
        <v/>
      </c>
      <c r="H56" s="16" t="str">
        <f>IF('[26]Video Analysis'!$K$534="","",'[26]Video Analysis'!$K$534)</f>
        <v/>
      </c>
      <c r="I56" s="16" t="str">
        <f>IF('[26]Video Analysis'!$L$534="","",'[26]Video Analysis'!$L$534)</f>
        <v/>
      </c>
      <c r="J56" s="16" t="str">
        <f>IF('[26]Video Analysis'!$M$534="","",'[26]Video Analysis'!$M$534)</f>
        <v/>
      </c>
      <c r="K56" s="16" t="str">
        <f>IF('[26]Video Analysis'!$N$534="","",'[26]Video Analysis'!$N$534)</f>
        <v/>
      </c>
      <c r="L56" s="16" t="str">
        <f>IF('[26]Video Analysis'!$O$534="","",'[26]Video Analysis'!$O$534)</f>
        <v/>
      </c>
      <c r="M56" s="17" t="str">
        <f t="shared" si="3"/>
        <v/>
      </c>
      <c r="N56" s="17" t="str">
        <f t="shared" si="3"/>
        <v/>
      </c>
      <c r="O56" s="17" t="str">
        <f t="shared" si="3"/>
        <v/>
      </c>
      <c r="P56" s="17"/>
      <c r="T56" s="23" t="str">
        <f t="shared" si="4"/>
        <v/>
      </c>
      <c r="U56" s="23" t="str">
        <f t="shared" si="4"/>
        <v/>
      </c>
      <c r="V56" s="24" t="str">
        <f t="shared" si="5"/>
        <v/>
      </c>
      <c r="W56" s="24" t="str">
        <f t="shared" si="5"/>
        <v/>
      </c>
      <c r="X56" s="24" t="str">
        <f t="shared" si="5"/>
        <v/>
      </c>
      <c r="Y56" s="24" t="str">
        <f t="shared" si="6"/>
        <v/>
      </c>
      <c r="Z56" s="24" t="str">
        <f t="shared" si="6"/>
        <v/>
      </c>
      <c r="AA56" s="24" t="str">
        <f t="shared" si="6"/>
        <v/>
      </c>
      <c r="AB56" s="17" t="str">
        <f t="shared" si="7"/>
        <v/>
      </c>
      <c r="AC56" s="17" t="str">
        <f t="shared" si="7"/>
        <v/>
      </c>
      <c r="AD56" s="17" t="str">
        <f t="shared" si="7"/>
        <v/>
      </c>
      <c r="AE56" s="25" t="str">
        <f t="shared" si="8"/>
        <v/>
      </c>
      <c r="AF56" s="25" t="str">
        <f t="shared" si="2"/>
        <v/>
      </c>
    </row>
    <row r="57" spans="1:32" x14ac:dyDescent="0.35">
      <c r="A57" s="14" t="str">
        <f>IF('[26]Video Analysis'!$B$544="","",'[26]Video Analysis'!$B$544)</f>
        <v/>
      </c>
      <c r="B57" s="15" t="str">
        <f>IF('[26]Video Analysis'!$Q$544="","",'[26]Video Analysis'!$Q$544)</f>
        <v/>
      </c>
      <c r="C57" s="15" t="str">
        <f>IF('[26]Video Analysis'!$P$544="","",'[26]Video Analysis'!$P$544)</f>
        <v/>
      </c>
      <c r="D57" s="16" t="str">
        <f>IF('[26]Video Analysis'!$G$544="","",'[26]Video Analysis'!$G$544)</f>
        <v/>
      </c>
      <c r="E57" s="16" t="str">
        <f>IF('[26]Video Analysis'!$H$544="","",'[26]Video Analysis'!$H$544)</f>
        <v/>
      </c>
      <c r="F57" s="16" t="str">
        <f>IF('[26]Video Analysis'!$I$544="","",'[26]Video Analysis'!$I$544)</f>
        <v/>
      </c>
      <c r="G57" s="16" t="str">
        <f>IF('[26]Video Analysis'!$J$544="","",'[26]Video Analysis'!$J$544)</f>
        <v/>
      </c>
      <c r="H57" s="16" t="str">
        <f>IF('[26]Video Analysis'!$K$544="","",'[26]Video Analysis'!$K$544)</f>
        <v/>
      </c>
      <c r="I57" s="16" t="str">
        <f>IF('[26]Video Analysis'!$L$544="","",'[26]Video Analysis'!$L$544)</f>
        <v/>
      </c>
      <c r="J57" s="16" t="str">
        <f>IF('[26]Video Analysis'!$M$544="","",'[26]Video Analysis'!$M$544)</f>
        <v/>
      </c>
      <c r="K57" s="16" t="str">
        <f>IF('[26]Video Analysis'!$N$544="","",'[26]Video Analysis'!$N$544)</f>
        <v/>
      </c>
      <c r="L57" s="16" t="str">
        <f>IF('[26]Video Analysis'!$O$544="","",'[26]Video Analysis'!$O$544)</f>
        <v/>
      </c>
      <c r="M57" s="17" t="str">
        <f t="shared" si="3"/>
        <v/>
      </c>
      <c r="N57" s="17" t="str">
        <f t="shared" si="3"/>
        <v/>
      </c>
      <c r="O57" s="17" t="str">
        <f t="shared" si="3"/>
        <v/>
      </c>
      <c r="P57" s="17"/>
      <c r="T57" s="23" t="str">
        <f t="shared" si="4"/>
        <v/>
      </c>
      <c r="U57" s="23" t="str">
        <f t="shared" si="4"/>
        <v/>
      </c>
      <c r="V57" s="24" t="str">
        <f t="shared" si="5"/>
        <v/>
      </c>
      <c r="W57" s="24" t="str">
        <f t="shared" si="5"/>
        <v/>
      </c>
      <c r="X57" s="24" t="str">
        <f t="shared" si="5"/>
        <v/>
      </c>
      <c r="Y57" s="24" t="str">
        <f t="shared" si="6"/>
        <v/>
      </c>
      <c r="Z57" s="24" t="str">
        <f t="shared" si="6"/>
        <v/>
      </c>
      <c r="AA57" s="24" t="str">
        <f t="shared" si="6"/>
        <v/>
      </c>
      <c r="AB57" s="17" t="str">
        <f t="shared" si="7"/>
        <v/>
      </c>
      <c r="AC57" s="17" t="str">
        <f t="shared" si="7"/>
        <v/>
      </c>
      <c r="AD57" s="17" t="str">
        <f t="shared" si="7"/>
        <v/>
      </c>
      <c r="AE57" s="25" t="str">
        <f t="shared" si="8"/>
        <v/>
      </c>
      <c r="AF57" s="25" t="str">
        <f t="shared" si="2"/>
        <v/>
      </c>
    </row>
    <row r="58" spans="1:32" x14ac:dyDescent="0.35">
      <c r="A58" s="14" t="str">
        <f>IF('[26]Video Analysis'!$B$554="","",'[26]Video Analysis'!$B$554)</f>
        <v/>
      </c>
      <c r="B58" s="15" t="str">
        <f>IF('[26]Video Analysis'!$Q$554="","",'[26]Video Analysis'!$Q$554)</f>
        <v/>
      </c>
      <c r="C58" s="15" t="str">
        <f>IF('[26]Video Analysis'!$P$554="","",'[26]Video Analysis'!$P$554)</f>
        <v/>
      </c>
      <c r="D58" s="16" t="str">
        <f>IF('[26]Video Analysis'!$G$554="","",'[26]Video Analysis'!$G$554)</f>
        <v/>
      </c>
      <c r="E58" s="16" t="str">
        <f>IF('[26]Video Analysis'!$H$554="","",'[26]Video Analysis'!$H$554)</f>
        <v/>
      </c>
      <c r="F58" s="16" t="str">
        <f>IF('[26]Video Analysis'!$I$554="","",'[26]Video Analysis'!$I$554)</f>
        <v/>
      </c>
      <c r="G58" s="16" t="str">
        <f>IF('[26]Video Analysis'!$J$554="","",'[26]Video Analysis'!$J$554)</f>
        <v/>
      </c>
      <c r="H58" s="16" t="str">
        <f>IF('[26]Video Analysis'!$K$554="","",'[26]Video Analysis'!$K$554)</f>
        <v/>
      </c>
      <c r="I58" s="16" t="str">
        <f>IF('[26]Video Analysis'!$L$554="","",'[26]Video Analysis'!$L$554)</f>
        <v/>
      </c>
      <c r="J58" s="16" t="str">
        <f>IF('[26]Video Analysis'!$M$554="","",'[26]Video Analysis'!$M$554)</f>
        <v/>
      </c>
      <c r="K58" s="16" t="str">
        <f>IF('[26]Video Analysis'!$N$554="","",'[26]Video Analysis'!$N$554)</f>
        <v/>
      </c>
      <c r="L58" s="16" t="str">
        <f>IF('[26]Video Analysis'!$O$554="","",'[26]Video Analysis'!$O$554)</f>
        <v/>
      </c>
      <c r="M58" s="17" t="str">
        <f t="shared" si="3"/>
        <v/>
      </c>
      <c r="N58" s="17" t="str">
        <f t="shared" si="3"/>
        <v/>
      </c>
      <c r="O58" s="17" t="str">
        <f t="shared" si="3"/>
        <v/>
      </c>
      <c r="P58" s="17"/>
      <c r="T58" s="23" t="str">
        <f t="shared" si="4"/>
        <v/>
      </c>
      <c r="U58" s="23" t="str">
        <f t="shared" si="4"/>
        <v/>
      </c>
      <c r="V58" s="24" t="str">
        <f t="shared" si="5"/>
        <v/>
      </c>
      <c r="W58" s="24" t="str">
        <f t="shared" si="5"/>
        <v/>
      </c>
      <c r="X58" s="24" t="str">
        <f t="shared" si="5"/>
        <v/>
      </c>
      <c r="Y58" s="24" t="str">
        <f t="shared" si="6"/>
        <v/>
      </c>
      <c r="Z58" s="24" t="str">
        <f t="shared" si="6"/>
        <v/>
      </c>
      <c r="AA58" s="24" t="str">
        <f t="shared" si="6"/>
        <v/>
      </c>
      <c r="AB58" s="17" t="str">
        <f t="shared" si="7"/>
        <v/>
      </c>
      <c r="AC58" s="17" t="str">
        <f t="shared" si="7"/>
        <v/>
      </c>
      <c r="AD58" s="17" t="str">
        <f t="shared" si="7"/>
        <v/>
      </c>
      <c r="AE58" s="25" t="str">
        <f t="shared" si="8"/>
        <v/>
      </c>
      <c r="AF58" s="25" t="str">
        <f t="shared" si="2"/>
        <v/>
      </c>
    </row>
    <row r="59" spans="1:32" x14ac:dyDescent="0.35">
      <c r="A59" s="14" t="str">
        <f>IF('[26]Video Analysis'!$B$564="","",'[26]Video Analysis'!$B$564)</f>
        <v/>
      </c>
      <c r="B59" s="15" t="str">
        <f>IF('[26]Video Analysis'!$Q$564="","",'[26]Video Analysis'!$Q$564)</f>
        <v/>
      </c>
      <c r="C59" s="15" t="str">
        <f>IF('[26]Video Analysis'!$P$564="","",'[26]Video Analysis'!$P$564)</f>
        <v/>
      </c>
      <c r="D59" s="16" t="str">
        <f>IF('[26]Video Analysis'!$G$564="","",'[26]Video Analysis'!$G$564)</f>
        <v/>
      </c>
      <c r="E59" s="16" t="str">
        <f>IF('[26]Video Analysis'!$H$564="","",'[26]Video Analysis'!$H$564)</f>
        <v/>
      </c>
      <c r="F59" s="16" t="str">
        <f>IF('[26]Video Analysis'!$I$564="","",'[26]Video Analysis'!$I$564)</f>
        <v/>
      </c>
      <c r="G59" s="16" t="str">
        <f>IF('[26]Video Analysis'!$J$564="","",'[26]Video Analysis'!$J$564)</f>
        <v/>
      </c>
      <c r="H59" s="16" t="str">
        <f>IF('[26]Video Analysis'!$K$564="","",'[26]Video Analysis'!$K$564)</f>
        <v/>
      </c>
      <c r="I59" s="16" t="str">
        <f>IF('[26]Video Analysis'!$L$564="","",'[26]Video Analysis'!$L$564)</f>
        <v/>
      </c>
      <c r="J59" s="16" t="str">
        <f>IF('[26]Video Analysis'!$M$564="","",'[26]Video Analysis'!$M$564)</f>
        <v/>
      </c>
      <c r="K59" s="16" t="str">
        <f>IF('[26]Video Analysis'!$N$564="","",'[26]Video Analysis'!$N$564)</f>
        <v/>
      </c>
      <c r="L59" s="16" t="str">
        <f>IF('[26]Video Analysis'!$O$564="","",'[26]Video Analysis'!$O$564)</f>
        <v/>
      </c>
      <c r="M59" s="17" t="str">
        <f t="shared" si="3"/>
        <v/>
      </c>
      <c r="N59" s="17" t="str">
        <f t="shared" si="3"/>
        <v/>
      </c>
      <c r="O59" s="17" t="str">
        <f t="shared" si="3"/>
        <v/>
      </c>
      <c r="P59" s="17"/>
      <c r="T59" s="23" t="str">
        <f t="shared" si="4"/>
        <v/>
      </c>
      <c r="U59" s="23" t="str">
        <f t="shared" si="4"/>
        <v/>
      </c>
      <c r="V59" s="24" t="str">
        <f t="shared" si="5"/>
        <v/>
      </c>
      <c r="W59" s="24" t="str">
        <f t="shared" si="5"/>
        <v/>
      </c>
      <c r="X59" s="24" t="str">
        <f t="shared" si="5"/>
        <v/>
      </c>
      <c r="Y59" s="24" t="str">
        <f t="shared" si="6"/>
        <v/>
      </c>
      <c r="Z59" s="24" t="str">
        <f t="shared" si="6"/>
        <v/>
      </c>
      <c r="AA59" s="24" t="str">
        <f t="shared" si="6"/>
        <v/>
      </c>
      <c r="AB59" s="17" t="str">
        <f t="shared" si="7"/>
        <v/>
      </c>
      <c r="AC59" s="17" t="str">
        <f t="shared" si="7"/>
        <v/>
      </c>
      <c r="AD59" s="17" t="str">
        <f t="shared" si="7"/>
        <v/>
      </c>
      <c r="AE59" s="25" t="str">
        <f t="shared" si="8"/>
        <v/>
      </c>
      <c r="AF59" s="25" t="str">
        <f t="shared" si="2"/>
        <v/>
      </c>
    </row>
    <row r="60" spans="1:32" x14ac:dyDescent="0.35">
      <c r="A60" s="14" t="str">
        <f>IF('[26]Video Analysis'!$B$574="","",'[26]Video Analysis'!$B$574)</f>
        <v/>
      </c>
      <c r="B60" s="15" t="str">
        <f>IF('[26]Video Analysis'!$Q$574="","",'[26]Video Analysis'!$Q$574)</f>
        <v/>
      </c>
      <c r="C60" s="15" t="str">
        <f>IF('[26]Video Analysis'!$P$574="","",'[26]Video Analysis'!$P$574)</f>
        <v/>
      </c>
      <c r="D60" s="16" t="str">
        <f>IF('[26]Video Analysis'!$G$574="","",'[26]Video Analysis'!$G$574)</f>
        <v/>
      </c>
      <c r="E60" s="16" t="str">
        <f>IF('[26]Video Analysis'!$H$574="","",'[26]Video Analysis'!$H$574)</f>
        <v/>
      </c>
      <c r="F60" s="16" t="str">
        <f>IF('[26]Video Analysis'!$I$574="","",'[26]Video Analysis'!$I$574)</f>
        <v/>
      </c>
      <c r="G60" s="16" t="str">
        <f>IF('[26]Video Analysis'!$J$574="","",'[26]Video Analysis'!$J$574)</f>
        <v/>
      </c>
      <c r="H60" s="16" t="str">
        <f>IF('[26]Video Analysis'!$K$574="","",'[26]Video Analysis'!$K$574)</f>
        <v/>
      </c>
      <c r="I60" s="16" t="str">
        <f>IF('[26]Video Analysis'!$L$574="","",'[26]Video Analysis'!$L$574)</f>
        <v/>
      </c>
      <c r="J60" s="16" t="str">
        <f>IF('[26]Video Analysis'!$M$574="","",'[26]Video Analysis'!$M$574)</f>
        <v/>
      </c>
      <c r="K60" s="16" t="str">
        <f>IF('[26]Video Analysis'!$N$574="","",'[26]Video Analysis'!$N$574)</f>
        <v/>
      </c>
      <c r="L60" s="16" t="str">
        <f>IF('[26]Video Analysis'!$O$574="","",'[26]Video Analysis'!$O$574)</f>
        <v/>
      </c>
      <c r="M60" s="17" t="str">
        <f t="shared" si="3"/>
        <v/>
      </c>
      <c r="N60" s="17" t="str">
        <f t="shared" si="3"/>
        <v/>
      </c>
      <c r="O60" s="17" t="str">
        <f t="shared" si="3"/>
        <v/>
      </c>
      <c r="P60" s="17"/>
      <c r="T60" s="23" t="str">
        <f t="shared" si="4"/>
        <v/>
      </c>
      <c r="U60" s="23" t="str">
        <f t="shared" si="4"/>
        <v/>
      </c>
      <c r="V60" s="24" t="str">
        <f t="shared" si="5"/>
        <v/>
      </c>
      <c r="W60" s="24" t="str">
        <f t="shared" si="5"/>
        <v/>
      </c>
      <c r="X60" s="24" t="str">
        <f t="shared" si="5"/>
        <v/>
      </c>
      <c r="Y60" s="24" t="str">
        <f t="shared" si="6"/>
        <v/>
      </c>
      <c r="Z60" s="24" t="str">
        <f t="shared" si="6"/>
        <v/>
      </c>
      <c r="AA60" s="24" t="str">
        <f t="shared" si="6"/>
        <v/>
      </c>
      <c r="AB60" s="17" t="str">
        <f t="shared" si="7"/>
        <v/>
      </c>
      <c r="AC60" s="17" t="str">
        <f t="shared" si="7"/>
        <v/>
      </c>
      <c r="AD60" s="17" t="str">
        <f t="shared" si="7"/>
        <v/>
      </c>
      <c r="AE60" s="25" t="str">
        <f t="shared" si="8"/>
        <v/>
      </c>
      <c r="AF60" s="25" t="str">
        <f t="shared" si="2"/>
        <v/>
      </c>
    </row>
    <row r="61" spans="1:32" x14ac:dyDescent="0.35">
      <c r="A61" s="14" t="str">
        <f>IF('[26]Video Analysis'!$B$584="","",'[26]Video Analysis'!$B$584)</f>
        <v/>
      </c>
      <c r="B61" s="15" t="str">
        <f>IF('[26]Video Analysis'!$Q$584="","",'[26]Video Analysis'!$Q$584)</f>
        <v/>
      </c>
      <c r="C61" s="15" t="str">
        <f>IF('[26]Video Analysis'!$P$584="","",'[26]Video Analysis'!$P$584)</f>
        <v/>
      </c>
      <c r="D61" s="16" t="str">
        <f>IF('[26]Video Analysis'!$G$584="","",'[26]Video Analysis'!$G$584)</f>
        <v/>
      </c>
      <c r="E61" s="16" t="str">
        <f>IF('[26]Video Analysis'!$H$584="","",'[26]Video Analysis'!$H$584)</f>
        <v/>
      </c>
      <c r="F61" s="16" t="str">
        <f>IF('[26]Video Analysis'!$I$584="","",'[26]Video Analysis'!$I$584)</f>
        <v/>
      </c>
      <c r="G61" s="16" t="str">
        <f>IF('[26]Video Analysis'!$J$584="","",'[26]Video Analysis'!$J$584)</f>
        <v/>
      </c>
      <c r="H61" s="16" t="str">
        <f>IF('[26]Video Analysis'!$K$584="","",'[26]Video Analysis'!$K$584)</f>
        <v/>
      </c>
      <c r="I61" s="16" t="str">
        <f>IF('[26]Video Analysis'!$L$584="","",'[26]Video Analysis'!$L$584)</f>
        <v/>
      </c>
      <c r="J61" s="16" t="str">
        <f>IF('[26]Video Analysis'!$M$584="","",'[26]Video Analysis'!$M$584)</f>
        <v/>
      </c>
      <c r="K61" s="16" t="str">
        <f>IF('[26]Video Analysis'!$N$584="","",'[26]Video Analysis'!$N$584)</f>
        <v/>
      </c>
      <c r="L61" s="16" t="str">
        <f>IF('[26]Video Analysis'!$O$584="","",'[26]Video Analysis'!$O$584)</f>
        <v/>
      </c>
      <c r="M61" s="17" t="str">
        <f t="shared" si="3"/>
        <v/>
      </c>
      <c r="N61" s="17" t="str">
        <f t="shared" si="3"/>
        <v/>
      </c>
      <c r="O61" s="17" t="str">
        <f t="shared" si="3"/>
        <v/>
      </c>
      <c r="P61" s="17"/>
      <c r="T61" s="23" t="str">
        <f t="shared" si="4"/>
        <v/>
      </c>
      <c r="U61" s="23" t="str">
        <f t="shared" si="4"/>
        <v/>
      </c>
      <c r="V61" s="24" t="str">
        <f t="shared" si="5"/>
        <v/>
      </c>
      <c r="W61" s="24" t="str">
        <f t="shared" si="5"/>
        <v/>
      </c>
      <c r="X61" s="24" t="str">
        <f t="shared" si="5"/>
        <v/>
      </c>
      <c r="Y61" s="24" t="str">
        <f t="shared" si="6"/>
        <v/>
      </c>
      <c r="Z61" s="24" t="str">
        <f t="shared" si="6"/>
        <v/>
      </c>
      <c r="AA61" s="24" t="str">
        <f t="shared" si="6"/>
        <v/>
      </c>
      <c r="AB61" s="17" t="str">
        <f t="shared" si="7"/>
        <v/>
      </c>
      <c r="AC61" s="17" t="str">
        <f t="shared" si="7"/>
        <v/>
      </c>
      <c r="AD61" s="17" t="str">
        <f t="shared" si="7"/>
        <v/>
      </c>
      <c r="AE61" s="25" t="str">
        <f t="shared" si="8"/>
        <v/>
      </c>
      <c r="AF61" s="25" t="str">
        <f t="shared" si="2"/>
        <v/>
      </c>
    </row>
    <row r="62" spans="1:32" x14ac:dyDescent="0.35">
      <c r="A62" s="14" t="str">
        <f>IF('[26]Video Analysis'!$B$594="","",'[26]Video Analysis'!$B$594)</f>
        <v/>
      </c>
      <c r="B62" s="15" t="str">
        <f>IF('[26]Video Analysis'!$Q$594="","",'[26]Video Analysis'!$Q$594)</f>
        <v/>
      </c>
      <c r="C62" s="15" t="str">
        <f>IF('[26]Video Analysis'!$P$594="","",'[26]Video Analysis'!$P$594)</f>
        <v/>
      </c>
      <c r="D62" s="16" t="str">
        <f>IF('[26]Video Analysis'!$G$594="","",'[26]Video Analysis'!$G$594)</f>
        <v/>
      </c>
      <c r="E62" s="16" t="str">
        <f>IF('[26]Video Analysis'!$H$594="","",'[26]Video Analysis'!$H$594)</f>
        <v/>
      </c>
      <c r="F62" s="16" t="str">
        <f>IF('[26]Video Analysis'!$I$594="","",'[26]Video Analysis'!$I$594)</f>
        <v/>
      </c>
      <c r="G62" s="16" t="str">
        <f>IF('[26]Video Analysis'!$J$594="","",'[26]Video Analysis'!$J$594)</f>
        <v/>
      </c>
      <c r="H62" s="16" t="str">
        <f>IF('[26]Video Analysis'!$K$594="","",'[26]Video Analysis'!$K$594)</f>
        <v/>
      </c>
      <c r="I62" s="16" t="str">
        <f>IF('[26]Video Analysis'!$L$594="","",'[26]Video Analysis'!$L$594)</f>
        <v/>
      </c>
      <c r="J62" s="16" t="str">
        <f>IF('[26]Video Analysis'!$M$594="","",'[26]Video Analysis'!$M$594)</f>
        <v/>
      </c>
      <c r="K62" s="16" t="str">
        <f>IF('[26]Video Analysis'!$N$594="","",'[26]Video Analysis'!$N$594)</f>
        <v/>
      </c>
      <c r="L62" s="16" t="str">
        <f>IF('[26]Video Analysis'!$O$594="","",'[26]Video Analysis'!$O$594)</f>
        <v/>
      </c>
      <c r="M62" s="17" t="str">
        <f t="shared" si="3"/>
        <v/>
      </c>
      <c r="N62" s="17" t="str">
        <f t="shared" si="3"/>
        <v/>
      </c>
      <c r="O62" s="17" t="str">
        <f t="shared" si="3"/>
        <v/>
      </c>
      <c r="P62" s="17"/>
      <c r="T62" s="23" t="str">
        <f t="shared" si="4"/>
        <v/>
      </c>
      <c r="U62" s="23" t="str">
        <f t="shared" si="4"/>
        <v/>
      </c>
      <c r="V62" s="24" t="str">
        <f t="shared" si="5"/>
        <v/>
      </c>
      <c r="W62" s="24" t="str">
        <f t="shared" si="5"/>
        <v/>
      </c>
      <c r="X62" s="24" t="str">
        <f t="shared" si="5"/>
        <v/>
      </c>
      <c r="Y62" s="24" t="str">
        <f t="shared" si="6"/>
        <v/>
      </c>
      <c r="Z62" s="24" t="str">
        <f t="shared" si="6"/>
        <v/>
      </c>
      <c r="AA62" s="24" t="str">
        <f t="shared" si="6"/>
        <v/>
      </c>
      <c r="AB62" s="17" t="str">
        <f t="shared" si="7"/>
        <v/>
      </c>
      <c r="AC62" s="17" t="str">
        <f t="shared" si="7"/>
        <v/>
      </c>
      <c r="AD62" s="17" t="str">
        <f t="shared" si="7"/>
        <v/>
      </c>
      <c r="AE62" s="25" t="str">
        <f t="shared" si="8"/>
        <v/>
      </c>
      <c r="AF62" s="25" t="str">
        <f t="shared" si="2"/>
        <v/>
      </c>
    </row>
    <row r="63" spans="1:32" x14ac:dyDescent="0.35">
      <c r="A63" s="14" t="str">
        <f>IF('[26]Video Analysis'!$B$604="","",'[26]Video Analysis'!$B$604)</f>
        <v/>
      </c>
      <c r="B63" s="15" t="str">
        <f>IF('[26]Video Analysis'!$Q$604="","",'[26]Video Analysis'!$Q$604)</f>
        <v/>
      </c>
      <c r="C63" s="15" t="str">
        <f>IF('[26]Video Analysis'!$P$604="","",'[26]Video Analysis'!$P$604)</f>
        <v/>
      </c>
      <c r="D63" s="16" t="str">
        <f>IF('[26]Video Analysis'!$G$604="","",'[26]Video Analysis'!$G$604)</f>
        <v/>
      </c>
      <c r="E63" s="16" t="str">
        <f>IF('[26]Video Analysis'!$H$604="","",'[26]Video Analysis'!$H$604)</f>
        <v/>
      </c>
      <c r="F63" s="16" t="str">
        <f>IF('[26]Video Analysis'!$I$604="","",'[26]Video Analysis'!$I$604)</f>
        <v/>
      </c>
      <c r="G63" s="16" t="str">
        <f>IF('[26]Video Analysis'!$J$604="","",'[26]Video Analysis'!$J$604)</f>
        <v/>
      </c>
      <c r="H63" s="16" t="str">
        <f>IF('[26]Video Analysis'!$K$604="","",'[26]Video Analysis'!$K$604)</f>
        <v/>
      </c>
      <c r="I63" s="16" t="str">
        <f>IF('[26]Video Analysis'!$L$604="","",'[26]Video Analysis'!$L$604)</f>
        <v/>
      </c>
      <c r="J63" s="16" t="str">
        <f>IF('[26]Video Analysis'!$M$604="","",'[26]Video Analysis'!$M$604)</f>
        <v/>
      </c>
      <c r="K63" s="16" t="str">
        <f>IF('[26]Video Analysis'!$N$604="","",'[26]Video Analysis'!$N$604)</f>
        <v/>
      </c>
      <c r="L63" s="16" t="str">
        <f>IF('[26]Video Analysis'!$O$604="","",'[26]Video Analysis'!$O$604)</f>
        <v/>
      </c>
      <c r="M63" s="17" t="str">
        <f t="shared" si="3"/>
        <v/>
      </c>
      <c r="N63" s="17" t="str">
        <f t="shared" si="3"/>
        <v/>
      </c>
      <c r="O63" s="17" t="str">
        <f t="shared" si="3"/>
        <v/>
      </c>
      <c r="P63" s="17"/>
      <c r="T63" s="23" t="str">
        <f t="shared" si="4"/>
        <v/>
      </c>
      <c r="U63" s="23" t="str">
        <f t="shared" si="4"/>
        <v/>
      </c>
      <c r="V63" s="24" t="str">
        <f t="shared" si="5"/>
        <v/>
      </c>
      <c r="W63" s="24" t="str">
        <f t="shared" si="5"/>
        <v/>
      </c>
      <c r="X63" s="24" t="str">
        <f t="shared" si="5"/>
        <v/>
      </c>
      <c r="Y63" s="24" t="str">
        <f t="shared" si="6"/>
        <v/>
      </c>
      <c r="Z63" s="24" t="str">
        <f t="shared" si="6"/>
        <v/>
      </c>
      <c r="AA63" s="24" t="str">
        <f t="shared" si="6"/>
        <v/>
      </c>
      <c r="AB63" s="17" t="str">
        <f t="shared" si="7"/>
        <v/>
      </c>
      <c r="AC63" s="17" t="str">
        <f t="shared" si="7"/>
        <v/>
      </c>
      <c r="AD63" s="17" t="str">
        <f t="shared" si="7"/>
        <v/>
      </c>
      <c r="AE63" s="25" t="str">
        <f t="shared" si="8"/>
        <v/>
      </c>
      <c r="AF63" s="25" t="str">
        <f t="shared" si="2"/>
        <v/>
      </c>
    </row>
    <row r="64" spans="1:32" x14ac:dyDescent="0.35">
      <c r="A64" s="14" t="str">
        <f>IF('[26]Video Analysis'!$B$614="","",'[26]Video Analysis'!$B$614)</f>
        <v/>
      </c>
      <c r="B64" s="15" t="str">
        <f>IF('[26]Video Analysis'!$Q$614="","",'[26]Video Analysis'!$Q$614)</f>
        <v/>
      </c>
      <c r="C64" s="15" t="str">
        <f>IF('[26]Video Analysis'!$P$614="","",'[26]Video Analysis'!$P$614)</f>
        <v/>
      </c>
      <c r="D64" s="16" t="str">
        <f>IF('[26]Video Analysis'!$G$614="","",'[26]Video Analysis'!$G$614)</f>
        <v/>
      </c>
      <c r="E64" s="16" t="str">
        <f>IF('[26]Video Analysis'!$H$614="","",'[26]Video Analysis'!$H$614)</f>
        <v/>
      </c>
      <c r="F64" s="16" t="str">
        <f>IF('[26]Video Analysis'!$I$614="","",'[26]Video Analysis'!$I$614)</f>
        <v/>
      </c>
      <c r="G64" s="16" t="str">
        <f>IF('[26]Video Analysis'!$J$614="","",'[26]Video Analysis'!$J$614)</f>
        <v/>
      </c>
      <c r="H64" s="16" t="str">
        <f>IF('[26]Video Analysis'!$K$614="","",'[26]Video Analysis'!$K$614)</f>
        <v/>
      </c>
      <c r="I64" s="16" t="str">
        <f>IF('[26]Video Analysis'!$L$614="","",'[26]Video Analysis'!$L$614)</f>
        <v/>
      </c>
      <c r="J64" s="16" t="str">
        <f>IF('[26]Video Analysis'!$M$614="","",'[26]Video Analysis'!$M$614)</f>
        <v/>
      </c>
      <c r="K64" s="16" t="str">
        <f>IF('[26]Video Analysis'!$N$614="","",'[26]Video Analysis'!$N$614)</f>
        <v/>
      </c>
      <c r="L64" s="16" t="str">
        <f>IF('[26]Video Analysis'!$O$614="","",'[26]Video Analysis'!$O$614)</f>
        <v/>
      </c>
      <c r="M64" s="17" t="str">
        <f t="shared" si="3"/>
        <v/>
      </c>
      <c r="N64" s="17" t="str">
        <f t="shared" si="3"/>
        <v/>
      </c>
      <c r="O64" s="17" t="str">
        <f t="shared" si="3"/>
        <v/>
      </c>
      <c r="P64" s="17"/>
      <c r="T64" s="23" t="str">
        <f t="shared" si="4"/>
        <v/>
      </c>
      <c r="U64" s="23" t="str">
        <f t="shared" si="4"/>
        <v/>
      </c>
      <c r="V64" s="24" t="str">
        <f t="shared" si="5"/>
        <v/>
      </c>
      <c r="W64" s="24" t="str">
        <f t="shared" si="5"/>
        <v/>
      </c>
      <c r="X64" s="24" t="str">
        <f t="shared" si="5"/>
        <v/>
      </c>
      <c r="Y64" s="24" t="str">
        <f t="shared" si="6"/>
        <v/>
      </c>
      <c r="Z64" s="24" t="str">
        <f t="shared" si="6"/>
        <v/>
      </c>
      <c r="AA64" s="24" t="str">
        <f t="shared" si="6"/>
        <v/>
      </c>
      <c r="AB64" s="17" t="str">
        <f t="shared" si="7"/>
        <v/>
      </c>
      <c r="AC64" s="17" t="str">
        <f t="shared" si="7"/>
        <v/>
      </c>
      <c r="AD64" s="17" t="str">
        <f t="shared" si="7"/>
        <v/>
      </c>
      <c r="AE64" s="25" t="str">
        <f t="shared" si="8"/>
        <v/>
      </c>
      <c r="AF64" s="25" t="str">
        <f t="shared" si="2"/>
        <v/>
      </c>
    </row>
    <row r="65" spans="1:32" x14ac:dyDescent="0.35">
      <c r="A65" s="14" t="str">
        <f>IF('[26]Video Analysis'!$B$624="","",'[26]Video Analysis'!$B$624)</f>
        <v/>
      </c>
      <c r="B65" s="15" t="str">
        <f>IF('[26]Video Analysis'!$Q$624="","",'[26]Video Analysis'!$Q$624)</f>
        <v/>
      </c>
      <c r="C65" s="15" t="str">
        <f>IF('[26]Video Analysis'!$P$624="","",'[26]Video Analysis'!$P$624)</f>
        <v/>
      </c>
      <c r="D65" s="16" t="str">
        <f>IF('[26]Video Analysis'!$G$624="","",'[26]Video Analysis'!$G$624)</f>
        <v/>
      </c>
      <c r="E65" s="16" t="str">
        <f>IF('[26]Video Analysis'!$H$624="","",'[26]Video Analysis'!$H$624)</f>
        <v/>
      </c>
      <c r="F65" s="16" t="str">
        <f>IF('[26]Video Analysis'!$I$624="","",'[26]Video Analysis'!$I$624)</f>
        <v/>
      </c>
      <c r="G65" s="16" t="str">
        <f>IF('[26]Video Analysis'!$J$624="","",'[26]Video Analysis'!$J$624)</f>
        <v/>
      </c>
      <c r="H65" s="16" t="str">
        <f>IF('[26]Video Analysis'!$K$624="","",'[26]Video Analysis'!$K$624)</f>
        <v/>
      </c>
      <c r="I65" s="16" t="str">
        <f>IF('[26]Video Analysis'!$L$624="","",'[26]Video Analysis'!$L$624)</f>
        <v/>
      </c>
      <c r="J65" s="16" t="str">
        <f>IF('[26]Video Analysis'!$M$624="","",'[26]Video Analysis'!$M$624)</f>
        <v/>
      </c>
      <c r="K65" s="16" t="str">
        <f>IF('[26]Video Analysis'!$N$624="","",'[26]Video Analysis'!$N$624)</f>
        <v/>
      </c>
      <c r="L65" s="16" t="str">
        <f>IF('[26]Video Analysis'!$O$624="","",'[26]Video Analysis'!$O$624)</f>
        <v/>
      </c>
      <c r="M65" s="17" t="str">
        <f t="shared" si="3"/>
        <v/>
      </c>
      <c r="N65" s="17" t="str">
        <f t="shared" si="3"/>
        <v/>
      </c>
      <c r="O65" s="17" t="str">
        <f t="shared" si="3"/>
        <v/>
      </c>
      <c r="P65" s="17"/>
      <c r="T65" s="23" t="str">
        <f t="shared" si="4"/>
        <v/>
      </c>
      <c r="U65" s="23" t="str">
        <f t="shared" si="4"/>
        <v/>
      </c>
      <c r="V65" s="24" t="str">
        <f t="shared" si="5"/>
        <v/>
      </c>
      <c r="W65" s="24" t="str">
        <f t="shared" si="5"/>
        <v/>
      </c>
      <c r="X65" s="24" t="str">
        <f t="shared" si="5"/>
        <v/>
      </c>
      <c r="Y65" s="24" t="str">
        <f t="shared" si="6"/>
        <v/>
      </c>
      <c r="Z65" s="24" t="str">
        <f t="shared" si="6"/>
        <v/>
      </c>
      <c r="AA65" s="24" t="str">
        <f t="shared" si="6"/>
        <v/>
      </c>
      <c r="AB65" s="17" t="str">
        <f t="shared" si="7"/>
        <v/>
      </c>
      <c r="AC65" s="17" t="str">
        <f t="shared" si="7"/>
        <v/>
      </c>
      <c r="AD65" s="17" t="str">
        <f t="shared" si="7"/>
        <v/>
      </c>
      <c r="AE65" s="25" t="str">
        <f t="shared" si="8"/>
        <v/>
      </c>
      <c r="AF65" s="25" t="str">
        <f t="shared" si="2"/>
        <v/>
      </c>
    </row>
    <row r="66" spans="1:32" x14ac:dyDescent="0.35">
      <c r="A66" s="14" t="str">
        <f>IF('[26]Video Analysis'!$B$634="","",'[26]Video Analysis'!$B$634)</f>
        <v/>
      </c>
      <c r="B66" s="15" t="str">
        <f>IF('[26]Video Analysis'!$Q$634="","",'[26]Video Analysis'!$Q$634)</f>
        <v/>
      </c>
      <c r="C66" s="15" t="str">
        <f>IF('[26]Video Analysis'!$P$634="","",'[26]Video Analysis'!$P$634)</f>
        <v/>
      </c>
      <c r="D66" s="16" t="str">
        <f>IF('[26]Video Analysis'!$G$634="","",'[26]Video Analysis'!$G$634)</f>
        <v/>
      </c>
      <c r="E66" s="16" t="str">
        <f>IF('[26]Video Analysis'!$H$634="","",'[26]Video Analysis'!$H$634)</f>
        <v/>
      </c>
      <c r="F66" s="16" t="str">
        <f>IF('[26]Video Analysis'!$I$634="","",'[26]Video Analysis'!$I$634)</f>
        <v/>
      </c>
      <c r="G66" s="16" t="str">
        <f>IF('[26]Video Analysis'!$J$634="","",'[26]Video Analysis'!$J$634)</f>
        <v/>
      </c>
      <c r="H66" s="16" t="str">
        <f>IF('[26]Video Analysis'!$K$634="","",'[26]Video Analysis'!$K$634)</f>
        <v/>
      </c>
      <c r="I66" s="16" t="str">
        <f>IF('[26]Video Analysis'!$L$634="","",'[26]Video Analysis'!$L$634)</f>
        <v/>
      </c>
      <c r="J66" s="16" t="str">
        <f>IF('[26]Video Analysis'!$M$634="","",'[26]Video Analysis'!$M$634)</f>
        <v/>
      </c>
      <c r="K66" s="16" t="str">
        <f>IF('[26]Video Analysis'!$N$634="","",'[26]Video Analysis'!$N$634)</f>
        <v/>
      </c>
      <c r="L66" s="16" t="str">
        <f>IF('[26]Video Analysis'!$O$634="","",'[26]Video Analysis'!$O$634)</f>
        <v/>
      </c>
      <c r="M66" s="17" t="str">
        <f t="shared" si="3"/>
        <v/>
      </c>
      <c r="N66" s="17" t="str">
        <f t="shared" si="3"/>
        <v/>
      </c>
      <c r="O66" s="17" t="str">
        <f t="shared" si="3"/>
        <v/>
      </c>
      <c r="P66" s="17"/>
      <c r="T66" s="23" t="str">
        <f t="shared" si="4"/>
        <v/>
      </c>
      <c r="U66" s="23" t="str">
        <f t="shared" si="4"/>
        <v/>
      </c>
      <c r="V66" s="24" t="str">
        <f t="shared" si="5"/>
        <v/>
      </c>
      <c r="W66" s="24" t="str">
        <f t="shared" si="5"/>
        <v/>
      </c>
      <c r="X66" s="24" t="str">
        <f t="shared" si="5"/>
        <v/>
      </c>
      <c r="Y66" s="24" t="str">
        <f t="shared" si="6"/>
        <v/>
      </c>
      <c r="Z66" s="24" t="str">
        <f t="shared" si="6"/>
        <v/>
      </c>
      <c r="AA66" s="24" t="str">
        <f t="shared" si="6"/>
        <v/>
      </c>
      <c r="AB66" s="17" t="str">
        <f t="shared" si="7"/>
        <v/>
      </c>
      <c r="AC66" s="17" t="str">
        <f t="shared" si="7"/>
        <v/>
      </c>
      <c r="AD66" s="17" t="str">
        <f t="shared" si="7"/>
        <v/>
      </c>
      <c r="AE66" s="25" t="str">
        <f t="shared" si="8"/>
        <v/>
      </c>
      <c r="AF66" s="25" t="str">
        <f t="shared" si="2"/>
        <v/>
      </c>
    </row>
    <row r="67" spans="1:32" x14ac:dyDescent="0.35">
      <c r="A67" s="14" t="str">
        <f>IF('[26]Video Analysis'!$B$644="","",'[26]Video Analysis'!$B$644)</f>
        <v/>
      </c>
      <c r="B67" s="15" t="str">
        <f>IF('[26]Video Analysis'!$Q$644="","",'[26]Video Analysis'!$Q$644)</f>
        <v/>
      </c>
      <c r="C67" s="15" t="str">
        <f>IF('[26]Video Analysis'!$P$644="","",'[26]Video Analysis'!$P$644)</f>
        <v/>
      </c>
      <c r="D67" s="16" t="str">
        <f>IF('[26]Video Analysis'!$G$644="","",'[26]Video Analysis'!$G$644)</f>
        <v/>
      </c>
      <c r="E67" s="16" t="str">
        <f>IF('[26]Video Analysis'!$H$644="","",'[26]Video Analysis'!$H$644)</f>
        <v/>
      </c>
      <c r="F67" s="16" t="str">
        <f>IF('[26]Video Analysis'!$I$644="","",'[26]Video Analysis'!$I$644)</f>
        <v/>
      </c>
      <c r="G67" s="16" t="str">
        <f>IF('[26]Video Analysis'!$J$644="","",'[26]Video Analysis'!$J$644)</f>
        <v/>
      </c>
      <c r="H67" s="16" t="str">
        <f>IF('[26]Video Analysis'!$K$644="","",'[26]Video Analysis'!$K$644)</f>
        <v/>
      </c>
      <c r="I67" s="16" t="str">
        <f>IF('[26]Video Analysis'!$L$644="","",'[26]Video Analysis'!$L$644)</f>
        <v/>
      </c>
      <c r="J67" s="16" t="str">
        <f>IF('[26]Video Analysis'!$M$644="","",'[26]Video Analysis'!$M$644)</f>
        <v/>
      </c>
      <c r="K67" s="16" t="str">
        <f>IF('[26]Video Analysis'!$N$644="","",'[26]Video Analysis'!$N$644)</f>
        <v/>
      </c>
      <c r="L67" s="16" t="str">
        <f>IF('[26]Video Analysis'!$O$644="","",'[26]Video Analysis'!$O$644)</f>
        <v/>
      </c>
      <c r="M67" s="17" t="str">
        <f t="shared" si="3"/>
        <v/>
      </c>
      <c r="N67" s="17" t="str">
        <f t="shared" si="3"/>
        <v/>
      </c>
      <c r="O67" s="17" t="str">
        <f t="shared" si="3"/>
        <v/>
      </c>
      <c r="P67" s="17"/>
      <c r="T67" s="23" t="str">
        <f t="shared" si="4"/>
        <v/>
      </c>
      <c r="U67" s="23" t="str">
        <f t="shared" si="4"/>
        <v/>
      </c>
      <c r="V67" s="24" t="str">
        <f t="shared" si="5"/>
        <v/>
      </c>
      <c r="W67" s="24" t="str">
        <f t="shared" si="5"/>
        <v/>
      </c>
      <c r="X67" s="24" t="str">
        <f t="shared" si="5"/>
        <v/>
      </c>
      <c r="Y67" s="24" t="str">
        <f t="shared" si="6"/>
        <v/>
      </c>
      <c r="Z67" s="24" t="str">
        <f t="shared" si="6"/>
        <v/>
      </c>
      <c r="AA67" s="24" t="str">
        <f t="shared" si="6"/>
        <v/>
      </c>
      <c r="AB67" s="17" t="str">
        <f t="shared" si="7"/>
        <v/>
      </c>
      <c r="AC67" s="17" t="str">
        <f t="shared" si="7"/>
        <v/>
      </c>
      <c r="AD67" s="17" t="str">
        <f t="shared" si="7"/>
        <v/>
      </c>
      <c r="AE67" s="25" t="str">
        <f t="shared" si="8"/>
        <v/>
      </c>
      <c r="AF67" s="25" t="str">
        <f t="shared" ref="AF67:AF72" si="9">IF(P67="","",P67)</f>
        <v/>
      </c>
    </row>
    <row r="68" spans="1:32" x14ac:dyDescent="0.35">
      <c r="A68" s="14" t="str">
        <f>IF('[26]Video Analysis'!$B$654="","",'[26]Video Analysis'!$B$654)</f>
        <v/>
      </c>
      <c r="B68" s="15" t="str">
        <f>IF('[26]Video Analysis'!$Q$654="","",'[26]Video Analysis'!$Q$654)</f>
        <v/>
      </c>
      <c r="C68" s="15" t="str">
        <f>IF('[26]Video Analysis'!$P$654="","",'[26]Video Analysis'!$P$654)</f>
        <v/>
      </c>
      <c r="D68" s="16" t="str">
        <f>IF('[26]Video Analysis'!$G$654="","",'[26]Video Analysis'!$G$654)</f>
        <v/>
      </c>
      <c r="E68" s="16" t="str">
        <f>IF('[26]Video Analysis'!$H$654="","",'[26]Video Analysis'!$H$654)</f>
        <v/>
      </c>
      <c r="F68" s="16" t="str">
        <f>IF('[26]Video Analysis'!$I$654="","",'[26]Video Analysis'!$I$654)</f>
        <v/>
      </c>
      <c r="G68" s="16" t="str">
        <f>IF('[26]Video Analysis'!$J$654="","",'[26]Video Analysis'!$J$654)</f>
        <v/>
      </c>
      <c r="H68" s="16" t="str">
        <f>IF('[26]Video Analysis'!$K$654="","",'[26]Video Analysis'!$K$654)</f>
        <v/>
      </c>
      <c r="I68" s="16" t="str">
        <f>IF('[26]Video Analysis'!$L$654="","",'[26]Video Analysis'!$L$654)</f>
        <v/>
      </c>
      <c r="J68" s="16" t="str">
        <f>IF('[26]Video Analysis'!$M$654="","",'[26]Video Analysis'!$M$654)</f>
        <v/>
      </c>
      <c r="K68" s="16" t="str">
        <f>IF('[26]Video Analysis'!$N$654="","",'[26]Video Analysis'!$N$654)</f>
        <v/>
      </c>
      <c r="L68" s="16" t="str">
        <f>IF('[26]Video Analysis'!$O$654="","",'[26]Video Analysis'!$O$654)</f>
        <v/>
      </c>
      <c r="M68" s="17" t="str">
        <f t="shared" ref="M68:O72" si="10">IF(D68="","",IF((MAX(D68,G68,J68)-MIN(D68,G68,J68))&gt;$P$1,"CHECK",""))</f>
        <v/>
      </c>
      <c r="N68" s="17" t="str">
        <f t="shared" si="10"/>
        <v/>
      </c>
      <c r="O68" s="17" t="str">
        <f t="shared" si="10"/>
        <v/>
      </c>
      <c r="P68" s="17"/>
      <c r="T68" s="23" t="str">
        <f t="shared" ref="T68:U72" si="11">IF(B68="","",B68)</f>
        <v/>
      </c>
      <c r="U68" s="23" t="str">
        <f t="shared" si="11"/>
        <v/>
      </c>
      <c r="V68" s="24" t="str">
        <f t="shared" ref="V68:X72" si="12">IF(D68="","",IF(COUNT(D68,G68,J68)&lt;3,"analyze",AVERAGE(D68,G68,J68)))</f>
        <v/>
      </c>
      <c r="W68" s="24" t="str">
        <f t="shared" si="12"/>
        <v/>
      </c>
      <c r="X68" s="24" t="str">
        <f t="shared" si="12"/>
        <v/>
      </c>
      <c r="Y68" s="24" t="str">
        <f t="shared" ref="Y68:AA72" si="13">IF(D68="","",IF(COUNT(D68,G68,J68)&lt;3,"analyze",STDEV(D68,G68,J68)))</f>
        <v/>
      </c>
      <c r="Z68" s="24" t="str">
        <f t="shared" si="13"/>
        <v/>
      </c>
      <c r="AA68" s="24" t="str">
        <f t="shared" si="13"/>
        <v/>
      </c>
      <c r="AB68" s="17" t="str">
        <f t="shared" ref="AB68:AD72" si="14">IF(M68="","",M68)</f>
        <v/>
      </c>
      <c r="AC68" s="17" t="str">
        <f t="shared" si="14"/>
        <v/>
      </c>
      <c r="AD68" s="17" t="str">
        <f t="shared" si="14"/>
        <v/>
      </c>
      <c r="AE68" s="25" t="str">
        <f t="shared" ref="AE68:AE72" si="15">IF(A68="","",A68)</f>
        <v/>
      </c>
      <c r="AF68" s="25" t="str">
        <f t="shared" si="9"/>
        <v/>
      </c>
    </row>
    <row r="69" spans="1:32" x14ac:dyDescent="0.35">
      <c r="A69" s="14" t="str">
        <f>IF('[26]Video Analysis'!$B$664="","",'[26]Video Analysis'!$B$664)</f>
        <v/>
      </c>
      <c r="B69" s="15" t="str">
        <f>IF('[26]Video Analysis'!$Q$664="","",'[26]Video Analysis'!$Q$664)</f>
        <v/>
      </c>
      <c r="C69" s="15" t="str">
        <f>IF('[26]Video Analysis'!$P$664="","",'[26]Video Analysis'!$P$664)</f>
        <v/>
      </c>
      <c r="D69" s="16" t="str">
        <f>IF('[26]Video Analysis'!$G$664="","",'[26]Video Analysis'!$G$664)</f>
        <v/>
      </c>
      <c r="E69" s="16" t="str">
        <f>IF('[26]Video Analysis'!$H$664="","",'[26]Video Analysis'!$H$664)</f>
        <v/>
      </c>
      <c r="F69" s="16" t="str">
        <f>IF('[26]Video Analysis'!$I$664="","",'[26]Video Analysis'!$I$664)</f>
        <v/>
      </c>
      <c r="G69" s="16" t="str">
        <f>IF('[26]Video Analysis'!$J$664="","",'[26]Video Analysis'!$J$664)</f>
        <v/>
      </c>
      <c r="H69" s="16" t="str">
        <f>IF('[26]Video Analysis'!$K$664="","",'[26]Video Analysis'!$K$664)</f>
        <v/>
      </c>
      <c r="I69" s="16" t="str">
        <f>IF('[26]Video Analysis'!$L$664="","",'[26]Video Analysis'!$L$664)</f>
        <v/>
      </c>
      <c r="J69" s="16" t="str">
        <f>IF('[26]Video Analysis'!$M$664="","",'[26]Video Analysis'!$M$664)</f>
        <v/>
      </c>
      <c r="K69" s="16" t="str">
        <f>IF('[26]Video Analysis'!$N$664="","",'[26]Video Analysis'!$N$664)</f>
        <v/>
      </c>
      <c r="L69" s="16" t="str">
        <f>IF('[26]Video Analysis'!$O$664="","",'[26]Video Analysis'!$O$664)</f>
        <v/>
      </c>
      <c r="M69" s="17" t="str">
        <f t="shared" si="10"/>
        <v/>
      </c>
      <c r="N69" s="17" t="str">
        <f t="shared" si="10"/>
        <v/>
      </c>
      <c r="O69" s="17" t="str">
        <f t="shared" si="10"/>
        <v/>
      </c>
      <c r="P69" s="17"/>
      <c r="T69" s="23" t="str">
        <f t="shared" si="11"/>
        <v/>
      </c>
      <c r="U69" s="23" t="str">
        <f t="shared" si="11"/>
        <v/>
      </c>
      <c r="V69" s="24" t="str">
        <f t="shared" si="12"/>
        <v/>
      </c>
      <c r="W69" s="24" t="str">
        <f t="shared" si="12"/>
        <v/>
      </c>
      <c r="X69" s="24" t="str">
        <f t="shared" si="12"/>
        <v/>
      </c>
      <c r="Y69" s="24" t="str">
        <f t="shared" si="13"/>
        <v/>
      </c>
      <c r="Z69" s="24" t="str">
        <f t="shared" si="13"/>
        <v/>
      </c>
      <c r="AA69" s="24" t="str">
        <f t="shared" si="13"/>
        <v/>
      </c>
      <c r="AB69" s="17" t="str">
        <f t="shared" si="14"/>
        <v/>
      </c>
      <c r="AC69" s="17" t="str">
        <f t="shared" si="14"/>
        <v/>
      </c>
      <c r="AD69" s="17" t="str">
        <f t="shared" si="14"/>
        <v/>
      </c>
      <c r="AE69" s="25" t="str">
        <f t="shared" si="15"/>
        <v/>
      </c>
      <c r="AF69" s="25" t="str">
        <f t="shared" si="9"/>
        <v/>
      </c>
    </row>
    <row r="70" spans="1:32" x14ac:dyDescent="0.35">
      <c r="A70" s="14" t="str">
        <f>IF('[26]Video Analysis'!$B$674="","",'[26]Video Analysis'!$B$674)</f>
        <v/>
      </c>
      <c r="B70" s="15" t="str">
        <f>IF('[26]Video Analysis'!$Q$674="","",'[26]Video Analysis'!$Q$674)</f>
        <v/>
      </c>
      <c r="C70" s="15" t="str">
        <f>IF('[26]Video Analysis'!$P$674="","",'[26]Video Analysis'!$P$674)</f>
        <v/>
      </c>
      <c r="D70" s="16" t="str">
        <f>IF('[26]Video Analysis'!$G$674="","",'[26]Video Analysis'!$G$674)</f>
        <v/>
      </c>
      <c r="E70" s="16" t="str">
        <f>IF('[26]Video Analysis'!$H$674="","",'[26]Video Analysis'!$H$674)</f>
        <v/>
      </c>
      <c r="F70" s="16" t="str">
        <f>IF('[26]Video Analysis'!$I$674="","",'[26]Video Analysis'!$I$674)</f>
        <v/>
      </c>
      <c r="G70" s="16" t="str">
        <f>IF('[26]Video Analysis'!$J$674="","",'[26]Video Analysis'!$J$674)</f>
        <v/>
      </c>
      <c r="H70" s="16" t="str">
        <f>IF('[26]Video Analysis'!$K$674="","",'[26]Video Analysis'!$K$674)</f>
        <v/>
      </c>
      <c r="I70" s="16" t="str">
        <f>IF('[26]Video Analysis'!$L$674="","",'[26]Video Analysis'!$L$674)</f>
        <v/>
      </c>
      <c r="J70" s="16" t="str">
        <f>IF('[26]Video Analysis'!$M$674="","",'[26]Video Analysis'!$M$674)</f>
        <v/>
      </c>
      <c r="K70" s="16" t="str">
        <f>IF('[26]Video Analysis'!$N$674="","",'[26]Video Analysis'!$N$674)</f>
        <v/>
      </c>
      <c r="L70" s="16" t="str">
        <f>IF('[26]Video Analysis'!$O$674="","",'[26]Video Analysis'!$O$674)</f>
        <v/>
      </c>
      <c r="M70" s="17" t="str">
        <f t="shared" si="10"/>
        <v/>
      </c>
      <c r="N70" s="17" t="str">
        <f t="shared" si="10"/>
        <v/>
      </c>
      <c r="O70" s="17" t="str">
        <f t="shared" si="10"/>
        <v/>
      </c>
      <c r="P70" s="17"/>
      <c r="T70" s="23" t="str">
        <f t="shared" si="11"/>
        <v/>
      </c>
      <c r="U70" s="23" t="str">
        <f t="shared" si="11"/>
        <v/>
      </c>
      <c r="V70" s="24" t="str">
        <f t="shared" si="12"/>
        <v/>
      </c>
      <c r="W70" s="24" t="str">
        <f t="shared" si="12"/>
        <v/>
      </c>
      <c r="X70" s="24" t="str">
        <f t="shared" si="12"/>
        <v/>
      </c>
      <c r="Y70" s="24" t="str">
        <f t="shared" si="13"/>
        <v/>
      </c>
      <c r="Z70" s="24" t="str">
        <f t="shared" si="13"/>
        <v/>
      </c>
      <c r="AA70" s="24" t="str">
        <f t="shared" si="13"/>
        <v/>
      </c>
      <c r="AB70" s="17" t="str">
        <f t="shared" si="14"/>
        <v/>
      </c>
      <c r="AC70" s="17" t="str">
        <f t="shared" si="14"/>
        <v/>
      </c>
      <c r="AD70" s="17" t="str">
        <f t="shared" si="14"/>
        <v/>
      </c>
      <c r="AE70" s="25" t="str">
        <f t="shared" si="15"/>
        <v/>
      </c>
      <c r="AF70" s="25" t="str">
        <f t="shared" si="9"/>
        <v/>
      </c>
    </row>
    <row r="71" spans="1:32" x14ac:dyDescent="0.35">
      <c r="A71" s="14" t="str">
        <f>IF('[26]Video Analysis'!$B$684="","",'[26]Video Analysis'!$B$684)</f>
        <v/>
      </c>
      <c r="B71" s="15" t="str">
        <f>IF('[26]Video Analysis'!$Q$684="","",'[26]Video Analysis'!$Q$684)</f>
        <v/>
      </c>
      <c r="C71" s="15" t="str">
        <f>IF('[26]Video Analysis'!$P$684="","",'[26]Video Analysis'!$P$684)</f>
        <v/>
      </c>
      <c r="D71" s="16" t="str">
        <f>IF('[26]Video Analysis'!$G$684="","",'[26]Video Analysis'!$G$684)</f>
        <v/>
      </c>
      <c r="E71" s="16" t="str">
        <f>IF('[26]Video Analysis'!$H$684="","",'[26]Video Analysis'!$H$684)</f>
        <v/>
      </c>
      <c r="F71" s="16" t="str">
        <f>IF('[26]Video Analysis'!$I$684="","",'[26]Video Analysis'!$I$684)</f>
        <v/>
      </c>
      <c r="G71" s="16" t="str">
        <f>IF('[26]Video Analysis'!$J$684="","",'[26]Video Analysis'!$J$684)</f>
        <v/>
      </c>
      <c r="H71" s="16" t="str">
        <f>IF('[26]Video Analysis'!$K$684="","",'[26]Video Analysis'!$K$684)</f>
        <v/>
      </c>
      <c r="I71" s="16" t="str">
        <f>IF('[26]Video Analysis'!$L$684="","",'[26]Video Analysis'!$L$684)</f>
        <v/>
      </c>
      <c r="J71" s="16" t="str">
        <f>IF('[26]Video Analysis'!$M$684="","",'[26]Video Analysis'!$M$684)</f>
        <v/>
      </c>
      <c r="K71" s="16" t="str">
        <f>IF('[26]Video Analysis'!$N$684="","",'[26]Video Analysis'!$N$684)</f>
        <v/>
      </c>
      <c r="L71" s="16" t="str">
        <f>IF('[26]Video Analysis'!$O$684="","",'[26]Video Analysis'!$O$684)</f>
        <v/>
      </c>
      <c r="M71" s="17" t="str">
        <f t="shared" si="10"/>
        <v/>
      </c>
      <c r="N71" s="17" t="str">
        <f t="shared" si="10"/>
        <v/>
      </c>
      <c r="O71" s="17" t="str">
        <f t="shared" si="10"/>
        <v/>
      </c>
      <c r="P71" s="17"/>
      <c r="T71" s="23" t="str">
        <f t="shared" si="11"/>
        <v/>
      </c>
      <c r="U71" s="23" t="str">
        <f t="shared" si="11"/>
        <v/>
      </c>
      <c r="V71" s="24" t="str">
        <f t="shared" si="12"/>
        <v/>
      </c>
      <c r="W71" s="24" t="str">
        <f t="shared" si="12"/>
        <v/>
      </c>
      <c r="X71" s="24" t="str">
        <f t="shared" si="12"/>
        <v/>
      </c>
      <c r="Y71" s="24" t="str">
        <f t="shared" si="13"/>
        <v/>
      </c>
      <c r="Z71" s="24" t="str">
        <f t="shared" si="13"/>
        <v/>
      </c>
      <c r="AA71" s="24" t="str">
        <f t="shared" si="13"/>
        <v/>
      </c>
      <c r="AB71" s="17" t="str">
        <f t="shared" si="14"/>
        <v/>
      </c>
      <c r="AC71" s="17" t="str">
        <f t="shared" si="14"/>
        <v/>
      </c>
      <c r="AD71" s="17" t="str">
        <f t="shared" si="14"/>
        <v/>
      </c>
      <c r="AE71" s="25" t="str">
        <f t="shared" si="15"/>
        <v/>
      </c>
      <c r="AF71" s="25" t="str">
        <f t="shared" si="9"/>
        <v/>
      </c>
    </row>
    <row r="72" spans="1:32" x14ac:dyDescent="0.35">
      <c r="A72" s="14" t="str">
        <f>IF('[26]Video Analysis'!$B$694="","",'[26]Video Analysis'!$B$694)</f>
        <v/>
      </c>
      <c r="B72" s="15" t="str">
        <f>IF('[26]Video Analysis'!$Q$694="","",'[26]Video Analysis'!$Q$694)</f>
        <v/>
      </c>
      <c r="C72" s="15" t="str">
        <f>IF('[26]Video Analysis'!$P$694="","",'[26]Video Analysis'!$P$694)</f>
        <v/>
      </c>
      <c r="D72" s="16" t="str">
        <f>IF('[26]Video Analysis'!$G$694="","",'[26]Video Analysis'!$G$694)</f>
        <v/>
      </c>
      <c r="E72" s="16" t="str">
        <f>IF('[26]Video Analysis'!$H$694="","",'[26]Video Analysis'!$H$694)</f>
        <v/>
      </c>
      <c r="F72" s="16" t="str">
        <f>IF('[26]Video Analysis'!$I$694="","",'[26]Video Analysis'!$I$694)</f>
        <v/>
      </c>
      <c r="G72" s="16" t="str">
        <f>IF('[26]Video Analysis'!$J$694="","",'[26]Video Analysis'!$J$694)</f>
        <v/>
      </c>
      <c r="H72" s="16" t="str">
        <f>IF('[26]Video Analysis'!$K$694="","",'[26]Video Analysis'!$K$694)</f>
        <v/>
      </c>
      <c r="I72" s="16" t="str">
        <f>IF('[26]Video Analysis'!$L$694="","",'[26]Video Analysis'!$L$694)</f>
        <v/>
      </c>
      <c r="J72" s="16" t="str">
        <f>IF('[26]Video Analysis'!$M$694="","",'[26]Video Analysis'!$M$694)</f>
        <v/>
      </c>
      <c r="K72" s="16" t="str">
        <f>IF('[26]Video Analysis'!$N$694="","",'[26]Video Analysis'!$N$694)</f>
        <v/>
      </c>
      <c r="L72" s="16" t="str">
        <f>IF('[26]Video Analysis'!$O$694="","",'[26]Video Analysis'!$O$694)</f>
        <v/>
      </c>
      <c r="M72" s="17" t="str">
        <f t="shared" si="10"/>
        <v/>
      </c>
      <c r="N72" s="17" t="str">
        <f t="shared" si="10"/>
        <v/>
      </c>
      <c r="O72" s="17" t="str">
        <f t="shared" si="10"/>
        <v/>
      </c>
      <c r="P72" s="17"/>
      <c r="T72" s="23" t="str">
        <f t="shared" si="11"/>
        <v/>
      </c>
      <c r="U72" s="23" t="str">
        <f t="shared" si="11"/>
        <v/>
      </c>
      <c r="V72" s="24" t="str">
        <f t="shared" si="12"/>
        <v/>
      </c>
      <c r="W72" s="24" t="str">
        <f t="shared" si="12"/>
        <v/>
      </c>
      <c r="X72" s="24" t="str">
        <f t="shared" si="12"/>
        <v/>
      </c>
      <c r="Y72" s="24" t="str">
        <f t="shared" si="13"/>
        <v/>
      </c>
      <c r="Z72" s="24" t="str">
        <f t="shared" si="13"/>
        <v/>
      </c>
      <c r="AA72" s="24" t="str">
        <f t="shared" si="13"/>
        <v/>
      </c>
      <c r="AB72" s="17" t="str">
        <f t="shared" si="14"/>
        <v/>
      </c>
      <c r="AC72" s="17" t="str">
        <f t="shared" si="14"/>
        <v/>
      </c>
      <c r="AD72" s="17" t="str">
        <f t="shared" si="14"/>
        <v/>
      </c>
      <c r="AE72" s="25" t="str">
        <f t="shared" si="15"/>
        <v/>
      </c>
      <c r="AF72" s="25" t="str">
        <f t="shared" si="9"/>
        <v/>
      </c>
    </row>
    <row r="73" spans="1:32" x14ac:dyDescent="0.35">
      <c r="A73" s="26"/>
      <c r="B73" s="7"/>
      <c r="C73" s="7"/>
      <c r="D73" s="3"/>
      <c r="E73" s="3"/>
      <c r="F73" s="3"/>
      <c r="G73" s="3"/>
      <c r="H73" s="3"/>
      <c r="I73" s="3"/>
      <c r="J73" s="3"/>
      <c r="K73" s="3"/>
      <c r="L73" s="3"/>
      <c r="T73" s="27"/>
      <c r="U73" s="27"/>
      <c r="V73" s="8"/>
      <c r="W73" s="8"/>
      <c r="X73" s="8"/>
      <c r="Y73" s="8"/>
      <c r="Z73" s="8"/>
      <c r="AA73" s="8"/>
    </row>
    <row r="74" spans="1:32" x14ac:dyDescent="0.35">
      <c r="A74" s="26"/>
      <c r="B74" s="7"/>
      <c r="C74" s="7"/>
      <c r="D74" s="3"/>
      <c r="E74" s="3"/>
      <c r="F74" s="3"/>
      <c r="G74" s="3"/>
      <c r="H74" s="3"/>
      <c r="I74" s="3"/>
      <c r="J74" s="3"/>
      <c r="K74" s="3"/>
      <c r="L74" s="3"/>
      <c r="T74" s="27"/>
      <c r="U74" s="27"/>
      <c r="V74" s="8"/>
      <c r="W74" s="8"/>
      <c r="X74" s="8"/>
      <c r="Y74" s="8"/>
      <c r="Z74" s="8"/>
      <c r="AA74" s="8"/>
    </row>
    <row r="75" spans="1:32" x14ac:dyDescent="0.35">
      <c r="A75" s="26"/>
      <c r="B75" s="7"/>
      <c r="C75" s="7"/>
      <c r="D75" s="3"/>
      <c r="E75" s="3"/>
      <c r="F75" s="3"/>
      <c r="G75" s="3"/>
      <c r="H75" s="3"/>
      <c r="I75" s="3"/>
      <c r="J75" s="3"/>
      <c r="K75" s="3"/>
      <c r="L75" s="3"/>
      <c r="T75" s="27"/>
      <c r="U75" s="27"/>
      <c r="V75" s="8"/>
      <c r="W75" s="8"/>
      <c r="X75" s="8"/>
      <c r="Y75" s="8"/>
      <c r="Z75" s="8"/>
      <c r="AA75" s="8"/>
    </row>
    <row r="76" spans="1:32" x14ac:dyDescent="0.35">
      <c r="A76" s="26"/>
      <c r="B76" s="7"/>
      <c r="C76" s="7"/>
      <c r="D76" s="3"/>
      <c r="E76" s="3"/>
      <c r="F76" s="3"/>
      <c r="G76" s="3"/>
      <c r="H76" s="3"/>
      <c r="I76" s="3"/>
      <c r="J76" s="3"/>
      <c r="K76" s="3"/>
      <c r="L76" s="3"/>
      <c r="T76" s="27"/>
      <c r="U76" s="27"/>
      <c r="V76" s="8"/>
      <c r="W76" s="8"/>
      <c r="X76" s="8"/>
      <c r="Y76" s="8"/>
      <c r="Z76" s="8"/>
      <c r="AA76" s="8"/>
    </row>
    <row r="77" spans="1:32" x14ac:dyDescent="0.35">
      <c r="A77" s="26"/>
      <c r="B77" s="7"/>
      <c r="C77" s="7"/>
      <c r="D77" s="3"/>
      <c r="E77" s="3"/>
      <c r="F77" s="3"/>
      <c r="G77" s="3"/>
      <c r="H77" s="3"/>
      <c r="I77" s="3"/>
      <c r="J77" s="3"/>
      <c r="K77" s="3"/>
      <c r="L77" s="3"/>
      <c r="T77" s="27"/>
      <c r="U77" s="27"/>
      <c r="V77" s="8"/>
      <c r="W77" s="8"/>
      <c r="X77" s="8"/>
      <c r="Y77" s="8"/>
      <c r="Z77" s="8"/>
      <c r="AA77" s="8"/>
    </row>
    <row r="78" spans="1:32" x14ac:dyDescent="0.35">
      <c r="A78" s="26"/>
      <c r="B78" s="7"/>
      <c r="C78" s="7"/>
      <c r="D78" s="3"/>
      <c r="E78" s="3"/>
      <c r="F78" s="3"/>
      <c r="G78" s="3"/>
      <c r="H78" s="3"/>
      <c r="I78" s="3"/>
      <c r="J78" s="3"/>
      <c r="K78" s="3"/>
      <c r="L78" s="3"/>
      <c r="T78" s="27"/>
      <c r="U78" s="27"/>
      <c r="V78" s="8"/>
      <c r="W78" s="8"/>
      <c r="X78" s="8"/>
      <c r="Y78" s="8"/>
      <c r="Z78" s="8"/>
      <c r="AA78" s="8"/>
    </row>
    <row r="79" spans="1:32" x14ac:dyDescent="0.35">
      <c r="A79" s="26"/>
      <c r="B79" s="7"/>
      <c r="C79" s="7"/>
      <c r="D79" s="3"/>
      <c r="E79" s="3"/>
      <c r="F79" s="3"/>
      <c r="G79" s="3"/>
      <c r="H79" s="3"/>
      <c r="I79" s="3"/>
      <c r="J79" s="3"/>
      <c r="K79" s="3"/>
      <c r="L79" s="3"/>
      <c r="T79" s="27"/>
      <c r="U79" s="27"/>
      <c r="V79" s="8"/>
      <c r="W79" s="8"/>
      <c r="X79" s="8"/>
      <c r="Y79" s="8"/>
      <c r="Z79" s="8"/>
      <c r="AA79" s="8"/>
    </row>
    <row r="80" spans="1:32" x14ac:dyDescent="0.35">
      <c r="A80" s="26"/>
      <c r="B80" s="7"/>
      <c r="C80" s="7"/>
      <c r="D80" s="3"/>
      <c r="E80" s="3"/>
      <c r="F80" s="3"/>
      <c r="G80" s="3"/>
      <c r="H80" s="3"/>
      <c r="I80" s="3"/>
      <c r="J80" s="3"/>
      <c r="K80" s="3"/>
      <c r="L80" s="3"/>
      <c r="T80" s="27"/>
      <c r="U80" s="27"/>
      <c r="V80" s="8"/>
      <c r="W80" s="8"/>
      <c r="X80" s="8"/>
      <c r="Y80" s="8"/>
      <c r="Z80" s="8"/>
      <c r="AA80" s="8"/>
    </row>
    <row r="81" spans="1:27" x14ac:dyDescent="0.35">
      <c r="A81" s="26"/>
      <c r="B81" s="7"/>
      <c r="C81" s="7"/>
      <c r="D81" s="3"/>
      <c r="E81" s="3"/>
      <c r="F81" s="3"/>
      <c r="G81" s="3"/>
      <c r="H81" s="3"/>
      <c r="I81" s="3"/>
      <c r="J81" s="3"/>
      <c r="K81" s="3"/>
      <c r="L81" s="3"/>
      <c r="T81" s="27"/>
      <c r="U81" s="27"/>
      <c r="V81" s="8"/>
      <c r="W81" s="8"/>
      <c r="X81" s="8"/>
      <c r="Y81" s="8"/>
      <c r="Z81" s="8"/>
      <c r="AA81" s="8"/>
    </row>
    <row r="82" spans="1:27" x14ac:dyDescent="0.35">
      <c r="A82" s="26"/>
      <c r="B82" s="7"/>
      <c r="C82" s="7"/>
      <c r="D82" s="3"/>
      <c r="E82" s="3"/>
      <c r="F82" s="3"/>
      <c r="G82" s="3"/>
      <c r="H82" s="3"/>
      <c r="I82" s="3"/>
      <c r="J82" s="3"/>
      <c r="K82" s="3"/>
      <c r="L82" s="3"/>
      <c r="T82" s="27"/>
      <c r="U82" s="27"/>
      <c r="V82" s="8"/>
      <c r="W82" s="8"/>
      <c r="X82" s="8"/>
      <c r="Y82" s="8"/>
      <c r="Z82" s="8"/>
      <c r="AA82" s="8"/>
    </row>
    <row r="83" spans="1:27" x14ac:dyDescent="0.35">
      <c r="A83" s="26"/>
      <c r="B83" s="7"/>
      <c r="C83" s="7"/>
      <c r="D83" s="3"/>
      <c r="E83" s="3"/>
      <c r="F83" s="3"/>
      <c r="G83" s="3"/>
      <c r="H83" s="3"/>
      <c r="I83" s="3"/>
      <c r="J83" s="3"/>
      <c r="K83" s="3"/>
      <c r="L83" s="3"/>
      <c r="T83" s="27"/>
      <c r="U83" s="27"/>
      <c r="V83" s="8"/>
      <c r="W83" s="8"/>
      <c r="X83" s="8"/>
      <c r="Y83" s="8"/>
      <c r="Z83" s="8"/>
      <c r="AA83" s="8"/>
    </row>
    <row r="84" spans="1:27" x14ac:dyDescent="0.35">
      <c r="A84" s="26"/>
      <c r="B84" s="7"/>
      <c r="C84" s="7"/>
      <c r="D84" s="3"/>
      <c r="E84" s="3"/>
      <c r="F84" s="3"/>
      <c r="G84" s="3"/>
      <c r="H84" s="3"/>
      <c r="I84" s="3"/>
      <c r="J84" s="3"/>
      <c r="K84" s="3"/>
      <c r="L84" s="3"/>
      <c r="T84" s="27"/>
      <c r="U84" s="27"/>
      <c r="V84" s="8"/>
      <c r="W84" s="8"/>
      <c r="X84" s="8"/>
      <c r="Y84" s="8"/>
      <c r="Z84" s="8"/>
      <c r="AA84" s="8"/>
    </row>
    <row r="85" spans="1:27" x14ac:dyDescent="0.35">
      <c r="A85" s="26"/>
      <c r="B85" s="7"/>
      <c r="C85" s="7"/>
      <c r="D85" s="3"/>
      <c r="E85" s="3"/>
      <c r="F85" s="3"/>
      <c r="G85" s="3"/>
      <c r="H85" s="3"/>
      <c r="I85" s="3"/>
      <c r="J85" s="3"/>
      <c r="K85" s="3"/>
      <c r="L85" s="3"/>
      <c r="T85" s="27"/>
      <c r="U85" s="27"/>
      <c r="V85" s="8"/>
      <c r="W85" s="8"/>
      <c r="X85" s="8"/>
      <c r="Y85" s="8"/>
      <c r="Z85" s="8"/>
      <c r="AA85" s="8"/>
    </row>
    <row r="86" spans="1:27" x14ac:dyDescent="0.35">
      <c r="A86" s="26"/>
      <c r="B86" s="7"/>
      <c r="C86" s="7"/>
      <c r="D86" s="3"/>
      <c r="E86" s="3"/>
      <c r="F86" s="3"/>
      <c r="G86" s="3"/>
      <c r="H86" s="3"/>
      <c r="I86" s="3"/>
      <c r="J86" s="3"/>
      <c r="K86" s="3"/>
      <c r="L86" s="3"/>
      <c r="T86" s="27"/>
      <c r="U86" s="27"/>
      <c r="V86" s="8"/>
      <c r="W86" s="8"/>
      <c r="X86" s="8"/>
      <c r="Y86" s="8"/>
      <c r="Z86" s="8"/>
      <c r="AA86" s="8"/>
    </row>
    <row r="87" spans="1:27" x14ac:dyDescent="0.35">
      <c r="A87" s="26"/>
      <c r="B87" s="7"/>
      <c r="C87" s="7"/>
      <c r="D87" s="3"/>
      <c r="E87" s="3"/>
      <c r="F87" s="3"/>
      <c r="G87" s="3"/>
      <c r="H87" s="3"/>
      <c r="I87" s="3"/>
      <c r="J87" s="3"/>
      <c r="K87" s="3"/>
      <c r="L87" s="3"/>
      <c r="T87" s="27"/>
      <c r="U87" s="27"/>
      <c r="V87" s="8"/>
      <c r="W87" s="8"/>
      <c r="X87" s="8"/>
      <c r="Y87" s="8"/>
      <c r="Z87" s="8"/>
      <c r="AA87" s="8"/>
    </row>
    <row r="88" spans="1:27" x14ac:dyDescent="0.35">
      <c r="A88" s="26"/>
      <c r="B88" s="7"/>
      <c r="C88" s="7"/>
      <c r="D88" s="3"/>
      <c r="E88" s="3"/>
      <c r="F88" s="3"/>
      <c r="G88" s="3"/>
      <c r="H88" s="3"/>
      <c r="I88" s="3"/>
      <c r="J88" s="3"/>
      <c r="K88" s="3"/>
      <c r="L88" s="3"/>
      <c r="T88" s="27"/>
      <c r="U88" s="27"/>
      <c r="V88" s="8"/>
      <c r="W88" s="8"/>
      <c r="X88" s="8"/>
      <c r="Y88" s="8"/>
      <c r="Z88" s="8"/>
      <c r="AA88" s="8"/>
    </row>
    <row r="89" spans="1:27" x14ac:dyDescent="0.35">
      <c r="A89" s="26"/>
      <c r="B89" s="7"/>
      <c r="C89" s="7"/>
      <c r="D89" s="3"/>
      <c r="E89" s="3"/>
      <c r="F89" s="3"/>
      <c r="G89" s="3"/>
      <c r="H89" s="3"/>
      <c r="I89" s="3"/>
      <c r="J89" s="3"/>
      <c r="K89" s="3"/>
      <c r="L89" s="3"/>
      <c r="T89" s="27"/>
      <c r="U89" s="27"/>
      <c r="V89" s="8"/>
      <c r="W89" s="8"/>
      <c r="X89" s="8"/>
      <c r="Y89" s="8"/>
      <c r="Z89" s="8"/>
      <c r="AA89" s="8"/>
    </row>
    <row r="90" spans="1:27" x14ac:dyDescent="0.35">
      <c r="A90" s="26"/>
      <c r="B90" s="7"/>
      <c r="C90" s="7"/>
      <c r="D90" s="3"/>
      <c r="E90" s="3"/>
      <c r="F90" s="3"/>
      <c r="G90" s="3"/>
      <c r="H90" s="3"/>
      <c r="I90" s="3"/>
      <c r="J90" s="3"/>
      <c r="K90" s="3"/>
      <c r="L90" s="3"/>
      <c r="T90" s="27"/>
      <c r="U90" s="27"/>
      <c r="V90" s="8"/>
      <c r="W90" s="8"/>
      <c r="X90" s="8"/>
      <c r="Y90" s="8"/>
      <c r="Z90" s="8"/>
      <c r="AA90" s="8"/>
    </row>
    <row r="91" spans="1:27" x14ac:dyDescent="0.35">
      <c r="A91" s="26"/>
      <c r="B91" s="7"/>
      <c r="C91" s="7"/>
      <c r="D91" s="3"/>
      <c r="E91" s="3"/>
      <c r="F91" s="3"/>
      <c r="G91" s="3"/>
      <c r="H91" s="3"/>
      <c r="I91" s="3"/>
      <c r="J91" s="3"/>
      <c r="K91" s="3"/>
      <c r="L91" s="3"/>
      <c r="T91" s="27"/>
      <c r="U91" s="27"/>
      <c r="V91" s="8"/>
      <c r="W91" s="8"/>
      <c r="X91" s="8"/>
      <c r="Y91" s="8"/>
      <c r="Z91" s="8"/>
      <c r="AA91" s="8"/>
    </row>
    <row r="92" spans="1:27" x14ac:dyDescent="0.35">
      <c r="A92" s="26"/>
      <c r="B92" s="7"/>
      <c r="C92" s="7"/>
      <c r="D92" s="3"/>
      <c r="E92" s="3"/>
      <c r="F92" s="3"/>
      <c r="G92" s="3"/>
      <c r="H92" s="3"/>
      <c r="I92" s="3"/>
      <c r="J92" s="3"/>
      <c r="K92" s="3"/>
      <c r="L92" s="3"/>
      <c r="T92" s="27"/>
      <c r="U92" s="27"/>
      <c r="V92" s="8"/>
      <c r="W92" s="8"/>
      <c r="X92" s="8"/>
      <c r="Y92" s="8"/>
      <c r="Z92" s="8"/>
      <c r="AA92" s="8"/>
    </row>
    <row r="93" spans="1:27" x14ac:dyDescent="0.35">
      <c r="A93" s="26"/>
      <c r="B93" s="7"/>
      <c r="C93" s="7"/>
      <c r="D93" s="3"/>
      <c r="E93" s="3"/>
      <c r="F93" s="3"/>
      <c r="G93" s="3"/>
      <c r="H93" s="3"/>
      <c r="I93" s="3"/>
      <c r="J93" s="3"/>
      <c r="K93" s="3"/>
      <c r="L93" s="3"/>
      <c r="T93" s="27"/>
      <c r="U93" s="27"/>
      <c r="V93" s="8"/>
      <c r="W93" s="8"/>
      <c r="X93" s="8"/>
      <c r="Y93" s="8"/>
      <c r="Z93" s="8"/>
      <c r="AA93" s="8"/>
    </row>
    <row r="94" spans="1:27" x14ac:dyDescent="0.35">
      <c r="A94" s="26"/>
      <c r="B94" s="7"/>
      <c r="C94" s="7"/>
      <c r="D94" s="3"/>
      <c r="E94" s="3"/>
      <c r="F94" s="3"/>
      <c r="G94" s="3"/>
      <c r="H94" s="3"/>
      <c r="I94" s="3"/>
      <c r="J94" s="3"/>
      <c r="K94" s="3"/>
      <c r="L94" s="3"/>
      <c r="T94" s="27"/>
      <c r="U94" s="27"/>
      <c r="V94" s="8"/>
      <c r="W94" s="8"/>
      <c r="X94" s="8"/>
      <c r="Y94" s="8"/>
      <c r="Z94" s="8"/>
      <c r="AA94" s="8"/>
    </row>
    <row r="95" spans="1:27" x14ac:dyDescent="0.35">
      <c r="A95" s="26"/>
      <c r="B95" s="7"/>
      <c r="C95" s="7"/>
      <c r="D95" s="3"/>
      <c r="E95" s="3"/>
      <c r="F95" s="3"/>
      <c r="G95" s="3"/>
      <c r="H95" s="3"/>
      <c r="I95" s="3"/>
      <c r="J95" s="3"/>
      <c r="K95" s="3"/>
      <c r="L95" s="3"/>
      <c r="T95" s="27"/>
      <c r="U95" s="27"/>
      <c r="V95" s="8"/>
      <c r="W95" s="8"/>
      <c r="X95" s="8"/>
      <c r="Y95" s="8"/>
      <c r="Z95" s="8"/>
      <c r="AA95" s="8"/>
    </row>
    <row r="96" spans="1:27" x14ac:dyDescent="0.35">
      <c r="A96" s="26"/>
      <c r="B96" s="7"/>
      <c r="C96" s="7"/>
      <c r="D96" s="3"/>
      <c r="E96" s="3"/>
      <c r="F96" s="3"/>
      <c r="G96" s="3"/>
      <c r="H96" s="3"/>
      <c r="I96" s="3"/>
      <c r="J96" s="3"/>
      <c r="K96" s="3"/>
      <c r="L96" s="3"/>
      <c r="T96" s="27"/>
      <c r="U96" s="27"/>
      <c r="V96" s="8"/>
      <c r="W96" s="8"/>
      <c r="X96" s="8"/>
      <c r="Y96" s="8"/>
      <c r="Z96" s="8"/>
      <c r="AA96" s="8"/>
    </row>
    <row r="97" spans="1:27" x14ac:dyDescent="0.35">
      <c r="A97" s="26"/>
      <c r="B97" s="7"/>
      <c r="C97" s="7"/>
      <c r="D97" s="3"/>
      <c r="E97" s="3"/>
      <c r="F97" s="3"/>
      <c r="G97" s="3"/>
      <c r="H97" s="3"/>
      <c r="I97" s="3"/>
      <c r="J97" s="3"/>
      <c r="K97" s="3"/>
      <c r="L97" s="3"/>
      <c r="T97" s="27"/>
      <c r="U97" s="27"/>
      <c r="V97" s="8"/>
      <c r="W97" s="8"/>
      <c r="X97" s="8"/>
      <c r="Y97" s="8"/>
      <c r="Z97" s="8"/>
      <c r="AA97" s="8"/>
    </row>
    <row r="98" spans="1:27" x14ac:dyDescent="0.35">
      <c r="A98" s="26"/>
      <c r="B98" s="7"/>
      <c r="C98" s="7"/>
      <c r="D98" s="3"/>
      <c r="E98" s="3"/>
      <c r="F98" s="3"/>
      <c r="G98" s="3"/>
      <c r="H98" s="3"/>
      <c r="I98" s="3"/>
      <c r="J98" s="3"/>
      <c r="K98" s="3"/>
      <c r="L98" s="3"/>
      <c r="T98" s="27"/>
      <c r="U98" s="27"/>
      <c r="V98" s="8"/>
      <c r="W98" s="8"/>
      <c r="X98" s="8"/>
      <c r="Y98" s="8"/>
      <c r="Z98" s="8"/>
      <c r="AA98" s="8"/>
    </row>
    <row r="99" spans="1:27" x14ac:dyDescent="0.35">
      <c r="A99" s="26"/>
      <c r="B99" s="7"/>
      <c r="C99" s="7"/>
      <c r="D99" s="3"/>
      <c r="E99" s="3"/>
      <c r="F99" s="3"/>
      <c r="G99" s="3"/>
      <c r="H99" s="3"/>
      <c r="I99" s="3"/>
      <c r="J99" s="3"/>
      <c r="K99" s="3"/>
      <c r="L99" s="3"/>
      <c r="T99" s="27"/>
      <c r="U99" s="27"/>
      <c r="V99" s="8"/>
      <c r="W99" s="8"/>
      <c r="X99" s="8"/>
      <c r="Y99" s="8"/>
      <c r="Z99" s="8"/>
      <c r="AA99" s="8"/>
    </row>
    <row r="100" spans="1:27" x14ac:dyDescent="0.35">
      <c r="A100" s="26"/>
      <c r="B100" s="7"/>
      <c r="C100" s="7"/>
      <c r="D100" s="3"/>
      <c r="E100" s="3"/>
      <c r="F100" s="3"/>
      <c r="G100" s="3"/>
      <c r="H100" s="3"/>
      <c r="I100" s="3"/>
      <c r="J100" s="3"/>
      <c r="K100" s="3"/>
      <c r="L100" s="3"/>
      <c r="T100" s="27"/>
      <c r="U100" s="27"/>
      <c r="V100" s="8"/>
      <c r="W100" s="8"/>
      <c r="X100" s="8"/>
      <c r="Y100" s="8"/>
      <c r="Z100" s="8"/>
      <c r="AA100" s="8"/>
    </row>
    <row r="101" spans="1:27" x14ac:dyDescent="0.35">
      <c r="A101" s="26"/>
      <c r="B101" s="7"/>
      <c r="C101" s="7"/>
      <c r="D101" s="3"/>
      <c r="E101" s="3"/>
      <c r="F101" s="3"/>
      <c r="G101" s="3"/>
      <c r="H101" s="3"/>
      <c r="I101" s="3"/>
      <c r="J101" s="3"/>
      <c r="K101" s="3"/>
      <c r="L101" s="3"/>
      <c r="T101" s="27"/>
      <c r="U101" s="27"/>
      <c r="V101" s="8"/>
      <c r="W101" s="8"/>
      <c r="X101" s="8"/>
      <c r="Y101" s="8"/>
      <c r="Z101" s="8"/>
      <c r="AA101" s="8"/>
    </row>
    <row r="102" spans="1:27" x14ac:dyDescent="0.35">
      <c r="A102" s="26"/>
      <c r="B102" s="7"/>
      <c r="C102" s="7"/>
      <c r="D102" s="3"/>
      <c r="E102" s="3"/>
      <c r="F102" s="3"/>
      <c r="G102" s="3"/>
      <c r="H102" s="3"/>
      <c r="I102" s="3"/>
      <c r="J102" s="3"/>
      <c r="K102" s="3"/>
      <c r="L102" s="3"/>
      <c r="T102" s="27"/>
      <c r="U102" s="27"/>
      <c r="V102" s="8"/>
      <c r="W102" s="8"/>
      <c r="X102" s="8"/>
      <c r="Y102" s="8"/>
      <c r="Z102" s="8"/>
      <c r="AA102" s="8"/>
    </row>
  </sheetData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C8F1E2-A2EC-4D5D-937B-1FAE9A9DE5A0}">
  <dimension ref="A1:AF102"/>
  <sheetViews>
    <sheetView workbookViewId="0"/>
  </sheetViews>
  <sheetFormatPr defaultColWidth="9.1796875" defaultRowHeight="14.5" x14ac:dyDescent="0.35"/>
  <cols>
    <col min="1" max="1" width="24.81640625" style="1" customWidth="1"/>
    <col min="2" max="3" width="15.453125" style="27" customWidth="1"/>
    <col min="4" max="12" width="9.1796875" style="8"/>
    <col min="13" max="16" width="11.1796875" style="1" customWidth="1"/>
    <col min="17" max="18" width="9.1796875" style="1"/>
    <col min="19" max="19" width="16" style="1" bestFit="1" customWidth="1"/>
    <col min="20" max="30" width="8.453125" style="1" customWidth="1"/>
    <col min="31" max="31" width="20.26953125" style="5" customWidth="1"/>
    <col min="32" max="32" width="19.54296875" style="5" customWidth="1"/>
    <col min="33" max="16384" width="9.1796875" style="1"/>
  </cols>
  <sheetData>
    <row r="1" spans="1:32" x14ac:dyDescent="0.35">
      <c r="A1" s="1" t="str">
        <f>'[27]Video Analysis'!$A$1</f>
        <v>HNC_LLO_C_2022_08_02</v>
      </c>
      <c r="B1" s="2"/>
      <c r="C1" s="2"/>
      <c r="D1" s="3" t="str">
        <f>IF('[27]Video Analysis'!$G$2="","",'[27]Video Analysis'!$G$2)</f>
        <v>Utter</v>
      </c>
      <c r="E1" s="3" t="str">
        <f>IF('[27]Video Analysis'!$H$2="","",'[27]Video Analysis'!$H$2)</f>
        <v>Utter</v>
      </c>
      <c r="F1" s="3" t="str">
        <f>IF('[27]Video Analysis'!$I$2="","",'[27]Video Analysis'!$I$2)</f>
        <v>Utter</v>
      </c>
      <c r="G1" s="3" t="str">
        <f>IF('[27]Video Analysis'!$J$2="","",'[27]Video Analysis'!$J$2)</f>
        <v>Utter</v>
      </c>
      <c r="H1" s="3" t="str">
        <f>IF('[27]Video Analysis'!$K$2="","",'[27]Video Analysis'!$K$2)</f>
        <v>Utter</v>
      </c>
      <c r="I1" s="3" t="str">
        <f>IF('[27]Video Analysis'!$L$2="","",'[27]Video Analysis'!$L$2)</f>
        <v>Utter</v>
      </c>
      <c r="J1" s="3" t="str">
        <f>IF('[27]Video Analysis'!$M$2="","",'[27]Video Analysis'!$M$2)</f>
        <v>Utter</v>
      </c>
      <c r="K1" s="3" t="str">
        <f>IF('[27]Video Analysis'!$N$2="","",'[27]Video Analysis'!$N$2)</f>
        <v>Utter</v>
      </c>
      <c r="L1" s="3" t="str">
        <f>IF('[27]Video Analysis'!$O$2="","",'[27]Video Analysis'!$O$2)</f>
        <v>Utter</v>
      </c>
      <c r="M1" s="1" t="s">
        <v>0</v>
      </c>
      <c r="N1" s="1" t="s">
        <v>0</v>
      </c>
      <c r="O1" s="1" t="s">
        <v>0</v>
      </c>
      <c r="P1" s="4">
        <v>5</v>
      </c>
      <c r="Q1" s="5" t="s">
        <v>1</v>
      </c>
      <c r="S1" s="6" t="s">
        <v>2</v>
      </c>
    </row>
    <row r="2" spans="1:32" ht="26" x14ac:dyDescent="0.35">
      <c r="A2" s="1" t="s">
        <v>3</v>
      </c>
      <c r="B2" s="7" t="s">
        <v>4</v>
      </c>
      <c r="C2" s="7" t="s">
        <v>5</v>
      </c>
      <c r="D2" s="3" t="str">
        <f>IF('[27]Video Analysis'!$G$3="","",'[27]Video Analysis'!$G$3)</f>
        <v>eelgrass</v>
      </c>
      <c r="E2" s="3" t="str">
        <f>IF('[27]Video Analysis'!$H$3="","",'[27]Video Analysis'!$H$3)</f>
        <v>macroalgae</v>
      </c>
      <c r="F2" s="3" t="str">
        <f>IF('[27]Video Analysis'!$I$3="","",'[27]Video Analysis'!$I$3)</f>
        <v>bare</v>
      </c>
      <c r="G2" s="3" t="str">
        <f>IF('[27]Video Analysis'!$J$3="","",'[27]Video Analysis'!$J$3)</f>
        <v>eelgrass</v>
      </c>
      <c r="H2" s="3" t="str">
        <f>IF('[27]Video Analysis'!$K$3="","",'[27]Video Analysis'!$K$3)</f>
        <v>macroalgae</v>
      </c>
      <c r="I2" s="3" t="str">
        <f>IF('[27]Video Analysis'!$L$3="","",'[27]Video Analysis'!$L$3)</f>
        <v>bare</v>
      </c>
      <c r="J2" s="3" t="str">
        <f>IF('[27]Video Analysis'!$M$3="","",'[27]Video Analysis'!$M$3)</f>
        <v>eelgrass</v>
      </c>
      <c r="K2" s="3" t="str">
        <f>IF('[27]Video Analysis'!$N$3="","",'[27]Video Analysis'!$N$3)</f>
        <v>macroalgae</v>
      </c>
      <c r="L2" s="3" t="str">
        <f>IF('[27]Video Analysis'!$O$3="","",'[27]Video Analysis'!$O$3)</f>
        <v>bare</v>
      </c>
      <c r="M2" s="8" t="str">
        <f>J2</f>
        <v>eelgrass</v>
      </c>
      <c r="N2" s="8" t="str">
        <f>K2</f>
        <v>macroalgae</v>
      </c>
      <c r="O2" s="8" t="str">
        <f>L2</f>
        <v>bare</v>
      </c>
      <c r="P2" s="9" t="s">
        <v>6</v>
      </c>
      <c r="S2" s="10" t="str">
        <f>A1</f>
        <v>HNC_LLO_C_2022_08_02</v>
      </c>
      <c r="T2" s="11" t="s">
        <v>7</v>
      </c>
      <c r="U2" s="11" t="s">
        <v>8</v>
      </c>
      <c r="V2" s="12" t="s">
        <v>9</v>
      </c>
      <c r="W2" s="12" t="s">
        <v>10</v>
      </c>
      <c r="X2" s="12" t="s">
        <v>11</v>
      </c>
      <c r="Y2" s="12" t="s">
        <v>12</v>
      </c>
      <c r="Z2" s="12" t="s">
        <v>13</v>
      </c>
      <c r="AA2" s="12" t="s">
        <v>14</v>
      </c>
      <c r="AB2" s="12" t="s">
        <v>15</v>
      </c>
      <c r="AC2" s="12" t="s">
        <v>16</v>
      </c>
      <c r="AD2" s="12" t="s">
        <v>17</v>
      </c>
      <c r="AE2" s="13" t="s">
        <v>18</v>
      </c>
      <c r="AF2" s="13" t="s">
        <v>6</v>
      </c>
    </row>
    <row r="3" spans="1:32" x14ac:dyDescent="0.35">
      <c r="A3" s="14" t="str">
        <f>IF('[27]Video Analysis'!$B$4="","",'[27]Video Analysis'!$B$4)</f>
        <v/>
      </c>
      <c r="B3" s="15">
        <f>IF('[27]Video Analysis'!$Q$4="","",'[27]Video Analysis'!$Q$4)</f>
        <v>-73.432586551643908</v>
      </c>
      <c r="C3" s="15">
        <f>IF('[27]Video Analysis'!$P$4="","",'[27]Video Analysis'!$P$4)</f>
        <v>40.921671227551997</v>
      </c>
      <c r="D3" s="16">
        <f>IF('[27]Video Analysis'!$G$4="","",'[27]Video Analysis'!$G$4)</f>
        <v>0</v>
      </c>
      <c r="E3" s="16">
        <f>IF('[27]Video Analysis'!$H$4="","",'[27]Video Analysis'!$H$4)</f>
        <v>0</v>
      </c>
      <c r="F3" s="16">
        <f>IF('[27]Video Analysis'!$I$4="","",'[27]Video Analysis'!$I$4)</f>
        <v>100</v>
      </c>
      <c r="G3" s="16">
        <f>IF('[27]Video Analysis'!$J$4="","",'[27]Video Analysis'!$J$4)</f>
        <v>0</v>
      </c>
      <c r="H3" s="16">
        <f>IF('[27]Video Analysis'!$K$4="","",'[27]Video Analysis'!$K$4)</f>
        <v>0</v>
      </c>
      <c r="I3" s="16">
        <f>IF('[27]Video Analysis'!$L$4="","",'[27]Video Analysis'!$L$4)</f>
        <v>100</v>
      </c>
      <c r="J3" s="16">
        <f>IF('[27]Video Analysis'!$M$4="","",'[27]Video Analysis'!$M$4)</f>
        <v>0</v>
      </c>
      <c r="K3" s="16">
        <f>IF('[27]Video Analysis'!$N$4="","",'[27]Video Analysis'!$N$4)</f>
        <v>0</v>
      </c>
      <c r="L3" s="16">
        <f>IF('[27]Video Analysis'!$O$4="","",'[27]Video Analysis'!$O$4)</f>
        <v>100</v>
      </c>
      <c r="M3" s="17" t="str">
        <f>IF(D3="","",IF((MAX(D3,G3,J3)-MIN(D3,G3,J3))&gt;$P$1,"CHECK",""))</f>
        <v/>
      </c>
      <c r="N3" s="17" t="str">
        <f>IF(E3="","",IF((MAX(E3,H3,K3)-MIN(E3,H3,K3))&gt;$P$1,"CHECK",""))</f>
        <v/>
      </c>
      <c r="O3" s="17" t="str">
        <f>IF(F3="","",IF((MAX(F3,I3,L3)-MIN(F3,I3,L3))&gt;$P$1,"CHECK",""))</f>
        <v/>
      </c>
      <c r="P3" s="18"/>
      <c r="T3" s="19">
        <f>IF(B3="","",B3)</f>
        <v>-73.432586551643908</v>
      </c>
      <c r="U3" s="19">
        <f>IF(C3="","",C3)</f>
        <v>40.921671227551997</v>
      </c>
      <c r="V3" s="20">
        <f>IF(D3="","",IF(COUNT(D3,G3,J3)&lt;3,"analyze",AVERAGE(D3,G3,J3)))</f>
        <v>0</v>
      </c>
      <c r="W3" s="20">
        <f t="shared" ref="W3:X18" si="0">IF(E3="","",IF(COUNT(E3,H3,K3)&lt;3,"analyze",AVERAGE(E3,H3,K3)))</f>
        <v>0</v>
      </c>
      <c r="X3" s="20">
        <f t="shared" si="0"/>
        <v>100</v>
      </c>
      <c r="Y3" s="20">
        <f>IF(D3="","",IF(COUNT(D3,G3,J3)&lt;3,"analyze",STDEV(D3,G3,J3)))</f>
        <v>0</v>
      </c>
      <c r="Z3" s="20">
        <f t="shared" ref="Z3:AA18" si="1">IF(E3="","",IF(COUNT(E3,H3,K3)&lt;3,"analyze",STDEV(E3,H3,K3)))</f>
        <v>0</v>
      </c>
      <c r="AA3" s="20">
        <f t="shared" si="1"/>
        <v>0</v>
      </c>
      <c r="AB3" s="21" t="str">
        <f>IF(M3="","",M3)</f>
        <v/>
      </c>
      <c r="AC3" s="21" t="str">
        <f>IF(N3="","",N3)</f>
        <v/>
      </c>
      <c r="AD3" s="21" t="str">
        <f>IF(O3="","",O3)</f>
        <v/>
      </c>
      <c r="AE3" s="22" t="str">
        <f>IF(A3="","",A3)</f>
        <v/>
      </c>
      <c r="AF3" s="22" t="str">
        <f t="shared" ref="AF3:AF66" si="2">IF(P3="","",P3)</f>
        <v/>
      </c>
    </row>
    <row r="4" spans="1:32" x14ac:dyDescent="0.35">
      <c r="A4" s="14" t="str">
        <f>IF('[27]Video Analysis'!$B$14="","",'[27]Video Analysis'!$B$14)</f>
        <v/>
      </c>
      <c r="B4" s="15">
        <f>IF('[27]Video Analysis'!$Q$14="","",'[27]Video Analysis'!$Q$14)</f>
        <v>-73.432586551643908</v>
      </c>
      <c r="C4" s="15">
        <f>IF('[27]Video Analysis'!$P$14="","",'[27]Video Analysis'!$P$14)</f>
        <v>40.921671227551997</v>
      </c>
      <c r="D4" s="16">
        <f>IF('[27]Video Analysis'!$G$14="","",'[27]Video Analysis'!$G$14)</f>
        <v>0</v>
      </c>
      <c r="E4" s="16">
        <f>IF('[27]Video Analysis'!$H$14="","",'[27]Video Analysis'!$H$14)</f>
        <v>0</v>
      </c>
      <c r="F4" s="16">
        <f>IF('[27]Video Analysis'!$I$14="","",'[27]Video Analysis'!$I$14)</f>
        <v>100</v>
      </c>
      <c r="G4" s="16">
        <f>IF('[27]Video Analysis'!$J$14="","",'[27]Video Analysis'!$J$14)</f>
        <v>0</v>
      </c>
      <c r="H4" s="16">
        <f>IF('[27]Video Analysis'!$K$14="","",'[27]Video Analysis'!$K$14)</f>
        <v>0</v>
      </c>
      <c r="I4" s="16">
        <f>IF('[27]Video Analysis'!$L$14="","",'[27]Video Analysis'!$L$14)</f>
        <v>100</v>
      </c>
      <c r="J4" s="16">
        <f>IF('[27]Video Analysis'!$M$14="","",'[27]Video Analysis'!$M$14)</f>
        <v>0</v>
      </c>
      <c r="K4" s="16">
        <f>IF('[27]Video Analysis'!$N$14="","",'[27]Video Analysis'!$N$14)</f>
        <v>0</v>
      </c>
      <c r="L4" s="16">
        <f>IF('[27]Video Analysis'!$O$14="","",'[27]Video Analysis'!$O$14)</f>
        <v>100</v>
      </c>
      <c r="M4" s="17" t="str">
        <f t="shared" ref="M4:O67" si="3">IF(D4="","",IF((MAX(D4,G4,J4)-MIN(D4,G4,J4))&gt;$P$1,"CHECK",""))</f>
        <v/>
      </c>
      <c r="N4" s="17" t="str">
        <f t="shared" si="3"/>
        <v/>
      </c>
      <c r="O4" s="17" t="str">
        <f t="shared" si="3"/>
        <v/>
      </c>
      <c r="P4" s="17"/>
      <c r="T4" s="23">
        <f t="shared" ref="T4:U67" si="4">IF(B4="","",B4)</f>
        <v>-73.432586551643908</v>
      </c>
      <c r="U4" s="23">
        <f t="shared" si="4"/>
        <v>40.921671227551997</v>
      </c>
      <c r="V4" s="24">
        <f t="shared" ref="V4:X67" si="5">IF(D4="","",IF(COUNT(D4,G4,J4)&lt;3,"analyze",AVERAGE(D4,G4,J4)))</f>
        <v>0</v>
      </c>
      <c r="W4" s="24">
        <f t="shared" si="0"/>
        <v>0</v>
      </c>
      <c r="X4" s="24">
        <f t="shared" si="0"/>
        <v>100</v>
      </c>
      <c r="Y4" s="24">
        <f t="shared" ref="Y4:AA67" si="6">IF(D4="","",IF(COUNT(D4,G4,J4)&lt;3,"analyze",STDEV(D4,G4,J4)))</f>
        <v>0</v>
      </c>
      <c r="Z4" s="24">
        <f t="shared" si="1"/>
        <v>0</v>
      </c>
      <c r="AA4" s="24">
        <f t="shared" si="1"/>
        <v>0</v>
      </c>
      <c r="AB4" s="17" t="str">
        <f t="shared" ref="AB4:AD67" si="7">IF(M4="","",M4)</f>
        <v/>
      </c>
      <c r="AC4" s="17" t="str">
        <f t="shared" si="7"/>
        <v/>
      </c>
      <c r="AD4" s="17" t="str">
        <f t="shared" si="7"/>
        <v/>
      </c>
      <c r="AE4" s="25" t="str">
        <f t="shared" ref="AE4:AE67" si="8">IF(A4="","",A4)</f>
        <v/>
      </c>
      <c r="AF4" s="25" t="str">
        <f t="shared" si="2"/>
        <v/>
      </c>
    </row>
    <row r="5" spans="1:32" x14ac:dyDescent="0.35">
      <c r="A5" s="14" t="str">
        <f>IF('[27]Video Analysis'!$B$24="","",'[27]Video Analysis'!$B$24)</f>
        <v/>
      </c>
      <c r="B5" s="15">
        <f>IF('[27]Video Analysis'!$Q$24="","",'[27]Video Analysis'!$Q$24)</f>
        <v>-73.432626826688647</v>
      </c>
      <c r="C5" s="15">
        <f>IF('[27]Video Analysis'!$P$24="","",'[27]Video Analysis'!$P$24)</f>
        <v>40.921572321094573</v>
      </c>
      <c r="D5" s="16">
        <f>IF('[27]Video Analysis'!$G$24="","",'[27]Video Analysis'!$G$24)</f>
        <v>0</v>
      </c>
      <c r="E5" s="16">
        <f>IF('[27]Video Analysis'!$H$24="","",'[27]Video Analysis'!$H$24)</f>
        <v>0</v>
      </c>
      <c r="F5" s="16">
        <f>IF('[27]Video Analysis'!$I$24="","",'[27]Video Analysis'!$I$24)</f>
        <v>100</v>
      </c>
      <c r="G5" s="16">
        <f>IF('[27]Video Analysis'!$J$24="","",'[27]Video Analysis'!$J$24)</f>
        <v>0</v>
      </c>
      <c r="H5" s="16">
        <f>IF('[27]Video Analysis'!$K$24="","",'[27]Video Analysis'!$K$24)</f>
        <v>0</v>
      </c>
      <c r="I5" s="16">
        <f>IF('[27]Video Analysis'!$L$24="","",'[27]Video Analysis'!$L$24)</f>
        <v>100</v>
      </c>
      <c r="J5" s="16">
        <f>IF('[27]Video Analysis'!$M$24="","",'[27]Video Analysis'!$M$24)</f>
        <v>0</v>
      </c>
      <c r="K5" s="16">
        <f>IF('[27]Video Analysis'!$N$24="","",'[27]Video Analysis'!$N$24)</f>
        <v>0</v>
      </c>
      <c r="L5" s="16">
        <f>IF('[27]Video Analysis'!$O$24="","",'[27]Video Analysis'!$O$24)</f>
        <v>100</v>
      </c>
      <c r="M5" s="17" t="str">
        <f t="shared" si="3"/>
        <v/>
      </c>
      <c r="N5" s="17" t="str">
        <f t="shared" si="3"/>
        <v/>
      </c>
      <c r="O5" s="17" t="str">
        <f t="shared" si="3"/>
        <v/>
      </c>
      <c r="P5" s="17"/>
      <c r="T5" s="23">
        <f t="shared" si="4"/>
        <v>-73.432626826688647</v>
      </c>
      <c r="U5" s="23">
        <f t="shared" si="4"/>
        <v>40.921572321094573</v>
      </c>
      <c r="V5" s="24">
        <f t="shared" si="5"/>
        <v>0</v>
      </c>
      <c r="W5" s="24">
        <f t="shared" si="0"/>
        <v>0</v>
      </c>
      <c r="X5" s="24">
        <f t="shared" si="0"/>
        <v>100</v>
      </c>
      <c r="Y5" s="24">
        <f t="shared" si="6"/>
        <v>0</v>
      </c>
      <c r="Z5" s="24">
        <f t="shared" si="1"/>
        <v>0</v>
      </c>
      <c r="AA5" s="24">
        <f t="shared" si="1"/>
        <v>0</v>
      </c>
      <c r="AB5" s="17" t="str">
        <f t="shared" si="7"/>
        <v/>
      </c>
      <c r="AC5" s="17" t="str">
        <f t="shared" si="7"/>
        <v/>
      </c>
      <c r="AD5" s="17" t="str">
        <f t="shared" si="7"/>
        <v/>
      </c>
      <c r="AE5" s="25" t="str">
        <f t="shared" si="8"/>
        <v/>
      </c>
      <c r="AF5" s="25" t="str">
        <f t="shared" si="2"/>
        <v/>
      </c>
    </row>
    <row r="6" spans="1:32" x14ac:dyDescent="0.35">
      <c r="A6" s="14" t="str">
        <f>IF('[27]Video Analysis'!$B$34="","",'[27]Video Analysis'!$B$34)</f>
        <v/>
      </c>
      <c r="B6" s="15">
        <f>IF('[27]Video Analysis'!$Q$34="","",'[27]Video Analysis'!$Q$34)</f>
        <v>-73.432626826688647</v>
      </c>
      <c r="C6" s="15">
        <f>IF('[27]Video Analysis'!$P$34="","",'[27]Video Analysis'!$P$34)</f>
        <v>40.921572321094573</v>
      </c>
      <c r="D6" s="16">
        <f>IF('[27]Video Analysis'!$G$34="","",'[27]Video Analysis'!$G$34)</f>
        <v>0</v>
      </c>
      <c r="E6" s="16">
        <f>IF('[27]Video Analysis'!$H$34="","",'[27]Video Analysis'!$H$34)</f>
        <v>0</v>
      </c>
      <c r="F6" s="16">
        <f>IF('[27]Video Analysis'!$I$34="","",'[27]Video Analysis'!$I$34)</f>
        <v>100</v>
      </c>
      <c r="G6" s="16">
        <f>IF('[27]Video Analysis'!$J$34="","",'[27]Video Analysis'!$J$34)</f>
        <v>0</v>
      </c>
      <c r="H6" s="16">
        <f>IF('[27]Video Analysis'!$K$34="","",'[27]Video Analysis'!$K$34)</f>
        <v>0</v>
      </c>
      <c r="I6" s="16">
        <f>IF('[27]Video Analysis'!$L$34="","",'[27]Video Analysis'!$L$34)</f>
        <v>100</v>
      </c>
      <c r="J6" s="16">
        <f>IF('[27]Video Analysis'!$M$34="","",'[27]Video Analysis'!$M$34)</f>
        <v>0</v>
      </c>
      <c r="K6" s="16">
        <f>IF('[27]Video Analysis'!$N$34="","",'[27]Video Analysis'!$N$34)</f>
        <v>0</v>
      </c>
      <c r="L6" s="16">
        <f>IF('[27]Video Analysis'!$O$34="","",'[27]Video Analysis'!$O$34)</f>
        <v>100</v>
      </c>
      <c r="M6" s="17" t="str">
        <f t="shared" si="3"/>
        <v/>
      </c>
      <c r="N6" s="17" t="str">
        <f t="shared" si="3"/>
        <v/>
      </c>
      <c r="O6" s="17" t="str">
        <f t="shared" si="3"/>
        <v/>
      </c>
      <c r="P6" s="17"/>
      <c r="T6" s="23">
        <f t="shared" si="4"/>
        <v>-73.432626826688647</v>
      </c>
      <c r="U6" s="23">
        <f t="shared" si="4"/>
        <v>40.921572321094573</v>
      </c>
      <c r="V6" s="24">
        <f t="shared" si="5"/>
        <v>0</v>
      </c>
      <c r="W6" s="24">
        <f t="shared" si="0"/>
        <v>0</v>
      </c>
      <c r="X6" s="24">
        <f t="shared" si="0"/>
        <v>100</v>
      </c>
      <c r="Y6" s="24">
        <f t="shared" si="6"/>
        <v>0</v>
      </c>
      <c r="Z6" s="24">
        <f t="shared" si="1"/>
        <v>0</v>
      </c>
      <c r="AA6" s="24">
        <f t="shared" si="1"/>
        <v>0</v>
      </c>
      <c r="AB6" s="17" t="str">
        <f t="shared" si="7"/>
        <v/>
      </c>
      <c r="AC6" s="17" t="str">
        <f t="shared" si="7"/>
        <v/>
      </c>
      <c r="AD6" s="17" t="str">
        <f t="shared" si="7"/>
        <v/>
      </c>
      <c r="AE6" s="25" t="str">
        <f t="shared" si="8"/>
        <v/>
      </c>
      <c r="AF6" s="25" t="str">
        <f t="shared" si="2"/>
        <v/>
      </c>
    </row>
    <row r="7" spans="1:32" x14ac:dyDescent="0.35">
      <c r="A7" s="14" t="str">
        <f>IF('[27]Video Analysis'!$B$44="","",'[27]Video Analysis'!$B$44)</f>
        <v/>
      </c>
      <c r="B7" s="15">
        <f>IF('[27]Video Analysis'!$Q$44="","",'[27]Video Analysis'!$Q$44)</f>
        <v>-73.432626826688647</v>
      </c>
      <c r="C7" s="15">
        <f>IF('[27]Video Analysis'!$P$44="","",'[27]Video Analysis'!$P$44)</f>
        <v>40.921572321094573</v>
      </c>
      <c r="D7" s="16">
        <f>IF('[27]Video Analysis'!$G$44="","",'[27]Video Analysis'!$G$44)</f>
        <v>0</v>
      </c>
      <c r="E7" s="16">
        <f>IF('[27]Video Analysis'!$H$44="","",'[27]Video Analysis'!$H$44)</f>
        <v>0</v>
      </c>
      <c r="F7" s="16">
        <f>IF('[27]Video Analysis'!$I$44="","",'[27]Video Analysis'!$I$44)</f>
        <v>100</v>
      </c>
      <c r="G7" s="16">
        <f>IF('[27]Video Analysis'!$J$44="","",'[27]Video Analysis'!$J$44)</f>
        <v>0</v>
      </c>
      <c r="H7" s="16">
        <f>IF('[27]Video Analysis'!$K$44="","",'[27]Video Analysis'!$K$44)</f>
        <v>0</v>
      </c>
      <c r="I7" s="16">
        <f>IF('[27]Video Analysis'!$L$44="","",'[27]Video Analysis'!$L$44)</f>
        <v>100</v>
      </c>
      <c r="J7" s="16">
        <f>IF('[27]Video Analysis'!$M$44="","",'[27]Video Analysis'!$M$44)</f>
        <v>0</v>
      </c>
      <c r="K7" s="16">
        <f>IF('[27]Video Analysis'!$N$44="","",'[27]Video Analysis'!$N$44)</f>
        <v>0</v>
      </c>
      <c r="L7" s="16">
        <f>IF('[27]Video Analysis'!$O$44="","",'[27]Video Analysis'!$O$44)</f>
        <v>100</v>
      </c>
      <c r="M7" s="17" t="str">
        <f t="shared" si="3"/>
        <v/>
      </c>
      <c r="N7" s="17" t="str">
        <f t="shared" si="3"/>
        <v/>
      </c>
      <c r="O7" s="17" t="str">
        <f t="shared" si="3"/>
        <v/>
      </c>
      <c r="P7" s="17"/>
      <c r="T7" s="23">
        <f t="shared" si="4"/>
        <v>-73.432626826688647</v>
      </c>
      <c r="U7" s="23">
        <f t="shared" si="4"/>
        <v>40.921572321094573</v>
      </c>
      <c r="V7" s="24">
        <f t="shared" si="5"/>
        <v>0</v>
      </c>
      <c r="W7" s="24">
        <f t="shared" si="0"/>
        <v>0</v>
      </c>
      <c r="X7" s="24">
        <f t="shared" si="0"/>
        <v>100</v>
      </c>
      <c r="Y7" s="24">
        <f t="shared" si="6"/>
        <v>0</v>
      </c>
      <c r="Z7" s="24">
        <f t="shared" si="1"/>
        <v>0</v>
      </c>
      <c r="AA7" s="24">
        <f t="shared" si="1"/>
        <v>0</v>
      </c>
      <c r="AB7" s="17" t="str">
        <f t="shared" si="7"/>
        <v/>
      </c>
      <c r="AC7" s="17" t="str">
        <f t="shared" si="7"/>
        <v/>
      </c>
      <c r="AD7" s="17" t="str">
        <f t="shared" si="7"/>
        <v/>
      </c>
      <c r="AE7" s="25" t="str">
        <f t="shared" si="8"/>
        <v/>
      </c>
      <c r="AF7" s="25" t="str">
        <f t="shared" si="2"/>
        <v/>
      </c>
    </row>
    <row r="8" spans="1:32" x14ac:dyDescent="0.35">
      <c r="A8" s="14" t="str">
        <f>IF('[27]Video Analysis'!$B$54="","",'[27]Video Analysis'!$B$54)</f>
        <v/>
      </c>
      <c r="B8" s="15">
        <f>IF('[27]Video Analysis'!$Q$54="","",'[27]Video Analysis'!$Q$54)</f>
        <v>-73.432626826688647</v>
      </c>
      <c r="C8" s="15">
        <f>IF('[27]Video Analysis'!$P$54="","",'[27]Video Analysis'!$P$54)</f>
        <v>40.921572321094573</v>
      </c>
      <c r="D8" s="16">
        <f>IF('[27]Video Analysis'!$G$54="","",'[27]Video Analysis'!$G$54)</f>
        <v>0</v>
      </c>
      <c r="E8" s="16">
        <f>IF('[27]Video Analysis'!$H$54="","",'[27]Video Analysis'!$H$54)</f>
        <v>0</v>
      </c>
      <c r="F8" s="16">
        <f>IF('[27]Video Analysis'!$I$54="","",'[27]Video Analysis'!$I$54)</f>
        <v>100</v>
      </c>
      <c r="G8" s="16">
        <f>IF('[27]Video Analysis'!$J$54="","",'[27]Video Analysis'!$J$54)</f>
        <v>0</v>
      </c>
      <c r="H8" s="16">
        <f>IF('[27]Video Analysis'!$K$54="","",'[27]Video Analysis'!$K$54)</f>
        <v>0</v>
      </c>
      <c r="I8" s="16">
        <f>IF('[27]Video Analysis'!$L$54="","",'[27]Video Analysis'!$L$54)</f>
        <v>100</v>
      </c>
      <c r="J8" s="16">
        <f>IF('[27]Video Analysis'!$M$54="","",'[27]Video Analysis'!$M$54)</f>
        <v>0</v>
      </c>
      <c r="K8" s="16">
        <f>IF('[27]Video Analysis'!$N$54="","",'[27]Video Analysis'!$N$54)</f>
        <v>0</v>
      </c>
      <c r="L8" s="16">
        <f>IF('[27]Video Analysis'!$O$54="","",'[27]Video Analysis'!$O$54)</f>
        <v>100</v>
      </c>
      <c r="M8" s="17" t="str">
        <f t="shared" si="3"/>
        <v/>
      </c>
      <c r="N8" s="17" t="str">
        <f t="shared" si="3"/>
        <v/>
      </c>
      <c r="O8" s="17" t="str">
        <f t="shared" si="3"/>
        <v/>
      </c>
      <c r="P8" s="17"/>
      <c r="T8" s="23">
        <f t="shared" si="4"/>
        <v>-73.432626826688647</v>
      </c>
      <c r="U8" s="23">
        <f t="shared" si="4"/>
        <v>40.921572321094573</v>
      </c>
      <c r="V8" s="24">
        <f t="shared" si="5"/>
        <v>0</v>
      </c>
      <c r="W8" s="24">
        <f t="shared" si="0"/>
        <v>0</v>
      </c>
      <c r="X8" s="24">
        <f t="shared" si="0"/>
        <v>100</v>
      </c>
      <c r="Y8" s="24">
        <f t="shared" si="6"/>
        <v>0</v>
      </c>
      <c r="Z8" s="24">
        <f t="shared" si="1"/>
        <v>0</v>
      </c>
      <c r="AA8" s="24">
        <f t="shared" si="1"/>
        <v>0</v>
      </c>
      <c r="AB8" s="17" t="str">
        <f t="shared" si="7"/>
        <v/>
      </c>
      <c r="AC8" s="17" t="str">
        <f t="shared" si="7"/>
        <v/>
      </c>
      <c r="AD8" s="17" t="str">
        <f t="shared" si="7"/>
        <v/>
      </c>
      <c r="AE8" s="25" t="str">
        <f t="shared" si="8"/>
        <v/>
      </c>
      <c r="AF8" s="25" t="str">
        <f t="shared" si="2"/>
        <v/>
      </c>
    </row>
    <row r="9" spans="1:32" x14ac:dyDescent="0.35">
      <c r="A9" s="14" t="str">
        <f>IF('[27]Video Analysis'!$B$64="","",'[27]Video Analysis'!$B$64)</f>
        <v/>
      </c>
      <c r="B9" s="15">
        <f>IF('[27]Video Analysis'!$Q$64="","",'[27]Video Analysis'!$Q$64)</f>
        <v>-73.432639986276627</v>
      </c>
      <c r="C9" s="15">
        <f>IF('[27]Video Analysis'!$P$64="","",'[27]Video Analysis'!$P$64)</f>
        <v>40.921510923653841</v>
      </c>
      <c r="D9" s="16">
        <f>IF('[27]Video Analysis'!$G$64="","",'[27]Video Analysis'!$G$64)</f>
        <v>0</v>
      </c>
      <c r="E9" s="16">
        <f>IF('[27]Video Analysis'!$H$64="","",'[27]Video Analysis'!$H$64)</f>
        <v>0</v>
      </c>
      <c r="F9" s="16">
        <f>IF('[27]Video Analysis'!$I$64="","",'[27]Video Analysis'!$I$64)</f>
        <v>100</v>
      </c>
      <c r="G9" s="16">
        <f>IF('[27]Video Analysis'!$J$64="","",'[27]Video Analysis'!$J$64)</f>
        <v>0</v>
      </c>
      <c r="H9" s="16">
        <f>IF('[27]Video Analysis'!$K$64="","",'[27]Video Analysis'!$K$64)</f>
        <v>0</v>
      </c>
      <c r="I9" s="16">
        <f>IF('[27]Video Analysis'!$L$64="","",'[27]Video Analysis'!$L$64)</f>
        <v>100</v>
      </c>
      <c r="J9" s="16">
        <f>IF('[27]Video Analysis'!$M$64="","",'[27]Video Analysis'!$M$64)</f>
        <v>0</v>
      </c>
      <c r="K9" s="16">
        <f>IF('[27]Video Analysis'!$N$64="","",'[27]Video Analysis'!$N$64)</f>
        <v>0</v>
      </c>
      <c r="L9" s="16">
        <f>IF('[27]Video Analysis'!$O$64="","",'[27]Video Analysis'!$O$64)</f>
        <v>100</v>
      </c>
      <c r="M9" s="17" t="str">
        <f t="shared" si="3"/>
        <v/>
      </c>
      <c r="N9" s="17" t="str">
        <f t="shared" si="3"/>
        <v/>
      </c>
      <c r="O9" s="17" t="str">
        <f t="shared" si="3"/>
        <v/>
      </c>
      <c r="P9" s="17" t="s">
        <v>19</v>
      </c>
      <c r="T9" s="23">
        <f t="shared" si="4"/>
        <v>-73.432639986276627</v>
      </c>
      <c r="U9" s="23">
        <f t="shared" si="4"/>
        <v>40.921510923653841</v>
      </c>
      <c r="V9" s="24">
        <f t="shared" si="5"/>
        <v>0</v>
      </c>
      <c r="W9" s="24">
        <f t="shared" si="0"/>
        <v>0</v>
      </c>
      <c r="X9" s="24">
        <f t="shared" si="0"/>
        <v>100</v>
      </c>
      <c r="Y9" s="24">
        <f t="shared" si="6"/>
        <v>0</v>
      </c>
      <c r="Z9" s="24">
        <f t="shared" si="1"/>
        <v>0</v>
      </c>
      <c r="AA9" s="24">
        <f t="shared" si="1"/>
        <v>0</v>
      </c>
      <c r="AB9" s="17" t="str">
        <f t="shared" si="7"/>
        <v/>
      </c>
      <c r="AC9" s="17" t="str">
        <f t="shared" si="7"/>
        <v/>
      </c>
      <c r="AD9" s="17" t="str">
        <f t="shared" si="7"/>
        <v/>
      </c>
      <c r="AE9" s="25" t="str">
        <f t="shared" si="8"/>
        <v/>
      </c>
      <c r="AF9" s="25" t="str">
        <f t="shared" si="2"/>
        <v xml:space="preserve">10% NM </v>
      </c>
    </row>
    <row r="10" spans="1:32" x14ac:dyDescent="0.35">
      <c r="A10" s="14" t="str">
        <f>IF('[27]Video Analysis'!$B$74="","",'[27]Video Analysis'!$B$74)</f>
        <v/>
      </c>
      <c r="B10" s="15">
        <f>IF('[27]Video Analysis'!$Q$74="","",'[27]Video Analysis'!$Q$74)</f>
        <v>-73.432639986276627</v>
      </c>
      <c r="C10" s="15">
        <f>IF('[27]Video Analysis'!$P$74="","",'[27]Video Analysis'!$P$74)</f>
        <v>40.921510923653841</v>
      </c>
      <c r="D10" s="16">
        <f>IF('[27]Video Analysis'!$G$74="","",'[27]Video Analysis'!$G$74)</f>
        <v>0</v>
      </c>
      <c r="E10" s="16">
        <f>IF('[27]Video Analysis'!$H$74="","",'[27]Video Analysis'!$H$74)</f>
        <v>0</v>
      </c>
      <c r="F10" s="16">
        <f>IF('[27]Video Analysis'!$I$74="","",'[27]Video Analysis'!$I$74)</f>
        <v>100</v>
      </c>
      <c r="G10" s="16">
        <f>IF('[27]Video Analysis'!$J$74="","",'[27]Video Analysis'!$J$74)</f>
        <v>0</v>
      </c>
      <c r="H10" s="16">
        <f>IF('[27]Video Analysis'!$K$74="","",'[27]Video Analysis'!$K$74)</f>
        <v>0</v>
      </c>
      <c r="I10" s="16">
        <f>IF('[27]Video Analysis'!$L$74="","",'[27]Video Analysis'!$L$74)</f>
        <v>100</v>
      </c>
      <c r="J10" s="16">
        <f>IF('[27]Video Analysis'!$M$74="","",'[27]Video Analysis'!$M$74)</f>
        <v>0</v>
      </c>
      <c r="K10" s="16">
        <f>IF('[27]Video Analysis'!$N$74="","",'[27]Video Analysis'!$N$74)</f>
        <v>0</v>
      </c>
      <c r="L10" s="16">
        <f>IF('[27]Video Analysis'!$O$74="","",'[27]Video Analysis'!$O$74)</f>
        <v>100</v>
      </c>
      <c r="M10" s="17" t="str">
        <f t="shared" si="3"/>
        <v/>
      </c>
      <c r="N10" s="17" t="str">
        <f t="shared" si="3"/>
        <v/>
      </c>
      <c r="O10" s="17" t="str">
        <f t="shared" si="3"/>
        <v/>
      </c>
      <c r="P10" s="17"/>
      <c r="T10" s="23">
        <f t="shared" si="4"/>
        <v>-73.432639986276627</v>
      </c>
      <c r="U10" s="23">
        <f t="shared" si="4"/>
        <v>40.921510923653841</v>
      </c>
      <c r="V10" s="24">
        <f t="shared" si="5"/>
        <v>0</v>
      </c>
      <c r="W10" s="24">
        <f t="shared" si="0"/>
        <v>0</v>
      </c>
      <c r="X10" s="24">
        <f t="shared" si="0"/>
        <v>100</v>
      </c>
      <c r="Y10" s="24">
        <f t="shared" si="6"/>
        <v>0</v>
      </c>
      <c r="Z10" s="24">
        <f t="shared" si="1"/>
        <v>0</v>
      </c>
      <c r="AA10" s="24">
        <f t="shared" si="1"/>
        <v>0</v>
      </c>
      <c r="AB10" s="17" t="str">
        <f t="shared" si="7"/>
        <v/>
      </c>
      <c r="AC10" s="17" t="str">
        <f t="shared" si="7"/>
        <v/>
      </c>
      <c r="AD10" s="17" t="str">
        <f t="shared" si="7"/>
        <v/>
      </c>
      <c r="AE10" s="25" t="str">
        <f t="shared" si="8"/>
        <v/>
      </c>
      <c r="AF10" s="25" t="str">
        <f t="shared" si="2"/>
        <v/>
      </c>
    </row>
    <row r="11" spans="1:32" x14ac:dyDescent="0.35">
      <c r="A11" s="14" t="str">
        <f>IF('[27]Video Analysis'!$B$84="","",'[27]Video Analysis'!$B$84)</f>
        <v/>
      </c>
      <c r="B11" s="15">
        <f>IF('[27]Video Analysis'!$Q$84="","",'[27]Video Analysis'!$Q$84)</f>
        <v>-73.432639986276627</v>
      </c>
      <c r="C11" s="15">
        <f>IF('[27]Video Analysis'!$P$84="","",'[27]Video Analysis'!$P$84)</f>
        <v>40.921510923653841</v>
      </c>
      <c r="D11" s="16">
        <f>IF('[27]Video Analysis'!$G$84="","",'[27]Video Analysis'!$G$84)</f>
        <v>0</v>
      </c>
      <c r="E11" s="16">
        <f>IF('[27]Video Analysis'!$H$84="","",'[27]Video Analysis'!$H$84)</f>
        <v>0</v>
      </c>
      <c r="F11" s="16">
        <f>IF('[27]Video Analysis'!$I$84="","",'[27]Video Analysis'!$I$84)</f>
        <v>100</v>
      </c>
      <c r="G11" s="16">
        <f>IF('[27]Video Analysis'!$J$84="","",'[27]Video Analysis'!$J$84)</f>
        <v>0</v>
      </c>
      <c r="H11" s="16">
        <f>IF('[27]Video Analysis'!$K$84="","",'[27]Video Analysis'!$K$84)</f>
        <v>0</v>
      </c>
      <c r="I11" s="16">
        <f>IF('[27]Video Analysis'!$L$84="","",'[27]Video Analysis'!$L$84)</f>
        <v>100</v>
      </c>
      <c r="J11" s="16">
        <f>IF('[27]Video Analysis'!$M$84="","",'[27]Video Analysis'!$M$84)</f>
        <v>0</v>
      </c>
      <c r="K11" s="16">
        <f>IF('[27]Video Analysis'!$N$84="","",'[27]Video Analysis'!$N$84)</f>
        <v>0</v>
      </c>
      <c r="L11" s="16">
        <f>IF('[27]Video Analysis'!$O$84="","",'[27]Video Analysis'!$O$84)</f>
        <v>100</v>
      </c>
      <c r="M11" s="17" t="str">
        <f t="shared" si="3"/>
        <v/>
      </c>
      <c r="N11" s="17" t="str">
        <f t="shared" si="3"/>
        <v/>
      </c>
      <c r="O11" s="17" t="str">
        <f t="shared" si="3"/>
        <v/>
      </c>
      <c r="P11" s="17"/>
      <c r="T11" s="23">
        <f t="shared" si="4"/>
        <v>-73.432639986276627</v>
      </c>
      <c r="U11" s="23">
        <f t="shared" si="4"/>
        <v>40.921510923653841</v>
      </c>
      <c r="V11" s="24">
        <f t="shared" si="5"/>
        <v>0</v>
      </c>
      <c r="W11" s="24">
        <f t="shared" si="0"/>
        <v>0</v>
      </c>
      <c r="X11" s="24">
        <f t="shared" si="0"/>
        <v>100</v>
      </c>
      <c r="Y11" s="24">
        <f t="shared" si="6"/>
        <v>0</v>
      </c>
      <c r="Z11" s="24">
        <f t="shared" si="1"/>
        <v>0</v>
      </c>
      <c r="AA11" s="24">
        <f t="shared" si="1"/>
        <v>0</v>
      </c>
      <c r="AB11" s="17" t="str">
        <f t="shared" si="7"/>
        <v/>
      </c>
      <c r="AC11" s="17" t="str">
        <f t="shared" si="7"/>
        <v/>
      </c>
      <c r="AD11" s="17" t="str">
        <f t="shared" si="7"/>
        <v/>
      </c>
      <c r="AE11" s="25" t="str">
        <f t="shared" si="8"/>
        <v/>
      </c>
      <c r="AF11" s="25" t="str">
        <f t="shared" si="2"/>
        <v/>
      </c>
    </row>
    <row r="12" spans="1:32" x14ac:dyDescent="0.35">
      <c r="A12" s="14" t="str">
        <f>IF('[27]Video Analysis'!$B$94="","",'[27]Video Analysis'!$B$94)</f>
        <v/>
      </c>
      <c r="B12" s="15">
        <f>IF('[27]Video Analysis'!$Q$94="","",'[27]Video Analysis'!$Q$94)</f>
        <v>-73.432657504454255</v>
      </c>
      <c r="C12" s="15">
        <f>IF('[27]Video Analysis'!$P$94="","",'[27]Video Analysis'!$P$94)</f>
        <v>40.921457782387733</v>
      </c>
      <c r="D12" s="16">
        <f>IF('[27]Video Analysis'!$G$94="","",'[27]Video Analysis'!$G$94)</f>
        <v>0</v>
      </c>
      <c r="E12" s="16">
        <f>IF('[27]Video Analysis'!$H$94="","",'[27]Video Analysis'!$H$94)</f>
        <v>0</v>
      </c>
      <c r="F12" s="16">
        <f>IF('[27]Video Analysis'!$I$94="","",'[27]Video Analysis'!$I$94)</f>
        <v>100</v>
      </c>
      <c r="G12" s="16">
        <f>IF('[27]Video Analysis'!$J$94="","",'[27]Video Analysis'!$J$94)</f>
        <v>0</v>
      </c>
      <c r="H12" s="16">
        <f>IF('[27]Video Analysis'!$K$94="","",'[27]Video Analysis'!$K$94)</f>
        <v>0</v>
      </c>
      <c r="I12" s="16">
        <f>IF('[27]Video Analysis'!$L$94="","",'[27]Video Analysis'!$L$94)</f>
        <v>100</v>
      </c>
      <c r="J12" s="16">
        <f>IF('[27]Video Analysis'!$M$94="","",'[27]Video Analysis'!$M$94)</f>
        <v>0</v>
      </c>
      <c r="K12" s="16">
        <f>IF('[27]Video Analysis'!$N$94="","",'[27]Video Analysis'!$N$94)</f>
        <v>0</v>
      </c>
      <c r="L12" s="16">
        <f>IF('[27]Video Analysis'!$O$94="","",'[27]Video Analysis'!$O$94)</f>
        <v>100</v>
      </c>
      <c r="M12" s="17" t="str">
        <f t="shared" si="3"/>
        <v/>
      </c>
      <c r="N12" s="17" t="str">
        <f t="shared" si="3"/>
        <v/>
      </c>
      <c r="O12" s="17" t="str">
        <f t="shared" si="3"/>
        <v/>
      </c>
      <c r="P12" s="17"/>
      <c r="T12" s="23">
        <f t="shared" si="4"/>
        <v>-73.432657504454255</v>
      </c>
      <c r="U12" s="23">
        <f t="shared" si="4"/>
        <v>40.921457782387733</v>
      </c>
      <c r="V12" s="24">
        <f t="shared" si="5"/>
        <v>0</v>
      </c>
      <c r="W12" s="24">
        <f t="shared" si="0"/>
        <v>0</v>
      </c>
      <c r="X12" s="24">
        <f t="shared" si="0"/>
        <v>100</v>
      </c>
      <c r="Y12" s="24">
        <f t="shared" si="6"/>
        <v>0</v>
      </c>
      <c r="Z12" s="24">
        <f t="shared" si="1"/>
        <v>0</v>
      </c>
      <c r="AA12" s="24">
        <f t="shared" si="1"/>
        <v>0</v>
      </c>
      <c r="AB12" s="17" t="str">
        <f t="shared" si="7"/>
        <v/>
      </c>
      <c r="AC12" s="17" t="str">
        <f t="shared" si="7"/>
        <v/>
      </c>
      <c r="AD12" s="17" t="str">
        <f t="shared" si="7"/>
        <v/>
      </c>
      <c r="AE12" s="25" t="str">
        <f t="shared" si="8"/>
        <v/>
      </c>
      <c r="AF12" s="25" t="str">
        <f t="shared" si="2"/>
        <v/>
      </c>
    </row>
    <row r="13" spans="1:32" x14ac:dyDescent="0.35">
      <c r="A13" s="14" t="str">
        <f>IF('[27]Video Analysis'!$B$104="","",'[27]Video Analysis'!$B$104)</f>
        <v/>
      </c>
      <c r="B13" s="15">
        <f>IF('[27]Video Analysis'!$Q$104="","",'[27]Video Analysis'!$Q$104)</f>
        <v>-73.432657504454255</v>
      </c>
      <c r="C13" s="15">
        <f>IF('[27]Video Analysis'!$P$104="","",'[27]Video Analysis'!$P$104)</f>
        <v>40.921457782387733</v>
      </c>
      <c r="D13" s="16">
        <f>IF('[27]Video Analysis'!$G$104="","",'[27]Video Analysis'!$G$104)</f>
        <v>0</v>
      </c>
      <c r="E13" s="16">
        <f>IF('[27]Video Analysis'!$H$104="","",'[27]Video Analysis'!$H$104)</f>
        <v>0</v>
      </c>
      <c r="F13" s="16">
        <f>IF('[27]Video Analysis'!$I$104="","",'[27]Video Analysis'!$I$104)</f>
        <v>100</v>
      </c>
      <c r="G13" s="16">
        <f>IF('[27]Video Analysis'!$J$104="","",'[27]Video Analysis'!$J$104)</f>
        <v>0</v>
      </c>
      <c r="H13" s="16">
        <f>IF('[27]Video Analysis'!$K$104="","",'[27]Video Analysis'!$K$104)</f>
        <v>0</v>
      </c>
      <c r="I13" s="16">
        <f>IF('[27]Video Analysis'!$L$104="","",'[27]Video Analysis'!$L$104)</f>
        <v>100</v>
      </c>
      <c r="J13" s="16">
        <f>IF('[27]Video Analysis'!$M$104="","",'[27]Video Analysis'!$M$104)</f>
        <v>0</v>
      </c>
      <c r="K13" s="16">
        <f>IF('[27]Video Analysis'!$N$104="","",'[27]Video Analysis'!$N$104)</f>
        <v>0</v>
      </c>
      <c r="L13" s="16">
        <f>IF('[27]Video Analysis'!$O$104="","",'[27]Video Analysis'!$O$104)</f>
        <v>100</v>
      </c>
      <c r="M13" s="17" t="str">
        <f t="shared" si="3"/>
        <v/>
      </c>
      <c r="N13" s="17" t="str">
        <f t="shared" si="3"/>
        <v/>
      </c>
      <c r="O13" s="17" t="str">
        <f t="shared" si="3"/>
        <v/>
      </c>
      <c r="P13" s="17"/>
      <c r="T13" s="23">
        <f t="shared" si="4"/>
        <v>-73.432657504454255</v>
      </c>
      <c r="U13" s="23">
        <f t="shared" si="4"/>
        <v>40.921457782387733</v>
      </c>
      <c r="V13" s="24">
        <f t="shared" si="5"/>
        <v>0</v>
      </c>
      <c r="W13" s="24">
        <f t="shared" si="0"/>
        <v>0</v>
      </c>
      <c r="X13" s="24">
        <f t="shared" si="0"/>
        <v>100</v>
      </c>
      <c r="Y13" s="24">
        <f t="shared" si="6"/>
        <v>0</v>
      </c>
      <c r="Z13" s="24">
        <f t="shared" si="1"/>
        <v>0</v>
      </c>
      <c r="AA13" s="24">
        <f t="shared" si="1"/>
        <v>0</v>
      </c>
      <c r="AB13" s="17" t="str">
        <f t="shared" si="7"/>
        <v/>
      </c>
      <c r="AC13" s="17" t="str">
        <f t="shared" si="7"/>
        <v/>
      </c>
      <c r="AD13" s="17" t="str">
        <f t="shared" si="7"/>
        <v/>
      </c>
      <c r="AE13" s="25" t="str">
        <f t="shared" si="8"/>
        <v/>
      </c>
      <c r="AF13" s="25" t="str">
        <f t="shared" si="2"/>
        <v/>
      </c>
    </row>
    <row r="14" spans="1:32" x14ac:dyDescent="0.35">
      <c r="A14" s="14" t="str">
        <f>IF('[27]Video Analysis'!$B$114="","",'[27]Video Analysis'!$B$114)</f>
        <v/>
      </c>
      <c r="B14" s="15">
        <f>IF('[27]Video Analysis'!$Q$114="","",'[27]Video Analysis'!$Q$114)</f>
        <v>-73.432657504454255</v>
      </c>
      <c r="C14" s="15">
        <f>IF('[27]Video Analysis'!$P$114="","",'[27]Video Analysis'!$P$114)</f>
        <v>40.921457782387733</v>
      </c>
      <c r="D14" s="16">
        <f>IF('[27]Video Analysis'!$G$114="","",'[27]Video Analysis'!$G$114)</f>
        <v>0</v>
      </c>
      <c r="E14" s="16">
        <f>IF('[27]Video Analysis'!$H$114="","",'[27]Video Analysis'!$H$114)</f>
        <v>0</v>
      </c>
      <c r="F14" s="16">
        <f>IF('[27]Video Analysis'!$I$114="","",'[27]Video Analysis'!$I$114)</f>
        <v>100</v>
      </c>
      <c r="G14" s="16">
        <f>IF('[27]Video Analysis'!$J$114="","",'[27]Video Analysis'!$J$114)</f>
        <v>0</v>
      </c>
      <c r="H14" s="16">
        <f>IF('[27]Video Analysis'!$K$114="","",'[27]Video Analysis'!$K$114)</f>
        <v>0</v>
      </c>
      <c r="I14" s="16">
        <f>IF('[27]Video Analysis'!$L$114="","",'[27]Video Analysis'!$L$114)</f>
        <v>100</v>
      </c>
      <c r="J14" s="16">
        <f>IF('[27]Video Analysis'!$M$114="","",'[27]Video Analysis'!$M$114)</f>
        <v>0</v>
      </c>
      <c r="K14" s="16">
        <f>IF('[27]Video Analysis'!$N$114="","",'[27]Video Analysis'!$N$114)</f>
        <v>0</v>
      </c>
      <c r="L14" s="16">
        <f>IF('[27]Video Analysis'!$O$114="","",'[27]Video Analysis'!$O$114)</f>
        <v>100</v>
      </c>
      <c r="M14" s="17" t="str">
        <f t="shared" si="3"/>
        <v/>
      </c>
      <c r="N14" s="17" t="str">
        <f t="shared" si="3"/>
        <v/>
      </c>
      <c r="O14" s="17" t="str">
        <f t="shared" si="3"/>
        <v/>
      </c>
      <c r="P14" s="17"/>
      <c r="T14" s="23">
        <f t="shared" si="4"/>
        <v>-73.432657504454255</v>
      </c>
      <c r="U14" s="23">
        <f t="shared" si="4"/>
        <v>40.921457782387733</v>
      </c>
      <c r="V14" s="24">
        <f t="shared" si="5"/>
        <v>0</v>
      </c>
      <c r="W14" s="24">
        <f t="shared" si="0"/>
        <v>0</v>
      </c>
      <c r="X14" s="24">
        <f t="shared" si="0"/>
        <v>100</v>
      </c>
      <c r="Y14" s="24">
        <f t="shared" si="6"/>
        <v>0</v>
      </c>
      <c r="Z14" s="24">
        <f t="shared" si="1"/>
        <v>0</v>
      </c>
      <c r="AA14" s="24">
        <f t="shared" si="1"/>
        <v>0</v>
      </c>
      <c r="AB14" s="17" t="str">
        <f t="shared" si="7"/>
        <v/>
      </c>
      <c r="AC14" s="17" t="str">
        <f t="shared" si="7"/>
        <v/>
      </c>
      <c r="AD14" s="17" t="str">
        <f t="shared" si="7"/>
        <v/>
      </c>
      <c r="AE14" s="25" t="str">
        <f t="shared" si="8"/>
        <v/>
      </c>
      <c r="AF14" s="25" t="str">
        <f t="shared" si="2"/>
        <v/>
      </c>
    </row>
    <row r="15" spans="1:32" x14ac:dyDescent="0.35">
      <c r="A15" s="14" t="str">
        <f>IF('[27]Video Analysis'!$B$124="","",'[27]Video Analysis'!$B$124)</f>
        <v/>
      </c>
      <c r="B15" s="15">
        <f>IF('[27]Video Analysis'!$Q$124="","",'[27]Video Analysis'!$Q$124)</f>
        <v>-73.432657504454255</v>
      </c>
      <c r="C15" s="15">
        <f>IF('[27]Video Analysis'!$P$124="","",'[27]Video Analysis'!$P$124)</f>
        <v>40.921457782387733</v>
      </c>
      <c r="D15" s="16">
        <f>IF('[27]Video Analysis'!$G$124="","",'[27]Video Analysis'!$G$124)</f>
        <v>0</v>
      </c>
      <c r="E15" s="16">
        <f>IF('[27]Video Analysis'!$H$124="","",'[27]Video Analysis'!$H$124)</f>
        <v>0</v>
      </c>
      <c r="F15" s="16">
        <f>IF('[27]Video Analysis'!$I$124="","",'[27]Video Analysis'!$I$124)</f>
        <v>100</v>
      </c>
      <c r="G15" s="16">
        <f>IF('[27]Video Analysis'!$J$124="","",'[27]Video Analysis'!$J$124)</f>
        <v>0</v>
      </c>
      <c r="H15" s="16">
        <f>IF('[27]Video Analysis'!$K$124="","",'[27]Video Analysis'!$K$124)</f>
        <v>0</v>
      </c>
      <c r="I15" s="16">
        <f>IF('[27]Video Analysis'!$L$124="","",'[27]Video Analysis'!$L$124)</f>
        <v>100</v>
      </c>
      <c r="J15" s="16">
        <f>IF('[27]Video Analysis'!$M$124="","",'[27]Video Analysis'!$M$124)</f>
        <v>0</v>
      </c>
      <c r="K15" s="16">
        <f>IF('[27]Video Analysis'!$N$124="","",'[27]Video Analysis'!$N$124)</f>
        <v>0</v>
      </c>
      <c r="L15" s="16">
        <f>IF('[27]Video Analysis'!$O$124="","",'[27]Video Analysis'!$O$124)</f>
        <v>100</v>
      </c>
      <c r="M15" s="17" t="str">
        <f t="shared" si="3"/>
        <v/>
      </c>
      <c r="N15" s="17" t="str">
        <f t="shared" si="3"/>
        <v/>
      </c>
      <c r="O15" s="17" t="str">
        <f t="shared" si="3"/>
        <v/>
      </c>
      <c r="P15" s="17"/>
      <c r="T15" s="23">
        <f t="shared" si="4"/>
        <v>-73.432657504454255</v>
      </c>
      <c r="U15" s="23">
        <f t="shared" si="4"/>
        <v>40.921457782387733</v>
      </c>
      <c r="V15" s="24">
        <f t="shared" si="5"/>
        <v>0</v>
      </c>
      <c r="W15" s="24">
        <f t="shared" si="0"/>
        <v>0</v>
      </c>
      <c r="X15" s="24">
        <f t="shared" si="0"/>
        <v>100</v>
      </c>
      <c r="Y15" s="24">
        <f t="shared" si="6"/>
        <v>0</v>
      </c>
      <c r="Z15" s="24">
        <f t="shared" si="1"/>
        <v>0</v>
      </c>
      <c r="AA15" s="24">
        <f t="shared" si="1"/>
        <v>0</v>
      </c>
      <c r="AB15" s="17" t="str">
        <f t="shared" si="7"/>
        <v/>
      </c>
      <c r="AC15" s="17" t="str">
        <f t="shared" si="7"/>
        <v/>
      </c>
      <c r="AD15" s="17" t="str">
        <f t="shared" si="7"/>
        <v/>
      </c>
      <c r="AE15" s="25" t="str">
        <f t="shared" si="8"/>
        <v/>
      </c>
      <c r="AF15" s="25" t="str">
        <f t="shared" si="2"/>
        <v/>
      </c>
    </row>
    <row r="16" spans="1:32" x14ac:dyDescent="0.35">
      <c r="A16" s="14" t="str">
        <f>IF('[27]Video Analysis'!$B$134="","",'[27]Video Analysis'!$B$134)</f>
        <v/>
      </c>
      <c r="B16" s="15">
        <f>IF('[27]Video Analysis'!$Q$134="","",'[27]Video Analysis'!$Q$134)</f>
        <v>-73.432717476971447</v>
      </c>
      <c r="C16" s="15">
        <f>IF('[27]Video Analysis'!$P$134="","",'[27]Video Analysis'!$P$134)</f>
        <v>40.921317175962031</v>
      </c>
      <c r="D16" s="16">
        <f>IF('[27]Video Analysis'!$G$134="","",'[27]Video Analysis'!$G$134)</f>
        <v>0</v>
      </c>
      <c r="E16" s="16">
        <f>IF('[27]Video Analysis'!$H$134="","",'[27]Video Analysis'!$H$134)</f>
        <v>0</v>
      </c>
      <c r="F16" s="16">
        <f>IF('[27]Video Analysis'!$I$134="","",'[27]Video Analysis'!$I$134)</f>
        <v>100</v>
      </c>
      <c r="G16" s="16">
        <f>IF('[27]Video Analysis'!$J$134="","",'[27]Video Analysis'!$J$134)</f>
        <v>0</v>
      </c>
      <c r="H16" s="16">
        <f>IF('[27]Video Analysis'!$K$134="","",'[27]Video Analysis'!$K$134)</f>
        <v>0</v>
      </c>
      <c r="I16" s="16">
        <f>IF('[27]Video Analysis'!$L$134="","",'[27]Video Analysis'!$L$134)</f>
        <v>100</v>
      </c>
      <c r="J16" s="16">
        <f>IF('[27]Video Analysis'!$M$134="","",'[27]Video Analysis'!$M$134)</f>
        <v>0</v>
      </c>
      <c r="K16" s="16">
        <f>IF('[27]Video Analysis'!$N$134="","",'[27]Video Analysis'!$N$134)</f>
        <v>0</v>
      </c>
      <c r="L16" s="16">
        <f>IF('[27]Video Analysis'!$O$134="","",'[27]Video Analysis'!$O$134)</f>
        <v>100</v>
      </c>
      <c r="M16" s="17" t="str">
        <f t="shared" si="3"/>
        <v/>
      </c>
      <c r="N16" s="17" t="str">
        <f t="shared" si="3"/>
        <v/>
      </c>
      <c r="O16" s="17" t="str">
        <f t="shared" si="3"/>
        <v/>
      </c>
      <c r="P16" s="17"/>
      <c r="T16" s="23">
        <f t="shared" si="4"/>
        <v>-73.432717476971447</v>
      </c>
      <c r="U16" s="23">
        <f t="shared" si="4"/>
        <v>40.921317175962031</v>
      </c>
      <c r="V16" s="24">
        <f t="shared" si="5"/>
        <v>0</v>
      </c>
      <c r="W16" s="24">
        <f t="shared" si="0"/>
        <v>0</v>
      </c>
      <c r="X16" s="24">
        <f t="shared" si="0"/>
        <v>100</v>
      </c>
      <c r="Y16" s="24">
        <f t="shared" si="6"/>
        <v>0</v>
      </c>
      <c r="Z16" s="24">
        <f t="shared" si="1"/>
        <v>0</v>
      </c>
      <c r="AA16" s="24">
        <f t="shared" si="1"/>
        <v>0</v>
      </c>
      <c r="AB16" s="17" t="str">
        <f t="shared" si="7"/>
        <v/>
      </c>
      <c r="AC16" s="17" t="str">
        <f t="shared" si="7"/>
        <v/>
      </c>
      <c r="AD16" s="17" t="str">
        <f t="shared" si="7"/>
        <v/>
      </c>
      <c r="AE16" s="25" t="str">
        <f t="shared" si="8"/>
        <v/>
      </c>
      <c r="AF16" s="25" t="str">
        <f t="shared" si="2"/>
        <v/>
      </c>
    </row>
    <row r="17" spans="1:32" x14ac:dyDescent="0.35">
      <c r="A17" s="14" t="str">
        <f>IF('[27]Video Analysis'!$B$144="","",'[27]Video Analysis'!$B$144)</f>
        <v/>
      </c>
      <c r="B17" s="15">
        <f>IF('[27]Video Analysis'!$Q$144="","",'[27]Video Analysis'!$Q$144)</f>
        <v>-73.432717476971447</v>
      </c>
      <c r="C17" s="15">
        <f>IF('[27]Video Analysis'!$P$144="","",'[27]Video Analysis'!$P$144)</f>
        <v>40.921317175962031</v>
      </c>
      <c r="D17" s="16">
        <f>IF('[27]Video Analysis'!$G$144="","",'[27]Video Analysis'!$G$144)</f>
        <v>0</v>
      </c>
      <c r="E17" s="16">
        <f>IF('[27]Video Analysis'!$H$144="","",'[27]Video Analysis'!$H$144)</f>
        <v>0</v>
      </c>
      <c r="F17" s="16">
        <f>IF('[27]Video Analysis'!$I$144="","",'[27]Video Analysis'!$I$144)</f>
        <v>100</v>
      </c>
      <c r="G17" s="16">
        <f>IF('[27]Video Analysis'!$J$144="","",'[27]Video Analysis'!$J$144)</f>
        <v>0</v>
      </c>
      <c r="H17" s="16">
        <f>IF('[27]Video Analysis'!$K$144="","",'[27]Video Analysis'!$K$144)</f>
        <v>0</v>
      </c>
      <c r="I17" s="16">
        <f>IF('[27]Video Analysis'!$L$144="","",'[27]Video Analysis'!$L$144)</f>
        <v>100</v>
      </c>
      <c r="J17" s="16">
        <f>IF('[27]Video Analysis'!$M$144="","",'[27]Video Analysis'!$M$144)</f>
        <v>0</v>
      </c>
      <c r="K17" s="16">
        <f>IF('[27]Video Analysis'!$N$144="","",'[27]Video Analysis'!$N$144)</f>
        <v>0</v>
      </c>
      <c r="L17" s="16">
        <f>IF('[27]Video Analysis'!$O$144="","",'[27]Video Analysis'!$O$144)</f>
        <v>100</v>
      </c>
      <c r="M17" s="17" t="str">
        <f t="shared" si="3"/>
        <v/>
      </c>
      <c r="N17" s="17" t="str">
        <f t="shared" si="3"/>
        <v/>
      </c>
      <c r="O17" s="17" t="str">
        <f t="shared" si="3"/>
        <v/>
      </c>
      <c r="P17" s="17"/>
      <c r="T17" s="23">
        <f t="shared" si="4"/>
        <v>-73.432717476971447</v>
      </c>
      <c r="U17" s="23">
        <f t="shared" si="4"/>
        <v>40.921317175962031</v>
      </c>
      <c r="V17" s="24">
        <f t="shared" si="5"/>
        <v>0</v>
      </c>
      <c r="W17" s="24">
        <f t="shared" si="0"/>
        <v>0</v>
      </c>
      <c r="X17" s="24">
        <f t="shared" si="0"/>
        <v>100</v>
      </c>
      <c r="Y17" s="24">
        <f t="shared" si="6"/>
        <v>0</v>
      </c>
      <c r="Z17" s="24">
        <f t="shared" si="1"/>
        <v>0</v>
      </c>
      <c r="AA17" s="24">
        <f t="shared" si="1"/>
        <v>0</v>
      </c>
      <c r="AB17" s="17" t="str">
        <f t="shared" si="7"/>
        <v/>
      </c>
      <c r="AC17" s="17" t="str">
        <f t="shared" si="7"/>
        <v/>
      </c>
      <c r="AD17" s="17" t="str">
        <f t="shared" si="7"/>
        <v/>
      </c>
      <c r="AE17" s="25" t="str">
        <f t="shared" si="8"/>
        <v/>
      </c>
      <c r="AF17" s="25" t="str">
        <f t="shared" si="2"/>
        <v/>
      </c>
    </row>
    <row r="18" spans="1:32" x14ac:dyDescent="0.35">
      <c r="A18" s="14" t="str">
        <f>IF('[27]Video Analysis'!$B$154="","",'[27]Video Analysis'!$B$154)</f>
        <v/>
      </c>
      <c r="B18" s="15">
        <f>IF('[27]Video Analysis'!$Q$154="","",'[27]Video Analysis'!$Q$154)</f>
        <v>-73.432717476971447</v>
      </c>
      <c r="C18" s="15">
        <f>IF('[27]Video Analysis'!$P$154="","",'[27]Video Analysis'!$P$154)</f>
        <v>40.921317175962031</v>
      </c>
      <c r="D18" s="16">
        <f>IF('[27]Video Analysis'!$G$154="","",'[27]Video Analysis'!$G$154)</f>
        <v>0</v>
      </c>
      <c r="E18" s="16">
        <f>IF('[27]Video Analysis'!$H$154="","",'[27]Video Analysis'!$H$154)</f>
        <v>0</v>
      </c>
      <c r="F18" s="16">
        <f>IF('[27]Video Analysis'!$I$154="","",'[27]Video Analysis'!$I$154)</f>
        <v>100</v>
      </c>
      <c r="G18" s="16">
        <f>IF('[27]Video Analysis'!$J$154="","",'[27]Video Analysis'!$J$154)</f>
        <v>0</v>
      </c>
      <c r="H18" s="16">
        <f>IF('[27]Video Analysis'!$K$154="","",'[27]Video Analysis'!$K$154)</f>
        <v>0</v>
      </c>
      <c r="I18" s="16">
        <f>IF('[27]Video Analysis'!$L$154="","",'[27]Video Analysis'!$L$154)</f>
        <v>100</v>
      </c>
      <c r="J18" s="16">
        <f>IF('[27]Video Analysis'!$M$154="","",'[27]Video Analysis'!$M$154)</f>
        <v>0</v>
      </c>
      <c r="K18" s="16">
        <f>IF('[27]Video Analysis'!$N$154="","",'[27]Video Analysis'!$N$154)</f>
        <v>0</v>
      </c>
      <c r="L18" s="16">
        <f>IF('[27]Video Analysis'!$O$154="","",'[27]Video Analysis'!$O$154)</f>
        <v>100</v>
      </c>
      <c r="M18" s="17" t="str">
        <f t="shared" si="3"/>
        <v/>
      </c>
      <c r="N18" s="17" t="str">
        <f t="shared" si="3"/>
        <v/>
      </c>
      <c r="O18" s="17" t="str">
        <f t="shared" si="3"/>
        <v/>
      </c>
      <c r="P18" s="17"/>
      <c r="T18" s="23">
        <f t="shared" si="4"/>
        <v>-73.432717476971447</v>
      </c>
      <c r="U18" s="23">
        <f t="shared" si="4"/>
        <v>40.921317175962031</v>
      </c>
      <c r="V18" s="24">
        <f t="shared" si="5"/>
        <v>0</v>
      </c>
      <c r="W18" s="24">
        <f t="shared" si="0"/>
        <v>0</v>
      </c>
      <c r="X18" s="24">
        <f t="shared" si="0"/>
        <v>100</v>
      </c>
      <c r="Y18" s="24">
        <f t="shared" si="6"/>
        <v>0</v>
      </c>
      <c r="Z18" s="24">
        <f t="shared" si="1"/>
        <v>0</v>
      </c>
      <c r="AA18" s="24">
        <f t="shared" si="1"/>
        <v>0</v>
      </c>
      <c r="AB18" s="17" t="str">
        <f t="shared" si="7"/>
        <v/>
      </c>
      <c r="AC18" s="17" t="str">
        <f t="shared" si="7"/>
        <v/>
      </c>
      <c r="AD18" s="17" t="str">
        <f t="shared" si="7"/>
        <v/>
      </c>
      <c r="AE18" s="25" t="str">
        <f t="shared" si="8"/>
        <v/>
      </c>
      <c r="AF18" s="25" t="str">
        <f t="shared" si="2"/>
        <v/>
      </c>
    </row>
    <row r="19" spans="1:32" x14ac:dyDescent="0.35">
      <c r="A19" s="14" t="str">
        <f>IF('[27]Video Analysis'!$B$164="","",'[27]Video Analysis'!$B$164)</f>
        <v/>
      </c>
      <c r="B19" s="15">
        <f>IF('[27]Video Analysis'!$Q$164="","",'[27]Video Analysis'!$Q$164)</f>
        <v>-73.432717476971447</v>
      </c>
      <c r="C19" s="15">
        <f>IF('[27]Video Analysis'!$P$164="","",'[27]Video Analysis'!$P$164)</f>
        <v>40.921317175962031</v>
      </c>
      <c r="D19" s="16">
        <f>IF('[27]Video Analysis'!$G$164="","",'[27]Video Analysis'!$G$164)</f>
        <v>0</v>
      </c>
      <c r="E19" s="16">
        <f>IF('[27]Video Analysis'!$H$164="","",'[27]Video Analysis'!$H$164)</f>
        <v>0</v>
      </c>
      <c r="F19" s="16">
        <f>IF('[27]Video Analysis'!$I$164="","",'[27]Video Analysis'!$I$164)</f>
        <v>100</v>
      </c>
      <c r="G19" s="16">
        <f>IF('[27]Video Analysis'!$J$164="","",'[27]Video Analysis'!$J$164)</f>
        <v>0</v>
      </c>
      <c r="H19" s="16">
        <f>IF('[27]Video Analysis'!$K$164="","",'[27]Video Analysis'!$K$164)</f>
        <v>0</v>
      </c>
      <c r="I19" s="16">
        <f>IF('[27]Video Analysis'!$L$164="","",'[27]Video Analysis'!$L$164)</f>
        <v>100</v>
      </c>
      <c r="J19" s="16">
        <f>IF('[27]Video Analysis'!$M$164="","",'[27]Video Analysis'!$M$164)</f>
        <v>0</v>
      </c>
      <c r="K19" s="16">
        <f>IF('[27]Video Analysis'!$N$164="","",'[27]Video Analysis'!$N$164)</f>
        <v>0</v>
      </c>
      <c r="L19" s="16">
        <f>IF('[27]Video Analysis'!$O$164="","",'[27]Video Analysis'!$O$164)</f>
        <v>100</v>
      </c>
      <c r="M19" s="17" t="str">
        <f t="shared" si="3"/>
        <v/>
      </c>
      <c r="N19" s="17" t="str">
        <f t="shared" si="3"/>
        <v/>
      </c>
      <c r="O19" s="17" t="str">
        <f t="shared" si="3"/>
        <v/>
      </c>
      <c r="P19" s="17" t="s">
        <v>19</v>
      </c>
      <c r="T19" s="23">
        <f t="shared" si="4"/>
        <v>-73.432717476971447</v>
      </c>
      <c r="U19" s="23">
        <f t="shared" si="4"/>
        <v>40.921317175962031</v>
      </c>
      <c r="V19" s="24">
        <f t="shared" si="5"/>
        <v>0</v>
      </c>
      <c r="W19" s="24">
        <f t="shared" si="5"/>
        <v>0</v>
      </c>
      <c r="X19" s="24">
        <f t="shared" si="5"/>
        <v>100</v>
      </c>
      <c r="Y19" s="24">
        <f t="shared" si="6"/>
        <v>0</v>
      </c>
      <c r="Z19" s="24">
        <f t="shared" si="6"/>
        <v>0</v>
      </c>
      <c r="AA19" s="24">
        <f t="shared" si="6"/>
        <v>0</v>
      </c>
      <c r="AB19" s="17" t="str">
        <f t="shared" si="7"/>
        <v/>
      </c>
      <c r="AC19" s="17" t="str">
        <f t="shared" si="7"/>
        <v/>
      </c>
      <c r="AD19" s="17" t="str">
        <f t="shared" si="7"/>
        <v/>
      </c>
      <c r="AE19" s="25" t="str">
        <f t="shared" si="8"/>
        <v/>
      </c>
      <c r="AF19" s="25" t="str">
        <f t="shared" si="2"/>
        <v xml:space="preserve">10% NM </v>
      </c>
    </row>
    <row r="20" spans="1:32" x14ac:dyDescent="0.35">
      <c r="A20" s="14" t="str">
        <f>IF('[27]Video Analysis'!$B$174="","",'[27]Video Analysis'!$B$174)</f>
        <v/>
      </c>
      <c r="B20" s="15">
        <f>IF('[27]Video Analysis'!$Q$174="","",'[27]Video Analysis'!$Q$174)</f>
        <v>-73.432839727029204</v>
      </c>
      <c r="C20" s="15">
        <f>IF('[27]Video Analysis'!$P$174="","",'[27]Video Analysis'!$P$174)</f>
        <v>40.921071628108621</v>
      </c>
      <c r="D20" s="16">
        <f>IF('[27]Video Analysis'!$G$174="","",'[27]Video Analysis'!$G$174)</f>
        <v>0</v>
      </c>
      <c r="E20" s="16">
        <f>IF('[27]Video Analysis'!$H$174="","",'[27]Video Analysis'!$H$174)</f>
        <v>0</v>
      </c>
      <c r="F20" s="16">
        <f>IF('[27]Video Analysis'!$I$174="","",'[27]Video Analysis'!$I$174)</f>
        <v>100</v>
      </c>
      <c r="G20" s="16">
        <f>IF('[27]Video Analysis'!$J$174="","",'[27]Video Analysis'!$J$174)</f>
        <v>0</v>
      </c>
      <c r="H20" s="16">
        <f>IF('[27]Video Analysis'!$K$174="","",'[27]Video Analysis'!$K$174)</f>
        <v>0</v>
      </c>
      <c r="I20" s="16">
        <f>IF('[27]Video Analysis'!$L$174="","",'[27]Video Analysis'!$L$174)</f>
        <v>100</v>
      </c>
      <c r="J20" s="16">
        <f>IF('[27]Video Analysis'!$M$174="","",'[27]Video Analysis'!$M$174)</f>
        <v>0</v>
      </c>
      <c r="K20" s="16">
        <f>IF('[27]Video Analysis'!$N$174="","",'[27]Video Analysis'!$N$174)</f>
        <v>0</v>
      </c>
      <c r="L20" s="16">
        <f>IF('[27]Video Analysis'!$O$174="","",'[27]Video Analysis'!$O$174)</f>
        <v>100</v>
      </c>
      <c r="M20" s="17" t="str">
        <f t="shared" si="3"/>
        <v/>
      </c>
      <c r="N20" s="17" t="str">
        <f t="shared" si="3"/>
        <v/>
      </c>
      <c r="O20" s="17" t="str">
        <f t="shared" si="3"/>
        <v/>
      </c>
      <c r="P20" s="17"/>
      <c r="T20" s="23">
        <f t="shared" si="4"/>
        <v>-73.432839727029204</v>
      </c>
      <c r="U20" s="23">
        <f t="shared" si="4"/>
        <v>40.921071628108621</v>
      </c>
      <c r="V20" s="24">
        <f t="shared" si="5"/>
        <v>0</v>
      </c>
      <c r="W20" s="24">
        <f t="shared" si="5"/>
        <v>0</v>
      </c>
      <c r="X20" s="24">
        <f t="shared" si="5"/>
        <v>100</v>
      </c>
      <c r="Y20" s="24">
        <f t="shared" si="6"/>
        <v>0</v>
      </c>
      <c r="Z20" s="24">
        <f t="shared" si="6"/>
        <v>0</v>
      </c>
      <c r="AA20" s="24">
        <f t="shared" si="6"/>
        <v>0</v>
      </c>
      <c r="AB20" s="17" t="str">
        <f t="shared" si="7"/>
        <v/>
      </c>
      <c r="AC20" s="17" t="str">
        <f t="shared" si="7"/>
        <v/>
      </c>
      <c r="AD20" s="17" t="str">
        <f t="shared" si="7"/>
        <v/>
      </c>
      <c r="AE20" s="25" t="str">
        <f t="shared" si="8"/>
        <v/>
      </c>
      <c r="AF20" s="25" t="str">
        <f t="shared" si="2"/>
        <v/>
      </c>
    </row>
    <row r="21" spans="1:32" x14ac:dyDescent="0.35">
      <c r="A21" s="14" t="str">
        <f>IF('[27]Video Analysis'!$B$184="","",'[27]Video Analysis'!$B$184)</f>
        <v/>
      </c>
      <c r="B21" s="15">
        <f>IF('[27]Video Analysis'!$Q$184="","",'[27]Video Analysis'!$Q$184)</f>
        <v>-73.432799829170108</v>
      </c>
      <c r="C21" s="15">
        <f>IF('[27]Video Analysis'!$P$184="","",'[27]Video Analysis'!$P$184)</f>
        <v>40.921150669455528</v>
      </c>
      <c r="D21" s="16">
        <f>IF('[27]Video Analysis'!$G$184="","",'[27]Video Analysis'!$G$184)</f>
        <v>0</v>
      </c>
      <c r="E21" s="16">
        <f>IF('[27]Video Analysis'!$H$184="","",'[27]Video Analysis'!$H$184)</f>
        <v>0</v>
      </c>
      <c r="F21" s="16">
        <f>IF('[27]Video Analysis'!$I$184="","",'[27]Video Analysis'!$I$184)</f>
        <v>100</v>
      </c>
      <c r="G21" s="16">
        <f>IF('[27]Video Analysis'!$J$184="","",'[27]Video Analysis'!$J$184)</f>
        <v>0</v>
      </c>
      <c r="H21" s="16">
        <f>IF('[27]Video Analysis'!$K$184="","",'[27]Video Analysis'!$K$184)</f>
        <v>0</v>
      </c>
      <c r="I21" s="16">
        <f>IF('[27]Video Analysis'!$L$184="","",'[27]Video Analysis'!$L$184)</f>
        <v>100</v>
      </c>
      <c r="J21" s="16">
        <f>IF('[27]Video Analysis'!$M$184="","",'[27]Video Analysis'!$M$184)</f>
        <v>0</v>
      </c>
      <c r="K21" s="16">
        <f>IF('[27]Video Analysis'!$N$184="","",'[27]Video Analysis'!$N$184)</f>
        <v>0</v>
      </c>
      <c r="L21" s="16">
        <f>IF('[27]Video Analysis'!$O$184="","",'[27]Video Analysis'!$O$184)</f>
        <v>100</v>
      </c>
      <c r="M21" s="17" t="str">
        <f t="shared" si="3"/>
        <v/>
      </c>
      <c r="N21" s="17" t="str">
        <f t="shared" si="3"/>
        <v/>
      </c>
      <c r="O21" s="17" t="str">
        <f t="shared" si="3"/>
        <v/>
      </c>
      <c r="P21" s="17"/>
      <c r="T21" s="23">
        <f t="shared" si="4"/>
        <v>-73.432799829170108</v>
      </c>
      <c r="U21" s="23">
        <f t="shared" si="4"/>
        <v>40.921150669455528</v>
      </c>
      <c r="V21" s="24">
        <f t="shared" si="5"/>
        <v>0</v>
      </c>
      <c r="W21" s="24">
        <f t="shared" si="5"/>
        <v>0</v>
      </c>
      <c r="X21" s="24">
        <f t="shared" si="5"/>
        <v>100</v>
      </c>
      <c r="Y21" s="24">
        <f t="shared" si="6"/>
        <v>0</v>
      </c>
      <c r="Z21" s="24">
        <f t="shared" si="6"/>
        <v>0</v>
      </c>
      <c r="AA21" s="24">
        <f t="shared" si="6"/>
        <v>0</v>
      </c>
      <c r="AB21" s="17" t="str">
        <f t="shared" si="7"/>
        <v/>
      </c>
      <c r="AC21" s="17" t="str">
        <f t="shared" si="7"/>
        <v/>
      </c>
      <c r="AD21" s="17" t="str">
        <f t="shared" si="7"/>
        <v/>
      </c>
      <c r="AE21" s="25" t="str">
        <f t="shared" si="8"/>
        <v/>
      </c>
      <c r="AF21" s="25" t="str">
        <f t="shared" si="2"/>
        <v/>
      </c>
    </row>
    <row r="22" spans="1:32" x14ac:dyDescent="0.35">
      <c r="A22" s="14" t="str">
        <f>IF('[27]Video Analysis'!$B$194="","",'[27]Video Analysis'!$B$194)</f>
        <v/>
      </c>
      <c r="B22" s="15">
        <f>IF('[27]Video Analysis'!$Q$194="","",'[27]Video Analysis'!$Q$194)</f>
        <v>-73.432799829170108</v>
      </c>
      <c r="C22" s="15">
        <f>IF('[27]Video Analysis'!$P$194="","",'[27]Video Analysis'!$P$194)</f>
        <v>40.921150669455528</v>
      </c>
      <c r="D22" s="16">
        <f>IF('[27]Video Analysis'!$G$194="","",'[27]Video Analysis'!$G$194)</f>
        <v>0</v>
      </c>
      <c r="E22" s="16">
        <f>IF('[27]Video Analysis'!$H$194="","",'[27]Video Analysis'!$H$194)</f>
        <v>0</v>
      </c>
      <c r="F22" s="16">
        <f>IF('[27]Video Analysis'!$I$194="","",'[27]Video Analysis'!$I$194)</f>
        <v>100</v>
      </c>
      <c r="G22" s="16">
        <f>IF('[27]Video Analysis'!$J$194="","",'[27]Video Analysis'!$J$194)</f>
        <v>0</v>
      </c>
      <c r="H22" s="16">
        <f>IF('[27]Video Analysis'!$K$194="","",'[27]Video Analysis'!$K$194)</f>
        <v>0</v>
      </c>
      <c r="I22" s="16">
        <f>IF('[27]Video Analysis'!$L$194="","",'[27]Video Analysis'!$L$194)</f>
        <v>100</v>
      </c>
      <c r="J22" s="16">
        <f>IF('[27]Video Analysis'!$M$194="","",'[27]Video Analysis'!$M$194)</f>
        <v>0</v>
      </c>
      <c r="K22" s="16">
        <f>IF('[27]Video Analysis'!$N$194="","",'[27]Video Analysis'!$N$194)</f>
        <v>0</v>
      </c>
      <c r="L22" s="16">
        <f>IF('[27]Video Analysis'!$O$194="","",'[27]Video Analysis'!$O$194)</f>
        <v>100</v>
      </c>
      <c r="M22" s="17" t="str">
        <f t="shared" si="3"/>
        <v/>
      </c>
      <c r="N22" s="17" t="str">
        <f t="shared" si="3"/>
        <v/>
      </c>
      <c r="O22" s="17" t="str">
        <f t="shared" si="3"/>
        <v/>
      </c>
      <c r="P22" s="17"/>
      <c r="T22" s="23">
        <f t="shared" si="4"/>
        <v>-73.432799829170108</v>
      </c>
      <c r="U22" s="23">
        <f t="shared" si="4"/>
        <v>40.921150669455528</v>
      </c>
      <c r="V22" s="24">
        <f t="shared" si="5"/>
        <v>0</v>
      </c>
      <c r="W22" s="24">
        <f t="shared" si="5"/>
        <v>0</v>
      </c>
      <c r="X22" s="24">
        <f t="shared" si="5"/>
        <v>100</v>
      </c>
      <c r="Y22" s="24">
        <f t="shared" si="6"/>
        <v>0</v>
      </c>
      <c r="Z22" s="24">
        <f t="shared" si="6"/>
        <v>0</v>
      </c>
      <c r="AA22" s="24">
        <f t="shared" si="6"/>
        <v>0</v>
      </c>
      <c r="AB22" s="17" t="str">
        <f t="shared" si="7"/>
        <v/>
      </c>
      <c r="AC22" s="17" t="str">
        <f t="shared" si="7"/>
        <v/>
      </c>
      <c r="AD22" s="17" t="str">
        <f t="shared" si="7"/>
        <v/>
      </c>
      <c r="AE22" s="25" t="str">
        <f t="shared" si="8"/>
        <v/>
      </c>
      <c r="AF22" s="25" t="str">
        <f t="shared" si="2"/>
        <v/>
      </c>
    </row>
    <row r="23" spans="1:32" x14ac:dyDescent="0.35">
      <c r="A23" s="14" t="str">
        <f>IF('[27]Video Analysis'!$B$204="","",'[27]Video Analysis'!$B$204)</f>
        <v/>
      </c>
      <c r="B23" s="15">
        <f>IF('[27]Video Analysis'!$Q$204="","",'[27]Video Analysis'!$Q$204)</f>
        <v>-73.432799829170108</v>
      </c>
      <c r="C23" s="15">
        <f>IF('[27]Video Analysis'!$P$204="","",'[27]Video Analysis'!$P$204)</f>
        <v>40.921150669455528</v>
      </c>
      <c r="D23" s="16">
        <f>IF('[27]Video Analysis'!$G$204="","",'[27]Video Analysis'!$G$204)</f>
        <v>0</v>
      </c>
      <c r="E23" s="16">
        <f>IF('[27]Video Analysis'!$H$204="","",'[27]Video Analysis'!$H$204)</f>
        <v>0</v>
      </c>
      <c r="F23" s="16">
        <f>IF('[27]Video Analysis'!$I$204="","",'[27]Video Analysis'!$I$204)</f>
        <v>100</v>
      </c>
      <c r="G23" s="16">
        <f>IF('[27]Video Analysis'!$J$204="","",'[27]Video Analysis'!$J$204)</f>
        <v>0</v>
      </c>
      <c r="H23" s="16">
        <f>IF('[27]Video Analysis'!$K$204="","",'[27]Video Analysis'!$K$204)</f>
        <v>0</v>
      </c>
      <c r="I23" s="16">
        <f>IF('[27]Video Analysis'!$L$204="","",'[27]Video Analysis'!$L$204)</f>
        <v>100</v>
      </c>
      <c r="J23" s="16">
        <f>IF('[27]Video Analysis'!$M$204="","",'[27]Video Analysis'!$M$204)</f>
        <v>0</v>
      </c>
      <c r="K23" s="16">
        <f>IF('[27]Video Analysis'!$N$204="","",'[27]Video Analysis'!$N$204)</f>
        <v>0</v>
      </c>
      <c r="L23" s="16">
        <f>IF('[27]Video Analysis'!$O$204="","",'[27]Video Analysis'!$O$204)</f>
        <v>100</v>
      </c>
      <c r="M23" s="17" t="str">
        <f t="shared" si="3"/>
        <v/>
      </c>
      <c r="N23" s="17" t="str">
        <f t="shared" si="3"/>
        <v/>
      </c>
      <c r="O23" s="17" t="str">
        <f t="shared" si="3"/>
        <v/>
      </c>
      <c r="P23" s="17"/>
      <c r="T23" s="23">
        <f t="shared" si="4"/>
        <v>-73.432799829170108</v>
      </c>
      <c r="U23" s="23">
        <f t="shared" si="4"/>
        <v>40.921150669455528</v>
      </c>
      <c r="V23" s="24">
        <f t="shared" si="5"/>
        <v>0</v>
      </c>
      <c r="W23" s="24">
        <f t="shared" si="5"/>
        <v>0</v>
      </c>
      <c r="X23" s="24">
        <f t="shared" si="5"/>
        <v>100</v>
      </c>
      <c r="Y23" s="24">
        <f t="shared" si="6"/>
        <v>0</v>
      </c>
      <c r="Z23" s="24">
        <f t="shared" si="6"/>
        <v>0</v>
      </c>
      <c r="AA23" s="24">
        <f t="shared" si="6"/>
        <v>0</v>
      </c>
      <c r="AB23" s="17" t="str">
        <f t="shared" si="7"/>
        <v/>
      </c>
      <c r="AC23" s="17" t="str">
        <f t="shared" si="7"/>
        <v/>
      </c>
      <c r="AD23" s="17" t="str">
        <f t="shared" si="7"/>
        <v/>
      </c>
      <c r="AE23" s="25" t="str">
        <f t="shared" si="8"/>
        <v/>
      </c>
      <c r="AF23" s="25" t="str">
        <f t="shared" si="2"/>
        <v/>
      </c>
    </row>
    <row r="24" spans="1:32" x14ac:dyDescent="0.35">
      <c r="A24" s="14" t="str">
        <f>IF('[27]Video Analysis'!$B$214="","",'[27]Video Analysis'!$B$214)</f>
        <v/>
      </c>
      <c r="B24" s="15">
        <f>IF('[27]Video Analysis'!$Q$214="","",'[27]Video Analysis'!$Q$214)</f>
        <v>-73.432858292944729</v>
      </c>
      <c r="C24" s="15">
        <f>IF('[27]Video Analysis'!$P$214="","",'[27]Video Analysis'!$P$214)</f>
        <v>40.920995017513633</v>
      </c>
      <c r="D24" s="16">
        <f>IF('[27]Video Analysis'!$G$214="","",'[27]Video Analysis'!$G$214)</f>
        <v>0</v>
      </c>
      <c r="E24" s="16">
        <f>IF('[27]Video Analysis'!$H$214="","",'[27]Video Analysis'!$H$214)</f>
        <v>0</v>
      </c>
      <c r="F24" s="16">
        <f>IF('[27]Video Analysis'!$I$214="","",'[27]Video Analysis'!$I$214)</f>
        <v>100</v>
      </c>
      <c r="G24" s="16">
        <f>IF('[27]Video Analysis'!$J$214="","",'[27]Video Analysis'!$J$214)</f>
        <v>0</v>
      </c>
      <c r="H24" s="16">
        <f>IF('[27]Video Analysis'!$K$214="","",'[27]Video Analysis'!$K$214)</f>
        <v>0</v>
      </c>
      <c r="I24" s="16">
        <f>IF('[27]Video Analysis'!$L$214="","",'[27]Video Analysis'!$L$214)</f>
        <v>100</v>
      </c>
      <c r="J24" s="16">
        <f>IF('[27]Video Analysis'!$M$214="","",'[27]Video Analysis'!$M$214)</f>
        <v>0</v>
      </c>
      <c r="K24" s="16">
        <f>IF('[27]Video Analysis'!$N$214="","",'[27]Video Analysis'!$N$214)</f>
        <v>0</v>
      </c>
      <c r="L24" s="16">
        <f>IF('[27]Video Analysis'!$O$214="","",'[27]Video Analysis'!$O$214)</f>
        <v>100</v>
      </c>
      <c r="M24" s="17" t="str">
        <f t="shared" si="3"/>
        <v/>
      </c>
      <c r="N24" s="17" t="str">
        <f t="shared" si="3"/>
        <v/>
      </c>
      <c r="O24" s="17" t="str">
        <f t="shared" si="3"/>
        <v/>
      </c>
      <c r="P24" s="17"/>
      <c r="T24" s="23">
        <f t="shared" si="4"/>
        <v>-73.432858292944729</v>
      </c>
      <c r="U24" s="23">
        <f t="shared" si="4"/>
        <v>40.920995017513633</v>
      </c>
      <c r="V24" s="24">
        <f t="shared" si="5"/>
        <v>0</v>
      </c>
      <c r="W24" s="24">
        <f t="shared" si="5"/>
        <v>0</v>
      </c>
      <c r="X24" s="24">
        <f t="shared" si="5"/>
        <v>100</v>
      </c>
      <c r="Y24" s="24">
        <f t="shared" si="6"/>
        <v>0</v>
      </c>
      <c r="Z24" s="24">
        <f t="shared" si="6"/>
        <v>0</v>
      </c>
      <c r="AA24" s="24">
        <f t="shared" si="6"/>
        <v>0</v>
      </c>
      <c r="AB24" s="17" t="str">
        <f t="shared" si="7"/>
        <v/>
      </c>
      <c r="AC24" s="17" t="str">
        <f t="shared" si="7"/>
        <v/>
      </c>
      <c r="AD24" s="17" t="str">
        <f t="shared" si="7"/>
        <v/>
      </c>
      <c r="AE24" s="25" t="str">
        <f t="shared" si="8"/>
        <v/>
      </c>
      <c r="AF24" s="25" t="str">
        <f t="shared" si="2"/>
        <v/>
      </c>
    </row>
    <row r="25" spans="1:32" x14ac:dyDescent="0.35">
      <c r="A25" s="14" t="str">
        <f>IF('[27]Video Analysis'!$B$224="","",'[27]Video Analysis'!$B$224)</f>
        <v/>
      </c>
      <c r="B25" s="15">
        <f>IF('[27]Video Analysis'!$Q$224="","",'[27]Video Analysis'!$Q$224)</f>
        <v>-73.432858292944729</v>
      </c>
      <c r="C25" s="15">
        <f>IF('[27]Video Analysis'!$P$224="","",'[27]Video Analysis'!$P$224)</f>
        <v>40.920995017513633</v>
      </c>
      <c r="D25" s="16">
        <f>IF('[27]Video Analysis'!$G$224="","",'[27]Video Analysis'!$G$224)</f>
        <v>0</v>
      </c>
      <c r="E25" s="16">
        <f>IF('[27]Video Analysis'!$H$224="","",'[27]Video Analysis'!$H$224)</f>
        <v>0</v>
      </c>
      <c r="F25" s="16">
        <f>IF('[27]Video Analysis'!$I$224="","",'[27]Video Analysis'!$I$224)</f>
        <v>100</v>
      </c>
      <c r="G25" s="16">
        <f>IF('[27]Video Analysis'!$J$224="","",'[27]Video Analysis'!$J$224)</f>
        <v>0</v>
      </c>
      <c r="H25" s="16">
        <f>IF('[27]Video Analysis'!$K$224="","",'[27]Video Analysis'!$K$224)</f>
        <v>0</v>
      </c>
      <c r="I25" s="16">
        <f>IF('[27]Video Analysis'!$L$224="","",'[27]Video Analysis'!$L$224)</f>
        <v>100</v>
      </c>
      <c r="J25" s="16">
        <f>IF('[27]Video Analysis'!$M$224="","",'[27]Video Analysis'!$M$224)</f>
        <v>0</v>
      </c>
      <c r="K25" s="16">
        <f>IF('[27]Video Analysis'!$N$224="","",'[27]Video Analysis'!$N$224)</f>
        <v>0</v>
      </c>
      <c r="L25" s="16">
        <f>IF('[27]Video Analysis'!$O$224="","",'[27]Video Analysis'!$O$224)</f>
        <v>100</v>
      </c>
      <c r="M25" s="17" t="str">
        <f t="shared" si="3"/>
        <v/>
      </c>
      <c r="N25" s="17" t="str">
        <f t="shared" si="3"/>
        <v/>
      </c>
      <c r="O25" s="17" t="str">
        <f t="shared" si="3"/>
        <v/>
      </c>
      <c r="P25" s="17"/>
      <c r="T25" s="23">
        <f t="shared" si="4"/>
        <v>-73.432858292944729</v>
      </c>
      <c r="U25" s="23">
        <f t="shared" si="4"/>
        <v>40.920995017513633</v>
      </c>
      <c r="V25" s="24">
        <f t="shared" si="5"/>
        <v>0</v>
      </c>
      <c r="W25" s="24">
        <f t="shared" si="5"/>
        <v>0</v>
      </c>
      <c r="X25" s="24">
        <f t="shared" si="5"/>
        <v>100</v>
      </c>
      <c r="Y25" s="24">
        <f t="shared" si="6"/>
        <v>0</v>
      </c>
      <c r="Z25" s="24">
        <f t="shared" si="6"/>
        <v>0</v>
      </c>
      <c r="AA25" s="24">
        <f t="shared" si="6"/>
        <v>0</v>
      </c>
      <c r="AB25" s="17" t="str">
        <f t="shared" si="7"/>
        <v/>
      </c>
      <c r="AC25" s="17" t="str">
        <f t="shared" si="7"/>
        <v/>
      </c>
      <c r="AD25" s="17" t="str">
        <f t="shared" si="7"/>
        <v/>
      </c>
      <c r="AE25" s="25" t="str">
        <f t="shared" si="8"/>
        <v/>
      </c>
      <c r="AF25" s="25" t="str">
        <f t="shared" si="2"/>
        <v/>
      </c>
    </row>
    <row r="26" spans="1:32" x14ac:dyDescent="0.35">
      <c r="A26" s="14" t="str">
        <f>IF('[27]Video Analysis'!$B$234="","",'[27]Video Analysis'!$B$234)</f>
        <v/>
      </c>
      <c r="B26" s="15">
        <f>IF('[27]Video Analysis'!$Q$234="","",'[27]Video Analysis'!$Q$234)</f>
        <v>-73.432913068681955</v>
      </c>
      <c r="C26" s="15">
        <f>IF('[27]Video Analysis'!$P$234="","",'[27]Video Analysis'!$P$234)</f>
        <v>40.920832282863557</v>
      </c>
      <c r="D26" s="16">
        <f>IF('[27]Video Analysis'!$G$234="","",'[27]Video Analysis'!$G$234)</f>
        <v>0</v>
      </c>
      <c r="E26" s="16">
        <f>IF('[27]Video Analysis'!$H$234="","",'[27]Video Analysis'!$H$234)</f>
        <v>0</v>
      </c>
      <c r="F26" s="16">
        <f>IF('[27]Video Analysis'!$I$234="","",'[27]Video Analysis'!$I$234)</f>
        <v>100</v>
      </c>
      <c r="G26" s="16">
        <f>IF('[27]Video Analysis'!$J$234="","",'[27]Video Analysis'!$J$234)</f>
        <v>0</v>
      </c>
      <c r="H26" s="16">
        <f>IF('[27]Video Analysis'!$K$234="","",'[27]Video Analysis'!$K$234)</f>
        <v>0</v>
      </c>
      <c r="I26" s="16">
        <f>IF('[27]Video Analysis'!$L$234="","",'[27]Video Analysis'!$L$234)</f>
        <v>100</v>
      </c>
      <c r="J26" s="16">
        <f>IF('[27]Video Analysis'!$M$234="","",'[27]Video Analysis'!$M$234)</f>
        <v>0</v>
      </c>
      <c r="K26" s="16">
        <f>IF('[27]Video Analysis'!$N$234="","",'[27]Video Analysis'!$N$234)</f>
        <v>0</v>
      </c>
      <c r="L26" s="16">
        <f>IF('[27]Video Analysis'!$O$234="","",'[27]Video Analysis'!$O$234)</f>
        <v>100</v>
      </c>
      <c r="M26" s="17" t="str">
        <f t="shared" si="3"/>
        <v/>
      </c>
      <c r="N26" s="17" t="str">
        <f t="shared" si="3"/>
        <v/>
      </c>
      <c r="O26" s="17" t="str">
        <f t="shared" si="3"/>
        <v/>
      </c>
      <c r="P26" s="17"/>
      <c r="T26" s="23">
        <f t="shared" si="4"/>
        <v>-73.432913068681955</v>
      </c>
      <c r="U26" s="23">
        <f t="shared" si="4"/>
        <v>40.920832282863557</v>
      </c>
      <c r="V26" s="24">
        <f t="shared" si="5"/>
        <v>0</v>
      </c>
      <c r="W26" s="24">
        <f t="shared" si="5"/>
        <v>0</v>
      </c>
      <c r="X26" s="24">
        <f t="shared" si="5"/>
        <v>100</v>
      </c>
      <c r="Y26" s="24">
        <f t="shared" si="6"/>
        <v>0</v>
      </c>
      <c r="Z26" s="24">
        <f t="shared" si="6"/>
        <v>0</v>
      </c>
      <c r="AA26" s="24">
        <f t="shared" si="6"/>
        <v>0</v>
      </c>
      <c r="AB26" s="17" t="str">
        <f t="shared" si="7"/>
        <v/>
      </c>
      <c r="AC26" s="17" t="str">
        <f t="shared" si="7"/>
        <v/>
      </c>
      <c r="AD26" s="17" t="str">
        <f t="shared" si="7"/>
        <v/>
      </c>
      <c r="AE26" s="25" t="str">
        <f t="shared" si="8"/>
        <v/>
      </c>
      <c r="AF26" s="25" t="str">
        <f t="shared" si="2"/>
        <v/>
      </c>
    </row>
    <row r="27" spans="1:32" x14ac:dyDescent="0.35">
      <c r="A27" s="14" t="str">
        <f>IF('[27]Video Analysis'!$B$244="","",'[27]Video Analysis'!$B$244)</f>
        <v/>
      </c>
      <c r="B27" s="15">
        <f>IF('[27]Video Analysis'!$Q$244="","",'[27]Video Analysis'!$Q$244)</f>
        <v>-73.432913068681955</v>
      </c>
      <c r="C27" s="15">
        <f>IF('[27]Video Analysis'!$P$244="","",'[27]Video Analysis'!$P$244)</f>
        <v>40.920832282863557</v>
      </c>
      <c r="D27" s="16">
        <f>IF('[27]Video Analysis'!$G$244="","",'[27]Video Analysis'!$G$244)</f>
        <v>0</v>
      </c>
      <c r="E27" s="16">
        <f>IF('[27]Video Analysis'!$H$244="","",'[27]Video Analysis'!$H$244)</f>
        <v>0</v>
      </c>
      <c r="F27" s="16">
        <f>IF('[27]Video Analysis'!$I$244="","",'[27]Video Analysis'!$I$244)</f>
        <v>100</v>
      </c>
      <c r="G27" s="16">
        <f>IF('[27]Video Analysis'!$J$244="","",'[27]Video Analysis'!$J$244)</f>
        <v>0</v>
      </c>
      <c r="H27" s="16">
        <f>IF('[27]Video Analysis'!$K$244="","",'[27]Video Analysis'!$K$244)</f>
        <v>0</v>
      </c>
      <c r="I27" s="16">
        <f>IF('[27]Video Analysis'!$L$244="","",'[27]Video Analysis'!$L$244)</f>
        <v>100</v>
      </c>
      <c r="J27" s="16">
        <f>IF('[27]Video Analysis'!$M$244="","",'[27]Video Analysis'!$M$244)</f>
        <v>0</v>
      </c>
      <c r="K27" s="16">
        <f>IF('[27]Video Analysis'!$N$244="","",'[27]Video Analysis'!$N$244)</f>
        <v>0</v>
      </c>
      <c r="L27" s="16">
        <f>IF('[27]Video Analysis'!$O$244="","",'[27]Video Analysis'!$O$244)</f>
        <v>100</v>
      </c>
      <c r="M27" s="17" t="str">
        <f t="shared" si="3"/>
        <v/>
      </c>
      <c r="N27" s="17" t="str">
        <f t="shared" si="3"/>
        <v/>
      </c>
      <c r="O27" s="17" t="str">
        <f t="shared" si="3"/>
        <v/>
      </c>
      <c r="P27" s="17"/>
      <c r="T27" s="23">
        <f t="shared" si="4"/>
        <v>-73.432913068681955</v>
      </c>
      <c r="U27" s="23">
        <f t="shared" si="4"/>
        <v>40.920832282863557</v>
      </c>
      <c r="V27" s="24">
        <f t="shared" si="5"/>
        <v>0</v>
      </c>
      <c r="W27" s="24">
        <f t="shared" si="5"/>
        <v>0</v>
      </c>
      <c r="X27" s="24">
        <f t="shared" si="5"/>
        <v>100</v>
      </c>
      <c r="Y27" s="24">
        <f t="shared" si="6"/>
        <v>0</v>
      </c>
      <c r="Z27" s="24">
        <f t="shared" si="6"/>
        <v>0</v>
      </c>
      <c r="AA27" s="24">
        <f t="shared" si="6"/>
        <v>0</v>
      </c>
      <c r="AB27" s="17" t="str">
        <f t="shared" si="7"/>
        <v/>
      </c>
      <c r="AC27" s="17" t="str">
        <f t="shared" si="7"/>
        <v/>
      </c>
      <c r="AD27" s="17" t="str">
        <f t="shared" si="7"/>
        <v/>
      </c>
      <c r="AE27" s="25" t="str">
        <f t="shared" si="8"/>
        <v/>
      </c>
      <c r="AF27" s="25" t="str">
        <f t="shared" si="2"/>
        <v/>
      </c>
    </row>
    <row r="28" spans="1:32" x14ac:dyDescent="0.35">
      <c r="A28" s="14" t="str">
        <f>IF('[27]Video Analysis'!$B$254="","",'[27]Video Analysis'!$B$254)</f>
        <v/>
      </c>
      <c r="B28" s="15">
        <f>IF('[27]Video Analysis'!$Q$254="","",'[27]Video Analysis'!$Q$254)</f>
        <v>-73.432913068681955</v>
      </c>
      <c r="C28" s="15">
        <f>IF('[27]Video Analysis'!$P$254="","",'[27]Video Analysis'!$P$254)</f>
        <v>40.920832282863557</v>
      </c>
      <c r="D28" s="16">
        <f>IF('[27]Video Analysis'!$G$254="","",'[27]Video Analysis'!$G$254)</f>
        <v>0</v>
      </c>
      <c r="E28" s="16">
        <f>IF('[27]Video Analysis'!$H$254="","",'[27]Video Analysis'!$H$254)</f>
        <v>0</v>
      </c>
      <c r="F28" s="16">
        <f>IF('[27]Video Analysis'!$I$254="","",'[27]Video Analysis'!$I$254)</f>
        <v>100</v>
      </c>
      <c r="G28" s="16">
        <f>IF('[27]Video Analysis'!$J$254="","",'[27]Video Analysis'!$J$254)</f>
        <v>0</v>
      </c>
      <c r="H28" s="16">
        <f>IF('[27]Video Analysis'!$K$254="","",'[27]Video Analysis'!$K$254)</f>
        <v>0</v>
      </c>
      <c r="I28" s="16">
        <f>IF('[27]Video Analysis'!$L$254="","",'[27]Video Analysis'!$L$254)</f>
        <v>100</v>
      </c>
      <c r="J28" s="16">
        <f>IF('[27]Video Analysis'!$M$254="","",'[27]Video Analysis'!$M$254)</f>
        <v>0</v>
      </c>
      <c r="K28" s="16">
        <f>IF('[27]Video Analysis'!$N$254="","",'[27]Video Analysis'!$N$254)</f>
        <v>0</v>
      </c>
      <c r="L28" s="16">
        <f>IF('[27]Video Analysis'!$O$254="","",'[27]Video Analysis'!$O$254)</f>
        <v>100</v>
      </c>
      <c r="M28" s="17" t="str">
        <f t="shared" si="3"/>
        <v/>
      </c>
      <c r="N28" s="17" t="str">
        <f t="shared" si="3"/>
        <v/>
      </c>
      <c r="O28" s="17" t="str">
        <f t="shared" si="3"/>
        <v/>
      </c>
      <c r="P28" s="17"/>
      <c r="T28" s="23">
        <f t="shared" si="4"/>
        <v>-73.432913068681955</v>
      </c>
      <c r="U28" s="23">
        <f t="shared" si="4"/>
        <v>40.920832282863557</v>
      </c>
      <c r="V28" s="24">
        <f t="shared" si="5"/>
        <v>0</v>
      </c>
      <c r="W28" s="24">
        <f t="shared" si="5"/>
        <v>0</v>
      </c>
      <c r="X28" s="24">
        <f t="shared" si="5"/>
        <v>100</v>
      </c>
      <c r="Y28" s="24">
        <f t="shared" si="6"/>
        <v>0</v>
      </c>
      <c r="Z28" s="24">
        <f t="shared" si="6"/>
        <v>0</v>
      </c>
      <c r="AA28" s="24">
        <f t="shared" si="6"/>
        <v>0</v>
      </c>
      <c r="AB28" s="17" t="str">
        <f t="shared" si="7"/>
        <v/>
      </c>
      <c r="AC28" s="17" t="str">
        <f t="shared" si="7"/>
        <v/>
      </c>
      <c r="AD28" s="17" t="str">
        <f t="shared" si="7"/>
        <v/>
      </c>
      <c r="AE28" s="25" t="str">
        <f t="shared" si="8"/>
        <v/>
      </c>
      <c r="AF28" s="25" t="str">
        <f t="shared" si="2"/>
        <v/>
      </c>
    </row>
    <row r="29" spans="1:32" x14ac:dyDescent="0.35">
      <c r="A29" s="14" t="str">
        <f>IF('[27]Video Analysis'!$B$264="","",'[27]Video Analysis'!$B$264)</f>
        <v/>
      </c>
      <c r="B29" s="15">
        <f>IF('[27]Video Analysis'!$Q$264="","",'[27]Video Analysis'!$Q$264)</f>
        <v>-73.432986494153738</v>
      </c>
      <c r="C29" s="15">
        <f>IF('[27]Video Analysis'!$P$264="","",'[27]Video Analysis'!$P$264)</f>
        <v>40.920654167421162</v>
      </c>
      <c r="D29" s="16">
        <f>IF('[27]Video Analysis'!$G$264="","",'[27]Video Analysis'!$G$264)</f>
        <v>0</v>
      </c>
      <c r="E29" s="16">
        <f>IF('[27]Video Analysis'!$H$264="","",'[27]Video Analysis'!$H$264)</f>
        <v>0</v>
      </c>
      <c r="F29" s="16">
        <f>IF('[27]Video Analysis'!$I$264="","",'[27]Video Analysis'!$I$264)</f>
        <v>100</v>
      </c>
      <c r="G29" s="16">
        <f>IF('[27]Video Analysis'!$J$264="","",'[27]Video Analysis'!$J$264)</f>
        <v>0</v>
      </c>
      <c r="H29" s="16">
        <f>IF('[27]Video Analysis'!$K$264="","",'[27]Video Analysis'!$K$264)</f>
        <v>0</v>
      </c>
      <c r="I29" s="16">
        <f>IF('[27]Video Analysis'!$L$264="","",'[27]Video Analysis'!$L$264)</f>
        <v>100</v>
      </c>
      <c r="J29" s="16">
        <f>IF('[27]Video Analysis'!$M$264="","",'[27]Video Analysis'!$M$264)</f>
        <v>0</v>
      </c>
      <c r="K29" s="16">
        <f>IF('[27]Video Analysis'!$N$264="","",'[27]Video Analysis'!$N$264)</f>
        <v>0</v>
      </c>
      <c r="L29" s="16">
        <f>IF('[27]Video Analysis'!$O$264="","",'[27]Video Analysis'!$O$264)</f>
        <v>100</v>
      </c>
      <c r="M29" s="17" t="str">
        <f t="shared" si="3"/>
        <v/>
      </c>
      <c r="N29" s="17" t="str">
        <f t="shared" si="3"/>
        <v/>
      </c>
      <c r="O29" s="17" t="str">
        <f t="shared" si="3"/>
        <v/>
      </c>
      <c r="P29" s="17" t="s">
        <v>19</v>
      </c>
      <c r="T29" s="23">
        <f t="shared" si="4"/>
        <v>-73.432986494153738</v>
      </c>
      <c r="U29" s="23">
        <f t="shared" si="4"/>
        <v>40.920654167421162</v>
      </c>
      <c r="V29" s="24">
        <f t="shared" si="5"/>
        <v>0</v>
      </c>
      <c r="W29" s="24">
        <f t="shared" si="5"/>
        <v>0</v>
      </c>
      <c r="X29" s="24">
        <f t="shared" si="5"/>
        <v>100</v>
      </c>
      <c r="Y29" s="24">
        <f t="shared" si="6"/>
        <v>0</v>
      </c>
      <c r="Z29" s="24">
        <f t="shared" si="6"/>
        <v>0</v>
      </c>
      <c r="AA29" s="24">
        <f t="shared" si="6"/>
        <v>0</v>
      </c>
      <c r="AB29" s="17" t="str">
        <f t="shared" si="7"/>
        <v/>
      </c>
      <c r="AC29" s="17" t="str">
        <f t="shared" si="7"/>
        <v/>
      </c>
      <c r="AD29" s="17" t="str">
        <f t="shared" si="7"/>
        <v/>
      </c>
      <c r="AE29" s="25" t="str">
        <f t="shared" si="8"/>
        <v/>
      </c>
      <c r="AF29" s="25" t="str">
        <f t="shared" si="2"/>
        <v xml:space="preserve">10% NM </v>
      </c>
    </row>
    <row r="30" spans="1:32" x14ac:dyDescent="0.35">
      <c r="A30" s="14" t="str">
        <f>IF('[27]Video Analysis'!$B$274="","",'[27]Video Analysis'!$B$274)</f>
        <v/>
      </c>
      <c r="B30" s="15">
        <f>IF('[27]Video Analysis'!$Q$274="","",'[27]Video Analysis'!$Q$274)</f>
        <v>-73.432986494153738</v>
      </c>
      <c r="C30" s="15">
        <f>IF('[27]Video Analysis'!$P$274="","",'[27]Video Analysis'!$P$274)</f>
        <v>40.920654167421162</v>
      </c>
      <c r="D30" s="16">
        <f>IF('[27]Video Analysis'!$G$274="","",'[27]Video Analysis'!$G$274)</f>
        <v>0</v>
      </c>
      <c r="E30" s="16">
        <f>IF('[27]Video Analysis'!$H$274="","",'[27]Video Analysis'!$H$274)</f>
        <v>0</v>
      </c>
      <c r="F30" s="16">
        <f>IF('[27]Video Analysis'!$I$274="","",'[27]Video Analysis'!$I$274)</f>
        <v>100</v>
      </c>
      <c r="G30" s="16">
        <f>IF('[27]Video Analysis'!$J$274="","",'[27]Video Analysis'!$J$274)</f>
        <v>0</v>
      </c>
      <c r="H30" s="16">
        <f>IF('[27]Video Analysis'!$K$274="","",'[27]Video Analysis'!$K$274)</f>
        <v>0</v>
      </c>
      <c r="I30" s="16">
        <f>IF('[27]Video Analysis'!$L$274="","",'[27]Video Analysis'!$L$274)</f>
        <v>100</v>
      </c>
      <c r="J30" s="16">
        <f>IF('[27]Video Analysis'!$M$274="","",'[27]Video Analysis'!$M$274)</f>
        <v>0</v>
      </c>
      <c r="K30" s="16">
        <f>IF('[27]Video Analysis'!$N$274="","",'[27]Video Analysis'!$N$274)</f>
        <v>0</v>
      </c>
      <c r="L30" s="16">
        <f>IF('[27]Video Analysis'!$O$274="","",'[27]Video Analysis'!$O$274)</f>
        <v>100</v>
      </c>
      <c r="M30" s="17" t="str">
        <f t="shared" si="3"/>
        <v/>
      </c>
      <c r="N30" s="17" t="str">
        <f t="shared" si="3"/>
        <v/>
      </c>
      <c r="O30" s="17" t="str">
        <f t="shared" si="3"/>
        <v/>
      </c>
      <c r="P30" s="17"/>
      <c r="T30" s="23">
        <f t="shared" si="4"/>
        <v>-73.432986494153738</v>
      </c>
      <c r="U30" s="23">
        <f t="shared" si="4"/>
        <v>40.920654167421162</v>
      </c>
      <c r="V30" s="24">
        <f t="shared" si="5"/>
        <v>0</v>
      </c>
      <c r="W30" s="24">
        <f t="shared" si="5"/>
        <v>0</v>
      </c>
      <c r="X30" s="24">
        <f t="shared" si="5"/>
        <v>100</v>
      </c>
      <c r="Y30" s="24">
        <f t="shared" si="6"/>
        <v>0</v>
      </c>
      <c r="Z30" s="24">
        <f t="shared" si="6"/>
        <v>0</v>
      </c>
      <c r="AA30" s="24">
        <f t="shared" si="6"/>
        <v>0</v>
      </c>
      <c r="AB30" s="17" t="str">
        <f t="shared" si="7"/>
        <v/>
      </c>
      <c r="AC30" s="17" t="str">
        <f t="shared" si="7"/>
        <v/>
      </c>
      <c r="AD30" s="17" t="str">
        <f t="shared" si="7"/>
        <v/>
      </c>
      <c r="AE30" s="25" t="str">
        <f t="shared" si="8"/>
        <v/>
      </c>
      <c r="AF30" s="25" t="str">
        <f t="shared" si="2"/>
        <v/>
      </c>
    </row>
    <row r="31" spans="1:32" x14ac:dyDescent="0.35">
      <c r="A31" s="14" t="str">
        <f>IF('[27]Video Analysis'!$B$284="","",'[27]Video Analysis'!$B$284)</f>
        <v/>
      </c>
      <c r="B31" s="15">
        <f>IF('[27]Video Analysis'!$Q$284="","",'[27]Video Analysis'!$Q$284)</f>
        <v>-73.433073456399143</v>
      </c>
      <c r="C31" s="15">
        <f>IF('[27]Video Analysis'!$P$284="","",'[27]Video Analysis'!$P$284)</f>
        <v>40.920478063635528</v>
      </c>
      <c r="D31" s="16">
        <f>IF('[27]Video Analysis'!$G$284="","",'[27]Video Analysis'!$G$284)</f>
        <v>0</v>
      </c>
      <c r="E31" s="16">
        <f>IF('[27]Video Analysis'!$H$284="","",'[27]Video Analysis'!$H$284)</f>
        <v>0</v>
      </c>
      <c r="F31" s="16">
        <f>IF('[27]Video Analysis'!$I$284="","",'[27]Video Analysis'!$I$284)</f>
        <v>100</v>
      </c>
      <c r="G31" s="16">
        <f>IF('[27]Video Analysis'!$J$284="","",'[27]Video Analysis'!$J$284)</f>
        <v>0</v>
      </c>
      <c r="H31" s="16">
        <f>IF('[27]Video Analysis'!$K$284="","",'[27]Video Analysis'!$K$284)</f>
        <v>0</v>
      </c>
      <c r="I31" s="16">
        <f>IF('[27]Video Analysis'!$L$284="","",'[27]Video Analysis'!$L$284)</f>
        <v>100</v>
      </c>
      <c r="J31" s="16">
        <f>IF('[27]Video Analysis'!$M$284="","",'[27]Video Analysis'!$M$284)</f>
        <v>0</v>
      </c>
      <c r="K31" s="16">
        <f>IF('[27]Video Analysis'!$N$284="","",'[27]Video Analysis'!$N$284)</f>
        <v>0</v>
      </c>
      <c r="L31" s="16">
        <f>IF('[27]Video Analysis'!$O$284="","",'[27]Video Analysis'!$O$284)</f>
        <v>100</v>
      </c>
      <c r="M31" s="17" t="str">
        <f t="shared" si="3"/>
        <v/>
      </c>
      <c r="N31" s="17" t="str">
        <f t="shared" si="3"/>
        <v/>
      </c>
      <c r="O31" s="17" t="str">
        <f t="shared" si="3"/>
        <v/>
      </c>
      <c r="P31" s="17"/>
      <c r="T31" s="23">
        <f t="shared" si="4"/>
        <v>-73.433073456399143</v>
      </c>
      <c r="U31" s="23">
        <f t="shared" si="4"/>
        <v>40.920478063635528</v>
      </c>
      <c r="V31" s="24">
        <f t="shared" si="5"/>
        <v>0</v>
      </c>
      <c r="W31" s="24">
        <f t="shared" si="5"/>
        <v>0</v>
      </c>
      <c r="X31" s="24">
        <f t="shared" si="5"/>
        <v>100</v>
      </c>
      <c r="Y31" s="24">
        <f t="shared" si="6"/>
        <v>0</v>
      </c>
      <c r="Z31" s="24">
        <f t="shared" si="6"/>
        <v>0</v>
      </c>
      <c r="AA31" s="24">
        <f t="shared" si="6"/>
        <v>0</v>
      </c>
      <c r="AB31" s="17" t="str">
        <f t="shared" si="7"/>
        <v/>
      </c>
      <c r="AC31" s="17" t="str">
        <f t="shared" si="7"/>
        <v/>
      </c>
      <c r="AD31" s="17" t="str">
        <f t="shared" si="7"/>
        <v/>
      </c>
      <c r="AE31" s="25" t="str">
        <f t="shared" si="8"/>
        <v/>
      </c>
      <c r="AF31" s="25" t="str">
        <f t="shared" si="2"/>
        <v/>
      </c>
    </row>
    <row r="32" spans="1:32" x14ac:dyDescent="0.35">
      <c r="A32" s="14" t="str">
        <f>IF('[27]Video Analysis'!$B$294="","",'[27]Video Analysis'!$B$294)</f>
        <v/>
      </c>
      <c r="B32" s="15">
        <f>IF('[27]Video Analysis'!$Q$294="","",'[27]Video Analysis'!$Q$294)</f>
        <v>-73.433073456399143</v>
      </c>
      <c r="C32" s="15">
        <f>IF('[27]Video Analysis'!$P$294="","",'[27]Video Analysis'!$P$294)</f>
        <v>40.920478063635528</v>
      </c>
      <c r="D32" s="16">
        <f>IF('[27]Video Analysis'!$G$294="","",'[27]Video Analysis'!$G$294)</f>
        <v>0</v>
      </c>
      <c r="E32" s="16">
        <f>IF('[27]Video Analysis'!$H$294="","",'[27]Video Analysis'!$H$294)</f>
        <v>0</v>
      </c>
      <c r="F32" s="16">
        <f>IF('[27]Video Analysis'!$I$294="","",'[27]Video Analysis'!$I$294)</f>
        <v>100</v>
      </c>
      <c r="G32" s="16">
        <f>IF('[27]Video Analysis'!$J$294="","",'[27]Video Analysis'!$J$294)</f>
        <v>0</v>
      </c>
      <c r="H32" s="16">
        <f>IF('[27]Video Analysis'!$K$294="","",'[27]Video Analysis'!$K$294)</f>
        <v>0</v>
      </c>
      <c r="I32" s="16">
        <f>IF('[27]Video Analysis'!$L$294="","",'[27]Video Analysis'!$L$294)</f>
        <v>100</v>
      </c>
      <c r="J32" s="16">
        <f>IF('[27]Video Analysis'!$M$294="","",'[27]Video Analysis'!$M$294)</f>
        <v>0</v>
      </c>
      <c r="K32" s="16">
        <f>IF('[27]Video Analysis'!$N$294="","",'[27]Video Analysis'!$N$294)</f>
        <v>0</v>
      </c>
      <c r="L32" s="16">
        <f>IF('[27]Video Analysis'!$O$294="","",'[27]Video Analysis'!$O$294)</f>
        <v>100</v>
      </c>
      <c r="M32" s="17" t="str">
        <f t="shared" si="3"/>
        <v/>
      </c>
      <c r="N32" s="17" t="str">
        <f t="shared" si="3"/>
        <v/>
      </c>
      <c r="O32" s="17" t="str">
        <f t="shared" si="3"/>
        <v/>
      </c>
      <c r="P32" s="17"/>
      <c r="T32" s="23">
        <f t="shared" si="4"/>
        <v>-73.433073456399143</v>
      </c>
      <c r="U32" s="23">
        <f t="shared" si="4"/>
        <v>40.920478063635528</v>
      </c>
      <c r="V32" s="24">
        <f t="shared" si="5"/>
        <v>0</v>
      </c>
      <c r="W32" s="24">
        <f t="shared" si="5"/>
        <v>0</v>
      </c>
      <c r="X32" s="24">
        <f t="shared" si="5"/>
        <v>100</v>
      </c>
      <c r="Y32" s="24">
        <f t="shared" si="6"/>
        <v>0</v>
      </c>
      <c r="Z32" s="24">
        <f t="shared" si="6"/>
        <v>0</v>
      </c>
      <c r="AA32" s="24">
        <f t="shared" si="6"/>
        <v>0</v>
      </c>
      <c r="AB32" s="17" t="str">
        <f t="shared" si="7"/>
        <v/>
      </c>
      <c r="AC32" s="17" t="str">
        <f t="shared" si="7"/>
        <v/>
      </c>
      <c r="AD32" s="17" t="str">
        <f t="shared" si="7"/>
        <v/>
      </c>
      <c r="AE32" s="25" t="str">
        <f t="shared" si="8"/>
        <v/>
      </c>
      <c r="AF32" s="25" t="str">
        <f t="shared" si="2"/>
        <v/>
      </c>
    </row>
    <row r="33" spans="1:32" x14ac:dyDescent="0.35">
      <c r="A33" s="14" t="str">
        <f>IF('[27]Video Analysis'!$B$304="","",'[27]Video Analysis'!$B$304)</f>
        <v/>
      </c>
      <c r="B33" s="15">
        <f>IF('[27]Video Analysis'!$Q$304="","",'[27]Video Analysis'!$Q$304)</f>
        <v>-73.433073456399143</v>
      </c>
      <c r="C33" s="15">
        <f>IF('[27]Video Analysis'!$P$304="","",'[27]Video Analysis'!$P$304)</f>
        <v>40.920478063635528</v>
      </c>
      <c r="D33" s="16">
        <f>IF('[27]Video Analysis'!$G$304="","",'[27]Video Analysis'!$G$304)</f>
        <v>0</v>
      </c>
      <c r="E33" s="16">
        <f>IF('[27]Video Analysis'!$H$304="","",'[27]Video Analysis'!$H$304)</f>
        <v>0</v>
      </c>
      <c r="F33" s="16">
        <f>IF('[27]Video Analysis'!$I$304="","",'[27]Video Analysis'!$I$304)</f>
        <v>100</v>
      </c>
      <c r="G33" s="16">
        <f>IF('[27]Video Analysis'!$J$304="","",'[27]Video Analysis'!$J$304)</f>
        <v>0</v>
      </c>
      <c r="H33" s="16">
        <f>IF('[27]Video Analysis'!$K$304="","",'[27]Video Analysis'!$K$304)</f>
        <v>0</v>
      </c>
      <c r="I33" s="16">
        <f>IF('[27]Video Analysis'!$L$304="","",'[27]Video Analysis'!$L$304)</f>
        <v>100</v>
      </c>
      <c r="J33" s="16">
        <f>IF('[27]Video Analysis'!$M$304="","",'[27]Video Analysis'!$M$304)</f>
        <v>0</v>
      </c>
      <c r="K33" s="16">
        <f>IF('[27]Video Analysis'!$N$304="","",'[27]Video Analysis'!$N$304)</f>
        <v>0</v>
      </c>
      <c r="L33" s="16">
        <f>IF('[27]Video Analysis'!$O$304="","",'[27]Video Analysis'!$O$304)</f>
        <v>100</v>
      </c>
      <c r="M33" s="17" t="str">
        <f t="shared" si="3"/>
        <v/>
      </c>
      <c r="N33" s="17" t="str">
        <f t="shared" si="3"/>
        <v/>
      </c>
      <c r="O33" s="17" t="str">
        <f t="shared" si="3"/>
        <v/>
      </c>
      <c r="P33" s="17"/>
      <c r="T33" s="23">
        <f t="shared" si="4"/>
        <v>-73.433073456399143</v>
      </c>
      <c r="U33" s="23">
        <f t="shared" si="4"/>
        <v>40.920478063635528</v>
      </c>
      <c r="V33" s="24">
        <f t="shared" si="5"/>
        <v>0</v>
      </c>
      <c r="W33" s="24">
        <f t="shared" si="5"/>
        <v>0</v>
      </c>
      <c r="X33" s="24">
        <f t="shared" si="5"/>
        <v>100</v>
      </c>
      <c r="Y33" s="24">
        <f t="shared" si="6"/>
        <v>0</v>
      </c>
      <c r="Z33" s="24">
        <f t="shared" si="6"/>
        <v>0</v>
      </c>
      <c r="AA33" s="24">
        <f t="shared" si="6"/>
        <v>0</v>
      </c>
      <c r="AB33" s="17" t="str">
        <f t="shared" si="7"/>
        <v/>
      </c>
      <c r="AC33" s="17" t="str">
        <f t="shared" si="7"/>
        <v/>
      </c>
      <c r="AD33" s="17" t="str">
        <f t="shared" si="7"/>
        <v/>
      </c>
      <c r="AE33" s="25" t="str">
        <f t="shared" si="8"/>
        <v/>
      </c>
      <c r="AF33" s="25" t="str">
        <f t="shared" si="2"/>
        <v/>
      </c>
    </row>
    <row r="34" spans="1:32" x14ac:dyDescent="0.35">
      <c r="A34" s="14" t="str">
        <f>IF('[27]Video Analysis'!$B$314="","",'[27]Video Analysis'!$B$314)</f>
        <v/>
      </c>
      <c r="B34" s="15">
        <f>IF('[27]Video Analysis'!$Q$314="","",'[27]Video Analysis'!$Q$314)</f>
        <v>-73.433176386170089</v>
      </c>
      <c r="C34" s="15">
        <f>IF('[27]Video Analysis'!$P$314="","",'[27]Video Analysis'!$P$314)</f>
        <v>40.920315370894969</v>
      </c>
      <c r="D34" s="16">
        <f>IF('[27]Video Analysis'!$G$314="","",'[27]Video Analysis'!$G$314)</f>
        <v>0</v>
      </c>
      <c r="E34" s="16">
        <f>IF('[27]Video Analysis'!$H$314="","",'[27]Video Analysis'!$H$314)</f>
        <v>0</v>
      </c>
      <c r="F34" s="16">
        <f>IF('[27]Video Analysis'!$I$314="","",'[27]Video Analysis'!$I$314)</f>
        <v>100</v>
      </c>
      <c r="G34" s="16">
        <f>IF('[27]Video Analysis'!$J$314="","",'[27]Video Analysis'!$J$314)</f>
        <v>0</v>
      </c>
      <c r="H34" s="16">
        <f>IF('[27]Video Analysis'!$K$314="","",'[27]Video Analysis'!$K$314)</f>
        <v>0</v>
      </c>
      <c r="I34" s="16">
        <f>IF('[27]Video Analysis'!$L$314="","",'[27]Video Analysis'!$L$314)</f>
        <v>100</v>
      </c>
      <c r="J34" s="16">
        <f>IF('[27]Video Analysis'!$M$314="","",'[27]Video Analysis'!$M$314)</f>
        <v>0</v>
      </c>
      <c r="K34" s="16">
        <f>IF('[27]Video Analysis'!$N$314="","",'[27]Video Analysis'!$N$314)</f>
        <v>0</v>
      </c>
      <c r="L34" s="16">
        <f>IF('[27]Video Analysis'!$O$314="","",'[27]Video Analysis'!$O$314)</f>
        <v>100</v>
      </c>
      <c r="M34" s="17" t="str">
        <f t="shared" si="3"/>
        <v/>
      </c>
      <c r="N34" s="17" t="str">
        <f t="shared" si="3"/>
        <v/>
      </c>
      <c r="O34" s="17" t="str">
        <f t="shared" si="3"/>
        <v/>
      </c>
      <c r="P34" s="17"/>
      <c r="T34" s="23">
        <f t="shared" si="4"/>
        <v>-73.433176386170089</v>
      </c>
      <c r="U34" s="23">
        <f t="shared" si="4"/>
        <v>40.920315370894969</v>
      </c>
      <c r="V34" s="24">
        <f t="shared" si="5"/>
        <v>0</v>
      </c>
      <c r="W34" s="24">
        <f t="shared" si="5"/>
        <v>0</v>
      </c>
      <c r="X34" s="24">
        <f t="shared" si="5"/>
        <v>100</v>
      </c>
      <c r="Y34" s="24">
        <f t="shared" si="6"/>
        <v>0</v>
      </c>
      <c r="Z34" s="24">
        <f t="shared" si="6"/>
        <v>0</v>
      </c>
      <c r="AA34" s="24">
        <f t="shared" si="6"/>
        <v>0</v>
      </c>
      <c r="AB34" s="17" t="str">
        <f t="shared" si="7"/>
        <v/>
      </c>
      <c r="AC34" s="17" t="str">
        <f t="shared" si="7"/>
        <v/>
      </c>
      <c r="AD34" s="17" t="str">
        <f t="shared" si="7"/>
        <v/>
      </c>
      <c r="AE34" s="25" t="str">
        <f t="shared" si="8"/>
        <v/>
      </c>
      <c r="AF34" s="25" t="str">
        <f t="shared" si="2"/>
        <v/>
      </c>
    </row>
    <row r="35" spans="1:32" x14ac:dyDescent="0.35">
      <c r="A35" s="14" t="str">
        <f>IF('[27]Video Analysis'!$B$324="","",'[27]Video Analysis'!$B$324)</f>
        <v/>
      </c>
      <c r="B35" s="15">
        <f>IF('[27]Video Analysis'!$Q$324="","",'[27]Video Analysis'!$Q$324)</f>
        <v>-73.433176386170089</v>
      </c>
      <c r="C35" s="15">
        <f>IF('[27]Video Analysis'!$P$324="","",'[27]Video Analysis'!$P$324)</f>
        <v>40.920315370894969</v>
      </c>
      <c r="D35" s="16">
        <f>IF('[27]Video Analysis'!$G$324="","",'[27]Video Analysis'!$G$324)</f>
        <v>0</v>
      </c>
      <c r="E35" s="16">
        <f>IF('[27]Video Analysis'!$H$324="","",'[27]Video Analysis'!$H$324)</f>
        <v>0</v>
      </c>
      <c r="F35" s="16">
        <f>IF('[27]Video Analysis'!$I$324="","",'[27]Video Analysis'!$I$324)</f>
        <v>100</v>
      </c>
      <c r="G35" s="16">
        <f>IF('[27]Video Analysis'!$J$324="","",'[27]Video Analysis'!$J$324)</f>
        <v>0</v>
      </c>
      <c r="H35" s="16">
        <f>IF('[27]Video Analysis'!$K$324="","",'[27]Video Analysis'!$K$324)</f>
        <v>0</v>
      </c>
      <c r="I35" s="16">
        <f>IF('[27]Video Analysis'!$L$324="","",'[27]Video Analysis'!$L$324)</f>
        <v>100</v>
      </c>
      <c r="J35" s="16">
        <f>IF('[27]Video Analysis'!$M$324="","",'[27]Video Analysis'!$M$324)</f>
        <v>0</v>
      </c>
      <c r="K35" s="16">
        <f>IF('[27]Video Analysis'!$N$324="","",'[27]Video Analysis'!$N$324)</f>
        <v>0</v>
      </c>
      <c r="L35" s="16">
        <f>IF('[27]Video Analysis'!$O$324="","",'[27]Video Analysis'!$O$324)</f>
        <v>100</v>
      </c>
      <c r="M35" s="17" t="str">
        <f t="shared" si="3"/>
        <v/>
      </c>
      <c r="N35" s="17" t="str">
        <f t="shared" si="3"/>
        <v/>
      </c>
      <c r="O35" s="17" t="str">
        <f t="shared" si="3"/>
        <v/>
      </c>
      <c r="P35" s="17"/>
      <c r="T35" s="23">
        <f t="shared" si="4"/>
        <v>-73.433176386170089</v>
      </c>
      <c r="U35" s="23">
        <f t="shared" si="4"/>
        <v>40.920315370894969</v>
      </c>
      <c r="V35" s="24">
        <f t="shared" si="5"/>
        <v>0</v>
      </c>
      <c r="W35" s="24">
        <f t="shared" si="5"/>
        <v>0</v>
      </c>
      <c r="X35" s="24">
        <f t="shared" si="5"/>
        <v>100</v>
      </c>
      <c r="Y35" s="24">
        <f t="shared" si="6"/>
        <v>0</v>
      </c>
      <c r="Z35" s="24">
        <f t="shared" si="6"/>
        <v>0</v>
      </c>
      <c r="AA35" s="24">
        <f t="shared" si="6"/>
        <v>0</v>
      </c>
      <c r="AB35" s="17" t="str">
        <f t="shared" si="7"/>
        <v/>
      </c>
      <c r="AC35" s="17" t="str">
        <f t="shared" si="7"/>
        <v/>
      </c>
      <c r="AD35" s="17" t="str">
        <f t="shared" si="7"/>
        <v/>
      </c>
      <c r="AE35" s="25" t="str">
        <f t="shared" si="8"/>
        <v/>
      </c>
      <c r="AF35" s="25" t="str">
        <f t="shared" si="2"/>
        <v/>
      </c>
    </row>
    <row r="36" spans="1:32" x14ac:dyDescent="0.35">
      <c r="A36" s="14" t="str">
        <f>IF('[27]Video Analysis'!$B$334="","",'[27]Video Analysis'!$B$334)</f>
        <v/>
      </c>
      <c r="B36" s="15">
        <f>IF('[27]Video Analysis'!$Q$334="","",'[27]Video Analysis'!$Q$334)</f>
        <v>-73.433176386170089</v>
      </c>
      <c r="C36" s="15">
        <f>IF('[27]Video Analysis'!$P$334="","",'[27]Video Analysis'!$P$334)</f>
        <v>40.920315370894969</v>
      </c>
      <c r="D36" s="16">
        <f>IF('[27]Video Analysis'!$G$334="","",'[27]Video Analysis'!$G$334)</f>
        <v>0</v>
      </c>
      <c r="E36" s="16">
        <f>IF('[27]Video Analysis'!$H$334="","",'[27]Video Analysis'!$H$334)</f>
        <v>0</v>
      </c>
      <c r="F36" s="16">
        <f>IF('[27]Video Analysis'!$I$334="","",'[27]Video Analysis'!$I$334)</f>
        <v>100</v>
      </c>
      <c r="G36" s="16">
        <f>IF('[27]Video Analysis'!$J$334="","",'[27]Video Analysis'!$J$334)</f>
        <v>0</v>
      </c>
      <c r="H36" s="16">
        <f>IF('[27]Video Analysis'!$K$334="","",'[27]Video Analysis'!$K$334)</f>
        <v>0</v>
      </c>
      <c r="I36" s="16">
        <f>IF('[27]Video Analysis'!$L$334="","",'[27]Video Analysis'!$L$334)</f>
        <v>100</v>
      </c>
      <c r="J36" s="16">
        <f>IF('[27]Video Analysis'!$M$334="","",'[27]Video Analysis'!$M$334)</f>
        <v>0</v>
      </c>
      <c r="K36" s="16">
        <f>IF('[27]Video Analysis'!$N$334="","",'[27]Video Analysis'!$N$334)</f>
        <v>0</v>
      </c>
      <c r="L36" s="16">
        <f>IF('[27]Video Analysis'!$O$334="","",'[27]Video Analysis'!$O$334)</f>
        <v>100</v>
      </c>
      <c r="M36" s="17" t="str">
        <f t="shared" si="3"/>
        <v/>
      </c>
      <c r="N36" s="17" t="str">
        <f t="shared" si="3"/>
        <v/>
      </c>
      <c r="O36" s="17" t="str">
        <f t="shared" si="3"/>
        <v/>
      </c>
      <c r="P36" s="17"/>
      <c r="T36" s="23">
        <f t="shared" si="4"/>
        <v>-73.433176386170089</v>
      </c>
      <c r="U36" s="23">
        <f t="shared" si="4"/>
        <v>40.920315370894969</v>
      </c>
      <c r="V36" s="24">
        <f t="shared" si="5"/>
        <v>0</v>
      </c>
      <c r="W36" s="24">
        <f t="shared" si="5"/>
        <v>0</v>
      </c>
      <c r="X36" s="24">
        <f t="shared" si="5"/>
        <v>100</v>
      </c>
      <c r="Y36" s="24">
        <f t="shared" si="6"/>
        <v>0</v>
      </c>
      <c r="Z36" s="24">
        <f t="shared" si="6"/>
        <v>0</v>
      </c>
      <c r="AA36" s="24">
        <f t="shared" si="6"/>
        <v>0</v>
      </c>
      <c r="AB36" s="17" t="str">
        <f t="shared" si="7"/>
        <v/>
      </c>
      <c r="AC36" s="17" t="str">
        <f t="shared" si="7"/>
        <v/>
      </c>
      <c r="AD36" s="17" t="str">
        <f t="shared" si="7"/>
        <v/>
      </c>
      <c r="AE36" s="25" t="str">
        <f t="shared" si="8"/>
        <v/>
      </c>
      <c r="AF36" s="25" t="str">
        <f t="shared" si="2"/>
        <v/>
      </c>
    </row>
    <row r="37" spans="1:32" x14ac:dyDescent="0.35">
      <c r="A37" s="14" t="str">
        <f>IF('[27]Video Analysis'!$B$344="","",'[27]Video Analysis'!$B$344)</f>
        <v/>
      </c>
      <c r="B37" s="15">
        <f>IF('[27]Video Analysis'!$Q$344="","",'[27]Video Analysis'!$Q$344)</f>
        <v>-73.433287655934691</v>
      </c>
      <c r="C37" s="15">
        <f>IF('[27]Video Analysis'!$P$344="","",'[27]Video Analysis'!$P$344)</f>
        <v>40.920228534378111</v>
      </c>
      <c r="D37" s="16">
        <f>IF('[27]Video Analysis'!$G$344="","",'[27]Video Analysis'!$G$344)</f>
        <v>0</v>
      </c>
      <c r="E37" s="16">
        <f>IF('[27]Video Analysis'!$H$344="","",'[27]Video Analysis'!$H$344)</f>
        <v>0</v>
      </c>
      <c r="F37" s="16">
        <f>IF('[27]Video Analysis'!$I$344="","",'[27]Video Analysis'!$I$344)</f>
        <v>100</v>
      </c>
      <c r="G37" s="16">
        <f>IF('[27]Video Analysis'!$J$344="","",'[27]Video Analysis'!$J$344)</f>
        <v>0</v>
      </c>
      <c r="H37" s="16">
        <f>IF('[27]Video Analysis'!$K$344="","",'[27]Video Analysis'!$K$344)</f>
        <v>0</v>
      </c>
      <c r="I37" s="16">
        <f>IF('[27]Video Analysis'!$L$344="","",'[27]Video Analysis'!$L$344)</f>
        <v>100</v>
      </c>
      <c r="J37" s="16">
        <f>IF('[27]Video Analysis'!$M$344="","",'[27]Video Analysis'!$M$344)</f>
        <v>0</v>
      </c>
      <c r="K37" s="16">
        <f>IF('[27]Video Analysis'!$N$344="","",'[27]Video Analysis'!$N$344)</f>
        <v>0</v>
      </c>
      <c r="L37" s="16">
        <f>IF('[27]Video Analysis'!$O$344="","",'[27]Video Analysis'!$O$344)</f>
        <v>100</v>
      </c>
      <c r="M37" s="17" t="str">
        <f t="shared" si="3"/>
        <v/>
      </c>
      <c r="N37" s="17" t="str">
        <f t="shared" si="3"/>
        <v/>
      </c>
      <c r="O37" s="17" t="str">
        <f t="shared" si="3"/>
        <v/>
      </c>
      <c r="P37" s="17"/>
      <c r="T37" s="23">
        <f t="shared" si="4"/>
        <v>-73.433287655934691</v>
      </c>
      <c r="U37" s="23">
        <f t="shared" si="4"/>
        <v>40.920228534378111</v>
      </c>
      <c r="V37" s="24">
        <f t="shared" si="5"/>
        <v>0</v>
      </c>
      <c r="W37" s="24">
        <f t="shared" si="5"/>
        <v>0</v>
      </c>
      <c r="X37" s="24">
        <f t="shared" si="5"/>
        <v>100</v>
      </c>
      <c r="Y37" s="24">
        <f t="shared" si="6"/>
        <v>0</v>
      </c>
      <c r="Z37" s="24">
        <f t="shared" si="6"/>
        <v>0</v>
      </c>
      <c r="AA37" s="24">
        <f t="shared" si="6"/>
        <v>0</v>
      </c>
      <c r="AB37" s="17" t="str">
        <f t="shared" si="7"/>
        <v/>
      </c>
      <c r="AC37" s="17" t="str">
        <f t="shared" si="7"/>
        <v/>
      </c>
      <c r="AD37" s="17" t="str">
        <f t="shared" si="7"/>
        <v/>
      </c>
      <c r="AE37" s="25" t="str">
        <f t="shared" si="8"/>
        <v/>
      </c>
      <c r="AF37" s="25" t="str">
        <f t="shared" si="2"/>
        <v/>
      </c>
    </row>
    <row r="38" spans="1:32" x14ac:dyDescent="0.35">
      <c r="A38" s="14" t="str">
        <f>IF('[27]Video Analysis'!$B$354="","",'[27]Video Analysis'!$B$354)</f>
        <v/>
      </c>
      <c r="B38" s="15">
        <f>IF('[27]Video Analysis'!$Q$354="","",'[27]Video Analysis'!$Q$354)</f>
        <v>-73.433395572938025</v>
      </c>
      <c r="C38" s="15">
        <f>IF('[27]Video Analysis'!$P$354="","",'[27]Video Analysis'!$P$354)</f>
        <v>40.920231635682285</v>
      </c>
      <c r="D38" s="16">
        <f>IF('[27]Video Analysis'!$G$354="","",'[27]Video Analysis'!$G$354)</f>
        <v>0</v>
      </c>
      <c r="E38" s="16">
        <f>IF('[27]Video Analysis'!$H$354="","",'[27]Video Analysis'!$H$354)</f>
        <v>0</v>
      </c>
      <c r="F38" s="16">
        <f>IF('[27]Video Analysis'!$I$354="","",'[27]Video Analysis'!$I$354)</f>
        <v>100</v>
      </c>
      <c r="G38" s="16">
        <f>IF('[27]Video Analysis'!$J$354="","",'[27]Video Analysis'!$J$354)</f>
        <v>0</v>
      </c>
      <c r="H38" s="16">
        <f>IF('[27]Video Analysis'!$K$354="","",'[27]Video Analysis'!$K$354)</f>
        <v>0</v>
      </c>
      <c r="I38" s="16">
        <f>IF('[27]Video Analysis'!$L$354="","",'[27]Video Analysis'!$L$354)</f>
        <v>100</v>
      </c>
      <c r="J38" s="16">
        <f>IF('[27]Video Analysis'!$M$354="","",'[27]Video Analysis'!$M$354)</f>
        <v>0</v>
      </c>
      <c r="K38" s="16">
        <f>IF('[27]Video Analysis'!$N$354="","",'[27]Video Analysis'!$N$354)</f>
        <v>0</v>
      </c>
      <c r="L38" s="16">
        <f>IF('[27]Video Analysis'!$O$354="","",'[27]Video Analysis'!$O$354)</f>
        <v>100</v>
      </c>
      <c r="M38" s="17" t="str">
        <f t="shared" si="3"/>
        <v/>
      </c>
      <c r="N38" s="17" t="str">
        <f t="shared" si="3"/>
        <v/>
      </c>
      <c r="O38" s="17" t="str">
        <f t="shared" si="3"/>
        <v/>
      </c>
      <c r="P38" s="17"/>
      <c r="T38" s="23">
        <f t="shared" si="4"/>
        <v>-73.433395572938025</v>
      </c>
      <c r="U38" s="23">
        <f t="shared" si="4"/>
        <v>40.920231635682285</v>
      </c>
      <c r="V38" s="24">
        <f t="shared" si="5"/>
        <v>0</v>
      </c>
      <c r="W38" s="24">
        <f t="shared" si="5"/>
        <v>0</v>
      </c>
      <c r="X38" s="24">
        <f t="shared" si="5"/>
        <v>100</v>
      </c>
      <c r="Y38" s="24">
        <f t="shared" si="6"/>
        <v>0</v>
      </c>
      <c r="Z38" s="24">
        <f t="shared" si="6"/>
        <v>0</v>
      </c>
      <c r="AA38" s="24">
        <f t="shared" si="6"/>
        <v>0</v>
      </c>
      <c r="AB38" s="17" t="str">
        <f t="shared" si="7"/>
        <v/>
      </c>
      <c r="AC38" s="17" t="str">
        <f t="shared" si="7"/>
        <v/>
      </c>
      <c r="AD38" s="17" t="str">
        <f t="shared" si="7"/>
        <v/>
      </c>
      <c r="AE38" s="25" t="str">
        <f t="shared" si="8"/>
        <v/>
      </c>
      <c r="AF38" s="25" t="str">
        <f t="shared" si="2"/>
        <v/>
      </c>
    </row>
    <row r="39" spans="1:32" x14ac:dyDescent="0.35">
      <c r="A39" s="14" t="str">
        <f>IF('[27]Video Analysis'!$B$364="","",'[27]Video Analysis'!$B$364)</f>
        <v/>
      </c>
      <c r="B39" s="15">
        <f>IF('[27]Video Analysis'!$Q$364="","",'[27]Video Analysis'!$Q$364)</f>
        <v>-73.43345541972667</v>
      </c>
      <c r="C39" s="15">
        <f>IF('[27]Video Analysis'!$P$364="","",'[27]Video Analysis'!$P$364)</f>
        <v>40.920289386995137</v>
      </c>
      <c r="D39" s="16">
        <f>IF('[27]Video Analysis'!$G$364="","",'[27]Video Analysis'!$G$364)</f>
        <v>0</v>
      </c>
      <c r="E39" s="16">
        <f>IF('[27]Video Analysis'!$H$364="","",'[27]Video Analysis'!$H$364)</f>
        <v>0</v>
      </c>
      <c r="F39" s="16">
        <f>IF('[27]Video Analysis'!$I$364="","",'[27]Video Analysis'!$I$364)</f>
        <v>100</v>
      </c>
      <c r="G39" s="16">
        <f>IF('[27]Video Analysis'!$J$364="","",'[27]Video Analysis'!$J$364)</f>
        <v>0</v>
      </c>
      <c r="H39" s="16">
        <f>IF('[27]Video Analysis'!$K$364="","",'[27]Video Analysis'!$K$364)</f>
        <v>0</v>
      </c>
      <c r="I39" s="16">
        <f>IF('[27]Video Analysis'!$L$364="","",'[27]Video Analysis'!$L$364)</f>
        <v>100</v>
      </c>
      <c r="J39" s="16">
        <f>IF('[27]Video Analysis'!$M$364="","",'[27]Video Analysis'!$M$364)</f>
        <v>0</v>
      </c>
      <c r="K39" s="16">
        <f>IF('[27]Video Analysis'!$N$364="","",'[27]Video Analysis'!$N$364)</f>
        <v>0</v>
      </c>
      <c r="L39" s="16">
        <f>IF('[27]Video Analysis'!$O$364="","",'[27]Video Analysis'!$O$364)</f>
        <v>100</v>
      </c>
      <c r="M39" s="17" t="str">
        <f t="shared" si="3"/>
        <v/>
      </c>
      <c r="N39" s="17" t="str">
        <f t="shared" si="3"/>
        <v/>
      </c>
      <c r="O39" s="17" t="str">
        <f t="shared" si="3"/>
        <v/>
      </c>
      <c r="P39" s="17" t="s">
        <v>19</v>
      </c>
      <c r="T39" s="23">
        <f t="shared" si="4"/>
        <v>-73.43345541972667</v>
      </c>
      <c r="U39" s="23">
        <f t="shared" si="4"/>
        <v>40.920289386995137</v>
      </c>
      <c r="V39" s="24">
        <f t="shared" si="5"/>
        <v>0</v>
      </c>
      <c r="W39" s="24">
        <f t="shared" si="5"/>
        <v>0</v>
      </c>
      <c r="X39" s="24">
        <f t="shared" si="5"/>
        <v>100</v>
      </c>
      <c r="Y39" s="24">
        <f t="shared" si="6"/>
        <v>0</v>
      </c>
      <c r="Z39" s="24">
        <f t="shared" si="6"/>
        <v>0</v>
      </c>
      <c r="AA39" s="24">
        <f t="shared" si="6"/>
        <v>0</v>
      </c>
      <c r="AB39" s="17" t="str">
        <f t="shared" si="7"/>
        <v/>
      </c>
      <c r="AC39" s="17" t="str">
        <f t="shared" si="7"/>
        <v/>
      </c>
      <c r="AD39" s="17" t="str">
        <f t="shared" si="7"/>
        <v/>
      </c>
      <c r="AE39" s="25" t="str">
        <f t="shared" si="8"/>
        <v/>
      </c>
      <c r="AF39" s="25" t="str">
        <f t="shared" si="2"/>
        <v xml:space="preserve">10% NM </v>
      </c>
    </row>
    <row r="40" spans="1:32" x14ac:dyDescent="0.35">
      <c r="A40" s="14" t="str">
        <f>IF('[27]Video Analysis'!$B$374="","",'[27]Video Analysis'!$B$374)</f>
        <v/>
      </c>
      <c r="B40" s="15">
        <f>IF('[27]Video Analysis'!$Q$374="","",'[27]Video Analysis'!$Q$374)</f>
        <v>-73.43345541972667</v>
      </c>
      <c r="C40" s="15">
        <f>IF('[27]Video Analysis'!$P$374="","",'[27]Video Analysis'!$P$374)</f>
        <v>40.920289386995137</v>
      </c>
      <c r="D40" s="16">
        <f>IF('[27]Video Analysis'!$G$374="","",'[27]Video Analysis'!$G$374)</f>
        <v>0</v>
      </c>
      <c r="E40" s="16">
        <f>IF('[27]Video Analysis'!$H$374="","",'[27]Video Analysis'!$H$374)</f>
        <v>0</v>
      </c>
      <c r="F40" s="16">
        <f>IF('[27]Video Analysis'!$I$374="","",'[27]Video Analysis'!$I$374)</f>
        <v>100</v>
      </c>
      <c r="G40" s="16">
        <f>IF('[27]Video Analysis'!$J$374="","",'[27]Video Analysis'!$J$374)</f>
        <v>0</v>
      </c>
      <c r="H40" s="16">
        <f>IF('[27]Video Analysis'!$K$374="","",'[27]Video Analysis'!$K$374)</f>
        <v>0</v>
      </c>
      <c r="I40" s="16">
        <f>IF('[27]Video Analysis'!$L$374="","",'[27]Video Analysis'!$L$374)</f>
        <v>100</v>
      </c>
      <c r="J40" s="16">
        <f>IF('[27]Video Analysis'!$M$374="","",'[27]Video Analysis'!$M$374)</f>
        <v>0</v>
      </c>
      <c r="K40" s="16">
        <f>IF('[27]Video Analysis'!$N$374="","",'[27]Video Analysis'!$N$374)</f>
        <v>0</v>
      </c>
      <c r="L40" s="16">
        <f>IF('[27]Video Analysis'!$O$374="","",'[27]Video Analysis'!$O$374)</f>
        <v>100</v>
      </c>
      <c r="M40" s="17" t="str">
        <f t="shared" si="3"/>
        <v/>
      </c>
      <c r="N40" s="17" t="str">
        <f t="shared" si="3"/>
        <v/>
      </c>
      <c r="O40" s="17" t="str">
        <f t="shared" si="3"/>
        <v/>
      </c>
      <c r="P40" s="17"/>
      <c r="T40" s="23">
        <f t="shared" si="4"/>
        <v>-73.43345541972667</v>
      </c>
      <c r="U40" s="23">
        <f t="shared" si="4"/>
        <v>40.920289386995137</v>
      </c>
      <c r="V40" s="24">
        <f t="shared" si="5"/>
        <v>0</v>
      </c>
      <c r="W40" s="24">
        <f t="shared" si="5"/>
        <v>0</v>
      </c>
      <c r="X40" s="24">
        <f t="shared" si="5"/>
        <v>100</v>
      </c>
      <c r="Y40" s="24">
        <f t="shared" si="6"/>
        <v>0</v>
      </c>
      <c r="Z40" s="24">
        <f t="shared" si="6"/>
        <v>0</v>
      </c>
      <c r="AA40" s="24">
        <f t="shared" si="6"/>
        <v>0</v>
      </c>
      <c r="AB40" s="17" t="str">
        <f t="shared" si="7"/>
        <v/>
      </c>
      <c r="AC40" s="17" t="str">
        <f t="shared" si="7"/>
        <v/>
      </c>
      <c r="AD40" s="17" t="str">
        <f t="shared" si="7"/>
        <v/>
      </c>
      <c r="AE40" s="25" t="str">
        <f t="shared" si="8"/>
        <v/>
      </c>
      <c r="AF40" s="25" t="str">
        <f t="shared" si="2"/>
        <v/>
      </c>
    </row>
    <row r="41" spans="1:32" x14ac:dyDescent="0.35">
      <c r="A41" s="14" t="str">
        <f>IF('[27]Video Analysis'!$B$384="","",'[27]Video Analysis'!$B$384)</f>
        <v/>
      </c>
      <c r="B41" s="15">
        <f>IF('[27]Video Analysis'!$Q$384="","",'[27]Video Analysis'!$Q$384)</f>
        <v>-73.433424783870578</v>
      </c>
      <c r="C41" s="15">
        <f>IF('[27]Video Analysis'!$P$384="","",'[27]Video Analysis'!$P$384)</f>
        <v>40.920426053926349</v>
      </c>
      <c r="D41" s="16">
        <f>IF('[27]Video Analysis'!$G$384="","",'[27]Video Analysis'!$G$384)</f>
        <v>0</v>
      </c>
      <c r="E41" s="16">
        <f>IF('[27]Video Analysis'!$H$384="","",'[27]Video Analysis'!$H$384)</f>
        <v>0</v>
      </c>
      <c r="F41" s="16">
        <f>IF('[27]Video Analysis'!$I$384="","",'[27]Video Analysis'!$I$384)</f>
        <v>100</v>
      </c>
      <c r="G41" s="16">
        <f>IF('[27]Video Analysis'!$J$384="","",'[27]Video Analysis'!$J$384)</f>
        <v>0</v>
      </c>
      <c r="H41" s="16">
        <f>IF('[27]Video Analysis'!$K$384="","",'[27]Video Analysis'!$K$384)</f>
        <v>0</v>
      </c>
      <c r="I41" s="16">
        <f>IF('[27]Video Analysis'!$L$384="","",'[27]Video Analysis'!$L$384)</f>
        <v>100</v>
      </c>
      <c r="J41" s="16">
        <f>IF('[27]Video Analysis'!$M$384="","",'[27]Video Analysis'!$M$384)</f>
        <v>0</v>
      </c>
      <c r="K41" s="16">
        <f>IF('[27]Video Analysis'!$N$384="","",'[27]Video Analysis'!$N$384)</f>
        <v>0</v>
      </c>
      <c r="L41" s="16">
        <f>IF('[27]Video Analysis'!$O$384="","",'[27]Video Analysis'!$O$384)</f>
        <v>100</v>
      </c>
      <c r="M41" s="17" t="str">
        <f t="shared" si="3"/>
        <v/>
      </c>
      <c r="N41" s="17" t="str">
        <f t="shared" si="3"/>
        <v/>
      </c>
      <c r="O41" s="17" t="str">
        <f t="shared" si="3"/>
        <v/>
      </c>
      <c r="P41" s="17"/>
      <c r="T41" s="23">
        <f t="shared" si="4"/>
        <v>-73.433424783870578</v>
      </c>
      <c r="U41" s="23">
        <f t="shared" si="4"/>
        <v>40.920426053926349</v>
      </c>
      <c r="V41" s="24">
        <f t="shared" si="5"/>
        <v>0</v>
      </c>
      <c r="W41" s="24">
        <f t="shared" si="5"/>
        <v>0</v>
      </c>
      <c r="X41" s="24">
        <f t="shared" si="5"/>
        <v>100</v>
      </c>
      <c r="Y41" s="24">
        <f t="shared" si="6"/>
        <v>0</v>
      </c>
      <c r="Z41" s="24">
        <f t="shared" si="6"/>
        <v>0</v>
      </c>
      <c r="AA41" s="24">
        <f t="shared" si="6"/>
        <v>0</v>
      </c>
      <c r="AB41" s="17" t="str">
        <f t="shared" si="7"/>
        <v/>
      </c>
      <c r="AC41" s="17" t="str">
        <f t="shared" si="7"/>
        <v/>
      </c>
      <c r="AD41" s="17" t="str">
        <f t="shared" si="7"/>
        <v/>
      </c>
      <c r="AE41" s="25" t="str">
        <f t="shared" si="8"/>
        <v/>
      </c>
      <c r="AF41" s="25" t="str">
        <f t="shared" si="2"/>
        <v/>
      </c>
    </row>
    <row r="42" spans="1:32" x14ac:dyDescent="0.35">
      <c r="A42" s="14" t="str">
        <f>IF('[27]Video Analysis'!$B$394="","",'[27]Video Analysis'!$B$394)</f>
        <v/>
      </c>
      <c r="B42" s="15" t="str">
        <f>IF('[27]Video Analysis'!$Q$394="","",'[27]Video Analysis'!$Q$394)</f>
        <v/>
      </c>
      <c r="C42" s="15" t="str">
        <f>IF('[27]Video Analysis'!$P$394="","",'[27]Video Analysis'!$P$394)</f>
        <v/>
      </c>
      <c r="D42" s="16" t="str">
        <f>IF('[27]Video Analysis'!$G$394="","",'[27]Video Analysis'!$G$394)</f>
        <v/>
      </c>
      <c r="E42" s="16" t="str">
        <f>IF('[27]Video Analysis'!$H$394="","",'[27]Video Analysis'!$H$394)</f>
        <v/>
      </c>
      <c r="F42" s="16" t="str">
        <f>IF('[27]Video Analysis'!$I$394="","",'[27]Video Analysis'!$I$394)</f>
        <v/>
      </c>
      <c r="G42" s="16" t="str">
        <f>IF('[27]Video Analysis'!$J$394="","",'[27]Video Analysis'!$J$394)</f>
        <v/>
      </c>
      <c r="H42" s="16" t="str">
        <f>IF('[27]Video Analysis'!$K$394="","",'[27]Video Analysis'!$K$394)</f>
        <v/>
      </c>
      <c r="I42" s="16" t="str">
        <f>IF('[27]Video Analysis'!$L$394="","",'[27]Video Analysis'!$L$394)</f>
        <v/>
      </c>
      <c r="J42" s="16" t="str">
        <f>IF('[27]Video Analysis'!$M$394="","",'[27]Video Analysis'!$M$394)</f>
        <v/>
      </c>
      <c r="K42" s="16" t="str">
        <f>IF('[27]Video Analysis'!$N$394="","",'[27]Video Analysis'!$N$394)</f>
        <v/>
      </c>
      <c r="L42" s="16" t="str">
        <f>IF('[27]Video Analysis'!$O$394="","",'[27]Video Analysis'!$O$394)</f>
        <v/>
      </c>
      <c r="M42" s="17" t="str">
        <f t="shared" si="3"/>
        <v/>
      </c>
      <c r="N42" s="17" t="str">
        <f t="shared" si="3"/>
        <v/>
      </c>
      <c r="O42" s="17" t="str">
        <f t="shared" si="3"/>
        <v/>
      </c>
      <c r="P42" s="17"/>
      <c r="T42" s="23" t="str">
        <f t="shared" si="4"/>
        <v/>
      </c>
      <c r="U42" s="23" t="str">
        <f t="shared" si="4"/>
        <v/>
      </c>
      <c r="V42" s="24" t="str">
        <f t="shared" si="5"/>
        <v/>
      </c>
      <c r="W42" s="24" t="str">
        <f t="shared" si="5"/>
        <v/>
      </c>
      <c r="X42" s="24" t="str">
        <f t="shared" si="5"/>
        <v/>
      </c>
      <c r="Y42" s="24" t="str">
        <f t="shared" si="6"/>
        <v/>
      </c>
      <c r="Z42" s="24" t="str">
        <f t="shared" si="6"/>
        <v/>
      </c>
      <c r="AA42" s="24" t="str">
        <f t="shared" si="6"/>
        <v/>
      </c>
      <c r="AB42" s="17" t="str">
        <f t="shared" si="7"/>
        <v/>
      </c>
      <c r="AC42" s="17" t="str">
        <f t="shared" si="7"/>
        <v/>
      </c>
      <c r="AD42" s="17" t="str">
        <f t="shared" si="7"/>
        <v/>
      </c>
      <c r="AE42" s="25" t="str">
        <f t="shared" si="8"/>
        <v/>
      </c>
      <c r="AF42" s="25" t="str">
        <f t="shared" si="2"/>
        <v/>
      </c>
    </row>
    <row r="43" spans="1:32" x14ac:dyDescent="0.35">
      <c r="A43" s="14" t="str">
        <f>IF('[27]Video Analysis'!$B$404="","",'[27]Video Analysis'!$B$404)</f>
        <v/>
      </c>
      <c r="B43" s="15" t="str">
        <f>IF('[27]Video Analysis'!$Q$404="","",'[27]Video Analysis'!$Q$404)</f>
        <v/>
      </c>
      <c r="C43" s="15" t="str">
        <f>IF('[27]Video Analysis'!$P$404="","",'[27]Video Analysis'!$P$404)</f>
        <v/>
      </c>
      <c r="D43" s="16" t="str">
        <f>IF('[27]Video Analysis'!$G$404="","",'[27]Video Analysis'!$G$404)</f>
        <v/>
      </c>
      <c r="E43" s="16" t="str">
        <f>IF('[27]Video Analysis'!$H$404="","",'[27]Video Analysis'!$H$404)</f>
        <v/>
      </c>
      <c r="F43" s="16" t="str">
        <f>IF('[27]Video Analysis'!$I$404="","",'[27]Video Analysis'!$I$404)</f>
        <v/>
      </c>
      <c r="G43" s="16" t="str">
        <f>IF('[27]Video Analysis'!$J$404="","",'[27]Video Analysis'!$J$404)</f>
        <v/>
      </c>
      <c r="H43" s="16" t="str">
        <f>IF('[27]Video Analysis'!$K$404="","",'[27]Video Analysis'!$K$404)</f>
        <v/>
      </c>
      <c r="I43" s="16" t="str">
        <f>IF('[27]Video Analysis'!$L$404="","",'[27]Video Analysis'!$L$404)</f>
        <v/>
      </c>
      <c r="J43" s="16" t="str">
        <f>IF('[27]Video Analysis'!$M$404="","",'[27]Video Analysis'!$M$404)</f>
        <v/>
      </c>
      <c r="K43" s="16" t="str">
        <f>IF('[27]Video Analysis'!$N$404="","",'[27]Video Analysis'!$N$404)</f>
        <v/>
      </c>
      <c r="L43" s="16" t="str">
        <f>IF('[27]Video Analysis'!$O$404="","",'[27]Video Analysis'!$O$404)</f>
        <v/>
      </c>
      <c r="M43" s="17" t="str">
        <f t="shared" si="3"/>
        <v/>
      </c>
      <c r="N43" s="17" t="str">
        <f t="shared" si="3"/>
        <v/>
      </c>
      <c r="O43" s="17" t="str">
        <f t="shared" si="3"/>
        <v/>
      </c>
      <c r="P43" s="17"/>
      <c r="T43" s="23" t="str">
        <f t="shared" si="4"/>
        <v/>
      </c>
      <c r="U43" s="23" t="str">
        <f t="shared" si="4"/>
        <v/>
      </c>
      <c r="V43" s="24" t="str">
        <f t="shared" si="5"/>
        <v/>
      </c>
      <c r="W43" s="24" t="str">
        <f t="shared" si="5"/>
        <v/>
      </c>
      <c r="X43" s="24" t="str">
        <f t="shared" si="5"/>
        <v/>
      </c>
      <c r="Y43" s="24" t="str">
        <f t="shared" si="6"/>
        <v/>
      </c>
      <c r="Z43" s="24" t="str">
        <f t="shared" si="6"/>
        <v/>
      </c>
      <c r="AA43" s="24" t="str">
        <f t="shared" si="6"/>
        <v/>
      </c>
      <c r="AB43" s="17" t="str">
        <f t="shared" si="7"/>
        <v/>
      </c>
      <c r="AC43" s="17" t="str">
        <f t="shared" si="7"/>
        <v/>
      </c>
      <c r="AD43" s="17" t="str">
        <f t="shared" si="7"/>
        <v/>
      </c>
      <c r="AE43" s="25" t="str">
        <f t="shared" si="8"/>
        <v/>
      </c>
      <c r="AF43" s="25" t="str">
        <f t="shared" si="2"/>
        <v/>
      </c>
    </row>
    <row r="44" spans="1:32" x14ac:dyDescent="0.35">
      <c r="A44" s="14" t="str">
        <f>IF('[27]Video Analysis'!$B$414="","",'[27]Video Analysis'!$B$414)</f>
        <v/>
      </c>
      <c r="B44" s="15" t="str">
        <f>IF('[27]Video Analysis'!$Q$414="","",'[27]Video Analysis'!$Q$414)</f>
        <v/>
      </c>
      <c r="C44" s="15" t="str">
        <f>IF('[27]Video Analysis'!$P$414="","",'[27]Video Analysis'!$P$414)</f>
        <v/>
      </c>
      <c r="D44" s="16" t="str">
        <f>IF('[27]Video Analysis'!$G$414="","",'[27]Video Analysis'!$G$414)</f>
        <v/>
      </c>
      <c r="E44" s="16" t="str">
        <f>IF('[27]Video Analysis'!$H$414="","",'[27]Video Analysis'!$H$414)</f>
        <v/>
      </c>
      <c r="F44" s="16" t="str">
        <f>IF('[27]Video Analysis'!$I$414="","",'[27]Video Analysis'!$I$414)</f>
        <v/>
      </c>
      <c r="G44" s="16" t="str">
        <f>IF('[27]Video Analysis'!$J$414="","",'[27]Video Analysis'!$J$414)</f>
        <v/>
      </c>
      <c r="H44" s="16" t="str">
        <f>IF('[27]Video Analysis'!$K$414="","",'[27]Video Analysis'!$K$414)</f>
        <v/>
      </c>
      <c r="I44" s="16" t="str">
        <f>IF('[27]Video Analysis'!$L$414="","",'[27]Video Analysis'!$L$414)</f>
        <v/>
      </c>
      <c r="J44" s="16" t="str">
        <f>IF('[27]Video Analysis'!$M$414="","",'[27]Video Analysis'!$M$414)</f>
        <v/>
      </c>
      <c r="K44" s="16" t="str">
        <f>IF('[27]Video Analysis'!$N$414="","",'[27]Video Analysis'!$N$414)</f>
        <v/>
      </c>
      <c r="L44" s="16" t="str">
        <f>IF('[27]Video Analysis'!$O$414="","",'[27]Video Analysis'!$O$414)</f>
        <v/>
      </c>
      <c r="M44" s="17" t="str">
        <f t="shared" si="3"/>
        <v/>
      </c>
      <c r="N44" s="17" t="str">
        <f t="shared" si="3"/>
        <v/>
      </c>
      <c r="O44" s="17" t="str">
        <f t="shared" si="3"/>
        <v/>
      </c>
      <c r="P44" s="17"/>
      <c r="T44" s="23" t="str">
        <f t="shared" si="4"/>
        <v/>
      </c>
      <c r="U44" s="23" t="str">
        <f t="shared" si="4"/>
        <v/>
      </c>
      <c r="V44" s="24" t="str">
        <f t="shared" si="5"/>
        <v/>
      </c>
      <c r="W44" s="24" t="str">
        <f t="shared" si="5"/>
        <v/>
      </c>
      <c r="X44" s="24" t="str">
        <f t="shared" si="5"/>
        <v/>
      </c>
      <c r="Y44" s="24" t="str">
        <f t="shared" si="6"/>
        <v/>
      </c>
      <c r="Z44" s="24" t="str">
        <f t="shared" si="6"/>
        <v/>
      </c>
      <c r="AA44" s="24" t="str">
        <f t="shared" si="6"/>
        <v/>
      </c>
      <c r="AB44" s="17" t="str">
        <f t="shared" si="7"/>
        <v/>
      </c>
      <c r="AC44" s="17" t="str">
        <f t="shared" si="7"/>
        <v/>
      </c>
      <c r="AD44" s="17" t="str">
        <f t="shared" si="7"/>
        <v/>
      </c>
      <c r="AE44" s="25" t="str">
        <f t="shared" si="8"/>
        <v/>
      </c>
      <c r="AF44" s="25" t="str">
        <f t="shared" si="2"/>
        <v/>
      </c>
    </row>
    <row r="45" spans="1:32" x14ac:dyDescent="0.35">
      <c r="A45" s="14" t="str">
        <f>IF('[27]Video Analysis'!$B$424="","",'[27]Video Analysis'!$B$424)</f>
        <v/>
      </c>
      <c r="B45" s="15" t="str">
        <f>IF('[27]Video Analysis'!$Q$424="","",'[27]Video Analysis'!$Q$424)</f>
        <v/>
      </c>
      <c r="C45" s="15" t="str">
        <f>IF('[27]Video Analysis'!$P$424="","",'[27]Video Analysis'!$P$424)</f>
        <v/>
      </c>
      <c r="D45" s="16" t="str">
        <f>IF('[27]Video Analysis'!$G$424="","",'[27]Video Analysis'!$G$424)</f>
        <v/>
      </c>
      <c r="E45" s="16" t="str">
        <f>IF('[27]Video Analysis'!$H$424="","",'[27]Video Analysis'!$H$424)</f>
        <v/>
      </c>
      <c r="F45" s="16" t="str">
        <f>IF('[27]Video Analysis'!$I$424="","",'[27]Video Analysis'!$I$424)</f>
        <v/>
      </c>
      <c r="G45" s="16" t="str">
        <f>IF('[27]Video Analysis'!$J$424="","",'[27]Video Analysis'!$J$424)</f>
        <v/>
      </c>
      <c r="H45" s="16" t="str">
        <f>IF('[27]Video Analysis'!$K$424="","",'[27]Video Analysis'!$K$424)</f>
        <v/>
      </c>
      <c r="I45" s="16" t="str">
        <f>IF('[27]Video Analysis'!$L$424="","",'[27]Video Analysis'!$L$424)</f>
        <v/>
      </c>
      <c r="J45" s="16" t="str">
        <f>IF('[27]Video Analysis'!$M$424="","",'[27]Video Analysis'!$M$424)</f>
        <v/>
      </c>
      <c r="K45" s="16" t="str">
        <f>IF('[27]Video Analysis'!$N$424="","",'[27]Video Analysis'!$N$424)</f>
        <v/>
      </c>
      <c r="L45" s="16" t="str">
        <f>IF('[27]Video Analysis'!$O$424="","",'[27]Video Analysis'!$O$424)</f>
        <v/>
      </c>
      <c r="M45" s="17" t="str">
        <f t="shared" si="3"/>
        <v/>
      </c>
      <c r="N45" s="17" t="str">
        <f t="shared" si="3"/>
        <v/>
      </c>
      <c r="O45" s="17" t="str">
        <f t="shared" si="3"/>
        <v/>
      </c>
      <c r="P45" s="17"/>
      <c r="T45" s="23" t="str">
        <f t="shared" si="4"/>
        <v/>
      </c>
      <c r="U45" s="23" t="str">
        <f t="shared" si="4"/>
        <v/>
      </c>
      <c r="V45" s="24" t="str">
        <f t="shared" si="5"/>
        <v/>
      </c>
      <c r="W45" s="24" t="str">
        <f t="shared" si="5"/>
        <v/>
      </c>
      <c r="X45" s="24" t="str">
        <f t="shared" si="5"/>
        <v/>
      </c>
      <c r="Y45" s="24" t="str">
        <f t="shared" si="6"/>
        <v/>
      </c>
      <c r="Z45" s="24" t="str">
        <f t="shared" si="6"/>
        <v/>
      </c>
      <c r="AA45" s="24" t="str">
        <f t="shared" si="6"/>
        <v/>
      </c>
      <c r="AB45" s="17" t="str">
        <f t="shared" si="7"/>
        <v/>
      </c>
      <c r="AC45" s="17" t="str">
        <f t="shared" si="7"/>
        <v/>
      </c>
      <c r="AD45" s="17" t="str">
        <f t="shared" si="7"/>
        <v/>
      </c>
      <c r="AE45" s="25" t="str">
        <f t="shared" si="8"/>
        <v/>
      </c>
      <c r="AF45" s="25" t="str">
        <f t="shared" si="2"/>
        <v/>
      </c>
    </row>
    <row r="46" spans="1:32" x14ac:dyDescent="0.35">
      <c r="A46" s="14" t="str">
        <f>IF('[27]Video Analysis'!$B$434="","",'[27]Video Analysis'!$B$434)</f>
        <v/>
      </c>
      <c r="B46" s="15" t="str">
        <f>IF('[27]Video Analysis'!$Q$434="","",'[27]Video Analysis'!$Q$434)</f>
        <v/>
      </c>
      <c r="C46" s="15" t="str">
        <f>IF('[27]Video Analysis'!$P$434="","",'[27]Video Analysis'!$P$434)</f>
        <v/>
      </c>
      <c r="D46" s="16" t="str">
        <f>IF('[27]Video Analysis'!$G$434="","",'[27]Video Analysis'!$G$434)</f>
        <v/>
      </c>
      <c r="E46" s="16" t="str">
        <f>IF('[27]Video Analysis'!$H$434="","",'[27]Video Analysis'!$H$434)</f>
        <v/>
      </c>
      <c r="F46" s="16" t="str">
        <f>IF('[27]Video Analysis'!$I$434="","",'[27]Video Analysis'!$I$434)</f>
        <v/>
      </c>
      <c r="G46" s="16" t="str">
        <f>IF('[27]Video Analysis'!$J$434="","",'[27]Video Analysis'!$J$434)</f>
        <v/>
      </c>
      <c r="H46" s="16" t="str">
        <f>IF('[27]Video Analysis'!$K$434="","",'[27]Video Analysis'!$K$434)</f>
        <v/>
      </c>
      <c r="I46" s="16" t="str">
        <f>IF('[27]Video Analysis'!$L$434="","",'[27]Video Analysis'!$L$434)</f>
        <v/>
      </c>
      <c r="J46" s="16" t="str">
        <f>IF('[27]Video Analysis'!$M$434="","",'[27]Video Analysis'!$M$434)</f>
        <v/>
      </c>
      <c r="K46" s="16" t="str">
        <f>IF('[27]Video Analysis'!$N$434="","",'[27]Video Analysis'!$N$434)</f>
        <v/>
      </c>
      <c r="L46" s="16" t="str">
        <f>IF('[27]Video Analysis'!$O$434="","",'[27]Video Analysis'!$O$434)</f>
        <v/>
      </c>
      <c r="M46" s="17" t="str">
        <f t="shared" si="3"/>
        <v/>
      </c>
      <c r="N46" s="17" t="str">
        <f t="shared" si="3"/>
        <v/>
      </c>
      <c r="O46" s="17" t="str">
        <f t="shared" si="3"/>
        <v/>
      </c>
      <c r="P46" s="17"/>
      <c r="T46" s="23" t="str">
        <f t="shared" si="4"/>
        <v/>
      </c>
      <c r="U46" s="23" t="str">
        <f t="shared" si="4"/>
        <v/>
      </c>
      <c r="V46" s="24" t="str">
        <f t="shared" si="5"/>
        <v/>
      </c>
      <c r="W46" s="24" t="str">
        <f t="shared" si="5"/>
        <v/>
      </c>
      <c r="X46" s="24" t="str">
        <f t="shared" si="5"/>
        <v/>
      </c>
      <c r="Y46" s="24" t="str">
        <f t="shared" si="6"/>
        <v/>
      </c>
      <c r="Z46" s="24" t="str">
        <f t="shared" si="6"/>
        <v/>
      </c>
      <c r="AA46" s="24" t="str">
        <f t="shared" si="6"/>
        <v/>
      </c>
      <c r="AB46" s="17" t="str">
        <f t="shared" si="7"/>
        <v/>
      </c>
      <c r="AC46" s="17" t="str">
        <f t="shared" si="7"/>
        <v/>
      </c>
      <c r="AD46" s="17" t="str">
        <f t="shared" si="7"/>
        <v/>
      </c>
      <c r="AE46" s="25" t="str">
        <f t="shared" si="8"/>
        <v/>
      </c>
      <c r="AF46" s="25" t="str">
        <f t="shared" si="2"/>
        <v/>
      </c>
    </row>
    <row r="47" spans="1:32" x14ac:dyDescent="0.35">
      <c r="A47" s="14" t="str">
        <f>IF('[27]Video Analysis'!$B$444="","",'[27]Video Analysis'!$B$444)</f>
        <v/>
      </c>
      <c r="B47" s="15" t="str">
        <f>IF('[27]Video Analysis'!$Q$444="","",'[27]Video Analysis'!$Q$444)</f>
        <v/>
      </c>
      <c r="C47" s="15" t="str">
        <f>IF('[27]Video Analysis'!$P$444="","",'[27]Video Analysis'!$P$444)</f>
        <v/>
      </c>
      <c r="D47" s="16" t="str">
        <f>IF('[27]Video Analysis'!$G$444="","",'[27]Video Analysis'!$G$444)</f>
        <v/>
      </c>
      <c r="E47" s="16" t="str">
        <f>IF('[27]Video Analysis'!$H$444="","",'[27]Video Analysis'!$H$444)</f>
        <v/>
      </c>
      <c r="F47" s="16" t="str">
        <f>IF('[27]Video Analysis'!$I$444="","",'[27]Video Analysis'!$I$444)</f>
        <v/>
      </c>
      <c r="G47" s="16" t="str">
        <f>IF('[27]Video Analysis'!$J$444="","",'[27]Video Analysis'!$J$444)</f>
        <v/>
      </c>
      <c r="H47" s="16" t="str">
        <f>IF('[27]Video Analysis'!$K$444="","",'[27]Video Analysis'!$K$444)</f>
        <v/>
      </c>
      <c r="I47" s="16" t="str">
        <f>IF('[27]Video Analysis'!$L$444="","",'[27]Video Analysis'!$L$444)</f>
        <v/>
      </c>
      <c r="J47" s="16" t="str">
        <f>IF('[27]Video Analysis'!$M$444="","",'[27]Video Analysis'!$M$444)</f>
        <v/>
      </c>
      <c r="K47" s="16" t="str">
        <f>IF('[27]Video Analysis'!$N$444="","",'[27]Video Analysis'!$N$444)</f>
        <v/>
      </c>
      <c r="L47" s="16" t="str">
        <f>IF('[27]Video Analysis'!$O$444="","",'[27]Video Analysis'!$O$444)</f>
        <v/>
      </c>
      <c r="M47" s="17" t="str">
        <f t="shared" si="3"/>
        <v/>
      </c>
      <c r="N47" s="17" t="str">
        <f t="shared" si="3"/>
        <v/>
      </c>
      <c r="O47" s="17" t="str">
        <f t="shared" si="3"/>
        <v/>
      </c>
      <c r="P47" s="17"/>
      <c r="T47" s="23" t="str">
        <f t="shared" si="4"/>
        <v/>
      </c>
      <c r="U47" s="23" t="str">
        <f t="shared" si="4"/>
        <v/>
      </c>
      <c r="V47" s="24" t="str">
        <f t="shared" si="5"/>
        <v/>
      </c>
      <c r="W47" s="24" t="str">
        <f t="shared" si="5"/>
        <v/>
      </c>
      <c r="X47" s="24" t="str">
        <f t="shared" si="5"/>
        <v/>
      </c>
      <c r="Y47" s="24" t="str">
        <f t="shared" si="6"/>
        <v/>
      </c>
      <c r="Z47" s="24" t="str">
        <f t="shared" si="6"/>
        <v/>
      </c>
      <c r="AA47" s="24" t="str">
        <f t="shared" si="6"/>
        <v/>
      </c>
      <c r="AB47" s="17" t="str">
        <f t="shared" si="7"/>
        <v/>
      </c>
      <c r="AC47" s="17" t="str">
        <f t="shared" si="7"/>
        <v/>
      </c>
      <c r="AD47" s="17" t="str">
        <f t="shared" si="7"/>
        <v/>
      </c>
      <c r="AE47" s="25" t="str">
        <f t="shared" si="8"/>
        <v/>
      </c>
      <c r="AF47" s="25" t="str">
        <f t="shared" si="2"/>
        <v/>
      </c>
    </row>
    <row r="48" spans="1:32" x14ac:dyDescent="0.35">
      <c r="A48" s="14" t="str">
        <f>IF('[27]Video Analysis'!$B$454="","",'[27]Video Analysis'!$B$454)</f>
        <v/>
      </c>
      <c r="B48" s="15" t="str">
        <f>IF('[27]Video Analysis'!$Q$454="","",'[27]Video Analysis'!$Q$454)</f>
        <v/>
      </c>
      <c r="C48" s="15" t="str">
        <f>IF('[27]Video Analysis'!$P$454="","",'[27]Video Analysis'!$P$454)</f>
        <v/>
      </c>
      <c r="D48" s="16" t="str">
        <f>IF('[27]Video Analysis'!$G$454="","",'[27]Video Analysis'!$G$454)</f>
        <v/>
      </c>
      <c r="E48" s="16" t="str">
        <f>IF('[27]Video Analysis'!$H$454="","",'[27]Video Analysis'!$H$454)</f>
        <v/>
      </c>
      <c r="F48" s="16" t="str">
        <f>IF('[27]Video Analysis'!$I$454="","",'[27]Video Analysis'!$I$454)</f>
        <v/>
      </c>
      <c r="G48" s="16" t="str">
        <f>IF('[27]Video Analysis'!$J$454="","",'[27]Video Analysis'!$J$454)</f>
        <v/>
      </c>
      <c r="H48" s="16" t="str">
        <f>IF('[27]Video Analysis'!$K$454="","",'[27]Video Analysis'!$K$454)</f>
        <v/>
      </c>
      <c r="I48" s="16" t="str">
        <f>IF('[27]Video Analysis'!$L$454="","",'[27]Video Analysis'!$L$454)</f>
        <v/>
      </c>
      <c r="J48" s="16" t="str">
        <f>IF('[27]Video Analysis'!$M$454="","",'[27]Video Analysis'!$M$454)</f>
        <v/>
      </c>
      <c r="K48" s="16" t="str">
        <f>IF('[27]Video Analysis'!$N$454="","",'[27]Video Analysis'!$N$454)</f>
        <v/>
      </c>
      <c r="L48" s="16" t="str">
        <f>IF('[27]Video Analysis'!$O$454="","",'[27]Video Analysis'!$O$454)</f>
        <v/>
      </c>
      <c r="M48" s="17" t="str">
        <f t="shared" si="3"/>
        <v/>
      </c>
      <c r="N48" s="17" t="str">
        <f t="shared" si="3"/>
        <v/>
      </c>
      <c r="O48" s="17" t="str">
        <f t="shared" si="3"/>
        <v/>
      </c>
      <c r="P48" s="17"/>
      <c r="T48" s="23" t="str">
        <f t="shared" si="4"/>
        <v/>
      </c>
      <c r="U48" s="23" t="str">
        <f t="shared" si="4"/>
        <v/>
      </c>
      <c r="V48" s="24" t="str">
        <f t="shared" si="5"/>
        <v/>
      </c>
      <c r="W48" s="24" t="str">
        <f t="shared" si="5"/>
        <v/>
      </c>
      <c r="X48" s="24" t="str">
        <f t="shared" si="5"/>
        <v/>
      </c>
      <c r="Y48" s="24" t="str">
        <f t="shared" si="6"/>
        <v/>
      </c>
      <c r="Z48" s="24" t="str">
        <f t="shared" si="6"/>
        <v/>
      </c>
      <c r="AA48" s="24" t="str">
        <f t="shared" si="6"/>
        <v/>
      </c>
      <c r="AB48" s="17" t="str">
        <f t="shared" si="7"/>
        <v/>
      </c>
      <c r="AC48" s="17" t="str">
        <f t="shared" si="7"/>
        <v/>
      </c>
      <c r="AD48" s="17" t="str">
        <f t="shared" si="7"/>
        <v/>
      </c>
      <c r="AE48" s="25" t="str">
        <f t="shared" si="8"/>
        <v/>
      </c>
      <c r="AF48" s="25" t="str">
        <f t="shared" si="2"/>
        <v/>
      </c>
    </row>
    <row r="49" spans="1:32" x14ac:dyDescent="0.35">
      <c r="A49" s="14" t="str">
        <f>IF('[27]Video Analysis'!$B$464="","",'[27]Video Analysis'!$B$464)</f>
        <v/>
      </c>
      <c r="B49" s="15" t="str">
        <f>IF('[27]Video Analysis'!$Q$464="","",'[27]Video Analysis'!$Q$464)</f>
        <v/>
      </c>
      <c r="C49" s="15" t="str">
        <f>IF('[27]Video Analysis'!$P$464="","",'[27]Video Analysis'!$P$464)</f>
        <v/>
      </c>
      <c r="D49" s="16" t="str">
        <f>IF('[27]Video Analysis'!$G$464="","",'[27]Video Analysis'!$G$464)</f>
        <v/>
      </c>
      <c r="E49" s="16" t="str">
        <f>IF('[27]Video Analysis'!$H$464="","",'[27]Video Analysis'!$H$464)</f>
        <v/>
      </c>
      <c r="F49" s="16" t="str">
        <f>IF('[27]Video Analysis'!$I$464="","",'[27]Video Analysis'!$I$464)</f>
        <v/>
      </c>
      <c r="G49" s="16" t="str">
        <f>IF('[27]Video Analysis'!$J$464="","",'[27]Video Analysis'!$J$464)</f>
        <v/>
      </c>
      <c r="H49" s="16" t="str">
        <f>IF('[27]Video Analysis'!$K$464="","",'[27]Video Analysis'!$K$464)</f>
        <v/>
      </c>
      <c r="I49" s="16" t="str">
        <f>IF('[27]Video Analysis'!$L$464="","",'[27]Video Analysis'!$L$464)</f>
        <v/>
      </c>
      <c r="J49" s="16" t="str">
        <f>IF('[27]Video Analysis'!$M$464="","",'[27]Video Analysis'!$M$464)</f>
        <v/>
      </c>
      <c r="K49" s="16" t="str">
        <f>IF('[27]Video Analysis'!$N$464="","",'[27]Video Analysis'!$N$464)</f>
        <v/>
      </c>
      <c r="L49" s="16" t="str">
        <f>IF('[27]Video Analysis'!$O$464="","",'[27]Video Analysis'!$O$464)</f>
        <v/>
      </c>
      <c r="M49" s="17" t="str">
        <f t="shared" si="3"/>
        <v/>
      </c>
      <c r="N49" s="17" t="str">
        <f t="shared" si="3"/>
        <v/>
      </c>
      <c r="O49" s="17" t="str">
        <f t="shared" si="3"/>
        <v/>
      </c>
      <c r="P49" s="17"/>
      <c r="T49" s="23" t="str">
        <f t="shared" si="4"/>
        <v/>
      </c>
      <c r="U49" s="23" t="str">
        <f t="shared" si="4"/>
        <v/>
      </c>
      <c r="V49" s="24" t="str">
        <f t="shared" si="5"/>
        <v/>
      </c>
      <c r="W49" s="24" t="str">
        <f t="shared" si="5"/>
        <v/>
      </c>
      <c r="X49" s="24" t="str">
        <f t="shared" si="5"/>
        <v/>
      </c>
      <c r="Y49" s="24" t="str">
        <f t="shared" si="6"/>
        <v/>
      </c>
      <c r="Z49" s="24" t="str">
        <f t="shared" si="6"/>
        <v/>
      </c>
      <c r="AA49" s="24" t="str">
        <f t="shared" si="6"/>
        <v/>
      </c>
      <c r="AB49" s="17" t="str">
        <f t="shared" si="7"/>
        <v/>
      </c>
      <c r="AC49" s="17" t="str">
        <f t="shared" si="7"/>
        <v/>
      </c>
      <c r="AD49" s="17" t="str">
        <f t="shared" si="7"/>
        <v/>
      </c>
      <c r="AE49" s="25" t="str">
        <f t="shared" si="8"/>
        <v/>
      </c>
      <c r="AF49" s="25" t="str">
        <f t="shared" si="2"/>
        <v/>
      </c>
    </row>
    <row r="50" spans="1:32" x14ac:dyDescent="0.35">
      <c r="A50" s="14" t="str">
        <f>IF('[27]Video Analysis'!$B$474="","",'[27]Video Analysis'!$B$474)</f>
        <v/>
      </c>
      <c r="B50" s="15" t="str">
        <f>IF('[27]Video Analysis'!$Q$474="","",'[27]Video Analysis'!$Q$474)</f>
        <v/>
      </c>
      <c r="C50" s="15" t="str">
        <f>IF('[27]Video Analysis'!$P$474="","",'[27]Video Analysis'!$P$474)</f>
        <v/>
      </c>
      <c r="D50" s="16" t="str">
        <f>IF('[27]Video Analysis'!$G$474="","",'[27]Video Analysis'!$G$474)</f>
        <v/>
      </c>
      <c r="E50" s="16" t="str">
        <f>IF('[27]Video Analysis'!$H$474="","",'[27]Video Analysis'!$H$474)</f>
        <v/>
      </c>
      <c r="F50" s="16" t="str">
        <f>IF('[27]Video Analysis'!$I$474="","",'[27]Video Analysis'!$I$474)</f>
        <v/>
      </c>
      <c r="G50" s="16" t="str">
        <f>IF('[27]Video Analysis'!$J$474="","",'[27]Video Analysis'!$J$474)</f>
        <v/>
      </c>
      <c r="H50" s="16" t="str">
        <f>IF('[27]Video Analysis'!$K$474="","",'[27]Video Analysis'!$K$474)</f>
        <v/>
      </c>
      <c r="I50" s="16" t="str">
        <f>IF('[27]Video Analysis'!$L$474="","",'[27]Video Analysis'!$L$474)</f>
        <v/>
      </c>
      <c r="J50" s="16" t="str">
        <f>IF('[27]Video Analysis'!$M$474="","",'[27]Video Analysis'!$M$474)</f>
        <v/>
      </c>
      <c r="K50" s="16" t="str">
        <f>IF('[27]Video Analysis'!$N$474="","",'[27]Video Analysis'!$N$474)</f>
        <v/>
      </c>
      <c r="L50" s="16" t="str">
        <f>IF('[27]Video Analysis'!$O$474="","",'[27]Video Analysis'!$O$474)</f>
        <v/>
      </c>
      <c r="M50" s="17" t="str">
        <f t="shared" si="3"/>
        <v/>
      </c>
      <c r="N50" s="17" t="str">
        <f t="shared" si="3"/>
        <v/>
      </c>
      <c r="O50" s="17" t="str">
        <f t="shared" si="3"/>
        <v/>
      </c>
      <c r="P50" s="17"/>
      <c r="T50" s="23" t="str">
        <f t="shared" si="4"/>
        <v/>
      </c>
      <c r="U50" s="23" t="str">
        <f t="shared" si="4"/>
        <v/>
      </c>
      <c r="V50" s="24" t="str">
        <f t="shared" si="5"/>
        <v/>
      </c>
      <c r="W50" s="24" t="str">
        <f t="shared" si="5"/>
        <v/>
      </c>
      <c r="X50" s="24" t="str">
        <f t="shared" si="5"/>
        <v/>
      </c>
      <c r="Y50" s="24" t="str">
        <f t="shared" si="6"/>
        <v/>
      </c>
      <c r="Z50" s="24" t="str">
        <f t="shared" si="6"/>
        <v/>
      </c>
      <c r="AA50" s="24" t="str">
        <f t="shared" si="6"/>
        <v/>
      </c>
      <c r="AB50" s="17" t="str">
        <f t="shared" si="7"/>
        <v/>
      </c>
      <c r="AC50" s="17" t="str">
        <f t="shared" si="7"/>
        <v/>
      </c>
      <c r="AD50" s="17" t="str">
        <f t="shared" si="7"/>
        <v/>
      </c>
      <c r="AE50" s="25" t="str">
        <f t="shared" si="8"/>
        <v/>
      </c>
      <c r="AF50" s="25" t="str">
        <f t="shared" si="2"/>
        <v/>
      </c>
    </row>
    <row r="51" spans="1:32" x14ac:dyDescent="0.35">
      <c r="A51" s="14" t="str">
        <f>IF('[27]Video Analysis'!$B$484="","",'[27]Video Analysis'!$B$484)</f>
        <v/>
      </c>
      <c r="B51" s="15" t="str">
        <f>IF('[27]Video Analysis'!$Q$484="","",'[27]Video Analysis'!$Q$484)</f>
        <v/>
      </c>
      <c r="C51" s="15" t="str">
        <f>IF('[27]Video Analysis'!$P$484="","",'[27]Video Analysis'!$P$484)</f>
        <v/>
      </c>
      <c r="D51" s="16" t="str">
        <f>IF('[27]Video Analysis'!$G$484="","",'[27]Video Analysis'!$G$484)</f>
        <v/>
      </c>
      <c r="E51" s="16" t="str">
        <f>IF('[27]Video Analysis'!$H$484="","",'[27]Video Analysis'!$H$484)</f>
        <v/>
      </c>
      <c r="F51" s="16" t="str">
        <f>IF('[27]Video Analysis'!$I$484="","",'[27]Video Analysis'!$I$484)</f>
        <v/>
      </c>
      <c r="G51" s="16" t="str">
        <f>IF('[27]Video Analysis'!$J$484="","",'[27]Video Analysis'!$J$484)</f>
        <v/>
      </c>
      <c r="H51" s="16" t="str">
        <f>IF('[27]Video Analysis'!$K$484="","",'[27]Video Analysis'!$K$484)</f>
        <v/>
      </c>
      <c r="I51" s="16" t="str">
        <f>IF('[27]Video Analysis'!$L$484="","",'[27]Video Analysis'!$L$484)</f>
        <v/>
      </c>
      <c r="J51" s="16" t="str">
        <f>IF('[27]Video Analysis'!$M$484="","",'[27]Video Analysis'!$M$484)</f>
        <v/>
      </c>
      <c r="K51" s="16" t="str">
        <f>IF('[27]Video Analysis'!$N$484="","",'[27]Video Analysis'!$N$484)</f>
        <v/>
      </c>
      <c r="L51" s="16" t="str">
        <f>IF('[27]Video Analysis'!$O$484="","",'[27]Video Analysis'!$O$484)</f>
        <v/>
      </c>
      <c r="M51" s="17" t="str">
        <f t="shared" si="3"/>
        <v/>
      </c>
      <c r="N51" s="17" t="str">
        <f t="shared" si="3"/>
        <v/>
      </c>
      <c r="O51" s="17" t="str">
        <f t="shared" si="3"/>
        <v/>
      </c>
      <c r="P51" s="17"/>
      <c r="T51" s="23" t="str">
        <f t="shared" si="4"/>
        <v/>
      </c>
      <c r="U51" s="23" t="str">
        <f t="shared" si="4"/>
        <v/>
      </c>
      <c r="V51" s="24" t="str">
        <f t="shared" si="5"/>
        <v/>
      </c>
      <c r="W51" s="24" t="str">
        <f t="shared" si="5"/>
        <v/>
      </c>
      <c r="X51" s="24" t="str">
        <f t="shared" si="5"/>
        <v/>
      </c>
      <c r="Y51" s="24" t="str">
        <f t="shared" si="6"/>
        <v/>
      </c>
      <c r="Z51" s="24" t="str">
        <f t="shared" si="6"/>
        <v/>
      </c>
      <c r="AA51" s="24" t="str">
        <f t="shared" si="6"/>
        <v/>
      </c>
      <c r="AB51" s="17" t="str">
        <f t="shared" si="7"/>
        <v/>
      </c>
      <c r="AC51" s="17" t="str">
        <f t="shared" si="7"/>
        <v/>
      </c>
      <c r="AD51" s="17" t="str">
        <f t="shared" si="7"/>
        <v/>
      </c>
      <c r="AE51" s="25" t="str">
        <f t="shared" si="8"/>
        <v/>
      </c>
      <c r="AF51" s="25" t="str">
        <f t="shared" si="2"/>
        <v/>
      </c>
    </row>
    <row r="52" spans="1:32" x14ac:dyDescent="0.35">
      <c r="A52" s="14" t="str">
        <f>IF('[27]Video Analysis'!$B$494="","",'[27]Video Analysis'!$B$494)</f>
        <v/>
      </c>
      <c r="B52" s="15" t="str">
        <f>IF('[27]Video Analysis'!$Q$494="","",'[27]Video Analysis'!$Q$494)</f>
        <v/>
      </c>
      <c r="C52" s="15" t="str">
        <f>IF('[27]Video Analysis'!$P$494="","",'[27]Video Analysis'!$P$494)</f>
        <v/>
      </c>
      <c r="D52" s="16" t="str">
        <f>IF('[27]Video Analysis'!$G$494="","",'[27]Video Analysis'!$G$494)</f>
        <v/>
      </c>
      <c r="E52" s="16" t="str">
        <f>IF('[27]Video Analysis'!$H$494="","",'[27]Video Analysis'!$H$494)</f>
        <v/>
      </c>
      <c r="F52" s="16" t="str">
        <f>IF('[27]Video Analysis'!$I$494="","",'[27]Video Analysis'!$I$494)</f>
        <v/>
      </c>
      <c r="G52" s="16" t="str">
        <f>IF('[27]Video Analysis'!$J$494="","",'[27]Video Analysis'!$J$494)</f>
        <v/>
      </c>
      <c r="H52" s="16" t="str">
        <f>IF('[27]Video Analysis'!$K$494="","",'[27]Video Analysis'!$K$494)</f>
        <v/>
      </c>
      <c r="I52" s="16" t="str">
        <f>IF('[27]Video Analysis'!$L$494="","",'[27]Video Analysis'!$L$494)</f>
        <v/>
      </c>
      <c r="J52" s="16" t="str">
        <f>IF('[27]Video Analysis'!$M$494="","",'[27]Video Analysis'!$M$494)</f>
        <v/>
      </c>
      <c r="K52" s="16" t="str">
        <f>IF('[27]Video Analysis'!$N$494="","",'[27]Video Analysis'!$N$494)</f>
        <v/>
      </c>
      <c r="L52" s="16" t="str">
        <f>IF('[27]Video Analysis'!$O$494="","",'[27]Video Analysis'!$O$494)</f>
        <v/>
      </c>
      <c r="M52" s="17" t="str">
        <f t="shared" si="3"/>
        <v/>
      </c>
      <c r="N52" s="17" t="str">
        <f t="shared" si="3"/>
        <v/>
      </c>
      <c r="O52" s="17" t="str">
        <f t="shared" si="3"/>
        <v/>
      </c>
      <c r="P52" s="17"/>
      <c r="T52" s="23" t="str">
        <f t="shared" si="4"/>
        <v/>
      </c>
      <c r="U52" s="23" t="str">
        <f t="shared" si="4"/>
        <v/>
      </c>
      <c r="V52" s="24" t="str">
        <f t="shared" si="5"/>
        <v/>
      </c>
      <c r="W52" s="24" t="str">
        <f t="shared" si="5"/>
        <v/>
      </c>
      <c r="X52" s="24" t="str">
        <f t="shared" si="5"/>
        <v/>
      </c>
      <c r="Y52" s="24" t="str">
        <f t="shared" si="6"/>
        <v/>
      </c>
      <c r="Z52" s="24" t="str">
        <f t="shared" si="6"/>
        <v/>
      </c>
      <c r="AA52" s="24" t="str">
        <f t="shared" si="6"/>
        <v/>
      </c>
      <c r="AB52" s="17" t="str">
        <f t="shared" si="7"/>
        <v/>
      </c>
      <c r="AC52" s="17" t="str">
        <f t="shared" si="7"/>
        <v/>
      </c>
      <c r="AD52" s="17" t="str">
        <f t="shared" si="7"/>
        <v/>
      </c>
      <c r="AE52" s="25" t="str">
        <f t="shared" si="8"/>
        <v/>
      </c>
      <c r="AF52" s="25" t="str">
        <f t="shared" si="2"/>
        <v/>
      </c>
    </row>
    <row r="53" spans="1:32" x14ac:dyDescent="0.35">
      <c r="A53" s="14" t="str">
        <f>IF('[27]Video Analysis'!$B$504="","",'[27]Video Analysis'!$B$504)</f>
        <v/>
      </c>
      <c r="B53" s="15" t="str">
        <f>IF('[27]Video Analysis'!$Q$504="","",'[27]Video Analysis'!$Q$504)</f>
        <v/>
      </c>
      <c r="C53" s="15" t="str">
        <f>IF('[27]Video Analysis'!$P$504="","",'[27]Video Analysis'!$P$504)</f>
        <v/>
      </c>
      <c r="D53" s="16" t="str">
        <f>IF('[27]Video Analysis'!$G$504="","",'[27]Video Analysis'!$G$504)</f>
        <v/>
      </c>
      <c r="E53" s="16" t="str">
        <f>IF('[27]Video Analysis'!$H$504="","",'[27]Video Analysis'!$H$504)</f>
        <v/>
      </c>
      <c r="F53" s="16" t="str">
        <f>IF('[27]Video Analysis'!$I$504="","",'[27]Video Analysis'!$I$504)</f>
        <v/>
      </c>
      <c r="G53" s="16" t="str">
        <f>IF('[27]Video Analysis'!$J$504="","",'[27]Video Analysis'!$J$504)</f>
        <v/>
      </c>
      <c r="H53" s="16" t="str">
        <f>IF('[27]Video Analysis'!$K$504="","",'[27]Video Analysis'!$K$504)</f>
        <v/>
      </c>
      <c r="I53" s="16" t="str">
        <f>IF('[27]Video Analysis'!$L$504="","",'[27]Video Analysis'!$L$504)</f>
        <v/>
      </c>
      <c r="J53" s="16" t="str">
        <f>IF('[27]Video Analysis'!$M$504="","",'[27]Video Analysis'!$M$504)</f>
        <v/>
      </c>
      <c r="K53" s="16" t="str">
        <f>IF('[27]Video Analysis'!$N$504="","",'[27]Video Analysis'!$N$504)</f>
        <v/>
      </c>
      <c r="L53" s="16" t="str">
        <f>IF('[27]Video Analysis'!$O$504="","",'[27]Video Analysis'!$O$504)</f>
        <v/>
      </c>
      <c r="M53" s="17" t="str">
        <f t="shared" si="3"/>
        <v/>
      </c>
      <c r="N53" s="17" t="str">
        <f t="shared" si="3"/>
        <v/>
      </c>
      <c r="O53" s="17" t="str">
        <f t="shared" si="3"/>
        <v/>
      </c>
      <c r="P53" s="17"/>
      <c r="T53" s="23" t="str">
        <f t="shared" si="4"/>
        <v/>
      </c>
      <c r="U53" s="23" t="str">
        <f t="shared" si="4"/>
        <v/>
      </c>
      <c r="V53" s="24" t="str">
        <f t="shared" si="5"/>
        <v/>
      </c>
      <c r="W53" s="24" t="str">
        <f t="shared" si="5"/>
        <v/>
      </c>
      <c r="X53" s="24" t="str">
        <f t="shared" si="5"/>
        <v/>
      </c>
      <c r="Y53" s="24" t="str">
        <f t="shared" si="6"/>
        <v/>
      </c>
      <c r="Z53" s="24" t="str">
        <f t="shared" si="6"/>
        <v/>
      </c>
      <c r="AA53" s="24" t="str">
        <f t="shared" si="6"/>
        <v/>
      </c>
      <c r="AB53" s="17" t="str">
        <f t="shared" si="7"/>
        <v/>
      </c>
      <c r="AC53" s="17" t="str">
        <f t="shared" si="7"/>
        <v/>
      </c>
      <c r="AD53" s="17" t="str">
        <f t="shared" si="7"/>
        <v/>
      </c>
      <c r="AE53" s="25" t="str">
        <f t="shared" si="8"/>
        <v/>
      </c>
      <c r="AF53" s="25" t="str">
        <f t="shared" si="2"/>
        <v/>
      </c>
    </row>
    <row r="54" spans="1:32" x14ac:dyDescent="0.35">
      <c r="A54" s="14" t="str">
        <f>IF('[27]Video Analysis'!$B$514="","",'[27]Video Analysis'!$B$514)</f>
        <v/>
      </c>
      <c r="B54" s="15" t="str">
        <f>IF('[27]Video Analysis'!$Q$514="","",'[27]Video Analysis'!$Q$514)</f>
        <v/>
      </c>
      <c r="C54" s="15" t="str">
        <f>IF('[27]Video Analysis'!$P$514="","",'[27]Video Analysis'!$P$514)</f>
        <v/>
      </c>
      <c r="D54" s="16" t="str">
        <f>IF('[27]Video Analysis'!$G$514="","",'[27]Video Analysis'!$G$514)</f>
        <v/>
      </c>
      <c r="E54" s="16" t="str">
        <f>IF('[27]Video Analysis'!$H$514="","",'[27]Video Analysis'!$H$514)</f>
        <v/>
      </c>
      <c r="F54" s="16" t="str">
        <f>IF('[27]Video Analysis'!$I$514="","",'[27]Video Analysis'!$I$514)</f>
        <v/>
      </c>
      <c r="G54" s="16" t="str">
        <f>IF('[27]Video Analysis'!$J$514="","",'[27]Video Analysis'!$J$514)</f>
        <v/>
      </c>
      <c r="H54" s="16" t="str">
        <f>IF('[27]Video Analysis'!$K$514="","",'[27]Video Analysis'!$K$514)</f>
        <v/>
      </c>
      <c r="I54" s="16" t="str">
        <f>IF('[27]Video Analysis'!$L$514="","",'[27]Video Analysis'!$L$514)</f>
        <v/>
      </c>
      <c r="J54" s="16" t="str">
        <f>IF('[27]Video Analysis'!$M$514="","",'[27]Video Analysis'!$M$514)</f>
        <v/>
      </c>
      <c r="K54" s="16" t="str">
        <f>IF('[27]Video Analysis'!$N$514="","",'[27]Video Analysis'!$N$514)</f>
        <v/>
      </c>
      <c r="L54" s="16" t="str">
        <f>IF('[27]Video Analysis'!$O$514="","",'[27]Video Analysis'!$O$514)</f>
        <v/>
      </c>
      <c r="M54" s="17" t="str">
        <f t="shared" si="3"/>
        <v/>
      </c>
      <c r="N54" s="17" t="str">
        <f t="shared" si="3"/>
        <v/>
      </c>
      <c r="O54" s="17" t="str">
        <f t="shared" si="3"/>
        <v/>
      </c>
      <c r="P54" s="17"/>
      <c r="T54" s="23" t="str">
        <f t="shared" si="4"/>
        <v/>
      </c>
      <c r="U54" s="23" t="str">
        <f t="shared" si="4"/>
        <v/>
      </c>
      <c r="V54" s="24" t="str">
        <f t="shared" si="5"/>
        <v/>
      </c>
      <c r="W54" s="24" t="str">
        <f t="shared" si="5"/>
        <v/>
      </c>
      <c r="X54" s="24" t="str">
        <f t="shared" si="5"/>
        <v/>
      </c>
      <c r="Y54" s="24" t="str">
        <f t="shared" si="6"/>
        <v/>
      </c>
      <c r="Z54" s="24" t="str">
        <f t="shared" si="6"/>
        <v/>
      </c>
      <c r="AA54" s="24" t="str">
        <f t="shared" si="6"/>
        <v/>
      </c>
      <c r="AB54" s="17" t="str">
        <f t="shared" si="7"/>
        <v/>
      </c>
      <c r="AC54" s="17" t="str">
        <f t="shared" si="7"/>
        <v/>
      </c>
      <c r="AD54" s="17" t="str">
        <f t="shared" si="7"/>
        <v/>
      </c>
      <c r="AE54" s="25" t="str">
        <f t="shared" si="8"/>
        <v/>
      </c>
      <c r="AF54" s="25" t="str">
        <f t="shared" si="2"/>
        <v/>
      </c>
    </row>
    <row r="55" spans="1:32" x14ac:dyDescent="0.35">
      <c r="A55" s="14" t="str">
        <f>IF('[27]Video Analysis'!$B$524="","",'[27]Video Analysis'!$B$524)</f>
        <v/>
      </c>
      <c r="B55" s="15" t="str">
        <f>IF('[27]Video Analysis'!$Q$524="","",'[27]Video Analysis'!$Q$524)</f>
        <v/>
      </c>
      <c r="C55" s="15" t="str">
        <f>IF('[27]Video Analysis'!$P$524="","",'[27]Video Analysis'!$P$524)</f>
        <v/>
      </c>
      <c r="D55" s="16" t="str">
        <f>IF('[27]Video Analysis'!$G$524="","",'[27]Video Analysis'!$G$524)</f>
        <v/>
      </c>
      <c r="E55" s="16" t="str">
        <f>IF('[27]Video Analysis'!$H$524="","",'[27]Video Analysis'!$H$524)</f>
        <v/>
      </c>
      <c r="F55" s="16" t="str">
        <f>IF('[27]Video Analysis'!$I$524="","",'[27]Video Analysis'!$I$524)</f>
        <v/>
      </c>
      <c r="G55" s="16" t="str">
        <f>IF('[27]Video Analysis'!$J$524="","",'[27]Video Analysis'!$J$524)</f>
        <v/>
      </c>
      <c r="H55" s="16" t="str">
        <f>IF('[27]Video Analysis'!$K$524="","",'[27]Video Analysis'!$K$524)</f>
        <v/>
      </c>
      <c r="I55" s="16" t="str">
        <f>IF('[27]Video Analysis'!$L$524="","",'[27]Video Analysis'!$L$524)</f>
        <v/>
      </c>
      <c r="J55" s="16" t="str">
        <f>IF('[27]Video Analysis'!$M$524="","",'[27]Video Analysis'!$M$524)</f>
        <v/>
      </c>
      <c r="K55" s="16" t="str">
        <f>IF('[27]Video Analysis'!$N$524="","",'[27]Video Analysis'!$N$524)</f>
        <v/>
      </c>
      <c r="L55" s="16" t="str">
        <f>IF('[27]Video Analysis'!$O$524="","",'[27]Video Analysis'!$O$524)</f>
        <v/>
      </c>
      <c r="M55" s="17" t="str">
        <f t="shared" si="3"/>
        <v/>
      </c>
      <c r="N55" s="17" t="str">
        <f t="shared" si="3"/>
        <v/>
      </c>
      <c r="O55" s="17" t="str">
        <f t="shared" si="3"/>
        <v/>
      </c>
      <c r="P55" s="17"/>
      <c r="T55" s="23" t="str">
        <f t="shared" si="4"/>
        <v/>
      </c>
      <c r="U55" s="23" t="str">
        <f t="shared" si="4"/>
        <v/>
      </c>
      <c r="V55" s="24" t="str">
        <f t="shared" si="5"/>
        <v/>
      </c>
      <c r="W55" s="24" t="str">
        <f t="shared" si="5"/>
        <v/>
      </c>
      <c r="X55" s="24" t="str">
        <f t="shared" si="5"/>
        <v/>
      </c>
      <c r="Y55" s="24" t="str">
        <f t="shared" si="6"/>
        <v/>
      </c>
      <c r="Z55" s="24" t="str">
        <f t="shared" si="6"/>
        <v/>
      </c>
      <c r="AA55" s="24" t="str">
        <f t="shared" si="6"/>
        <v/>
      </c>
      <c r="AB55" s="17" t="str">
        <f t="shared" si="7"/>
        <v/>
      </c>
      <c r="AC55" s="17" t="str">
        <f t="shared" si="7"/>
        <v/>
      </c>
      <c r="AD55" s="17" t="str">
        <f t="shared" si="7"/>
        <v/>
      </c>
      <c r="AE55" s="25" t="str">
        <f t="shared" si="8"/>
        <v/>
      </c>
      <c r="AF55" s="25" t="str">
        <f t="shared" si="2"/>
        <v/>
      </c>
    </row>
    <row r="56" spans="1:32" x14ac:dyDescent="0.35">
      <c r="A56" s="14" t="str">
        <f>IF('[27]Video Analysis'!$B$534="","",'[27]Video Analysis'!$B$534)</f>
        <v/>
      </c>
      <c r="B56" s="15" t="str">
        <f>IF('[27]Video Analysis'!$Q$534="","",'[27]Video Analysis'!$Q$534)</f>
        <v/>
      </c>
      <c r="C56" s="15" t="str">
        <f>IF('[27]Video Analysis'!$P$534="","",'[27]Video Analysis'!$P$534)</f>
        <v/>
      </c>
      <c r="D56" s="16" t="str">
        <f>IF('[27]Video Analysis'!$G$534="","",'[27]Video Analysis'!$G$534)</f>
        <v/>
      </c>
      <c r="E56" s="16" t="str">
        <f>IF('[27]Video Analysis'!$H$534="","",'[27]Video Analysis'!$H$534)</f>
        <v/>
      </c>
      <c r="F56" s="16" t="str">
        <f>IF('[27]Video Analysis'!$I$534="","",'[27]Video Analysis'!$I$534)</f>
        <v/>
      </c>
      <c r="G56" s="16" t="str">
        <f>IF('[27]Video Analysis'!$J$534="","",'[27]Video Analysis'!$J$534)</f>
        <v/>
      </c>
      <c r="H56" s="16" t="str">
        <f>IF('[27]Video Analysis'!$K$534="","",'[27]Video Analysis'!$K$534)</f>
        <v/>
      </c>
      <c r="I56" s="16" t="str">
        <f>IF('[27]Video Analysis'!$L$534="","",'[27]Video Analysis'!$L$534)</f>
        <v/>
      </c>
      <c r="J56" s="16" t="str">
        <f>IF('[27]Video Analysis'!$M$534="","",'[27]Video Analysis'!$M$534)</f>
        <v/>
      </c>
      <c r="K56" s="16" t="str">
        <f>IF('[27]Video Analysis'!$N$534="","",'[27]Video Analysis'!$N$534)</f>
        <v/>
      </c>
      <c r="L56" s="16" t="str">
        <f>IF('[27]Video Analysis'!$O$534="","",'[27]Video Analysis'!$O$534)</f>
        <v/>
      </c>
      <c r="M56" s="17" t="str">
        <f t="shared" si="3"/>
        <v/>
      </c>
      <c r="N56" s="17" t="str">
        <f t="shared" si="3"/>
        <v/>
      </c>
      <c r="O56" s="17" t="str">
        <f t="shared" si="3"/>
        <v/>
      </c>
      <c r="P56" s="17"/>
      <c r="T56" s="23" t="str">
        <f t="shared" si="4"/>
        <v/>
      </c>
      <c r="U56" s="23" t="str">
        <f t="shared" si="4"/>
        <v/>
      </c>
      <c r="V56" s="24" t="str">
        <f t="shared" si="5"/>
        <v/>
      </c>
      <c r="W56" s="24" t="str">
        <f t="shared" si="5"/>
        <v/>
      </c>
      <c r="X56" s="24" t="str">
        <f t="shared" si="5"/>
        <v/>
      </c>
      <c r="Y56" s="24" t="str">
        <f t="shared" si="6"/>
        <v/>
      </c>
      <c r="Z56" s="24" t="str">
        <f t="shared" si="6"/>
        <v/>
      </c>
      <c r="AA56" s="24" t="str">
        <f t="shared" si="6"/>
        <v/>
      </c>
      <c r="AB56" s="17" t="str">
        <f t="shared" si="7"/>
        <v/>
      </c>
      <c r="AC56" s="17" t="str">
        <f t="shared" si="7"/>
        <v/>
      </c>
      <c r="AD56" s="17" t="str">
        <f t="shared" si="7"/>
        <v/>
      </c>
      <c r="AE56" s="25" t="str">
        <f t="shared" si="8"/>
        <v/>
      </c>
      <c r="AF56" s="25" t="str">
        <f t="shared" si="2"/>
        <v/>
      </c>
    </row>
    <row r="57" spans="1:32" x14ac:dyDescent="0.35">
      <c r="A57" s="14" t="str">
        <f>IF('[27]Video Analysis'!$B$544="","",'[27]Video Analysis'!$B$544)</f>
        <v/>
      </c>
      <c r="B57" s="15" t="str">
        <f>IF('[27]Video Analysis'!$Q$544="","",'[27]Video Analysis'!$Q$544)</f>
        <v/>
      </c>
      <c r="C57" s="15" t="str">
        <f>IF('[27]Video Analysis'!$P$544="","",'[27]Video Analysis'!$P$544)</f>
        <v/>
      </c>
      <c r="D57" s="16" t="str">
        <f>IF('[27]Video Analysis'!$G$544="","",'[27]Video Analysis'!$G$544)</f>
        <v/>
      </c>
      <c r="E57" s="16" t="str">
        <f>IF('[27]Video Analysis'!$H$544="","",'[27]Video Analysis'!$H$544)</f>
        <v/>
      </c>
      <c r="F57" s="16" t="str">
        <f>IF('[27]Video Analysis'!$I$544="","",'[27]Video Analysis'!$I$544)</f>
        <v/>
      </c>
      <c r="G57" s="16" t="str">
        <f>IF('[27]Video Analysis'!$J$544="","",'[27]Video Analysis'!$J$544)</f>
        <v/>
      </c>
      <c r="H57" s="16" t="str">
        <f>IF('[27]Video Analysis'!$K$544="","",'[27]Video Analysis'!$K$544)</f>
        <v/>
      </c>
      <c r="I57" s="16" t="str">
        <f>IF('[27]Video Analysis'!$L$544="","",'[27]Video Analysis'!$L$544)</f>
        <v/>
      </c>
      <c r="J57" s="16" t="str">
        <f>IF('[27]Video Analysis'!$M$544="","",'[27]Video Analysis'!$M$544)</f>
        <v/>
      </c>
      <c r="K57" s="16" t="str">
        <f>IF('[27]Video Analysis'!$N$544="","",'[27]Video Analysis'!$N$544)</f>
        <v/>
      </c>
      <c r="L57" s="16" t="str">
        <f>IF('[27]Video Analysis'!$O$544="","",'[27]Video Analysis'!$O$544)</f>
        <v/>
      </c>
      <c r="M57" s="17" t="str">
        <f t="shared" si="3"/>
        <v/>
      </c>
      <c r="N57" s="17" t="str">
        <f t="shared" si="3"/>
        <v/>
      </c>
      <c r="O57" s="17" t="str">
        <f t="shared" si="3"/>
        <v/>
      </c>
      <c r="P57" s="17"/>
      <c r="T57" s="23" t="str">
        <f t="shared" si="4"/>
        <v/>
      </c>
      <c r="U57" s="23" t="str">
        <f t="shared" si="4"/>
        <v/>
      </c>
      <c r="V57" s="24" t="str">
        <f t="shared" si="5"/>
        <v/>
      </c>
      <c r="W57" s="24" t="str">
        <f t="shared" si="5"/>
        <v/>
      </c>
      <c r="X57" s="24" t="str">
        <f t="shared" si="5"/>
        <v/>
      </c>
      <c r="Y57" s="24" t="str">
        <f t="shared" si="6"/>
        <v/>
      </c>
      <c r="Z57" s="24" t="str">
        <f t="shared" si="6"/>
        <v/>
      </c>
      <c r="AA57" s="24" t="str">
        <f t="shared" si="6"/>
        <v/>
      </c>
      <c r="AB57" s="17" t="str">
        <f t="shared" si="7"/>
        <v/>
      </c>
      <c r="AC57" s="17" t="str">
        <f t="shared" si="7"/>
        <v/>
      </c>
      <c r="AD57" s="17" t="str">
        <f t="shared" si="7"/>
        <v/>
      </c>
      <c r="AE57" s="25" t="str">
        <f t="shared" si="8"/>
        <v/>
      </c>
      <c r="AF57" s="25" t="str">
        <f t="shared" si="2"/>
        <v/>
      </c>
    </row>
    <row r="58" spans="1:32" x14ac:dyDescent="0.35">
      <c r="A58" s="14" t="str">
        <f>IF('[27]Video Analysis'!$B$554="","",'[27]Video Analysis'!$B$554)</f>
        <v/>
      </c>
      <c r="B58" s="15" t="str">
        <f>IF('[27]Video Analysis'!$Q$554="","",'[27]Video Analysis'!$Q$554)</f>
        <v/>
      </c>
      <c r="C58" s="15" t="str">
        <f>IF('[27]Video Analysis'!$P$554="","",'[27]Video Analysis'!$P$554)</f>
        <v/>
      </c>
      <c r="D58" s="16" t="str">
        <f>IF('[27]Video Analysis'!$G$554="","",'[27]Video Analysis'!$G$554)</f>
        <v/>
      </c>
      <c r="E58" s="16" t="str">
        <f>IF('[27]Video Analysis'!$H$554="","",'[27]Video Analysis'!$H$554)</f>
        <v/>
      </c>
      <c r="F58" s="16" t="str">
        <f>IF('[27]Video Analysis'!$I$554="","",'[27]Video Analysis'!$I$554)</f>
        <v/>
      </c>
      <c r="G58" s="16" t="str">
        <f>IF('[27]Video Analysis'!$J$554="","",'[27]Video Analysis'!$J$554)</f>
        <v/>
      </c>
      <c r="H58" s="16" t="str">
        <f>IF('[27]Video Analysis'!$K$554="","",'[27]Video Analysis'!$K$554)</f>
        <v/>
      </c>
      <c r="I58" s="16" t="str">
        <f>IF('[27]Video Analysis'!$L$554="","",'[27]Video Analysis'!$L$554)</f>
        <v/>
      </c>
      <c r="J58" s="16" t="str">
        <f>IF('[27]Video Analysis'!$M$554="","",'[27]Video Analysis'!$M$554)</f>
        <v/>
      </c>
      <c r="K58" s="16" t="str">
        <f>IF('[27]Video Analysis'!$N$554="","",'[27]Video Analysis'!$N$554)</f>
        <v/>
      </c>
      <c r="L58" s="16" t="str">
        <f>IF('[27]Video Analysis'!$O$554="","",'[27]Video Analysis'!$O$554)</f>
        <v/>
      </c>
      <c r="M58" s="17" t="str">
        <f t="shared" si="3"/>
        <v/>
      </c>
      <c r="N58" s="17" t="str">
        <f t="shared" si="3"/>
        <v/>
      </c>
      <c r="O58" s="17" t="str">
        <f t="shared" si="3"/>
        <v/>
      </c>
      <c r="P58" s="17"/>
      <c r="T58" s="23" t="str">
        <f t="shared" si="4"/>
        <v/>
      </c>
      <c r="U58" s="23" t="str">
        <f t="shared" si="4"/>
        <v/>
      </c>
      <c r="V58" s="24" t="str">
        <f t="shared" si="5"/>
        <v/>
      </c>
      <c r="W58" s="24" t="str">
        <f t="shared" si="5"/>
        <v/>
      </c>
      <c r="X58" s="24" t="str">
        <f t="shared" si="5"/>
        <v/>
      </c>
      <c r="Y58" s="24" t="str">
        <f t="shared" si="6"/>
        <v/>
      </c>
      <c r="Z58" s="24" t="str">
        <f t="shared" si="6"/>
        <v/>
      </c>
      <c r="AA58" s="24" t="str">
        <f t="shared" si="6"/>
        <v/>
      </c>
      <c r="AB58" s="17" t="str">
        <f t="shared" si="7"/>
        <v/>
      </c>
      <c r="AC58" s="17" t="str">
        <f t="shared" si="7"/>
        <v/>
      </c>
      <c r="AD58" s="17" t="str">
        <f t="shared" si="7"/>
        <v/>
      </c>
      <c r="AE58" s="25" t="str">
        <f t="shared" si="8"/>
        <v/>
      </c>
      <c r="AF58" s="25" t="str">
        <f t="shared" si="2"/>
        <v/>
      </c>
    </row>
    <row r="59" spans="1:32" x14ac:dyDescent="0.35">
      <c r="A59" s="14" t="str">
        <f>IF('[27]Video Analysis'!$B$564="","",'[27]Video Analysis'!$B$564)</f>
        <v/>
      </c>
      <c r="B59" s="15" t="str">
        <f>IF('[27]Video Analysis'!$Q$564="","",'[27]Video Analysis'!$Q$564)</f>
        <v/>
      </c>
      <c r="C59" s="15" t="str">
        <f>IF('[27]Video Analysis'!$P$564="","",'[27]Video Analysis'!$P$564)</f>
        <v/>
      </c>
      <c r="D59" s="16" t="str">
        <f>IF('[27]Video Analysis'!$G$564="","",'[27]Video Analysis'!$G$564)</f>
        <v/>
      </c>
      <c r="E59" s="16" t="str">
        <f>IF('[27]Video Analysis'!$H$564="","",'[27]Video Analysis'!$H$564)</f>
        <v/>
      </c>
      <c r="F59" s="16" t="str">
        <f>IF('[27]Video Analysis'!$I$564="","",'[27]Video Analysis'!$I$564)</f>
        <v/>
      </c>
      <c r="G59" s="16" t="str">
        <f>IF('[27]Video Analysis'!$J$564="","",'[27]Video Analysis'!$J$564)</f>
        <v/>
      </c>
      <c r="H59" s="16" t="str">
        <f>IF('[27]Video Analysis'!$K$564="","",'[27]Video Analysis'!$K$564)</f>
        <v/>
      </c>
      <c r="I59" s="16" t="str">
        <f>IF('[27]Video Analysis'!$L$564="","",'[27]Video Analysis'!$L$564)</f>
        <v/>
      </c>
      <c r="J59" s="16" t="str">
        <f>IF('[27]Video Analysis'!$M$564="","",'[27]Video Analysis'!$M$564)</f>
        <v/>
      </c>
      <c r="K59" s="16" t="str">
        <f>IF('[27]Video Analysis'!$N$564="","",'[27]Video Analysis'!$N$564)</f>
        <v/>
      </c>
      <c r="L59" s="16" t="str">
        <f>IF('[27]Video Analysis'!$O$564="","",'[27]Video Analysis'!$O$564)</f>
        <v/>
      </c>
      <c r="M59" s="17" t="str">
        <f t="shared" si="3"/>
        <v/>
      </c>
      <c r="N59" s="17" t="str">
        <f t="shared" si="3"/>
        <v/>
      </c>
      <c r="O59" s="17" t="str">
        <f t="shared" si="3"/>
        <v/>
      </c>
      <c r="P59" s="17"/>
      <c r="T59" s="23" t="str">
        <f t="shared" si="4"/>
        <v/>
      </c>
      <c r="U59" s="23" t="str">
        <f t="shared" si="4"/>
        <v/>
      </c>
      <c r="V59" s="24" t="str">
        <f t="shared" si="5"/>
        <v/>
      </c>
      <c r="W59" s="24" t="str">
        <f t="shared" si="5"/>
        <v/>
      </c>
      <c r="X59" s="24" t="str">
        <f t="shared" si="5"/>
        <v/>
      </c>
      <c r="Y59" s="24" t="str">
        <f t="shared" si="6"/>
        <v/>
      </c>
      <c r="Z59" s="24" t="str">
        <f t="shared" si="6"/>
        <v/>
      </c>
      <c r="AA59" s="24" t="str">
        <f t="shared" si="6"/>
        <v/>
      </c>
      <c r="AB59" s="17" t="str">
        <f t="shared" si="7"/>
        <v/>
      </c>
      <c r="AC59" s="17" t="str">
        <f t="shared" si="7"/>
        <v/>
      </c>
      <c r="AD59" s="17" t="str">
        <f t="shared" si="7"/>
        <v/>
      </c>
      <c r="AE59" s="25" t="str">
        <f t="shared" si="8"/>
        <v/>
      </c>
      <c r="AF59" s="25" t="str">
        <f t="shared" si="2"/>
        <v/>
      </c>
    </row>
    <row r="60" spans="1:32" x14ac:dyDescent="0.35">
      <c r="A60" s="14" t="str">
        <f>IF('[27]Video Analysis'!$B$574="","",'[27]Video Analysis'!$B$574)</f>
        <v/>
      </c>
      <c r="B60" s="15" t="str">
        <f>IF('[27]Video Analysis'!$Q$574="","",'[27]Video Analysis'!$Q$574)</f>
        <v/>
      </c>
      <c r="C60" s="15" t="str">
        <f>IF('[27]Video Analysis'!$P$574="","",'[27]Video Analysis'!$P$574)</f>
        <v/>
      </c>
      <c r="D60" s="16" t="str">
        <f>IF('[27]Video Analysis'!$G$574="","",'[27]Video Analysis'!$G$574)</f>
        <v/>
      </c>
      <c r="E60" s="16" t="str">
        <f>IF('[27]Video Analysis'!$H$574="","",'[27]Video Analysis'!$H$574)</f>
        <v/>
      </c>
      <c r="F60" s="16" t="str">
        <f>IF('[27]Video Analysis'!$I$574="","",'[27]Video Analysis'!$I$574)</f>
        <v/>
      </c>
      <c r="G60" s="16" t="str">
        <f>IF('[27]Video Analysis'!$J$574="","",'[27]Video Analysis'!$J$574)</f>
        <v/>
      </c>
      <c r="H60" s="16" t="str">
        <f>IF('[27]Video Analysis'!$K$574="","",'[27]Video Analysis'!$K$574)</f>
        <v/>
      </c>
      <c r="I60" s="16" t="str">
        <f>IF('[27]Video Analysis'!$L$574="","",'[27]Video Analysis'!$L$574)</f>
        <v/>
      </c>
      <c r="J60" s="16" t="str">
        <f>IF('[27]Video Analysis'!$M$574="","",'[27]Video Analysis'!$M$574)</f>
        <v/>
      </c>
      <c r="K60" s="16" t="str">
        <f>IF('[27]Video Analysis'!$N$574="","",'[27]Video Analysis'!$N$574)</f>
        <v/>
      </c>
      <c r="L60" s="16" t="str">
        <f>IF('[27]Video Analysis'!$O$574="","",'[27]Video Analysis'!$O$574)</f>
        <v/>
      </c>
      <c r="M60" s="17" t="str">
        <f t="shared" si="3"/>
        <v/>
      </c>
      <c r="N60" s="17" t="str">
        <f t="shared" si="3"/>
        <v/>
      </c>
      <c r="O60" s="17" t="str">
        <f t="shared" si="3"/>
        <v/>
      </c>
      <c r="P60" s="17"/>
      <c r="T60" s="23" t="str">
        <f t="shared" si="4"/>
        <v/>
      </c>
      <c r="U60" s="23" t="str">
        <f t="shared" si="4"/>
        <v/>
      </c>
      <c r="V60" s="24" t="str">
        <f t="shared" si="5"/>
        <v/>
      </c>
      <c r="W60" s="24" t="str">
        <f t="shared" si="5"/>
        <v/>
      </c>
      <c r="X60" s="24" t="str">
        <f t="shared" si="5"/>
        <v/>
      </c>
      <c r="Y60" s="24" t="str">
        <f t="shared" si="6"/>
        <v/>
      </c>
      <c r="Z60" s="24" t="str">
        <f t="shared" si="6"/>
        <v/>
      </c>
      <c r="AA60" s="24" t="str">
        <f t="shared" si="6"/>
        <v/>
      </c>
      <c r="AB60" s="17" t="str">
        <f t="shared" si="7"/>
        <v/>
      </c>
      <c r="AC60" s="17" t="str">
        <f t="shared" si="7"/>
        <v/>
      </c>
      <c r="AD60" s="17" t="str">
        <f t="shared" si="7"/>
        <v/>
      </c>
      <c r="AE60" s="25" t="str">
        <f t="shared" si="8"/>
        <v/>
      </c>
      <c r="AF60" s="25" t="str">
        <f t="shared" si="2"/>
        <v/>
      </c>
    </row>
    <row r="61" spans="1:32" x14ac:dyDescent="0.35">
      <c r="A61" s="14" t="str">
        <f>IF('[27]Video Analysis'!$B$584="","",'[27]Video Analysis'!$B$584)</f>
        <v/>
      </c>
      <c r="B61" s="15" t="str">
        <f>IF('[27]Video Analysis'!$Q$584="","",'[27]Video Analysis'!$Q$584)</f>
        <v/>
      </c>
      <c r="C61" s="15" t="str">
        <f>IF('[27]Video Analysis'!$P$584="","",'[27]Video Analysis'!$P$584)</f>
        <v/>
      </c>
      <c r="D61" s="16" t="str">
        <f>IF('[27]Video Analysis'!$G$584="","",'[27]Video Analysis'!$G$584)</f>
        <v/>
      </c>
      <c r="E61" s="16" t="str">
        <f>IF('[27]Video Analysis'!$H$584="","",'[27]Video Analysis'!$H$584)</f>
        <v/>
      </c>
      <c r="F61" s="16" t="str">
        <f>IF('[27]Video Analysis'!$I$584="","",'[27]Video Analysis'!$I$584)</f>
        <v/>
      </c>
      <c r="G61" s="16" t="str">
        <f>IF('[27]Video Analysis'!$J$584="","",'[27]Video Analysis'!$J$584)</f>
        <v/>
      </c>
      <c r="H61" s="16" t="str">
        <f>IF('[27]Video Analysis'!$K$584="","",'[27]Video Analysis'!$K$584)</f>
        <v/>
      </c>
      <c r="I61" s="16" t="str">
        <f>IF('[27]Video Analysis'!$L$584="","",'[27]Video Analysis'!$L$584)</f>
        <v/>
      </c>
      <c r="J61" s="16" t="str">
        <f>IF('[27]Video Analysis'!$M$584="","",'[27]Video Analysis'!$M$584)</f>
        <v/>
      </c>
      <c r="K61" s="16" t="str">
        <f>IF('[27]Video Analysis'!$N$584="","",'[27]Video Analysis'!$N$584)</f>
        <v/>
      </c>
      <c r="L61" s="16" t="str">
        <f>IF('[27]Video Analysis'!$O$584="","",'[27]Video Analysis'!$O$584)</f>
        <v/>
      </c>
      <c r="M61" s="17" t="str">
        <f t="shared" si="3"/>
        <v/>
      </c>
      <c r="N61" s="17" t="str">
        <f t="shared" si="3"/>
        <v/>
      </c>
      <c r="O61" s="17" t="str">
        <f t="shared" si="3"/>
        <v/>
      </c>
      <c r="P61" s="17"/>
      <c r="T61" s="23" t="str">
        <f t="shared" si="4"/>
        <v/>
      </c>
      <c r="U61" s="23" t="str">
        <f t="shared" si="4"/>
        <v/>
      </c>
      <c r="V61" s="24" t="str">
        <f t="shared" si="5"/>
        <v/>
      </c>
      <c r="W61" s="24" t="str">
        <f t="shared" si="5"/>
        <v/>
      </c>
      <c r="X61" s="24" t="str">
        <f t="shared" si="5"/>
        <v/>
      </c>
      <c r="Y61" s="24" t="str">
        <f t="shared" si="6"/>
        <v/>
      </c>
      <c r="Z61" s="24" t="str">
        <f t="shared" si="6"/>
        <v/>
      </c>
      <c r="AA61" s="24" t="str">
        <f t="shared" si="6"/>
        <v/>
      </c>
      <c r="AB61" s="17" t="str">
        <f t="shared" si="7"/>
        <v/>
      </c>
      <c r="AC61" s="17" t="str">
        <f t="shared" si="7"/>
        <v/>
      </c>
      <c r="AD61" s="17" t="str">
        <f t="shared" si="7"/>
        <v/>
      </c>
      <c r="AE61" s="25" t="str">
        <f t="shared" si="8"/>
        <v/>
      </c>
      <c r="AF61" s="25" t="str">
        <f t="shared" si="2"/>
        <v/>
      </c>
    </row>
    <row r="62" spans="1:32" x14ac:dyDescent="0.35">
      <c r="A62" s="14" t="str">
        <f>IF('[27]Video Analysis'!$B$594="","",'[27]Video Analysis'!$B$594)</f>
        <v/>
      </c>
      <c r="B62" s="15" t="str">
        <f>IF('[27]Video Analysis'!$Q$594="","",'[27]Video Analysis'!$Q$594)</f>
        <v/>
      </c>
      <c r="C62" s="15" t="str">
        <f>IF('[27]Video Analysis'!$P$594="","",'[27]Video Analysis'!$P$594)</f>
        <v/>
      </c>
      <c r="D62" s="16" t="str">
        <f>IF('[27]Video Analysis'!$G$594="","",'[27]Video Analysis'!$G$594)</f>
        <v/>
      </c>
      <c r="E62" s="16" t="str">
        <f>IF('[27]Video Analysis'!$H$594="","",'[27]Video Analysis'!$H$594)</f>
        <v/>
      </c>
      <c r="F62" s="16" t="str">
        <f>IF('[27]Video Analysis'!$I$594="","",'[27]Video Analysis'!$I$594)</f>
        <v/>
      </c>
      <c r="G62" s="16" t="str">
        <f>IF('[27]Video Analysis'!$J$594="","",'[27]Video Analysis'!$J$594)</f>
        <v/>
      </c>
      <c r="H62" s="16" t="str">
        <f>IF('[27]Video Analysis'!$K$594="","",'[27]Video Analysis'!$K$594)</f>
        <v/>
      </c>
      <c r="I62" s="16" t="str">
        <f>IF('[27]Video Analysis'!$L$594="","",'[27]Video Analysis'!$L$594)</f>
        <v/>
      </c>
      <c r="J62" s="16" t="str">
        <f>IF('[27]Video Analysis'!$M$594="","",'[27]Video Analysis'!$M$594)</f>
        <v/>
      </c>
      <c r="K62" s="16" t="str">
        <f>IF('[27]Video Analysis'!$N$594="","",'[27]Video Analysis'!$N$594)</f>
        <v/>
      </c>
      <c r="L62" s="16" t="str">
        <f>IF('[27]Video Analysis'!$O$594="","",'[27]Video Analysis'!$O$594)</f>
        <v/>
      </c>
      <c r="M62" s="17" t="str">
        <f t="shared" si="3"/>
        <v/>
      </c>
      <c r="N62" s="17" t="str">
        <f t="shared" si="3"/>
        <v/>
      </c>
      <c r="O62" s="17" t="str">
        <f t="shared" si="3"/>
        <v/>
      </c>
      <c r="P62" s="17"/>
      <c r="T62" s="23" t="str">
        <f t="shared" si="4"/>
        <v/>
      </c>
      <c r="U62" s="23" t="str">
        <f t="shared" si="4"/>
        <v/>
      </c>
      <c r="V62" s="24" t="str">
        <f t="shared" si="5"/>
        <v/>
      </c>
      <c r="W62" s="24" t="str">
        <f t="shared" si="5"/>
        <v/>
      </c>
      <c r="X62" s="24" t="str">
        <f t="shared" si="5"/>
        <v/>
      </c>
      <c r="Y62" s="24" t="str">
        <f t="shared" si="6"/>
        <v/>
      </c>
      <c r="Z62" s="24" t="str">
        <f t="shared" si="6"/>
        <v/>
      </c>
      <c r="AA62" s="24" t="str">
        <f t="shared" si="6"/>
        <v/>
      </c>
      <c r="AB62" s="17" t="str">
        <f t="shared" si="7"/>
        <v/>
      </c>
      <c r="AC62" s="17" t="str">
        <f t="shared" si="7"/>
        <v/>
      </c>
      <c r="AD62" s="17" t="str">
        <f t="shared" si="7"/>
        <v/>
      </c>
      <c r="AE62" s="25" t="str">
        <f t="shared" si="8"/>
        <v/>
      </c>
      <c r="AF62" s="25" t="str">
        <f t="shared" si="2"/>
        <v/>
      </c>
    </row>
    <row r="63" spans="1:32" x14ac:dyDescent="0.35">
      <c r="A63" s="14" t="str">
        <f>IF('[27]Video Analysis'!$B$604="","",'[27]Video Analysis'!$B$604)</f>
        <v/>
      </c>
      <c r="B63" s="15" t="str">
        <f>IF('[27]Video Analysis'!$Q$604="","",'[27]Video Analysis'!$Q$604)</f>
        <v/>
      </c>
      <c r="C63" s="15" t="str">
        <f>IF('[27]Video Analysis'!$P$604="","",'[27]Video Analysis'!$P$604)</f>
        <v/>
      </c>
      <c r="D63" s="16" t="str">
        <f>IF('[27]Video Analysis'!$G$604="","",'[27]Video Analysis'!$G$604)</f>
        <v/>
      </c>
      <c r="E63" s="16" t="str">
        <f>IF('[27]Video Analysis'!$H$604="","",'[27]Video Analysis'!$H$604)</f>
        <v/>
      </c>
      <c r="F63" s="16" t="str">
        <f>IF('[27]Video Analysis'!$I$604="","",'[27]Video Analysis'!$I$604)</f>
        <v/>
      </c>
      <c r="G63" s="16" t="str">
        <f>IF('[27]Video Analysis'!$J$604="","",'[27]Video Analysis'!$J$604)</f>
        <v/>
      </c>
      <c r="H63" s="16" t="str">
        <f>IF('[27]Video Analysis'!$K$604="","",'[27]Video Analysis'!$K$604)</f>
        <v/>
      </c>
      <c r="I63" s="16" t="str">
        <f>IF('[27]Video Analysis'!$L$604="","",'[27]Video Analysis'!$L$604)</f>
        <v/>
      </c>
      <c r="J63" s="16" t="str">
        <f>IF('[27]Video Analysis'!$M$604="","",'[27]Video Analysis'!$M$604)</f>
        <v/>
      </c>
      <c r="K63" s="16" t="str">
        <f>IF('[27]Video Analysis'!$N$604="","",'[27]Video Analysis'!$N$604)</f>
        <v/>
      </c>
      <c r="L63" s="16" t="str">
        <f>IF('[27]Video Analysis'!$O$604="","",'[27]Video Analysis'!$O$604)</f>
        <v/>
      </c>
      <c r="M63" s="17" t="str">
        <f t="shared" si="3"/>
        <v/>
      </c>
      <c r="N63" s="17" t="str">
        <f t="shared" si="3"/>
        <v/>
      </c>
      <c r="O63" s="17" t="str">
        <f t="shared" si="3"/>
        <v/>
      </c>
      <c r="P63" s="17"/>
      <c r="T63" s="23" t="str">
        <f t="shared" si="4"/>
        <v/>
      </c>
      <c r="U63" s="23" t="str">
        <f t="shared" si="4"/>
        <v/>
      </c>
      <c r="V63" s="24" t="str">
        <f t="shared" si="5"/>
        <v/>
      </c>
      <c r="W63" s="24" t="str">
        <f t="shared" si="5"/>
        <v/>
      </c>
      <c r="X63" s="24" t="str">
        <f t="shared" si="5"/>
        <v/>
      </c>
      <c r="Y63" s="24" t="str">
        <f t="shared" si="6"/>
        <v/>
      </c>
      <c r="Z63" s="24" t="str">
        <f t="shared" si="6"/>
        <v/>
      </c>
      <c r="AA63" s="24" t="str">
        <f t="shared" si="6"/>
        <v/>
      </c>
      <c r="AB63" s="17" t="str">
        <f t="shared" si="7"/>
        <v/>
      </c>
      <c r="AC63" s="17" t="str">
        <f t="shared" si="7"/>
        <v/>
      </c>
      <c r="AD63" s="17" t="str">
        <f t="shared" si="7"/>
        <v/>
      </c>
      <c r="AE63" s="25" t="str">
        <f t="shared" si="8"/>
        <v/>
      </c>
      <c r="AF63" s="25" t="str">
        <f t="shared" si="2"/>
        <v/>
      </c>
    </row>
    <row r="64" spans="1:32" x14ac:dyDescent="0.35">
      <c r="A64" s="14" t="str">
        <f>IF('[27]Video Analysis'!$B$614="","",'[27]Video Analysis'!$B$614)</f>
        <v/>
      </c>
      <c r="B64" s="15" t="str">
        <f>IF('[27]Video Analysis'!$Q$614="","",'[27]Video Analysis'!$Q$614)</f>
        <v/>
      </c>
      <c r="C64" s="15" t="str">
        <f>IF('[27]Video Analysis'!$P$614="","",'[27]Video Analysis'!$P$614)</f>
        <v/>
      </c>
      <c r="D64" s="16" t="str">
        <f>IF('[27]Video Analysis'!$G$614="","",'[27]Video Analysis'!$G$614)</f>
        <v/>
      </c>
      <c r="E64" s="16" t="str">
        <f>IF('[27]Video Analysis'!$H$614="","",'[27]Video Analysis'!$H$614)</f>
        <v/>
      </c>
      <c r="F64" s="16" t="str">
        <f>IF('[27]Video Analysis'!$I$614="","",'[27]Video Analysis'!$I$614)</f>
        <v/>
      </c>
      <c r="G64" s="16" t="str">
        <f>IF('[27]Video Analysis'!$J$614="","",'[27]Video Analysis'!$J$614)</f>
        <v/>
      </c>
      <c r="H64" s="16" t="str">
        <f>IF('[27]Video Analysis'!$K$614="","",'[27]Video Analysis'!$K$614)</f>
        <v/>
      </c>
      <c r="I64" s="16" t="str">
        <f>IF('[27]Video Analysis'!$L$614="","",'[27]Video Analysis'!$L$614)</f>
        <v/>
      </c>
      <c r="J64" s="16" t="str">
        <f>IF('[27]Video Analysis'!$M$614="","",'[27]Video Analysis'!$M$614)</f>
        <v/>
      </c>
      <c r="K64" s="16" t="str">
        <f>IF('[27]Video Analysis'!$N$614="","",'[27]Video Analysis'!$N$614)</f>
        <v/>
      </c>
      <c r="L64" s="16" t="str">
        <f>IF('[27]Video Analysis'!$O$614="","",'[27]Video Analysis'!$O$614)</f>
        <v/>
      </c>
      <c r="M64" s="17" t="str">
        <f t="shared" si="3"/>
        <v/>
      </c>
      <c r="N64" s="17" t="str">
        <f t="shared" si="3"/>
        <v/>
      </c>
      <c r="O64" s="17" t="str">
        <f t="shared" si="3"/>
        <v/>
      </c>
      <c r="P64" s="17"/>
      <c r="T64" s="23" t="str">
        <f t="shared" si="4"/>
        <v/>
      </c>
      <c r="U64" s="23" t="str">
        <f t="shared" si="4"/>
        <v/>
      </c>
      <c r="V64" s="24" t="str">
        <f t="shared" si="5"/>
        <v/>
      </c>
      <c r="W64" s="24" t="str">
        <f t="shared" si="5"/>
        <v/>
      </c>
      <c r="X64" s="24" t="str">
        <f t="shared" si="5"/>
        <v/>
      </c>
      <c r="Y64" s="24" t="str">
        <f t="shared" si="6"/>
        <v/>
      </c>
      <c r="Z64" s="24" t="str">
        <f t="shared" si="6"/>
        <v/>
      </c>
      <c r="AA64" s="24" t="str">
        <f t="shared" si="6"/>
        <v/>
      </c>
      <c r="AB64" s="17" t="str">
        <f t="shared" si="7"/>
        <v/>
      </c>
      <c r="AC64" s="17" t="str">
        <f t="shared" si="7"/>
        <v/>
      </c>
      <c r="AD64" s="17" t="str">
        <f t="shared" si="7"/>
        <v/>
      </c>
      <c r="AE64" s="25" t="str">
        <f t="shared" si="8"/>
        <v/>
      </c>
      <c r="AF64" s="25" t="str">
        <f t="shared" si="2"/>
        <v/>
      </c>
    </row>
    <row r="65" spans="1:32" x14ac:dyDescent="0.35">
      <c r="A65" s="14" t="str">
        <f>IF('[27]Video Analysis'!$B$624="","",'[27]Video Analysis'!$B$624)</f>
        <v/>
      </c>
      <c r="B65" s="15" t="str">
        <f>IF('[27]Video Analysis'!$Q$624="","",'[27]Video Analysis'!$Q$624)</f>
        <v/>
      </c>
      <c r="C65" s="15" t="str">
        <f>IF('[27]Video Analysis'!$P$624="","",'[27]Video Analysis'!$P$624)</f>
        <v/>
      </c>
      <c r="D65" s="16" t="str">
        <f>IF('[27]Video Analysis'!$G$624="","",'[27]Video Analysis'!$G$624)</f>
        <v/>
      </c>
      <c r="E65" s="16" t="str">
        <f>IF('[27]Video Analysis'!$H$624="","",'[27]Video Analysis'!$H$624)</f>
        <v/>
      </c>
      <c r="F65" s="16" t="str">
        <f>IF('[27]Video Analysis'!$I$624="","",'[27]Video Analysis'!$I$624)</f>
        <v/>
      </c>
      <c r="G65" s="16" t="str">
        <f>IF('[27]Video Analysis'!$J$624="","",'[27]Video Analysis'!$J$624)</f>
        <v/>
      </c>
      <c r="H65" s="16" t="str">
        <f>IF('[27]Video Analysis'!$K$624="","",'[27]Video Analysis'!$K$624)</f>
        <v/>
      </c>
      <c r="I65" s="16" t="str">
        <f>IF('[27]Video Analysis'!$L$624="","",'[27]Video Analysis'!$L$624)</f>
        <v/>
      </c>
      <c r="J65" s="16" t="str">
        <f>IF('[27]Video Analysis'!$M$624="","",'[27]Video Analysis'!$M$624)</f>
        <v/>
      </c>
      <c r="K65" s="16" t="str">
        <f>IF('[27]Video Analysis'!$N$624="","",'[27]Video Analysis'!$N$624)</f>
        <v/>
      </c>
      <c r="L65" s="16" t="str">
        <f>IF('[27]Video Analysis'!$O$624="","",'[27]Video Analysis'!$O$624)</f>
        <v/>
      </c>
      <c r="M65" s="17" t="str">
        <f t="shared" si="3"/>
        <v/>
      </c>
      <c r="N65" s="17" t="str">
        <f t="shared" si="3"/>
        <v/>
      </c>
      <c r="O65" s="17" t="str">
        <f t="shared" si="3"/>
        <v/>
      </c>
      <c r="P65" s="17"/>
      <c r="T65" s="23" t="str">
        <f t="shared" si="4"/>
        <v/>
      </c>
      <c r="U65" s="23" t="str">
        <f t="shared" si="4"/>
        <v/>
      </c>
      <c r="V65" s="24" t="str">
        <f t="shared" si="5"/>
        <v/>
      </c>
      <c r="W65" s="24" t="str">
        <f t="shared" si="5"/>
        <v/>
      </c>
      <c r="X65" s="24" t="str">
        <f t="shared" si="5"/>
        <v/>
      </c>
      <c r="Y65" s="24" t="str">
        <f t="shared" si="6"/>
        <v/>
      </c>
      <c r="Z65" s="24" t="str">
        <f t="shared" si="6"/>
        <v/>
      </c>
      <c r="AA65" s="24" t="str">
        <f t="shared" si="6"/>
        <v/>
      </c>
      <c r="AB65" s="17" t="str">
        <f t="shared" si="7"/>
        <v/>
      </c>
      <c r="AC65" s="17" t="str">
        <f t="shared" si="7"/>
        <v/>
      </c>
      <c r="AD65" s="17" t="str">
        <f t="shared" si="7"/>
        <v/>
      </c>
      <c r="AE65" s="25" t="str">
        <f t="shared" si="8"/>
        <v/>
      </c>
      <c r="AF65" s="25" t="str">
        <f t="shared" si="2"/>
        <v/>
      </c>
    </row>
    <row r="66" spans="1:32" x14ac:dyDescent="0.35">
      <c r="A66" s="14" t="str">
        <f>IF('[27]Video Analysis'!$B$634="","",'[27]Video Analysis'!$B$634)</f>
        <v/>
      </c>
      <c r="B66" s="15" t="str">
        <f>IF('[27]Video Analysis'!$Q$634="","",'[27]Video Analysis'!$Q$634)</f>
        <v/>
      </c>
      <c r="C66" s="15" t="str">
        <f>IF('[27]Video Analysis'!$P$634="","",'[27]Video Analysis'!$P$634)</f>
        <v/>
      </c>
      <c r="D66" s="16" t="str">
        <f>IF('[27]Video Analysis'!$G$634="","",'[27]Video Analysis'!$G$634)</f>
        <v/>
      </c>
      <c r="E66" s="16" t="str">
        <f>IF('[27]Video Analysis'!$H$634="","",'[27]Video Analysis'!$H$634)</f>
        <v/>
      </c>
      <c r="F66" s="16" t="str">
        <f>IF('[27]Video Analysis'!$I$634="","",'[27]Video Analysis'!$I$634)</f>
        <v/>
      </c>
      <c r="G66" s="16" t="str">
        <f>IF('[27]Video Analysis'!$J$634="","",'[27]Video Analysis'!$J$634)</f>
        <v/>
      </c>
      <c r="H66" s="16" t="str">
        <f>IF('[27]Video Analysis'!$K$634="","",'[27]Video Analysis'!$K$634)</f>
        <v/>
      </c>
      <c r="I66" s="16" t="str">
        <f>IF('[27]Video Analysis'!$L$634="","",'[27]Video Analysis'!$L$634)</f>
        <v/>
      </c>
      <c r="J66" s="16" t="str">
        <f>IF('[27]Video Analysis'!$M$634="","",'[27]Video Analysis'!$M$634)</f>
        <v/>
      </c>
      <c r="K66" s="16" t="str">
        <f>IF('[27]Video Analysis'!$N$634="","",'[27]Video Analysis'!$N$634)</f>
        <v/>
      </c>
      <c r="L66" s="16" t="str">
        <f>IF('[27]Video Analysis'!$O$634="","",'[27]Video Analysis'!$O$634)</f>
        <v/>
      </c>
      <c r="M66" s="17" t="str">
        <f t="shared" si="3"/>
        <v/>
      </c>
      <c r="N66" s="17" t="str">
        <f t="shared" si="3"/>
        <v/>
      </c>
      <c r="O66" s="17" t="str">
        <f t="shared" si="3"/>
        <v/>
      </c>
      <c r="P66" s="17"/>
      <c r="T66" s="23" t="str">
        <f t="shared" si="4"/>
        <v/>
      </c>
      <c r="U66" s="23" t="str">
        <f t="shared" si="4"/>
        <v/>
      </c>
      <c r="V66" s="24" t="str">
        <f t="shared" si="5"/>
        <v/>
      </c>
      <c r="W66" s="24" t="str">
        <f t="shared" si="5"/>
        <v/>
      </c>
      <c r="X66" s="24" t="str">
        <f t="shared" si="5"/>
        <v/>
      </c>
      <c r="Y66" s="24" t="str">
        <f t="shared" si="6"/>
        <v/>
      </c>
      <c r="Z66" s="24" t="str">
        <f t="shared" si="6"/>
        <v/>
      </c>
      <c r="AA66" s="24" t="str">
        <f t="shared" si="6"/>
        <v/>
      </c>
      <c r="AB66" s="17" t="str">
        <f t="shared" si="7"/>
        <v/>
      </c>
      <c r="AC66" s="17" t="str">
        <f t="shared" si="7"/>
        <v/>
      </c>
      <c r="AD66" s="17" t="str">
        <f t="shared" si="7"/>
        <v/>
      </c>
      <c r="AE66" s="25" t="str">
        <f t="shared" si="8"/>
        <v/>
      </c>
      <c r="AF66" s="25" t="str">
        <f t="shared" si="2"/>
        <v/>
      </c>
    </row>
    <row r="67" spans="1:32" x14ac:dyDescent="0.35">
      <c r="A67" s="14" t="str">
        <f>IF('[27]Video Analysis'!$B$644="","",'[27]Video Analysis'!$B$644)</f>
        <v/>
      </c>
      <c r="B67" s="15" t="str">
        <f>IF('[27]Video Analysis'!$Q$644="","",'[27]Video Analysis'!$Q$644)</f>
        <v/>
      </c>
      <c r="C67" s="15" t="str">
        <f>IF('[27]Video Analysis'!$P$644="","",'[27]Video Analysis'!$P$644)</f>
        <v/>
      </c>
      <c r="D67" s="16" t="str">
        <f>IF('[27]Video Analysis'!$G$644="","",'[27]Video Analysis'!$G$644)</f>
        <v/>
      </c>
      <c r="E67" s="16" t="str">
        <f>IF('[27]Video Analysis'!$H$644="","",'[27]Video Analysis'!$H$644)</f>
        <v/>
      </c>
      <c r="F67" s="16" t="str">
        <f>IF('[27]Video Analysis'!$I$644="","",'[27]Video Analysis'!$I$644)</f>
        <v/>
      </c>
      <c r="G67" s="16" t="str">
        <f>IF('[27]Video Analysis'!$J$644="","",'[27]Video Analysis'!$J$644)</f>
        <v/>
      </c>
      <c r="H67" s="16" t="str">
        <f>IF('[27]Video Analysis'!$K$644="","",'[27]Video Analysis'!$K$644)</f>
        <v/>
      </c>
      <c r="I67" s="16" t="str">
        <f>IF('[27]Video Analysis'!$L$644="","",'[27]Video Analysis'!$L$644)</f>
        <v/>
      </c>
      <c r="J67" s="16" t="str">
        <f>IF('[27]Video Analysis'!$M$644="","",'[27]Video Analysis'!$M$644)</f>
        <v/>
      </c>
      <c r="K67" s="16" t="str">
        <f>IF('[27]Video Analysis'!$N$644="","",'[27]Video Analysis'!$N$644)</f>
        <v/>
      </c>
      <c r="L67" s="16" t="str">
        <f>IF('[27]Video Analysis'!$O$644="","",'[27]Video Analysis'!$O$644)</f>
        <v/>
      </c>
      <c r="M67" s="17" t="str">
        <f t="shared" si="3"/>
        <v/>
      </c>
      <c r="N67" s="17" t="str">
        <f t="shared" si="3"/>
        <v/>
      </c>
      <c r="O67" s="17" t="str">
        <f t="shared" si="3"/>
        <v/>
      </c>
      <c r="P67" s="17"/>
      <c r="T67" s="23" t="str">
        <f t="shared" si="4"/>
        <v/>
      </c>
      <c r="U67" s="23" t="str">
        <f t="shared" si="4"/>
        <v/>
      </c>
      <c r="V67" s="24" t="str">
        <f t="shared" si="5"/>
        <v/>
      </c>
      <c r="W67" s="24" t="str">
        <f t="shared" si="5"/>
        <v/>
      </c>
      <c r="X67" s="24" t="str">
        <f t="shared" si="5"/>
        <v/>
      </c>
      <c r="Y67" s="24" t="str">
        <f t="shared" si="6"/>
        <v/>
      </c>
      <c r="Z67" s="24" t="str">
        <f t="shared" si="6"/>
        <v/>
      </c>
      <c r="AA67" s="24" t="str">
        <f t="shared" si="6"/>
        <v/>
      </c>
      <c r="AB67" s="17" t="str">
        <f t="shared" si="7"/>
        <v/>
      </c>
      <c r="AC67" s="17" t="str">
        <f t="shared" si="7"/>
        <v/>
      </c>
      <c r="AD67" s="17" t="str">
        <f t="shared" si="7"/>
        <v/>
      </c>
      <c r="AE67" s="25" t="str">
        <f t="shared" si="8"/>
        <v/>
      </c>
      <c r="AF67" s="25" t="str">
        <f t="shared" ref="AF67:AF72" si="9">IF(P67="","",P67)</f>
        <v/>
      </c>
    </row>
    <row r="68" spans="1:32" x14ac:dyDescent="0.35">
      <c r="A68" s="14" t="str">
        <f>IF('[27]Video Analysis'!$B$654="","",'[27]Video Analysis'!$B$654)</f>
        <v/>
      </c>
      <c r="B68" s="15" t="str">
        <f>IF('[27]Video Analysis'!$Q$654="","",'[27]Video Analysis'!$Q$654)</f>
        <v/>
      </c>
      <c r="C68" s="15" t="str">
        <f>IF('[27]Video Analysis'!$P$654="","",'[27]Video Analysis'!$P$654)</f>
        <v/>
      </c>
      <c r="D68" s="16" t="str">
        <f>IF('[27]Video Analysis'!$G$654="","",'[27]Video Analysis'!$G$654)</f>
        <v/>
      </c>
      <c r="E68" s="16" t="str">
        <f>IF('[27]Video Analysis'!$H$654="","",'[27]Video Analysis'!$H$654)</f>
        <v/>
      </c>
      <c r="F68" s="16" t="str">
        <f>IF('[27]Video Analysis'!$I$654="","",'[27]Video Analysis'!$I$654)</f>
        <v/>
      </c>
      <c r="G68" s="16" t="str">
        <f>IF('[27]Video Analysis'!$J$654="","",'[27]Video Analysis'!$J$654)</f>
        <v/>
      </c>
      <c r="H68" s="16" t="str">
        <f>IF('[27]Video Analysis'!$K$654="","",'[27]Video Analysis'!$K$654)</f>
        <v/>
      </c>
      <c r="I68" s="16" t="str">
        <f>IF('[27]Video Analysis'!$L$654="","",'[27]Video Analysis'!$L$654)</f>
        <v/>
      </c>
      <c r="J68" s="16" t="str">
        <f>IF('[27]Video Analysis'!$M$654="","",'[27]Video Analysis'!$M$654)</f>
        <v/>
      </c>
      <c r="K68" s="16" t="str">
        <f>IF('[27]Video Analysis'!$N$654="","",'[27]Video Analysis'!$N$654)</f>
        <v/>
      </c>
      <c r="L68" s="16" t="str">
        <f>IF('[27]Video Analysis'!$O$654="","",'[27]Video Analysis'!$O$654)</f>
        <v/>
      </c>
      <c r="M68" s="17" t="str">
        <f t="shared" ref="M68:O72" si="10">IF(D68="","",IF((MAX(D68,G68,J68)-MIN(D68,G68,J68))&gt;$P$1,"CHECK",""))</f>
        <v/>
      </c>
      <c r="N68" s="17" t="str">
        <f t="shared" si="10"/>
        <v/>
      </c>
      <c r="O68" s="17" t="str">
        <f t="shared" si="10"/>
        <v/>
      </c>
      <c r="P68" s="17"/>
      <c r="T68" s="23" t="str">
        <f t="shared" ref="T68:U72" si="11">IF(B68="","",B68)</f>
        <v/>
      </c>
      <c r="U68" s="23" t="str">
        <f t="shared" si="11"/>
        <v/>
      </c>
      <c r="V68" s="24" t="str">
        <f t="shared" ref="V68:X72" si="12">IF(D68="","",IF(COUNT(D68,G68,J68)&lt;3,"analyze",AVERAGE(D68,G68,J68)))</f>
        <v/>
      </c>
      <c r="W68" s="24" t="str">
        <f t="shared" si="12"/>
        <v/>
      </c>
      <c r="X68" s="24" t="str">
        <f t="shared" si="12"/>
        <v/>
      </c>
      <c r="Y68" s="24" t="str">
        <f t="shared" ref="Y68:AA72" si="13">IF(D68="","",IF(COUNT(D68,G68,J68)&lt;3,"analyze",STDEV(D68,G68,J68)))</f>
        <v/>
      </c>
      <c r="Z68" s="24" t="str">
        <f t="shared" si="13"/>
        <v/>
      </c>
      <c r="AA68" s="24" t="str">
        <f t="shared" si="13"/>
        <v/>
      </c>
      <c r="AB68" s="17" t="str">
        <f t="shared" ref="AB68:AD72" si="14">IF(M68="","",M68)</f>
        <v/>
      </c>
      <c r="AC68" s="17" t="str">
        <f t="shared" si="14"/>
        <v/>
      </c>
      <c r="AD68" s="17" t="str">
        <f t="shared" si="14"/>
        <v/>
      </c>
      <c r="AE68" s="25" t="str">
        <f t="shared" ref="AE68:AE72" si="15">IF(A68="","",A68)</f>
        <v/>
      </c>
      <c r="AF68" s="25" t="str">
        <f t="shared" si="9"/>
        <v/>
      </c>
    </row>
    <row r="69" spans="1:32" x14ac:dyDescent="0.35">
      <c r="A69" s="14" t="str">
        <f>IF('[27]Video Analysis'!$B$664="","",'[27]Video Analysis'!$B$664)</f>
        <v/>
      </c>
      <c r="B69" s="15" t="str">
        <f>IF('[27]Video Analysis'!$Q$664="","",'[27]Video Analysis'!$Q$664)</f>
        <v/>
      </c>
      <c r="C69" s="15" t="str">
        <f>IF('[27]Video Analysis'!$P$664="","",'[27]Video Analysis'!$P$664)</f>
        <v/>
      </c>
      <c r="D69" s="16" t="str">
        <f>IF('[27]Video Analysis'!$G$664="","",'[27]Video Analysis'!$G$664)</f>
        <v/>
      </c>
      <c r="E69" s="16" t="str">
        <f>IF('[27]Video Analysis'!$H$664="","",'[27]Video Analysis'!$H$664)</f>
        <v/>
      </c>
      <c r="F69" s="16" t="str">
        <f>IF('[27]Video Analysis'!$I$664="","",'[27]Video Analysis'!$I$664)</f>
        <v/>
      </c>
      <c r="G69" s="16" t="str">
        <f>IF('[27]Video Analysis'!$J$664="","",'[27]Video Analysis'!$J$664)</f>
        <v/>
      </c>
      <c r="H69" s="16" t="str">
        <f>IF('[27]Video Analysis'!$K$664="","",'[27]Video Analysis'!$K$664)</f>
        <v/>
      </c>
      <c r="I69" s="16" t="str">
        <f>IF('[27]Video Analysis'!$L$664="","",'[27]Video Analysis'!$L$664)</f>
        <v/>
      </c>
      <c r="J69" s="16" t="str">
        <f>IF('[27]Video Analysis'!$M$664="","",'[27]Video Analysis'!$M$664)</f>
        <v/>
      </c>
      <c r="K69" s="16" t="str">
        <f>IF('[27]Video Analysis'!$N$664="","",'[27]Video Analysis'!$N$664)</f>
        <v/>
      </c>
      <c r="L69" s="16" t="str">
        <f>IF('[27]Video Analysis'!$O$664="","",'[27]Video Analysis'!$O$664)</f>
        <v/>
      </c>
      <c r="M69" s="17" t="str">
        <f t="shared" si="10"/>
        <v/>
      </c>
      <c r="N69" s="17" t="str">
        <f t="shared" si="10"/>
        <v/>
      </c>
      <c r="O69" s="17" t="str">
        <f t="shared" si="10"/>
        <v/>
      </c>
      <c r="P69" s="17"/>
      <c r="T69" s="23" t="str">
        <f t="shared" si="11"/>
        <v/>
      </c>
      <c r="U69" s="23" t="str">
        <f t="shared" si="11"/>
        <v/>
      </c>
      <c r="V69" s="24" t="str">
        <f t="shared" si="12"/>
        <v/>
      </c>
      <c r="W69" s="24" t="str">
        <f t="shared" si="12"/>
        <v/>
      </c>
      <c r="X69" s="24" t="str">
        <f t="shared" si="12"/>
        <v/>
      </c>
      <c r="Y69" s="24" t="str">
        <f t="shared" si="13"/>
        <v/>
      </c>
      <c r="Z69" s="24" t="str">
        <f t="shared" si="13"/>
        <v/>
      </c>
      <c r="AA69" s="24" t="str">
        <f t="shared" si="13"/>
        <v/>
      </c>
      <c r="AB69" s="17" t="str">
        <f t="shared" si="14"/>
        <v/>
      </c>
      <c r="AC69" s="17" t="str">
        <f t="shared" si="14"/>
        <v/>
      </c>
      <c r="AD69" s="17" t="str">
        <f t="shared" si="14"/>
        <v/>
      </c>
      <c r="AE69" s="25" t="str">
        <f t="shared" si="15"/>
        <v/>
      </c>
      <c r="AF69" s="25" t="str">
        <f t="shared" si="9"/>
        <v/>
      </c>
    </row>
    <row r="70" spans="1:32" x14ac:dyDescent="0.35">
      <c r="A70" s="14" t="str">
        <f>IF('[27]Video Analysis'!$B$674="","",'[27]Video Analysis'!$B$674)</f>
        <v/>
      </c>
      <c r="B70" s="15" t="str">
        <f>IF('[27]Video Analysis'!$Q$674="","",'[27]Video Analysis'!$Q$674)</f>
        <v/>
      </c>
      <c r="C70" s="15" t="str">
        <f>IF('[27]Video Analysis'!$P$674="","",'[27]Video Analysis'!$P$674)</f>
        <v/>
      </c>
      <c r="D70" s="16" t="str">
        <f>IF('[27]Video Analysis'!$G$674="","",'[27]Video Analysis'!$G$674)</f>
        <v/>
      </c>
      <c r="E70" s="16" t="str">
        <f>IF('[27]Video Analysis'!$H$674="","",'[27]Video Analysis'!$H$674)</f>
        <v/>
      </c>
      <c r="F70" s="16" t="str">
        <f>IF('[27]Video Analysis'!$I$674="","",'[27]Video Analysis'!$I$674)</f>
        <v/>
      </c>
      <c r="G70" s="16" t="str">
        <f>IF('[27]Video Analysis'!$J$674="","",'[27]Video Analysis'!$J$674)</f>
        <v/>
      </c>
      <c r="H70" s="16" t="str">
        <f>IF('[27]Video Analysis'!$K$674="","",'[27]Video Analysis'!$K$674)</f>
        <v/>
      </c>
      <c r="I70" s="16" t="str">
        <f>IF('[27]Video Analysis'!$L$674="","",'[27]Video Analysis'!$L$674)</f>
        <v/>
      </c>
      <c r="J70" s="16" t="str">
        <f>IF('[27]Video Analysis'!$M$674="","",'[27]Video Analysis'!$M$674)</f>
        <v/>
      </c>
      <c r="K70" s="16" t="str">
        <f>IF('[27]Video Analysis'!$N$674="","",'[27]Video Analysis'!$N$674)</f>
        <v/>
      </c>
      <c r="L70" s="16" t="str">
        <f>IF('[27]Video Analysis'!$O$674="","",'[27]Video Analysis'!$O$674)</f>
        <v/>
      </c>
      <c r="M70" s="17" t="str">
        <f t="shared" si="10"/>
        <v/>
      </c>
      <c r="N70" s="17" t="str">
        <f t="shared" si="10"/>
        <v/>
      </c>
      <c r="O70" s="17" t="str">
        <f t="shared" si="10"/>
        <v/>
      </c>
      <c r="P70" s="17"/>
      <c r="T70" s="23" t="str">
        <f t="shared" si="11"/>
        <v/>
      </c>
      <c r="U70" s="23" t="str">
        <f t="shared" si="11"/>
        <v/>
      </c>
      <c r="V70" s="24" t="str">
        <f t="shared" si="12"/>
        <v/>
      </c>
      <c r="W70" s="24" t="str">
        <f t="shared" si="12"/>
        <v/>
      </c>
      <c r="X70" s="24" t="str">
        <f t="shared" si="12"/>
        <v/>
      </c>
      <c r="Y70" s="24" t="str">
        <f t="shared" si="13"/>
        <v/>
      </c>
      <c r="Z70" s="24" t="str">
        <f t="shared" si="13"/>
        <v/>
      </c>
      <c r="AA70" s="24" t="str">
        <f t="shared" si="13"/>
        <v/>
      </c>
      <c r="AB70" s="17" t="str">
        <f t="shared" si="14"/>
        <v/>
      </c>
      <c r="AC70" s="17" t="str">
        <f t="shared" si="14"/>
        <v/>
      </c>
      <c r="AD70" s="17" t="str">
        <f t="shared" si="14"/>
        <v/>
      </c>
      <c r="AE70" s="25" t="str">
        <f t="shared" si="15"/>
        <v/>
      </c>
      <c r="AF70" s="25" t="str">
        <f t="shared" si="9"/>
        <v/>
      </c>
    </row>
    <row r="71" spans="1:32" x14ac:dyDescent="0.35">
      <c r="A71" s="14" t="str">
        <f>IF('[27]Video Analysis'!$B$684="","",'[27]Video Analysis'!$B$684)</f>
        <v/>
      </c>
      <c r="B71" s="15" t="str">
        <f>IF('[27]Video Analysis'!$Q$684="","",'[27]Video Analysis'!$Q$684)</f>
        <v/>
      </c>
      <c r="C71" s="15" t="str">
        <f>IF('[27]Video Analysis'!$P$684="","",'[27]Video Analysis'!$P$684)</f>
        <v/>
      </c>
      <c r="D71" s="16" t="str">
        <f>IF('[27]Video Analysis'!$G$684="","",'[27]Video Analysis'!$G$684)</f>
        <v/>
      </c>
      <c r="E71" s="16" t="str">
        <f>IF('[27]Video Analysis'!$H$684="","",'[27]Video Analysis'!$H$684)</f>
        <v/>
      </c>
      <c r="F71" s="16" t="str">
        <f>IF('[27]Video Analysis'!$I$684="","",'[27]Video Analysis'!$I$684)</f>
        <v/>
      </c>
      <c r="G71" s="16" t="str">
        <f>IF('[27]Video Analysis'!$J$684="","",'[27]Video Analysis'!$J$684)</f>
        <v/>
      </c>
      <c r="H71" s="16" t="str">
        <f>IF('[27]Video Analysis'!$K$684="","",'[27]Video Analysis'!$K$684)</f>
        <v/>
      </c>
      <c r="I71" s="16" t="str">
        <f>IF('[27]Video Analysis'!$L$684="","",'[27]Video Analysis'!$L$684)</f>
        <v/>
      </c>
      <c r="J71" s="16" t="str">
        <f>IF('[27]Video Analysis'!$M$684="","",'[27]Video Analysis'!$M$684)</f>
        <v/>
      </c>
      <c r="K71" s="16" t="str">
        <f>IF('[27]Video Analysis'!$N$684="","",'[27]Video Analysis'!$N$684)</f>
        <v/>
      </c>
      <c r="L71" s="16" t="str">
        <f>IF('[27]Video Analysis'!$O$684="","",'[27]Video Analysis'!$O$684)</f>
        <v/>
      </c>
      <c r="M71" s="17" t="str">
        <f t="shared" si="10"/>
        <v/>
      </c>
      <c r="N71" s="17" t="str">
        <f t="shared" si="10"/>
        <v/>
      </c>
      <c r="O71" s="17" t="str">
        <f t="shared" si="10"/>
        <v/>
      </c>
      <c r="P71" s="17"/>
      <c r="T71" s="23" t="str">
        <f t="shared" si="11"/>
        <v/>
      </c>
      <c r="U71" s="23" t="str">
        <f t="shared" si="11"/>
        <v/>
      </c>
      <c r="V71" s="24" t="str">
        <f t="shared" si="12"/>
        <v/>
      </c>
      <c r="W71" s="24" t="str">
        <f t="shared" si="12"/>
        <v/>
      </c>
      <c r="X71" s="24" t="str">
        <f t="shared" si="12"/>
        <v/>
      </c>
      <c r="Y71" s="24" t="str">
        <f t="shared" si="13"/>
        <v/>
      </c>
      <c r="Z71" s="24" t="str">
        <f t="shared" si="13"/>
        <v/>
      </c>
      <c r="AA71" s="24" t="str">
        <f t="shared" si="13"/>
        <v/>
      </c>
      <c r="AB71" s="17" t="str">
        <f t="shared" si="14"/>
        <v/>
      </c>
      <c r="AC71" s="17" t="str">
        <f t="shared" si="14"/>
        <v/>
      </c>
      <c r="AD71" s="17" t="str">
        <f t="shared" si="14"/>
        <v/>
      </c>
      <c r="AE71" s="25" t="str">
        <f t="shared" si="15"/>
        <v/>
      </c>
      <c r="AF71" s="25" t="str">
        <f t="shared" si="9"/>
        <v/>
      </c>
    </row>
    <row r="72" spans="1:32" x14ac:dyDescent="0.35">
      <c r="A72" s="14" t="str">
        <f>IF('[27]Video Analysis'!$B$694="","",'[27]Video Analysis'!$B$694)</f>
        <v/>
      </c>
      <c r="B72" s="15" t="str">
        <f>IF('[27]Video Analysis'!$Q$694="","",'[27]Video Analysis'!$Q$694)</f>
        <v/>
      </c>
      <c r="C72" s="15" t="str">
        <f>IF('[27]Video Analysis'!$P$694="","",'[27]Video Analysis'!$P$694)</f>
        <v/>
      </c>
      <c r="D72" s="16" t="str">
        <f>IF('[27]Video Analysis'!$G$694="","",'[27]Video Analysis'!$G$694)</f>
        <v/>
      </c>
      <c r="E72" s="16" t="str">
        <f>IF('[27]Video Analysis'!$H$694="","",'[27]Video Analysis'!$H$694)</f>
        <v/>
      </c>
      <c r="F72" s="16" t="str">
        <f>IF('[27]Video Analysis'!$I$694="","",'[27]Video Analysis'!$I$694)</f>
        <v/>
      </c>
      <c r="G72" s="16" t="str">
        <f>IF('[27]Video Analysis'!$J$694="","",'[27]Video Analysis'!$J$694)</f>
        <v/>
      </c>
      <c r="H72" s="16" t="str">
        <f>IF('[27]Video Analysis'!$K$694="","",'[27]Video Analysis'!$K$694)</f>
        <v/>
      </c>
      <c r="I72" s="16" t="str">
        <f>IF('[27]Video Analysis'!$L$694="","",'[27]Video Analysis'!$L$694)</f>
        <v/>
      </c>
      <c r="J72" s="16" t="str">
        <f>IF('[27]Video Analysis'!$M$694="","",'[27]Video Analysis'!$M$694)</f>
        <v/>
      </c>
      <c r="K72" s="16" t="str">
        <f>IF('[27]Video Analysis'!$N$694="","",'[27]Video Analysis'!$N$694)</f>
        <v/>
      </c>
      <c r="L72" s="16" t="str">
        <f>IF('[27]Video Analysis'!$O$694="","",'[27]Video Analysis'!$O$694)</f>
        <v/>
      </c>
      <c r="M72" s="17" t="str">
        <f t="shared" si="10"/>
        <v/>
      </c>
      <c r="N72" s="17" t="str">
        <f t="shared" si="10"/>
        <v/>
      </c>
      <c r="O72" s="17" t="str">
        <f t="shared" si="10"/>
        <v/>
      </c>
      <c r="P72" s="17"/>
      <c r="T72" s="23" t="str">
        <f t="shared" si="11"/>
        <v/>
      </c>
      <c r="U72" s="23" t="str">
        <f t="shared" si="11"/>
        <v/>
      </c>
      <c r="V72" s="24" t="str">
        <f t="shared" si="12"/>
        <v/>
      </c>
      <c r="W72" s="24" t="str">
        <f t="shared" si="12"/>
        <v/>
      </c>
      <c r="X72" s="24" t="str">
        <f t="shared" si="12"/>
        <v/>
      </c>
      <c r="Y72" s="24" t="str">
        <f t="shared" si="13"/>
        <v/>
      </c>
      <c r="Z72" s="24" t="str">
        <f t="shared" si="13"/>
        <v/>
      </c>
      <c r="AA72" s="24" t="str">
        <f t="shared" si="13"/>
        <v/>
      </c>
      <c r="AB72" s="17" t="str">
        <f t="shared" si="14"/>
        <v/>
      </c>
      <c r="AC72" s="17" t="str">
        <f t="shared" si="14"/>
        <v/>
      </c>
      <c r="AD72" s="17" t="str">
        <f t="shared" si="14"/>
        <v/>
      </c>
      <c r="AE72" s="25" t="str">
        <f t="shared" si="15"/>
        <v/>
      </c>
      <c r="AF72" s="25" t="str">
        <f t="shared" si="9"/>
        <v/>
      </c>
    </row>
    <row r="73" spans="1:32" x14ac:dyDescent="0.35">
      <c r="A73" s="26"/>
      <c r="B73" s="7"/>
      <c r="C73" s="7"/>
      <c r="D73" s="3"/>
      <c r="E73" s="3"/>
      <c r="F73" s="3"/>
      <c r="G73" s="3"/>
      <c r="H73" s="3"/>
      <c r="I73" s="3"/>
      <c r="J73" s="3"/>
      <c r="K73" s="3"/>
      <c r="L73" s="3"/>
      <c r="T73" s="27"/>
      <c r="U73" s="27"/>
      <c r="V73" s="8"/>
      <c r="W73" s="8"/>
      <c r="X73" s="8"/>
      <c r="Y73" s="8"/>
      <c r="Z73" s="8"/>
      <c r="AA73" s="8"/>
    </row>
    <row r="74" spans="1:32" x14ac:dyDescent="0.35">
      <c r="A74" s="26"/>
      <c r="B74" s="7"/>
      <c r="C74" s="7"/>
      <c r="D74" s="3"/>
      <c r="E74" s="3"/>
      <c r="F74" s="3"/>
      <c r="G74" s="3"/>
      <c r="H74" s="3"/>
      <c r="I74" s="3"/>
      <c r="J74" s="3"/>
      <c r="K74" s="3"/>
      <c r="L74" s="3"/>
      <c r="T74" s="27"/>
      <c r="U74" s="27"/>
      <c r="V74" s="8"/>
      <c r="W74" s="8"/>
      <c r="X74" s="8"/>
      <c r="Y74" s="8"/>
      <c r="Z74" s="8"/>
      <c r="AA74" s="8"/>
    </row>
    <row r="75" spans="1:32" x14ac:dyDescent="0.35">
      <c r="A75" s="26"/>
      <c r="B75" s="7"/>
      <c r="C75" s="7"/>
      <c r="D75" s="3"/>
      <c r="E75" s="3"/>
      <c r="F75" s="3"/>
      <c r="G75" s="3"/>
      <c r="H75" s="3"/>
      <c r="I75" s="3"/>
      <c r="J75" s="3"/>
      <c r="K75" s="3"/>
      <c r="L75" s="3"/>
      <c r="T75" s="27"/>
      <c r="U75" s="27"/>
      <c r="V75" s="8"/>
      <c r="W75" s="8"/>
      <c r="X75" s="8"/>
      <c r="Y75" s="8"/>
      <c r="Z75" s="8"/>
      <c r="AA75" s="8"/>
    </row>
    <row r="76" spans="1:32" x14ac:dyDescent="0.35">
      <c r="A76" s="26"/>
      <c r="B76" s="7"/>
      <c r="C76" s="7"/>
      <c r="D76" s="3"/>
      <c r="E76" s="3"/>
      <c r="F76" s="3"/>
      <c r="G76" s="3"/>
      <c r="H76" s="3"/>
      <c r="I76" s="3"/>
      <c r="J76" s="3"/>
      <c r="K76" s="3"/>
      <c r="L76" s="3"/>
      <c r="T76" s="27"/>
      <c r="U76" s="27"/>
      <c r="V76" s="8"/>
      <c r="W76" s="8"/>
      <c r="X76" s="8"/>
      <c r="Y76" s="8"/>
      <c r="Z76" s="8"/>
      <c r="AA76" s="8"/>
    </row>
    <row r="77" spans="1:32" x14ac:dyDescent="0.35">
      <c r="A77" s="26"/>
      <c r="B77" s="7"/>
      <c r="C77" s="7"/>
      <c r="D77" s="3"/>
      <c r="E77" s="3"/>
      <c r="F77" s="3"/>
      <c r="G77" s="3"/>
      <c r="H77" s="3"/>
      <c r="I77" s="3"/>
      <c r="J77" s="3"/>
      <c r="K77" s="3"/>
      <c r="L77" s="3"/>
      <c r="T77" s="27"/>
      <c r="U77" s="27"/>
      <c r="V77" s="8"/>
      <c r="W77" s="8"/>
      <c r="X77" s="8"/>
      <c r="Y77" s="8"/>
      <c r="Z77" s="8"/>
      <c r="AA77" s="8"/>
    </row>
    <row r="78" spans="1:32" x14ac:dyDescent="0.35">
      <c r="A78" s="26"/>
      <c r="B78" s="7"/>
      <c r="C78" s="7"/>
      <c r="D78" s="3"/>
      <c r="E78" s="3"/>
      <c r="F78" s="3"/>
      <c r="G78" s="3"/>
      <c r="H78" s="3"/>
      <c r="I78" s="3"/>
      <c r="J78" s="3"/>
      <c r="K78" s="3"/>
      <c r="L78" s="3"/>
      <c r="T78" s="27"/>
      <c r="U78" s="27"/>
      <c r="V78" s="8"/>
      <c r="W78" s="8"/>
      <c r="X78" s="8"/>
      <c r="Y78" s="8"/>
      <c r="Z78" s="8"/>
      <c r="AA78" s="8"/>
    </row>
    <row r="79" spans="1:32" x14ac:dyDescent="0.35">
      <c r="A79" s="26"/>
      <c r="B79" s="7"/>
      <c r="C79" s="7"/>
      <c r="D79" s="3"/>
      <c r="E79" s="3"/>
      <c r="F79" s="3"/>
      <c r="G79" s="3"/>
      <c r="H79" s="3"/>
      <c r="I79" s="3"/>
      <c r="J79" s="3"/>
      <c r="K79" s="3"/>
      <c r="L79" s="3"/>
      <c r="T79" s="27"/>
      <c r="U79" s="27"/>
      <c r="V79" s="8"/>
      <c r="W79" s="8"/>
      <c r="X79" s="8"/>
      <c r="Y79" s="8"/>
      <c r="Z79" s="8"/>
      <c r="AA79" s="8"/>
    </row>
    <row r="80" spans="1:32" x14ac:dyDescent="0.35">
      <c r="A80" s="26"/>
      <c r="B80" s="7"/>
      <c r="C80" s="7"/>
      <c r="D80" s="3"/>
      <c r="E80" s="3"/>
      <c r="F80" s="3"/>
      <c r="G80" s="3"/>
      <c r="H80" s="3"/>
      <c r="I80" s="3"/>
      <c r="J80" s="3"/>
      <c r="K80" s="3"/>
      <c r="L80" s="3"/>
      <c r="T80" s="27"/>
      <c r="U80" s="27"/>
      <c r="V80" s="8"/>
      <c r="W80" s="8"/>
      <c r="X80" s="8"/>
      <c r="Y80" s="8"/>
      <c r="Z80" s="8"/>
      <c r="AA80" s="8"/>
    </row>
    <row r="81" spans="1:27" x14ac:dyDescent="0.35">
      <c r="A81" s="26"/>
      <c r="B81" s="7"/>
      <c r="C81" s="7"/>
      <c r="D81" s="3"/>
      <c r="E81" s="3"/>
      <c r="F81" s="3"/>
      <c r="G81" s="3"/>
      <c r="H81" s="3"/>
      <c r="I81" s="3"/>
      <c r="J81" s="3"/>
      <c r="K81" s="3"/>
      <c r="L81" s="3"/>
      <c r="T81" s="27"/>
      <c r="U81" s="27"/>
      <c r="V81" s="8"/>
      <c r="W81" s="8"/>
      <c r="X81" s="8"/>
      <c r="Y81" s="8"/>
      <c r="Z81" s="8"/>
      <c r="AA81" s="8"/>
    </row>
    <row r="82" spans="1:27" x14ac:dyDescent="0.35">
      <c r="A82" s="26"/>
      <c r="B82" s="7"/>
      <c r="C82" s="7"/>
      <c r="D82" s="3"/>
      <c r="E82" s="3"/>
      <c r="F82" s="3"/>
      <c r="G82" s="3"/>
      <c r="H82" s="3"/>
      <c r="I82" s="3"/>
      <c r="J82" s="3"/>
      <c r="K82" s="3"/>
      <c r="L82" s="3"/>
      <c r="T82" s="27"/>
      <c r="U82" s="27"/>
      <c r="V82" s="8"/>
      <c r="W82" s="8"/>
      <c r="X82" s="8"/>
      <c r="Y82" s="8"/>
      <c r="Z82" s="8"/>
      <c r="AA82" s="8"/>
    </row>
    <row r="83" spans="1:27" x14ac:dyDescent="0.35">
      <c r="A83" s="26"/>
      <c r="B83" s="7"/>
      <c r="C83" s="7"/>
      <c r="D83" s="3"/>
      <c r="E83" s="3"/>
      <c r="F83" s="3"/>
      <c r="G83" s="3"/>
      <c r="H83" s="3"/>
      <c r="I83" s="3"/>
      <c r="J83" s="3"/>
      <c r="K83" s="3"/>
      <c r="L83" s="3"/>
      <c r="T83" s="27"/>
      <c r="U83" s="27"/>
      <c r="V83" s="8"/>
      <c r="W83" s="8"/>
      <c r="X83" s="8"/>
      <c r="Y83" s="8"/>
      <c r="Z83" s="8"/>
      <c r="AA83" s="8"/>
    </row>
    <row r="84" spans="1:27" x14ac:dyDescent="0.35">
      <c r="A84" s="26"/>
      <c r="B84" s="7"/>
      <c r="C84" s="7"/>
      <c r="D84" s="3"/>
      <c r="E84" s="3"/>
      <c r="F84" s="3"/>
      <c r="G84" s="3"/>
      <c r="H84" s="3"/>
      <c r="I84" s="3"/>
      <c r="J84" s="3"/>
      <c r="K84" s="3"/>
      <c r="L84" s="3"/>
      <c r="T84" s="27"/>
      <c r="U84" s="27"/>
      <c r="V84" s="8"/>
      <c r="W84" s="8"/>
      <c r="X84" s="8"/>
      <c r="Y84" s="8"/>
      <c r="Z84" s="8"/>
      <c r="AA84" s="8"/>
    </row>
    <row r="85" spans="1:27" x14ac:dyDescent="0.35">
      <c r="A85" s="26"/>
      <c r="B85" s="7"/>
      <c r="C85" s="7"/>
      <c r="D85" s="3"/>
      <c r="E85" s="3"/>
      <c r="F85" s="3"/>
      <c r="G85" s="3"/>
      <c r="H85" s="3"/>
      <c r="I85" s="3"/>
      <c r="J85" s="3"/>
      <c r="K85" s="3"/>
      <c r="L85" s="3"/>
      <c r="T85" s="27"/>
      <c r="U85" s="27"/>
      <c r="V85" s="8"/>
      <c r="W85" s="8"/>
      <c r="X85" s="8"/>
      <c r="Y85" s="8"/>
      <c r="Z85" s="8"/>
      <c r="AA85" s="8"/>
    </row>
    <row r="86" spans="1:27" x14ac:dyDescent="0.35">
      <c r="A86" s="26"/>
      <c r="B86" s="7"/>
      <c r="C86" s="7"/>
      <c r="D86" s="3"/>
      <c r="E86" s="3"/>
      <c r="F86" s="3"/>
      <c r="G86" s="3"/>
      <c r="H86" s="3"/>
      <c r="I86" s="3"/>
      <c r="J86" s="3"/>
      <c r="K86" s="3"/>
      <c r="L86" s="3"/>
      <c r="T86" s="27"/>
      <c r="U86" s="27"/>
      <c r="V86" s="8"/>
      <c r="W86" s="8"/>
      <c r="X86" s="8"/>
      <c r="Y86" s="8"/>
      <c r="Z86" s="8"/>
      <c r="AA86" s="8"/>
    </row>
    <row r="87" spans="1:27" x14ac:dyDescent="0.35">
      <c r="A87" s="26"/>
      <c r="B87" s="7"/>
      <c r="C87" s="7"/>
      <c r="D87" s="3"/>
      <c r="E87" s="3"/>
      <c r="F87" s="3"/>
      <c r="G87" s="3"/>
      <c r="H87" s="3"/>
      <c r="I87" s="3"/>
      <c r="J87" s="3"/>
      <c r="K87" s="3"/>
      <c r="L87" s="3"/>
      <c r="T87" s="27"/>
      <c r="U87" s="27"/>
      <c r="V87" s="8"/>
      <c r="W87" s="8"/>
      <c r="X87" s="8"/>
      <c r="Y87" s="8"/>
      <c r="Z87" s="8"/>
      <c r="AA87" s="8"/>
    </row>
    <row r="88" spans="1:27" x14ac:dyDescent="0.35">
      <c r="A88" s="26"/>
      <c r="B88" s="7"/>
      <c r="C88" s="7"/>
      <c r="D88" s="3"/>
      <c r="E88" s="3"/>
      <c r="F88" s="3"/>
      <c r="G88" s="3"/>
      <c r="H88" s="3"/>
      <c r="I88" s="3"/>
      <c r="J88" s="3"/>
      <c r="K88" s="3"/>
      <c r="L88" s="3"/>
      <c r="T88" s="27"/>
      <c r="U88" s="27"/>
      <c r="V88" s="8"/>
      <c r="W88" s="8"/>
      <c r="X88" s="8"/>
      <c r="Y88" s="8"/>
      <c r="Z88" s="8"/>
      <c r="AA88" s="8"/>
    </row>
    <row r="89" spans="1:27" x14ac:dyDescent="0.35">
      <c r="A89" s="26"/>
      <c r="B89" s="7"/>
      <c r="C89" s="7"/>
      <c r="D89" s="3"/>
      <c r="E89" s="3"/>
      <c r="F89" s="3"/>
      <c r="G89" s="3"/>
      <c r="H89" s="3"/>
      <c r="I89" s="3"/>
      <c r="J89" s="3"/>
      <c r="K89" s="3"/>
      <c r="L89" s="3"/>
      <c r="T89" s="27"/>
      <c r="U89" s="27"/>
      <c r="V89" s="8"/>
      <c r="W89" s="8"/>
      <c r="X89" s="8"/>
      <c r="Y89" s="8"/>
      <c r="Z89" s="8"/>
      <c r="AA89" s="8"/>
    </row>
    <row r="90" spans="1:27" x14ac:dyDescent="0.35">
      <c r="A90" s="26"/>
      <c r="B90" s="7"/>
      <c r="C90" s="7"/>
      <c r="D90" s="3"/>
      <c r="E90" s="3"/>
      <c r="F90" s="3"/>
      <c r="G90" s="3"/>
      <c r="H90" s="3"/>
      <c r="I90" s="3"/>
      <c r="J90" s="3"/>
      <c r="K90" s="3"/>
      <c r="L90" s="3"/>
      <c r="T90" s="27"/>
      <c r="U90" s="27"/>
      <c r="V90" s="8"/>
      <c r="W90" s="8"/>
      <c r="X90" s="8"/>
      <c r="Y90" s="8"/>
      <c r="Z90" s="8"/>
      <c r="AA90" s="8"/>
    </row>
    <row r="91" spans="1:27" x14ac:dyDescent="0.35">
      <c r="A91" s="26"/>
      <c r="B91" s="7"/>
      <c r="C91" s="7"/>
      <c r="D91" s="3"/>
      <c r="E91" s="3"/>
      <c r="F91" s="3"/>
      <c r="G91" s="3"/>
      <c r="H91" s="3"/>
      <c r="I91" s="3"/>
      <c r="J91" s="3"/>
      <c r="K91" s="3"/>
      <c r="L91" s="3"/>
      <c r="T91" s="27"/>
      <c r="U91" s="27"/>
      <c r="V91" s="8"/>
      <c r="W91" s="8"/>
      <c r="X91" s="8"/>
      <c r="Y91" s="8"/>
      <c r="Z91" s="8"/>
      <c r="AA91" s="8"/>
    </row>
    <row r="92" spans="1:27" x14ac:dyDescent="0.35">
      <c r="A92" s="26"/>
      <c r="B92" s="7"/>
      <c r="C92" s="7"/>
      <c r="D92" s="3"/>
      <c r="E92" s="3"/>
      <c r="F92" s="3"/>
      <c r="G92" s="3"/>
      <c r="H92" s="3"/>
      <c r="I92" s="3"/>
      <c r="J92" s="3"/>
      <c r="K92" s="3"/>
      <c r="L92" s="3"/>
      <c r="T92" s="27"/>
      <c r="U92" s="27"/>
      <c r="V92" s="8"/>
      <c r="W92" s="8"/>
      <c r="X92" s="8"/>
      <c r="Y92" s="8"/>
      <c r="Z92" s="8"/>
      <c r="AA92" s="8"/>
    </row>
    <row r="93" spans="1:27" x14ac:dyDescent="0.35">
      <c r="A93" s="26"/>
      <c r="B93" s="7"/>
      <c r="C93" s="7"/>
      <c r="D93" s="3"/>
      <c r="E93" s="3"/>
      <c r="F93" s="3"/>
      <c r="G93" s="3"/>
      <c r="H93" s="3"/>
      <c r="I93" s="3"/>
      <c r="J93" s="3"/>
      <c r="K93" s="3"/>
      <c r="L93" s="3"/>
      <c r="T93" s="27"/>
      <c r="U93" s="27"/>
      <c r="V93" s="8"/>
      <c r="W93" s="8"/>
      <c r="X93" s="8"/>
      <c r="Y93" s="8"/>
      <c r="Z93" s="8"/>
      <c r="AA93" s="8"/>
    </row>
    <row r="94" spans="1:27" x14ac:dyDescent="0.35">
      <c r="A94" s="26"/>
      <c r="B94" s="7"/>
      <c r="C94" s="7"/>
      <c r="D94" s="3"/>
      <c r="E94" s="3"/>
      <c r="F94" s="3"/>
      <c r="G94" s="3"/>
      <c r="H94" s="3"/>
      <c r="I94" s="3"/>
      <c r="J94" s="3"/>
      <c r="K94" s="3"/>
      <c r="L94" s="3"/>
      <c r="T94" s="27"/>
      <c r="U94" s="27"/>
      <c r="V94" s="8"/>
      <c r="W94" s="8"/>
      <c r="X94" s="8"/>
      <c r="Y94" s="8"/>
      <c r="Z94" s="8"/>
      <c r="AA94" s="8"/>
    </row>
    <row r="95" spans="1:27" x14ac:dyDescent="0.35">
      <c r="A95" s="26"/>
      <c r="B95" s="7"/>
      <c r="C95" s="7"/>
      <c r="D95" s="3"/>
      <c r="E95" s="3"/>
      <c r="F95" s="3"/>
      <c r="G95" s="3"/>
      <c r="H95" s="3"/>
      <c r="I95" s="3"/>
      <c r="J95" s="3"/>
      <c r="K95" s="3"/>
      <c r="L95" s="3"/>
      <c r="T95" s="27"/>
      <c r="U95" s="27"/>
      <c r="V95" s="8"/>
      <c r="W95" s="8"/>
      <c r="X95" s="8"/>
      <c r="Y95" s="8"/>
      <c r="Z95" s="8"/>
      <c r="AA95" s="8"/>
    </row>
    <row r="96" spans="1:27" x14ac:dyDescent="0.35">
      <c r="A96" s="26"/>
      <c r="B96" s="7"/>
      <c r="C96" s="7"/>
      <c r="D96" s="3"/>
      <c r="E96" s="3"/>
      <c r="F96" s="3"/>
      <c r="G96" s="3"/>
      <c r="H96" s="3"/>
      <c r="I96" s="3"/>
      <c r="J96" s="3"/>
      <c r="K96" s="3"/>
      <c r="L96" s="3"/>
      <c r="T96" s="27"/>
      <c r="U96" s="27"/>
      <c r="V96" s="8"/>
      <c r="W96" s="8"/>
      <c r="X96" s="8"/>
      <c r="Y96" s="8"/>
      <c r="Z96" s="8"/>
      <c r="AA96" s="8"/>
    </row>
    <row r="97" spans="1:27" x14ac:dyDescent="0.35">
      <c r="A97" s="26"/>
      <c r="B97" s="7"/>
      <c r="C97" s="7"/>
      <c r="D97" s="3"/>
      <c r="E97" s="3"/>
      <c r="F97" s="3"/>
      <c r="G97" s="3"/>
      <c r="H97" s="3"/>
      <c r="I97" s="3"/>
      <c r="J97" s="3"/>
      <c r="K97" s="3"/>
      <c r="L97" s="3"/>
      <c r="T97" s="27"/>
      <c r="U97" s="27"/>
      <c r="V97" s="8"/>
      <c r="W97" s="8"/>
      <c r="X97" s="8"/>
      <c r="Y97" s="8"/>
      <c r="Z97" s="8"/>
      <c r="AA97" s="8"/>
    </row>
    <row r="98" spans="1:27" x14ac:dyDescent="0.35">
      <c r="A98" s="26"/>
      <c r="B98" s="7"/>
      <c r="C98" s="7"/>
      <c r="D98" s="3"/>
      <c r="E98" s="3"/>
      <c r="F98" s="3"/>
      <c r="G98" s="3"/>
      <c r="H98" s="3"/>
      <c r="I98" s="3"/>
      <c r="J98" s="3"/>
      <c r="K98" s="3"/>
      <c r="L98" s="3"/>
      <c r="T98" s="27"/>
      <c r="U98" s="27"/>
      <c r="V98" s="8"/>
      <c r="W98" s="8"/>
      <c r="X98" s="8"/>
      <c r="Y98" s="8"/>
      <c r="Z98" s="8"/>
      <c r="AA98" s="8"/>
    </row>
    <row r="99" spans="1:27" x14ac:dyDescent="0.35">
      <c r="A99" s="26"/>
      <c r="B99" s="7"/>
      <c r="C99" s="7"/>
      <c r="D99" s="3"/>
      <c r="E99" s="3"/>
      <c r="F99" s="3"/>
      <c r="G99" s="3"/>
      <c r="H99" s="3"/>
      <c r="I99" s="3"/>
      <c r="J99" s="3"/>
      <c r="K99" s="3"/>
      <c r="L99" s="3"/>
      <c r="T99" s="27"/>
      <c r="U99" s="27"/>
      <c r="V99" s="8"/>
      <c r="W99" s="8"/>
      <c r="X99" s="8"/>
      <c r="Y99" s="8"/>
      <c r="Z99" s="8"/>
      <c r="AA99" s="8"/>
    </row>
    <row r="100" spans="1:27" x14ac:dyDescent="0.35">
      <c r="A100" s="26"/>
      <c r="B100" s="7"/>
      <c r="C100" s="7"/>
      <c r="D100" s="3"/>
      <c r="E100" s="3"/>
      <c r="F100" s="3"/>
      <c r="G100" s="3"/>
      <c r="H100" s="3"/>
      <c r="I100" s="3"/>
      <c r="J100" s="3"/>
      <c r="K100" s="3"/>
      <c r="L100" s="3"/>
      <c r="T100" s="27"/>
      <c r="U100" s="27"/>
      <c r="V100" s="8"/>
      <c r="W100" s="8"/>
      <c r="X100" s="8"/>
      <c r="Y100" s="8"/>
      <c r="Z100" s="8"/>
      <c r="AA100" s="8"/>
    </row>
    <row r="101" spans="1:27" x14ac:dyDescent="0.35">
      <c r="A101" s="26"/>
      <c r="B101" s="7"/>
      <c r="C101" s="7"/>
      <c r="D101" s="3"/>
      <c r="E101" s="3"/>
      <c r="F101" s="3"/>
      <c r="G101" s="3"/>
      <c r="H101" s="3"/>
      <c r="I101" s="3"/>
      <c r="J101" s="3"/>
      <c r="K101" s="3"/>
      <c r="L101" s="3"/>
      <c r="T101" s="27"/>
      <c r="U101" s="27"/>
      <c r="V101" s="8"/>
      <c r="W101" s="8"/>
      <c r="X101" s="8"/>
      <c r="Y101" s="8"/>
      <c r="Z101" s="8"/>
      <c r="AA101" s="8"/>
    </row>
    <row r="102" spans="1:27" x14ac:dyDescent="0.35">
      <c r="A102" s="26"/>
      <c r="B102" s="7"/>
      <c r="C102" s="7"/>
      <c r="D102" s="3"/>
      <c r="E102" s="3"/>
      <c r="F102" s="3"/>
      <c r="G102" s="3"/>
      <c r="H102" s="3"/>
      <c r="I102" s="3"/>
      <c r="J102" s="3"/>
      <c r="K102" s="3"/>
      <c r="L102" s="3"/>
      <c r="T102" s="27"/>
      <c r="U102" s="27"/>
      <c r="V102" s="8"/>
      <c r="W102" s="8"/>
      <c r="X102" s="8"/>
      <c r="Y102" s="8"/>
      <c r="Z102" s="8"/>
      <c r="AA102" s="8"/>
    </row>
  </sheetData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C92EBE-4CFF-4B6D-9E3B-1FFF3A0F85A0}">
  <dimension ref="A1:AF102"/>
  <sheetViews>
    <sheetView workbookViewId="0"/>
  </sheetViews>
  <sheetFormatPr defaultColWidth="9.1796875" defaultRowHeight="14.5" x14ac:dyDescent="0.35"/>
  <cols>
    <col min="1" max="1" width="24.81640625" style="1" customWidth="1"/>
    <col min="2" max="3" width="15.453125" style="27" customWidth="1"/>
    <col min="4" max="12" width="9.1796875" style="8"/>
    <col min="13" max="16" width="11.1796875" style="1" customWidth="1"/>
    <col min="17" max="18" width="9.1796875" style="1"/>
    <col min="19" max="19" width="16" style="1" bestFit="1" customWidth="1"/>
    <col min="20" max="30" width="8.453125" style="1" customWidth="1"/>
    <col min="31" max="31" width="20.26953125" style="5" customWidth="1"/>
    <col min="32" max="32" width="19.54296875" style="5" customWidth="1"/>
    <col min="33" max="16384" width="9.1796875" style="1"/>
  </cols>
  <sheetData>
    <row r="1" spans="1:32" x14ac:dyDescent="0.35">
      <c r="A1" s="1" t="str">
        <f>'[28]Video Analysis'!$A$1</f>
        <v>HNC_NPB_01_2022_08_05</v>
      </c>
      <c r="B1" s="2"/>
      <c r="C1" s="2"/>
      <c r="D1" s="3" t="str">
        <f>IF('[28]Video Analysis'!$G$2="","",'[28]Video Analysis'!$G$2)</f>
        <v>Utter</v>
      </c>
      <c r="E1" s="3" t="str">
        <f>IF('[28]Video Analysis'!$H$2="","",'[28]Video Analysis'!$H$2)</f>
        <v>Utter</v>
      </c>
      <c r="F1" s="3" t="str">
        <f>IF('[28]Video Analysis'!$I$2="","",'[28]Video Analysis'!$I$2)</f>
        <v>Utter</v>
      </c>
      <c r="G1" s="3" t="str">
        <f>IF('[28]Video Analysis'!$J$2="","",'[28]Video Analysis'!$J$2)</f>
        <v>Utter</v>
      </c>
      <c r="H1" s="3" t="str">
        <f>IF('[28]Video Analysis'!$K$2="","",'[28]Video Analysis'!$K$2)</f>
        <v>Utter</v>
      </c>
      <c r="I1" s="3" t="str">
        <f>IF('[28]Video Analysis'!$L$2="","",'[28]Video Analysis'!$L$2)</f>
        <v>Utter</v>
      </c>
      <c r="J1" s="3" t="str">
        <f>IF('[28]Video Analysis'!$M$2="","",'[28]Video Analysis'!$M$2)</f>
        <v>Utter</v>
      </c>
      <c r="K1" s="3" t="str">
        <f>IF('[28]Video Analysis'!$N$2="","",'[28]Video Analysis'!$N$2)</f>
        <v>Utter</v>
      </c>
      <c r="L1" s="3" t="str">
        <f>IF('[28]Video Analysis'!$O$2="","",'[28]Video Analysis'!$O$2)</f>
        <v>Utter</v>
      </c>
      <c r="M1" s="1" t="s">
        <v>0</v>
      </c>
      <c r="N1" s="1" t="s">
        <v>0</v>
      </c>
      <c r="O1" s="1" t="s">
        <v>0</v>
      </c>
      <c r="P1" s="4">
        <v>5</v>
      </c>
      <c r="Q1" s="5" t="s">
        <v>1</v>
      </c>
      <c r="S1" s="6" t="s">
        <v>2</v>
      </c>
    </row>
    <row r="2" spans="1:32" ht="26" x14ac:dyDescent="0.35">
      <c r="A2" s="1" t="s">
        <v>3</v>
      </c>
      <c r="B2" s="7" t="s">
        <v>4</v>
      </c>
      <c r="C2" s="7" t="s">
        <v>5</v>
      </c>
      <c r="D2" s="3" t="str">
        <f>IF('[28]Video Analysis'!$G$3="","",'[28]Video Analysis'!$G$3)</f>
        <v>eelgrass</v>
      </c>
      <c r="E2" s="3" t="str">
        <f>IF('[28]Video Analysis'!$H$3="","",'[28]Video Analysis'!$H$3)</f>
        <v>macroalgae</v>
      </c>
      <c r="F2" s="3" t="str">
        <f>IF('[28]Video Analysis'!$I$3="","",'[28]Video Analysis'!$I$3)</f>
        <v>bare</v>
      </c>
      <c r="G2" s="3" t="str">
        <f>IF('[28]Video Analysis'!$J$3="","",'[28]Video Analysis'!$J$3)</f>
        <v>eelgrass</v>
      </c>
      <c r="H2" s="3" t="str">
        <f>IF('[28]Video Analysis'!$K$3="","",'[28]Video Analysis'!$K$3)</f>
        <v>macroalgae</v>
      </c>
      <c r="I2" s="3" t="str">
        <f>IF('[28]Video Analysis'!$L$3="","",'[28]Video Analysis'!$L$3)</f>
        <v>bare</v>
      </c>
      <c r="J2" s="3" t="str">
        <f>IF('[28]Video Analysis'!$M$3="","",'[28]Video Analysis'!$M$3)</f>
        <v>eelgrass</v>
      </c>
      <c r="K2" s="3" t="str">
        <f>IF('[28]Video Analysis'!$N$3="","",'[28]Video Analysis'!$N$3)</f>
        <v>macroalgae</v>
      </c>
      <c r="L2" s="3" t="str">
        <f>IF('[28]Video Analysis'!$O$3="","",'[28]Video Analysis'!$O$3)</f>
        <v>bare</v>
      </c>
      <c r="M2" s="8" t="str">
        <f>J2</f>
        <v>eelgrass</v>
      </c>
      <c r="N2" s="8" t="str">
        <f>K2</f>
        <v>macroalgae</v>
      </c>
      <c r="O2" s="8" t="str">
        <f>L2</f>
        <v>bare</v>
      </c>
      <c r="P2" s="9" t="s">
        <v>6</v>
      </c>
      <c r="S2" s="10" t="str">
        <f>A1</f>
        <v>HNC_NPB_01_2022_08_05</v>
      </c>
      <c r="T2" s="11" t="s">
        <v>7</v>
      </c>
      <c r="U2" s="11" t="s">
        <v>8</v>
      </c>
      <c r="V2" s="12" t="s">
        <v>9</v>
      </c>
      <c r="W2" s="12" t="s">
        <v>10</v>
      </c>
      <c r="X2" s="12" t="s">
        <v>11</v>
      </c>
      <c r="Y2" s="12" t="s">
        <v>12</v>
      </c>
      <c r="Z2" s="12" t="s">
        <v>13</v>
      </c>
      <c r="AA2" s="12" t="s">
        <v>14</v>
      </c>
      <c r="AB2" s="12" t="s">
        <v>15</v>
      </c>
      <c r="AC2" s="12" t="s">
        <v>16</v>
      </c>
      <c r="AD2" s="12" t="s">
        <v>17</v>
      </c>
      <c r="AE2" s="13" t="s">
        <v>18</v>
      </c>
      <c r="AF2" s="13" t="s">
        <v>6</v>
      </c>
    </row>
    <row r="3" spans="1:32" x14ac:dyDescent="0.35">
      <c r="A3" s="14" t="str">
        <f>IF('[28]Video Analysis'!$B$4="","",'[28]Video Analysis'!$B$4)</f>
        <v/>
      </c>
      <c r="B3" s="15">
        <f>IF('[28]Video Analysis'!$Q$4="","",'[28]Video Analysis'!$Q$4)</f>
        <v>-73.3642548462376</v>
      </c>
      <c r="C3" s="15">
        <f>IF('[28]Video Analysis'!$P$4="","",'[28]Video Analysis'!$P$4)</f>
        <v>40.911096115596592</v>
      </c>
      <c r="D3" s="16">
        <f>IF('[28]Video Analysis'!$G$4="","",'[28]Video Analysis'!$G$4)</f>
        <v>0</v>
      </c>
      <c r="E3" s="16">
        <f>IF('[28]Video Analysis'!$H$4="","",'[28]Video Analysis'!$H$4)</f>
        <v>0</v>
      </c>
      <c r="F3" s="16">
        <f>IF('[28]Video Analysis'!$I$4="","",'[28]Video Analysis'!$I$4)</f>
        <v>100</v>
      </c>
      <c r="G3" s="16">
        <f>IF('[28]Video Analysis'!$J$4="","",'[28]Video Analysis'!$J$4)</f>
        <v>0</v>
      </c>
      <c r="H3" s="16">
        <f>IF('[28]Video Analysis'!$K$4="","",'[28]Video Analysis'!$K$4)</f>
        <v>0</v>
      </c>
      <c r="I3" s="16">
        <f>IF('[28]Video Analysis'!$L$4="","",'[28]Video Analysis'!$L$4)</f>
        <v>100</v>
      </c>
      <c r="J3" s="16">
        <f>IF('[28]Video Analysis'!$M$4="","",'[28]Video Analysis'!$M$4)</f>
        <v>0</v>
      </c>
      <c r="K3" s="16">
        <f>IF('[28]Video Analysis'!$N$4="","",'[28]Video Analysis'!$N$4)</f>
        <v>0</v>
      </c>
      <c r="L3" s="16">
        <f>IF('[28]Video Analysis'!$O$4="","",'[28]Video Analysis'!$O$4)</f>
        <v>100</v>
      </c>
      <c r="M3" s="17" t="str">
        <f>IF(D3="","",IF((MAX(D3,G3,J3)-MIN(D3,G3,J3))&gt;$P$1,"CHECK",""))</f>
        <v/>
      </c>
      <c r="N3" s="17" t="str">
        <f>IF(E3="","",IF((MAX(E3,H3,K3)-MIN(E3,H3,K3))&gt;$P$1,"CHECK",""))</f>
        <v/>
      </c>
      <c r="O3" s="17" t="str">
        <f>IF(F3="","",IF((MAX(F3,I3,L3)-MIN(F3,I3,L3))&gt;$P$1,"CHECK",""))</f>
        <v/>
      </c>
      <c r="P3" s="18"/>
      <c r="T3" s="19">
        <f>IF(B3="","",B3)</f>
        <v>-73.3642548462376</v>
      </c>
      <c r="U3" s="19">
        <f>IF(C3="","",C3)</f>
        <v>40.911096115596592</v>
      </c>
      <c r="V3" s="20">
        <f>IF(D3="","",IF(COUNT(D3,G3,J3)&lt;3,"analyze",AVERAGE(D3,G3,J3)))</f>
        <v>0</v>
      </c>
      <c r="W3" s="20">
        <f t="shared" ref="W3:X18" si="0">IF(E3="","",IF(COUNT(E3,H3,K3)&lt;3,"analyze",AVERAGE(E3,H3,K3)))</f>
        <v>0</v>
      </c>
      <c r="X3" s="20">
        <f t="shared" si="0"/>
        <v>100</v>
      </c>
      <c r="Y3" s="20">
        <f>IF(D3="","",IF(COUNT(D3,G3,J3)&lt;3,"analyze",STDEV(D3,G3,J3)))</f>
        <v>0</v>
      </c>
      <c r="Z3" s="20">
        <f t="shared" ref="Z3:AA18" si="1">IF(E3="","",IF(COUNT(E3,H3,K3)&lt;3,"analyze",STDEV(E3,H3,K3)))</f>
        <v>0</v>
      </c>
      <c r="AA3" s="20">
        <f t="shared" si="1"/>
        <v>0</v>
      </c>
      <c r="AB3" s="21" t="str">
        <f>IF(M3="","",M3)</f>
        <v/>
      </c>
      <c r="AC3" s="21" t="str">
        <f>IF(N3="","",N3)</f>
        <v/>
      </c>
      <c r="AD3" s="21" t="str">
        <f>IF(O3="","",O3)</f>
        <v/>
      </c>
      <c r="AE3" s="22" t="str">
        <f>IF(A3="","",A3)</f>
        <v/>
      </c>
      <c r="AF3" s="22" t="str">
        <f t="shared" ref="AF3:AF66" si="2">IF(P3="","",P3)</f>
        <v/>
      </c>
    </row>
    <row r="4" spans="1:32" x14ac:dyDescent="0.35">
      <c r="A4" s="14" t="str">
        <f>IF('[28]Video Analysis'!$B$14="","",'[28]Video Analysis'!$B$14)</f>
        <v/>
      </c>
      <c r="B4" s="15">
        <f>IF('[28]Video Analysis'!$Q$14="","",'[28]Video Analysis'!$Q$14)</f>
        <v>-73.3642548462376</v>
      </c>
      <c r="C4" s="15">
        <f>IF('[28]Video Analysis'!$P$14="","",'[28]Video Analysis'!$P$14)</f>
        <v>40.911096115596592</v>
      </c>
      <c r="D4" s="16">
        <f>IF('[28]Video Analysis'!$G$14="","",'[28]Video Analysis'!$G$14)</f>
        <v>0</v>
      </c>
      <c r="E4" s="16">
        <f>IF('[28]Video Analysis'!$H$14="","",'[28]Video Analysis'!$H$14)</f>
        <v>0</v>
      </c>
      <c r="F4" s="16">
        <f>IF('[28]Video Analysis'!$I$14="","",'[28]Video Analysis'!$I$14)</f>
        <v>100</v>
      </c>
      <c r="G4" s="16">
        <f>IF('[28]Video Analysis'!$J$14="","",'[28]Video Analysis'!$J$14)</f>
        <v>0</v>
      </c>
      <c r="H4" s="16">
        <f>IF('[28]Video Analysis'!$K$14="","",'[28]Video Analysis'!$K$14)</f>
        <v>0</v>
      </c>
      <c r="I4" s="16">
        <f>IF('[28]Video Analysis'!$L$14="","",'[28]Video Analysis'!$L$14)</f>
        <v>100</v>
      </c>
      <c r="J4" s="16">
        <f>IF('[28]Video Analysis'!$M$14="","",'[28]Video Analysis'!$M$14)</f>
        <v>0</v>
      </c>
      <c r="K4" s="16">
        <f>IF('[28]Video Analysis'!$N$14="","",'[28]Video Analysis'!$N$14)</f>
        <v>0</v>
      </c>
      <c r="L4" s="16">
        <f>IF('[28]Video Analysis'!$O$14="","",'[28]Video Analysis'!$O$14)</f>
        <v>100</v>
      </c>
      <c r="M4" s="17" t="str">
        <f t="shared" ref="M4:O67" si="3">IF(D4="","",IF((MAX(D4,G4,J4)-MIN(D4,G4,J4))&gt;$P$1,"CHECK",""))</f>
        <v/>
      </c>
      <c r="N4" s="17" t="str">
        <f t="shared" si="3"/>
        <v/>
      </c>
      <c r="O4" s="17" t="str">
        <f t="shared" si="3"/>
        <v/>
      </c>
      <c r="P4" s="17"/>
      <c r="T4" s="23">
        <f t="shared" ref="T4:U67" si="4">IF(B4="","",B4)</f>
        <v>-73.3642548462376</v>
      </c>
      <c r="U4" s="23">
        <f t="shared" si="4"/>
        <v>40.911096115596592</v>
      </c>
      <c r="V4" s="24">
        <f t="shared" ref="V4:X67" si="5">IF(D4="","",IF(COUNT(D4,G4,J4)&lt;3,"analyze",AVERAGE(D4,G4,J4)))</f>
        <v>0</v>
      </c>
      <c r="W4" s="24">
        <f t="shared" si="0"/>
        <v>0</v>
      </c>
      <c r="X4" s="24">
        <f t="shared" si="0"/>
        <v>100</v>
      </c>
      <c r="Y4" s="24">
        <f t="shared" ref="Y4:AA67" si="6">IF(D4="","",IF(COUNT(D4,G4,J4)&lt;3,"analyze",STDEV(D4,G4,J4)))</f>
        <v>0</v>
      </c>
      <c r="Z4" s="24">
        <f t="shared" si="1"/>
        <v>0</v>
      </c>
      <c r="AA4" s="24">
        <f t="shared" si="1"/>
        <v>0</v>
      </c>
      <c r="AB4" s="17" t="str">
        <f t="shared" ref="AB4:AD67" si="7">IF(M4="","",M4)</f>
        <v/>
      </c>
      <c r="AC4" s="17" t="str">
        <f t="shared" si="7"/>
        <v/>
      </c>
      <c r="AD4" s="17" t="str">
        <f t="shared" si="7"/>
        <v/>
      </c>
      <c r="AE4" s="25" t="str">
        <f t="shared" ref="AE4:AE67" si="8">IF(A4="","",A4)</f>
        <v/>
      </c>
      <c r="AF4" s="25" t="str">
        <f t="shared" si="2"/>
        <v/>
      </c>
    </row>
    <row r="5" spans="1:32" x14ac:dyDescent="0.35">
      <c r="A5" s="14" t="str">
        <f>IF('[28]Video Analysis'!$B$24="","",'[28]Video Analysis'!$B$24)</f>
        <v/>
      </c>
      <c r="B5" s="15">
        <f>IF('[28]Video Analysis'!$Q$24="","",'[28]Video Analysis'!$Q$24)</f>
        <v>-73.3642548462376</v>
      </c>
      <c r="C5" s="15">
        <f>IF('[28]Video Analysis'!$P$24="","",'[28]Video Analysis'!$P$24)</f>
        <v>40.911096115596592</v>
      </c>
      <c r="D5" s="16">
        <f>IF('[28]Video Analysis'!$G$24="","",'[28]Video Analysis'!$G$24)</f>
        <v>0</v>
      </c>
      <c r="E5" s="16">
        <f>IF('[28]Video Analysis'!$H$24="","",'[28]Video Analysis'!$H$24)</f>
        <v>0</v>
      </c>
      <c r="F5" s="16">
        <f>IF('[28]Video Analysis'!$I$24="","",'[28]Video Analysis'!$I$24)</f>
        <v>100</v>
      </c>
      <c r="G5" s="16">
        <f>IF('[28]Video Analysis'!$J$24="","",'[28]Video Analysis'!$J$24)</f>
        <v>0</v>
      </c>
      <c r="H5" s="16">
        <f>IF('[28]Video Analysis'!$K$24="","",'[28]Video Analysis'!$K$24)</f>
        <v>0</v>
      </c>
      <c r="I5" s="16">
        <f>IF('[28]Video Analysis'!$L$24="","",'[28]Video Analysis'!$L$24)</f>
        <v>100</v>
      </c>
      <c r="J5" s="16">
        <f>IF('[28]Video Analysis'!$M$24="","",'[28]Video Analysis'!$M$24)</f>
        <v>0</v>
      </c>
      <c r="K5" s="16">
        <f>IF('[28]Video Analysis'!$N$24="","",'[28]Video Analysis'!$N$24)</f>
        <v>0</v>
      </c>
      <c r="L5" s="16">
        <f>IF('[28]Video Analysis'!$O$24="","",'[28]Video Analysis'!$O$24)</f>
        <v>100</v>
      </c>
      <c r="M5" s="17" t="str">
        <f t="shared" si="3"/>
        <v/>
      </c>
      <c r="N5" s="17" t="str">
        <f t="shared" si="3"/>
        <v/>
      </c>
      <c r="O5" s="17" t="str">
        <f t="shared" si="3"/>
        <v/>
      </c>
      <c r="P5" s="17"/>
      <c r="T5" s="23">
        <f t="shared" si="4"/>
        <v>-73.3642548462376</v>
      </c>
      <c r="U5" s="23">
        <f t="shared" si="4"/>
        <v>40.911096115596592</v>
      </c>
      <c r="V5" s="24">
        <f t="shared" si="5"/>
        <v>0</v>
      </c>
      <c r="W5" s="24">
        <f t="shared" si="0"/>
        <v>0</v>
      </c>
      <c r="X5" s="24">
        <f t="shared" si="0"/>
        <v>100</v>
      </c>
      <c r="Y5" s="24">
        <f t="shared" si="6"/>
        <v>0</v>
      </c>
      <c r="Z5" s="24">
        <f t="shared" si="1"/>
        <v>0</v>
      </c>
      <c r="AA5" s="24">
        <f t="shared" si="1"/>
        <v>0</v>
      </c>
      <c r="AB5" s="17" t="str">
        <f t="shared" si="7"/>
        <v/>
      </c>
      <c r="AC5" s="17" t="str">
        <f t="shared" si="7"/>
        <v/>
      </c>
      <c r="AD5" s="17" t="str">
        <f t="shared" si="7"/>
        <v/>
      </c>
      <c r="AE5" s="25" t="str">
        <f t="shared" si="8"/>
        <v/>
      </c>
      <c r="AF5" s="25" t="str">
        <f t="shared" si="2"/>
        <v/>
      </c>
    </row>
    <row r="6" spans="1:32" x14ac:dyDescent="0.35">
      <c r="A6" s="14" t="str">
        <f>IF('[28]Video Analysis'!$B$34="","",'[28]Video Analysis'!$B$34)</f>
        <v/>
      </c>
      <c r="B6" s="15">
        <f>IF('[28]Video Analysis'!$Q$34="","",'[28]Video Analysis'!$Q$34)</f>
        <v>-73.364210086874664</v>
      </c>
      <c r="C6" s="15">
        <f>IF('[28]Video Analysis'!$P$34="","",'[28]Video Analysis'!$P$34)</f>
        <v>40.911050518043339</v>
      </c>
      <c r="D6" s="16">
        <f>IF('[28]Video Analysis'!$G$34="","",'[28]Video Analysis'!$G$34)</f>
        <v>0</v>
      </c>
      <c r="E6" s="16">
        <f>IF('[28]Video Analysis'!$H$34="","",'[28]Video Analysis'!$H$34)</f>
        <v>0</v>
      </c>
      <c r="F6" s="16">
        <f>IF('[28]Video Analysis'!$I$34="","",'[28]Video Analysis'!$I$34)</f>
        <v>100</v>
      </c>
      <c r="G6" s="16">
        <f>IF('[28]Video Analysis'!$J$34="","",'[28]Video Analysis'!$J$34)</f>
        <v>0</v>
      </c>
      <c r="H6" s="16">
        <f>IF('[28]Video Analysis'!$K$34="","",'[28]Video Analysis'!$K$34)</f>
        <v>0</v>
      </c>
      <c r="I6" s="16">
        <f>IF('[28]Video Analysis'!$L$34="","",'[28]Video Analysis'!$L$34)</f>
        <v>100</v>
      </c>
      <c r="J6" s="16">
        <f>IF('[28]Video Analysis'!$M$34="","",'[28]Video Analysis'!$M$34)</f>
        <v>0</v>
      </c>
      <c r="K6" s="16">
        <f>IF('[28]Video Analysis'!$N$34="","",'[28]Video Analysis'!$N$34)</f>
        <v>0</v>
      </c>
      <c r="L6" s="16">
        <f>IF('[28]Video Analysis'!$O$34="","",'[28]Video Analysis'!$O$34)</f>
        <v>100</v>
      </c>
      <c r="M6" s="17" t="str">
        <f t="shared" si="3"/>
        <v/>
      </c>
      <c r="N6" s="17" t="str">
        <f t="shared" si="3"/>
        <v/>
      </c>
      <c r="O6" s="17" t="str">
        <f t="shared" si="3"/>
        <v/>
      </c>
      <c r="P6" s="17"/>
      <c r="T6" s="23">
        <f t="shared" si="4"/>
        <v>-73.364210086874664</v>
      </c>
      <c r="U6" s="23">
        <f t="shared" si="4"/>
        <v>40.911050518043339</v>
      </c>
      <c r="V6" s="24">
        <f t="shared" si="5"/>
        <v>0</v>
      </c>
      <c r="W6" s="24">
        <f t="shared" si="0"/>
        <v>0</v>
      </c>
      <c r="X6" s="24">
        <f t="shared" si="0"/>
        <v>100</v>
      </c>
      <c r="Y6" s="24">
        <f t="shared" si="6"/>
        <v>0</v>
      </c>
      <c r="Z6" s="24">
        <f t="shared" si="1"/>
        <v>0</v>
      </c>
      <c r="AA6" s="24">
        <f t="shared" si="1"/>
        <v>0</v>
      </c>
      <c r="AB6" s="17" t="str">
        <f t="shared" si="7"/>
        <v/>
      </c>
      <c r="AC6" s="17" t="str">
        <f t="shared" si="7"/>
        <v/>
      </c>
      <c r="AD6" s="17" t="str">
        <f t="shared" si="7"/>
        <v/>
      </c>
      <c r="AE6" s="25" t="str">
        <f t="shared" si="8"/>
        <v/>
      </c>
      <c r="AF6" s="25" t="str">
        <f t="shared" si="2"/>
        <v/>
      </c>
    </row>
    <row r="7" spans="1:32" x14ac:dyDescent="0.35">
      <c r="A7" s="14" t="str">
        <f>IF('[28]Video Analysis'!$B$44="","",'[28]Video Analysis'!$B$44)</f>
        <v/>
      </c>
      <c r="B7" s="15">
        <f>IF('[28]Video Analysis'!$Q$44="","",'[28]Video Analysis'!$Q$44)</f>
        <v>-73.364210086874664</v>
      </c>
      <c r="C7" s="15">
        <f>IF('[28]Video Analysis'!$P$44="","",'[28]Video Analysis'!$P$44)</f>
        <v>40.911050518043339</v>
      </c>
      <c r="D7" s="16">
        <f>IF('[28]Video Analysis'!$G$44="","",'[28]Video Analysis'!$G$44)</f>
        <v>0</v>
      </c>
      <c r="E7" s="16">
        <f>IF('[28]Video Analysis'!$H$44="","",'[28]Video Analysis'!$H$44)</f>
        <v>0</v>
      </c>
      <c r="F7" s="16">
        <f>IF('[28]Video Analysis'!$I$44="","",'[28]Video Analysis'!$I$44)</f>
        <v>100</v>
      </c>
      <c r="G7" s="16">
        <f>IF('[28]Video Analysis'!$J$44="","",'[28]Video Analysis'!$J$44)</f>
        <v>0</v>
      </c>
      <c r="H7" s="16">
        <f>IF('[28]Video Analysis'!$K$44="","",'[28]Video Analysis'!$K$44)</f>
        <v>0</v>
      </c>
      <c r="I7" s="16">
        <f>IF('[28]Video Analysis'!$L$44="","",'[28]Video Analysis'!$L$44)</f>
        <v>100</v>
      </c>
      <c r="J7" s="16">
        <f>IF('[28]Video Analysis'!$M$44="","",'[28]Video Analysis'!$M$44)</f>
        <v>0</v>
      </c>
      <c r="K7" s="16">
        <f>IF('[28]Video Analysis'!$N$44="","",'[28]Video Analysis'!$N$44)</f>
        <v>0</v>
      </c>
      <c r="L7" s="16">
        <f>IF('[28]Video Analysis'!$O$44="","",'[28]Video Analysis'!$O$44)</f>
        <v>100</v>
      </c>
      <c r="M7" s="17" t="str">
        <f t="shared" si="3"/>
        <v/>
      </c>
      <c r="N7" s="17" t="str">
        <f t="shared" si="3"/>
        <v/>
      </c>
      <c r="O7" s="17" t="str">
        <f t="shared" si="3"/>
        <v/>
      </c>
      <c r="P7" s="17"/>
      <c r="T7" s="23">
        <f t="shared" si="4"/>
        <v>-73.364210086874664</v>
      </c>
      <c r="U7" s="23">
        <f t="shared" si="4"/>
        <v>40.911050518043339</v>
      </c>
      <c r="V7" s="24">
        <f t="shared" si="5"/>
        <v>0</v>
      </c>
      <c r="W7" s="24">
        <f t="shared" si="0"/>
        <v>0</v>
      </c>
      <c r="X7" s="24">
        <f t="shared" si="0"/>
        <v>100</v>
      </c>
      <c r="Y7" s="24">
        <f t="shared" si="6"/>
        <v>0</v>
      </c>
      <c r="Z7" s="24">
        <f t="shared" si="1"/>
        <v>0</v>
      </c>
      <c r="AA7" s="24">
        <f t="shared" si="1"/>
        <v>0</v>
      </c>
      <c r="AB7" s="17" t="str">
        <f t="shared" si="7"/>
        <v/>
      </c>
      <c r="AC7" s="17" t="str">
        <f t="shared" si="7"/>
        <v/>
      </c>
      <c r="AD7" s="17" t="str">
        <f t="shared" si="7"/>
        <v/>
      </c>
      <c r="AE7" s="25" t="str">
        <f t="shared" si="8"/>
        <v/>
      </c>
      <c r="AF7" s="25" t="str">
        <f t="shared" si="2"/>
        <v/>
      </c>
    </row>
    <row r="8" spans="1:32" x14ac:dyDescent="0.35">
      <c r="A8" s="14" t="str">
        <f>IF('[28]Video Analysis'!$B$54="","",'[28]Video Analysis'!$B$54)</f>
        <v/>
      </c>
      <c r="B8" s="15">
        <f>IF('[28]Video Analysis'!$Q$54="","",'[28]Video Analysis'!$Q$54)</f>
        <v>-73.364210086874664</v>
      </c>
      <c r="C8" s="15">
        <f>IF('[28]Video Analysis'!$P$54="","",'[28]Video Analysis'!$P$54)</f>
        <v>40.911050518043339</v>
      </c>
      <c r="D8" s="16">
        <f>IF('[28]Video Analysis'!$G$54="","",'[28]Video Analysis'!$G$54)</f>
        <v>0</v>
      </c>
      <c r="E8" s="16">
        <f>IF('[28]Video Analysis'!$H$54="","",'[28]Video Analysis'!$H$54)</f>
        <v>0</v>
      </c>
      <c r="F8" s="16">
        <f>IF('[28]Video Analysis'!$I$54="","",'[28]Video Analysis'!$I$54)</f>
        <v>100</v>
      </c>
      <c r="G8" s="16">
        <f>IF('[28]Video Analysis'!$J$54="","",'[28]Video Analysis'!$J$54)</f>
        <v>0</v>
      </c>
      <c r="H8" s="16">
        <f>IF('[28]Video Analysis'!$K$54="","",'[28]Video Analysis'!$K$54)</f>
        <v>0</v>
      </c>
      <c r="I8" s="16">
        <f>IF('[28]Video Analysis'!$L$54="","",'[28]Video Analysis'!$L$54)</f>
        <v>100</v>
      </c>
      <c r="J8" s="16">
        <f>IF('[28]Video Analysis'!$M$54="","",'[28]Video Analysis'!$M$54)</f>
        <v>0</v>
      </c>
      <c r="K8" s="16">
        <f>IF('[28]Video Analysis'!$N$54="","",'[28]Video Analysis'!$N$54)</f>
        <v>0</v>
      </c>
      <c r="L8" s="16">
        <f>IF('[28]Video Analysis'!$O$54="","",'[28]Video Analysis'!$O$54)</f>
        <v>100</v>
      </c>
      <c r="M8" s="17" t="str">
        <f t="shared" si="3"/>
        <v/>
      </c>
      <c r="N8" s="17" t="str">
        <f t="shared" si="3"/>
        <v/>
      </c>
      <c r="O8" s="17" t="str">
        <f t="shared" si="3"/>
        <v/>
      </c>
      <c r="P8" s="17" t="s">
        <v>20</v>
      </c>
      <c r="T8" s="23">
        <f t="shared" si="4"/>
        <v>-73.364210086874664</v>
      </c>
      <c r="U8" s="23">
        <f t="shared" si="4"/>
        <v>40.911050518043339</v>
      </c>
      <c r="V8" s="24">
        <f t="shared" si="5"/>
        <v>0</v>
      </c>
      <c r="W8" s="24">
        <f t="shared" si="0"/>
        <v>0</v>
      </c>
      <c r="X8" s="24">
        <f t="shared" si="0"/>
        <v>100</v>
      </c>
      <c r="Y8" s="24">
        <f t="shared" si="6"/>
        <v>0</v>
      </c>
      <c r="Z8" s="24">
        <f t="shared" si="1"/>
        <v>0</v>
      </c>
      <c r="AA8" s="24">
        <f t="shared" si="1"/>
        <v>0</v>
      </c>
      <c r="AB8" s="17" t="str">
        <f t="shared" si="7"/>
        <v/>
      </c>
      <c r="AC8" s="17" t="str">
        <f t="shared" si="7"/>
        <v/>
      </c>
      <c r="AD8" s="17" t="str">
        <f t="shared" si="7"/>
        <v/>
      </c>
      <c r="AE8" s="25" t="str">
        <f t="shared" si="8"/>
        <v/>
      </c>
      <c r="AF8" s="25" t="str">
        <f t="shared" si="2"/>
        <v>10% NM</v>
      </c>
    </row>
    <row r="9" spans="1:32" x14ac:dyDescent="0.35">
      <c r="A9" s="14" t="str">
        <f>IF('[28]Video Analysis'!$B$64="","",'[28]Video Analysis'!$B$64)</f>
        <v/>
      </c>
      <c r="B9" s="15">
        <f>IF('[28]Video Analysis'!$Q$64="","",'[28]Video Analysis'!$Q$64)</f>
        <v>-73.364148731343448</v>
      </c>
      <c r="C9" s="15">
        <f>IF('[28]Video Analysis'!$P$64="","",'[28]Video Analysis'!$P$64)</f>
        <v>40.911030569113791</v>
      </c>
      <c r="D9" s="16">
        <f>IF('[28]Video Analysis'!$G$64="","",'[28]Video Analysis'!$G$64)</f>
        <v>0</v>
      </c>
      <c r="E9" s="16">
        <f>IF('[28]Video Analysis'!$H$64="","",'[28]Video Analysis'!$H$64)</f>
        <v>0</v>
      </c>
      <c r="F9" s="16">
        <f>IF('[28]Video Analysis'!$I$64="","",'[28]Video Analysis'!$I$64)</f>
        <v>100</v>
      </c>
      <c r="G9" s="16">
        <f>IF('[28]Video Analysis'!$J$64="","",'[28]Video Analysis'!$J$64)</f>
        <v>0</v>
      </c>
      <c r="H9" s="16">
        <f>IF('[28]Video Analysis'!$K$64="","",'[28]Video Analysis'!$K$64)</f>
        <v>0</v>
      </c>
      <c r="I9" s="16">
        <f>IF('[28]Video Analysis'!$L$64="","",'[28]Video Analysis'!$L$64)</f>
        <v>100</v>
      </c>
      <c r="J9" s="16">
        <f>IF('[28]Video Analysis'!$M$64="","",'[28]Video Analysis'!$M$64)</f>
        <v>0</v>
      </c>
      <c r="K9" s="16">
        <f>IF('[28]Video Analysis'!$N$64="","",'[28]Video Analysis'!$N$64)</f>
        <v>0</v>
      </c>
      <c r="L9" s="16">
        <f>IF('[28]Video Analysis'!$O$64="","",'[28]Video Analysis'!$O$64)</f>
        <v>100</v>
      </c>
      <c r="M9" s="17" t="str">
        <f t="shared" si="3"/>
        <v/>
      </c>
      <c r="N9" s="17" t="str">
        <f t="shared" si="3"/>
        <v/>
      </c>
      <c r="O9" s="17" t="str">
        <f t="shared" si="3"/>
        <v/>
      </c>
      <c r="P9" s="17"/>
      <c r="T9" s="23">
        <f t="shared" si="4"/>
        <v>-73.364148731343448</v>
      </c>
      <c r="U9" s="23">
        <f t="shared" si="4"/>
        <v>40.911030569113791</v>
      </c>
      <c r="V9" s="24">
        <f t="shared" si="5"/>
        <v>0</v>
      </c>
      <c r="W9" s="24">
        <f t="shared" si="0"/>
        <v>0</v>
      </c>
      <c r="X9" s="24">
        <f t="shared" si="0"/>
        <v>100</v>
      </c>
      <c r="Y9" s="24">
        <f t="shared" si="6"/>
        <v>0</v>
      </c>
      <c r="Z9" s="24">
        <f t="shared" si="1"/>
        <v>0</v>
      </c>
      <c r="AA9" s="24">
        <f t="shared" si="1"/>
        <v>0</v>
      </c>
      <c r="AB9" s="17" t="str">
        <f t="shared" si="7"/>
        <v/>
      </c>
      <c r="AC9" s="17" t="str">
        <f t="shared" si="7"/>
        <v/>
      </c>
      <c r="AD9" s="17" t="str">
        <f t="shared" si="7"/>
        <v/>
      </c>
      <c r="AE9" s="25" t="str">
        <f t="shared" si="8"/>
        <v/>
      </c>
      <c r="AF9" s="25" t="str">
        <f t="shared" si="2"/>
        <v/>
      </c>
    </row>
    <row r="10" spans="1:32" x14ac:dyDescent="0.35">
      <c r="A10" s="14" t="str">
        <f>IF('[28]Video Analysis'!$B$74="","",'[28]Video Analysis'!$B$74)</f>
        <v/>
      </c>
      <c r="B10" s="15">
        <f>IF('[28]Video Analysis'!$Q$74="","",'[28]Video Analysis'!$Q$74)</f>
        <v>-73.364148731343448</v>
      </c>
      <c r="C10" s="15">
        <f>IF('[28]Video Analysis'!$P$74="","",'[28]Video Analysis'!$P$74)</f>
        <v>40.911030569113791</v>
      </c>
      <c r="D10" s="16">
        <f>IF('[28]Video Analysis'!$G$74="","",'[28]Video Analysis'!$G$74)</f>
        <v>0</v>
      </c>
      <c r="E10" s="16">
        <f>IF('[28]Video Analysis'!$H$74="","",'[28]Video Analysis'!$H$74)</f>
        <v>0</v>
      </c>
      <c r="F10" s="16">
        <f>IF('[28]Video Analysis'!$I$74="","",'[28]Video Analysis'!$I$74)</f>
        <v>100</v>
      </c>
      <c r="G10" s="16">
        <f>IF('[28]Video Analysis'!$J$74="","",'[28]Video Analysis'!$J$74)</f>
        <v>0</v>
      </c>
      <c r="H10" s="16">
        <f>IF('[28]Video Analysis'!$K$74="","",'[28]Video Analysis'!$K$74)</f>
        <v>0</v>
      </c>
      <c r="I10" s="16">
        <f>IF('[28]Video Analysis'!$L$74="","",'[28]Video Analysis'!$L$74)</f>
        <v>100</v>
      </c>
      <c r="J10" s="16">
        <f>IF('[28]Video Analysis'!$M$74="","",'[28]Video Analysis'!$M$74)</f>
        <v>0</v>
      </c>
      <c r="K10" s="16">
        <f>IF('[28]Video Analysis'!$N$74="","",'[28]Video Analysis'!$N$74)</f>
        <v>0</v>
      </c>
      <c r="L10" s="16">
        <f>IF('[28]Video Analysis'!$O$74="","",'[28]Video Analysis'!$O$74)</f>
        <v>100</v>
      </c>
      <c r="M10" s="17" t="str">
        <f t="shared" si="3"/>
        <v/>
      </c>
      <c r="N10" s="17" t="str">
        <f t="shared" si="3"/>
        <v/>
      </c>
      <c r="O10" s="17" t="str">
        <f t="shared" si="3"/>
        <v/>
      </c>
      <c r="P10" s="17"/>
      <c r="T10" s="23">
        <f t="shared" si="4"/>
        <v>-73.364148731343448</v>
      </c>
      <c r="U10" s="23">
        <f t="shared" si="4"/>
        <v>40.911030569113791</v>
      </c>
      <c r="V10" s="24">
        <f t="shared" si="5"/>
        <v>0</v>
      </c>
      <c r="W10" s="24">
        <f t="shared" si="0"/>
        <v>0</v>
      </c>
      <c r="X10" s="24">
        <f t="shared" si="0"/>
        <v>100</v>
      </c>
      <c r="Y10" s="24">
        <f t="shared" si="6"/>
        <v>0</v>
      </c>
      <c r="Z10" s="24">
        <f t="shared" si="1"/>
        <v>0</v>
      </c>
      <c r="AA10" s="24">
        <f t="shared" si="1"/>
        <v>0</v>
      </c>
      <c r="AB10" s="17" t="str">
        <f t="shared" si="7"/>
        <v/>
      </c>
      <c r="AC10" s="17" t="str">
        <f t="shared" si="7"/>
        <v/>
      </c>
      <c r="AD10" s="17" t="str">
        <f t="shared" si="7"/>
        <v/>
      </c>
      <c r="AE10" s="25" t="str">
        <f t="shared" si="8"/>
        <v/>
      </c>
      <c r="AF10" s="25" t="str">
        <f t="shared" si="2"/>
        <v/>
      </c>
    </row>
    <row r="11" spans="1:32" x14ac:dyDescent="0.35">
      <c r="A11" s="14" t="str">
        <f>IF('[28]Video Analysis'!$B$84="","",'[28]Video Analysis'!$B$84)</f>
        <v/>
      </c>
      <c r="B11" s="15">
        <f>IF('[28]Video Analysis'!$Q$84="","",'[28]Video Analysis'!$Q$84)</f>
        <v>-73.364109797403216</v>
      </c>
      <c r="C11" s="15">
        <f>IF('[28]Video Analysis'!$P$84="","",'[28]Video Analysis'!$P$84)</f>
        <v>40.911026336252689</v>
      </c>
      <c r="D11" s="16">
        <f>IF('[28]Video Analysis'!$G$84="","",'[28]Video Analysis'!$G$84)</f>
        <v>0</v>
      </c>
      <c r="E11" s="16">
        <f>IF('[28]Video Analysis'!$H$84="","",'[28]Video Analysis'!$H$84)</f>
        <v>0</v>
      </c>
      <c r="F11" s="16">
        <f>IF('[28]Video Analysis'!$I$84="","",'[28]Video Analysis'!$I$84)</f>
        <v>100</v>
      </c>
      <c r="G11" s="16">
        <f>IF('[28]Video Analysis'!$J$84="","",'[28]Video Analysis'!$J$84)</f>
        <v>0</v>
      </c>
      <c r="H11" s="16">
        <f>IF('[28]Video Analysis'!$K$84="","",'[28]Video Analysis'!$K$84)</f>
        <v>0</v>
      </c>
      <c r="I11" s="16">
        <f>IF('[28]Video Analysis'!$L$84="","",'[28]Video Analysis'!$L$84)</f>
        <v>100</v>
      </c>
      <c r="J11" s="16">
        <f>IF('[28]Video Analysis'!$M$84="","",'[28]Video Analysis'!$M$84)</f>
        <v>0</v>
      </c>
      <c r="K11" s="16">
        <f>IF('[28]Video Analysis'!$N$84="","",'[28]Video Analysis'!$N$84)</f>
        <v>0</v>
      </c>
      <c r="L11" s="16">
        <f>IF('[28]Video Analysis'!$O$84="","",'[28]Video Analysis'!$O$84)</f>
        <v>100</v>
      </c>
      <c r="M11" s="17" t="str">
        <f t="shared" si="3"/>
        <v/>
      </c>
      <c r="N11" s="17" t="str">
        <f t="shared" si="3"/>
        <v/>
      </c>
      <c r="O11" s="17" t="str">
        <f t="shared" si="3"/>
        <v/>
      </c>
      <c r="P11" s="17"/>
      <c r="T11" s="23">
        <f t="shared" si="4"/>
        <v>-73.364109797403216</v>
      </c>
      <c r="U11" s="23">
        <f t="shared" si="4"/>
        <v>40.911026336252689</v>
      </c>
      <c r="V11" s="24">
        <f t="shared" si="5"/>
        <v>0</v>
      </c>
      <c r="W11" s="24">
        <f t="shared" si="0"/>
        <v>0</v>
      </c>
      <c r="X11" s="24">
        <f t="shared" si="0"/>
        <v>100</v>
      </c>
      <c r="Y11" s="24">
        <f t="shared" si="6"/>
        <v>0</v>
      </c>
      <c r="Z11" s="24">
        <f t="shared" si="1"/>
        <v>0</v>
      </c>
      <c r="AA11" s="24">
        <f t="shared" si="1"/>
        <v>0</v>
      </c>
      <c r="AB11" s="17" t="str">
        <f t="shared" si="7"/>
        <v/>
      </c>
      <c r="AC11" s="17" t="str">
        <f t="shared" si="7"/>
        <v/>
      </c>
      <c r="AD11" s="17" t="str">
        <f t="shared" si="7"/>
        <v/>
      </c>
      <c r="AE11" s="25" t="str">
        <f t="shared" si="8"/>
        <v/>
      </c>
      <c r="AF11" s="25" t="str">
        <f t="shared" si="2"/>
        <v/>
      </c>
    </row>
    <row r="12" spans="1:32" x14ac:dyDescent="0.35">
      <c r="A12" s="14" t="str">
        <f>IF('[28]Video Analysis'!$B$94="","",'[28]Video Analysis'!$B$94)</f>
        <v/>
      </c>
      <c r="B12" s="15">
        <f>IF('[28]Video Analysis'!$Q$94="","",'[28]Video Analysis'!$Q$94)</f>
        <v>-73.364109797403216</v>
      </c>
      <c r="C12" s="15">
        <f>IF('[28]Video Analysis'!$P$94="","",'[28]Video Analysis'!$P$94)</f>
        <v>40.911026336252689</v>
      </c>
      <c r="D12" s="16">
        <f>IF('[28]Video Analysis'!$G$94="","",'[28]Video Analysis'!$G$94)</f>
        <v>0</v>
      </c>
      <c r="E12" s="16">
        <f>IF('[28]Video Analysis'!$H$94="","",'[28]Video Analysis'!$H$94)</f>
        <v>0</v>
      </c>
      <c r="F12" s="16">
        <f>IF('[28]Video Analysis'!$I$94="","",'[28]Video Analysis'!$I$94)</f>
        <v>100</v>
      </c>
      <c r="G12" s="16">
        <f>IF('[28]Video Analysis'!$J$94="","",'[28]Video Analysis'!$J$94)</f>
        <v>0</v>
      </c>
      <c r="H12" s="16">
        <f>IF('[28]Video Analysis'!$K$94="","",'[28]Video Analysis'!$K$94)</f>
        <v>0</v>
      </c>
      <c r="I12" s="16">
        <f>IF('[28]Video Analysis'!$L$94="","",'[28]Video Analysis'!$L$94)</f>
        <v>100</v>
      </c>
      <c r="J12" s="16">
        <f>IF('[28]Video Analysis'!$M$94="","",'[28]Video Analysis'!$M$94)</f>
        <v>0</v>
      </c>
      <c r="K12" s="16">
        <f>IF('[28]Video Analysis'!$N$94="","",'[28]Video Analysis'!$N$94)</f>
        <v>0</v>
      </c>
      <c r="L12" s="16">
        <f>IF('[28]Video Analysis'!$O$94="","",'[28]Video Analysis'!$O$94)</f>
        <v>100</v>
      </c>
      <c r="M12" s="17" t="str">
        <f t="shared" si="3"/>
        <v/>
      </c>
      <c r="N12" s="17" t="str">
        <f t="shared" si="3"/>
        <v/>
      </c>
      <c r="O12" s="17" t="str">
        <f t="shared" si="3"/>
        <v/>
      </c>
      <c r="P12" s="17"/>
      <c r="T12" s="23">
        <f t="shared" si="4"/>
        <v>-73.364109797403216</v>
      </c>
      <c r="U12" s="23">
        <f t="shared" si="4"/>
        <v>40.911026336252689</v>
      </c>
      <c r="V12" s="24">
        <f t="shared" si="5"/>
        <v>0</v>
      </c>
      <c r="W12" s="24">
        <f t="shared" si="0"/>
        <v>0</v>
      </c>
      <c r="X12" s="24">
        <f t="shared" si="0"/>
        <v>100</v>
      </c>
      <c r="Y12" s="24">
        <f t="shared" si="6"/>
        <v>0</v>
      </c>
      <c r="Z12" s="24">
        <f t="shared" si="1"/>
        <v>0</v>
      </c>
      <c r="AA12" s="24">
        <f t="shared" si="1"/>
        <v>0</v>
      </c>
      <c r="AB12" s="17" t="str">
        <f t="shared" si="7"/>
        <v/>
      </c>
      <c r="AC12" s="17" t="str">
        <f t="shared" si="7"/>
        <v/>
      </c>
      <c r="AD12" s="17" t="str">
        <f t="shared" si="7"/>
        <v/>
      </c>
      <c r="AE12" s="25" t="str">
        <f t="shared" si="8"/>
        <v/>
      </c>
      <c r="AF12" s="25" t="str">
        <f t="shared" si="2"/>
        <v/>
      </c>
    </row>
    <row r="13" spans="1:32" x14ac:dyDescent="0.35">
      <c r="A13" s="14" t="str">
        <f>IF('[28]Video Analysis'!$B$104="","",'[28]Video Analysis'!$B$104)</f>
        <v/>
      </c>
      <c r="B13" s="15">
        <f>IF('[28]Video Analysis'!$Q$104="","",'[28]Video Analysis'!$Q$104)</f>
        <v>-73.364109797403216</v>
      </c>
      <c r="C13" s="15">
        <f>IF('[28]Video Analysis'!$P$104="","",'[28]Video Analysis'!$P$104)</f>
        <v>40.911026336252689</v>
      </c>
      <c r="D13" s="16">
        <f>IF('[28]Video Analysis'!$G$104="","",'[28]Video Analysis'!$G$104)</f>
        <v>0</v>
      </c>
      <c r="E13" s="16">
        <f>IF('[28]Video Analysis'!$H$104="","",'[28]Video Analysis'!$H$104)</f>
        <v>0</v>
      </c>
      <c r="F13" s="16">
        <f>IF('[28]Video Analysis'!$I$104="","",'[28]Video Analysis'!$I$104)</f>
        <v>100</v>
      </c>
      <c r="G13" s="16">
        <f>IF('[28]Video Analysis'!$J$104="","",'[28]Video Analysis'!$J$104)</f>
        <v>0</v>
      </c>
      <c r="H13" s="16">
        <f>IF('[28]Video Analysis'!$K$104="","",'[28]Video Analysis'!$K$104)</f>
        <v>0</v>
      </c>
      <c r="I13" s="16">
        <f>IF('[28]Video Analysis'!$L$104="","",'[28]Video Analysis'!$L$104)</f>
        <v>100</v>
      </c>
      <c r="J13" s="16">
        <f>IF('[28]Video Analysis'!$M$104="","",'[28]Video Analysis'!$M$104)</f>
        <v>0</v>
      </c>
      <c r="K13" s="16">
        <f>IF('[28]Video Analysis'!$N$104="","",'[28]Video Analysis'!$N$104)</f>
        <v>0</v>
      </c>
      <c r="L13" s="16">
        <f>IF('[28]Video Analysis'!$O$104="","",'[28]Video Analysis'!$O$104)</f>
        <v>100</v>
      </c>
      <c r="M13" s="17" t="str">
        <f t="shared" si="3"/>
        <v/>
      </c>
      <c r="N13" s="17" t="str">
        <f t="shared" si="3"/>
        <v/>
      </c>
      <c r="O13" s="17" t="str">
        <f t="shared" si="3"/>
        <v/>
      </c>
      <c r="P13" s="17"/>
      <c r="T13" s="23">
        <f t="shared" si="4"/>
        <v>-73.364109797403216</v>
      </c>
      <c r="U13" s="23">
        <f t="shared" si="4"/>
        <v>40.911026336252689</v>
      </c>
      <c r="V13" s="24">
        <f t="shared" si="5"/>
        <v>0</v>
      </c>
      <c r="W13" s="24">
        <f t="shared" si="0"/>
        <v>0</v>
      </c>
      <c r="X13" s="24">
        <f t="shared" si="0"/>
        <v>100</v>
      </c>
      <c r="Y13" s="24">
        <f t="shared" si="6"/>
        <v>0</v>
      </c>
      <c r="Z13" s="24">
        <f t="shared" si="1"/>
        <v>0</v>
      </c>
      <c r="AA13" s="24">
        <f t="shared" si="1"/>
        <v>0</v>
      </c>
      <c r="AB13" s="17" t="str">
        <f t="shared" si="7"/>
        <v/>
      </c>
      <c r="AC13" s="17" t="str">
        <f t="shared" si="7"/>
        <v/>
      </c>
      <c r="AD13" s="17" t="str">
        <f t="shared" si="7"/>
        <v/>
      </c>
      <c r="AE13" s="25" t="str">
        <f t="shared" si="8"/>
        <v/>
      </c>
      <c r="AF13" s="25" t="str">
        <f t="shared" si="2"/>
        <v/>
      </c>
    </row>
    <row r="14" spans="1:32" x14ac:dyDescent="0.35">
      <c r="A14" s="14" t="str">
        <f>IF('[28]Video Analysis'!$B$114="","",'[28]Video Analysis'!$B$114)</f>
        <v/>
      </c>
      <c r="B14" s="15">
        <f>IF('[28]Video Analysis'!$Q$114="","",'[28]Video Analysis'!$Q$114)</f>
        <v>-73.364090560935438</v>
      </c>
      <c r="C14" s="15">
        <f>IF('[28]Video Analysis'!$P$114="","",'[28]Video Analysis'!$P$114)</f>
        <v>40.911029353737831</v>
      </c>
      <c r="D14" s="16">
        <f>IF('[28]Video Analysis'!$G$114="","",'[28]Video Analysis'!$G$114)</f>
        <v>0</v>
      </c>
      <c r="E14" s="16">
        <f>IF('[28]Video Analysis'!$H$114="","",'[28]Video Analysis'!$H$114)</f>
        <v>0</v>
      </c>
      <c r="F14" s="16">
        <f>IF('[28]Video Analysis'!$I$114="","",'[28]Video Analysis'!$I$114)</f>
        <v>100</v>
      </c>
      <c r="G14" s="16">
        <f>IF('[28]Video Analysis'!$J$114="","",'[28]Video Analysis'!$J$114)</f>
        <v>0</v>
      </c>
      <c r="H14" s="16">
        <f>IF('[28]Video Analysis'!$K$114="","",'[28]Video Analysis'!$K$114)</f>
        <v>0</v>
      </c>
      <c r="I14" s="16">
        <f>IF('[28]Video Analysis'!$L$114="","",'[28]Video Analysis'!$L$114)</f>
        <v>100</v>
      </c>
      <c r="J14" s="16">
        <f>IF('[28]Video Analysis'!$M$114="","",'[28]Video Analysis'!$M$114)</f>
        <v>0</v>
      </c>
      <c r="K14" s="16">
        <f>IF('[28]Video Analysis'!$N$114="","",'[28]Video Analysis'!$N$114)</f>
        <v>0</v>
      </c>
      <c r="L14" s="16">
        <f>IF('[28]Video Analysis'!$O$114="","",'[28]Video Analysis'!$O$114)</f>
        <v>100</v>
      </c>
      <c r="M14" s="17" t="str">
        <f t="shared" si="3"/>
        <v/>
      </c>
      <c r="N14" s="17" t="str">
        <f t="shared" si="3"/>
        <v/>
      </c>
      <c r="O14" s="17" t="str">
        <f t="shared" si="3"/>
        <v/>
      </c>
      <c r="P14" s="17"/>
      <c r="T14" s="23">
        <f t="shared" si="4"/>
        <v>-73.364090560935438</v>
      </c>
      <c r="U14" s="23">
        <f t="shared" si="4"/>
        <v>40.911029353737831</v>
      </c>
      <c r="V14" s="24">
        <f t="shared" si="5"/>
        <v>0</v>
      </c>
      <c r="W14" s="24">
        <f t="shared" si="0"/>
        <v>0</v>
      </c>
      <c r="X14" s="24">
        <f t="shared" si="0"/>
        <v>100</v>
      </c>
      <c r="Y14" s="24">
        <f t="shared" si="6"/>
        <v>0</v>
      </c>
      <c r="Z14" s="24">
        <f t="shared" si="1"/>
        <v>0</v>
      </c>
      <c r="AA14" s="24">
        <f t="shared" si="1"/>
        <v>0</v>
      </c>
      <c r="AB14" s="17" t="str">
        <f t="shared" si="7"/>
        <v/>
      </c>
      <c r="AC14" s="17" t="str">
        <f t="shared" si="7"/>
        <v/>
      </c>
      <c r="AD14" s="17" t="str">
        <f t="shared" si="7"/>
        <v/>
      </c>
      <c r="AE14" s="25" t="str">
        <f t="shared" si="8"/>
        <v/>
      </c>
      <c r="AF14" s="25" t="str">
        <f t="shared" si="2"/>
        <v/>
      </c>
    </row>
    <row r="15" spans="1:32" x14ac:dyDescent="0.35">
      <c r="A15" s="14" t="str">
        <f>IF('[28]Video Analysis'!$B$124="","",'[28]Video Analysis'!$B$124)</f>
        <v/>
      </c>
      <c r="B15" s="15">
        <f>IF('[28]Video Analysis'!$Q$124="","",'[28]Video Analysis'!$Q$124)</f>
        <v>-73.364090560935438</v>
      </c>
      <c r="C15" s="15">
        <f>IF('[28]Video Analysis'!$P$124="","",'[28]Video Analysis'!$P$124)</f>
        <v>40.911029353737831</v>
      </c>
      <c r="D15" s="16">
        <f>IF('[28]Video Analysis'!$G$124="","",'[28]Video Analysis'!$G$124)</f>
        <v>0</v>
      </c>
      <c r="E15" s="16">
        <f>IF('[28]Video Analysis'!$H$124="","",'[28]Video Analysis'!$H$124)</f>
        <v>0</v>
      </c>
      <c r="F15" s="16">
        <f>IF('[28]Video Analysis'!$I$124="","",'[28]Video Analysis'!$I$124)</f>
        <v>100</v>
      </c>
      <c r="G15" s="16">
        <f>IF('[28]Video Analysis'!$J$124="","",'[28]Video Analysis'!$J$124)</f>
        <v>0</v>
      </c>
      <c r="H15" s="16">
        <f>IF('[28]Video Analysis'!$K$124="","",'[28]Video Analysis'!$K$124)</f>
        <v>0</v>
      </c>
      <c r="I15" s="16">
        <f>IF('[28]Video Analysis'!$L$124="","",'[28]Video Analysis'!$L$124)</f>
        <v>100</v>
      </c>
      <c r="J15" s="16">
        <f>IF('[28]Video Analysis'!$M$124="","",'[28]Video Analysis'!$M$124)</f>
        <v>0</v>
      </c>
      <c r="K15" s="16">
        <f>IF('[28]Video Analysis'!$N$124="","",'[28]Video Analysis'!$N$124)</f>
        <v>0</v>
      </c>
      <c r="L15" s="16">
        <f>IF('[28]Video Analysis'!$O$124="","",'[28]Video Analysis'!$O$124)</f>
        <v>100</v>
      </c>
      <c r="M15" s="17" t="str">
        <f t="shared" si="3"/>
        <v/>
      </c>
      <c r="N15" s="17" t="str">
        <f t="shared" si="3"/>
        <v/>
      </c>
      <c r="O15" s="17" t="str">
        <f t="shared" si="3"/>
        <v/>
      </c>
      <c r="P15" s="17"/>
      <c r="T15" s="23">
        <f t="shared" si="4"/>
        <v>-73.364090560935438</v>
      </c>
      <c r="U15" s="23">
        <f t="shared" si="4"/>
        <v>40.911029353737831</v>
      </c>
      <c r="V15" s="24">
        <f t="shared" si="5"/>
        <v>0</v>
      </c>
      <c r="W15" s="24">
        <f t="shared" si="0"/>
        <v>0</v>
      </c>
      <c r="X15" s="24">
        <f t="shared" si="0"/>
        <v>100</v>
      </c>
      <c r="Y15" s="24">
        <f t="shared" si="6"/>
        <v>0</v>
      </c>
      <c r="Z15" s="24">
        <f t="shared" si="1"/>
        <v>0</v>
      </c>
      <c r="AA15" s="24">
        <f t="shared" si="1"/>
        <v>0</v>
      </c>
      <c r="AB15" s="17" t="str">
        <f t="shared" si="7"/>
        <v/>
      </c>
      <c r="AC15" s="17" t="str">
        <f t="shared" si="7"/>
        <v/>
      </c>
      <c r="AD15" s="17" t="str">
        <f t="shared" si="7"/>
        <v/>
      </c>
      <c r="AE15" s="25" t="str">
        <f t="shared" si="8"/>
        <v/>
      </c>
      <c r="AF15" s="25" t="str">
        <f t="shared" si="2"/>
        <v/>
      </c>
    </row>
    <row r="16" spans="1:32" x14ac:dyDescent="0.35">
      <c r="A16" s="14" t="str">
        <f>IF('[28]Video Analysis'!$B$134="","",'[28]Video Analysis'!$B$134)</f>
        <v/>
      </c>
      <c r="B16" s="15">
        <f>IF('[28]Video Analysis'!$Q$134="","",'[28]Video Analysis'!$Q$134)</f>
        <v>-73.364053932018578</v>
      </c>
      <c r="C16" s="15">
        <f>IF('[28]Video Analysis'!$P$134="","",'[28]Video Analysis'!$P$134)</f>
        <v>40.911062881350517</v>
      </c>
      <c r="D16" s="16">
        <f>IF('[28]Video Analysis'!$G$134="","",'[28]Video Analysis'!$G$134)</f>
        <v>0</v>
      </c>
      <c r="E16" s="16">
        <f>IF('[28]Video Analysis'!$H$134="","",'[28]Video Analysis'!$H$134)</f>
        <v>0</v>
      </c>
      <c r="F16" s="16">
        <f>IF('[28]Video Analysis'!$I$134="","",'[28]Video Analysis'!$I$134)</f>
        <v>100</v>
      </c>
      <c r="G16" s="16">
        <f>IF('[28]Video Analysis'!$J$134="","",'[28]Video Analysis'!$J$134)</f>
        <v>0</v>
      </c>
      <c r="H16" s="16">
        <f>IF('[28]Video Analysis'!$K$134="","",'[28]Video Analysis'!$K$134)</f>
        <v>0</v>
      </c>
      <c r="I16" s="16">
        <f>IF('[28]Video Analysis'!$L$134="","",'[28]Video Analysis'!$L$134)</f>
        <v>100</v>
      </c>
      <c r="J16" s="16">
        <f>IF('[28]Video Analysis'!$M$134="","",'[28]Video Analysis'!$M$134)</f>
        <v>0</v>
      </c>
      <c r="K16" s="16">
        <f>IF('[28]Video Analysis'!$N$134="","",'[28]Video Analysis'!$N$134)</f>
        <v>0</v>
      </c>
      <c r="L16" s="16">
        <f>IF('[28]Video Analysis'!$O$134="","",'[28]Video Analysis'!$O$134)</f>
        <v>100</v>
      </c>
      <c r="M16" s="17" t="str">
        <f t="shared" si="3"/>
        <v/>
      </c>
      <c r="N16" s="17" t="str">
        <f t="shared" si="3"/>
        <v/>
      </c>
      <c r="O16" s="17" t="str">
        <f t="shared" si="3"/>
        <v/>
      </c>
      <c r="P16" s="17"/>
      <c r="T16" s="23">
        <f t="shared" si="4"/>
        <v>-73.364053932018578</v>
      </c>
      <c r="U16" s="23">
        <f t="shared" si="4"/>
        <v>40.911062881350517</v>
      </c>
      <c r="V16" s="24">
        <f t="shared" si="5"/>
        <v>0</v>
      </c>
      <c r="W16" s="24">
        <f t="shared" si="0"/>
        <v>0</v>
      </c>
      <c r="X16" s="24">
        <f t="shared" si="0"/>
        <v>100</v>
      </c>
      <c r="Y16" s="24">
        <f t="shared" si="6"/>
        <v>0</v>
      </c>
      <c r="Z16" s="24">
        <f t="shared" si="1"/>
        <v>0</v>
      </c>
      <c r="AA16" s="24">
        <f t="shared" si="1"/>
        <v>0</v>
      </c>
      <c r="AB16" s="17" t="str">
        <f t="shared" si="7"/>
        <v/>
      </c>
      <c r="AC16" s="17" t="str">
        <f t="shared" si="7"/>
        <v/>
      </c>
      <c r="AD16" s="17" t="str">
        <f t="shared" si="7"/>
        <v/>
      </c>
      <c r="AE16" s="25" t="str">
        <f t="shared" si="8"/>
        <v/>
      </c>
      <c r="AF16" s="25" t="str">
        <f t="shared" si="2"/>
        <v/>
      </c>
    </row>
    <row r="17" spans="1:32" x14ac:dyDescent="0.35">
      <c r="A17" s="14" t="str">
        <f>IF('[28]Video Analysis'!$B$144="","",'[28]Video Analysis'!$B$144)</f>
        <v/>
      </c>
      <c r="B17" s="15">
        <f>IF('[28]Video Analysis'!$Q$144="","",'[28]Video Analysis'!$Q$144)</f>
        <v>-73.364053932018578</v>
      </c>
      <c r="C17" s="15">
        <f>IF('[28]Video Analysis'!$P$144="","",'[28]Video Analysis'!$P$144)</f>
        <v>40.911062881350517</v>
      </c>
      <c r="D17" s="16">
        <f>IF('[28]Video Analysis'!$G$144="","",'[28]Video Analysis'!$G$144)</f>
        <v>0</v>
      </c>
      <c r="E17" s="16">
        <f>IF('[28]Video Analysis'!$H$144="","",'[28]Video Analysis'!$H$144)</f>
        <v>0</v>
      </c>
      <c r="F17" s="16">
        <f>IF('[28]Video Analysis'!$I$144="","",'[28]Video Analysis'!$I$144)</f>
        <v>100</v>
      </c>
      <c r="G17" s="16">
        <f>IF('[28]Video Analysis'!$J$144="","",'[28]Video Analysis'!$J$144)</f>
        <v>0</v>
      </c>
      <c r="H17" s="16">
        <f>IF('[28]Video Analysis'!$K$144="","",'[28]Video Analysis'!$K$144)</f>
        <v>0</v>
      </c>
      <c r="I17" s="16">
        <f>IF('[28]Video Analysis'!$L$144="","",'[28]Video Analysis'!$L$144)</f>
        <v>100</v>
      </c>
      <c r="J17" s="16">
        <f>IF('[28]Video Analysis'!$M$144="","",'[28]Video Analysis'!$M$144)</f>
        <v>0</v>
      </c>
      <c r="K17" s="16">
        <f>IF('[28]Video Analysis'!$N$144="","",'[28]Video Analysis'!$N$144)</f>
        <v>0</v>
      </c>
      <c r="L17" s="16">
        <f>IF('[28]Video Analysis'!$O$144="","",'[28]Video Analysis'!$O$144)</f>
        <v>100</v>
      </c>
      <c r="M17" s="17" t="str">
        <f t="shared" si="3"/>
        <v/>
      </c>
      <c r="N17" s="17" t="str">
        <f t="shared" si="3"/>
        <v/>
      </c>
      <c r="O17" s="17" t="str">
        <f t="shared" si="3"/>
        <v/>
      </c>
      <c r="P17" s="17"/>
      <c r="T17" s="23">
        <f t="shared" si="4"/>
        <v>-73.364053932018578</v>
      </c>
      <c r="U17" s="23">
        <f t="shared" si="4"/>
        <v>40.911062881350517</v>
      </c>
      <c r="V17" s="24">
        <f t="shared" si="5"/>
        <v>0</v>
      </c>
      <c r="W17" s="24">
        <f t="shared" si="0"/>
        <v>0</v>
      </c>
      <c r="X17" s="24">
        <f t="shared" si="0"/>
        <v>100</v>
      </c>
      <c r="Y17" s="24">
        <f t="shared" si="6"/>
        <v>0</v>
      </c>
      <c r="Z17" s="24">
        <f t="shared" si="1"/>
        <v>0</v>
      </c>
      <c r="AA17" s="24">
        <f t="shared" si="1"/>
        <v>0</v>
      </c>
      <c r="AB17" s="17" t="str">
        <f t="shared" si="7"/>
        <v/>
      </c>
      <c r="AC17" s="17" t="str">
        <f t="shared" si="7"/>
        <v/>
      </c>
      <c r="AD17" s="17" t="str">
        <f t="shared" si="7"/>
        <v/>
      </c>
      <c r="AE17" s="25" t="str">
        <f t="shared" si="8"/>
        <v/>
      </c>
      <c r="AF17" s="25" t="str">
        <f t="shared" si="2"/>
        <v/>
      </c>
    </row>
    <row r="18" spans="1:32" x14ac:dyDescent="0.35">
      <c r="A18" s="14" t="str">
        <f>IF('[28]Video Analysis'!$B$154="","",'[28]Video Analysis'!$B$154)</f>
        <v/>
      </c>
      <c r="B18" s="15">
        <f>IF('[28]Video Analysis'!$Q$154="","",'[28]Video Analysis'!$Q$154)</f>
        <v>-73.364053932018578</v>
      </c>
      <c r="C18" s="15">
        <f>IF('[28]Video Analysis'!$P$154="","",'[28]Video Analysis'!$P$154)</f>
        <v>40.911062881350517</v>
      </c>
      <c r="D18" s="16">
        <f>IF('[28]Video Analysis'!$G$154="","",'[28]Video Analysis'!$G$154)</f>
        <v>0</v>
      </c>
      <c r="E18" s="16">
        <f>IF('[28]Video Analysis'!$H$154="","",'[28]Video Analysis'!$H$154)</f>
        <v>0</v>
      </c>
      <c r="F18" s="16">
        <f>IF('[28]Video Analysis'!$I$154="","",'[28]Video Analysis'!$I$154)</f>
        <v>100</v>
      </c>
      <c r="G18" s="16">
        <f>IF('[28]Video Analysis'!$J$154="","",'[28]Video Analysis'!$J$154)</f>
        <v>0</v>
      </c>
      <c r="H18" s="16">
        <f>IF('[28]Video Analysis'!$K$154="","",'[28]Video Analysis'!$K$154)</f>
        <v>0</v>
      </c>
      <c r="I18" s="16">
        <f>IF('[28]Video Analysis'!$L$154="","",'[28]Video Analysis'!$L$154)</f>
        <v>100</v>
      </c>
      <c r="J18" s="16">
        <f>IF('[28]Video Analysis'!$M$154="","",'[28]Video Analysis'!$M$154)</f>
        <v>0</v>
      </c>
      <c r="K18" s="16">
        <f>IF('[28]Video Analysis'!$N$154="","",'[28]Video Analysis'!$N$154)</f>
        <v>0</v>
      </c>
      <c r="L18" s="16">
        <f>IF('[28]Video Analysis'!$O$154="","",'[28]Video Analysis'!$O$154)</f>
        <v>100</v>
      </c>
      <c r="M18" s="17" t="str">
        <f t="shared" si="3"/>
        <v/>
      </c>
      <c r="N18" s="17" t="str">
        <f t="shared" si="3"/>
        <v/>
      </c>
      <c r="O18" s="17" t="str">
        <f t="shared" si="3"/>
        <v/>
      </c>
      <c r="P18" s="17" t="s">
        <v>19</v>
      </c>
      <c r="T18" s="23">
        <f t="shared" si="4"/>
        <v>-73.364053932018578</v>
      </c>
      <c r="U18" s="23">
        <f t="shared" si="4"/>
        <v>40.911062881350517</v>
      </c>
      <c r="V18" s="24">
        <f t="shared" si="5"/>
        <v>0</v>
      </c>
      <c r="W18" s="24">
        <f t="shared" si="0"/>
        <v>0</v>
      </c>
      <c r="X18" s="24">
        <f t="shared" si="0"/>
        <v>100</v>
      </c>
      <c r="Y18" s="24">
        <f t="shared" si="6"/>
        <v>0</v>
      </c>
      <c r="Z18" s="24">
        <f t="shared" si="1"/>
        <v>0</v>
      </c>
      <c r="AA18" s="24">
        <f t="shared" si="1"/>
        <v>0</v>
      </c>
      <c r="AB18" s="17" t="str">
        <f t="shared" si="7"/>
        <v/>
      </c>
      <c r="AC18" s="17" t="str">
        <f t="shared" si="7"/>
        <v/>
      </c>
      <c r="AD18" s="17" t="str">
        <f t="shared" si="7"/>
        <v/>
      </c>
      <c r="AE18" s="25" t="str">
        <f t="shared" si="8"/>
        <v/>
      </c>
      <c r="AF18" s="25" t="str">
        <f t="shared" si="2"/>
        <v xml:space="preserve">10% NM </v>
      </c>
    </row>
    <row r="19" spans="1:32" x14ac:dyDescent="0.35">
      <c r="A19" s="14" t="str">
        <f>IF('[28]Video Analysis'!$B$164="","",'[28]Video Analysis'!$B$164)</f>
        <v/>
      </c>
      <c r="B19" s="15">
        <f>IF('[28]Video Analysis'!$Q$164="","",'[28]Video Analysis'!$Q$164)</f>
        <v>-73.364058416336775</v>
      </c>
      <c r="C19" s="15">
        <f>IF('[28]Video Analysis'!$P$164="","",'[28]Video Analysis'!$P$164)</f>
        <v>40.911112544126809</v>
      </c>
      <c r="D19" s="16">
        <f>IF('[28]Video Analysis'!$G$164="","",'[28]Video Analysis'!$G$164)</f>
        <v>0</v>
      </c>
      <c r="E19" s="16">
        <f>IF('[28]Video Analysis'!$H$164="","",'[28]Video Analysis'!$H$164)</f>
        <v>0</v>
      </c>
      <c r="F19" s="16">
        <f>IF('[28]Video Analysis'!$I$164="","",'[28]Video Analysis'!$I$164)</f>
        <v>100</v>
      </c>
      <c r="G19" s="16">
        <f>IF('[28]Video Analysis'!$J$164="","",'[28]Video Analysis'!$J$164)</f>
        <v>0</v>
      </c>
      <c r="H19" s="16">
        <f>IF('[28]Video Analysis'!$K$164="","",'[28]Video Analysis'!$K$164)</f>
        <v>0</v>
      </c>
      <c r="I19" s="16">
        <f>IF('[28]Video Analysis'!$L$164="","",'[28]Video Analysis'!$L$164)</f>
        <v>100</v>
      </c>
      <c r="J19" s="16">
        <f>IF('[28]Video Analysis'!$M$164="","",'[28]Video Analysis'!$M$164)</f>
        <v>0</v>
      </c>
      <c r="K19" s="16">
        <f>IF('[28]Video Analysis'!$N$164="","",'[28]Video Analysis'!$N$164)</f>
        <v>0</v>
      </c>
      <c r="L19" s="16">
        <f>IF('[28]Video Analysis'!$O$164="","",'[28]Video Analysis'!$O$164)</f>
        <v>100</v>
      </c>
      <c r="M19" s="17" t="str">
        <f t="shared" si="3"/>
        <v/>
      </c>
      <c r="N19" s="17" t="str">
        <f t="shared" si="3"/>
        <v/>
      </c>
      <c r="O19" s="17" t="str">
        <f t="shared" si="3"/>
        <v/>
      </c>
      <c r="P19" s="17"/>
      <c r="T19" s="23">
        <f t="shared" si="4"/>
        <v>-73.364058416336775</v>
      </c>
      <c r="U19" s="23">
        <f t="shared" si="4"/>
        <v>40.911112544126809</v>
      </c>
      <c r="V19" s="24">
        <f t="shared" si="5"/>
        <v>0</v>
      </c>
      <c r="W19" s="24">
        <f t="shared" si="5"/>
        <v>0</v>
      </c>
      <c r="X19" s="24">
        <f t="shared" si="5"/>
        <v>100</v>
      </c>
      <c r="Y19" s="24">
        <f t="shared" si="6"/>
        <v>0</v>
      </c>
      <c r="Z19" s="24">
        <f t="shared" si="6"/>
        <v>0</v>
      </c>
      <c r="AA19" s="24">
        <f t="shared" si="6"/>
        <v>0</v>
      </c>
      <c r="AB19" s="17" t="str">
        <f t="shared" si="7"/>
        <v/>
      </c>
      <c r="AC19" s="17" t="str">
        <f t="shared" si="7"/>
        <v/>
      </c>
      <c r="AD19" s="17" t="str">
        <f t="shared" si="7"/>
        <v/>
      </c>
      <c r="AE19" s="25" t="str">
        <f t="shared" si="8"/>
        <v/>
      </c>
      <c r="AF19" s="25" t="str">
        <f t="shared" si="2"/>
        <v/>
      </c>
    </row>
    <row r="20" spans="1:32" x14ac:dyDescent="0.35">
      <c r="A20" s="14" t="str">
        <f>IF('[28]Video Analysis'!$B$174="","",'[28]Video Analysis'!$B$174)</f>
        <v/>
      </c>
      <c r="B20" s="15">
        <f>IF('[28]Video Analysis'!$Q$174="","",'[28]Video Analysis'!$Q$174)</f>
        <v>-73.364058416336775</v>
      </c>
      <c r="C20" s="15">
        <f>IF('[28]Video Analysis'!$P$174="","",'[28]Video Analysis'!$P$174)</f>
        <v>40.911112544126809</v>
      </c>
      <c r="D20" s="16">
        <f>IF('[28]Video Analysis'!$G$174="","",'[28]Video Analysis'!$G$174)</f>
        <v>0</v>
      </c>
      <c r="E20" s="16">
        <f>IF('[28]Video Analysis'!$H$174="","",'[28]Video Analysis'!$H$174)</f>
        <v>0</v>
      </c>
      <c r="F20" s="16">
        <f>IF('[28]Video Analysis'!$I$174="","",'[28]Video Analysis'!$I$174)</f>
        <v>100</v>
      </c>
      <c r="G20" s="16">
        <f>IF('[28]Video Analysis'!$J$174="","",'[28]Video Analysis'!$J$174)</f>
        <v>0</v>
      </c>
      <c r="H20" s="16">
        <f>IF('[28]Video Analysis'!$K$174="","",'[28]Video Analysis'!$K$174)</f>
        <v>0</v>
      </c>
      <c r="I20" s="16">
        <f>IF('[28]Video Analysis'!$L$174="","",'[28]Video Analysis'!$L$174)</f>
        <v>100</v>
      </c>
      <c r="J20" s="16">
        <f>IF('[28]Video Analysis'!$M$174="","",'[28]Video Analysis'!$M$174)</f>
        <v>0</v>
      </c>
      <c r="K20" s="16">
        <f>IF('[28]Video Analysis'!$N$174="","",'[28]Video Analysis'!$N$174)</f>
        <v>0</v>
      </c>
      <c r="L20" s="16">
        <f>IF('[28]Video Analysis'!$O$174="","",'[28]Video Analysis'!$O$174)</f>
        <v>100</v>
      </c>
      <c r="M20" s="17" t="str">
        <f t="shared" si="3"/>
        <v/>
      </c>
      <c r="N20" s="17" t="str">
        <f t="shared" si="3"/>
        <v/>
      </c>
      <c r="O20" s="17" t="str">
        <f t="shared" si="3"/>
        <v/>
      </c>
      <c r="P20" s="17"/>
      <c r="T20" s="23">
        <f t="shared" si="4"/>
        <v>-73.364058416336775</v>
      </c>
      <c r="U20" s="23">
        <f t="shared" si="4"/>
        <v>40.911112544126809</v>
      </c>
      <c r="V20" s="24">
        <f t="shared" si="5"/>
        <v>0</v>
      </c>
      <c r="W20" s="24">
        <f t="shared" si="5"/>
        <v>0</v>
      </c>
      <c r="X20" s="24">
        <f t="shared" si="5"/>
        <v>100</v>
      </c>
      <c r="Y20" s="24">
        <f t="shared" si="6"/>
        <v>0</v>
      </c>
      <c r="Z20" s="24">
        <f t="shared" si="6"/>
        <v>0</v>
      </c>
      <c r="AA20" s="24">
        <f t="shared" si="6"/>
        <v>0</v>
      </c>
      <c r="AB20" s="17" t="str">
        <f t="shared" si="7"/>
        <v/>
      </c>
      <c r="AC20" s="17" t="str">
        <f t="shared" si="7"/>
        <v/>
      </c>
      <c r="AD20" s="17" t="str">
        <f t="shared" si="7"/>
        <v/>
      </c>
      <c r="AE20" s="25" t="str">
        <f t="shared" si="8"/>
        <v/>
      </c>
      <c r="AF20" s="25" t="str">
        <f t="shared" si="2"/>
        <v/>
      </c>
    </row>
    <row r="21" spans="1:32" x14ac:dyDescent="0.35">
      <c r="A21" s="14" t="str">
        <f>IF('[28]Video Analysis'!$B$184="","",'[28]Video Analysis'!$B$184)</f>
        <v/>
      </c>
      <c r="B21" s="15">
        <f>IF('[28]Video Analysis'!$Q$184="","",'[28]Video Analysis'!$Q$184)</f>
        <v>-73.364058416336775</v>
      </c>
      <c r="C21" s="15">
        <f>IF('[28]Video Analysis'!$P$184="","",'[28]Video Analysis'!$P$184)</f>
        <v>40.911112544126809</v>
      </c>
      <c r="D21" s="16">
        <f>IF('[28]Video Analysis'!$G$184="","",'[28]Video Analysis'!$G$184)</f>
        <v>0</v>
      </c>
      <c r="E21" s="16">
        <f>IF('[28]Video Analysis'!$H$184="","",'[28]Video Analysis'!$H$184)</f>
        <v>0</v>
      </c>
      <c r="F21" s="16">
        <f>IF('[28]Video Analysis'!$I$184="","",'[28]Video Analysis'!$I$184)</f>
        <v>100</v>
      </c>
      <c r="G21" s="16">
        <f>IF('[28]Video Analysis'!$J$184="","",'[28]Video Analysis'!$J$184)</f>
        <v>0</v>
      </c>
      <c r="H21" s="16">
        <f>IF('[28]Video Analysis'!$K$184="","",'[28]Video Analysis'!$K$184)</f>
        <v>0</v>
      </c>
      <c r="I21" s="16">
        <f>IF('[28]Video Analysis'!$L$184="","",'[28]Video Analysis'!$L$184)</f>
        <v>100</v>
      </c>
      <c r="J21" s="16">
        <f>IF('[28]Video Analysis'!$M$184="","",'[28]Video Analysis'!$M$184)</f>
        <v>0</v>
      </c>
      <c r="K21" s="16">
        <f>IF('[28]Video Analysis'!$N$184="","",'[28]Video Analysis'!$N$184)</f>
        <v>0</v>
      </c>
      <c r="L21" s="16">
        <f>IF('[28]Video Analysis'!$O$184="","",'[28]Video Analysis'!$O$184)</f>
        <v>100</v>
      </c>
      <c r="M21" s="17" t="str">
        <f t="shared" si="3"/>
        <v/>
      </c>
      <c r="N21" s="17" t="str">
        <f t="shared" si="3"/>
        <v/>
      </c>
      <c r="O21" s="17" t="str">
        <f t="shared" si="3"/>
        <v/>
      </c>
      <c r="P21" s="17"/>
      <c r="T21" s="23">
        <f t="shared" si="4"/>
        <v>-73.364058416336775</v>
      </c>
      <c r="U21" s="23">
        <f t="shared" si="4"/>
        <v>40.911112544126809</v>
      </c>
      <c r="V21" s="24">
        <f t="shared" si="5"/>
        <v>0</v>
      </c>
      <c r="W21" s="24">
        <f t="shared" si="5"/>
        <v>0</v>
      </c>
      <c r="X21" s="24">
        <f t="shared" si="5"/>
        <v>100</v>
      </c>
      <c r="Y21" s="24">
        <f t="shared" si="6"/>
        <v>0</v>
      </c>
      <c r="Z21" s="24">
        <f t="shared" si="6"/>
        <v>0</v>
      </c>
      <c r="AA21" s="24">
        <f t="shared" si="6"/>
        <v>0</v>
      </c>
      <c r="AB21" s="17" t="str">
        <f t="shared" si="7"/>
        <v/>
      </c>
      <c r="AC21" s="17" t="str">
        <f t="shared" si="7"/>
        <v/>
      </c>
      <c r="AD21" s="17" t="str">
        <f t="shared" si="7"/>
        <v/>
      </c>
      <c r="AE21" s="25" t="str">
        <f t="shared" si="8"/>
        <v/>
      </c>
      <c r="AF21" s="25" t="str">
        <f t="shared" si="2"/>
        <v/>
      </c>
    </row>
    <row r="22" spans="1:32" x14ac:dyDescent="0.35">
      <c r="A22" s="14" t="str">
        <f>IF('[28]Video Analysis'!$B$194="","",'[28]Video Analysis'!$B$194)</f>
        <v/>
      </c>
      <c r="B22" s="15">
        <f>IF('[28]Video Analysis'!$Q$194="","",'[28]Video Analysis'!$Q$194)</f>
        <v>-73.364124423824251</v>
      </c>
      <c r="C22" s="15">
        <f>IF('[28]Video Analysis'!$P$194="","",'[28]Video Analysis'!$P$194)</f>
        <v>40.911128385923803</v>
      </c>
      <c r="D22" s="16">
        <f>IF('[28]Video Analysis'!$G$194="","",'[28]Video Analysis'!$G$194)</f>
        <v>0</v>
      </c>
      <c r="E22" s="16">
        <f>IF('[28]Video Analysis'!$H$194="","",'[28]Video Analysis'!$H$194)</f>
        <v>0</v>
      </c>
      <c r="F22" s="16">
        <f>IF('[28]Video Analysis'!$I$194="","",'[28]Video Analysis'!$I$194)</f>
        <v>100</v>
      </c>
      <c r="G22" s="16">
        <f>IF('[28]Video Analysis'!$J$194="","",'[28]Video Analysis'!$J$194)</f>
        <v>0</v>
      </c>
      <c r="H22" s="16">
        <f>IF('[28]Video Analysis'!$K$194="","",'[28]Video Analysis'!$K$194)</f>
        <v>0</v>
      </c>
      <c r="I22" s="16">
        <f>IF('[28]Video Analysis'!$L$194="","",'[28]Video Analysis'!$L$194)</f>
        <v>100</v>
      </c>
      <c r="J22" s="16">
        <f>IF('[28]Video Analysis'!$M$194="","",'[28]Video Analysis'!$M$194)</f>
        <v>0</v>
      </c>
      <c r="K22" s="16">
        <f>IF('[28]Video Analysis'!$N$194="","",'[28]Video Analysis'!$N$194)</f>
        <v>0</v>
      </c>
      <c r="L22" s="16">
        <f>IF('[28]Video Analysis'!$O$194="","",'[28]Video Analysis'!$O$194)</f>
        <v>100</v>
      </c>
      <c r="M22" s="17" t="str">
        <f t="shared" si="3"/>
        <v/>
      </c>
      <c r="N22" s="17" t="str">
        <f t="shared" si="3"/>
        <v/>
      </c>
      <c r="O22" s="17" t="str">
        <f t="shared" si="3"/>
        <v/>
      </c>
      <c r="P22" s="17"/>
      <c r="T22" s="23">
        <f t="shared" si="4"/>
        <v>-73.364124423824251</v>
      </c>
      <c r="U22" s="23">
        <f t="shared" si="4"/>
        <v>40.911128385923803</v>
      </c>
      <c r="V22" s="24">
        <f t="shared" si="5"/>
        <v>0</v>
      </c>
      <c r="W22" s="24">
        <f t="shared" si="5"/>
        <v>0</v>
      </c>
      <c r="X22" s="24">
        <f t="shared" si="5"/>
        <v>100</v>
      </c>
      <c r="Y22" s="24">
        <f t="shared" si="6"/>
        <v>0</v>
      </c>
      <c r="Z22" s="24">
        <f t="shared" si="6"/>
        <v>0</v>
      </c>
      <c r="AA22" s="24">
        <f t="shared" si="6"/>
        <v>0</v>
      </c>
      <c r="AB22" s="17" t="str">
        <f t="shared" si="7"/>
        <v/>
      </c>
      <c r="AC22" s="17" t="str">
        <f t="shared" si="7"/>
        <v/>
      </c>
      <c r="AD22" s="17" t="str">
        <f t="shared" si="7"/>
        <v/>
      </c>
      <c r="AE22" s="25" t="str">
        <f t="shared" si="8"/>
        <v/>
      </c>
      <c r="AF22" s="25" t="str">
        <f t="shared" si="2"/>
        <v/>
      </c>
    </row>
    <row r="23" spans="1:32" x14ac:dyDescent="0.35">
      <c r="A23" s="14" t="str">
        <f>IF('[28]Video Analysis'!$B$204="","",'[28]Video Analysis'!$B$204)</f>
        <v/>
      </c>
      <c r="B23" s="15">
        <f>IF('[28]Video Analysis'!$Q$204="","",'[28]Video Analysis'!$Q$204)</f>
        <v>-73.364124423824251</v>
      </c>
      <c r="C23" s="15">
        <f>IF('[28]Video Analysis'!$P$204="","",'[28]Video Analysis'!$P$204)</f>
        <v>40.911128385923803</v>
      </c>
      <c r="D23" s="16">
        <f>IF('[28]Video Analysis'!$G$204="","",'[28]Video Analysis'!$G$204)</f>
        <v>0</v>
      </c>
      <c r="E23" s="16">
        <f>IF('[28]Video Analysis'!$H$204="","",'[28]Video Analysis'!$H$204)</f>
        <v>0</v>
      </c>
      <c r="F23" s="16">
        <f>IF('[28]Video Analysis'!$I$204="","",'[28]Video Analysis'!$I$204)</f>
        <v>100</v>
      </c>
      <c r="G23" s="16">
        <f>IF('[28]Video Analysis'!$J$204="","",'[28]Video Analysis'!$J$204)</f>
        <v>0</v>
      </c>
      <c r="H23" s="16">
        <f>IF('[28]Video Analysis'!$K$204="","",'[28]Video Analysis'!$K$204)</f>
        <v>0</v>
      </c>
      <c r="I23" s="16">
        <f>IF('[28]Video Analysis'!$L$204="","",'[28]Video Analysis'!$L$204)</f>
        <v>100</v>
      </c>
      <c r="J23" s="16">
        <f>IF('[28]Video Analysis'!$M$204="","",'[28]Video Analysis'!$M$204)</f>
        <v>0</v>
      </c>
      <c r="K23" s="16">
        <f>IF('[28]Video Analysis'!$N$204="","",'[28]Video Analysis'!$N$204)</f>
        <v>0</v>
      </c>
      <c r="L23" s="16">
        <f>IF('[28]Video Analysis'!$O$204="","",'[28]Video Analysis'!$O$204)</f>
        <v>100</v>
      </c>
      <c r="M23" s="17" t="str">
        <f t="shared" si="3"/>
        <v/>
      </c>
      <c r="N23" s="17" t="str">
        <f t="shared" si="3"/>
        <v/>
      </c>
      <c r="O23" s="17" t="str">
        <f t="shared" si="3"/>
        <v/>
      </c>
      <c r="P23" s="17"/>
      <c r="T23" s="23">
        <f t="shared" si="4"/>
        <v>-73.364124423824251</v>
      </c>
      <c r="U23" s="23">
        <f t="shared" si="4"/>
        <v>40.911128385923803</v>
      </c>
      <c r="V23" s="24">
        <f t="shared" si="5"/>
        <v>0</v>
      </c>
      <c r="W23" s="24">
        <f t="shared" si="5"/>
        <v>0</v>
      </c>
      <c r="X23" s="24">
        <f t="shared" si="5"/>
        <v>100</v>
      </c>
      <c r="Y23" s="24">
        <f t="shared" si="6"/>
        <v>0</v>
      </c>
      <c r="Z23" s="24">
        <f t="shared" si="6"/>
        <v>0</v>
      </c>
      <c r="AA23" s="24">
        <f t="shared" si="6"/>
        <v>0</v>
      </c>
      <c r="AB23" s="17" t="str">
        <f t="shared" si="7"/>
        <v/>
      </c>
      <c r="AC23" s="17" t="str">
        <f t="shared" si="7"/>
        <v/>
      </c>
      <c r="AD23" s="17" t="str">
        <f t="shared" si="7"/>
        <v/>
      </c>
      <c r="AE23" s="25" t="str">
        <f t="shared" si="8"/>
        <v/>
      </c>
      <c r="AF23" s="25" t="str">
        <f t="shared" si="2"/>
        <v/>
      </c>
    </row>
    <row r="24" spans="1:32" x14ac:dyDescent="0.35">
      <c r="A24" s="14" t="str">
        <f>IF('[28]Video Analysis'!$B$214="","",'[28]Video Analysis'!$B$214)</f>
        <v/>
      </c>
      <c r="B24" s="15">
        <f>IF('[28]Video Analysis'!$Q$214="","",'[28]Video Analysis'!$Q$214)</f>
        <v>-73.364200741052628</v>
      </c>
      <c r="C24" s="15">
        <f>IF('[28]Video Analysis'!$P$214="","",'[28]Video Analysis'!$P$214)</f>
        <v>40.91111405286938</v>
      </c>
      <c r="D24" s="16">
        <f>IF('[28]Video Analysis'!$G$214="","",'[28]Video Analysis'!$G$214)</f>
        <v>0</v>
      </c>
      <c r="E24" s="16">
        <f>IF('[28]Video Analysis'!$H$214="","",'[28]Video Analysis'!$H$214)</f>
        <v>0</v>
      </c>
      <c r="F24" s="16">
        <f>IF('[28]Video Analysis'!$I$214="","",'[28]Video Analysis'!$I$214)</f>
        <v>100</v>
      </c>
      <c r="G24" s="16">
        <f>IF('[28]Video Analysis'!$J$214="","",'[28]Video Analysis'!$J$214)</f>
        <v>0</v>
      </c>
      <c r="H24" s="16">
        <f>IF('[28]Video Analysis'!$K$214="","",'[28]Video Analysis'!$K$214)</f>
        <v>0</v>
      </c>
      <c r="I24" s="16">
        <f>IF('[28]Video Analysis'!$L$214="","",'[28]Video Analysis'!$L$214)</f>
        <v>100</v>
      </c>
      <c r="J24" s="16">
        <f>IF('[28]Video Analysis'!$M$214="","",'[28]Video Analysis'!$M$214)</f>
        <v>0</v>
      </c>
      <c r="K24" s="16">
        <f>IF('[28]Video Analysis'!$N$214="","",'[28]Video Analysis'!$N$214)</f>
        <v>0</v>
      </c>
      <c r="L24" s="16">
        <f>IF('[28]Video Analysis'!$O$214="","",'[28]Video Analysis'!$O$214)</f>
        <v>100</v>
      </c>
      <c r="M24" s="17" t="str">
        <f t="shared" si="3"/>
        <v/>
      </c>
      <c r="N24" s="17" t="str">
        <f t="shared" si="3"/>
        <v/>
      </c>
      <c r="O24" s="17" t="str">
        <f t="shared" si="3"/>
        <v/>
      </c>
      <c r="P24" s="17"/>
      <c r="T24" s="23">
        <f t="shared" si="4"/>
        <v>-73.364200741052628</v>
      </c>
      <c r="U24" s="23">
        <f t="shared" si="4"/>
        <v>40.91111405286938</v>
      </c>
      <c r="V24" s="24">
        <f t="shared" si="5"/>
        <v>0</v>
      </c>
      <c r="W24" s="24">
        <f t="shared" si="5"/>
        <v>0</v>
      </c>
      <c r="X24" s="24">
        <f t="shared" si="5"/>
        <v>100</v>
      </c>
      <c r="Y24" s="24">
        <f t="shared" si="6"/>
        <v>0</v>
      </c>
      <c r="Z24" s="24">
        <f t="shared" si="6"/>
        <v>0</v>
      </c>
      <c r="AA24" s="24">
        <f t="shared" si="6"/>
        <v>0</v>
      </c>
      <c r="AB24" s="17" t="str">
        <f t="shared" si="7"/>
        <v/>
      </c>
      <c r="AC24" s="17" t="str">
        <f t="shared" si="7"/>
        <v/>
      </c>
      <c r="AD24" s="17" t="str">
        <f t="shared" si="7"/>
        <v/>
      </c>
      <c r="AE24" s="25" t="str">
        <f t="shared" si="8"/>
        <v/>
      </c>
      <c r="AF24" s="25" t="str">
        <f t="shared" si="2"/>
        <v/>
      </c>
    </row>
    <row r="25" spans="1:32" x14ac:dyDescent="0.35">
      <c r="A25" s="14" t="str">
        <f>IF('[28]Video Analysis'!$B$224="","",'[28]Video Analysis'!$B$224)</f>
        <v/>
      </c>
      <c r="B25" s="15">
        <f>IF('[28]Video Analysis'!$Q$224="","",'[28]Video Analysis'!$Q$224)</f>
        <v>-73.364200741052628</v>
      </c>
      <c r="C25" s="15">
        <f>IF('[28]Video Analysis'!$P$224="","",'[28]Video Analysis'!$P$224)</f>
        <v>40.91111405286938</v>
      </c>
      <c r="D25" s="16">
        <f>IF('[28]Video Analysis'!$G$224="","",'[28]Video Analysis'!$G$224)</f>
        <v>0</v>
      </c>
      <c r="E25" s="16">
        <f>IF('[28]Video Analysis'!$H$224="","",'[28]Video Analysis'!$H$224)</f>
        <v>0</v>
      </c>
      <c r="F25" s="16">
        <f>IF('[28]Video Analysis'!$I$224="","",'[28]Video Analysis'!$I$224)</f>
        <v>100</v>
      </c>
      <c r="G25" s="16">
        <f>IF('[28]Video Analysis'!$J$224="","",'[28]Video Analysis'!$J$224)</f>
        <v>0</v>
      </c>
      <c r="H25" s="16">
        <f>IF('[28]Video Analysis'!$K$224="","",'[28]Video Analysis'!$K$224)</f>
        <v>0</v>
      </c>
      <c r="I25" s="16">
        <f>IF('[28]Video Analysis'!$L$224="","",'[28]Video Analysis'!$L$224)</f>
        <v>100</v>
      </c>
      <c r="J25" s="16">
        <f>IF('[28]Video Analysis'!$M$224="","",'[28]Video Analysis'!$M$224)</f>
        <v>0</v>
      </c>
      <c r="K25" s="16">
        <f>IF('[28]Video Analysis'!$N$224="","",'[28]Video Analysis'!$N$224)</f>
        <v>0</v>
      </c>
      <c r="L25" s="16">
        <f>IF('[28]Video Analysis'!$O$224="","",'[28]Video Analysis'!$O$224)</f>
        <v>100</v>
      </c>
      <c r="M25" s="17" t="str">
        <f t="shared" si="3"/>
        <v/>
      </c>
      <c r="N25" s="17" t="str">
        <f t="shared" si="3"/>
        <v/>
      </c>
      <c r="O25" s="17" t="str">
        <f t="shared" si="3"/>
        <v/>
      </c>
      <c r="P25" s="17"/>
      <c r="T25" s="23">
        <f t="shared" si="4"/>
        <v>-73.364200741052628</v>
      </c>
      <c r="U25" s="23">
        <f t="shared" si="4"/>
        <v>40.91111405286938</v>
      </c>
      <c r="V25" s="24">
        <f t="shared" si="5"/>
        <v>0</v>
      </c>
      <c r="W25" s="24">
        <f t="shared" si="5"/>
        <v>0</v>
      </c>
      <c r="X25" s="24">
        <f t="shared" si="5"/>
        <v>100</v>
      </c>
      <c r="Y25" s="24">
        <f t="shared" si="6"/>
        <v>0</v>
      </c>
      <c r="Z25" s="24">
        <f t="shared" si="6"/>
        <v>0</v>
      </c>
      <c r="AA25" s="24">
        <f t="shared" si="6"/>
        <v>0</v>
      </c>
      <c r="AB25" s="17" t="str">
        <f t="shared" si="7"/>
        <v/>
      </c>
      <c r="AC25" s="17" t="str">
        <f t="shared" si="7"/>
        <v/>
      </c>
      <c r="AD25" s="17" t="str">
        <f t="shared" si="7"/>
        <v/>
      </c>
      <c r="AE25" s="25" t="str">
        <f t="shared" si="8"/>
        <v/>
      </c>
      <c r="AF25" s="25" t="str">
        <f t="shared" si="2"/>
        <v/>
      </c>
    </row>
    <row r="26" spans="1:32" x14ac:dyDescent="0.35">
      <c r="A26" s="14" t="str">
        <f>IF('[28]Video Analysis'!$B$234="","",'[28]Video Analysis'!$B$234)</f>
        <v/>
      </c>
      <c r="B26" s="15">
        <f>IF('[28]Video Analysis'!$Q$234="","",'[28]Video Analysis'!$Q$234)</f>
        <v>-73.364200741052628</v>
      </c>
      <c r="C26" s="15">
        <f>IF('[28]Video Analysis'!$P$234="","",'[28]Video Analysis'!$P$234)</f>
        <v>40.91111405286938</v>
      </c>
      <c r="D26" s="16">
        <f>IF('[28]Video Analysis'!$G$234="","",'[28]Video Analysis'!$G$234)</f>
        <v>0</v>
      </c>
      <c r="E26" s="16">
        <f>IF('[28]Video Analysis'!$H$234="","",'[28]Video Analysis'!$H$234)</f>
        <v>0</v>
      </c>
      <c r="F26" s="16">
        <f>IF('[28]Video Analysis'!$I$234="","",'[28]Video Analysis'!$I$234)</f>
        <v>100</v>
      </c>
      <c r="G26" s="16">
        <f>IF('[28]Video Analysis'!$J$234="","",'[28]Video Analysis'!$J$234)</f>
        <v>0</v>
      </c>
      <c r="H26" s="16">
        <f>IF('[28]Video Analysis'!$K$234="","",'[28]Video Analysis'!$K$234)</f>
        <v>0</v>
      </c>
      <c r="I26" s="16">
        <f>IF('[28]Video Analysis'!$L$234="","",'[28]Video Analysis'!$L$234)</f>
        <v>100</v>
      </c>
      <c r="J26" s="16">
        <f>IF('[28]Video Analysis'!$M$234="","",'[28]Video Analysis'!$M$234)</f>
        <v>0</v>
      </c>
      <c r="K26" s="16">
        <f>IF('[28]Video Analysis'!$N$234="","",'[28]Video Analysis'!$N$234)</f>
        <v>0</v>
      </c>
      <c r="L26" s="16">
        <f>IF('[28]Video Analysis'!$O$234="","",'[28]Video Analysis'!$O$234)</f>
        <v>100</v>
      </c>
      <c r="M26" s="17" t="str">
        <f t="shared" si="3"/>
        <v/>
      </c>
      <c r="N26" s="17" t="str">
        <f t="shared" si="3"/>
        <v/>
      </c>
      <c r="O26" s="17" t="str">
        <f t="shared" si="3"/>
        <v/>
      </c>
      <c r="P26" s="17"/>
      <c r="T26" s="23">
        <f t="shared" si="4"/>
        <v>-73.364200741052628</v>
      </c>
      <c r="U26" s="23">
        <f t="shared" si="4"/>
        <v>40.91111405286938</v>
      </c>
      <c r="V26" s="24">
        <f t="shared" si="5"/>
        <v>0</v>
      </c>
      <c r="W26" s="24">
        <f t="shared" si="5"/>
        <v>0</v>
      </c>
      <c r="X26" s="24">
        <f t="shared" si="5"/>
        <v>100</v>
      </c>
      <c r="Y26" s="24">
        <f t="shared" si="6"/>
        <v>0</v>
      </c>
      <c r="Z26" s="24">
        <f t="shared" si="6"/>
        <v>0</v>
      </c>
      <c r="AA26" s="24">
        <f t="shared" si="6"/>
        <v>0</v>
      </c>
      <c r="AB26" s="17" t="str">
        <f t="shared" si="7"/>
        <v/>
      </c>
      <c r="AC26" s="17" t="str">
        <f t="shared" si="7"/>
        <v/>
      </c>
      <c r="AD26" s="17" t="str">
        <f t="shared" si="7"/>
        <v/>
      </c>
      <c r="AE26" s="25" t="str">
        <f t="shared" si="8"/>
        <v/>
      </c>
      <c r="AF26" s="25" t="str">
        <f t="shared" si="2"/>
        <v/>
      </c>
    </row>
    <row r="27" spans="1:32" x14ac:dyDescent="0.35">
      <c r="A27" s="14" t="str">
        <f>IF('[28]Video Analysis'!$B$244="","",'[28]Video Analysis'!$B$244)</f>
        <v/>
      </c>
      <c r="B27" s="15">
        <f>IF('[28]Video Analysis'!$Q$244="","",'[28]Video Analysis'!$Q$244)</f>
        <v>-73.364273495972157</v>
      </c>
      <c r="C27" s="15">
        <f>IF('[28]Video Analysis'!$P$244="","",'[28]Video Analysis'!$P$244)</f>
        <v>40.911089200526476</v>
      </c>
      <c r="D27" s="16">
        <f>IF('[28]Video Analysis'!$G$244="","",'[28]Video Analysis'!$G$244)</f>
        <v>0</v>
      </c>
      <c r="E27" s="16">
        <f>IF('[28]Video Analysis'!$H$244="","",'[28]Video Analysis'!$H$244)</f>
        <v>0</v>
      </c>
      <c r="F27" s="16">
        <f>IF('[28]Video Analysis'!$I$244="","",'[28]Video Analysis'!$I$244)</f>
        <v>100</v>
      </c>
      <c r="G27" s="16">
        <f>IF('[28]Video Analysis'!$J$244="","",'[28]Video Analysis'!$J$244)</f>
        <v>0</v>
      </c>
      <c r="H27" s="16">
        <f>IF('[28]Video Analysis'!$K$244="","",'[28]Video Analysis'!$K$244)</f>
        <v>0</v>
      </c>
      <c r="I27" s="16">
        <f>IF('[28]Video Analysis'!$L$244="","",'[28]Video Analysis'!$L$244)</f>
        <v>100</v>
      </c>
      <c r="J27" s="16">
        <f>IF('[28]Video Analysis'!$M$244="","",'[28]Video Analysis'!$M$244)</f>
        <v>0</v>
      </c>
      <c r="K27" s="16">
        <f>IF('[28]Video Analysis'!$N$244="","",'[28]Video Analysis'!$N$244)</f>
        <v>0</v>
      </c>
      <c r="L27" s="16">
        <f>IF('[28]Video Analysis'!$O$244="","",'[28]Video Analysis'!$O$244)</f>
        <v>100</v>
      </c>
      <c r="M27" s="17" t="str">
        <f t="shared" si="3"/>
        <v/>
      </c>
      <c r="N27" s="17" t="str">
        <f t="shared" si="3"/>
        <v/>
      </c>
      <c r="O27" s="17" t="str">
        <f t="shared" si="3"/>
        <v/>
      </c>
      <c r="P27" s="17"/>
      <c r="T27" s="23">
        <f t="shared" si="4"/>
        <v>-73.364273495972157</v>
      </c>
      <c r="U27" s="23">
        <f t="shared" si="4"/>
        <v>40.911089200526476</v>
      </c>
      <c r="V27" s="24">
        <f t="shared" si="5"/>
        <v>0</v>
      </c>
      <c r="W27" s="24">
        <f t="shared" si="5"/>
        <v>0</v>
      </c>
      <c r="X27" s="24">
        <f t="shared" si="5"/>
        <v>100</v>
      </c>
      <c r="Y27" s="24">
        <f t="shared" si="6"/>
        <v>0</v>
      </c>
      <c r="Z27" s="24">
        <f t="shared" si="6"/>
        <v>0</v>
      </c>
      <c r="AA27" s="24">
        <f t="shared" si="6"/>
        <v>0</v>
      </c>
      <c r="AB27" s="17" t="str">
        <f t="shared" si="7"/>
        <v/>
      </c>
      <c r="AC27" s="17" t="str">
        <f t="shared" si="7"/>
        <v/>
      </c>
      <c r="AD27" s="17" t="str">
        <f t="shared" si="7"/>
        <v/>
      </c>
      <c r="AE27" s="25" t="str">
        <f t="shared" si="8"/>
        <v/>
      </c>
      <c r="AF27" s="25" t="str">
        <f t="shared" si="2"/>
        <v/>
      </c>
    </row>
    <row r="28" spans="1:32" x14ac:dyDescent="0.35">
      <c r="A28" s="14" t="str">
        <f>IF('[28]Video Analysis'!$B$254="","",'[28]Video Analysis'!$B$254)</f>
        <v/>
      </c>
      <c r="B28" s="15">
        <f>IF('[28]Video Analysis'!$Q$254="","",'[28]Video Analysis'!$Q$254)</f>
        <v>-73.364273495972157</v>
      </c>
      <c r="C28" s="15">
        <f>IF('[28]Video Analysis'!$P$254="","",'[28]Video Analysis'!$P$254)</f>
        <v>40.911089200526476</v>
      </c>
      <c r="D28" s="16">
        <f>IF('[28]Video Analysis'!$G$254="","",'[28]Video Analysis'!$G$254)</f>
        <v>0</v>
      </c>
      <c r="E28" s="16">
        <f>IF('[28]Video Analysis'!$H$254="","",'[28]Video Analysis'!$H$254)</f>
        <v>0</v>
      </c>
      <c r="F28" s="16">
        <f>IF('[28]Video Analysis'!$I$254="","",'[28]Video Analysis'!$I$254)</f>
        <v>100</v>
      </c>
      <c r="G28" s="16">
        <f>IF('[28]Video Analysis'!$J$254="","",'[28]Video Analysis'!$J$254)</f>
        <v>0</v>
      </c>
      <c r="H28" s="16">
        <f>IF('[28]Video Analysis'!$K$254="","",'[28]Video Analysis'!$K$254)</f>
        <v>0</v>
      </c>
      <c r="I28" s="16">
        <f>IF('[28]Video Analysis'!$L$254="","",'[28]Video Analysis'!$L$254)</f>
        <v>100</v>
      </c>
      <c r="J28" s="16">
        <f>IF('[28]Video Analysis'!$M$254="","",'[28]Video Analysis'!$M$254)</f>
        <v>0</v>
      </c>
      <c r="K28" s="16">
        <f>IF('[28]Video Analysis'!$N$254="","",'[28]Video Analysis'!$N$254)</f>
        <v>0</v>
      </c>
      <c r="L28" s="16">
        <f>IF('[28]Video Analysis'!$O$254="","",'[28]Video Analysis'!$O$254)</f>
        <v>100</v>
      </c>
      <c r="M28" s="17" t="str">
        <f t="shared" si="3"/>
        <v/>
      </c>
      <c r="N28" s="17" t="str">
        <f t="shared" si="3"/>
        <v/>
      </c>
      <c r="O28" s="17" t="str">
        <f t="shared" si="3"/>
        <v/>
      </c>
      <c r="P28" s="17" t="s">
        <v>19</v>
      </c>
      <c r="T28" s="23">
        <f t="shared" si="4"/>
        <v>-73.364273495972157</v>
      </c>
      <c r="U28" s="23">
        <f t="shared" si="4"/>
        <v>40.911089200526476</v>
      </c>
      <c r="V28" s="24">
        <f t="shared" si="5"/>
        <v>0</v>
      </c>
      <c r="W28" s="24">
        <f t="shared" si="5"/>
        <v>0</v>
      </c>
      <c r="X28" s="24">
        <f t="shared" si="5"/>
        <v>100</v>
      </c>
      <c r="Y28" s="24">
        <f t="shared" si="6"/>
        <v>0</v>
      </c>
      <c r="Z28" s="24">
        <f t="shared" si="6"/>
        <v>0</v>
      </c>
      <c r="AA28" s="24">
        <f t="shared" si="6"/>
        <v>0</v>
      </c>
      <c r="AB28" s="17" t="str">
        <f t="shared" si="7"/>
        <v/>
      </c>
      <c r="AC28" s="17" t="str">
        <f t="shared" si="7"/>
        <v/>
      </c>
      <c r="AD28" s="17" t="str">
        <f t="shared" si="7"/>
        <v/>
      </c>
      <c r="AE28" s="25" t="str">
        <f t="shared" si="8"/>
        <v/>
      </c>
      <c r="AF28" s="25" t="str">
        <f t="shared" si="2"/>
        <v xml:space="preserve">10% NM </v>
      </c>
    </row>
    <row r="29" spans="1:32" x14ac:dyDescent="0.35">
      <c r="A29" s="14" t="str">
        <f>IF('[28]Video Analysis'!$B$264="","",'[28]Video Analysis'!$B$264)</f>
        <v/>
      </c>
      <c r="B29" s="15">
        <f>IF('[28]Video Analysis'!$Q$264="","",'[28]Video Analysis'!$Q$264)</f>
        <v>-73.364273495972157</v>
      </c>
      <c r="C29" s="15">
        <f>IF('[28]Video Analysis'!$P$264="","",'[28]Video Analysis'!$P$264)</f>
        <v>40.911089200526476</v>
      </c>
      <c r="D29" s="16">
        <f>IF('[28]Video Analysis'!$G$264="","",'[28]Video Analysis'!$G$264)</f>
        <v>0</v>
      </c>
      <c r="E29" s="16">
        <f>IF('[28]Video Analysis'!$H$264="","",'[28]Video Analysis'!$H$264)</f>
        <v>0</v>
      </c>
      <c r="F29" s="16">
        <f>IF('[28]Video Analysis'!$I$264="","",'[28]Video Analysis'!$I$264)</f>
        <v>100</v>
      </c>
      <c r="G29" s="16">
        <f>IF('[28]Video Analysis'!$J$264="","",'[28]Video Analysis'!$J$264)</f>
        <v>0</v>
      </c>
      <c r="H29" s="16">
        <f>IF('[28]Video Analysis'!$K$264="","",'[28]Video Analysis'!$K$264)</f>
        <v>0</v>
      </c>
      <c r="I29" s="16">
        <f>IF('[28]Video Analysis'!$L$264="","",'[28]Video Analysis'!$L$264)</f>
        <v>100</v>
      </c>
      <c r="J29" s="16">
        <f>IF('[28]Video Analysis'!$M$264="","",'[28]Video Analysis'!$M$264)</f>
        <v>0</v>
      </c>
      <c r="K29" s="16">
        <f>IF('[28]Video Analysis'!$N$264="","",'[28]Video Analysis'!$N$264)</f>
        <v>0</v>
      </c>
      <c r="L29" s="16">
        <f>IF('[28]Video Analysis'!$O$264="","",'[28]Video Analysis'!$O$264)</f>
        <v>100</v>
      </c>
      <c r="M29" s="17" t="str">
        <f t="shared" si="3"/>
        <v/>
      </c>
      <c r="N29" s="17" t="str">
        <f t="shared" si="3"/>
        <v/>
      </c>
      <c r="O29" s="17" t="str">
        <f t="shared" si="3"/>
        <v/>
      </c>
      <c r="P29" s="17"/>
      <c r="T29" s="23">
        <f t="shared" si="4"/>
        <v>-73.364273495972157</v>
      </c>
      <c r="U29" s="23">
        <f t="shared" si="4"/>
        <v>40.911089200526476</v>
      </c>
      <c r="V29" s="24">
        <f t="shared" si="5"/>
        <v>0</v>
      </c>
      <c r="W29" s="24">
        <f t="shared" si="5"/>
        <v>0</v>
      </c>
      <c r="X29" s="24">
        <f t="shared" si="5"/>
        <v>100</v>
      </c>
      <c r="Y29" s="24">
        <f t="shared" si="6"/>
        <v>0</v>
      </c>
      <c r="Z29" s="24">
        <f t="shared" si="6"/>
        <v>0</v>
      </c>
      <c r="AA29" s="24">
        <f t="shared" si="6"/>
        <v>0</v>
      </c>
      <c r="AB29" s="17" t="str">
        <f t="shared" si="7"/>
        <v/>
      </c>
      <c r="AC29" s="17" t="str">
        <f t="shared" si="7"/>
        <v/>
      </c>
      <c r="AD29" s="17" t="str">
        <f t="shared" si="7"/>
        <v/>
      </c>
      <c r="AE29" s="25" t="str">
        <f t="shared" si="8"/>
        <v/>
      </c>
      <c r="AF29" s="25" t="str">
        <f t="shared" si="2"/>
        <v/>
      </c>
    </row>
    <row r="30" spans="1:32" x14ac:dyDescent="0.35">
      <c r="A30" s="14" t="str">
        <f>IF('[28]Video Analysis'!$B$274="","",'[28]Video Analysis'!$B$274)</f>
        <v/>
      </c>
      <c r="B30" s="15">
        <f>IF('[28]Video Analysis'!$Q$274="","",'[28]Video Analysis'!$Q$274)</f>
        <v>-73.364273495972157</v>
      </c>
      <c r="C30" s="15">
        <f>IF('[28]Video Analysis'!$P$274="","",'[28]Video Analysis'!$P$274)</f>
        <v>40.911089200526476</v>
      </c>
      <c r="D30" s="16">
        <f>IF('[28]Video Analysis'!$G$274="","",'[28]Video Analysis'!$G$274)</f>
        <v>0</v>
      </c>
      <c r="E30" s="16">
        <f>IF('[28]Video Analysis'!$H$274="","",'[28]Video Analysis'!$H$274)</f>
        <v>0</v>
      </c>
      <c r="F30" s="16">
        <f>IF('[28]Video Analysis'!$I$274="","",'[28]Video Analysis'!$I$274)</f>
        <v>100</v>
      </c>
      <c r="G30" s="16">
        <f>IF('[28]Video Analysis'!$J$274="","",'[28]Video Analysis'!$J$274)</f>
        <v>0</v>
      </c>
      <c r="H30" s="16">
        <f>IF('[28]Video Analysis'!$K$274="","",'[28]Video Analysis'!$K$274)</f>
        <v>0</v>
      </c>
      <c r="I30" s="16">
        <f>IF('[28]Video Analysis'!$L$274="","",'[28]Video Analysis'!$L$274)</f>
        <v>100</v>
      </c>
      <c r="J30" s="16">
        <f>IF('[28]Video Analysis'!$M$274="","",'[28]Video Analysis'!$M$274)</f>
        <v>0</v>
      </c>
      <c r="K30" s="16">
        <f>IF('[28]Video Analysis'!$N$274="","",'[28]Video Analysis'!$N$274)</f>
        <v>0</v>
      </c>
      <c r="L30" s="16">
        <f>IF('[28]Video Analysis'!$O$274="","",'[28]Video Analysis'!$O$274)</f>
        <v>100</v>
      </c>
      <c r="M30" s="17" t="str">
        <f t="shared" si="3"/>
        <v/>
      </c>
      <c r="N30" s="17" t="str">
        <f t="shared" si="3"/>
        <v/>
      </c>
      <c r="O30" s="17" t="str">
        <f t="shared" si="3"/>
        <v/>
      </c>
      <c r="P30" s="17"/>
      <c r="T30" s="23">
        <f t="shared" si="4"/>
        <v>-73.364273495972157</v>
      </c>
      <c r="U30" s="23">
        <f t="shared" si="4"/>
        <v>40.911089200526476</v>
      </c>
      <c r="V30" s="24">
        <f t="shared" si="5"/>
        <v>0</v>
      </c>
      <c r="W30" s="24">
        <f t="shared" si="5"/>
        <v>0</v>
      </c>
      <c r="X30" s="24">
        <f t="shared" si="5"/>
        <v>100</v>
      </c>
      <c r="Y30" s="24">
        <f t="shared" si="6"/>
        <v>0</v>
      </c>
      <c r="Z30" s="24">
        <f t="shared" si="6"/>
        <v>0</v>
      </c>
      <c r="AA30" s="24">
        <f t="shared" si="6"/>
        <v>0</v>
      </c>
      <c r="AB30" s="17" t="str">
        <f t="shared" si="7"/>
        <v/>
      </c>
      <c r="AC30" s="17" t="str">
        <f t="shared" si="7"/>
        <v/>
      </c>
      <c r="AD30" s="17" t="str">
        <f t="shared" si="7"/>
        <v/>
      </c>
      <c r="AE30" s="25" t="str">
        <f t="shared" si="8"/>
        <v/>
      </c>
      <c r="AF30" s="25" t="str">
        <f t="shared" si="2"/>
        <v/>
      </c>
    </row>
    <row r="31" spans="1:32" x14ac:dyDescent="0.35">
      <c r="A31" s="14" t="str">
        <f>IF('[28]Video Analysis'!$B$284="","",'[28]Video Analysis'!$B$284)</f>
        <v/>
      </c>
      <c r="B31" s="15">
        <f>IF('[28]Video Analysis'!$Q$284="","",'[28]Video Analysis'!$Q$284)</f>
        <v>-73.364351908676326</v>
      </c>
      <c r="C31" s="15">
        <f>IF('[28]Video Analysis'!$P$284="","",'[28]Video Analysis'!$P$284)</f>
        <v>40.911051356233656</v>
      </c>
      <c r="D31" s="16">
        <f>IF('[28]Video Analysis'!$G$284="","",'[28]Video Analysis'!$G$284)</f>
        <v>0</v>
      </c>
      <c r="E31" s="16">
        <f>IF('[28]Video Analysis'!$H$284="","",'[28]Video Analysis'!$H$284)</f>
        <v>0</v>
      </c>
      <c r="F31" s="16">
        <f>IF('[28]Video Analysis'!$I$284="","",'[28]Video Analysis'!$I$284)</f>
        <v>100</v>
      </c>
      <c r="G31" s="16">
        <f>IF('[28]Video Analysis'!$J$284="","",'[28]Video Analysis'!$J$284)</f>
        <v>0</v>
      </c>
      <c r="H31" s="16">
        <f>IF('[28]Video Analysis'!$K$284="","",'[28]Video Analysis'!$K$284)</f>
        <v>0</v>
      </c>
      <c r="I31" s="16">
        <f>IF('[28]Video Analysis'!$L$284="","",'[28]Video Analysis'!$L$284)</f>
        <v>100</v>
      </c>
      <c r="J31" s="16">
        <f>IF('[28]Video Analysis'!$M$284="","",'[28]Video Analysis'!$M$284)</f>
        <v>0</v>
      </c>
      <c r="K31" s="16">
        <f>IF('[28]Video Analysis'!$N$284="","",'[28]Video Analysis'!$N$284)</f>
        <v>0</v>
      </c>
      <c r="L31" s="16">
        <f>IF('[28]Video Analysis'!$O$284="","",'[28]Video Analysis'!$O$284)</f>
        <v>100</v>
      </c>
      <c r="M31" s="17" t="str">
        <f t="shared" si="3"/>
        <v/>
      </c>
      <c r="N31" s="17" t="str">
        <f t="shared" si="3"/>
        <v/>
      </c>
      <c r="O31" s="17" t="str">
        <f t="shared" si="3"/>
        <v/>
      </c>
      <c r="P31" s="17"/>
      <c r="T31" s="23">
        <f t="shared" si="4"/>
        <v>-73.364351908676326</v>
      </c>
      <c r="U31" s="23">
        <f t="shared" si="4"/>
        <v>40.911051356233656</v>
      </c>
      <c r="V31" s="24">
        <f t="shared" si="5"/>
        <v>0</v>
      </c>
      <c r="W31" s="24">
        <f t="shared" si="5"/>
        <v>0</v>
      </c>
      <c r="X31" s="24">
        <f t="shared" si="5"/>
        <v>100</v>
      </c>
      <c r="Y31" s="24">
        <f t="shared" si="6"/>
        <v>0</v>
      </c>
      <c r="Z31" s="24">
        <f t="shared" si="6"/>
        <v>0</v>
      </c>
      <c r="AA31" s="24">
        <f t="shared" si="6"/>
        <v>0</v>
      </c>
      <c r="AB31" s="17" t="str">
        <f t="shared" si="7"/>
        <v/>
      </c>
      <c r="AC31" s="17" t="str">
        <f t="shared" si="7"/>
        <v/>
      </c>
      <c r="AD31" s="17" t="str">
        <f t="shared" si="7"/>
        <v/>
      </c>
      <c r="AE31" s="25" t="str">
        <f t="shared" si="8"/>
        <v/>
      </c>
      <c r="AF31" s="25" t="str">
        <f t="shared" si="2"/>
        <v/>
      </c>
    </row>
    <row r="32" spans="1:32" x14ac:dyDescent="0.35">
      <c r="A32" s="14" t="str">
        <f>IF('[28]Video Analysis'!$B$294="","",'[28]Video Analysis'!$B$294)</f>
        <v/>
      </c>
      <c r="B32" s="15">
        <f>IF('[28]Video Analysis'!$Q$294="","",'[28]Video Analysis'!$Q$294)</f>
        <v>-73.364351908676326</v>
      </c>
      <c r="C32" s="15">
        <f>IF('[28]Video Analysis'!$P$294="","",'[28]Video Analysis'!$P$294)</f>
        <v>40.911051356233656</v>
      </c>
      <c r="D32" s="16">
        <f>IF('[28]Video Analysis'!$G$294="","",'[28]Video Analysis'!$G$294)</f>
        <v>0</v>
      </c>
      <c r="E32" s="16">
        <f>IF('[28]Video Analysis'!$H$294="","",'[28]Video Analysis'!$H$294)</f>
        <v>0</v>
      </c>
      <c r="F32" s="16">
        <f>IF('[28]Video Analysis'!$I$294="","",'[28]Video Analysis'!$I$294)</f>
        <v>100</v>
      </c>
      <c r="G32" s="16">
        <f>IF('[28]Video Analysis'!$J$294="","",'[28]Video Analysis'!$J$294)</f>
        <v>0</v>
      </c>
      <c r="H32" s="16">
        <f>IF('[28]Video Analysis'!$K$294="","",'[28]Video Analysis'!$K$294)</f>
        <v>0</v>
      </c>
      <c r="I32" s="16">
        <f>IF('[28]Video Analysis'!$L$294="","",'[28]Video Analysis'!$L$294)</f>
        <v>100</v>
      </c>
      <c r="J32" s="16">
        <f>IF('[28]Video Analysis'!$M$294="","",'[28]Video Analysis'!$M$294)</f>
        <v>0</v>
      </c>
      <c r="K32" s="16">
        <f>IF('[28]Video Analysis'!$N$294="","",'[28]Video Analysis'!$N$294)</f>
        <v>0</v>
      </c>
      <c r="L32" s="16">
        <f>IF('[28]Video Analysis'!$O$294="","",'[28]Video Analysis'!$O$294)</f>
        <v>100</v>
      </c>
      <c r="M32" s="17" t="str">
        <f t="shared" si="3"/>
        <v/>
      </c>
      <c r="N32" s="17" t="str">
        <f t="shared" si="3"/>
        <v/>
      </c>
      <c r="O32" s="17" t="str">
        <f t="shared" si="3"/>
        <v/>
      </c>
      <c r="P32" s="17"/>
      <c r="T32" s="23">
        <f t="shared" si="4"/>
        <v>-73.364351908676326</v>
      </c>
      <c r="U32" s="23">
        <f t="shared" si="4"/>
        <v>40.911051356233656</v>
      </c>
      <c r="V32" s="24">
        <f t="shared" si="5"/>
        <v>0</v>
      </c>
      <c r="W32" s="24">
        <f t="shared" si="5"/>
        <v>0</v>
      </c>
      <c r="X32" s="24">
        <f t="shared" si="5"/>
        <v>100</v>
      </c>
      <c r="Y32" s="24">
        <f t="shared" si="6"/>
        <v>0</v>
      </c>
      <c r="Z32" s="24">
        <f t="shared" si="6"/>
        <v>0</v>
      </c>
      <c r="AA32" s="24">
        <f t="shared" si="6"/>
        <v>0</v>
      </c>
      <c r="AB32" s="17" t="str">
        <f t="shared" si="7"/>
        <v/>
      </c>
      <c r="AC32" s="17" t="str">
        <f t="shared" si="7"/>
        <v/>
      </c>
      <c r="AD32" s="17" t="str">
        <f t="shared" si="7"/>
        <v/>
      </c>
      <c r="AE32" s="25" t="str">
        <f t="shared" si="8"/>
        <v/>
      </c>
      <c r="AF32" s="25" t="str">
        <f t="shared" si="2"/>
        <v/>
      </c>
    </row>
    <row r="33" spans="1:32" x14ac:dyDescent="0.35">
      <c r="A33" s="14" t="str">
        <f>IF('[28]Video Analysis'!$B$304="","",'[28]Video Analysis'!$B$304)</f>
        <v/>
      </c>
      <c r="B33" s="15">
        <f>IF('[28]Video Analysis'!$Q$304="","",'[28]Video Analysis'!$Q$304)</f>
        <v>-73.364351908676326</v>
      </c>
      <c r="C33" s="15">
        <f>IF('[28]Video Analysis'!$P$304="","",'[28]Video Analysis'!$P$304)</f>
        <v>40.911051356233656</v>
      </c>
      <c r="D33" s="16">
        <f>IF('[28]Video Analysis'!$G$304="","",'[28]Video Analysis'!$G$304)</f>
        <v>0</v>
      </c>
      <c r="E33" s="16">
        <f>IF('[28]Video Analysis'!$H$304="","",'[28]Video Analysis'!$H$304)</f>
        <v>0</v>
      </c>
      <c r="F33" s="16">
        <f>IF('[28]Video Analysis'!$I$304="","",'[28]Video Analysis'!$I$304)</f>
        <v>100</v>
      </c>
      <c r="G33" s="16">
        <f>IF('[28]Video Analysis'!$J$304="","",'[28]Video Analysis'!$J$304)</f>
        <v>0</v>
      </c>
      <c r="H33" s="16">
        <f>IF('[28]Video Analysis'!$K$304="","",'[28]Video Analysis'!$K$304)</f>
        <v>0</v>
      </c>
      <c r="I33" s="16">
        <f>IF('[28]Video Analysis'!$L$304="","",'[28]Video Analysis'!$L$304)</f>
        <v>100</v>
      </c>
      <c r="J33" s="16">
        <f>IF('[28]Video Analysis'!$M$304="","",'[28]Video Analysis'!$M$304)</f>
        <v>0</v>
      </c>
      <c r="K33" s="16">
        <f>IF('[28]Video Analysis'!$N$304="","",'[28]Video Analysis'!$N$304)</f>
        <v>0</v>
      </c>
      <c r="L33" s="16">
        <f>IF('[28]Video Analysis'!$O$304="","",'[28]Video Analysis'!$O$304)</f>
        <v>100</v>
      </c>
      <c r="M33" s="17" t="str">
        <f t="shared" si="3"/>
        <v/>
      </c>
      <c r="N33" s="17" t="str">
        <f t="shared" si="3"/>
        <v/>
      </c>
      <c r="O33" s="17" t="str">
        <f t="shared" si="3"/>
        <v/>
      </c>
      <c r="P33" s="17"/>
      <c r="T33" s="23">
        <f t="shared" si="4"/>
        <v>-73.364351908676326</v>
      </c>
      <c r="U33" s="23">
        <f t="shared" si="4"/>
        <v>40.911051356233656</v>
      </c>
      <c r="V33" s="24">
        <f t="shared" si="5"/>
        <v>0</v>
      </c>
      <c r="W33" s="24">
        <f t="shared" si="5"/>
        <v>0</v>
      </c>
      <c r="X33" s="24">
        <f t="shared" si="5"/>
        <v>100</v>
      </c>
      <c r="Y33" s="24">
        <f t="shared" si="6"/>
        <v>0</v>
      </c>
      <c r="Z33" s="24">
        <f t="shared" si="6"/>
        <v>0</v>
      </c>
      <c r="AA33" s="24">
        <f t="shared" si="6"/>
        <v>0</v>
      </c>
      <c r="AB33" s="17" t="str">
        <f t="shared" si="7"/>
        <v/>
      </c>
      <c r="AC33" s="17" t="str">
        <f t="shared" si="7"/>
        <v/>
      </c>
      <c r="AD33" s="17" t="str">
        <f t="shared" si="7"/>
        <v/>
      </c>
      <c r="AE33" s="25" t="str">
        <f t="shared" si="8"/>
        <v/>
      </c>
      <c r="AF33" s="25" t="str">
        <f t="shared" si="2"/>
        <v/>
      </c>
    </row>
    <row r="34" spans="1:32" x14ac:dyDescent="0.35">
      <c r="A34" s="14" t="str">
        <f>IF('[28]Video Analysis'!$B$314="","",'[28]Video Analysis'!$B$314)</f>
        <v/>
      </c>
      <c r="B34" s="15">
        <f>IF('[28]Video Analysis'!$Q$314="","",'[28]Video Analysis'!$Q$314)</f>
        <v>-73.364351908676326</v>
      </c>
      <c r="C34" s="15">
        <f>IF('[28]Video Analysis'!$P$314="","",'[28]Video Analysis'!$P$314)</f>
        <v>40.911051356233656</v>
      </c>
      <c r="D34" s="16">
        <f>IF('[28]Video Analysis'!$G$314="","",'[28]Video Analysis'!$G$314)</f>
        <v>0</v>
      </c>
      <c r="E34" s="16">
        <f>IF('[28]Video Analysis'!$H$314="","",'[28]Video Analysis'!$H$314)</f>
        <v>0</v>
      </c>
      <c r="F34" s="16">
        <f>IF('[28]Video Analysis'!$I$314="","",'[28]Video Analysis'!$I$314)</f>
        <v>100</v>
      </c>
      <c r="G34" s="16">
        <f>IF('[28]Video Analysis'!$J$314="","",'[28]Video Analysis'!$J$314)</f>
        <v>0</v>
      </c>
      <c r="H34" s="16">
        <f>IF('[28]Video Analysis'!$K$314="","",'[28]Video Analysis'!$K$314)</f>
        <v>0</v>
      </c>
      <c r="I34" s="16">
        <f>IF('[28]Video Analysis'!$L$314="","",'[28]Video Analysis'!$L$314)</f>
        <v>100</v>
      </c>
      <c r="J34" s="16">
        <f>IF('[28]Video Analysis'!$M$314="","",'[28]Video Analysis'!$M$314)</f>
        <v>0</v>
      </c>
      <c r="K34" s="16">
        <f>IF('[28]Video Analysis'!$N$314="","",'[28]Video Analysis'!$N$314)</f>
        <v>0</v>
      </c>
      <c r="L34" s="16">
        <f>IF('[28]Video Analysis'!$O$314="","",'[28]Video Analysis'!$O$314)</f>
        <v>100</v>
      </c>
      <c r="M34" s="17" t="str">
        <f t="shared" si="3"/>
        <v/>
      </c>
      <c r="N34" s="17" t="str">
        <f t="shared" si="3"/>
        <v/>
      </c>
      <c r="O34" s="17" t="str">
        <f t="shared" si="3"/>
        <v/>
      </c>
      <c r="P34" s="17"/>
      <c r="T34" s="23">
        <f t="shared" si="4"/>
        <v>-73.364351908676326</v>
      </c>
      <c r="U34" s="23">
        <f t="shared" si="4"/>
        <v>40.911051356233656</v>
      </c>
      <c r="V34" s="24">
        <f t="shared" si="5"/>
        <v>0</v>
      </c>
      <c r="W34" s="24">
        <f t="shared" si="5"/>
        <v>0</v>
      </c>
      <c r="X34" s="24">
        <f t="shared" si="5"/>
        <v>100</v>
      </c>
      <c r="Y34" s="24">
        <f t="shared" si="6"/>
        <v>0</v>
      </c>
      <c r="Z34" s="24">
        <f t="shared" si="6"/>
        <v>0</v>
      </c>
      <c r="AA34" s="24">
        <f t="shared" si="6"/>
        <v>0</v>
      </c>
      <c r="AB34" s="17" t="str">
        <f t="shared" si="7"/>
        <v/>
      </c>
      <c r="AC34" s="17" t="str">
        <f t="shared" si="7"/>
        <v/>
      </c>
      <c r="AD34" s="17" t="str">
        <f t="shared" si="7"/>
        <v/>
      </c>
      <c r="AE34" s="25" t="str">
        <f t="shared" si="8"/>
        <v/>
      </c>
      <c r="AF34" s="25" t="str">
        <f t="shared" si="2"/>
        <v/>
      </c>
    </row>
    <row r="35" spans="1:32" x14ac:dyDescent="0.35">
      <c r="A35" s="14" t="str">
        <f>IF('[28]Video Analysis'!$B$324="","",'[28]Video Analysis'!$B$324)</f>
        <v/>
      </c>
      <c r="B35" s="15">
        <f>IF('[28]Video Analysis'!$Q$324="","",'[28]Video Analysis'!$Q$324)</f>
        <v>-73.364424202591181</v>
      </c>
      <c r="C35" s="15">
        <f>IF('[28]Video Analysis'!$P$324="","",'[28]Video Analysis'!$P$324)</f>
        <v>40.911004920490086</v>
      </c>
      <c r="D35" s="16">
        <f>IF('[28]Video Analysis'!$G$324="","",'[28]Video Analysis'!$G$324)</f>
        <v>0</v>
      </c>
      <c r="E35" s="16">
        <f>IF('[28]Video Analysis'!$H$324="","",'[28]Video Analysis'!$H$324)</f>
        <v>0</v>
      </c>
      <c r="F35" s="16">
        <f>IF('[28]Video Analysis'!$I$324="","",'[28]Video Analysis'!$I$324)</f>
        <v>100</v>
      </c>
      <c r="G35" s="16">
        <f>IF('[28]Video Analysis'!$J$324="","",'[28]Video Analysis'!$J$324)</f>
        <v>0</v>
      </c>
      <c r="H35" s="16">
        <f>IF('[28]Video Analysis'!$K$324="","",'[28]Video Analysis'!$K$324)</f>
        <v>0</v>
      </c>
      <c r="I35" s="16">
        <f>IF('[28]Video Analysis'!$L$324="","",'[28]Video Analysis'!$L$324)</f>
        <v>100</v>
      </c>
      <c r="J35" s="16">
        <f>IF('[28]Video Analysis'!$M$324="","",'[28]Video Analysis'!$M$324)</f>
        <v>0</v>
      </c>
      <c r="K35" s="16">
        <f>IF('[28]Video Analysis'!$N$324="","",'[28]Video Analysis'!$N$324)</f>
        <v>0</v>
      </c>
      <c r="L35" s="16">
        <f>IF('[28]Video Analysis'!$O$324="","",'[28]Video Analysis'!$O$324)</f>
        <v>100</v>
      </c>
      <c r="M35" s="17" t="str">
        <f t="shared" si="3"/>
        <v/>
      </c>
      <c r="N35" s="17" t="str">
        <f t="shared" si="3"/>
        <v/>
      </c>
      <c r="O35" s="17" t="str">
        <f t="shared" si="3"/>
        <v/>
      </c>
      <c r="P35" s="17"/>
      <c r="T35" s="23">
        <f t="shared" si="4"/>
        <v>-73.364424202591181</v>
      </c>
      <c r="U35" s="23">
        <f t="shared" si="4"/>
        <v>40.911004920490086</v>
      </c>
      <c r="V35" s="24">
        <f t="shared" si="5"/>
        <v>0</v>
      </c>
      <c r="W35" s="24">
        <f t="shared" si="5"/>
        <v>0</v>
      </c>
      <c r="X35" s="24">
        <f t="shared" si="5"/>
        <v>100</v>
      </c>
      <c r="Y35" s="24">
        <f t="shared" si="6"/>
        <v>0</v>
      </c>
      <c r="Z35" s="24">
        <f t="shared" si="6"/>
        <v>0</v>
      </c>
      <c r="AA35" s="24">
        <f t="shared" si="6"/>
        <v>0</v>
      </c>
      <c r="AB35" s="17" t="str">
        <f t="shared" si="7"/>
        <v/>
      </c>
      <c r="AC35" s="17" t="str">
        <f t="shared" si="7"/>
        <v/>
      </c>
      <c r="AD35" s="17" t="str">
        <f t="shared" si="7"/>
        <v/>
      </c>
      <c r="AE35" s="25" t="str">
        <f t="shared" si="8"/>
        <v/>
      </c>
      <c r="AF35" s="25" t="str">
        <f t="shared" si="2"/>
        <v/>
      </c>
    </row>
    <row r="36" spans="1:32" x14ac:dyDescent="0.35">
      <c r="A36" s="14" t="str">
        <f>IF('[28]Video Analysis'!$B$334="","",'[28]Video Analysis'!$B$334)</f>
        <v/>
      </c>
      <c r="B36" s="15">
        <f>IF('[28]Video Analysis'!$Q$334="","",'[28]Video Analysis'!$Q$334)</f>
        <v>-73.364424202591181</v>
      </c>
      <c r="C36" s="15">
        <f>IF('[28]Video Analysis'!$P$334="","",'[28]Video Analysis'!$P$334)</f>
        <v>40.911004920490086</v>
      </c>
      <c r="D36" s="16">
        <f>IF('[28]Video Analysis'!$G$334="","",'[28]Video Analysis'!$G$334)</f>
        <v>0</v>
      </c>
      <c r="E36" s="16">
        <f>IF('[28]Video Analysis'!$H$334="","",'[28]Video Analysis'!$H$334)</f>
        <v>0</v>
      </c>
      <c r="F36" s="16">
        <f>IF('[28]Video Analysis'!$I$334="","",'[28]Video Analysis'!$I$334)</f>
        <v>100</v>
      </c>
      <c r="G36" s="16">
        <f>IF('[28]Video Analysis'!$J$334="","",'[28]Video Analysis'!$J$334)</f>
        <v>0</v>
      </c>
      <c r="H36" s="16">
        <f>IF('[28]Video Analysis'!$K$334="","",'[28]Video Analysis'!$K$334)</f>
        <v>0</v>
      </c>
      <c r="I36" s="16">
        <f>IF('[28]Video Analysis'!$L$334="","",'[28]Video Analysis'!$L$334)</f>
        <v>100</v>
      </c>
      <c r="J36" s="16">
        <f>IF('[28]Video Analysis'!$M$334="","",'[28]Video Analysis'!$M$334)</f>
        <v>0</v>
      </c>
      <c r="K36" s="16">
        <f>IF('[28]Video Analysis'!$N$334="","",'[28]Video Analysis'!$N$334)</f>
        <v>0</v>
      </c>
      <c r="L36" s="16">
        <f>IF('[28]Video Analysis'!$O$334="","",'[28]Video Analysis'!$O$334)</f>
        <v>100</v>
      </c>
      <c r="M36" s="17" t="str">
        <f t="shared" si="3"/>
        <v/>
      </c>
      <c r="N36" s="17" t="str">
        <f t="shared" si="3"/>
        <v/>
      </c>
      <c r="O36" s="17" t="str">
        <f t="shared" si="3"/>
        <v/>
      </c>
      <c r="P36" s="17"/>
      <c r="T36" s="23">
        <f t="shared" si="4"/>
        <v>-73.364424202591181</v>
      </c>
      <c r="U36" s="23">
        <f t="shared" si="4"/>
        <v>40.911004920490086</v>
      </c>
      <c r="V36" s="24">
        <f t="shared" si="5"/>
        <v>0</v>
      </c>
      <c r="W36" s="24">
        <f t="shared" si="5"/>
        <v>0</v>
      </c>
      <c r="X36" s="24">
        <f t="shared" si="5"/>
        <v>100</v>
      </c>
      <c r="Y36" s="24">
        <f t="shared" si="6"/>
        <v>0</v>
      </c>
      <c r="Z36" s="24">
        <f t="shared" si="6"/>
        <v>0</v>
      </c>
      <c r="AA36" s="24">
        <f t="shared" si="6"/>
        <v>0</v>
      </c>
      <c r="AB36" s="17" t="str">
        <f t="shared" si="7"/>
        <v/>
      </c>
      <c r="AC36" s="17" t="str">
        <f t="shared" si="7"/>
        <v/>
      </c>
      <c r="AD36" s="17" t="str">
        <f t="shared" si="7"/>
        <v/>
      </c>
      <c r="AE36" s="25" t="str">
        <f t="shared" si="8"/>
        <v/>
      </c>
      <c r="AF36" s="25" t="str">
        <f t="shared" si="2"/>
        <v/>
      </c>
    </row>
    <row r="37" spans="1:32" x14ac:dyDescent="0.35">
      <c r="A37" s="14" t="str">
        <f>IF('[28]Video Analysis'!$B$344="","",'[28]Video Analysis'!$B$344)</f>
        <v/>
      </c>
      <c r="B37" s="15">
        <f>IF('[28]Video Analysis'!$Q$344="","",'[28]Video Analysis'!$Q$344)</f>
        <v>-73.364462885074317</v>
      </c>
      <c r="C37" s="15">
        <f>IF('[28]Video Analysis'!$P$344="","",'[28]Video Analysis'!$P$344)</f>
        <v>40.910977637395263</v>
      </c>
      <c r="D37" s="16">
        <f>IF('[28]Video Analysis'!$G$344="","",'[28]Video Analysis'!$G$344)</f>
        <v>0</v>
      </c>
      <c r="E37" s="16">
        <f>IF('[28]Video Analysis'!$H$344="","",'[28]Video Analysis'!$H$344)</f>
        <v>0</v>
      </c>
      <c r="F37" s="16">
        <f>IF('[28]Video Analysis'!$I$344="","",'[28]Video Analysis'!$I$344)</f>
        <v>100</v>
      </c>
      <c r="G37" s="16">
        <f>IF('[28]Video Analysis'!$J$344="","",'[28]Video Analysis'!$J$344)</f>
        <v>0</v>
      </c>
      <c r="H37" s="16">
        <f>IF('[28]Video Analysis'!$K$344="","",'[28]Video Analysis'!$K$344)</f>
        <v>0</v>
      </c>
      <c r="I37" s="16">
        <f>IF('[28]Video Analysis'!$L$344="","",'[28]Video Analysis'!$L$344)</f>
        <v>100</v>
      </c>
      <c r="J37" s="16">
        <f>IF('[28]Video Analysis'!$M$344="","",'[28]Video Analysis'!$M$344)</f>
        <v>0</v>
      </c>
      <c r="K37" s="16">
        <f>IF('[28]Video Analysis'!$N$344="","",'[28]Video Analysis'!$N$344)</f>
        <v>0</v>
      </c>
      <c r="L37" s="16">
        <f>IF('[28]Video Analysis'!$O$344="","",'[28]Video Analysis'!$O$344)</f>
        <v>100</v>
      </c>
      <c r="M37" s="17" t="str">
        <f t="shared" si="3"/>
        <v/>
      </c>
      <c r="N37" s="17" t="str">
        <f t="shared" si="3"/>
        <v/>
      </c>
      <c r="O37" s="17" t="str">
        <f t="shared" si="3"/>
        <v/>
      </c>
      <c r="P37" s="17"/>
      <c r="T37" s="23">
        <f t="shared" si="4"/>
        <v>-73.364462885074317</v>
      </c>
      <c r="U37" s="23">
        <f t="shared" si="4"/>
        <v>40.910977637395263</v>
      </c>
      <c r="V37" s="24">
        <f t="shared" si="5"/>
        <v>0</v>
      </c>
      <c r="W37" s="24">
        <f t="shared" si="5"/>
        <v>0</v>
      </c>
      <c r="X37" s="24">
        <f t="shared" si="5"/>
        <v>100</v>
      </c>
      <c r="Y37" s="24">
        <f t="shared" si="6"/>
        <v>0</v>
      </c>
      <c r="Z37" s="24">
        <f t="shared" si="6"/>
        <v>0</v>
      </c>
      <c r="AA37" s="24">
        <f t="shared" si="6"/>
        <v>0</v>
      </c>
      <c r="AB37" s="17" t="str">
        <f t="shared" si="7"/>
        <v/>
      </c>
      <c r="AC37" s="17" t="str">
        <f t="shared" si="7"/>
        <v/>
      </c>
      <c r="AD37" s="17" t="str">
        <f t="shared" si="7"/>
        <v/>
      </c>
      <c r="AE37" s="25" t="str">
        <f t="shared" si="8"/>
        <v/>
      </c>
      <c r="AF37" s="25" t="str">
        <f t="shared" si="2"/>
        <v/>
      </c>
    </row>
    <row r="38" spans="1:32" x14ac:dyDescent="0.35">
      <c r="A38" s="14" t="str">
        <f>IF('[28]Video Analysis'!$B$354="","",'[28]Video Analysis'!$B$354)</f>
        <v/>
      </c>
      <c r="B38" s="15">
        <f>IF('[28]Video Analysis'!$Q$354="","",'[28]Video Analysis'!$Q$354)</f>
        <v>-73.364462885074317</v>
      </c>
      <c r="C38" s="15">
        <f>IF('[28]Video Analysis'!$P$354="","",'[28]Video Analysis'!$P$354)</f>
        <v>40.910977637395263</v>
      </c>
      <c r="D38" s="16">
        <f>IF('[28]Video Analysis'!$G$354="","",'[28]Video Analysis'!$G$354)</f>
        <v>0</v>
      </c>
      <c r="E38" s="16">
        <f>IF('[28]Video Analysis'!$H$354="","",'[28]Video Analysis'!$H$354)</f>
        <v>0</v>
      </c>
      <c r="F38" s="16">
        <f>IF('[28]Video Analysis'!$I$354="","",'[28]Video Analysis'!$I$354)</f>
        <v>100</v>
      </c>
      <c r="G38" s="16">
        <f>IF('[28]Video Analysis'!$J$354="","",'[28]Video Analysis'!$J$354)</f>
        <v>0</v>
      </c>
      <c r="H38" s="16">
        <f>IF('[28]Video Analysis'!$K$354="","",'[28]Video Analysis'!$K$354)</f>
        <v>0</v>
      </c>
      <c r="I38" s="16">
        <f>IF('[28]Video Analysis'!$L$354="","",'[28]Video Analysis'!$L$354)</f>
        <v>100</v>
      </c>
      <c r="J38" s="16">
        <f>IF('[28]Video Analysis'!$M$354="","",'[28]Video Analysis'!$M$354)</f>
        <v>0</v>
      </c>
      <c r="K38" s="16">
        <f>IF('[28]Video Analysis'!$N$354="","",'[28]Video Analysis'!$N$354)</f>
        <v>0</v>
      </c>
      <c r="L38" s="16">
        <f>IF('[28]Video Analysis'!$O$354="","",'[28]Video Analysis'!$O$354)</f>
        <v>100</v>
      </c>
      <c r="M38" s="17" t="str">
        <f t="shared" si="3"/>
        <v/>
      </c>
      <c r="N38" s="17" t="str">
        <f t="shared" si="3"/>
        <v/>
      </c>
      <c r="O38" s="17" t="str">
        <f t="shared" si="3"/>
        <v/>
      </c>
      <c r="P38" s="17" t="s">
        <v>19</v>
      </c>
      <c r="T38" s="23">
        <f t="shared" si="4"/>
        <v>-73.364462885074317</v>
      </c>
      <c r="U38" s="23">
        <f t="shared" si="4"/>
        <v>40.910977637395263</v>
      </c>
      <c r="V38" s="24">
        <f t="shared" si="5"/>
        <v>0</v>
      </c>
      <c r="W38" s="24">
        <f t="shared" si="5"/>
        <v>0</v>
      </c>
      <c r="X38" s="24">
        <f t="shared" si="5"/>
        <v>100</v>
      </c>
      <c r="Y38" s="24">
        <f t="shared" si="6"/>
        <v>0</v>
      </c>
      <c r="Z38" s="24">
        <f t="shared" si="6"/>
        <v>0</v>
      </c>
      <c r="AA38" s="24">
        <f t="shared" si="6"/>
        <v>0</v>
      </c>
      <c r="AB38" s="17" t="str">
        <f t="shared" si="7"/>
        <v/>
      </c>
      <c r="AC38" s="17" t="str">
        <f t="shared" si="7"/>
        <v/>
      </c>
      <c r="AD38" s="17" t="str">
        <f t="shared" si="7"/>
        <v/>
      </c>
      <c r="AE38" s="25" t="str">
        <f t="shared" si="8"/>
        <v/>
      </c>
      <c r="AF38" s="25" t="str">
        <f t="shared" si="2"/>
        <v xml:space="preserve">10% NM </v>
      </c>
    </row>
    <row r="39" spans="1:32" x14ac:dyDescent="0.35">
      <c r="A39" s="14" t="str">
        <f>IF('[28]Video Analysis'!$B$364="","",'[28]Video Analysis'!$B$364)</f>
        <v/>
      </c>
      <c r="B39" s="15">
        <f>IF('[28]Video Analysis'!$Q$364="","",'[28]Video Analysis'!$Q$364)</f>
        <v>-73.364462885074317</v>
      </c>
      <c r="C39" s="15">
        <f>IF('[28]Video Analysis'!$P$364="","",'[28]Video Analysis'!$P$364)</f>
        <v>40.910977637395263</v>
      </c>
      <c r="D39" s="16">
        <f>IF('[28]Video Analysis'!$G$364="","",'[28]Video Analysis'!$G$364)</f>
        <v>0</v>
      </c>
      <c r="E39" s="16">
        <f>IF('[28]Video Analysis'!$H$364="","",'[28]Video Analysis'!$H$364)</f>
        <v>0</v>
      </c>
      <c r="F39" s="16">
        <f>IF('[28]Video Analysis'!$I$364="","",'[28]Video Analysis'!$I$364)</f>
        <v>100</v>
      </c>
      <c r="G39" s="16">
        <f>IF('[28]Video Analysis'!$J$364="","",'[28]Video Analysis'!$J$364)</f>
        <v>0</v>
      </c>
      <c r="H39" s="16">
        <f>IF('[28]Video Analysis'!$K$364="","",'[28]Video Analysis'!$K$364)</f>
        <v>0</v>
      </c>
      <c r="I39" s="16">
        <f>IF('[28]Video Analysis'!$L$364="","",'[28]Video Analysis'!$L$364)</f>
        <v>100</v>
      </c>
      <c r="J39" s="16">
        <f>IF('[28]Video Analysis'!$M$364="","",'[28]Video Analysis'!$M$364)</f>
        <v>0</v>
      </c>
      <c r="K39" s="16">
        <f>IF('[28]Video Analysis'!$N$364="","",'[28]Video Analysis'!$N$364)</f>
        <v>0</v>
      </c>
      <c r="L39" s="16">
        <f>IF('[28]Video Analysis'!$O$364="","",'[28]Video Analysis'!$O$364)</f>
        <v>100</v>
      </c>
      <c r="M39" s="17" t="str">
        <f t="shared" si="3"/>
        <v/>
      </c>
      <c r="N39" s="17" t="str">
        <f t="shared" si="3"/>
        <v/>
      </c>
      <c r="O39" s="17" t="str">
        <f t="shared" si="3"/>
        <v/>
      </c>
      <c r="P39" s="17"/>
      <c r="T39" s="23">
        <f t="shared" si="4"/>
        <v>-73.364462885074317</v>
      </c>
      <c r="U39" s="23">
        <f t="shared" si="4"/>
        <v>40.910977637395263</v>
      </c>
      <c r="V39" s="24">
        <f t="shared" si="5"/>
        <v>0</v>
      </c>
      <c r="W39" s="24">
        <f t="shared" si="5"/>
        <v>0</v>
      </c>
      <c r="X39" s="24">
        <f t="shared" si="5"/>
        <v>100</v>
      </c>
      <c r="Y39" s="24">
        <f t="shared" si="6"/>
        <v>0</v>
      </c>
      <c r="Z39" s="24">
        <f t="shared" si="6"/>
        <v>0</v>
      </c>
      <c r="AA39" s="24">
        <f t="shared" si="6"/>
        <v>0</v>
      </c>
      <c r="AB39" s="17" t="str">
        <f t="shared" si="7"/>
        <v/>
      </c>
      <c r="AC39" s="17" t="str">
        <f t="shared" si="7"/>
        <v/>
      </c>
      <c r="AD39" s="17" t="str">
        <f t="shared" si="7"/>
        <v/>
      </c>
      <c r="AE39" s="25" t="str">
        <f t="shared" si="8"/>
        <v/>
      </c>
      <c r="AF39" s="25" t="str">
        <f t="shared" si="2"/>
        <v/>
      </c>
    </row>
    <row r="40" spans="1:32" x14ac:dyDescent="0.35">
      <c r="A40" s="14" t="str">
        <f>IF('[28]Video Analysis'!$B$374="","",'[28]Video Analysis'!$B$374)</f>
        <v/>
      </c>
      <c r="B40" s="15">
        <f>IF('[28]Video Analysis'!$Q$374="","",'[28]Video Analysis'!$Q$374)</f>
        <v>-73.364462885074317</v>
      </c>
      <c r="C40" s="15">
        <f>IF('[28]Video Analysis'!$P$374="","",'[28]Video Analysis'!$P$374)</f>
        <v>40.910977637395263</v>
      </c>
      <c r="D40" s="16">
        <f>IF('[28]Video Analysis'!$G$374="","",'[28]Video Analysis'!$G$374)</f>
        <v>0</v>
      </c>
      <c r="E40" s="16">
        <f>IF('[28]Video Analysis'!$H$374="","",'[28]Video Analysis'!$H$374)</f>
        <v>0</v>
      </c>
      <c r="F40" s="16">
        <f>IF('[28]Video Analysis'!$I$374="","",'[28]Video Analysis'!$I$374)</f>
        <v>100</v>
      </c>
      <c r="G40" s="16">
        <f>IF('[28]Video Analysis'!$J$374="","",'[28]Video Analysis'!$J$374)</f>
        <v>0</v>
      </c>
      <c r="H40" s="16">
        <f>IF('[28]Video Analysis'!$K$374="","",'[28]Video Analysis'!$K$374)</f>
        <v>0</v>
      </c>
      <c r="I40" s="16">
        <f>IF('[28]Video Analysis'!$L$374="","",'[28]Video Analysis'!$L$374)</f>
        <v>100</v>
      </c>
      <c r="J40" s="16">
        <f>IF('[28]Video Analysis'!$M$374="","",'[28]Video Analysis'!$M$374)</f>
        <v>0</v>
      </c>
      <c r="K40" s="16">
        <f>IF('[28]Video Analysis'!$N$374="","",'[28]Video Analysis'!$N$374)</f>
        <v>0</v>
      </c>
      <c r="L40" s="16">
        <f>IF('[28]Video Analysis'!$O$374="","",'[28]Video Analysis'!$O$374)</f>
        <v>100</v>
      </c>
      <c r="M40" s="17" t="str">
        <f t="shared" si="3"/>
        <v/>
      </c>
      <c r="N40" s="17" t="str">
        <f t="shared" si="3"/>
        <v/>
      </c>
      <c r="O40" s="17" t="str">
        <f t="shared" si="3"/>
        <v/>
      </c>
      <c r="P40" s="17"/>
      <c r="T40" s="23">
        <f t="shared" si="4"/>
        <v>-73.364462885074317</v>
      </c>
      <c r="U40" s="23">
        <f t="shared" si="4"/>
        <v>40.910977637395263</v>
      </c>
      <c r="V40" s="24">
        <f t="shared" si="5"/>
        <v>0</v>
      </c>
      <c r="W40" s="24">
        <f t="shared" si="5"/>
        <v>0</v>
      </c>
      <c r="X40" s="24">
        <f t="shared" si="5"/>
        <v>100</v>
      </c>
      <c r="Y40" s="24">
        <f t="shared" si="6"/>
        <v>0</v>
      </c>
      <c r="Z40" s="24">
        <f t="shared" si="6"/>
        <v>0</v>
      </c>
      <c r="AA40" s="24">
        <f t="shared" si="6"/>
        <v>0</v>
      </c>
      <c r="AB40" s="17" t="str">
        <f t="shared" si="7"/>
        <v/>
      </c>
      <c r="AC40" s="17" t="str">
        <f t="shared" si="7"/>
        <v/>
      </c>
      <c r="AD40" s="17" t="str">
        <f t="shared" si="7"/>
        <v/>
      </c>
      <c r="AE40" s="25" t="str">
        <f t="shared" si="8"/>
        <v/>
      </c>
      <c r="AF40" s="25" t="str">
        <f t="shared" si="2"/>
        <v/>
      </c>
    </row>
    <row r="41" spans="1:32" x14ac:dyDescent="0.35">
      <c r="A41" s="14" t="str">
        <f>IF('[28]Video Analysis'!$B$384="","",'[28]Video Analysis'!$B$384)</f>
        <v/>
      </c>
      <c r="B41" s="15">
        <f>IF('[28]Video Analysis'!$Q$384="","",'[28]Video Analysis'!$Q$384)</f>
        <v>-73.364462885074317</v>
      </c>
      <c r="C41" s="15">
        <f>IF('[28]Video Analysis'!$P$384="","",'[28]Video Analysis'!$P$384)</f>
        <v>40.910977637395263</v>
      </c>
      <c r="D41" s="16">
        <f>IF('[28]Video Analysis'!$G$384="","",'[28]Video Analysis'!$G$384)</f>
        <v>0</v>
      </c>
      <c r="E41" s="16">
        <f>IF('[28]Video Analysis'!$H$384="","",'[28]Video Analysis'!$H$384)</f>
        <v>0</v>
      </c>
      <c r="F41" s="16">
        <f>IF('[28]Video Analysis'!$I$384="","",'[28]Video Analysis'!$I$384)</f>
        <v>100</v>
      </c>
      <c r="G41" s="16">
        <f>IF('[28]Video Analysis'!$J$384="","",'[28]Video Analysis'!$J$384)</f>
        <v>0</v>
      </c>
      <c r="H41" s="16">
        <f>IF('[28]Video Analysis'!$K$384="","",'[28]Video Analysis'!$K$384)</f>
        <v>0</v>
      </c>
      <c r="I41" s="16">
        <f>IF('[28]Video Analysis'!$L$384="","",'[28]Video Analysis'!$L$384)</f>
        <v>100</v>
      </c>
      <c r="J41" s="16">
        <f>IF('[28]Video Analysis'!$M$384="","",'[28]Video Analysis'!$M$384)</f>
        <v>0</v>
      </c>
      <c r="K41" s="16">
        <f>IF('[28]Video Analysis'!$N$384="","",'[28]Video Analysis'!$N$384)</f>
        <v>0</v>
      </c>
      <c r="L41" s="16">
        <f>IF('[28]Video Analysis'!$O$384="","",'[28]Video Analysis'!$O$384)</f>
        <v>100</v>
      </c>
      <c r="M41" s="17" t="str">
        <f t="shared" si="3"/>
        <v/>
      </c>
      <c r="N41" s="17" t="str">
        <f t="shared" si="3"/>
        <v/>
      </c>
      <c r="O41" s="17" t="str">
        <f t="shared" si="3"/>
        <v/>
      </c>
      <c r="P41" s="17"/>
      <c r="T41" s="23">
        <f t="shared" si="4"/>
        <v>-73.364462885074317</v>
      </c>
      <c r="U41" s="23">
        <f t="shared" si="4"/>
        <v>40.910977637395263</v>
      </c>
      <c r="V41" s="24">
        <f t="shared" si="5"/>
        <v>0</v>
      </c>
      <c r="W41" s="24">
        <f t="shared" si="5"/>
        <v>0</v>
      </c>
      <c r="X41" s="24">
        <f t="shared" si="5"/>
        <v>100</v>
      </c>
      <c r="Y41" s="24">
        <f t="shared" si="6"/>
        <v>0</v>
      </c>
      <c r="Z41" s="24">
        <f t="shared" si="6"/>
        <v>0</v>
      </c>
      <c r="AA41" s="24">
        <f t="shared" si="6"/>
        <v>0</v>
      </c>
      <c r="AB41" s="17" t="str">
        <f t="shared" si="7"/>
        <v/>
      </c>
      <c r="AC41" s="17" t="str">
        <f t="shared" si="7"/>
        <v/>
      </c>
      <c r="AD41" s="17" t="str">
        <f t="shared" si="7"/>
        <v/>
      </c>
      <c r="AE41" s="25" t="str">
        <f t="shared" si="8"/>
        <v/>
      </c>
      <c r="AF41" s="25" t="str">
        <f t="shared" si="2"/>
        <v/>
      </c>
    </row>
    <row r="42" spans="1:32" x14ac:dyDescent="0.35">
      <c r="A42" s="14" t="str">
        <f>IF('[28]Video Analysis'!$B$394="","",'[28]Video Analysis'!$B$394)</f>
        <v/>
      </c>
      <c r="B42" s="15">
        <f>IF('[28]Video Analysis'!$Q$394="","",'[28]Video Analysis'!$Q$394)</f>
        <v>-73.364462885074317</v>
      </c>
      <c r="C42" s="15">
        <f>IF('[28]Video Analysis'!$P$394="","",'[28]Video Analysis'!$P$394)</f>
        <v>40.910977637395263</v>
      </c>
      <c r="D42" s="16">
        <f>IF('[28]Video Analysis'!$G$394="","",'[28]Video Analysis'!$G$394)</f>
        <v>0</v>
      </c>
      <c r="E42" s="16">
        <f>IF('[28]Video Analysis'!$H$394="","",'[28]Video Analysis'!$H$394)</f>
        <v>0</v>
      </c>
      <c r="F42" s="16">
        <f>IF('[28]Video Analysis'!$I$394="","",'[28]Video Analysis'!$I$394)</f>
        <v>100</v>
      </c>
      <c r="G42" s="16">
        <f>IF('[28]Video Analysis'!$J$394="","",'[28]Video Analysis'!$J$394)</f>
        <v>0</v>
      </c>
      <c r="H42" s="16">
        <f>IF('[28]Video Analysis'!$K$394="","",'[28]Video Analysis'!$K$394)</f>
        <v>0</v>
      </c>
      <c r="I42" s="16">
        <f>IF('[28]Video Analysis'!$L$394="","",'[28]Video Analysis'!$L$394)</f>
        <v>100</v>
      </c>
      <c r="J42" s="16">
        <f>IF('[28]Video Analysis'!$M$394="","",'[28]Video Analysis'!$M$394)</f>
        <v>0</v>
      </c>
      <c r="K42" s="16">
        <f>IF('[28]Video Analysis'!$N$394="","",'[28]Video Analysis'!$N$394)</f>
        <v>0</v>
      </c>
      <c r="L42" s="16">
        <f>IF('[28]Video Analysis'!$O$394="","",'[28]Video Analysis'!$O$394)</f>
        <v>100</v>
      </c>
      <c r="M42" s="17" t="str">
        <f t="shared" si="3"/>
        <v/>
      </c>
      <c r="N42" s="17" t="str">
        <f t="shared" si="3"/>
        <v/>
      </c>
      <c r="O42" s="17" t="str">
        <f t="shared" si="3"/>
        <v/>
      </c>
      <c r="P42" s="17"/>
      <c r="T42" s="23">
        <f t="shared" si="4"/>
        <v>-73.364462885074317</v>
      </c>
      <c r="U42" s="23">
        <f t="shared" si="4"/>
        <v>40.910977637395263</v>
      </c>
      <c r="V42" s="24">
        <f t="shared" si="5"/>
        <v>0</v>
      </c>
      <c r="W42" s="24">
        <f t="shared" si="5"/>
        <v>0</v>
      </c>
      <c r="X42" s="24">
        <f t="shared" si="5"/>
        <v>100</v>
      </c>
      <c r="Y42" s="24">
        <f t="shared" si="6"/>
        <v>0</v>
      </c>
      <c r="Z42" s="24">
        <f t="shared" si="6"/>
        <v>0</v>
      </c>
      <c r="AA42" s="24">
        <f t="shared" si="6"/>
        <v>0</v>
      </c>
      <c r="AB42" s="17" t="str">
        <f t="shared" si="7"/>
        <v/>
      </c>
      <c r="AC42" s="17" t="str">
        <f t="shared" si="7"/>
        <v/>
      </c>
      <c r="AD42" s="17" t="str">
        <f t="shared" si="7"/>
        <v/>
      </c>
      <c r="AE42" s="25" t="str">
        <f t="shared" si="8"/>
        <v/>
      </c>
      <c r="AF42" s="25" t="str">
        <f t="shared" si="2"/>
        <v/>
      </c>
    </row>
    <row r="43" spans="1:32" x14ac:dyDescent="0.35">
      <c r="A43" s="14" t="str">
        <f>IF('[28]Video Analysis'!$B$404="","",'[28]Video Analysis'!$B$404)</f>
        <v/>
      </c>
      <c r="B43" s="15" t="str">
        <f>IF('[28]Video Analysis'!$Q$404="","",'[28]Video Analysis'!$Q$404)</f>
        <v/>
      </c>
      <c r="C43" s="15" t="str">
        <f>IF('[28]Video Analysis'!$P$404="","",'[28]Video Analysis'!$P$404)</f>
        <v/>
      </c>
      <c r="D43" s="16" t="str">
        <f>IF('[28]Video Analysis'!$G$404="","",'[28]Video Analysis'!$G$404)</f>
        <v/>
      </c>
      <c r="E43" s="16" t="str">
        <f>IF('[28]Video Analysis'!$H$404="","",'[28]Video Analysis'!$H$404)</f>
        <v/>
      </c>
      <c r="F43" s="16" t="str">
        <f>IF('[28]Video Analysis'!$I$404="","",'[28]Video Analysis'!$I$404)</f>
        <v/>
      </c>
      <c r="G43" s="16" t="str">
        <f>IF('[28]Video Analysis'!$J$404="","",'[28]Video Analysis'!$J$404)</f>
        <v/>
      </c>
      <c r="H43" s="16" t="str">
        <f>IF('[28]Video Analysis'!$K$404="","",'[28]Video Analysis'!$K$404)</f>
        <v/>
      </c>
      <c r="I43" s="16" t="str">
        <f>IF('[28]Video Analysis'!$L$404="","",'[28]Video Analysis'!$L$404)</f>
        <v/>
      </c>
      <c r="J43" s="16" t="str">
        <f>IF('[28]Video Analysis'!$M$404="","",'[28]Video Analysis'!$M$404)</f>
        <v/>
      </c>
      <c r="K43" s="16" t="str">
        <f>IF('[28]Video Analysis'!$N$404="","",'[28]Video Analysis'!$N$404)</f>
        <v/>
      </c>
      <c r="L43" s="16" t="str">
        <f>IF('[28]Video Analysis'!$O$404="","",'[28]Video Analysis'!$O$404)</f>
        <v/>
      </c>
      <c r="M43" s="17" t="str">
        <f t="shared" si="3"/>
        <v/>
      </c>
      <c r="N43" s="17" t="str">
        <f t="shared" si="3"/>
        <v/>
      </c>
      <c r="O43" s="17" t="str">
        <f t="shared" si="3"/>
        <v/>
      </c>
      <c r="P43" s="17"/>
      <c r="T43" s="23" t="str">
        <f t="shared" si="4"/>
        <v/>
      </c>
      <c r="U43" s="23" t="str">
        <f t="shared" si="4"/>
        <v/>
      </c>
      <c r="V43" s="24" t="str">
        <f t="shared" si="5"/>
        <v/>
      </c>
      <c r="W43" s="24" t="str">
        <f t="shared" si="5"/>
        <v/>
      </c>
      <c r="X43" s="24" t="str">
        <f t="shared" si="5"/>
        <v/>
      </c>
      <c r="Y43" s="24" t="str">
        <f t="shared" si="6"/>
        <v/>
      </c>
      <c r="Z43" s="24" t="str">
        <f t="shared" si="6"/>
        <v/>
      </c>
      <c r="AA43" s="24" t="str">
        <f t="shared" si="6"/>
        <v/>
      </c>
      <c r="AB43" s="17" t="str">
        <f t="shared" si="7"/>
        <v/>
      </c>
      <c r="AC43" s="17" t="str">
        <f t="shared" si="7"/>
        <v/>
      </c>
      <c r="AD43" s="17" t="str">
        <f t="shared" si="7"/>
        <v/>
      </c>
      <c r="AE43" s="25" t="str">
        <f t="shared" si="8"/>
        <v/>
      </c>
      <c r="AF43" s="25" t="str">
        <f t="shared" si="2"/>
        <v/>
      </c>
    </row>
    <row r="44" spans="1:32" x14ac:dyDescent="0.35">
      <c r="A44" s="14" t="str">
        <f>IF('[28]Video Analysis'!$B$414="","",'[28]Video Analysis'!$B$414)</f>
        <v/>
      </c>
      <c r="B44" s="15" t="str">
        <f>IF('[28]Video Analysis'!$Q$414="","",'[28]Video Analysis'!$Q$414)</f>
        <v/>
      </c>
      <c r="C44" s="15" t="str">
        <f>IF('[28]Video Analysis'!$P$414="","",'[28]Video Analysis'!$P$414)</f>
        <v/>
      </c>
      <c r="D44" s="16" t="str">
        <f>IF('[28]Video Analysis'!$G$414="","",'[28]Video Analysis'!$G$414)</f>
        <v/>
      </c>
      <c r="E44" s="16" t="str">
        <f>IF('[28]Video Analysis'!$H$414="","",'[28]Video Analysis'!$H$414)</f>
        <v/>
      </c>
      <c r="F44" s="16" t="str">
        <f>IF('[28]Video Analysis'!$I$414="","",'[28]Video Analysis'!$I$414)</f>
        <v/>
      </c>
      <c r="G44" s="16" t="str">
        <f>IF('[28]Video Analysis'!$J$414="","",'[28]Video Analysis'!$J$414)</f>
        <v/>
      </c>
      <c r="H44" s="16" t="str">
        <f>IF('[28]Video Analysis'!$K$414="","",'[28]Video Analysis'!$K$414)</f>
        <v/>
      </c>
      <c r="I44" s="16" t="str">
        <f>IF('[28]Video Analysis'!$L$414="","",'[28]Video Analysis'!$L$414)</f>
        <v/>
      </c>
      <c r="J44" s="16" t="str">
        <f>IF('[28]Video Analysis'!$M$414="","",'[28]Video Analysis'!$M$414)</f>
        <v/>
      </c>
      <c r="K44" s="16" t="str">
        <f>IF('[28]Video Analysis'!$N$414="","",'[28]Video Analysis'!$N$414)</f>
        <v/>
      </c>
      <c r="L44" s="16" t="str">
        <f>IF('[28]Video Analysis'!$O$414="","",'[28]Video Analysis'!$O$414)</f>
        <v/>
      </c>
      <c r="M44" s="17" t="str">
        <f t="shared" si="3"/>
        <v/>
      </c>
      <c r="N44" s="17" t="str">
        <f t="shared" si="3"/>
        <v/>
      </c>
      <c r="O44" s="17" t="str">
        <f t="shared" si="3"/>
        <v/>
      </c>
      <c r="P44" s="17"/>
      <c r="T44" s="23" t="str">
        <f t="shared" si="4"/>
        <v/>
      </c>
      <c r="U44" s="23" t="str">
        <f t="shared" si="4"/>
        <v/>
      </c>
      <c r="V44" s="24" t="str">
        <f t="shared" si="5"/>
        <v/>
      </c>
      <c r="W44" s="24" t="str">
        <f t="shared" si="5"/>
        <v/>
      </c>
      <c r="X44" s="24" t="str">
        <f t="shared" si="5"/>
        <v/>
      </c>
      <c r="Y44" s="24" t="str">
        <f t="shared" si="6"/>
        <v/>
      </c>
      <c r="Z44" s="24" t="str">
        <f t="shared" si="6"/>
        <v/>
      </c>
      <c r="AA44" s="24" t="str">
        <f t="shared" si="6"/>
        <v/>
      </c>
      <c r="AB44" s="17" t="str">
        <f t="shared" si="7"/>
        <v/>
      </c>
      <c r="AC44" s="17" t="str">
        <f t="shared" si="7"/>
        <v/>
      </c>
      <c r="AD44" s="17" t="str">
        <f t="shared" si="7"/>
        <v/>
      </c>
      <c r="AE44" s="25" t="str">
        <f t="shared" si="8"/>
        <v/>
      </c>
      <c r="AF44" s="25" t="str">
        <f t="shared" si="2"/>
        <v/>
      </c>
    </row>
    <row r="45" spans="1:32" x14ac:dyDescent="0.35">
      <c r="A45" s="14" t="str">
        <f>IF('[28]Video Analysis'!$B$424="","",'[28]Video Analysis'!$B$424)</f>
        <v/>
      </c>
      <c r="B45" s="15" t="str">
        <f>IF('[28]Video Analysis'!$Q$424="","",'[28]Video Analysis'!$Q$424)</f>
        <v/>
      </c>
      <c r="C45" s="15" t="str">
        <f>IF('[28]Video Analysis'!$P$424="","",'[28]Video Analysis'!$P$424)</f>
        <v/>
      </c>
      <c r="D45" s="16" t="str">
        <f>IF('[28]Video Analysis'!$G$424="","",'[28]Video Analysis'!$G$424)</f>
        <v/>
      </c>
      <c r="E45" s="16" t="str">
        <f>IF('[28]Video Analysis'!$H$424="","",'[28]Video Analysis'!$H$424)</f>
        <v/>
      </c>
      <c r="F45" s="16" t="str">
        <f>IF('[28]Video Analysis'!$I$424="","",'[28]Video Analysis'!$I$424)</f>
        <v/>
      </c>
      <c r="G45" s="16" t="str">
        <f>IF('[28]Video Analysis'!$J$424="","",'[28]Video Analysis'!$J$424)</f>
        <v/>
      </c>
      <c r="H45" s="16" t="str">
        <f>IF('[28]Video Analysis'!$K$424="","",'[28]Video Analysis'!$K$424)</f>
        <v/>
      </c>
      <c r="I45" s="16" t="str">
        <f>IF('[28]Video Analysis'!$L$424="","",'[28]Video Analysis'!$L$424)</f>
        <v/>
      </c>
      <c r="J45" s="16" t="str">
        <f>IF('[28]Video Analysis'!$M$424="","",'[28]Video Analysis'!$M$424)</f>
        <v/>
      </c>
      <c r="K45" s="16" t="str">
        <f>IF('[28]Video Analysis'!$N$424="","",'[28]Video Analysis'!$N$424)</f>
        <v/>
      </c>
      <c r="L45" s="16" t="str">
        <f>IF('[28]Video Analysis'!$O$424="","",'[28]Video Analysis'!$O$424)</f>
        <v/>
      </c>
      <c r="M45" s="17" t="str">
        <f t="shared" si="3"/>
        <v/>
      </c>
      <c r="N45" s="17" t="str">
        <f t="shared" si="3"/>
        <v/>
      </c>
      <c r="O45" s="17" t="str">
        <f t="shared" si="3"/>
        <v/>
      </c>
      <c r="P45" s="17"/>
      <c r="T45" s="23" t="str">
        <f t="shared" si="4"/>
        <v/>
      </c>
      <c r="U45" s="23" t="str">
        <f t="shared" si="4"/>
        <v/>
      </c>
      <c r="V45" s="24" t="str">
        <f t="shared" si="5"/>
        <v/>
      </c>
      <c r="W45" s="24" t="str">
        <f t="shared" si="5"/>
        <v/>
      </c>
      <c r="X45" s="24" t="str">
        <f t="shared" si="5"/>
        <v/>
      </c>
      <c r="Y45" s="24" t="str">
        <f t="shared" si="6"/>
        <v/>
      </c>
      <c r="Z45" s="24" t="str">
        <f t="shared" si="6"/>
        <v/>
      </c>
      <c r="AA45" s="24" t="str">
        <f t="shared" si="6"/>
        <v/>
      </c>
      <c r="AB45" s="17" t="str">
        <f t="shared" si="7"/>
        <v/>
      </c>
      <c r="AC45" s="17" t="str">
        <f t="shared" si="7"/>
        <v/>
      </c>
      <c r="AD45" s="17" t="str">
        <f t="shared" si="7"/>
        <v/>
      </c>
      <c r="AE45" s="25" t="str">
        <f t="shared" si="8"/>
        <v/>
      </c>
      <c r="AF45" s="25" t="str">
        <f t="shared" si="2"/>
        <v/>
      </c>
    </row>
    <row r="46" spans="1:32" x14ac:dyDescent="0.35">
      <c r="A46" s="14" t="str">
        <f>IF('[28]Video Analysis'!$B$434="","",'[28]Video Analysis'!$B$434)</f>
        <v/>
      </c>
      <c r="B46" s="15" t="str">
        <f>IF('[28]Video Analysis'!$Q$434="","",'[28]Video Analysis'!$Q$434)</f>
        <v/>
      </c>
      <c r="C46" s="15" t="str">
        <f>IF('[28]Video Analysis'!$P$434="","",'[28]Video Analysis'!$P$434)</f>
        <v/>
      </c>
      <c r="D46" s="16" t="str">
        <f>IF('[28]Video Analysis'!$G$434="","",'[28]Video Analysis'!$G$434)</f>
        <v/>
      </c>
      <c r="E46" s="16" t="str">
        <f>IF('[28]Video Analysis'!$H$434="","",'[28]Video Analysis'!$H$434)</f>
        <v/>
      </c>
      <c r="F46" s="16" t="str">
        <f>IF('[28]Video Analysis'!$I$434="","",'[28]Video Analysis'!$I$434)</f>
        <v/>
      </c>
      <c r="G46" s="16" t="str">
        <f>IF('[28]Video Analysis'!$J$434="","",'[28]Video Analysis'!$J$434)</f>
        <v/>
      </c>
      <c r="H46" s="16" t="str">
        <f>IF('[28]Video Analysis'!$K$434="","",'[28]Video Analysis'!$K$434)</f>
        <v/>
      </c>
      <c r="I46" s="16" t="str">
        <f>IF('[28]Video Analysis'!$L$434="","",'[28]Video Analysis'!$L$434)</f>
        <v/>
      </c>
      <c r="J46" s="16" t="str">
        <f>IF('[28]Video Analysis'!$M$434="","",'[28]Video Analysis'!$M$434)</f>
        <v/>
      </c>
      <c r="K46" s="16" t="str">
        <f>IF('[28]Video Analysis'!$N$434="","",'[28]Video Analysis'!$N$434)</f>
        <v/>
      </c>
      <c r="L46" s="16" t="str">
        <f>IF('[28]Video Analysis'!$O$434="","",'[28]Video Analysis'!$O$434)</f>
        <v/>
      </c>
      <c r="M46" s="17" t="str">
        <f t="shared" si="3"/>
        <v/>
      </c>
      <c r="N46" s="17" t="str">
        <f t="shared" si="3"/>
        <v/>
      </c>
      <c r="O46" s="17" t="str">
        <f t="shared" si="3"/>
        <v/>
      </c>
      <c r="P46" s="17"/>
      <c r="T46" s="23" t="str">
        <f t="shared" si="4"/>
        <v/>
      </c>
      <c r="U46" s="23" t="str">
        <f t="shared" si="4"/>
        <v/>
      </c>
      <c r="V46" s="24" t="str">
        <f t="shared" si="5"/>
        <v/>
      </c>
      <c r="W46" s="24" t="str">
        <f t="shared" si="5"/>
        <v/>
      </c>
      <c r="X46" s="24" t="str">
        <f t="shared" si="5"/>
        <v/>
      </c>
      <c r="Y46" s="24" t="str">
        <f t="shared" si="6"/>
        <v/>
      </c>
      <c r="Z46" s="24" t="str">
        <f t="shared" si="6"/>
        <v/>
      </c>
      <c r="AA46" s="24" t="str">
        <f t="shared" si="6"/>
        <v/>
      </c>
      <c r="AB46" s="17" t="str">
        <f t="shared" si="7"/>
        <v/>
      </c>
      <c r="AC46" s="17" t="str">
        <f t="shared" si="7"/>
        <v/>
      </c>
      <c r="AD46" s="17" t="str">
        <f t="shared" si="7"/>
        <v/>
      </c>
      <c r="AE46" s="25" t="str">
        <f t="shared" si="8"/>
        <v/>
      </c>
      <c r="AF46" s="25" t="str">
        <f t="shared" si="2"/>
        <v/>
      </c>
    </row>
    <row r="47" spans="1:32" x14ac:dyDescent="0.35">
      <c r="A47" s="14" t="str">
        <f>IF('[28]Video Analysis'!$B$444="","",'[28]Video Analysis'!$B$444)</f>
        <v/>
      </c>
      <c r="B47" s="15" t="str">
        <f>IF('[28]Video Analysis'!$Q$444="","",'[28]Video Analysis'!$Q$444)</f>
        <v/>
      </c>
      <c r="C47" s="15" t="str">
        <f>IF('[28]Video Analysis'!$P$444="","",'[28]Video Analysis'!$P$444)</f>
        <v/>
      </c>
      <c r="D47" s="16" t="str">
        <f>IF('[28]Video Analysis'!$G$444="","",'[28]Video Analysis'!$G$444)</f>
        <v/>
      </c>
      <c r="E47" s="16" t="str">
        <f>IF('[28]Video Analysis'!$H$444="","",'[28]Video Analysis'!$H$444)</f>
        <v/>
      </c>
      <c r="F47" s="16" t="str">
        <f>IF('[28]Video Analysis'!$I$444="","",'[28]Video Analysis'!$I$444)</f>
        <v/>
      </c>
      <c r="G47" s="16" t="str">
        <f>IF('[28]Video Analysis'!$J$444="","",'[28]Video Analysis'!$J$444)</f>
        <v/>
      </c>
      <c r="H47" s="16" t="str">
        <f>IF('[28]Video Analysis'!$K$444="","",'[28]Video Analysis'!$K$444)</f>
        <v/>
      </c>
      <c r="I47" s="16" t="str">
        <f>IF('[28]Video Analysis'!$L$444="","",'[28]Video Analysis'!$L$444)</f>
        <v/>
      </c>
      <c r="J47" s="16" t="str">
        <f>IF('[28]Video Analysis'!$M$444="","",'[28]Video Analysis'!$M$444)</f>
        <v/>
      </c>
      <c r="K47" s="16" t="str">
        <f>IF('[28]Video Analysis'!$N$444="","",'[28]Video Analysis'!$N$444)</f>
        <v/>
      </c>
      <c r="L47" s="16" t="str">
        <f>IF('[28]Video Analysis'!$O$444="","",'[28]Video Analysis'!$O$444)</f>
        <v/>
      </c>
      <c r="M47" s="17" t="str">
        <f t="shared" si="3"/>
        <v/>
      </c>
      <c r="N47" s="17" t="str">
        <f t="shared" si="3"/>
        <v/>
      </c>
      <c r="O47" s="17" t="str">
        <f t="shared" si="3"/>
        <v/>
      </c>
      <c r="P47" s="17"/>
      <c r="T47" s="23" t="str">
        <f t="shared" si="4"/>
        <v/>
      </c>
      <c r="U47" s="23" t="str">
        <f t="shared" si="4"/>
        <v/>
      </c>
      <c r="V47" s="24" t="str">
        <f t="shared" si="5"/>
        <v/>
      </c>
      <c r="W47" s="24" t="str">
        <f t="shared" si="5"/>
        <v/>
      </c>
      <c r="X47" s="24" t="str">
        <f t="shared" si="5"/>
        <v/>
      </c>
      <c r="Y47" s="24" t="str">
        <f t="shared" si="6"/>
        <v/>
      </c>
      <c r="Z47" s="24" t="str">
        <f t="shared" si="6"/>
        <v/>
      </c>
      <c r="AA47" s="24" t="str">
        <f t="shared" si="6"/>
        <v/>
      </c>
      <c r="AB47" s="17" t="str">
        <f t="shared" si="7"/>
        <v/>
      </c>
      <c r="AC47" s="17" t="str">
        <f t="shared" si="7"/>
        <v/>
      </c>
      <c r="AD47" s="17" t="str">
        <f t="shared" si="7"/>
        <v/>
      </c>
      <c r="AE47" s="25" t="str">
        <f t="shared" si="8"/>
        <v/>
      </c>
      <c r="AF47" s="25" t="str">
        <f t="shared" si="2"/>
        <v/>
      </c>
    </row>
    <row r="48" spans="1:32" x14ac:dyDescent="0.35">
      <c r="A48" s="14" t="str">
        <f>IF('[28]Video Analysis'!$B$454="","",'[28]Video Analysis'!$B$454)</f>
        <v/>
      </c>
      <c r="B48" s="15" t="str">
        <f>IF('[28]Video Analysis'!$Q$454="","",'[28]Video Analysis'!$Q$454)</f>
        <v/>
      </c>
      <c r="C48" s="15" t="str">
        <f>IF('[28]Video Analysis'!$P$454="","",'[28]Video Analysis'!$P$454)</f>
        <v/>
      </c>
      <c r="D48" s="16" t="str">
        <f>IF('[28]Video Analysis'!$G$454="","",'[28]Video Analysis'!$G$454)</f>
        <v/>
      </c>
      <c r="E48" s="16" t="str">
        <f>IF('[28]Video Analysis'!$H$454="","",'[28]Video Analysis'!$H$454)</f>
        <v/>
      </c>
      <c r="F48" s="16" t="str">
        <f>IF('[28]Video Analysis'!$I$454="","",'[28]Video Analysis'!$I$454)</f>
        <v/>
      </c>
      <c r="G48" s="16" t="str">
        <f>IF('[28]Video Analysis'!$J$454="","",'[28]Video Analysis'!$J$454)</f>
        <v/>
      </c>
      <c r="H48" s="16" t="str">
        <f>IF('[28]Video Analysis'!$K$454="","",'[28]Video Analysis'!$K$454)</f>
        <v/>
      </c>
      <c r="I48" s="16" t="str">
        <f>IF('[28]Video Analysis'!$L$454="","",'[28]Video Analysis'!$L$454)</f>
        <v/>
      </c>
      <c r="J48" s="16" t="str">
        <f>IF('[28]Video Analysis'!$M$454="","",'[28]Video Analysis'!$M$454)</f>
        <v/>
      </c>
      <c r="K48" s="16" t="str">
        <f>IF('[28]Video Analysis'!$N$454="","",'[28]Video Analysis'!$N$454)</f>
        <v/>
      </c>
      <c r="L48" s="16" t="str">
        <f>IF('[28]Video Analysis'!$O$454="","",'[28]Video Analysis'!$O$454)</f>
        <v/>
      </c>
      <c r="M48" s="17" t="str">
        <f t="shared" si="3"/>
        <v/>
      </c>
      <c r="N48" s="17" t="str">
        <f t="shared" si="3"/>
        <v/>
      </c>
      <c r="O48" s="17" t="str">
        <f t="shared" si="3"/>
        <v/>
      </c>
      <c r="P48" s="17"/>
      <c r="T48" s="23" t="str">
        <f t="shared" si="4"/>
        <v/>
      </c>
      <c r="U48" s="23" t="str">
        <f t="shared" si="4"/>
        <v/>
      </c>
      <c r="V48" s="24" t="str">
        <f t="shared" si="5"/>
        <v/>
      </c>
      <c r="W48" s="24" t="str">
        <f t="shared" si="5"/>
        <v/>
      </c>
      <c r="X48" s="24" t="str">
        <f t="shared" si="5"/>
        <v/>
      </c>
      <c r="Y48" s="24" t="str">
        <f t="shared" si="6"/>
        <v/>
      </c>
      <c r="Z48" s="24" t="str">
        <f t="shared" si="6"/>
        <v/>
      </c>
      <c r="AA48" s="24" t="str">
        <f t="shared" si="6"/>
        <v/>
      </c>
      <c r="AB48" s="17" t="str">
        <f t="shared" si="7"/>
        <v/>
      </c>
      <c r="AC48" s="17" t="str">
        <f t="shared" si="7"/>
        <v/>
      </c>
      <c r="AD48" s="17" t="str">
        <f t="shared" si="7"/>
        <v/>
      </c>
      <c r="AE48" s="25" t="str">
        <f t="shared" si="8"/>
        <v/>
      </c>
      <c r="AF48" s="25" t="str">
        <f t="shared" si="2"/>
        <v/>
      </c>
    </row>
    <row r="49" spans="1:32" x14ac:dyDescent="0.35">
      <c r="A49" s="14" t="str">
        <f>IF('[28]Video Analysis'!$B$464="","",'[28]Video Analysis'!$B$464)</f>
        <v/>
      </c>
      <c r="B49" s="15" t="str">
        <f>IF('[28]Video Analysis'!$Q$464="","",'[28]Video Analysis'!$Q$464)</f>
        <v/>
      </c>
      <c r="C49" s="15" t="str">
        <f>IF('[28]Video Analysis'!$P$464="","",'[28]Video Analysis'!$P$464)</f>
        <v/>
      </c>
      <c r="D49" s="16" t="str">
        <f>IF('[28]Video Analysis'!$G$464="","",'[28]Video Analysis'!$G$464)</f>
        <v/>
      </c>
      <c r="E49" s="16" t="str">
        <f>IF('[28]Video Analysis'!$H$464="","",'[28]Video Analysis'!$H$464)</f>
        <v/>
      </c>
      <c r="F49" s="16" t="str">
        <f>IF('[28]Video Analysis'!$I$464="","",'[28]Video Analysis'!$I$464)</f>
        <v/>
      </c>
      <c r="G49" s="16" t="str">
        <f>IF('[28]Video Analysis'!$J$464="","",'[28]Video Analysis'!$J$464)</f>
        <v/>
      </c>
      <c r="H49" s="16" t="str">
        <f>IF('[28]Video Analysis'!$K$464="","",'[28]Video Analysis'!$K$464)</f>
        <v/>
      </c>
      <c r="I49" s="16" t="str">
        <f>IF('[28]Video Analysis'!$L$464="","",'[28]Video Analysis'!$L$464)</f>
        <v/>
      </c>
      <c r="J49" s="16" t="str">
        <f>IF('[28]Video Analysis'!$M$464="","",'[28]Video Analysis'!$M$464)</f>
        <v/>
      </c>
      <c r="K49" s="16" t="str">
        <f>IF('[28]Video Analysis'!$N$464="","",'[28]Video Analysis'!$N$464)</f>
        <v/>
      </c>
      <c r="L49" s="16" t="str">
        <f>IF('[28]Video Analysis'!$O$464="","",'[28]Video Analysis'!$O$464)</f>
        <v/>
      </c>
      <c r="M49" s="17" t="str">
        <f t="shared" si="3"/>
        <v/>
      </c>
      <c r="N49" s="17" t="str">
        <f t="shared" si="3"/>
        <v/>
      </c>
      <c r="O49" s="17" t="str">
        <f t="shared" si="3"/>
        <v/>
      </c>
      <c r="P49" s="17"/>
      <c r="T49" s="23" t="str">
        <f t="shared" si="4"/>
        <v/>
      </c>
      <c r="U49" s="23" t="str">
        <f t="shared" si="4"/>
        <v/>
      </c>
      <c r="V49" s="24" t="str">
        <f t="shared" si="5"/>
        <v/>
      </c>
      <c r="W49" s="24" t="str">
        <f t="shared" si="5"/>
        <v/>
      </c>
      <c r="X49" s="24" t="str">
        <f t="shared" si="5"/>
        <v/>
      </c>
      <c r="Y49" s="24" t="str">
        <f t="shared" si="6"/>
        <v/>
      </c>
      <c r="Z49" s="24" t="str">
        <f t="shared" si="6"/>
        <v/>
      </c>
      <c r="AA49" s="24" t="str">
        <f t="shared" si="6"/>
        <v/>
      </c>
      <c r="AB49" s="17" t="str">
        <f t="shared" si="7"/>
        <v/>
      </c>
      <c r="AC49" s="17" t="str">
        <f t="shared" si="7"/>
        <v/>
      </c>
      <c r="AD49" s="17" t="str">
        <f t="shared" si="7"/>
        <v/>
      </c>
      <c r="AE49" s="25" t="str">
        <f t="shared" si="8"/>
        <v/>
      </c>
      <c r="AF49" s="25" t="str">
        <f t="shared" si="2"/>
        <v/>
      </c>
    </row>
    <row r="50" spans="1:32" x14ac:dyDescent="0.35">
      <c r="A50" s="14" t="str">
        <f>IF('[28]Video Analysis'!$B$474="","",'[28]Video Analysis'!$B$474)</f>
        <v/>
      </c>
      <c r="B50" s="15" t="str">
        <f>IF('[28]Video Analysis'!$Q$474="","",'[28]Video Analysis'!$Q$474)</f>
        <v/>
      </c>
      <c r="C50" s="15" t="str">
        <f>IF('[28]Video Analysis'!$P$474="","",'[28]Video Analysis'!$P$474)</f>
        <v/>
      </c>
      <c r="D50" s="16" t="str">
        <f>IF('[28]Video Analysis'!$G$474="","",'[28]Video Analysis'!$G$474)</f>
        <v/>
      </c>
      <c r="E50" s="16" t="str">
        <f>IF('[28]Video Analysis'!$H$474="","",'[28]Video Analysis'!$H$474)</f>
        <v/>
      </c>
      <c r="F50" s="16" t="str">
        <f>IF('[28]Video Analysis'!$I$474="","",'[28]Video Analysis'!$I$474)</f>
        <v/>
      </c>
      <c r="G50" s="16" t="str">
        <f>IF('[28]Video Analysis'!$J$474="","",'[28]Video Analysis'!$J$474)</f>
        <v/>
      </c>
      <c r="H50" s="16" t="str">
        <f>IF('[28]Video Analysis'!$K$474="","",'[28]Video Analysis'!$K$474)</f>
        <v/>
      </c>
      <c r="I50" s="16" t="str">
        <f>IF('[28]Video Analysis'!$L$474="","",'[28]Video Analysis'!$L$474)</f>
        <v/>
      </c>
      <c r="J50" s="16" t="str">
        <f>IF('[28]Video Analysis'!$M$474="","",'[28]Video Analysis'!$M$474)</f>
        <v/>
      </c>
      <c r="K50" s="16" t="str">
        <f>IF('[28]Video Analysis'!$N$474="","",'[28]Video Analysis'!$N$474)</f>
        <v/>
      </c>
      <c r="L50" s="16" t="str">
        <f>IF('[28]Video Analysis'!$O$474="","",'[28]Video Analysis'!$O$474)</f>
        <v/>
      </c>
      <c r="M50" s="17" t="str">
        <f t="shared" si="3"/>
        <v/>
      </c>
      <c r="N50" s="17" t="str">
        <f t="shared" si="3"/>
        <v/>
      </c>
      <c r="O50" s="17" t="str">
        <f t="shared" si="3"/>
        <v/>
      </c>
      <c r="P50" s="17"/>
      <c r="T50" s="23" t="str">
        <f t="shared" si="4"/>
        <v/>
      </c>
      <c r="U50" s="23" t="str">
        <f t="shared" si="4"/>
        <v/>
      </c>
      <c r="V50" s="24" t="str">
        <f t="shared" si="5"/>
        <v/>
      </c>
      <c r="W50" s="24" t="str">
        <f t="shared" si="5"/>
        <v/>
      </c>
      <c r="X50" s="24" t="str">
        <f t="shared" si="5"/>
        <v/>
      </c>
      <c r="Y50" s="24" t="str">
        <f t="shared" si="6"/>
        <v/>
      </c>
      <c r="Z50" s="24" t="str">
        <f t="shared" si="6"/>
        <v/>
      </c>
      <c r="AA50" s="24" t="str">
        <f t="shared" si="6"/>
        <v/>
      </c>
      <c r="AB50" s="17" t="str">
        <f t="shared" si="7"/>
        <v/>
      </c>
      <c r="AC50" s="17" t="str">
        <f t="shared" si="7"/>
        <v/>
      </c>
      <c r="AD50" s="17" t="str">
        <f t="shared" si="7"/>
        <v/>
      </c>
      <c r="AE50" s="25" t="str">
        <f t="shared" si="8"/>
        <v/>
      </c>
      <c r="AF50" s="25" t="str">
        <f t="shared" si="2"/>
        <v/>
      </c>
    </row>
    <row r="51" spans="1:32" x14ac:dyDescent="0.35">
      <c r="A51" s="14" t="str">
        <f>IF('[28]Video Analysis'!$B$484="","",'[28]Video Analysis'!$B$484)</f>
        <v/>
      </c>
      <c r="B51" s="15" t="str">
        <f>IF('[28]Video Analysis'!$Q$484="","",'[28]Video Analysis'!$Q$484)</f>
        <v/>
      </c>
      <c r="C51" s="15" t="str">
        <f>IF('[28]Video Analysis'!$P$484="","",'[28]Video Analysis'!$P$484)</f>
        <v/>
      </c>
      <c r="D51" s="16" t="str">
        <f>IF('[28]Video Analysis'!$G$484="","",'[28]Video Analysis'!$G$484)</f>
        <v/>
      </c>
      <c r="E51" s="16" t="str">
        <f>IF('[28]Video Analysis'!$H$484="","",'[28]Video Analysis'!$H$484)</f>
        <v/>
      </c>
      <c r="F51" s="16" t="str">
        <f>IF('[28]Video Analysis'!$I$484="","",'[28]Video Analysis'!$I$484)</f>
        <v/>
      </c>
      <c r="G51" s="16" t="str">
        <f>IF('[28]Video Analysis'!$J$484="","",'[28]Video Analysis'!$J$484)</f>
        <v/>
      </c>
      <c r="H51" s="16" t="str">
        <f>IF('[28]Video Analysis'!$K$484="","",'[28]Video Analysis'!$K$484)</f>
        <v/>
      </c>
      <c r="I51" s="16" t="str">
        <f>IF('[28]Video Analysis'!$L$484="","",'[28]Video Analysis'!$L$484)</f>
        <v/>
      </c>
      <c r="J51" s="16" t="str">
        <f>IF('[28]Video Analysis'!$M$484="","",'[28]Video Analysis'!$M$484)</f>
        <v/>
      </c>
      <c r="K51" s="16" t="str">
        <f>IF('[28]Video Analysis'!$N$484="","",'[28]Video Analysis'!$N$484)</f>
        <v/>
      </c>
      <c r="L51" s="16" t="str">
        <f>IF('[28]Video Analysis'!$O$484="","",'[28]Video Analysis'!$O$484)</f>
        <v/>
      </c>
      <c r="M51" s="17" t="str">
        <f t="shared" si="3"/>
        <v/>
      </c>
      <c r="N51" s="17" t="str">
        <f t="shared" si="3"/>
        <v/>
      </c>
      <c r="O51" s="17" t="str">
        <f t="shared" si="3"/>
        <v/>
      </c>
      <c r="P51" s="17"/>
      <c r="T51" s="23" t="str">
        <f t="shared" si="4"/>
        <v/>
      </c>
      <c r="U51" s="23" t="str">
        <f t="shared" si="4"/>
        <v/>
      </c>
      <c r="V51" s="24" t="str">
        <f t="shared" si="5"/>
        <v/>
      </c>
      <c r="W51" s="24" t="str">
        <f t="shared" si="5"/>
        <v/>
      </c>
      <c r="X51" s="24" t="str">
        <f t="shared" si="5"/>
        <v/>
      </c>
      <c r="Y51" s="24" t="str">
        <f t="shared" si="6"/>
        <v/>
      </c>
      <c r="Z51" s="24" t="str">
        <f t="shared" si="6"/>
        <v/>
      </c>
      <c r="AA51" s="24" t="str">
        <f t="shared" si="6"/>
        <v/>
      </c>
      <c r="AB51" s="17" t="str">
        <f t="shared" si="7"/>
        <v/>
      </c>
      <c r="AC51" s="17" t="str">
        <f t="shared" si="7"/>
        <v/>
      </c>
      <c r="AD51" s="17" t="str">
        <f t="shared" si="7"/>
        <v/>
      </c>
      <c r="AE51" s="25" t="str">
        <f t="shared" si="8"/>
        <v/>
      </c>
      <c r="AF51" s="25" t="str">
        <f t="shared" si="2"/>
        <v/>
      </c>
    </row>
    <row r="52" spans="1:32" x14ac:dyDescent="0.35">
      <c r="A52" s="14" t="str">
        <f>IF('[28]Video Analysis'!$B$494="","",'[28]Video Analysis'!$B$494)</f>
        <v/>
      </c>
      <c r="B52" s="15" t="str">
        <f>IF('[28]Video Analysis'!$Q$494="","",'[28]Video Analysis'!$Q$494)</f>
        <v/>
      </c>
      <c r="C52" s="15" t="str">
        <f>IF('[28]Video Analysis'!$P$494="","",'[28]Video Analysis'!$P$494)</f>
        <v/>
      </c>
      <c r="D52" s="16" t="str">
        <f>IF('[28]Video Analysis'!$G$494="","",'[28]Video Analysis'!$G$494)</f>
        <v/>
      </c>
      <c r="E52" s="16" t="str">
        <f>IF('[28]Video Analysis'!$H$494="","",'[28]Video Analysis'!$H$494)</f>
        <v/>
      </c>
      <c r="F52" s="16" t="str">
        <f>IF('[28]Video Analysis'!$I$494="","",'[28]Video Analysis'!$I$494)</f>
        <v/>
      </c>
      <c r="G52" s="16" t="str">
        <f>IF('[28]Video Analysis'!$J$494="","",'[28]Video Analysis'!$J$494)</f>
        <v/>
      </c>
      <c r="H52" s="16" t="str">
        <f>IF('[28]Video Analysis'!$K$494="","",'[28]Video Analysis'!$K$494)</f>
        <v/>
      </c>
      <c r="I52" s="16" t="str">
        <f>IF('[28]Video Analysis'!$L$494="","",'[28]Video Analysis'!$L$494)</f>
        <v/>
      </c>
      <c r="J52" s="16" t="str">
        <f>IF('[28]Video Analysis'!$M$494="","",'[28]Video Analysis'!$M$494)</f>
        <v/>
      </c>
      <c r="K52" s="16" t="str">
        <f>IF('[28]Video Analysis'!$N$494="","",'[28]Video Analysis'!$N$494)</f>
        <v/>
      </c>
      <c r="L52" s="16" t="str">
        <f>IF('[28]Video Analysis'!$O$494="","",'[28]Video Analysis'!$O$494)</f>
        <v/>
      </c>
      <c r="M52" s="17" t="str">
        <f t="shared" si="3"/>
        <v/>
      </c>
      <c r="N52" s="17" t="str">
        <f t="shared" si="3"/>
        <v/>
      </c>
      <c r="O52" s="17" t="str">
        <f t="shared" si="3"/>
        <v/>
      </c>
      <c r="P52" s="17"/>
      <c r="T52" s="23" t="str">
        <f t="shared" si="4"/>
        <v/>
      </c>
      <c r="U52" s="23" t="str">
        <f t="shared" si="4"/>
        <v/>
      </c>
      <c r="V52" s="24" t="str">
        <f t="shared" si="5"/>
        <v/>
      </c>
      <c r="W52" s="24" t="str">
        <f t="shared" si="5"/>
        <v/>
      </c>
      <c r="X52" s="24" t="str">
        <f t="shared" si="5"/>
        <v/>
      </c>
      <c r="Y52" s="24" t="str">
        <f t="shared" si="6"/>
        <v/>
      </c>
      <c r="Z52" s="24" t="str">
        <f t="shared" si="6"/>
        <v/>
      </c>
      <c r="AA52" s="24" t="str">
        <f t="shared" si="6"/>
        <v/>
      </c>
      <c r="AB52" s="17" t="str">
        <f t="shared" si="7"/>
        <v/>
      </c>
      <c r="AC52" s="17" t="str">
        <f t="shared" si="7"/>
        <v/>
      </c>
      <c r="AD52" s="17" t="str">
        <f t="shared" si="7"/>
        <v/>
      </c>
      <c r="AE52" s="25" t="str">
        <f t="shared" si="8"/>
        <v/>
      </c>
      <c r="AF52" s="25" t="str">
        <f t="shared" si="2"/>
        <v/>
      </c>
    </row>
    <row r="53" spans="1:32" x14ac:dyDescent="0.35">
      <c r="A53" s="14" t="str">
        <f>IF('[28]Video Analysis'!$B$504="","",'[28]Video Analysis'!$B$504)</f>
        <v/>
      </c>
      <c r="B53" s="15" t="str">
        <f>IF('[28]Video Analysis'!$Q$504="","",'[28]Video Analysis'!$Q$504)</f>
        <v/>
      </c>
      <c r="C53" s="15" t="str">
        <f>IF('[28]Video Analysis'!$P$504="","",'[28]Video Analysis'!$P$504)</f>
        <v/>
      </c>
      <c r="D53" s="16" t="str">
        <f>IF('[28]Video Analysis'!$G$504="","",'[28]Video Analysis'!$G$504)</f>
        <v/>
      </c>
      <c r="E53" s="16" t="str">
        <f>IF('[28]Video Analysis'!$H$504="","",'[28]Video Analysis'!$H$504)</f>
        <v/>
      </c>
      <c r="F53" s="16" t="str">
        <f>IF('[28]Video Analysis'!$I$504="","",'[28]Video Analysis'!$I$504)</f>
        <v/>
      </c>
      <c r="G53" s="16" t="str">
        <f>IF('[28]Video Analysis'!$J$504="","",'[28]Video Analysis'!$J$504)</f>
        <v/>
      </c>
      <c r="H53" s="16" t="str">
        <f>IF('[28]Video Analysis'!$K$504="","",'[28]Video Analysis'!$K$504)</f>
        <v/>
      </c>
      <c r="I53" s="16" t="str">
        <f>IF('[28]Video Analysis'!$L$504="","",'[28]Video Analysis'!$L$504)</f>
        <v/>
      </c>
      <c r="J53" s="16" t="str">
        <f>IF('[28]Video Analysis'!$M$504="","",'[28]Video Analysis'!$M$504)</f>
        <v/>
      </c>
      <c r="K53" s="16" t="str">
        <f>IF('[28]Video Analysis'!$N$504="","",'[28]Video Analysis'!$N$504)</f>
        <v/>
      </c>
      <c r="L53" s="16" t="str">
        <f>IF('[28]Video Analysis'!$O$504="","",'[28]Video Analysis'!$O$504)</f>
        <v/>
      </c>
      <c r="M53" s="17" t="str">
        <f t="shared" si="3"/>
        <v/>
      </c>
      <c r="N53" s="17" t="str">
        <f t="shared" si="3"/>
        <v/>
      </c>
      <c r="O53" s="17" t="str">
        <f t="shared" si="3"/>
        <v/>
      </c>
      <c r="P53" s="17"/>
      <c r="T53" s="23" t="str">
        <f t="shared" si="4"/>
        <v/>
      </c>
      <c r="U53" s="23" t="str">
        <f t="shared" si="4"/>
        <v/>
      </c>
      <c r="V53" s="24" t="str">
        <f t="shared" si="5"/>
        <v/>
      </c>
      <c r="W53" s="24" t="str">
        <f t="shared" si="5"/>
        <v/>
      </c>
      <c r="X53" s="24" t="str">
        <f t="shared" si="5"/>
        <v/>
      </c>
      <c r="Y53" s="24" t="str">
        <f t="shared" si="6"/>
        <v/>
      </c>
      <c r="Z53" s="24" t="str">
        <f t="shared" si="6"/>
        <v/>
      </c>
      <c r="AA53" s="24" t="str">
        <f t="shared" si="6"/>
        <v/>
      </c>
      <c r="AB53" s="17" t="str">
        <f t="shared" si="7"/>
        <v/>
      </c>
      <c r="AC53" s="17" t="str">
        <f t="shared" si="7"/>
        <v/>
      </c>
      <c r="AD53" s="17" t="str">
        <f t="shared" si="7"/>
        <v/>
      </c>
      <c r="AE53" s="25" t="str">
        <f t="shared" si="8"/>
        <v/>
      </c>
      <c r="AF53" s="25" t="str">
        <f t="shared" si="2"/>
        <v/>
      </c>
    </row>
    <row r="54" spans="1:32" x14ac:dyDescent="0.35">
      <c r="A54" s="14" t="str">
        <f>IF('[28]Video Analysis'!$B$514="","",'[28]Video Analysis'!$B$514)</f>
        <v/>
      </c>
      <c r="B54" s="15" t="str">
        <f>IF('[28]Video Analysis'!$Q$514="","",'[28]Video Analysis'!$Q$514)</f>
        <v/>
      </c>
      <c r="C54" s="15" t="str">
        <f>IF('[28]Video Analysis'!$P$514="","",'[28]Video Analysis'!$P$514)</f>
        <v/>
      </c>
      <c r="D54" s="16" t="str">
        <f>IF('[28]Video Analysis'!$G$514="","",'[28]Video Analysis'!$G$514)</f>
        <v/>
      </c>
      <c r="E54" s="16" t="str">
        <f>IF('[28]Video Analysis'!$H$514="","",'[28]Video Analysis'!$H$514)</f>
        <v/>
      </c>
      <c r="F54" s="16" t="str">
        <f>IF('[28]Video Analysis'!$I$514="","",'[28]Video Analysis'!$I$514)</f>
        <v/>
      </c>
      <c r="G54" s="16" t="str">
        <f>IF('[28]Video Analysis'!$J$514="","",'[28]Video Analysis'!$J$514)</f>
        <v/>
      </c>
      <c r="H54" s="16" t="str">
        <f>IF('[28]Video Analysis'!$K$514="","",'[28]Video Analysis'!$K$514)</f>
        <v/>
      </c>
      <c r="I54" s="16" t="str">
        <f>IF('[28]Video Analysis'!$L$514="","",'[28]Video Analysis'!$L$514)</f>
        <v/>
      </c>
      <c r="J54" s="16" t="str">
        <f>IF('[28]Video Analysis'!$M$514="","",'[28]Video Analysis'!$M$514)</f>
        <v/>
      </c>
      <c r="K54" s="16" t="str">
        <f>IF('[28]Video Analysis'!$N$514="","",'[28]Video Analysis'!$N$514)</f>
        <v/>
      </c>
      <c r="L54" s="16" t="str">
        <f>IF('[28]Video Analysis'!$O$514="","",'[28]Video Analysis'!$O$514)</f>
        <v/>
      </c>
      <c r="M54" s="17" t="str">
        <f t="shared" si="3"/>
        <v/>
      </c>
      <c r="N54" s="17" t="str">
        <f t="shared" si="3"/>
        <v/>
      </c>
      <c r="O54" s="17" t="str">
        <f t="shared" si="3"/>
        <v/>
      </c>
      <c r="P54" s="17"/>
      <c r="T54" s="23" t="str">
        <f t="shared" si="4"/>
        <v/>
      </c>
      <c r="U54" s="23" t="str">
        <f t="shared" si="4"/>
        <v/>
      </c>
      <c r="V54" s="24" t="str">
        <f t="shared" si="5"/>
        <v/>
      </c>
      <c r="W54" s="24" t="str">
        <f t="shared" si="5"/>
        <v/>
      </c>
      <c r="X54" s="24" t="str">
        <f t="shared" si="5"/>
        <v/>
      </c>
      <c r="Y54" s="24" t="str">
        <f t="shared" si="6"/>
        <v/>
      </c>
      <c r="Z54" s="24" t="str">
        <f t="shared" si="6"/>
        <v/>
      </c>
      <c r="AA54" s="24" t="str">
        <f t="shared" si="6"/>
        <v/>
      </c>
      <c r="AB54" s="17" t="str">
        <f t="shared" si="7"/>
        <v/>
      </c>
      <c r="AC54" s="17" t="str">
        <f t="shared" si="7"/>
        <v/>
      </c>
      <c r="AD54" s="17" t="str">
        <f t="shared" si="7"/>
        <v/>
      </c>
      <c r="AE54" s="25" t="str">
        <f t="shared" si="8"/>
        <v/>
      </c>
      <c r="AF54" s="25" t="str">
        <f t="shared" si="2"/>
        <v/>
      </c>
    </row>
    <row r="55" spans="1:32" x14ac:dyDescent="0.35">
      <c r="A55" s="14" t="str">
        <f>IF('[28]Video Analysis'!$B$524="","",'[28]Video Analysis'!$B$524)</f>
        <v/>
      </c>
      <c r="B55" s="15" t="str">
        <f>IF('[28]Video Analysis'!$Q$524="","",'[28]Video Analysis'!$Q$524)</f>
        <v/>
      </c>
      <c r="C55" s="15" t="str">
        <f>IF('[28]Video Analysis'!$P$524="","",'[28]Video Analysis'!$P$524)</f>
        <v/>
      </c>
      <c r="D55" s="16" t="str">
        <f>IF('[28]Video Analysis'!$G$524="","",'[28]Video Analysis'!$G$524)</f>
        <v/>
      </c>
      <c r="E55" s="16" t="str">
        <f>IF('[28]Video Analysis'!$H$524="","",'[28]Video Analysis'!$H$524)</f>
        <v/>
      </c>
      <c r="F55" s="16" t="str">
        <f>IF('[28]Video Analysis'!$I$524="","",'[28]Video Analysis'!$I$524)</f>
        <v/>
      </c>
      <c r="G55" s="16" t="str">
        <f>IF('[28]Video Analysis'!$J$524="","",'[28]Video Analysis'!$J$524)</f>
        <v/>
      </c>
      <c r="H55" s="16" t="str">
        <f>IF('[28]Video Analysis'!$K$524="","",'[28]Video Analysis'!$K$524)</f>
        <v/>
      </c>
      <c r="I55" s="16" t="str">
        <f>IF('[28]Video Analysis'!$L$524="","",'[28]Video Analysis'!$L$524)</f>
        <v/>
      </c>
      <c r="J55" s="16" t="str">
        <f>IF('[28]Video Analysis'!$M$524="","",'[28]Video Analysis'!$M$524)</f>
        <v/>
      </c>
      <c r="K55" s="16" t="str">
        <f>IF('[28]Video Analysis'!$N$524="","",'[28]Video Analysis'!$N$524)</f>
        <v/>
      </c>
      <c r="L55" s="16" t="str">
        <f>IF('[28]Video Analysis'!$O$524="","",'[28]Video Analysis'!$O$524)</f>
        <v/>
      </c>
      <c r="M55" s="17" t="str">
        <f t="shared" si="3"/>
        <v/>
      </c>
      <c r="N55" s="17" t="str">
        <f t="shared" si="3"/>
        <v/>
      </c>
      <c r="O55" s="17" t="str">
        <f t="shared" si="3"/>
        <v/>
      </c>
      <c r="P55" s="17"/>
      <c r="T55" s="23" t="str">
        <f t="shared" si="4"/>
        <v/>
      </c>
      <c r="U55" s="23" t="str">
        <f t="shared" si="4"/>
        <v/>
      </c>
      <c r="V55" s="24" t="str">
        <f t="shared" si="5"/>
        <v/>
      </c>
      <c r="W55" s="24" t="str">
        <f t="shared" si="5"/>
        <v/>
      </c>
      <c r="X55" s="24" t="str">
        <f t="shared" si="5"/>
        <v/>
      </c>
      <c r="Y55" s="24" t="str">
        <f t="shared" si="6"/>
        <v/>
      </c>
      <c r="Z55" s="24" t="str">
        <f t="shared" si="6"/>
        <v/>
      </c>
      <c r="AA55" s="24" t="str">
        <f t="shared" si="6"/>
        <v/>
      </c>
      <c r="AB55" s="17" t="str">
        <f t="shared" si="7"/>
        <v/>
      </c>
      <c r="AC55" s="17" t="str">
        <f t="shared" si="7"/>
        <v/>
      </c>
      <c r="AD55" s="17" t="str">
        <f t="shared" si="7"/>
        <v/>
      </c>
      <c r="AE55" s="25" t="str">
        <f t="shared" si="8"/>
        <v/>
      </c>
      <c r="AF55" s="25" t="str">
        <f t="shared" si="2"/>
        <v/>
      </c>
    </row>
    <row r="56" spans="1:32" x14ac:dyDescent="0.35">
      <c r="A56" s="14" t="str">
        <f>IF('[28]Video Analysis'!$B$534="","",'[28]Video Analysis'!$B$534)</f>
        <v/>
      </c>
      <c r="B56" s="15" t="str">
        <f>IF('[28]Video Analysis'!$Q$534="","",'[28]Video Analysis'!$Q$534)</f>
        <v/>
      </c>
      <c r="C56" s="15" t="str">
        <f>IF('[28]Video Analysis'!$P$534="","",'[28]Video Analysis'!$P$534)</f>
        <v/>
      </c>
      <c r="D56" s="16" t="str">
        <f>IF('[28]Video Analysis'!$G$534="","",'[28]Video Analysis'!$G$534)</f>
        <v/>
      </c>
      <c r="E56" s="16" t="str">
        <f>IF('[28]Video Analysis'!$H$534="","",'[28]Video Analysis'!$H$534)</f>
        <v/>
      </c>
      <c r="F56" s="16" t="str">
        <f>IF('[28]Video Analysis'!$I$534="","",'[28]Video Analysis'!$I$534)</f>
        <v/>
      </c>
      <c r="G56" s="16" t="str">
        <f>IF('[28]Video Analysis'!$J$534="","",'[28]Video Analysis'!$J$534)</f>
        <v/>
      </c>
      <c r="H56" s="16" t="str">
        <f>IF('[28]Video Analysis'!$K$534="","",'[28]Video Analysis'!$K$534)</f>
        <v/>
      </c>
      <c r="I56" s="16" t="str">
        <f>IF('[28]Video Analysis'!$L$534="","",'[28]Video Analysis'!$L$534)</f>
        <v/>
      </c>
      <c r="J56" s="16" t="str">
        <f>IF('[28]Video Analysis'!$M$534="","",'[28]Video Analysis'!$M$534)</f>
        <v/>
      </c>
      <c r="K56" s="16" t="str">
        <f>IF('[28]Video Analysis'!$N$534="","",'[28]Video Analysis'!$N$534)</f>
        <v/>
      </c>
      <c r="L56" s="16" t="str">
        <f>IF('[28]Video Analysis'!$O$534="","",'[28]Video Analysis'!$O$534)</f>
        <v/>
      </c>
      <c r="M56" s="17" t="str">
        <f t="shared" si="3"/>
        <v/>
      </c>
      <c r="N56" s="17" t="str">
        <f t="shared" si="3"/>
        <v/>
      </c>
      <c r="O56" s="17" t="str">
        <f t="shared" si="3"/>
        <v/>
      </c>
      <c r="P56" s="17"/>
      <c r="T56" s="23" t="str">
        <f t="shared" si="4"/>
        <v/>
      </c>
      <c r="U56" s="23" t="str">
        <f t="shared" si="4"/>
        <v/>
      </c>
      <c r="V56" s="24" t="str">
        <f t="shared" si="5"/>
        <v/>
      </c>
      <c r="W56" s="24" t="str">
        <f t="shared" si="5"/>
        <v/>
      </c>
      <c r="X56" s="24" t="str">
        <f t="shared" si="5"/>
        <v/>
      </c>
      <c r="Y56" s="24" t="str">
        <f t="shared" si="6"/>
        <v/>
      </c>
      <c r="Z56" s="24" t="str">
        <f t="shared" si="6"/>
        <v/>
      </c>
      <c r="AA56" s="24" t="str">
        <f t="shared" si="6"/>
        <v/>
      </c>
      <c r="AB56" s="17" t="str">
        <f t="shared" si="7"/>
        <v/>
      </c>
      <c r="AC56" s="17" t="str">
        <f t="shared" si="7"/>
        <v/>
      </c>
      <c r="AD56" s="17" t="str">
        <f t="shared" si="7"/>
        <v/>
      </c>
      <c r="AE56" s="25" t="str">
        <f t="shared" si="8"/>
        <v/>
      </c>
      <c r="AF56" s="25" t="str">
        <f t="shared" si="2"/>
        <v/>
      </c>
    </row>
    <row r="57" spans="1:32" x14ac:dyDescent="0.35">
      <c r="A57" s="14" t="str">
        <f>IF('[28]Video Analysis'!$B$544="","",'[28]Video Analysis'!$B$544)</f>
        <v/>
      </c>
      <c r="B57" s="15" t="str">
        <f>IF('[28]Video Analysis'!$Q$544="","",'[28]Video Analysis'!$Q$544)</f>
        <v/>
      </c>
      <c r="C57" s="15" t="str">
        <f>IF('[28]Video Analysis'!$P$544="","",'[28]Video Analysis'!$P$544)</f>
        <v/>
      </c>
      <c r="D57" s="16" t="str">
        <f>IF('[28]Video Analysis'!$G$544="","",'[28]Video Analysis'!$G$544)</f>
        <v/>
      </c>
      <c r="E57" s="16" t="str">
        <f>IF('[28]Video Analysis'!$H$544="","",'[28]Video Analysis'!$H$544)</f>
        <v/>
      </c>
      <c r="F57" s="16" t="str">
        <f>IF('[28]Video Analysis'!$I$544="","",'[28]Video Analysis'!$I$544)</f>
        <v/>
      </c>
      <c r="G57" s="16" t="str">
        <f>IF('[28]Video Analysis'!$J$544="","",'[28]Video Analysis'!$J$544)</f>
        <v/>
      </c>
      <c r="H57" s="16" t="str">
        <f>IF('[28]Video Analysis'!$K$544="","",'[28]Video Analysis'!$K$544)</f>
        <v/>
      </c>
      <c r="I57" s="16" t="str">
        <f>IF('[28]Video Analysis'!$L$544="","",'[28]Video Analysis'!$L$544)</f>
        <v/>
      </c>
      <c r="J57" s="16" t="str">
        <f>IF('[28]Video Analysis'!$M$544="","",'[28]Video Analysis'!$M$544)</f>
        <v/>
      </c>
      <c r="K57" s="16" t="str">
        <f>IF('[28]Video Analysis'!$N$544="","",'[28]Video Analysis'!$N$544)</f>
        <v/>
      </c>
      <c r="L57" s="16" t="str">
        <f>IF('[28]Video Analysis'!$O$544="","",'[28]Video Analysis'!$O$544)</f>
        <v/>
      </c>
      <c r="M57" s="17" t="str">
        <f t="shared" si="3"/>
        <v/>
      </c>
      <c r="N57" s="17" t="str">
        <f t="shared" si="3"/>
        <v/>
      </c>
      <c r="O57" s="17" t="str">
        <f t="shared" si="3"/>
        <v/>
      </c>
      <c r="P57" s="17"/>
      <c r="T57" s="23" t="str">
        <f t="shared" si="4"/>
        <v/>
      </c>
      <c r="U57" s="23" t="str">
        <f t="shared" si="4"/>
        <v/>
      </c>
      <c r="V57" s="24" t="str">
        <f t="shared" si="5"/>
        <v/>
      </c>
      <c r="W57" s="24" t="str">
        <f t="shared" si="5"/>
        <v/>
      </c>
      <c r="X57" s="24" t="str">
        <f t="shared" si="5"/>
        <v/>
      </c>
      <c r="Y57" s="24" t="str">
        <f t="shared" si="6"/>
        <v/>
      </c>
      <c r="Z57" s="24" t="str">
        <f t="shared" si="6"/>
        <v/>
      </c>
      <c r="AA57" s="24" t="str">
        <f t="shared" si="6"/>
        <v/>
      </c>
      <c r="AB57" s="17" t="str">
        <f t="shared" si="7"/>
        <v/>
      </c>
      <c r="AC57" s="17" t="str">
        <f t="shared" si="7"/>
        <v/>
      </c>
      <c r="AD57" s="17" t="str">
        <f t="shared" si="7"/>
        <v/>
      </c>
      <c r="AE57" s="25" t="str">
        <f t="shared" si="8"/>
        <v/>
      </c>
      <c r="AF57" s="25" t="str">
        <f t="shared" si="2"/>
        <v/>
      </c>
    </row>
    <row r="58" spans="1:32" x14ac:dyDescent="0.35">
      <c r="A58" s="14" t="str">
        <f>IF('[28]Video Analysis'!$B$554="","",'[28]Video Analysis'!$B$554)</f>
        <v/>
      </c>
      <c r="B58" s="15" t="str">
        <f>IF('[28]Video Analysis'!$Q$554="","",'[28]Video Analysis'!$Q$554)</f>
        <v/>
      </c>
      <c r="C58" s="15" t="str">
        <f>IF('[28]Video Analysis'!$P$554="","",'[28]Video Analysis'!$P$554)</f>
        <v/>
      </c>
      <c r="D58" s="16" t="str">
        <f>IF('[28]Video Analysis'!$G$554="","",'[28]Video Analysis'!$G$554)</f>
        <v/>
      </c>
      <c r="E58" s="16" t="str">
        <f>IF('[28]Video Analysis'!$H$554="","",'[28]Video Analysis'!$H$554)</f>
        <v/>
      </c>
      <c r="F58" s="16" t="str">
        <f>IF('[28]Video Analysis'!$I$554="","",'[28]Video Analysis'!$I$554)</f>
        <v/>
      </c>
      <c r="G58" s="16" t="str">
        <f>IF('[28]Video Analysis'!$J$554="","",'[28]Video Analysis'!$J$554)</f>
        <v/>
      </c>
      <c r="H58" s="16" t="str">
        <f>IF('[28]Video Analysis'!$K$554="","",'[28]Video Analysis'!$K$554)</f>
        <v/>
      </c>
      <c r="I58" s="16" t="str">
        <f>IF('[28]Video Analysis'!$L$554="","",'[28]Video Analysis'!$L$554)</f>
        <v/>
      </c>
      <c r="J58" s="16" t="str">
        <f>IF('[28]Video Analysis'!$M$554="","",'[28]Video Analysis'!$M$554)</f>
        <v/>
      </c>
      <c r="K58" s="16" t="str">
        <f>IF('[28]Video Analysis'!$N$554="","",'[28]Video Analysis'!$N$554)</f>
        <v/>
      </c>
      <c r="L58" s="16" t="str">
        <f>IF('[28]Video Analysis'!$O$554="","",'[28]Video Analysis'!$O$554)</f>
        <v/>
      </c>
      <c r="M58" s="17" t="str">
        <f t="shared" si="3"/>
        <v/>
      </c>
      <c r="N58" s="17" t="str">
        <f t="shared" si="3"/>
        <v/>
      </c>
      <c r="O58" s="17" t="str">
        <f t="shared" si="3"/>
        <v/>
      </c>
      <c r="P58" s="17"/>
      <c r="T58" s="23" t="str">
        <f t="shared" si="4"/>
        <v/>
      </c>
      <c r="U58" s="23" t="str">
        <f t="shared" si="4"/>
        <v/>
      </c>
      <c r="V58" s="24" t="str">
        <f t="shared" si="5"/>
        <v/>
      </c>
      <c r="W58" s="24" t="str">
        <f t="shared" si="5"/>
        <v/>
      </c>
      <c r="X58" s="24" t="str">
        <f t="shared" si="5"/>
        <v/>
      </c>
      <c r="Y58" s="24" t="str">
        <f t="shared" si="6"/>
        <v/>
      </c>
      <c r="Z58" s="24" t="str">
        <f t="shared" si="6"/>
        <v/>
      </c>
      <c r="AA58" s="24" t="str">
        <f t="shared" si="6"/>
        <v/>
      </c>
      <c r="AB58" s="17" t="str">
        <f t="shared" si="7"/>
        <v/>
      </c>
      <c r="AC58" s="17" t="str">
        <f t="shared" si="7"/>
        <v/>
      </c>
      <c r="AD58" s="17" t="str">
        <f t="shared" si="7"/>
        <v/>
      </c>
      <c r="AE58" s="25" t="str">
        <f t="shared" si="8"/>
        <v/>
      </c>
      <c r="AF58" s="25" t="str">
        <f t="shared" si="2"/>
        <v/>
      </c>
    </row>
    <row r="59" spans="1:32" x14ac:dyDescent="0.35">
      <c r="A59" s="14" t="str">
        <f>IF('[28]Video Analysis'!$B$564="","",'[28]Video Analysis'!$B$564)</f>
        <v/>
      </c>
      <c r="B59" s="15" t="str">
        <f>IF('[28]Video Analysis'!$Q$564="","",'[28]Video Analysis'!$Q$564)</f>
        <v/>
      </c>
      <c r="C59" s="15" t="str">
        <f>IF('[28]Video Analysis'!$P$564="","",'[28]Video Analysis'!$P$564)</f>
        <v/>
      </c>
      <c r="D59" s="16" t="str">
        <f>IF('[28]Video Analysis'!$G$564="","",'[28]Video Analysis'!$G$564)</f>
        <v/>
      </c>
      <c r="E59" s="16" t="str">
        <f>IF('[28]Video Analysis'!$H$564="","",'[28]Video Analysis'!$H$564)</f>
        <v/>
      </c>
      <c r="F59" s="16" t="str">
        <f>IF('[28]Video Analysis'!$I$564="","",'[28]Video Analysis'!$I$564)</f>
        <v/>
      </c>
      <c r="G59" s="16" t="str">
        <f>IF('[28]Video Analysis'!$J$564="","",'[28]Video Analysis'!$J$564)</f>
        <v/>
      </c>
      <c r="H59" s="16" t="str">
        <f>IF('[28]Video Analysis'!$K$564="","",'[28]Video Analysis'!$K$564)</f>
        <v/>
      </c>
      <c r="I59" s="16" t="str">
        <f>IF('[28]Video Analysis'!$L$564="","",'[28]Video Analysis'!$L$564)</f>
        <v/>
      </c>
      <c r="J59" s="16" t="str">
        <f>IF('[28]Video Analysis'!$M$564="","",'[28]Video Analysis'!$M$564)</f>
        <v/>
      </c>
      <c r="K59" s="16" t="str">
        <f>IF('[28]Video Analysis'!$N$564="","",'[28]Video Analysis'!$N$564)</f>
        <v/>
      </c>
      <c r="L59" s="16" t="str">
        <f>IF('[28]Video Analysis'!$O$564="","",'[28]Video Analysis'!$O$564)</f>
        <v/>
      </c>
      <c r="M59" s="17" t="str">
        <f t="shared" si="3"/>
        <v/>
      </c>
      <c r="N59" s="17" t="str">
        <f t="shared" si="3"/>
        <v/>
      </c>
      <c r="O59" s="17" t="str">
        <f t="shared" si="3"/>
        <v/>
      </c>
      <c r="P59" s="17"/>
      <c r="T59" s="23" t="str">
        <f t="shared" si="4"/>
        <v/>
      </c>
      <c r="U59" s="23" t="str">
        <f t="shared" si="4"/>
        <v/>
      </c>
      <c r="V59" s="24" t="str">
        <f t="shared" si="5"/>
        <v/>
      </c>
      <c r="W59" s="24" t="str">
        <f t="shared" si="5"/>
        <v/>
      </c>
      <c r="X59" s="24" t="str">
        <f t="shared" si="5"/>
        <v/>
      </c>
      <c r="Y59" s="24" t="str">
        <f t="shared" si="6"/>
        <v/>
      </c>
      <c r="Z59" s="24" t="str">
        <f t="shared" si="6"/>
        <v/>
      </c>
      <c r="AA59" s="24" t="str">
        <f t="shared" si="6"/>
        <v/>
      </c>
      <c r="AB59" s="17" t="str">
        <f t="shared" si="7"/>
        <v/>
      </c>
      <c r="AC59" s="17" t="str">
        <f t="shared" si="7"/>
        <v/>
      </c>
      <c r="AD59" s="17" t="str">
        <f t="shared" si="7"/>
        <v/>
      </c>
      <c r="AE59" s="25" t="str">
        <f t="shared" si="8"/>
        <v/>
      </c>
      <c r="AF59" s="25" t="str">
        <f t="shared" si="2"/>
        <v/>
      </c>
    </row>
    <row r="60" spans="1:32" x14ac:dyDescent="0.35">
      <c r="A60" s="14" t="str">
        <f>IF('[28]Video Analysis'!$B$574="","",'[28]Video Analysis'!$B$574)</f>
        <v/>
      </c>
      <c r="B60" s="15" t="str">
        <f>IF('[28]Video Analysis'!$Q$574="","",'[28]Video Analysis'!$Q$574)</f>
        <v/>
      </c>
      <c r="C60" s="15" t="str">
        <f>IF('[28]Video Analysis'!$P$574="","",'[28]Video Analysis'!$P$574)</f>
        <v/>
      </c>
      <c r="D60" s="16" t="str">
        <f>IF('[28]Video Analysis'!$G$574="","",'[28]Video Analysis'!$G$574)</f>
        <v/>
      </c>
      <c r="E60" s="16" t="str">
        <f>IF('[28]Video Analysis'!$H$574="","",'[28]Video Analysis'!$H$574)</f>
        <v/>
      </c>
      <c r="F60" s="16" t="str">
        <f>IF('[28]Video Analysis'!$I$574="","",'[28]Video Analysis'!$I$574)</f>
        <v/>
      </c>
      <c r="G60" s="16" t="str">
        <f>IF('[28]Video Analysis'!$J$574="","",'[28]Video Analysis'!$J$574)</f>
        <v/>
      </c>
      <c r="H60" s="16" t="str">
        <f>IF('[28]Video Analysis'!$K$574="","",'[28]Video Analysis'!$K$574)</f>
        <v/>
      </c>
      <c r="I60" s="16" t="str">
        <f>IF('[28]Video Analysis'!$L$574="","",'[28]Video Analysis'!$L$574)</f>
        <v/>
      </c>
      <c r="J60" s="16" t="str">
        <f>IF('[28]Video Analysis'!$M$574="","",'[28]Video Analysis'!$M$574)</f>
        <v/>
      </c>
      <c r="K60" s="16" t="str">
        <f>IF('[28]Video Analysis'!$N$574="","",'[28]Video Analysis'!$N$574)</f>
        <v/>
      </c>
      <c r="L60" s="16" t="str">
        <f>IF('[28]Video Analysis'!$O$574="","",'[28]Video Analysis'!$O$574)</f>
        <v/>
      </c>
      <c r="M60" s="17" t="str">
        <f t="shared" si="3"/>
        <v/>
      </c>
      <c r="N60" s="17" t="str">
        <f t="shared" si="3"/>
        <v/>
      </c>
      <c r="O60" s="17" t="str">
        <f t="shared" si="3"/>
        <v/>
      </c>
      <c r="P60" s="17"/>
      <c r="T60" s="23" t="str">
        <f t="shared" si="4"/>
        <v/>
      </c>
      <c r="U60" s="23" t="str">
        <f t="shared" si="4"/>
        <v/>
      </c>
      <c r="V60" s="24" t="str">
        <f t="shared" si="5"/>
        <v/>
      </c>
      <c r="W60" s="24" t="str">
        <f t="shared" si="5"/>
        <v/>
      </c>
      <c r="X60" s="24" t="str">
        <f t="shared" si="5"/>
        <v/>
      </c>
      <c r="Y60" s="24" t="str">
        <f t="shared" si="6"/>
        <v/>
      </c>
      <c r="Z60" s="24" t="str">
        <f t="shared" si="6"/>
        <v/>
      </c>
      <c r="AA60" s="24" t="str">
        <f t="shared" si="6"/>
        <v/>
      </c>
      <c r="AB60" s="17" t="str">
        <f t="shared" si="7"/>
        <v/>
      </c>
      <c r="AC60" s="17" t="str">
        <f t="shared" si="7"/>
        <v/>
      </c>
      <c r="AD60" s="17" t="str">
        <f t="shared" si="7"/>
        <v/>
      </c>
      <c r="AE60" s="25" t="str">
        <f t="shared" si="8"/>
        <v/>
      </c>
      <c r="AF60" s="25" t="str">
        <f t="shared" si="2"/>
        <v/>
      </c>
    </row>
    <row r="61" spans="1:32" x14ac:dyDescent="0.35">
      <c r="A61" s="14" t="str">
        <f>IF('[28]Video Analysis'!$B$584="","",'[28]Video Analysis'!$B$584)</f>
        <v/>
      </c>
      <c r="B61" s="15" t="str">
        <f>IF('[28]Video Analysis'!$Q$584="","",'[28]Video Analysis'!$Q$584)</f>
        <v/>
      </c>
      <c r="C61" s="15" t="str">
        <f>IF('[28]Video Analysis'!$P$584="","",'[28]Video Analysis'!$P$584)</f>
        <v/>
      </c>
      <c r="D61" s="16" t="str">
        <f>IF('[28]Video Analysis'!$G$584="","",'[28]Video Analysis'!$G$584)</f>
        <v/>
      </c>
      <c r="E61" s="16" t="str">
        <f>IF('[28]Video Analysis'!$H$584="","",'[28]Video Analysis'!$H$584)</f>
        <v/>
      </c>
      <c r="F61" s="16" t="str">
        <f>IF('[28]Video Analysis'!$I$584="","",'[28]Video Analysis'!$I$584)</f>
        <v/>
      </c>
      <c r="G61" s="16" t="str">
        <f>IF('[28]Video Analysis'!$J$584="","",'[28]Video Analysis'!$J$584)</f>
        <v/>
      </c>
      <c r="H61" s="16" t="str">
        <f>IF('[28]Video Analysis'!$K$584="","",'[28]Video Analysis'!$K$584)</f>
        <v/>
      </c>
      <c r="I61" s="16" t="str">
        <f>IF('[28]Video Analysis'!$L$584="","",'[28]Video Analysis'!$L$584)</f>
        <v/>
      </c>
      <c r="J61" s="16" t="str">
        <f>IF('[28]Video Analysis'!$M$584="","",'[28]Video Analysis'!$M$584)</f>
        <v/>
      </c>
      <c r="K61" s="16" t="str">
        <f>IF('[28]Video Analysis'!$N$584="","",'[28]Video Analysis'!$N$584)</f>
        <v/>
      </c>
      <c r="L61" s="16" t="str">
        <f>IF('[28]Video Analysis'!$O$584="","",'[28]Video Analysis'!$O$584)</f>
        <v/>
      </c>
      <c r="M61" s="17" t="str">
        <f t="shared" si="3"/>
        <v/>
      </c>
      <c r="N61" s="17" t="str">
        <f t="shared" si="3"/>
        <v/>
      </c>
      <c r="O61" s="17" t="str">
        <f t="shared" si="3"/>
        <v/>
      </c>
      <c r="P61" s="17"/>
      <c r="T61" s="23" t="str">
        <f t="shared" si="4"/>
        <v/>
      </c>
      <c r="U61" s="23" t="str">
        <f t="shared" si="4"/>
        <v/>
      </c>
      <c r="V61" s="24" t="str">
        <f t="shared" si="5"/>
        <v/>
      </c>
      <c r="W61" s="24" t="str">
        <f t="shared" si="5"/>
        <v/>
      </c>
      <c r="X61" s="24" t="str">
        <f t="shared" si="5"/>
        <v/>
      </c>
      <c r="Y61" s="24" t="str">
        <f t="shared" si="6"/>
        <v/>
      </c>
      <c r="Z61" s="24" t="str">
        <f t="shared" si="6"/>
        <v/>
      </c>
      <c r="AA61" s="24" t="str">
        <f t="shared" si="6"/>
        <v/>
      </c>
      <c r="AB61" s="17" t="str">
        <f t="shared" si="7"/>
        <v/>
      </c>
      <c r="AC61" s="17" t="str">
        <f t="shared" si="7"/>
        <v/>
      </c>
      <c r="AD61" s="17" t="str">
        <f t="shared" si="7"/>
        <v/>
      </c>
      <c r="AE61" s="25" t="str">
        <f t="shared" si="8"/>
        <v/>
      </c>
      <c r="AF61" s="25" t="str">
        <f t="shared" si="2"/>
        <v/>
      </c>
    </row>
    <row r="62" spans="1:32" x14ac:dyDescent="0.35">
      <c r="A62" s="14" t="str">
        <f>IF('[28]Video Analysis'!$B$594="","",'[28]Video Analysis'!$B$594)</f>
        <v/>
      </c>
      <c r="B62" s="15" t="str">
        <f>IF('[28]Video Analysis'!$Q$594="","",'[28]Video Analysis'!$Q$594)</f>
        <v/>
      </c>
      <c r="C62" s="15" t="str">
        <f>IF('[28]Video Analysis'!$P$594="","",'[28]Video Analysis'!$P$594)</f>
        <v/>
      </c>
      <c r="D62" s="16" t="str">
        <f>IF('[28]Video Analysis'!$G$594="","",'[28]Video Analysis'!$G$594)</f>
        <v/>
      </c>
      <c r="E62" s="16" t="str">
        <f>IF('[28]Video Analysis'!$H$594="","",'[28]Video Analysis'!$H$594)</f>
        <v/>
      </c>
      <c r="F62" s="16" t="str">
        <f>IF('[28]Video Analysis'!$I$594="","",'[28]Video Analysis'!$I$594)</f>
        <v/>
      </c>
      <c r="G62" s="16" t="str">
        <f>IF('[28]Video Analysis'!$J$594="","",'[28]Video Analysis'!$J$594)</f>
        <v/>
      </c>
      <c r="H62" s="16" t="str">
        <f>IF('[28]Video Analysis'!$K$594="","",'[28]Video Analysis'!$K$594)</f>
        <v/>
      </c>
      <c r="I62" s="16" t="str">
        <f>IF('[28]Video Analysis'!$L$594="","",'[28]Video Analysis'!$L$594)</f>
        <v/>
      </c>
      <c r="J62" s="16" t="str">
        <f>IF('[28]Video Analysis'!$M$594="","",'[28]Video Analysis'!$M$594)</f>
        <v/>
      </c>
      <c r="K62" s="16" t="str">
        <f>IF('[28]Video Analysis'!$N$594="","",'[28]Video Analysis'!$N$594)</f>
        <v/>
      </c>
      <c r="L62" s="16" t="str">
        <f>IF('[28]Video Analysis'!$O$594="","",'[28]Video Analysis'!$O$594)</f>
        <v/>
      </c>
      <c r="M62" s="17" t="str">
        <f t="shared" si="3"/>
        <v/>
      </c>
      <c r="N62" s="17" t="str">
        <f t="shared" si="3"/>
        <v/>
      </c>
      <c r="O62" s="17" t="str">
        <f t="shared" si="3"/>
        <v/>
      </c>
      <c r="P62" s="17"/>
      <c r="T62" s="23" t="str">
        <f t="shared" si="4"/>
        <v/>
      </c>
      <c r="U62" s="23" t="str">
        <f t="shared" si="4"/>
        <v/>
      </c>
      <c r="V62" s="24" t="str">
        <f t="shared" si="5"/>
        <v/>
      </c>
      <c r="W62" s="24" t="str">
        <f t="shared" si="5"/>
        <v/>
      </c>
      <c r="X62" s="24" t="str">
        <f t="shared" si="5"/>
        <v/>
      </c>
      <c r="Y62" s="24" t="str">
        <f t="shared" si="6"/>
        <v/>
      </c>
      <c r="Z62" s="24" t="str">
        <f t="shared" si="6"/>
        <v/>
      </c>
      <c r="AA62" s="24" t="str">
        <f t="shared" si="6"/>
        <v/>
      </c>
      <c r="AB62" s="17" t="str">
        <f t="shared" si="7"/>
        <v/>
      </c>
      <c r="AC62" s="17" t="str">
        <f t="shared" si="7"/>
        <v/>
      </c>
      <c r="AD62" s="17" t="str">
        <f t="shared" si="7"/>
        <v/>
      </c>
      <c r="AE62" s="25" t="str">
        <f t="shared" si="8"/>
        <v/>
      </c>
      <c r="AF62" s="25" t="str">
        <f t="shared" si="2"/>
        <v/>
      </c>
    </row>
    <row r="63" spans="1:32" x14ac:dyDescent="0.35">
      <c r="A63" s="14" t="str">
        <f>IF('[28]Video Analysis'!$B$604="","",'[28]Video Analysis'!$B$604)</f>
        <v/>
      </c>
      <c r="B63" s="15" t="str">
        <f>IF('[28]Video Analysis'!$Q$604="","",'[28]Video Analysis'!$Q$604)</f>
        <v/>
      </c>
      <c r="C63" s="15" t="str">
        <f>IF('[28]Video Analysis'!$P$604="","",'[28]Video Analysis'!$P$604)</f>
        <v/>
      </c>
      <c r="D63" s="16" t="str">
        <f>IF('[28]Video Analysis'!$G$604="","",'[28]Video Analysis'!$G$604)</f>
        <v/>
      </c>
      <c r="E63" s="16" t="str">
        <f>IF('[28]Video Analysis'!$H$604="","",'[28]Video Analysis'!$H$604)</f>
        <v/>
      </c>
      <c r="F63" s="16" t="str">
        <f>IF('[28]Video Analysis'!$I$604="","",'[28]Video Analysis'!$I$604)</f>
        <v/>
      </c>
      <c r="G63" s="16" t="str">
        <f>IF('[28]Video Analysis'!$J$604="","",'[28]Video Analysis'!$J$604)</f>
        <v/>
      </c>
      <c r="H63" s="16" t="str">
        <f>IF('[28]Video Analysis'!$K$604="","",'[28]Video Analysis'!$K$604)</f>
        <v/>
      </c>
      <c r="I63" s="16" t="str">
        <f>IF('[28]Video Analysis'!$L$604="","",'[28]Video Analysis'!$L$604)</f>
        <v/>
      </c>
      <c r="J63" s="16" t="str">
        <f>IF('[28]Video Analysis'!$M$604="","",'[28]Video Analysis'!$M$604)</f>
        <v/>
      </c>
      <c r="K63" s="16" t="str">
        <f>IF('[28]Video Analysis'!$N$604="","",'[28]Video Analysis'!$N$604)</f>
        <v/>
      </c>
      <c r="L63" s="16" t="str">
        <f>IF('[28]Video Analysis'!$O$604="","",'[28]Video Analysis'!$O$604)</f>
        <v/>
      </c>
      <c r="M63" s="17" t="str">
        <f t="shared" si="3"/>
        <v/>
      </c>
      <c r="N63" s="17" t="str">
        <f t="shared" si="3"/>
        <v/>
      </c>
      <c r="O63" s="17" t="str">
        <f t="shared" si="3"/>
        <v/>
      </c>
      <c r="P63" s="17"/>
      <c r="T63" s="23" t="str">
        <f t="shared" si="4"/>
        <v/>
      </c>
      <c r="U63" s="23" t="str">
        <f t="shared" si="4"/>
        <v/>
      </c>
      <c r="V63" s="24" t="str">
        <f t="shared" si="5"/>
        <v/>
      </c>
      <c r="W63" s="24" t="str">
        <f t="shared" si="5"/>
        <v/>
      </c>
      <c r="X63" s="24" t="str">
        <f t="shared" si="5"/>
        <v/>
      </c>
      <c r="Y63" s="24" t="str">
        <f t="shared" si="6"/>
        <v/>
      </c>
      <c r="Z63" s="24" t="str">
        <f t="shared" si="6"/>
        <v/>
      </c>
      <c r="AA63" s="24" t="str">
        <f t="shared" si="6"/>
        <v/>
      </c>
      <c r="AB63" s="17" t="str">
        <f t="shared" si="7"/>
        <v/>
      </c>
      <c r="AC63" s="17" t="str">
        <f t="shared" si="7"/>
        <v/>
      </c>
      <c r="AD63" s="17" t="str">
        <f t="shared" si="7"/>
        <v/>
      </c>
      <c r="AE63" s="25" t="str">
        <f t="shared" si="8"/>
        <v/>
      </c>
      <c r="AF63" s="25" t="str">
        <f t="shared" si="2"/>
        <v/>
      </c>
    </row>
    <row r="64" spans="1:32" x14ac:dyDescent="0.35">
      <c r="A64" s="14" t="str">
        <f>IF('[28]Video Analysis'!$B$614="","",'[28]Video Analysis'!$B$614)</f>
        <v/>
      </c>
      <c r="B64" s="15" t="str">
        <f>IF('[28]Video Analysis'!$Q$614="","",'[28]Video Analysis'!$Q$614)</f>
        <v/>
      </c>
      <c r="C64" s="15" t="str">
        <f>IF('[28]Video Analysis'!$P$614="","",'[28]Video Analysis'!$P$614)</f>
        <v/>
      </c>
      <c r="D64" s="16" t="str">
        <f>IF('[28]Video Analysis'!$G$614="","",'[28]Video Analysis'!$G$614)</f>
        <v/>
      </c>
      <c r="E64" s="16" t="str">
        <f>IF('[28]Video Analysis'!$H$614="","",'[28]Video Analysis'!$H$614)</f>
        <v/>
      </c>
      <c r="F64" s="16" t="str">
        <f>IF('[28]Video Analysis'!$I$614="","",'[28]Video Analysis'!$I$614)</f>
        <v/>
      </c>
      <c r="G64" s="16" t="str">
        <f>IF('[28]Video Analysis'!$J$614="","",'[28]Video Analysis'!$J$614)</f>
        <v/>
      </c>
      <c r="H64" s="16" t="str">
        <f>IF('[28]Video Analysis'!$K$614="","",'[28]Video Analysis'!$K$614)</f>
        <v/>
      </c>
      <c r="I64" s="16" t="str">
        <f>IF('[28]Video Analysis'!$L$614="","",'[28]Video Analysis'!$L$614)</f>
        <v/>
      </c>
      <c r="J64" s="16" t="str">
        <f>IF('[28]Video Analysis'!$M$614="","",'[28]Video Analysis'!$M$614)</f>
        <v/>
      </c>
      <c r="K64" s="16" t="str">
        <f>IF('[28]Video Analysis'!$N$614="","",'[28]Video Analysis'!$N$614)</f>
        <v/>
      </c>
      <c r="L64" s="16" t="str">
        <f>IF('[28]Video Analysis'!$O$614="","",'[28]Video Analysis'!$O$614)</f>
        <v/>
      </c>
      <c r="M64" s="17" t="str">
        <f t="shared" si="3"/>
        <v/>
      </c>
      <c r="N64" s="17" t="str">
        <f t="shared" si="3"/>
        <v/>
      </c>
      <c r="O64" s="17" t="str">
        <f t="shared" si="3"/>
        <v/>
      </c>
      <c r="P64" s="17"/>
      <c r="T64" s="23" t="str">
        <f t="shared" si="4"/>
        <v/>
      </c>
      <c r="U64" s="23" t="str">
        <f t="shared" si="4"/>
        <v/>
      </c>
      <c r="V64" s="24" t="str">
        <f t="shared" si="5"/>
        <v/>
      </c>
      <c r="W64" s="24" t="str">
        <f t="shared" si="5"/>
        <v/>
      </c>
      <c r="X64" s="24" t="str">
        <f t="shared" si="5"/>
        <v/>
      </c>
      <c r="Y64" s="24" t="str">
        <f t="shared" si="6"/>
        <v/>
      </c>
      <c r="Z64" s="24" t="str">
        <f t="shared" si="6"/>
        <v/>
      </c>
      <c r="AA64" s="24" t="str">
        <f t="shared" si="6"/>
        <v/>
      </c>
      <c r="AB64" s="17" t="str">
        <f t="shared" si="7"/>
        <v/>
      </c>
      <c r="AC64" s="17" t="str">
        <f t="shared" si="7"/>
        <v/>
      </c>
      <c r="AD64" s="17" t="str">
        <f t="shared" si="7"/>
        <v/>
      </c>
      <c r="AE64" s="25" t="str">
        <f t="shared" si="8"/>
        <v/>
      </c>
      <c r="AF64" s="25" t="str">
        <f t="shared" si="2"/>
        <v/>
      </c>
    </row>
    <row r="65" spans="1:32" x14ac:dyDescent="0.35">
      <c r="A65" s="14" t="str">
        <f>IF('[28]Video Analysis'!$B$624="","",'[28]Video Analysis'!$B$624)</f>
        <v/>
      </c>
      <c r="B65" s="15" t="str">
        <f>IF('[28]Video Analysis'!$Q$624="","",'[28]Video Analysis'!$Q$624)</f>
        <v/>
      </c>
      <c r="C65" s="15" t="str">
        <f>IF('[28]Video Analysis'!$P$624="","",'[28]Video Analysis'!$P$624)</f>
        <v/>
      </c>
      <c r="D65" s="16" t="str">
        <f>IF('[28]Video Analysis'!$G$624="","",'[28]Video Analysis'!$G$624)</f>
        <v/>
      </c>
      <c r="E65" s="16" t="str">
        <f>IF('[28]Video Analysis'!$H$624="","",'[28]Video Analysis'!$H$624)</f>
        <v/>
      </c>
      <c r="F65" s="16" t="str">
        <f>IF('[28]Video Analysis'!$I$624="","",'[28]Video Analysis'!$I$624)</f>
        <v/>
      </c>
      <c r="G65" s="16" t="str">
        <f>IF('[28]Video Analysis'!$J$624="","",'[28]Video Analysis'!$J$624)</f>
        <v/>
      </c>
      <c r="H65" s="16" t="str">
        <f>IF('[28]Video Analysis'!$K$624="","",'[28]Video Analysis'!$K$624)</f>
        <v/>
      </c>
      <c r="I65" s="16" t="str">
        <f>IF('[28]Video Analysis'!$L$624="","",'[28]Video Analysis'!$L$624)</f>
        <v/>
      </c>
      <c r="J65" s="16" t="str">
        <f>IF('[28]Video Analysis'!$M$624="","",'[28]Video Analysis'!$M$624)</f>
        <v/>
      </c>
      <c r="K65" s="16" t="str">
        <f>IF('[28]Video Analysis'!$N$624="","",'[28]Video Analysis'!$N$624)</f>
        <v/>
      </c>
      <c r="L65" s="16" t="str">
        <f>IF('[28]Video Analysis'!$O$624="","",'[28]Video Analysis'!$O$624)</f>
        <v/>
      </c>
      <c r="M65" s="17" t="str">
        <f t="shared" si="3"/>
        <v/>
      </c>
      <c r="N65" s="17" t="str">
        <f t="shared" si="3"/>
        <v/>
      </c>
      <c r="O65" s="17" t="str">
        <f t="shared" si="3"/>
        <v/>
      </c>
      <c r="P65" s="17"/>
      <c r="T65" s="23" t="str">
        <f t="shared" si="4"/>
        <v/>
      </c>
      <c r="U65" s="23" t="str">
        <f t="shared" si="4"/>
        <v/>
      </c>
      <c r="V65" s="24" t="str">
        <f t="shared" si="5"/>
        <v/>
      </c>
      <c r="W65" s="24" t="str">
        <f t="shared" si="5"/>
        <v/>
      </c>
      <c r="X65" s="24" t="str">
        <f t="shared" si="5"/>
        <v/>
      </c>
      <c r="Y65" s="24" t="str">
        <f t="shared" si="6"/>
        <v/>
      </c>
      <c r="Z65" s="24" t="str">
        <f t="shared" si="6"/>
        <v/>
      </c>
      <c r="AA65" s="24" t="str">
        <f t="shared" si="6"/>
        <v/>
      </c>
      <c r="AB65" s="17" t="str">
        <f t="shared" si="7"/>
        <v/>
      </c>
      <c r="AC65" s="17" t="str">
        <f t="shared" si="7"/>
        <v/>
      </c>
      <c r="AD65" s="17" t="str">
        <f t="shared" si="7"/>
        <v/>
      </c>
      <c r="AE65" s="25" t="str">
        <f t="shared" si="8"/>
        <v/>
      </c>
      <c r="AF65" s="25" t="str">
        <f t="shared" si="2"/>
        <v/>
      </c>
    </row>
    <row r="66" spans="1:32" x14ac:dyDescent="0.35">
      <c r="A66" s="14" t="str">
        <f>IF('[28]Video Analysis'!$B$634="","",'[28]Video Analysis'!$B$634)</f>
        <v/>
      </c>
      <c r="B66" s="15" t="str">
        <f>IF('[28]Video Analysis'!$Q$634="","",'[28]Video Analysis'!$Q$634)</f>
        <v/>
      </c>
      <c r="C66" s="15" t="str">
        <f>IF('[28]Video Analysis'!$P$634="","",'[28]Video Analysis'!$P$634)</f>
        <v/>
      </c>
      <c r="D66" s="16" t="str">
        <f>IF('[28]Video Analysis'!$G$634="","",'[28]Video Analysis'!$G$634)</f>
        <v/>
      </c>
      <c r="E66" s="16" t="str">
        <f>IF('[28]Video Analysis'!$H$634="","",'[28]Video Analysis'!$H$634)</f>
        <v/>
      </c>
      <c r="F66" s="16" t="str">
        <f>IF('[28]Video Analysis'!$I$634="","",'[28]Video Analysis'!$I$634)</f>
        <v/>
      </c>
      <c r="G66" s="16" t="str">
        <f>IF('[28]Video Analysis'!$J$634="","",'[28]Video Analysis'!$J$634)</f>
        <v/>
      </c>
      <c r="H66" s="16" t="str">
        <f>IF('[28]Video Analysis'!$K$634="","",'[28]Video Analysis'!$K$634)</f>
        <v/>
      </c>
      <c r="I66" s="16" t="str">
        <f>IF('[28]Video Analysis'!$L$634="","",'[28]Video Analysis'!$L$634)</f>
        <v/>
      </c>
      <c r="J66" s="16" t="str">
        <f>IF('[28]Video Analysis'!$M$634="","",'[28]Video Analysis'!$M$634)</f>
        <v/>
      </c>
      <c r="K66" s="16" t="str">
        <f>IF('[28]Video Analysis'!$N$634="","",'[28]Video Analysis'!$N$634)</f>
        <v/>
      </c>
      <c r="L66" s="16" t="str">
        <f>IF('[28]Video Analysis'!$O$634="","",'[28]Video Analysis'!$O$634)</f>
        <v/>
      </c>
      <c r="M66" s="17" t="str">
        <f t="shared" si="3"/>
        <v/>
      </c>
      <c r="N66" s="17" t="str">
        <f t="shared" si="3"/>
        <v/>
      </c>
      <c r="O66" s="17" t="str">
        <f t="shared" si="3"/>
        <v/>
      </c>
      <c r="P66" s="17"/>
      <c r="T66" s="23" t="str">
        <f t="shared" si="4"/>
        <v/>
      </c>
      <c r="U66" s="23" t="str">
        <f t="shared" si="4"/>
        <v/>
      </c>
      <c r="V66" s="24" t="str">
        <f t="shared" si="5"/>
        <v/>
      </c>
      <c r="W66" s="24" t="str">
        <f t="shared" si="5"/>
        <v/>
      </c>
      <c r="X66" s="24" t="str">
        <f t="shared" si="5"/>
        <v/>
      </c>
      <c r="Y66" s="24" t="str">
        <f t="shared" si="6"/>
        <v/>
      </c>
      <c r="Z66" s="24" t="str">
        <f t="shared" si="6"/>
        <v/>
      </c>
      <c r="AA66" s="24" t="str">
        <f t="shared" si="6"/>
        <v/>
      </c>
      <c r="AB66" s="17" t="str">
        <f t="shared" si="7"/>
        <v/>
      </c>
      <c r="AC66" s="17" t="str">
        <f t="shared" si="7"/>
        <v/>
      </c>
      <c r="AD66" s="17" t="str">
        <f t="shared" si="7"/>
        <v/>
      </c>
      <c r="AE66" s="25" t="str">
        <f t="shared" si="8"/>
        <v/>
      </c>
      <c r="AF66" s="25" t="str">
        <f t="shared" si="2"/>
        <v/>
      </c>
    </row>
    <row r="67" spans="1:32" x14ac:dyDescent="0.35">
      <c r="A67" s="14" t="str">
        <f>IF('[28]Video Analysis'!$B$644="","",'[28]Video Analysis'!$B$644)</f>
        <v/>
      </c>
      <c r="B67" s="15" t="str">
        <f>IF('[28]Video Analysis'!$Q$644="","",'[28]Video Analysis'!$Q$644)</f>
        <v/>
      </c>
      <c r="C67" s="15" t="str">
        <f>IF('[28]Video Analysis'!$P$644="","",'[28]Video Analysis'!$P$644)</f>
        <v/>
      </c>
      <c r="D67" s="16" t="str">
        <f>IF('[28]Video Analysis'!$G$644="","",'[28]Video Analysis'!$G$644)</f>
        <v/>
      </c>
      <c r="E67" s="16" t="str">
        <f>IF('[28]Video Analysis'!$H$644="","",'[28]Video Analysis'!$H$644)</f>
        <v/>
      </c>
      <c r="F67" s="16" t="str">
        <f>IF('[28]Video Analysis'!$I$644="","",'[28]Video Analysis'!$I$644)</f>
        <v/>
      </c>
      <c r="G67" s="16" t="str">
        <f>IF('[28]Video Analysis'!$J$644="","",'[28]Video Analysis'!$J$644)</f>
        <v/>
      </c>
      <c r="H67" s="16" t="str">
        <f>IF('[28]Video Analysis'!$K$644="","",'[28]Video Analysis'!$K$644)</f>
        <v/>
      </c>
      <c r="I67" s="16" t="str">
        <f>IF('[28]Video Analysis'!$L$644="","",'[28]Video Analysis'!$L$644)</f>
        <v/>
      </c>
      <c r="J67" s="16" t="str">
        <f>IF('[28]Video Analysis'!$M$644="","",'[28]Video Analysis'!$M$644)</f>
        <v/>
      </c>
      <c r="K67" s="16" t="str">
        <f>IF('[28]Video Analysis'!$N$644="","",'[28]Video Analysis'!$N$644)</f>
        <v/>
      </c>
      <c r="L67" s="16" t="str">
        <f>IF('[28]Video Analysis'!$O$644="","",'[28]Video Analysis'!$O$644)</f>
        <v/>
      </c>
      <c r="M67" s="17" t="str">
        <f t="shared" si="3"/>
        <v/>
      </c>
      <c r="N67" s="17" t="str">
        <f t="shared" si="3"/>
        <v/>
      </c>
      <c r="O67" s="17" t="str">
        <f t="shared" si="3"/>
        <v/>
      </c>
      <c r="P67" s="17"/>
      <c r="T67" s="23" t="str">
        <f t="shared" si="4"/>
        <v/>
      </c>
      <c r="U67" s="23" t="str">
        <f t="shared" si="4"/>
        <v/>
      </c>
      <c r="V67" s="24" t="str">
        <f t="shared" si="5"/>
        <v/>
      </c>
      <c r="W67" s="24" t="str">
        <f t="shared" si="5"/>
        <v/>
      </c>
      <c r="X67" s="24" t="str">
        <f t="shared" si="5"/>
        <v/>
      </c>
      <c r="Y67" s="24" t="str">
        <f t="shared" si="6"/>
        <v/>
      </c>
      <c r="Z67" s="24" t="str">
        <f t="shared" si="6"/>
        <v/>
      </c>
      <c r="AA67" s="24" t="str">
        <f t="shared" si="6"/>
        <v/>
      </c>
      <c r="AB67" s="17" t="str">
        <f t="shared" si="7"/>
        <v/>
      </c>
      <c r="AC67" s="17" t="str">
        <f t="shared" si="7"/>
        <v/>
      </c>
      <c r="AD67" s="17" t="str">
        <f t="shared" si="7"/>
        <v/>
      </c>
      <c r="AE67" s="25" t="str">
        <f t="shared" si="8"/>
        <v/>
      </c>
      <c r="AF67" s="25" t="str">
        <f t="shared" ref="AF67:AF72" si="9">IF(P67="","",P67)</f>
        <v/>
      </c>
    </row>
    <row r="68" spans="1:32" x14ac:dyDescent="0.35">
      <c r="A68" s="14" t="str">
        <f>IF('[28]Video Analysis'!$B$654="","",'[28]Video Analysis'!$B$654)</f>
        <v/>
      </c>
      <c r="B68" s="15" t="str">
        <f>IF('[28]Video Analysis'!$Q$654="","",'[28]Video Analysis'!$Q$654)</f>
        <v/>
      </c>
      <c r="C68" s="15" t="str">
        <f>IF('[28]Video Analysis'!$P$654="","",'[28]Video Analysis'!$P$654)</f>
        <v/>
      </c>
      <c r="D68" s="16" t="str">
        <f>IF('[28]Video Analysis'!$G$654="","",'[28]Video Analysis'!$G$654)</f>
        <v/>
      </c>
      <c r="E68" s="16" t="str">
        <f>IF('[28]Video Analysis'!$H$654="","",'[28]Video Analysis'!$H$654)</f>
        <v/>
      </c>
      <c r="F68" s="16" t="str">
        <f>IF('[28]Video Analysis'!$I$654="","",'[28]Video Analysis'!$I$654)</f>
        <v/>
      </c>
      <c r="G68" s="16" t="str">
        <f>IF('[28]Video Analysis'!$J$654="","",'[28]Video Analysis'!$J$654)</f>
        <v/>
      </c>
      <c r="H68" s="16" t="str">
        <f>IF('[28]Video Analysis'!$K$654="","",'[28]Video Analysis'!$K$654)</f>
        <v/>
      </c>
      <c r="I68" s="16" t="str">
        <f>IF('[28]Video Analysis'!$L$654="","",'[28]Video Analysis'!$L$654)</f>
        <v/>
      </c>
      <c r="J68" s="16" t="str">
        <f>IF('[28]Video Analysis'!$M$654="","",'[28]Video Analysis'!$M$654)</f>
        <v/>
      </c>
      <c r="K68" s="16" t="str">
        <f>IF('[28]Video Analysis'!$N$654="","",'[28]Video Analysis'!$N$654)</f>
        <v/>
      </c>
      <c r="L68" s="16" t="str">
        <f>IF('[28]Video Analysis'!$O$654="","",'[28]Video Analysis'!$O$654)</f>
        <v/>
      </c>
      <c r="M68" s="17" t="str">
        <f t="shared" ref="M68:O72" si="10">IF(D68="","",IF((MAX(D68,G68,J68)-MIN(D68,G68,J68))&gt;$P$1,"CHECK",""))</f>
        <v/>
      </c>
      <c r="N68" s="17" t="str">
        <f t="shared" si="10"/>
        <v/>
      </c>
      <c r="O68" s="17" t="str">
        <f t="shared" si="10"/>
        <v/>
      </c>
      <c r="P68" s="17"/>
      <c r="T68" s="23" t="str">
        <f t="shared" ref="T68:U72" si="11">IF(B68="","",B68)</f>
        <v/>
      </c>
      <c r="U68" s="23" t="str">
        <f t="shared" si="11"/>
        <v/>
      </c>
      <c r="V68" s="24" t="str">
        <f t="shared" ref="V68:X72" si="12">IF(D68="","",IF(COUNT(D68,G68,J68)&lt;3,"analyze",AVERAGE(D68,G68,J68)))</f>
        <v/>
      </c>
      <c r="W68" s="24" t="str">
        <f t="shared" si="12"/>
        <v/>
      </c>
      <c r="X68" s="24" t="str">
        <f t="shared" si="12"/>
        <v/>
      </c>
      <c r="Y68" s="24" t="str">
        <f t="shared" ref="Y68:AA72" si="13">IF(D68="","",IF(COUNT(D68,G68,J68)&lt;3,"analyze",STDEV(D68,G68,J68)))</f>
        <v/>
      </c>
      <c r="Z68" s="24" t="str">
        <f t="shared" si="13"/>
        <v/>
      </c>
      <c r="AA68" s="24" t="str">
        <f t="shared" si="13"/>
        <v/>
      </c>
      <c r="AB68" s="17" t="str">
        <f t="shared" ref="AB68:AD72" si="14">IF(M68="","",M68)</f>
        <v/>
      </c>
      <c r="AC68" s="17" t="str">
        <f t="shared" si="14"/>
        <v/>
      </c>
      <c r="AD68" s="17" t="str">
        <f t="shared" si="14"/>
        <v/>
      </c>
      <c r="AE68" s="25" t="str">
        <f t="shared" ref="AE68:AE72" si="15">IF(A68="","",A68)</f>
        <v/>
      </c>
      <c r="AF68" s="25" t="str">
        <f t="shared" si="9"/>
        <v/>
      </c>
    </row>
    <row r="69" spans="1:32" x14ac:dyDescent="0.35">
      <c r="A69" s="14" t="str">
        <f>IF('[28]Video Analysis'!$B$664="","",'[28]Video Analysis'!$B$664)</f>
        <v/>
      </c>
      <c r="B69" s="15" t="str">
        <f>IF('[28]Video Analysis'!$Q$664="","",'[28]Video Analysis'!$Q$664)</f>
        <v/>
      </c>
      <c r="C69" s="15" t="str">
        <f>IF('[28]Video Analysis'!$P$664="","",'[28]Video Analysis'!$P$664)</f>
        <v/>
      </c>
      <c r="D69" s="16" t="str">
        <f>IF('[28]Video Analysis'!$G$664="","",'[28]Video Analysis'!$G$664)</f>
        <v/>
      </c>
      <c r="E69" s="16" t="str">
        <f>IF('[28]Video Analysis'!$H$664="","",'[28]Video Analysis'!$H$664)</f>
        <v/>
      </c>
      <c r="F69" s="16" t="str">
        <f>IF('[28]Video Analysis'!$I$664="","",'[28]Video Analysis'!$I$664)</f>
        <v/>
      </c>
      <c r="G69" s="16" t="str">
        <f>IF('[28]Video Analysis'!$J$664="","",'[28]Video Analysis'!$J$664)</f>
        <v/>
      </c>
      <c r="H69" s="16" t="str">
        <f>IF('[28]Video Analysis'!$K$664="","",'[28]Video Analysis'!$K$664)</f>
        <v/>
      </c>
      <c r="I69" s="16" t="str">
        <f>IF('[28]Video Analysis'!$L$664="","",'[28]Video Analysis'!$L$664)</f>
        <v/>
      </c>
      <c r="J69" s="16" t="str">
        <f>IF('[28]Video Analysis'!$M$664="","",'[28]Video Analysis'!$M$664)</f>
        <v/>
      </c>
      <c r="K69" s="16" t="str">
        <f>IF('[28]Video Analysis'!$N$664="","",'[28]Video Analysis'!$N$664)</f>
        <v/>
      </c>
      <c r="L69" s="16" t="str">
        <f>IF('[28]Video Analysis'!$O$664="","",'[28]Video Analysis'!$O$664)</f>
        <v/>
      </c>
      <c r="M69" s="17" t="str">
        <f t="shared" si="10"/>
        <v/>
      </c>
      <c r="N69" s="17" t="str">
        <f t="shared" si="10"/>
        <v/>
      </c>
      <c r="O69" s="17" t="str">
        <f t="shared" si="10"/>
        <v/>
      </c>
      <c r="P69" s="17"/>
      <c r="T69" s="23" t="str">
        <f t="shared" si="11"/>
        <v/>
      </c>
      <c r="U69" s="23" t="str">
        <f t="shared" si="11"/>
        <v/>
      </c>
      <c r="V69" s="24" t="str">
        <f t="shared" si="12"/>
        <v/>
      </c>
      <c r="W69" s="24" t="str">
        <f t="shared" si="12"/>
        <v/>
      </c>
      <c r="X69" s="24" t="str">
        <f t="shared" si="12"/>
        <v/>
      </c>
      <c r="Y69" s="24" t="str">
        <f t="shared" si="13"/>
        <v/>
      </c>
      <c r="Z69" s="24" t="str">
        <f t="shared" si="13"/>
        <v/>
      </c>
      <c r="AA69" s="24" t="str">
        <f t="shared" si="13"/>
        <v/>
      </c>
      <c r="AB69" s="17" t="str">
        <f t="shared" si="14"/>
        <v/>
      </c>
      <c r="AC69" s="17" t="str">
        <f t="shared" si="14"/>
        <v/>
      </c>
      <c r="AD69" s="17" t="str">
        <f t="shared" si="14"/>
        <v/>
      </c>
      <c r="AE69" s="25" t="str">
        <f t="shared" si="15"/>
        <v/>
      </c>
      <c r="AF69" s="25" t="str">
        <f t="shared" si="9"/>
        <v/>
      </c>
    </row>
    <row r="70" spans="1:32" x14ac:dyDescent="0.35">
      <c r="A70" s="14" t="str">
        <f>IF('[28]Video Analysis'!$B$674="","",'[28]Video Analysis'!$B$674)</f>
        <v/>
      </c>
      <c r="B70" s="15" t="str">
        <f>IF('[28]Video Analysis'!$Q$674="","",'[28]Video Analysis'!$Q$674)</f>
        <v/>
      </c>
      <c r="C70" s="15" t="str">
        <f>IF('[28]Video Analysis'!$P$674="","",'[28]Video Analysis'!$P$674)</f>
        <v/>
      </c>
      <c r="D70" s="16" t="str">
        <f>IF('[28]Video Analysis'!$G$674="","",'[28]Video Analysis'!$G$674)</f>
        <v/>
      </c>
      <c r="E70" s="16" t="str">
        <f>IF('[28]Video Analysis'!$H$674="","",'[28]Video Analysis'!$H$674)</f>
        <v/>
      </c>
      <c r="F70" s="16" t="str">
        <f>IF('[28]Video Analysis'!$I$674="","",'[28]Video Analysis'!$I$674)</f>
        <v/>
      </c>
      <c r="G70" s="16" t="str">
        <f>IF('[28]Video Analysis'!$J$674="","",'[28]Video Analysis'!$J$674)</f>
        <v/>
      </c>
      <c r="H70" s="16" t="str">
        <f>IF('[28]Video Analysis'!$K$674="","",'[28]Video Analysis'!$K$674)</f>
        <v/>
      </c>
      <c r="I70" s="16" t="str">
        <f>IF('[28]Video Analysis'!$L$674="","",'[28]Video Analysis'!$L$674)</f>
        <v/>
      </c>
      <c r="J70" s="16" t="str">
        <f>IF('[28]Video Analysis'!$M$674="","",'[28]Video Analysis'!$M$674)</f>
        <v/>
      </c>
      <c r="K70" s="16" t="str">
        <f>IF('[28]Video Analysis'!$N$674="","",'[28]Video Analysis'!$N$674)</f>
        <v/>
      </c>
      <c r="L70" s="16" t="str">
        <f>IF('[28]Video Analysis'!$O$674="","",'[28]Video Analysis'!$O$674)</f>
        <v/>
      </c>
      <c r="M70" s="17" t="str">
        <f t="shared" si="10"/>
        <v/>
      </c>
      <c r="N70" s="17" t="str">
        <f t="shared" si="10"/>
        <v/>
      </c>
      <c r="O70" s="17" t="str">
        <f t="shared" si="10"/>
        <v/>
      </c>
      <c r="P70" s="17"/>
      <c r="T70" s="23" t="str">
        <f t="shared" si="11"/>
        <v/>
      </c>
      <c r="U70" s="23" t="str">
        <f t="shared" si="11"/>
        <v/>
      </c>
      <c r="V70" s="24" t="str">
        <f t="shared" si="12"/>
        <v/>
      </c>
      <c r="W70" s="24" t="str">
        <f t="shared" si="12"/>
        <v/>
      </c>
      <c r="X70" s="24" t="str">
        <f t="shared" si="12"/>
        <v/>
      </c>
      <c r="Y70" s="24" t="str">
        <f t="shared" si="13"/>
        <v/>
      </c>
      <c r="Z70" s="24" t="str">
        <f t="shared" si="13"/>
        <v/>
      </c>
      <c r="AA70" s="24" t="str">
        <f t="shared" si="13"/>
        <v/>
      </c>
      <c r="AB70" s="17" t="str">
        <f t="shared" si="14"/>
        <v/>
      </c>
      <c r="AC70" s="17" t="str">
        <f t="shared" si="14"/>
        <v/>
      </c>
      <c r="AD70" s="17" t="str">
        <f t="shared" si="14"/>
        <v/>
      </c>
      <c r="AE70" s="25" t="str">
        <f t="shared" si="15"/>
        <v/>
      </c>
      <c r="AF70" s="25" t="str">
        <f t="shared" si="9"/>
        <v/>
      </c>
    </row>
    <row r="71" spans="1:32" x14ac:dyDescent="0.35">
      <c r="A71" s="14" t="str">
        <f>IF('[28]Video Analysis'!$B$684="","",'[28]Video Analysis'!$B$684)</f>
        <v/>
      </c>
      <c r="B71" s="15" t="str">
        <f>IF('[28]Video Analysis'!$Q$684="","",'[28]Video Analysis'!$Q$684)</f>
        <v/>
      </c>
      <c r="C71" s="15" t="str">
        <f>IF('[28]Video Analysis'!$P$684="","",'[28]Video Analysis'!$P$684)</f>
        <v/>
      </c>
      <c r="D71" s="16" t="str">
        <f>IF('[28]Video Analysis'!$G$684="","",'[28]Video Analysis'!$G$684)</f>
        <v/>
      </c>
      <c r="E71" s="16" t="str">
        <f>IF('[28]Video Analysis'!$H$684="","",'[28]Video Analysis'!$H$684)</f>
        <v/>
      </c>
      <c r="F71" s="16" t="str">
        <f>IF('[28]Video Analysis'!$I$684="","",'[28]Video Analysis'!$I$684)</f>
        <v/>
      </c>
      <c r="G71" s="16" t="str">
        <f>IF('[28]Video Analysis'!$J$684="","",'[28]Video Analysis'!$J$684)</f>
        <v/>
      </c>
      <c r="H71" s="16" t="str">
        <f>IF('[28]Video Analysis'!$K$684="","",'[28]Video Analysis'!$K$684)</f>
        <v/>
      </c>
      <c r="I71" s="16" t="str">
        <f>IF('[28]Video Analysis'!$L$684="","",'[28]Video Analysis'!$L$684)</f>
        <v/>
      </c>
      <c r="J71" s="16" t="str">
        <f>IF('[28]Video Analysis'!$M$684="","",'[28]Video Analysis'!$M$684)</f>
        <v/>
      </c>
      <c r="K71" s="16" t="str">
        <f>IF('[28]Video Analysis'!$N$684="","",'[28]Video Analysis'!$N$684)</f>
        <v/>
      </c>
      <c r="L71" s="16" t="str">
        <f>IF('[28]Video Analysis'!$O$684="","",'[28]Video Analysis'!$O$684)</f>
        <v/>
      </c>
      <c r="M71" s="17" t="str">
        <f t="shared" si="10"/>
        <v/>
      </c>
      <c r="N71" s="17" t="str">
        <f t="shared" si="10"/>
        <v/>
      </c>
      <c r="O71" s="17" t="str">
        <f t="shared" si="10"/>
        <v/>
      </c>
      <c r="P71" s="17"/>
      <c r="T71" s="23" t="str">
        <f t="shared" si="11"/>
        <v/>
      </c>
      <c r="U71" s="23" t="str">
        <f t="shared" si="11"/>
        <v/>
      </c>
      <c r="V71" s="24" t="str">
        <f t="shared" si="12"/>
        <v/>
      </c>
      <c r="W71" s="24" t="str">
        <f t="shared" si="12"/>
        <v/>
      </c>
      <c r="X71" s="24" t="str">
        <f t="shared" si="12"/>
        <v/>
      </c>
      <c r="Y71" s="24" t="str">
        <f t="shared" si="13"/>
        <v/>
      </c>
      <c r="Z71" s="24" t="str">
        <f t="shared" si="13"/>
        <v/>
      </c>
      <c r="AA71" s="24" t="str">
        <f t="shared" si="13"/>
        <v/>
      </c>
      <c r="AB71" s="17" t="str">
        <f t="shared" si="14"/>
        <v/>
      </c>
      <c r="AC71" s="17" t="str">
        <f t="shared" si="14"/>
        <v/>
      </c>
      <c r="AD71" s="17" t="str">
        <f t="shared" si="14"/>
        <v/>
      </c>
      <c r="AE71" s="25" t="str">
        <f t="shared" si="15"/>
        <v/>
      </c>
      <c r="AF71" s="25" t="str">
        <f t="shared" si="9"/>
        <v/>
      </c>
    </row>
    <row r="72" spans="1:32" x14ac:dyDescent="0.35">
      <c r="A72" s="14" t="str">
        <f>IF('[28]Video Analysis'!$B$694="","",'[28]Video Analysis'!$B$694)</f>
        <v/>
      </c>
      <c r="B72" s="15" t="str">
        <f>IF('[28]Video Analysis'!$Q$694="","",'[28]Video Analysis'!$Q$694)</f>
        <v/>
      </c>
      <c r="C72" s="15" t="str">
        <f>IF('[28]Video Analysis'!$P$694="","",'[28]Video Analysis'!$P$694)</f>
        <v/>
      </c>
      <c r="D72" s="16" t="str">
        <f>IF('[28]Video Analysis'!$G$694="","",'[28]Video Analysis'!$G$694)</f>
        <v/>
      </c>
      <c r="E72" s="16" t="str">
        <f>IF('[28]Video Analysis'!$H$694="","",'[28]Video Analysis'!$H$694)</f>
        <v/>
      </c>
      <c r="F72" s="16" t="str">
        <f>IF('[28]Video Analysis'!$I$694="","",'[28]Video Analysis'!$I$694)</f>
        <v/>
      </c>
      <c r="G72" s="16" t="str">
        <f>IF('[28]Video Analysis'!$J$694="","",'[28]Video Analysis'!$J$694)</f>
        <v/>
      </c>
      <c r="H72" s="16" t="str">
        <f>IF('[28]Video Analysis'!$K$694="","",'[28]Video Analysis'!$K$694)</f>
        <v/>
      </c>
      <c r="I72" s="16" t="str">
        <f>IF('[28]Video Analysis'!$L$694="","",'[28]Video Analysis'!$L$694)</f>
        <v/>
      </c>
      <c r="J72" s="16" t="str">
        <f>IF('[28]Video Analysis'!$M$694="","",'[28]Video Analysis'!$M$694)</f>
        <v/>
      </c>
      <c r="K72" s="16" t="str">
        <f>IF('[28]Video Analysis'!$N$694="","",'[28]Video Analysis'!$N$694)</f>
        <v/>
      </c>
      <c r="L72" s="16" t="str">
        <f>IF('[28]Video Analysis'!$O$694="","",'[28]Video Analysis'!$O$694)</f>
        <v/>
      </c>
      <c r="M72" s="17" t="str">
        <f t="shared" si="10"/>
        <v/>
      </c>
      <c r="N72" s="17" t="str">
        <f t="shared" si="10"/>
        <v/>
      </c>
      <c r="O72" s="17" t="str">
        <f t="shared" si="10"/>
        <v/>
      </c>
      <c r="P72" s="17"/>
      <c r="T72" s="23" t="str">
        <f t="shared" si="11"/>
        <v/>
      </c>
      <c r="U72" s="23" t="str">
        <f t="shared" si="11"/>
        <v/>
      </c>
      <c r="V72" s="24" t="str">
        <f t="shared" si="12"/>
        <v/>
      </c>
      <c r="W72" s="24" t="str">
        <f t="shared" si="12"/>
        <v/>
      </c>
      <c r="X72" s="24" t="str">
        <f t="shared" si="12"/>
        <v/>
      </c>
      <c r="Y72" s="24" t="str">
        <f t="shared" si="13"/>
        <v/>
      </c>
      <c r="Z72" s="24" t="str">
        <f t="shared" si="13"/>
        <v/>
      </c>
      <c r="AA72" s="24" t="str">
        <f t="shared" si="13"/>
        <v/>
      </c>
      <c r="AB72" s="17" t="str">
        <f t="shared" si="14"/>
        <v/>
      </c>
      <c r="AC72" s="17" t="str">
        <f t="shared" si="14"/>
        <v/>
      </c>
      <c r="AD72" s="17" t="str">
        <f t="shared" si="14"/>
        <v/>
      </c>
      <c r="AE72" s="25" t="str">
        <f t="shared" si="15"/>
        <v/>
      </c>
      <c r="AF72" s="25" t="str">
        <f t="shared" si="9"/>
        <v/>
      </c>
    </row>
    <row r="73" spans="1:32" x14ac:dyDescent="0.35">
      <c r="A73" s="26"/>
      <c r="B73" s="7"/>
      <c r="C73" s="7"/>
      <c r="D73" s="3"/>
      <c r="E73" s="3"/>
      <c r="F73" s="3"/>
      <c r="G73" s="3"/>
      <c r="H73" s="3"/>
      <c r="I73" s="3"/>
      <c r="J73" s="3"/>
      <c r="K73" s="3"/>
      <c r="L73" s="3"/>
      <c r="T73" s="27"/>
      <c r="U73" s="27"/>
      <c r="V73" s="8"/>
      <c r="W73" s="8"/>
      <c r="X73" s="8"/>
      <c r="Y73" s="8"/>
      <c r="Z73" s="8"/>
      <c r="AA73" s="8"/>
    </row>
    <row r="74" spans="1:32" x14ac:dyDescent="0.35">
      <c r="A74" s="26"/>
      <c r="B74" s="7"/>
      <c r="C74" s="7"/>
      <c r="D74" s="3"/>
      <c r="E74" s="3"/>
      <c r="F74" s="3"/>
      <c r="G74" s="3"/>
      <c r="H74" s="3"/>
      <c r="I74" s="3"/>
      <c r="J74" s="3"/>
      <c r="K74" s="3"/>
      <c r="L74" s="3"/>
      <c r="T74" s="27"/>
      <c r="U74" s="27"/>
      <c r="V74" s="8"/>
      <c r="W74" s="8"/>
      <c r="X74" s="8"/>
      <c r="Y74" s="8"/>
      <c r="Z74" s="8"/>
      <c r="AA74" s="8"/>
    </row>
    <row r="75" spans="1:32" x14ac:dyDescent="0.35">
      <c r="A75" s="26"/>
      <c r="B75" s="7"/>
      <c r="C75" s="7"/>
      <c r="D75" s="3"/>
      <c r="E75" s="3"/>
      <c r="F75" s="3"/>
      <c r="G75" s="3"/>
      <c r="H75" s="3"/>
      <c r="I75" s="3"/>
      <c r="J75" s="3"/>
      <c r="K75" s="3"/>
      <c r="L75" s="3"/>
      <c r="T75" s="27"/>
      <c r="U75" s="27"/>
      <c r="V75" s="8"/>
      <c r="W75" s="8"/>
      <c r="X75" s="8"/>
      <c r="Y75" s="8"/>
      <c r="Z75" s="8"/>
      <c r="AA75" s="8"/>
    </row>
    <row r="76" spans="1:32" x14ac:dyDescent="0.35">
      <c r="A76" s="26"/>
      <c r="B76" s="7"/>
      <c r="C76" s="7"/>
      <c r="D76" s="3"/>
      <c r="E76" s="3"/>
      <c r="F76" s="3"/>
      <c r="G76" s="3"/>
      <c r="H76" s="3"/>
      <c r="I76" s="3"/>
      <c r="J76" s="3"/>
      <c r="K76" s="3"/>
      <c r="L76" s="3"/>
      <c r="T76" s="27"/>
      <c r="U76" s="27"/>
      <c r="V76" s="8"/>
      <c r="W76" s="8"/>
      <c r="X76" s="8"/>
      <c r="Y76" s="8"/>
      <c r="Z76" s="8"/>
      <c r="AA76" s="8"/>
    </row>
    <row r="77" spans="1:32" x14ac:dyDescent="0.35">
      <c r="A77" s="26"/>
      <c r="B77" s="7"/>
      <c r="C77" s="7"/>
      <c r="D77" s="3"/>
      <c r="E77" s="3"/>
      <c r="F77" s="3"/>
      <c r="G77" s="3"/>
      <c r="H77" s="3"/>
      <c r="I77" s="3"/>
      <c r="J77" s="3"/>
      <c r="K77" s="3"/>
      <c r="L77" s="3"/>
      <c r="T77" s="27"/>
      <c r="U77" s="27"/>
      <c r="V77" s="8"/>
      <c r="W77" s="8"/>
      <c r="X77" s="8"/>
      <c r="Y77" s="8"/>
      <c r="Z77" s="8"/>
      <c r="AA77" s="8"/>
    </row>
    <row r="78" spans="1:32" x14ac:dyDescent="0.35">
      <c r="A78" s="26"/>
      <c r="B78" s="7"/>
      <c r="C78" s="7"/>
      <c r="D78" s="3"/>
      <c r="E78" s="3"/>
      <c r="F78" s="3"/>
      <c r="G78" s="3"/>
      <c r="H78" s="3"/>
      <c r="I78" s="3"/>
      <c r="J78" s="3"/>
      <c r="K78" s="3"/>
      <c r="L78" s="3"/>
      <c r="T78" s="27"/>
      <c r="U78" s="27"/>
      <c r="V78" s="8"/>
      <c r="W78" s="8"/>
      <c r="X78" s="8"/>
      <c r="Y78" s="8"/>
      <c r="Z78" s="8"/>
      <c r="AA78" s="8"/>
    </row>
    <row r="79" spans="1:32" x14ac:dyDescent="0.35">
      <c r="A79" s="26"/>
      <c r="B79" s="7"/>
      <c r="C79" s="7"/>
      <c r="D79" s="3"/>
      <c r="E79" s="3"/>
      <c r="F79" s="3"/>
      <c r="G79" s="3"/>
      <c r="H79" s="3"/>
      <c r="I79" s="3"/>
      <c r="J79" s="3"/>
      <c r="K79" s="3"/>
      <c r="L79" s="3"/>
      <c r="T79" s="27"/>
      <c r="U79" s="27"/>
      <c r="V79" s="8"/>
      <c r="W79" s="8"/>
      <c r="X79" s="8"/>
      <c r="Y79" s="8"/>
      <c r="Z79" s="8"/>
      <c r="AA79" s="8"/>
    </row>
    <row r="80" spans="1:32" x14ac:dyDescent="0.35">
      <c r="A80" s="26"/>
      <c r="B80" s="7"/>
      <c r="C80" s="7"/>
      <c r="D80" s="3"/>
      <c r="E80" s="3"/>
      <c r="F80" s="3"/>
      <c r="G80" s="3"/>
      <c r="H80" s="3"/>
      <c r="I80" s="3"/>
      <c r="J80" s="3"/>
      <c r="K80" s="3"/>
      <c r="L80" s="3"/>
      <c r="T80" s="27"/>
      <c r="U80" s="27"/>
      <c r="V80" s="8"/>
      <c r="W80" s="8"/>
      <c r="X80" s="8"/>
      <c r="Y80" s="8"/>
      <c r="Z80" s="8"/>
      <c r="AA80" s="8"/>
    </row>
    <row r="81" spans="1:27" x14ac:dyDescent="0.35">
      <c r="A81" s="26"/>
      <c r="B81" s="7"/>
      <c r="C81" s="7"/>
      <c r="D81" s="3"/>
      <c r="E81" s="3"/>
      <c r="F81" s="3"/>
      <c r="G81" s="3"/>
      <c r="H81" s="3"/>
      <c r="I81" s="3"/>
      <c r="J81" s="3"/>
      <c r="K81" s="3"/>
      <c r="L81" s="3"/>
      <c r="T81" s="27"/>
      <c r="U81" s="27"/>
      <c r="V81" s="8"/>
      <c r="W81" s="8"/>
      <c r="X81" s="8"/>
      <c r="Y81" s="8"/>
      <c r="Z81" s="8"/>
      <c r="AA81" s="8"/>
    </row>
    <row r="82" spans="1:27" x14ac:dyDescent="0.35">
      <c r="A82" s="26"/>
      <c r="B82" s="7"/>
      <c r="C82" s="7"/>
      <c r="D82" s="3"/>
      <c r="E82" s="3"/>
      <c r="F82" s="3"/>
      <c r="G82" s="3"/>
      <c r="H82" s="3"/>
      <c r="I82" s="3"/>
      <c r="J82" s="3"/>
      <c r="K82" s="3"/>
      <c r="L82" s="3"/>
      <c r="T82" s="27"/>
      <c r="U82" s="27"/>
      <c r="V82" s="8"/>
      <c r="W82" s="8"/>
      <c r="X82" s="8"/>
      <c r="Y82" s="8"/>
      <c r="Z82" s="8"/>
      <c r="AA82" s="8"/>
    </row>
    <row r="83" spans="1:27" x14ac:dyDescent="0.35">
      <c r="A83" s="26"/>
      <c r="B83" s="7"/>
      <c r="C83" s="7"/>
      <c r="D83" s="3"/>
      <c r="E83" s="3"/>
      <c r="F83" s="3"/>
      <c r="G83" s="3"/>
      <c r="H83" s="3"/>
      <c r="I83" s="3"/>
      <c r="J83" s="3"/>
      <c r="K83" s="3"/>
      <c r="L83" s="3"/>
      <c r="T83" s="27"/>
      <c r="U83" s="27"/>
      <c r="V83" s="8"/>
      <c r="W83" s="8"/>
      <c r="X83" s="8"/>
      <c r="Y83" s="8"/>
      <c r="Z83" s="8"/>
      <c r="AA83" s="8"/>
    </row>
    <row r="84" spans="1:27" x14ac:dyDescent="0.35">
      <c r="A84" s="26"/>
      <c r="B84" s="7"/>
      <c r="C84" s="7"/>
      <c r="D84" s="3"/>
      <c r="E84" s="3"/>
      <c r="F84" s="3"/>
      <c r="G84" s="3"/>
      <c r="H84" s="3"/>
      <c r="I84" s="3"/>
      <c r="J84" s="3"/>
      <c r="K84" s="3"/>
      <c r="L84" s="3"/>
      <c r="T84" s="27"/>
      <c r="U84" s="27"/>
      <c r="V84" s="8"/>
      <c r="W84" s="8"/>
      <c r="X84" s="8"/>
      <c r="Y84" s="8"/>
      <c r="Z84" s="8"/>
      <c r="AA84" s="8"/>
    </row>
    <row r="85" spans="1:27" x14ac:dyDescent="0.35">
      <c r="A85" s="26"/>
      <c r="B85" s="7"/>
      <c r="C85" s="7"/>
      <c r="D85" s="3"/>
      <c r="E85" s="3"/>
      <c r="F85" s="3"/>
      <c r="G85" s="3"/>
      <c r="H85" s="3"/>
      <c r="I85" s="3"/>
      <c r="J85" s="3"/>
      <c r="K85" s="3"/>
      <c r="L85" s="3"/>
      <c r="T85" s="27"/>
      <c r="U85" s="27"/>
      <c r="V85" s="8"/>
      <c r="W85" s="8"/>
      <c r="X85" s="8"/>
      <c r="Y85" s="8"/>
      <c r="Z85" s="8"/>
      <c r="AA85" s="8"/>
    </row>
    <row r="86" spans="1:27" x14ac:dyDescent="0.35">
      <c r="A86" s="26"/>
      <c r="B86" s="7"/>
      <c r="C86" s="7"/>
      <c r="D86" s="3"/>
      <c r="E86" s="3"/>
      <c r="F86" s="3"/>
      <c r="G86" s="3"/>
      <c r="H86" s="3"/>
      <c r="I86" s="3"/>
      <c r="J86" s="3"/>
      <c r="K86" s="3"/>
      <c r="L86" s="3"/>
      <c r="T86" s="27"/>
      <c r="U86" s="27"/>
      <c r="V86" s="8"/>
      <c r="W86" s="8"/>
      <c r="X86" s="8"/>
      <c r="Y86" s="8"/>
      <c r="Z86" s="8"/>
      <c r="AA86" s="8"/>
    </row>
    <row r="87" spans="1:27" x14ac:dyDescent="0.35">
      <c r="A87" s="26"/>
      <c r="B87" s="7"/>
      <c r="C87" s="7"/>
      <c r="D87" s="3"/>
      <c r="E87" s="3"/>
      <c r="F87" s="3"/>
      <c r="G87" s="3"/>
      <c r="H87" s="3"/>
      <c r="I87" s="3"/>
      <c r="J87" s="3"/>
      <c r="K87" s="3"/>
      <c r="L87" s="3"/>
      <c r="T87" s="27"/>
      <c r="U87" s="27"/>
      <c r="V87" s="8"/>
      <c r="W87" s="8"/>
      <c r="X87" s="8"/>
      <c r="Y87" s="8"/>
      <c r="Z87" s="8"/>
      <c r="AA87" s="8"/>
    </row>
    <row r="88" spans="1:27" x14ac:dyDescent="0.35">
      <c r="A88" s="26"/>
      <c r="B88" s="7"/>
      <c r="C88" s="7"/>
      <c r="D88" s="3"/>
      <c r="E88" s="3"/>
      <c r="F88" s="3"/>
      <c r="G88" s="3"/>
      <c r="H88" s="3"/>
      <c r="I88" s="3"/>
      <c r="J88" s="3"/>
      <c r="K88" s="3"/>
      <c r="L88" s="3"/>
      <c r="T88" s="27"/>
      <c r="U88" s="27"/>
      <c r="V88" s="8"/>
      <c r="W88" s="8"/>
      <c r="X88" s="8"/>
      <c r="Y88" s="8"/>
      <c r="Z88" s="8"/>
      <c r="AA88" s="8"/>
    </row>
    <row r="89" spans="1:27" x14ac:dyDescent="0.35">
      <c r="A89" s="26"/>
      <c r="B89" s="7"/>
      <c r="C89" s="7"/>
      <c r="D89" s="3"/>
      <c r="E89" s="3"/>
      <c r="F89" s="3"/>
      <c r="G89" s="3"/>
      <c r="H89" s="3"/>
      <c r="I89" s="3"/>
      <c r="J89" s="3"/>
      <c r="K89" s="3"/>
      <c r="L89" s="3"/>
      <c r="T89" s="27"/>
      <c r="U89" s="27"/>
      <c r="V89" s="8"/>
      <c r="W89" s="8"/>
      <c r="X89" s="8"/>
      <c r="Y89" s="8"/>
      <c r="Z89" s="8"/>
      <c r="AA89" s="8"/>
    </row>
    <row r="90" spans="1:27" x14ac:dyDescent="0.35">
      <c r="A90" s="26"/>
      <c r="B90" s="7"/>
      <c r="C90" s="7"/>
      <c r="D90" s="3"/>
      <c r="E90" s="3"/>
      <c r="F90" s="3"/>
      <c r="G90" s="3"/>
      <c r="H90" s="3"/>
      <c r="I90" s="3"/>
      <c r="J90" s="3"/>
      <c r="K90" s="3"/>
      <c r="L90" s="3"/>
      <c r="T90" s="27"/>
      <c r="U90" s="27"/>
      <c r="V90" s="8"/>
      <c r="W90" s="8"/>
      <c r="X90" s="8"/>
      <c r="Y90" s="8"/>
      <c r="Z90" s="8"/>
      <c r="AA90" s="8"/>
    </row>
    <row r="91" spans="1:27" x14ac:dyDescent="0.35">
      <c r="A91" s="26"/>
      <c r="B91" s="7"/>
      <c r="C91" s="7"/>
      <c r="D91" s="3"/>
      <c r="E91" s="3"/>
      <c r="F91" s="3"/>
      <c r="G91" s="3"/>
      <c r="H91" s="3"/>
      <c r="I91" s="3"/>
      <c r="J91" s="3"/>
      <c r="K91" s="3"/>
      <c r="L91" s="3"/>
      <c r="T91" s="27"/>
      <c r="U91" s="27"/>
      <c r="V91" s="8"/>
      <c r="W91" s="8"/>
      <c r="X91" s="8"/>
      <c r="Y91" s="8"/>
      <c r="Z91" s="8"/>
      <c r="AA91" s="8"/>
    </row>
    <row r="92" spans="1:27" x14ac:dyDescent="0.35">
      <c r="A92" s="26"/>
      <c r="B92" s="7"/>
      <c r="C92" s="7"/>
      <c r="D92" s="3"/>
      <c r="E92" s="3"/>
      <c r="F92" s="3"/>
      <c r="G92" s="3"/>
      <c r="H92" s="3"/>
      <c r="I92" s="3"/>
      <c r="J92" s="3"/>
      <c r="K92" s="3"/>
      <c r="L92" s="3"/>
      <c r="T92" s="27"/>
      <c r="U92" s="27"/>
      <c r="V92" s="8"/>
      <c r="W92" s="8"/>
      <c r="X92" s="8"/>
      <c r="Y92" s="8"/>
      <c r="Z92" s="8"/>
      <c r="AA92" s="8"/>
    </row>
    <row r="93" spans="1:27" x14ac:dyDescent="0.35">
      <c r="A93" s="26"/>
      <c r="B93" s="7"/>
      <c r="C93" s="7"/>
      <c r="D93" s="3"/>
      <c r="E93" s="3"/>
      <c r="F93" s="3"/>
      <c r="G93" s="3"/>
      <c r="H93" s="3"/>
      <c r="I93" s="3"/>
      <c r="J93" s="3"/>
      <c r="K93" s="3"/>
      <c r="L93" s="3"/>
      <c r="T93" s="27"/>
      <c r="U93" s="27"/>
      <c r="V93" s="8"/>
      <c r="W93" s="8"/>
      <c r="X93" s="8"/>
      <c r="Y93" s="8"/>
      <c r="Z93" s="8"/>
      <c r="AA93" s="8"/>
    </row>
    <row r="94" spans="1:27" x14ac:dyDescent="0.35">
      <c r="A94" s="26"/>
      <c r="B94" s="7"/>
      <c r="C94" s="7"/>
      <c r="D94" s="3"/>
      <c r="E94" s="3"/>
      <c r="F94" s="3"/>
      <c r="G94" s="3"/>
      <c r="H94" s="3"/>
      <c r="I94" s="3"/>
      <c r="J94" s="3"/>
      <c r="K94" s="3"/>
      <c r="L94" s="3"/>
      <c r="T94" s="27"/>
      <c r="U94" s="27"/>
      <c r="V94" s="8"/>
      <c r="W94" s="8"/>
      <c r="X94" s="8"/>
      <c r="Y94" s="8"/>
      <c r="Z94" s="8"/>
      <c r="AA94" s="8"/>
    </row>
    <row r="95" spans="1:27" x14ac:dyDescent="0.35">
      <c r="A95" s="26"/>
      <c r="B95" s="7"/>
      <c r="C95" s="7"/>
      <c r="D95" s="3"/>
      <c r="E95" s="3"/>
      <c r="F95" s="3"/>
      <c r="G95" s="3"/>
      <c r="H95" s="3"/>
      <c r="I95" s="3"/>
      <c r="J95" s="3"/>
      <c r="K95" s="3"/>
      <c r="L95" s="3"/>
      <c r="T95" s="27"/>
      <c r="U95" s="27"/>
      <c r="V95" s="8"/>
      <c r="W95" s="8"/>
      <c r="X95" s="8"/>
      <c r="Y95" s="8"/>
      <c r="Z95" s="8"/>
      <c r="AA95" s="8"/>
    </row>
    <row r="96" spans="1:27" x14ac:dyDescent="0.35">
      <c r="A96" s="26"/>
      <c r="B96" s="7"/>
      <c r="C96" s="7"/>
      <c r="D96" s="3"/>
      <c r="E96" s="3"/>
      <c r="F96" s="3"/>
      <c r="G96" s="3"/>
      <c r="H96" s="3"/>
      <c r="I96" s="3"/>
      <c r="J96" s="3"/>
      <c r="K96" s="3"/>
      <c r="L96" s="3"/>
      <c r="T96" s="27"/>
      <c r="U96" s="27"/>
      <c r="V96" s="8"/>
      <c r="W96" s="8"/>
      <c r="X96" s="8"/>
      <c r="Y96" s="8"/>
      <c r="Z96" s="8"/>
      <c r="AA96" s="8"/>
    </row>
    <row r="97" spans="1:27" x14ac:dyDescent="0.35">
      <c r="A97" s="26"/>
      <c r="B97" s="7"/>
      <c r="C97" s="7"/>
      <c r="D97" s="3"/>
      <c r="E97" s="3"/>
      <c r="F97" s="3"/>
      <c r="G97" s="3"/>
      <c r="H97" s="3"/>
      <c r="I97" s="3"/>
      <c r="J97" s="3"/>
      <c r="K97" s="3"/>
      <c r="L97" s="3"/>
      <c r="T97" s="27"/>
      <c r="U97" s="27"/>
      <c r="V97" s="8"/>
      <c r="W97" s="8"/>
      <c r="X97" s="8"/>
      <c r="Y97" s="8"/>
      <c r="Z97" s="8"/>
      <c r="AA97" s="8"/>
    </row>
    <row r="98" spans="1:27" x14ac:dyDescent="0.35">
      <c r="A98" s="26"/>
      <c r="B98" s="7"/>
      <c r="C98" s="7"/>
      <c r="D98" s="3"/>
      <c r="E98" s="3"/>
      <c r="F98" s="3"/>
      <c r="G98" s="3"/>
      <c r="H98" s="3"/>
      <c r="I98" s="3"/>
      <c r="J98" s="3"/>
      <c r="K98" s="3"/>
      <c r="L98" s="3"/>
      <c r="T98" s="27"/>
      <c r="U98" s="27"/>
      <c r="V98" s="8"/>
      <c r="W98" s="8"/>
      <c r="X98" s="8"/>
      <c r="Y98" s="8"/>
      <c r="Z98" s="8"/>
      <c r="AA98" s="8"/>
    </row>
    <row r="99" spans="1:27" x14ac:dyDescent="0.35">
      <c r="A99" s="26"/>
      <c r="B99" s="7"/>
      <c r="C99" s="7"/>
      <c r="D99" s="3"/>
      <c r="E99" s="3"/>
      <c r="F99" s="3"/>
      <c r="G99" s="3"/>
      <c r="H99" s="3"/>
      <c r="I99" s="3"/>
      <c r="J99" s="3"/>
      <c r="K99" s="3"/>
      <c r="L99" s="3"/>
      <c r="T99" s="27"/>
      <c r="U99" s="27"/>
      <c r="V99" s="8"/>
      <c r="W99" s="8"/>
      <c r="X99" s="8"/>
      <c r="Y99" s="8"/>
      <c r="Z99" s="8"/>
      <c r="AA99" s="8"/>
    </row>
    <row r="100" spans="1:27" x14ac:dyDescent="0.35">
      <c r="A100" s="26"/>
      <c r="B100" s="7"/>
      <c r="C100" s="7"/>
      <c r="D100" s="3"/>
      <c r="E100" s="3"/>
      <c r="F100" s="3"/>
      <c r="G100" s="3"/>
      <c r="H100" s="3"/>
      <c r="I100" s="3"/>
      <c r="J100" s="3"/>
      <c r="K100" s="3"/>
      <c r="L100" s="3"/>
      <c r="T100" s="27"/>
      <c r="U100" s="27"/>
      <c r="V100" s="8"/>
      <c r="W100" s="8"/>
      <c r="X100" s="8"/>
      <c r="Y100" s="8"/>
      <c r="Z100" s="8"/>
      <c r="AA100" s="8"/>
    </row>
    <row r="101" spans="1:27" x14ac:dyDescent="0.35">
      <c r="A101" s="26"/>
      <c r="B101" s="7"/>
      <c r="C101" s="7"/>
      <c r="D101" s="3"/>
      <c r="E101" s="3"/>
      <c r="F101" s="3"/>
      <c r="G101" s="3"/>
      <c r="H101" s="3"/>
      <c r="I101" s="3"/>
      <c r="J101" s="3"/>
      <c r="K101" s="3"/>
      <c r="L101" s="3"/>
      <c r="T101" s="27"/>
      <c r="U101" s="27"/>
      <c r="V101" s="8"/>
      <c r="W101" s="8"/>
      <c r="X101" s="8"/>
      <c r="Y101" s="8"/>
      <c r="Z101" s="8"/>
      <c r="AA101" s="8"/>
    </row>
    <row r="102" spans="1:27" x14ac:dyDescent="0.35">
      <c r="A102" s="26"/>
      <c r="B102" s="7"/>
      <c r="C102" s="7"/>
      <c r="D102" s="3"/>
      <c r="E102" s="3"/>
      <c r="F102" s="3"/>
      <c r="G102" s="3"/>
      <c r="H102" s="3"/>
      <c r="I102" s="3"/>
      <c r="J102" s="3"/>
      <c r="K102" s="3"/>
      <c r="L102" s="3"/>
      <c r="T102" s="27"/>
      <c r="U102" s="27"/>
      <c r="V102" s="8"/>
      <c r="W102" s="8"/>
      <c r="X102" s="8"/>
      <c r="Y102" s="8"/>
      <c r="Z102" s="8"/>
      <c r="AA102" s="8"/>
    </row>
  </sheetData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B83F62-15D5-40AF-87A0-6C35ACD6B56B}">
  <dimension ref="A1:AF102"/>
  <sheetViews>
    <sheetView workbookViewId="0"/>
  </sheetViews>
  <sheetFormatPr defaultColWidth="9.1796875" defaultRowHeight="14.5" x14ac:dyDescent="0.35"/>
  <cols>
    <col min="1" max="1" width="24.81640625" style="1" customWidth="1"/>
    <col min="2" max="3" width="15.453125" style="27" customWidth="1"/>
    <col min="4" max="12" width="9.1796875" style="8"/>
    <col min="13" max="16" width="11.1796875" style="1" customWidth="1"/>
    <col min="17" max="18" width="9.1796875" style="1"/>
    <col min="19" max="19" width="16" style="1" bestFit="1" customWidth="1"/>
    <col min="20" max="30" width="8.453125" style="1" customWidth="1"/>
    <col min="31" max="31" width="20.26953125" style="5" customWidth="1"/>
    <col min="32" max="32" width="19.54296875" style="5" customWidth="1"/>
    <col min="33" max="16384" width="9.1796875" style="1"/>
  </cols>
  <sheetData>
    <row r="1" spans="1:32" x14ac:dyDescent="0.35">
      <c r="A1" s="1" t="str">
        <f>'[29]Video Analysis'!$A$1</f>
        <v>HNC_NPB_02_2022_08_06</v>
      </c>
      <c r="B1" s="2"/>
      <c r="C1" s="2"/>
      <c r="D1" s="3" t="str">
        <f>IF('[29]Video Analysis'!$G$2="","",'[29]Video Analysis'!$G$2)</f>
        <v>Utter</v>
      </c>
      <c r="E1" s="3" t="str">
        <f>IF('[29]Video Analysis'!$H$2="","",'[29]Video Analysis'!$H$2)</f>
        <v>Utter</v>
      </c>
      <c r="F1" s="3" t="str">
        <f>IF('[29]Video Analysis'!$I$2="","",'[29]Video Analysis'!$I$2)</f>
        <v>Utter</v>
      </c>
      <c r="G1" s="3" t="str">
        <f>IF('[29]Video Analysis'!$J$2="","",'[29]Video Analysis'!$J$2)</f>
        <v>Utter</v>
      </c>
      <c r="H1" s="3" t="str">
        <f>IF('[29]Video Analysis'!$K$2="","",'[29]Video Analysis'!$K$2)</f>
        <v>Utter</v>
      </c>
      <c r="I1" s="3" t="str">
        <f>IF('[29]Video Analysis'!$L$2="","",'[29]Video Analysis'!$L$2)</f>
        <v>Utter</v>
      </c>
      <c r="J1" s="3" t="str">
        <f>IF('[29]Video Analysis'!$M$2="","",'[29]Video Analysis'!$M$2)</f>
        <v>Utter</v>
      </c>
      <c r="K1" s="3" t="str">
        <f>IF('[29]Video Analysis'!$N$2="","",'[29]Video Analysis'!$N$2)</f>
        <v>Utter</v>
      </c>
      <c r="L1" s="3" t="str">
        <f>IF('[29]Video Analysis'!$O$2="","",'[29]Video Analysis'!$O$2)</f>
        <v>Utter</v>
      </c>
      <c r="M1" s="1" t="s">
        <v>0</v>
      </c>
      <c r="N1" s="1" t="s">
        <v>0</v>
      </c>
      <c r="O1" s="1" t="s">
        <v>0</v>
      </c>
      <c r="P1" s="4">
        <v>5</v>
      </c>
      <c r="Q1" s="5" t="s">
        <v>1</v>
      </c>
      <c r="S1" s="6" t="s">
        <v>2</v>
      </c>
    </row>
    <row r="2" spans="1:32" ht="26" x14ac:dyDescent="0.35">
      <c r="A2" s="1" t="s">
        <v>3</v>
      </c>
      <c r="B2" s="7" t="s">
        <v>4</v>
      </c>
      <c r="C2" s="7" t="s">
        <v>5</v>
      </c>
      <c r="D2" s="3" t="str">
        <f>IF('[29]Video Analysis'!$G$3="","",'[29]Video Analysis'!$G$3)</f>
        <v>eelgrass</v>
      </c>
      <c r="E2" s="3" t="str">
        <f>IF('[29]Video Analysis'!$H$3="","",'[29]Video Analysis'!$H$3)</f>
        <v>macroalgae</v>
      </c>
      <c r="F2" s="3" t="str">
        <f>IF('[29]Video Analysis'!$I$3="","",'[29]Video Analysis'!$I$3)</f>
        <v>bare</v>
      </c>
      <c r="G2" s="3" t="str">
        <f>IF('[29]Video Analysis'!$J$3="","",'[29]Video Analysis'!$J$3)</f>
        <v>eelgrass</v>
      </c>
      <c r="H2" s="3" t="str">
        <f>IF('[29]Video Analysis'!$K$3="","",'[29]Video Analysis'!$K$3)</f>
        <v>macroalgae</v>
      </c>
      <c r="I2" s="3" t="str">
        <f>IF('[29]Video Analysis'!$L$3="","",'[29]Video Analysis'!$L$3)</f>
        <v>bare</v>
      </c>
      <c r="J2" s="3" t="str">
        <f>IF('[29]Video Analysis'!$M$3="","",'[29]Video Analysis'!$M$3)</f>
        <v>eelgrass</v>
      </c>
      <c r="K2" s="3" t="str">
        <f>IF('[29]Video Analysis'!$N$3="","",'[29]Video Analysis'!$N$3)</f>
        <v>macroalgae</v>
      </c>
      <c r="L2" s="3" t="str">
        <f>IF('[29]Video Analysis'!$O$3="","",'[29]Video Analysis'!$O$3)</f>
        <v>bare</v>
      </c>
      <c r="M2" s="8" t="str">
        <f>J2</f>
        <v>eelgrass</v>
      </c>
      <c r="N2" s="8" t="str">
        <f>K2</f>
        <v>macroalgae</v>
      </c>
      <c r="O2" s="8" t="str">
        <f>L2</f>
        <v>bare</v>
      </c>
      <c r="P2" s="9" t="s">
        <v>6</v>
      </c>
      <c r="S2" s="10" t="str">
        <f>A1</f>
        <v>HNC_NPB_02_2022_08_06</v>
      </c>
      <c r="T2" s="11" t="s">
        <v>7</v>
      </c>
      <c r="U2" s="11" t="s">
        <v>8</v>
      </c>
      <c r="V2" s="12" t="s">
        <v>9</v>
      </c>
      <c r="W2" s="12" t="s">
        <v>10</v>
      </c>
      <c r="X2" s="12" t="s">
        <v>11</v>
      </c>
      <c r="Y2" s="12" t="s">
        <v>12</v>
      </c>
      <c r="Z2" s="12" t="s">
        <v>13</v>
      </c>
      <c r="AA2" s="12" t="s">
        <v>14</v>
      </c>
      <c r="AB2" s="12" t="s">
        <v>15</v>
      </c>
      <c r="AC2" s="12" t="s">
        <v>16</v>
      </c>
      <c r="AD2" s="12" t="s">
        <v>17</v>
      </c>
      <c r="AE2" s="13" t="s">
        <v>18</v>
      </c>
      <c r="AF2" s="13" t="s">
        <v>6</v>
      </c>
    </row>
    <row r="3" spans="1:32" x14ac:dyDescent="0.35">
      <c r="A3" s="14" t="str">
        <f>IF('[29]Video Analysis'!$B$4="","",'[29]Video Analysis'!$B$4)</f>
        <v/>
      </c>
      <c r="B3" s="15">
        <f>IF('[29]Video Analysis'!$Q$4="","",'[29]Video Analysis'!$Q$4)</f>
        <v>-73.355743065476418</v>
      </c>
      <c r="C3" s="15">
        <f>IF('[29]Video Analysis'!$P$4="","",'[29]Video Analysis'!$P$4)</f>
        <v>40.92251914087683</v>
      </c>
      <c r="D3" s="16">
        <f>IF('[29]Video Analysis'!$G$4="","",'[29]Video Analysis'!$G$4)</f>
        <v>0</v>
      </c>
      <c r="E3" s="16">
        <f>IF('[29]Video Analysis'!$H$4="","",'[29]Video Analysis'!$H$4)</f>
        <v>0</v>
      </c>
      <c r="F3" s="16">
        <f>IF('[29]Video Analysis'!$I$4="","",'[29]Video Analysis'!$I$4)</f>
        <v>100</v>
      </c>
      <c r="G3" s="16">
        <f>IF('[29]Video Analysis'!$J$4="","",'[29]Video Analysis'!$J$4)</f>
        <v>0</v>
      </c>
      <c r="H3" s="16">
        <f>IF('[29]Video Analysis'!$K$4="","",'[29]Video Analysis'!$K$4)</f>
        <v>0</v>
      </c>
      <c r="I3" s="16">
        <f>IF('[29]Video Analysis'!$L$4="","",'[29]Video Analysis'!$L$4)</f>
        <v>100</v>
      </c>
      <c r="J3" s="16">
        <f>IF('[29]Video Analysis'!$M$4="","",'[29]Video Analysis'!$M$4)</f>
        <v>0</v>
      </c>
      <c r="K3" s="16">
        <f>IF('[29]Video Analysis'!$N$4="","",'[29]Video Analysis'!$N$4)</f>
        <v>0</v>
      </c>
      <c r="L3" s="16">
        <f>IF('[29]Video Analysis'!$O$4="","",'[29]Video Analysis'!$O$4)</f>
        <v>100</v>
      </c>
      <c r="M3" s="17" t="str">
        <f>IF(D3="","",IF((MAX(D3,G3,J3)-MIN(D3,G3,J3))&gt;$P$1,"CHECK",""))</f>
        <v/>
      </c>
      <c r="N3" s="17" t="str">
        <f>IF(E3="","",IF((MAX(E3,H3,K3)-MIN(E3,H3,K3))&gt;$P$1,"CHECK",""))</f>
        <v/>
      </c>
      <c r="O3" s="17" t="str">
        <f>IF(F3="","",IF((MAX(F3,I3,L3)-MIN(F3,I3,L3))&gt;$P$1,"CHECK",""))</f>
        <v/>
      </c>
      <c r="P3" s="18"/>
      <c r="T3" s="19">
        <f>IF(B3="","",B3)</f>
        <v>-73.355743065476418</v>
      </c>
      <c r="U3" s="19">
        <f>IF(C3="","",C3)</f>
        <v>40.92251914087683</v>
      </c>
      <c r="V3" s="20">
        <f>IF(D3="","",IF(COUNT(D3,G3,J3)&lt;3,"analyze",AVERAGE(D3,G3,J3)))</f>
        <v>0</v>
      </c>
      <c r="W3" s="20">
        <f t="shared" ref="W3:X18" si="0">IF(E3="","",IF(COUNT(E3,H3,K3)&lt;3,"analyze",AVERAGE(E3,H3,K3)))</f>
        <v>0</v>
      </c>
      <c r="X3" s="20">
        <f t="shared" si="0"/>
        <v>100</v>
      </c>
      <c r="Y3" s="20">
        <f>IF(D3="","",IF(COUNT(D3,G3,J3)&lt;3,"analyze",STDEV(D3,G3,J3)))</f>
        <v>0</v>
      </c>
      <c r="Z3" s="20">
        <f t="shared" ref="Z3:AA18" si="1">IF(E3="","",IF(COUNT(E3,H3,K3)&lt;3,"analyze",STDEV(E3,H3,K3)))</f>
        <v>0</v>
      </c>
      <c r="AA3" s="20">
        <f t="shared" si="1"/>
        <v>0</v>
      </c>
      <c r="AB3" s="21" t="str">
        <f>IF(M3="","",M3)</f>
        <v/>
      </c>
      <c r="AC3" s="21" t="str">
        <f>IF(N3="","",N3)</f>
        <v/>
      </c>
      <c r="AD3" s="21" t="str">
        <f>IF(O3="","",O3)</f>
        <v/>
      </c>
      <c r="AE3" s="22" t="str">
        <f>IF(A3="","",A3)</f>
        <v/>
      </c>
      <c r="AF3" s="22" t="str">
        <f t="shared" ref="AF3:AF66" si="2">IF(P3="","",P3)</f>
        <v/>
      </c>
    </row>
    <row r="4" spans="1:32" x14ac:dyDescent="0.35">
      <c r="A4" s="14" t="str">
        <f>IF('[29]Video Analysis'!$B$14="","",'[29]Video Analysis'!$B$14)</f>
        <v/>
      </c>
      <c r="B4" s="15">
        <f>IF('[29]Video Analysis'!$Q$14="","",'[29]Video Analysis'!$Q$14)</f>
        <v>-73.35566938854754</v>
      </c>
      <c r="C4" s="15">
        <f>IF('[29]Video Analysis'!$P$14="","",'[29]Video Analysis'!$P$14)</f>
        <v>40.922532803378999</v>
      </c>
      <c r="D4" s="16">
        <f>IF('[29]Video Analysis'!$G$14="","",'[29]Video Analysis'!$G$14)</f>
        <v>0</v>
      </c>
      <c r="E4" s="16">
        <f>IF('[29]Video Analysis'!$H$14="","",'[29]Video Analysis'!$H$14)</f>
        <v>0</v>
      </c>
      <c r="F4" s="16">
        <f>IF('[29]Video Analysis'!$I$14="","",'[29]Video Analysis'!$I$14)</f>
        <v>100</v>
      </c>
      <c r="G4" s="16">
        <f>IF('[29]Video Analysis'!$J$14="","",'[29]Video Analysis'!$J$14)</f>
        <v>0</v>
      </c>
      <c r="H4" s="16">
        <f>IF('[29]Video Analysis'!$K$14="","",'[29]Video Analysis'!$K$14)</f>
        <v>0</v>
      </c>
      <c r="I4" s="16">
        <f>IF('[29]Video Analysis'!$L$14="","",'[29]Video Analysis'!$L$14)</f>
        <v>100</v>
      </c>
      <c r="J4" s="16">
        <f>IF('[29]Video Analysis'!$M$14="","",'[29]Video Analysis'!$M$14)</f>
        <v>0</v>
      </c>
      <c r="K4" s="16">
        <f>IF('[29]Video Analysis'!$N$14="","",'[29]Video Analysis'!$N$14)</f>
        <v>0</v>
      </c>
      <c r="L4" s="16">
        <f>IF('[29]Video Analysis'!$O$14="","",'[29]Video Analysis'!$O$14)</f>
        <v>100</v>
      </c>
      <c r="M4" s="17" t="str">
        <f t="shared" ref="M4:O67" si="3">IF(D4="","",IF((MAX(D4,G4,J4)-MIN(D4,G4,J4))&gt;$P$1,"CHECK",""))</f>
        <v/>
      </c>
      <c r="N4" s="17" t="str">
        <f t="shared" si="3"/>
        <v/>
      </c>
      <c r="O4" s="17" t="str">
        <f t="shared" si="3"/>
        <v/>
      </c>
      <c r="P4" s="17"/>
      <c r="T4" s="23">
        <f t="shared" ref="T4:U67" si="4">IF(B4="","",B4)</f>
        <v>-73.35566938854754</v>
      </c>
      <c r="U4" s="23">
        <f t="shared" si="4"/>
        <v>40.922532803378999</v>
      </c>
      <c r="V4" s="24">
        <f t="shared" ref="V4:X67" si="5">IF(D4="","",IF(COUNT(D4,G4,J4)&lt;3,"analyze",AVERAGE(D4,G4,J4)))</f>
        <v>0</v>
      </c>
      <c r="W4" s="24">
        <f t="shared" si="0"/>
        <v>0</v>
      </c>
      <c r="X4" s="24">
        <f t="shared" si="0"/>
        <v>100</v>
      </c>
      <c r="Y4" s="24">
        <f t="shared" ref="Y4:AA67" si="6">IF(D4="","",IF(COUNT(D4,G4,J4)&lt;3,"analyze",STDEV(D4,G4,J4)))</f>
        <v>0</v>
      </c>
      <c r="Z4" s="24">
        <f t="shared" si="1"/>
        <v>0</v>
      </c>
      <c r="AA4" s="24">
        <f t="shared" si="1"/>
        <v>0</v>
      </c>
      <c r="AB4" s="17" t="str">
        <f t="shared" ref="AB4:AD67" si="7">IF(M4="","",M4)</f>
        <v/>
      </c>
      <c r="AC4" s="17" t="str">
        <f t="shared" si="7"/>
        <v/>
      </c>
      <c r="AD4" s="17" t="str">
        <f t="shared" si="7"/>
        <v/>
      </c>
      <c r="AE4" s="25" t="str">
        <f t="shared" ref="AE4:AE67" si="8">IF(A4="","",A4)</f>
        <v/>
      </c>
      <c r="AF4" s="25" t="str">
        <f t="shared" si="2"/>
        <v/>
      </c>
    </row>
    <row r="5" spans="1:32" x14ac:dyDescent="0.35">
      <c r="A5" s="14" t="str">
        <f>IF('[29]Video Analysis'!$B$24="","",'[29]Video Analysis'!$B$24)</f>
        <v/>
      </c>
      <c r="B5" s="15">
        <f>IF('[29]Video Analysis'!$Q$24="","",'[29]Video Analysis'!$Q$24)</f>
        <v>-73.355646003037691</v>
      </c>
      <c r="C5" s="15">
        <f>IF('[29]Video Analysis'!$P$24="","",'[29]Video Analysis'!$P$24)</f>
        <v>40.92254483141005</v>
      </c>
      <c r="D5" s="16">
        <f>IF('[29]Video Analysis'!$G$24="","",'[29]Video Analysis'!$G$24)</f>
        <v>0</v>
      </c>
      <c r="E5" s="16">
        <f>IF('[29]Video Analysis'!$H$24="","",'[29]Video Analysis'!$H$24)</f>
        <v>0</v>
      </c>
      <c r="F5" s="16">
        <f>IF('[29]Video Analysis'!$I$24="","",'[29]Video Analysis'!$I$24)</f>
        <v>100</v>
      </c>
      <c r="G5" s="16">
        <f>IF('[29]Video Analysis'!$J$24="","",'[29]Video Analysis'!$J$24)</f>
        <v>0</v>
      </c>
      <c r="H5" s="16">
        <f>IF('[29]Video Analysis'!$K$24="","",'[29]Video Analysis'!$K$24)</f>
        <v>0</v>
      </c>
      <c r="I5" s="16">
        <f>IF('[29]Video Analysis'!$L$24="","",'[29]Video Analysis'!$L$24)</f>
        <v>100</v>
      </c>
      <c r="J5" s="16">
        <f>IF('[29]Video Analysis'!$M$24="","",'[29]Video Analysis'!$M$24)</f>
        <v>0</v>
      </c>
      <c r="K5" s="16">
        <f>IF('[29]Video Analysis'!$N$24="","",'[29]Video Analysis'!$N$24)</f>
        <v>0</v>
      </c>
      <c r="L5" s="16">
        <f>IF('[29]Video Analysis'!$O$24="","",'[29]Video Analysis'!$O$24)</f>
        <v>100</v>
      </c>
      <c r="M5" s="17" t="str">
        <f t="shared" si="3"/>
        <v/>
      </c>
      <c r="N5" s="17" t="str">
        <f t="shared" si="3"/>
        <v/>
      </c>
      <c r="O5" s="17" t="str">
        <f t="shared" si="3"/>
        <v/>
      </c>
      <c r="P5" s="17"/>
      <c r="T5" s="23">
        <f t="shared" si="4"/>
        <v>-73.355646003037691</v>
      </c>
      <c r="U5" s="23">
        <f t="shared" si="4"/>
        <v>40.92254483141005</v>
      </c>
      <c r="V5" s="24">
        <f t="shared" si="5"/>
        <v>0</v>
      </c>
      <c r="W5" s="24">
        <f t="shared" si="0"/>
        <v>0</v>
      </c>
      <c r="X5" s="24">
        <f t="shared" si="0"/>
        <v>100</v>
      </c>
      <c r="Y5" s="24">
        <f t="shared" si="6"/>
        <v>0</v>
      </c>
      <c r="Z5" s="24">
        <f t="shared" si="1"/>
        <v>0</v>
      </c>
      <c r="AA5" s="24">
        <f t="shared" si="1"/>
        <v>0</v>
      </c>
      <c r="AB5" s="17" t="str">
        <f t="shared" si="7"/>
        <v/>
      </c>
      <c r="AC5" s="17" t="str">
        <f t="shared" si="7"/>
        <v/>
      </c>
      <c r="AD5" s="17" t="str">
        <f t="shared" si="7"/>
        <v/>
      </c>
      <c r="AE5" s="25" t="str">
        <f t="shared" si="8"/>
        <v/>
      </c>
      <c r="AF5" s="25" t="str">
        <f t="shared" si="2"/>
        <v/>
      </c>
    </row>
    <row r="6" spans="1:32" x14ac:dyDescent="0.35">
      <c r="A6" s="14" t="str">
        <f>IF('[29]Video Analysis'!$B$34="","",'[29]Video Analysis'!$B$34)</f>
        <v/>
      </c>
      <c r="B6" s="15">
        <f>IF('[29]Video Analysis'!$Q$34="","",'[29]Video Analysis'!$Q$34)</f>
        <v>-73.355636615306139</v>
      </c>
      <c r="C6" s="15">
        <f>IF('[29]Video Analysis'!$P$34="","",'[29]Video Analysis'!$P$34)</f>
        <v>40.922553883865476</v>
      </c>
      <c r="D6" s="16">
        <f>IF('[29]Video Analysis'!$G$34="","",'[29]Video Analysis'!$G$34)</f>
        <v>0</v>
      </c>
      <c r="E6" s="16">
        <f>IF('[29]Video Analysis'!$H$34="","",'[29]Video Analysis'!$H$34)</f>
        <v>0</v>
      </c>
      <c r="F6" s="16">
        <f>IF('[29]Video Analysis'!$I$34="","",'[29]Video Analysis'!$I$34)</f>
        <v>100</v>
      </c>
      <c r="G6" s="16">
        <f>IF('[29]Video Analysis'!$J$34="","",'[29]Video Analysis'!$J$34)</f>
        <v>0</v>
      </c>
      <c r="H6" s="16">
        <f>IF('[29]Video Analysis'!$K$34="","",'[29]Video Analysis'!$K$34)</f>
        <v>0</v>
      </c>
      <c r="I6" s="16">
        <f>IF('[29]Video Analysis'!$L$34="","",'[29]Video Analysis'!$L$34)</f>
        <v>100</v>
      </c>
      <c r="J6" s="16">
        <f>IF('[29]Video Analysis'!$M$34="","",'[29]Video Analysis'!$M$34)</f>
        <v>0</v>
      </c>
      <c r="K6" s="16">
        <f>IF('[29]Video Analysis'!$N$34="","",'[29]Video Analysis'!$N$34)</f>
        <v>0</v>
      </c>
      <c r="L6" s="16">
        <f>IF('[29]Video Analysis'!$O$34="","",'[29]Video Analysis'!$O$34)</f>
        <v>100</v>
      </c>
      <c r="M6" s="17" t="str">
        <f t="shared" si="3"/>
        <v/>
      </c>
      <c r="N6" s="17" t="str">
        <f t="shared" si="3"/>
        <v/>
      </c>
      <c r="O6" s="17" t="str">
        <f t="shared" si="3"/>
        <v/>
      </c>
      <c r="P6" s="17"/>
      <c r="T6" s="23">
        <f t="shared" si="4"/>
        <v>-73.355636615306139</v>
      </c>
      <c r="U6" s="23">
        <f t="shared" si="4"/>
        <v>40.922553883865476</v>
      </c>
      <c r="V6" s="24">
        <f t="shared" si="5"/>
        <v>0</v>
      </c>
      <c r="W6" s="24">
        <f t="shared" si="0"/>
        <v>0</v>
      </c>
      <c r="X6" s="24">
        <f t="shared" si="0"/>
        <v>100</v>
      </c>
      <c r="Y6" s="24">
        <f t="shared" si="6"/>
        <v>0</v>
      </c>
      <c r="Z6" s="24">
        <f t="shared" si="1"/>
        <v>0</v>
      </c>
      <c r="AA6" s="24">
        <f t="shared" si="1"/>
        <v>0</v>
      </c>
      <c r="AB6" s="17" t="str">
        <f t="shared" si="7"/>
        <v/>
      </c>
      <c r="AC6" s="17" t="str">
        <f t="shared" si="7"/>
        <v/>
      </c>
      <c r="AD6" s="17" t="str">
        <f t="shared" si="7"/>
        <v/>
      </c>
      <c r="AE6" s="25" t="str">
        <f t="shared" si="8"/>
        <v/>
      </c>
      <c r="AF6" s="25" t="str">
        <f t="shared" si="2"/>
        <v/>
      </c>
    </row>
    <row r="7" spans="1:32" x14ac:dyDescent="0.35">
      <c r="A7" s="14" t="str">
        <f>IF('[29]Video Analysis'!$B$44="","",'[29]Video Analysis'!$B$44)</f>
        <v/>
      </c>
      <c r="B7" s="15">
        <f>IF('[29]Video Analysis'!$Q$44="","",'[29]Video Analysis'!$Q$44)</f>
        <v>-73.35562031250447</v>
      </c>
      <c r="C7" s="15">
        <f>IF('[29]Video Analysis'!$P$44="","",'[29]Video Analysis'!$P$44)</f>
        <v>40.922570060938597</v>
      </c>
      <c r="D7" s="16">
        <f>IF('[29]Video Analysis'!$G$44="","",'[29]Video Analysis'!$G$44)</f>
        <v>0</v>
      </c>
      <c r="E7" s="16">
        <f>IF('[29]Video Analysis'!$H$44="","",'[29]Video Analysis'!$H$44)</f>
        <v>0</v>
      </c>
      <c r="F7" s="16">
        <f>IF('[29]Video Analysis'!$I$44="","",'[29]Video Analysis'!$I$44)</f>
        <v>100</v>
      </c>
      <c r="G7" s="16">
        <f>IF('[29]Video Analysis'!$J$44="","",'[29]Video Analysis'!$J$44)</f>
        <v>0</v>
      </c>
      <c r="H7" s="16">
        <f>IF('[29]Video Analysis'!$K$44="","",'[29]Video Analysis'!$K$44)</f>
        <v>0</v>
      </c>
      <c r="I7" s="16">
        <f>IF('[29]Video Analysis'!$L$44="","",'[29]Video Analysis'!$L$44)</f>
        <v>100</v>
      </c>
      <c r="J7" s="16">
        <f>IF('[29]Video Analysis'!$M$44="","",'[29]Video Analysis'!$M$44)</f>
        <v>0</v>
      </c>
      <c r="K7" s="16">
        <f>IF('[29]Video Analysis'!$N$44="","",'[29]Video Analysis'!$N$44)</f>
        <v>0</v>
      </c>
      <c r="L7" s="16">
        <f>IF('[29]Video Analysis'!$O$44="","",'[29]Video Analysis'!$O$44)</f>
        <v>100</v>
      </c>
      <c r="M7" s="17" t="str">
        <f t="shared" si="3"/>
        <v/>
      </c>
      <c r="N7" s="17" t="str">
        <f t="shared" si="3"/>
        <v/>
      </c>
      <c r="O7" s="17" t="str">
        <f t="shared" si="3"/>
        <v/>
      </c>
      <c r="P7" s="17"/>
      <c r="T7" s="23">
        <f t="shared" si="4"/>
        <v>-73.35562031250447</v>
      </c>
      <c r="U7" s="23">
        <f t="shared" si="4"/>
        <v>40.922570060938597</v>
      </c>
      <c r="V7" s="24">
        <f t="shared" si="5"/>
        <v>0</v>
      </c>
      <c r="W7" s="24">
        <f t="shared" si="0"/>
        <v>0</v>
      </c>
      <c r="X7" s="24">
        <f t="shared" si="0"/>
        <v>100</v>
      </c>
      <c r="Y7" s="24">
        <f t="shared" si="6"/>
        <v>0</v>
      </c>
      <c r="Z7" s="24">
        <f t="shared" si="1"/>
        <v>0</v>
      </c>
      <c r="AA7" s="24">
        <f t="shared" si="1"/>
        <v>0</v>
      </c>
      <c r="AB7" s="17" t="str">
        <f t="shared" si="7"/>
        <v/>
      </c>
      <c r="AC7" s="17" t="str">
        <f t="shared" si="7"/>
        <v/>
      </c>
      <c r="AD7" s="17" t="str">
        <f t="shared" si="7"/>
        <v/>
      </c>
      <c r="AE7" s="25" t="str">
        <f t="shared" si="8"/>
        <v/>
      </c>
      <c r="AF7" s="25" t="str">
        <f t="shared" si="2"/>
        <v/>
      </c>
    </row>
    <row r="8" spans="1:32" x14ac:dyDescent="0.35">
      <c r="A8" s="14" t="str">
        <f>IF('[29]Video Analysis'!$B$54="","",'[29]Video Analysis'!$B$54)</f>
        <v/>
      </c>
      <c r="B8" s="15">
        <f>IF('[29]Video Analysis'!$Q$54="","",'[29]Video Analysis'!$Q$54)</f>
        <v>-73.355613397434354</v>
      </c>
      <c r="C8" s="15">
        <f>IF('[29]Video Analysis'!$P$54="","",'[29]Video Analysis'!$P$54)</f>
        <v>40.922577185556293</v>
      </c>
      <c r="D8" s="16">
        <f>IF('[29]Video Analysis'!$G$54="","",'[29]Video Analysis'!$G$54)</f>
        <v>0</v>
      </c>
      <c r="E8" s="16">
        <f>IF('[29]Video Analysis'!$H$54="","",'[29]Video Analysis'!$H$54)</f>
        <v>0</v>
      </c>
      <c r="F8" s="16">
        <f>IF('[29]Video Analysis'!$I$54="","",'[29]Video Analysis'!$I$54)</f>
        <v>100</v>
      </c>
      <c r="G8" s="16">
        <f>IF('[29]Video Analysis'!$J$54="","",'[29]Video Analysis'!$J$54)</f>
        <v>0</v>
      </c>
      <c r="H8" s="16">
        <f>IF('[29]Video Analysis'!$K$54="","",'[29]Video Analysis'!$K$54)</f>
        <v>0</v>
      </c>
      <c r="I8" s="16">
        <f>IF('[29]Video Analysis'!$L$54="","",'[29]Video Analysis'!$L$54)</f>
        <v>100</v>
      </c>
      <c r="J8" s="16">
        <f>IF('[29]Video Analysis'!$M$54="","",'[29]Video Analysis'!$M$54)</f>
        <v>0</v>
      </c>
      <c r="K8" s="16">
        <f>IF('[29]Video Analysis'!$N$54="","",'[29]Video Analysis'!$N$54)</f>
        <v>0</v>
      </c>
      <c r="L8" s="16">
        <f>IF('[29]Video Analysis'!$O$54="","",'[29]Video Analysis'!$O$54)</f>
        <v>100</v>
      </c>
      <c r="M8" s="17" t="str">
        <f t="shared" si="3"/>
        <v/>
      </c>
      <c r="N8" s="17" t="str">
        <f t="shared" si="3"/>
        <v/>
      </c>
      <c r="O8" s="17" t="str">
        <f t="shared" si="3"/>
        <v/>
      </c>
      <c r="P8" s="17" t="s">
        <v>19</v>
      </c>
      <c r="T8" s="23">
        <f t="shared" si="4"/>
        <v>-73.355613397434354</v>
      </c>
      <c r="U8" s="23">
        <f t="shared" si="4"/>
        <v>40.922577185556293</v>
      </c>
      <c r="V8" s="24">
        <f t="shared" si="5"/>
        <v>0</v>
      </c>
      <c r="W8" s="24">
        <f t="shared" si="0"/>
        <v>0</v>
      </c>
      <c r="X8" s="24">
        <f t="shared" si="0"/>
        <v>100</v>
      </c>
      <c r="Y8" s="24">
        <f t="shared" si="6"/>
        <v>0</v>
      </c>
      <c r="Z8" s="24">
        <f t="shared" si="1"/>
        <v>0</v>
      </c>
      <c r="AA8" s="24">
        <f t="shared" si="1"/>
        <v>0</v>
      </c>
      <c r="AB8" s="17" t="str">
        <f t="shared" si="7"/>
        <v/>
      </c>
      <c r="AC8" s="17" t="str">
        <f t="shared" si="7"/>
        <v/>
      </c>
      <c r="AD8" s="17" t="str">
        <f t="shared" si="7"/>
        <v/>
      </c>
      <c r="AE8" s="25" t="str">
        <f t="shared" si="8"/>
        <v/>
      </c>
      <c r="AF8" s="25" t="str">
        <f t="shared" si="2"/>
        <v xml:space="preserve">10% NM </v>
      </c>
    </row>
    <row r="9" spans="1:32" x14ac:dyDescent="0.35">
      <c r="A9" s="14" t="str">
        <f>IF('[29]Video Analysis'!$B$64="","",'[29]Video Analysis'!$B$64)</f>
        <v/>
      </c>
      <c r="B9" s="15">
        <f>IF('[29]Video Analysis'!$Q$64="","",'[29]Video Analysis'!$Q$64)</f>
        <v>-73.355536703020334</v>
      </c>
      <c r="C9" s="15">
        <f>IF('[29]Video Analysis'!$P$64="","",'[29]Video Analysis'!$P$64)</f>
        <v>40.922641097567976</v>
      </c>
      <c r="D9" s="16">
        <f>IF('[29]Video Analysis'!$G$64="","",'[29]Video Analysis'!$G$64)</f>
        <v>0</v>
      </c>
      <c r="E9" s="16">
        <f>IF('[29]Video Analysis'!$H$64="","",'[29]Video Analysis'!$H$64)</f>
        <v>0</v>
      </c>
      <c r="F9" s="16">
        <f>IF('[29]Video Analysis'!$I$64="","",'[29]Video Analysis'!$I$64)</f>
        <v>100</v>
      </c>
      <c r="G9" s="16">
        <f>IF('[29]Video Analysis'!$J$64="","",'[29]Video Analysis'!$J$64)</f>
        <v>0</v>
      </c>
      <c r="H9" s="16">
        <f>IF('[29]Video Analysis'!$K$64="","",'[29]Video Analysis'!$K$64)</f>
        <v>0</v>
      </c>
      <c r="I9" s="16">
        <f>IF('[29]Video Analysis'!$L$64="","",'[29]Video Analysis'!$L$64)</f>
        <v>100</v>
      </c>
      <c r="J9" s="16">
        <f>IF('[29]Video Analysis'!$M$64="","",'[29]Video Analysis'!$M$64)</f>
        <v>0</v>
      </c>
      <c r="K9" s="16">
        <f>IF('[29]Video Analysis'!$N$64="","",'[29]Video Analysis'!$N$64)</f>
        <v>0</v>
      </c>
      <c r="L9" s="16">
        <f>IF('[29]Video Analysis'!$O$64="","",'[29]Video Analysis'!$O$64)</f>
        <v>100</v>
      </c>
      <c r="M9" s="17" t="str">
        <f t="shared" si="3"/>
        <v/>
      </c>
      <c r="N9" s="17" t="str">
        <f t="shared" si="3"/>
        <v/>
      </c>
      <c r="O9" s="17" t="str">
        <f t="shared" si="3"/>
        <v/>
      </c>
      <c r="P9" s="17"/>
      <c r="T9" s="23">
        <f t="shared" si="4"/>
        <v>-73.355536703020334</v>
      </c>
      <c r="U9" s="23">
        <f t="shared" si="4"/>
        <v>40.922641097567976</v>
      </c>
      <c r="V9" s="24">
        <f t="shared" si="5"/>
        <v>0</v>
      </c>
      <c r="W9" s="24">
        <f t="shared" si="0"/>
        <v>0</v>
      </c>
      <c r="X9" s="24">
        <f t="shared" si="0"/>
        <v>100</v>
      </c>
      <c r="Y9" s="24">
        <f t="shared" si="6"/>
        <v>0</v>
      </c>
      <c r="Z9" s="24">
        <f t="shared" si="1"/>
        <v>0</v>
      </c>
      <c r="AA9" s="24">
        <f t="shared" si="1"/>
        <v>0</v>
      </c>
      <c r="AB9" s="17" t="str">
        <f t="shared" si="7"/>
        <v/>
      </c>
      <c r="AC9" s="17" t="str">
        <f t="shared" si="7"/>
        <v/>
      </c>
      <c r="AD9" s="17" t="str">
        <f t="shared" si="7"/>
        <v/>
      </c>
      <c r="AE9" s="25" t="str">
        <f t="shared" si="8"/>
        <v/>
      </c>
      <c r="AF9" s="25" t="str">
        <f t="shared" si="2"/>
        <v/>
      </c>
    </row>
    <row r="10" spans="1:32" x14ac:dyDescent="0.35">
      <c r="A10" s="14" t="str">
        <f>IF('[29]Video Analysis'!$B$74="","",'[29]Video Analysis'!$B$74)</f>
        <v/>
      </c>
      <c r="B10" s="15">
        <f>IF('[29]Video Analysis'!$Q$74="","",'[29]Video Analysis'!$Q$74)</f>
        <v>-73.355481172911823</v>
      </c>
      <c r="C10" s="15">
        <f>IF('[29]Video Analysis'!$P$74="","",'[29]Video Analysis'!$P$74)</f>
        <v>40.922676008194685</v>
      </c>
      <c r="D10" s="16">
        <f>IF('[29]Video Analysis'!$G$74="","",'[29]Video Analysis'!$G$74)</f>
        <v>0</v>
      </c>
      <c r="E10" s="16">
        <f>IF('[29]Video Analysis'!$H$74="","",'[29]Video Analysis'!$H$74)</f>
        <v>0</v>
      </c>
      <c r="F10" s="16">
        <f>IF('[29]Video Analysis'!$I$74="","",'[29]Video Analysis'!$I$74)</f>
        <v>100</v>
      </c>
      <c r="G10" s="16">
        <f>IF('[29]Video Analysis'!$J$74="","",'[29]Video Analysis'!$J$74)</f>
        <v>0</v>
      </c>
      <c r="H10" s="16">
        <f>IF('[29]Video Analysis'!$K$74="","",'[29]Video Analysis'!$K$74)</f>
        <v>0</v>
      </c>
      <c r="I10" s="16">
        <f>IF('[29]Video Analysis'!$L$74="","",'[29]Video Analysis'!$L$74)</f>
        <v>100</v>
      </c>
      <c r="J10" s="16">
        <f>IF('[29]Video Analysis'!$M$74="","",'[29]Video Analysis'!$M$74)</f>
        <v>0</v>
      </c>
      <c r="K10" s="16">
        <f>IF('[29]Video Analysis'!$N$74="","",'[29]Video Analysis'!$N$74)</f>
        <v>0</v>
      </c>
      <c r="L10" s="16">
        <f>IF('[29]Video Analysis'!$O$74="","",'[29]Video Analysis'!$O$74)</f>
        <v>100</v>
      </c>
      <c r="M10" s="17" t="str">
        <f t="shared" si="3"/>
        <v/>
      </c>
      <c r="N10" s="17" t="str">
        <f t="shared" si="3"/>
        <v/>
      </c>
      <c r="O10" s="17" t="str">
        <f t="shared" si="3"/>
        <v/>
      </c>
      <c r="P10" s="17"/>
      <c r="T10" s="23">
        <f t="shared" si="4"/>
        <v>-73.355481172911823</v>
      </c>
      <c r="U10" s="23">
        <f t="shared" si="4"/>
        <v>40.922676008194685</v>
      </c>
      <c r="V10" s="24">
        <f t="shared" si="5"/>
        <v>0</v>
      </c>
      <c r="W10" s="24">
        <f t="shared" si="0"/>
        <v>0</v>
      </c>
      <c r="X10" s="24">
        <f t="shared" si="0"/>
        <v>100</v>
      </c>
      <c r="Y10" s="24">
        <f t="shared" si="6"/>
        <v>0</v>
      </c>
      <c r="Z10" s="24">
        <f t="shared" si="1"/>
        <v>0</v>
      </c>
      <c r="AA10" s="24">
        <f t="shared" si="1"/>
        <v>0</v>
      </c>
      <c r="AB10" s="17" t="str">
        <f t="shared" si="7"/>
        <v/>
      </c>
      <c r="AC10" s="17" t="str">
        <f t="shared" si="7"/>
        <v/>
      </c>
      <c r="AD10" s="17" t="str">
        <f t="shared" si="7"/>
        <v/>
      </c>
      <c r="AE10" s="25" t="str">
        <f t="shared" si="8"/>
        <v/>
      </c>
      <c r="AF10" s="25" t="str">
        <f t="shared" si="2"/>
        <v/>
      </c>
    </row>
    <row r="11" spans="1:32" x14ac:dyDescent="0.35">
      <c r="A11" s="14" t="str">
        <f>IF('[29]Video Analysis'!$B$84="","",'[29]Video Analysis'!$B$84)</f>
        <v/>
      </c>
      <c r="B11" s="15">
        <f>IF('[29]Video Analysis'!$Q$84="","",'[29]Video Analysis'!$Q$84)</f>
        <v>-73.355438844300807</v>
      </c>
      <c r="C11" s="15">
        <f>IF('[29]Video Analysis'!$P$84="","",'[29]Video Analysis'!$P$84)</f>
        <v>40.922717624343932</v>
      </c>
      <c r="D11" s="16">
        <f>IF('[29]Video Analysis'!$G$84="","",'[29]Video Analysis'!$G$84)</f>
        <v>0</v>
      </c>
      <c r="E11" s="16">
        <f>IF('[29]Video Analysis'!$H$84="","",'[29]Video Analysis'!$H$84)</f>
        <v>0</v>
      </c>
      <c r="F11" s="16">
        <f>IF('[29]Video Analysis'!$I$84="","",'[29]Video Analysis'!$I$84)</f>
        <v>100</v>
      </c>
      <c r="G11" s="16">
        <f>IF('[29]Video Analysis'!$J$84="","",'[29]Video Analysis'!$J$84)</f>
        <v>0</v>
      </c>
      <c r="H11" s="16">
        <f>IF('[29]Video Analysis'!$K$84="","",'[29]Video Analysis'!$K$84)</f>
        <v>0</v>
      </c>
      <c r="I11" s="16">
        <f>IF('[29]Video Analysis'!$L$84="","",'[29]Video Analysis'!$L$84)</f>
        <v>100</v>
      </c>
      <c r="J11" s="16">
        <f>IF('[29]Video Analysis'!$M$84="","",'[29]Video Analysis'!$M$84)</f>
        <v>0</v>
      </c>
      <c r="K11" s="16">
        <f>IF('[29]Video Analysis'!$N$84="","",'[29]Video Analysis'!$N$84)</f>
        <v>0</v>
      </c>
      <c r="L11" s="16">
        <f>IF('[29]Video Analysis'!$O$84="","",'[29]Video Analysis'!$O$84)</f>
        <v>100</v>
      </c>
      <c r="M11" s="17" t="str">
        <f t="shared" si="3"/>
        <v/>
      </c>
      <c r="N11" s="17" t="str">
        <f t="shared" si="3"/>
        <v/>
      </c>
      <c r="O11" s="17" t="str">
        <f t="shared" si="3"/>
        <v/>
      </c>
      <c r="P11" s="17"/>
      <c r="T11" s="23">
        <f t="shared" si="4"/>
        <v>-73.355438844300807</v>
      </c>
      <c r="U11" s="23">
        <f t="shared" si="4"/>
        <v>40.922717624343932</v>
      </c>
      <c r="V11" s="24">
        <f t="shared" si="5"/>
        <v>0</v>
      </c>
      <c r="W11" s="24">
        <f t="shared" si="0"/>
        <v>0</v>
      </c>
      <c r="X11" s="24">
        <f t="shared" si="0"/>
        <v>100</v>
      </c>
      <c r="Y11" s="24">
        <f t="shared" si="6"/>
        <v>0</v>
      </c>
      <c r="Z11" s="24">
        <f t="shared" si="1"/>
        <v>0</v>
      </c>
      <c r="AA11" s="24">
        <f t="shared" si="1"/>
        <v>0</v>
      </c>
      <c r="AB11" s="17" t="str">
        <f t="shared" si="7"/>
        <v/>
      </c>
      <c r="AC11" s="17" t="str">
        <f t="shared" si="7"/>
        <v/>
      </c>
      <c r="AD11" s="17" t="str">
        <f t="shared" si="7"/>
        <v/>
      </c>
      <c r="AE11" s="25" t="str">
        <f t="shared" si="8"/>
        <v/>
      </c>
      <c r="AF11" s="25" t="str">
        <f t="shared" si="2"/>
        <v/>
      </c>
    </row>
    <row r="12" spans="1:32" x14ac:dyDescent="0.35">
      <c r="A12" s="14" t="str">
        <f>IF('[29]Video Analysis'!$B$94="","",'[29]Video Analysis'!$B$94)</f>
        <v/>
      </c>
      <c r="B12" s="15">
        <f>IF('[29]Video Analysis'!$Q$94="","",'[29]Video Analysis'!$Q$94)</f>
        <v>-73.355438844300807</v>
      </c>
      <c r="C12" s="15">
        <f>IF('[29]Video Analysis'!$P$94="","",'[29]Video Analysis'!$P$94)</f>
        <v>40.922717624343932</v>
      </c>
      <c r="D12" s="16">
        <f>IF('[29]Video Analysis'!$G$94="","",'[29]Video Analysis'!$G$94)</f>
        <v>0</v>
      </c>
      <c r="E12" s="16">
        <f>IF('[29]Video Analysis'!$H$94="","",'[29]Video Analysis'!$H$94)</f>
        <v>0</v>
      </c>
      <c r="F12" s="16">
        <f>IF('[29]Video Analysis'!$I$94="","",'[29]Video Analysis'!$I$94)</f>
        <v>100</v>
      </c>
      <c r="G12" s="16">
        <f>IF('[29]Video Analysis'!$J$94="","",'[29]Video Analysis'!$J$94)</f>
        <v>0</v>
      </c>
      <c r="H12" s="16">
        <f>IF('[29]Video Analysis'!$K$94="","",'[29]Video Analysis'!$K$94)</f>
        <v>0</v>
      </c>
      <c r="I12" s="16">
        <f>IF('[29]Video Analysis'!$L$94="","",'[29]Video Analysis'!$L$94)</f>
        <v>100</v>
      </c>
      <c r="J12" s="16">
        <f>IF('[29]Video Analysis'!$M$94="","",'[29]Video Analysis'!$M$94)</f>
        <v>0</v>
      </c>
      <c r="K12" s="16">
        <f>IF('[29]Video Analysis'!$N$94="","",'[29]Video Analysis'!$N$94)</f>
        <v>0</v>
      </c>
      <c r="L12" s="16">
        <f>IF('[29]Video Analysis'!$O$94="","",'[29]Video Analysis'!$O$94)</f>
        <v>100</v>
      </c>
      <c r="M12" s="17" t="str">
        <f t="shared" si="3"/>
        <v/>
      </c>
      <c r="N12" s="17" t="str">
        <f t="shared" si="3"/>
        <v/>
      </c>
      <c r="O12" s="17" t="str">
        <f t="shared" si="3"/>
        <v/>
      </c>
      <c r="P12" s="17"/>
      <c r="T12" s="23">
        <f t="shared" si="4"/>
        <v>-73.355438844300807</v>
      </c>
      <c r="U12" s="23">
        <f t="shared" si="4"/>
        <v>40.922717624343932</v>
      </c>
      <c r="V12" s="24">
        <f t="shared" si="5"/>
        <v>0</v>
      </c>
      <c r="W12" s="24">
        <f t="shared" si="0"/>
        <v>0</v>
      </c>
      <c r="X12" s="24">
        <f t="shared" si="0"/>
        <v>100</v>
      </c>
      <c r="Y12" s="24">
        <f t="shared" si="6"/>
        <v>0</v>
      </c>
      <c r="Z12" s="24">
        <f t="shared" si="1"/>
        <v>0</v>
      </c>
      <c r="AA12" s="24">
        <f t="shared" si="1"/>
        <v>0</v>
      </c>
      <c r="AB12" s="17" t="str">
        <f t="shared" si="7"/>
        <v/>
      </c>
      <c r="AC12" s="17" t="str">
        <f t="shared" si="7"/>
        <v/>
      </c>
      <c r="AD12" s="17" t="str">
        <f t="shared" si="7"/>
        <v/>
      </c>
      <c r="AE12" s="25" t="str">
        <f t="shared" si="8"/>
        <v/>
      </c>
      <c r="AF12" s="25" t="str">
        <f t="shared" si="2"/>
        <v/>
      </c>
    </row>
    <row r="13" spans="1:32" x14ac:dyDescent="0.35">
      <c r="A13" s="14" t="str">
        <f>IF('[29]Video Analysis'!$B$104="","",'[29]Video Analysis'!$B$104)</f>
        <v/>
      </c>
      <c r="B13" s="15">
        <f>IF('[29]Video Analysis'!$Q$104="","",'[29]Video Analysis'!$Q$104)</f>
        <v>-73.355438844300807</v>
      </c>
      <c r="C13" s="15">
        <f>IF('[29]Video Analysis'!$P$104="","",'[29]Video Analysis'!$P$104)</f>
        <v>40.922717624343932</v>
      </c>
      <c r="D13" s="16">
        <f>IF('[29]Video Analysis'!$G$104="","",'[29]Video Analysis'!$G$104)</f>
        <v>0</v>
      </c>
      <c r="E13" s="16">
        <f>IF('[29]Video Analysis'!$H$104="","",'[29]Video Analysis'!$H$104)</f>
        <v>0</v>
      </c>
      <c r="F13" s="16">
        <f>IF('[29]Video Analysis'!$I$104="","",'[29]Video Analysis'!$I$104)</f>
        <v>100</v>
      </c>
      <c r="G13" s="16">
        <f>IF('[29]Video Analysis'!$J$104="","",'[29]Video Analysis'!$J$104)</f>
        <v>0</v>
      </c>
      <c r="H13" s="16">
        <f>IF('[29]Video Analysis'!$K$104="","",'[29]Video Analysis'!$K$104)</f>
        <v>0</v>
      </c>
      <c r="I13" s="16">
        <f>IF('[29]Video Analysis'!$L$104="","",'[29]Video Analysis'!$L$104)</f>
        <v>100</v>
      </c>
      <c r="J13" s="16">
        <f>IF('[29]Video Analysis'!$M$104="","",'[29]Video Analysis'!$M$104)</f>
        <v>0</v>
      </c>
      <c r="K13" s="16">
        <f>IF('[29]Video Analysis'!$N$104="","",'[29]Video Analysis'!$N$104)</f>
        <v>0</v>
      </c>
      <c r="L13" s="16">
        <f>IF('[29]Video Analysis'!$O$104="","",'[29]Video Analysis'!$O$104)</f>
        <v>100</v>
      </c>
      <c r="M13" s="17" t="str">
        <f t="shared" si="3"/>
        <v/>
      </c>
      <c r="N13" s="17" t="str">
        <f t="shared" si="3"/>
        <v/>
      </c>
      <c r="O13" s="17" t="str">
        <f t="shared" si="3"/>
        <v/>
      </c>
      <c r="P13" s="17"/>
      <c r="T13" s="23">
        <f t="shared" si="4"/>
        <v>-73.355438844300807</v>
      </c>
      <c r="U13" s="23">
        <f t="shared" si="4"/>
        <v>40.922717624343932</v>
      </c>
      <c r="V13" s="24">
        <f t="shared" si="5"/>
        <v>0</v>
      </c>
      <c r="W13" s="24">
        <f t="shared" si="0"/>
        <v>0</v>
      </c>
      <c r="X13" s="24">
        <f t="shared" si="0"/>
        <v>100</v>
      </c>
      <c r="Y13" s="24">
        <f t="shared" si="6"/>
        <v>0</v>
      </c>
      <c r="Z13" s="24">
        <f t="shared" si="1"/>
        <v>0</v>
      </c>
      <c r="AA13" s="24">
        <f t="shared" si="1"/>
        <v>0</v>
      </c>
      <c r="AB13" s="17" t="str">
        <f t="shared" si="7"/>
        <v/>
      </c>
      <c r="AC13" s="17" t="str">
        <f t="shared" si="7"/>
        <v/>
      </c>
      <c r="AD13" s="17" t="str">
        <f t="shared" si="7"/>
        <v/>
      </c>
      <c r="AE13" s="25" t="str">
        <f t="shared" si="8"/>
        <v/>
      </c>
      <c r="AF13" s="25" t="str">
        <f t="shared" si="2"/>
        <v/>
      </c>
    </row>
    <row r="14" spans="1:32" x14ac:dyDescent="0.35">
      <c r="A14" s="14" t="str">
        <f>IF('[29]Video Analysis'!$B$114="","",'[29]Video Analysis'!$B$114)</f>
        <v/>
      </c>
      <c r="B14" s="15">
        <f>IF('[29]Video Analysis'!$Q$114="","",'[29]Video Analysis'!$Q$114)</f>
        <v>-73.355438844300807</v>
      </c>
      <c r="C14" s="15">
        <f>IF('[29]Video Analysis'!$P$114="","",'[29]Video Analysis'!$P$114)</f>
        <v>40.922717624343932</v>
      </c>
      <c r="D14" s="16">
        <f>IF('[29]Video Analysis'!$G$114="","",'[29]Video Analysis'!$G$114)</f>
        <v>0</v>
      </c>
      <c r="E14" s="16">
        <f>IF('[29]Video Analysis'!$H$114="","",'[29]Video Analysis'!$H$114)</f>
        <v>0</v>
      </c>
      <c r="F14" s="16">
        <f>IF('[29]Video Analysis'!$I$114="","",'[29]Video Analysis'!$I$114)</f>
        <v>100</v>
      </c>
      <c r="G14" s="16">
        <f>IF('[29]Video Analysis'!$J$114="","",'[29]Video Analysis'!$J$114)</f>
        <v>0</v>
      </c>
      <c r="H14" s="16">
        <f>IF('[29]Video Analysis'!$K$114="","",'[29]Video Analysis'!$K$114)</f>
        <v>0</v>
      </c>
      <c r="I14" s="16">
        <f>IF('[29]Video Analysis'!$L$114="","",'[29]Video Analysis'!$L$114)</f>
        <v>100</v>
      </c>
      <c r="J14" s="16">
        <f>IF('[29]Video Analysis'!$M$114="","",'[29]Video Analysis'!$M$114)</f>
        <v>0</v>
      </c>
      <c r="K14" s="16">
        <f>IF('[29]Video Analysis'!$N$114="","",'[29]Video Analysis'!$N$114)</f>
        <v>0</v>
      </c>
      <c r="L14" s="16">
        <f>IF('[29]Video Analysis'!$O$114="","",'[29]Video Analysis'!$O$114)</f>
        <v>100</v>
      </c>
      <c r="M14" s="17" t="str">
        <f t="shared" si="3"/>
        <v/>
      </c>
      <c r="N14" s="17" t="str">
        <f t="shared" si="3"/>
        <v/>
      </c>
      <c r="O14" s="17" t="str">
        <f t="shared" si="3"/>
        <v/>
      </c>
      <c r="P14" s="17"/>
      <c r="T14" s="23">
        <f t="shared" si="4"/>
        <v>-73.355438844300807</v>
      </c>
      <c r="U14" s="23">
        <f t="shared" si="4"/>
        <v>40.922717624343932</v>
      </c>
      <c r="V14" s="24">
        <f t="shared" si="5"/>
        <v>0</v>
      </c>
      <c r="W14" s="24">
        <f t="shared" si="0"/>
        <v>0</v>
      </c>
      <c r="X14" s="24">
        <f t="shared" si="0"/>
        <v>100</v>
      </c>
      <c r="Y14" s="24">
        <f t="shared" si="6"/>
        <v>0</v>
      </c>
      <c r="Z14" s="24">
        <f t="shared" si="1"/>
        <v>0</v>
      </c>
      <c r="AA14" s="24">
        <f t="shared" si="1"/>
        <v>0</v>
      </c>
      <c r="AB14" s="17" t="str">
        <f t="shared" si="7"/>
        <v/>
      </c>
      <c r="AC14" s="17" t="str">
        <f t="shared" si="7"/>
        <v/>
      </c>
      <c r="AD14" s="17" t="str">
        <f t="shared" si="7"/>
        <v/>
      </c>
      <c r="AE14" s="25" t="str">
        <f t="shared" si="8"/>
        <v/>
      </c>
      <c r="AF14" s="25" t="str">
        <f t="shared" si="2"/>
        <v/>
      </c>
    </row>
    <row r="15" spans="1:32" x14ac:dyDescent="0.35">
      <c r="A15" s="14" t="str">
        <f>IF('[29]Video Analysis'!$B$124="","",'[29]Video Analysis'!$B$124)</f>
        <v/>
      </c>
      <c r="B15" s="15">
        <f>IF('[29]Video Analysis'!$Q$124="","",'[29]Video Analysis'!$Q$124)</f>
        <v>-73.355403346940875</v>
      </c>
      <c r="C15" s="15">
        <f>IF('[29]Video Analysis'!$P$124="","",'[29]Video Analysis'!$P$124)</f>
        <v>40.922776591032743</v>
      </c>
      <c r="D15" s="16">
        <f>IF('[29]Video Analysis'!$G$124="","",'[29]Video Analysis'!$G$124)</f>
        <v>0</v>
      </c>
      <c r="E15" s="16">
        <f>IF('[29]Video Analysis'!$H$124="","",'[29]Video Analysis'!$H$124)</f>
        <v>0</v>
      </c>
      <c r="F15" s="16">
        <f>IF('[29]Video Analysis'!$I$124="","",'[29]Video Analysis'!$I$124)</f>
        <v>100</v>
      </c>
      <c r="G15" s="16">
        <f>IF('[29]Video Analysis'!$J$124="","",'[29]Video Analysis'!$J$124)</f>
        <v>0</v>
      </c>
      <c r="H15" s="16">
        <f>IF('[29]Video Analysis'!$K$124="","",'[29]Video Analysis'!$K$124)</f>
        <v>0</v>
      </c>
      <c r="I15" s="16">
        <f>IF('[29]Video Analysis'!$L$124="","",'[29]Video Analysis'!$L$124)</f>
        <v>100</v>
      </c>
      <c r="J15" s="16">
        <f>IF('[29]Video Analysis'!$M$124="","",'[29]Video Analysis'!$M$124)</f>
        <v>0</v>
      </c>
      <c r="K15" s="16">
        <f>IF('[29]Video Analysis'!$N$124="","",'[29]Video Analysis'!$N$124)</f>
        <v>0</v>
      </c>
      <c r="L15" s="16">
        <f>IF('[29]Video Analysis'!$O$124="","",'[29]Video Analysis'!$O$124)</f>
        <v>100</v>
      </c>
      <c r="M15" s="17" t="str">
        <f t="shared" si="3"/>
        <v/>
      </c>
      <c r="N15" s="17" t="str">
        <f t="shared" si="3"/>
        <v/>
      </c>
      <c r="O15" s="17" t="str">
        <f t="shared" si="3"/>
        <v/>
      </c>
      <c r="P15" s="17"/>
      <c r="T15" s="23">
        <f t="shared" si="4"/>
        <v>-73.355403346940875</v>
      </c>
      <c r="U15" s="23">
        <f t="shared" si="4"/>
        <v>40.922776591032743</v>
      </c>
      <c r="V15" s="24">
        <f t="shared" si="5"/>
        <v>0</v>
      </c>
      <c r="W15" s="24">
        <f t="shared" si="0"/>
        <v>0</v>
      </c>
      <c r="X15" s="24">
        <f t="shared" si="0"/>
        <v>100</v>
      </c>
      <c r="Y15" s="24">
        <f t="shared" si="6"/>
        <v>0</v>
      </c>
      <c r="Z15" s="24">
        <f t="shared" si="1"/>
        <v>0</v>
      </c>
      <c r="AA15" s="24">
        <f t="shared" si="1"/>
        <v>0</v>
      </c>
      <c r="AB15" s="17" t="str">
        <f t="shared" si="7"/>
        <v/>
      </c>
      <c r="AC15" s="17" t="str">
        <f t="shared" si="7"/>
        <v/>
      </c>
      <c r="AD15" s="17" t="str">
        <f t="shared" si="7"/>
        <v/>
      </c>
      <c r="AE15" s="25" t="str">
        <f t="shared" si="8"/>
        <v/>
      </c>
      <c r="AF15" s="25" t="str">
        <f t="shared" si="2"/>
        <v/>
      </c>
    </row>
    <row r="16" spans="1:32" x14ac:dyDescent="0.35">
      <c r="A16" s="14" t="str">
        <f>IF('[29]Video Analysis'!$B$134="","",'[29]Video Analysis'!$B$134)</f>
        <v/>
      </c>
      <c r="B16" s="15">
        <f>IF('[29]Video Analysis'!$Q$134="","",'[29]Video Analysis'!$Q$134)</f>
        <v>-73.35528876632452</v>
      </c>
      <c r="C16" s="15">
        <f>IF('[29]Video Analysis'!$P$134="","",'[29]Video Analysis'!$P$134)</f>
        <v>40.922838533297181</v>
      </c>
      <c r="D16" s="16">
        <f>IF('[29]Video Analysis'!$G$134="","",'[29]Video Analysis'!$G$134)</f>
        <v>0</v>
      </c>
      <c r="E16" s="16">
        <f>IF('[29]Video Analysis'!$H$134="","",'[29]Video Analysis'!$H$134)</f>
        <v>0</v>
      </c>
      <c r="F16" s="16">
        <f>IF('[29]Video Analysis'!$I$134="","",'[29]Video Analysis'!$I$134)</f>
        <v>100</v>
      </c>
      <c r="G16" s="16">
        <f>IF('[29]Video Analysis'!$J$134="","",'[29]Video Analysis'!$J$134)</f>
        <v>0</v>
      </c>
      <c r="H16" s="16">
        <f>IF('[29]Video Analysis'!$K$134="","",'[29]Video Analysis'!$K$134)</f>
        <v>0</v>
      </c>
      <c r="I16" s="16">
        <f>IF('[29]Video Analysis'!$L$134="","",'[29]Video Analysis'!$L$134)</f>
        <v>100</v>
      </c>
      <c r="J16" s="16">
        <f>IF('[29]Video Analysis'!$M$134="","",'[29]Video Analysis'!$M$134)</f>
        <v>0</v>
      </c>
      <c r="K16" s="16">
        <f>IF('[29]Video Analysis'!$N$134="","",'[29]Video Analysis'!$N$134)</f>
        <v>0</v>
      </c>
      <c r="L16" s="16">
        <f>IF('[29]Video Analysis'!$O$134="","",'[29]Video Analysis'!$O$134)</f>
        <v>100</v>
      </c>
      <c r="M16" s="17" t="str">
        <f t="shared" si="3"/>
        <v/>
      </c>
      <c r="N16" s="17" t="str">
        <f t="shared" si="3"/>
        <v/>
      </c>
      <c r="O16" s="17" t="str">
        <f t="shared" si="3"/>
        <v/>
      </c>
      <c r="P16" s="17"/>
      <c r="T16" s="23">
        <f t="shared" si="4"/>
        <v>-73.35528876632452</v>
      </c>
      <c r="U16" s="23">
        <f t="shared" si="4"/>
        <v>40.922838533297181</v>
      </c>
      <c r="V16" s="24">
        <f t="shared" si="5"/>
        <v>0</v>
      </c>
      <c r="W16" s="24">
        <f t="shared" si="0"/>
        <v>0</v>
      </c>
      <c r="X16" s="24">
        <f t="shared" si="0"/>
        <v>100</v>
      </c>
      <c r="Y16" s="24">
        <f t="shared" si="6"/>
        <v>0</v>
      </c>
      <c r="Z16" s="24">
        <f t="shared" si="1"/>
        <v>0</v>
      </c>
      <c r="AA16" s="24">
        <f t="shared" si="1"/>
        <v>0</v>
      </c>
      <c r="AB16" s="17" t="str">
        <f t="shared" si="7"/>
        <v/>
      </c>
      <c r="AC16" s="17" t="str">
        <f t="shared" si="7"/>
        <v/>
      </c>
      <c r="AD16" s="17" t="str">
        <f t="shared" si="7"/>
        <v/>
      </c>
      <c r="AE16" s="25" t="str">
        <f t="shared" si="8"/>
        <v/>
      </c>
      <c r="AF16" s="25" t="str">
        <f t="shared" si="2"/>
        <v/>
      </c>
    </row>
    <row r="17" spans="1:32" x14ac:dyDescent="0.35">
      <c r="A17" s="14" t="str">
        <f>IF('[29]Video Analysis'!$B$144="","",'[29]Video Analysis'!$B$144)</f>
        <v/>
      </c>
      <c r="B17" s="15">
        <f>IF('[29]Video Analysis'!$Q$144="","",'[29]Video Analysis'!$Q$144)</f>
        <v>-73.355286293663085</v>
      </c>
      <c r="C17" s="15">
        <f>IF('[29]Video Analysis'!$P$144="","",'[29]Video Analysis'!$P$144)</f>
        <v>40.922837317921221</v>
      </c>
      <c r="D17" s="16">
        <f>IF('[29]Video Analysis'!$G$144="","",'[29]Video Analysis'!$G$144)</f>
        <v>0</v>
      </c>
      <c r="E17" s="16">
        <f>IF('[29]Video Analysis'!$H$144="","",'[29]Video Analysis'!$H$144)</f>
        <v>0</v>
      </c>
      <c r="F17" s="16">
        <f>IF('[29]Video Analysis'!$I$144="","",'[29]Video Analysis'!$I$144)</f>
        <v>100</v>
      </c>
      <c r="G17" s="16">
        <f>IF('[29]Video Analysis'!$J$144="","",'[29]Video Analysis'!$J$144)</f>
        <v>0</v>
      </c>
      <c r="H17" s="16">
        <f>IF('[29]Video Analysis'!$K$144="","",'[29]Video Analysis'!$K$144)</f>
        <v>0</v>
      </c>
      <c r="I17" s="16">
        <f>IF('[29]Video Analysis'!$L$144="","",'[29]Video Analysis'!$L$144)</f>
        <v>100</v>
      </c>
      <c r="J17" s="16">
        <f>IF('[29]Video Analysis'!$M$144="","",'[29]Video Analysis'!$M$144)</f>
        <v>0</v>
      </c>
      <c r="K17" s="16">
        <f>IF('[29]Video Analysis'!$N$144="","",'[29]Video Analysis'!$N$144)</f>
        <v>0</v>
      </c>
      <c r="L17" s="16">
        <f>IF('[29]Video Analysis'!$O$144="","",'[29]Video Analysis'!$O$144)</f>
        <v>100</v>
      </c>
      <c r="M17" s="17" t="str">
        <f t="shared" si="3"/>
        <v/>
      </c>
      <c r="N17" s="17" t="str">
        <f t="shared" si="3"/>
        <v/>
      </c>
      <c r="O17" s="17" t="str">
        <f t="shared" si="3"/>
        <v/>
      </c>
      <c r="P17" s="17"/>
      <c r="T17" s="23">
        <f t="shared" si="4"/>
        <v>-73.355286293663085</v>
      </c>
      <c r="U17" s="23">
        <f t="shared" si="4"/>
        <v>40.922837317921221</v>
      </c>
      <c r="V17" s="24">
        <f t="shared" si="5"/>
        <v>0</v>
      </c>
      <c r="W17" s="24">
        <f t="shared" si="0"/>
        <v>0</v>
      </c>
      <c r="X17" s="24">
        <f t="shared" si="0"/>
        <v>100</v>
      </c>
      <c r="Y17" s="24">
        <f t="shared" si="6"/>
        <v>0</v>
      </c>
      <c r="Z17" s="24">
        <f t="shared" si="1"/>
        <v>0</v>
      </c>
      <c r="AA17" s="24">
        <f t="shared" si="1"/>
        <v>0</v>
      </c>
      <c r="AB17" s="17" t="str">
        <f t="shared" si="7"/>
        <v/>
      </c>
      <c r="AC17" s="17" t="str">
        <f t="shared" si="7"/>
        <v/>
      </c>
      <c r="AD17" s="17" t="str">
        <f t="shared" si="7"/>
        <v/>
      </c>
      <c r="AE17" s="25" t="str">
        <f t="shared" si="8"/>
        <v/>
      </c>
      <c r="AF17" s="25" t="str">
        <f t="shared" si="2"/>
        <v/>
      </c>
    </row>
    <row r="18" spans="1:32" x14ac:dyDescent="0.35">
      <c r="A18" s="14" t="str">
        <f>IF('[29]Video Analysis'!$B$154="","",'[29]Video Analysis'!$B$154)</f>
        <v/>
      </c>
      <c r="B18" s="15">
        <f>IF('[29]Video Analysis'!$Q$154="","",'[29]Video Analysis'!$Q$154)</f>
        <v>-73.355286293663085</v>
      </c>
      <c r="C18" s="15">
        <f>IF('[29]Video Analysis'!$P$154="","",'[29]Video Analysis'!$P$154)</f>
        <v>40.922837317921221</v>
      </c>
      <c r="D18" s="16">
        <f>IF('[29]Video Analysis'!$G$154="","",'[29]Video Analysis'!$G$154)</f>
        <v>0</v>
      </c>
      <c r="E18" s="16">
        <f>IF('[29]Video Analysis'!$H$154="","",'[29]Video Analysis'!$H$154)</f>
        <v>0</v>
      </c>
      <c r="F18" s="16">
        <f>IF('[29]Video Analysis'!$I$154="","",'[29]Video Analysis'!$I$154)</f>
        <v>100</v>
      </c>
      <c r="G18" s="16">
        <f>IF('[29]Video Analysis'!$J$154="","",'[29]Video Analysis'!$J$154)</f>
        <v>0</v>
      </c>
      <c r="H18" s="16">
        <f>IF('[29]Video Analysis'!$K$154="","",'[29]Video Analysis'!$K$154)</f>
        <v>0</v>
      </c>
      <c r="I18" s="16">
        <f>IF('[29]Video Analysis'!$L$154="","",'[29]Video Analysis'!$L$154)</f>
        <v>100</v>
      </c>
      <c r="J18" s="16">
        <f>IF('[29]Video Analysis'!$M$154="","",'[29]Video Analysis'!$M$154)</f>
        <v>0</v>
      </c>
      <c r="K18" s="16">
        <f>IF('[29]Video Analysis'!$N$154="","",'[29]Video Analysis'!$N$154)</f>
        <v>0</v>
      </c>
      <c r="L18" s="16">
        <f>IF('[29]Video Analysis'!$O$154="","",'[29]Video Analysis'!$O$154)</f>
        <v>100</v>
      </c>
      <c r="M18" s="17" t="str">
        <f t="shared" si="3"/>
        <v/>
      </c>
      <c r="N18" s="17" t="str">
        <f t="shared" si="3"/>
        <v/>
      </c>
      <c r="O18" s="17" t="str">
        <f t="shared" si="3"/>
        <v/>
      </c>
      <c r="P18" s="17" t="s">
        <v>19</v>
      </c>
      <c r="T18" s="23">
        <f t="shared" si="4"/>
        <v>-73.355286293663085</v>
      </c>
      <c r="U18" s="23">
        <f t="shared" si="4"/>
        <v>40.922837317921221</v>
      </c>
      <c r="V18" s="24">
        <f t="shared" si="5"/>
        <v>0</v>
      </c>
      <c r="W18" s="24">
        <f t="shared" si="0"/>
        <v>0</v>
      </c>
      <c r="X18" s="24">
        <f t="shared" si="0"/>
        <v>100</v>
      </c>
      <c r="Y18" s="24">
        <f t="shared" si="6"/>
        <v>0</v>
      </c>
      <c r="Z18" s="24">
        <f t="shared" si="1"/>
        <v>0</v>
      </c>
      <c r="AA18" s="24">
        <f t="shared" si="1"/>
        <v>0</v>
      </c>
      <c r="AB18" s="17" t="str">
        <f t="shared" si="7"/>
        <v/>
      </c>
      <c r="AC18" s="17" t="str">
        <f t="shared" si="7"/>
        <v/>
      </c>
      <c r="AD18" s="17" t="str">
        <f t="shared" si="7"/>
        <v/>
      </c>
      <c r="AE18" s="25" t="str">
        <f t="shared" si="8"/>
        <v/>
      </c>
      <c r="AF18" s="25" t="str">
        <f t="shared" si="2"/>
        <v xml:space="preserve">10% NM </v>
      </c>
    </row>
    <row r="19" spans="1:32" x14ac:dyDescent="0.35">
      <c r="A19" s="14" t="str">
        <f>IF('[29]Video Analysis'!$B$164="","",'[29]Video Analysis'!$B$164)</f>
        <v/>
      </c>
      <c r="B19" s="15">
        <f>IF('[29]Video Analysis'!$Q$164="","",'[29]Video Analysis'!$Q$164)</f>
        <v>-73.355273972265422</v>
      </c>
      <c r="C19" s="15">
        <f>IF('[29]Video Analysis'!$P$164="","",'[29]Video Analysis'!$P$164)</f>
        <v>40.922807143069804</v>
      </c>
      <c r="D19" s="16">
        <f>IF('[29]Video Analysis'!$G$164="","",'[29]Video Analysis'!$G$164)</f>
        <v>0</v>
      </c>
      <c r="E19" s="16">
        <f>IF('[29]Video Analysis'!$H$164="","",'[29]Video Analysis'!$H$164)</f>
        <v>0</v>
      </c>
      <c r="F19" s="16">
        <f>IF('[29]Video Analysis'!$I$164="","",'[29]Video Analysis'!$I$164)</f>
        <v>100</v>
      </c>
      <c r="G19" s="16">
        <f>IF('[29]Video Analysis'!$J$164="","",'[29]Video Analysis'!$J$164)</f>
        <v>0</v>
      </c>
      <c r="H19" s="16">
        <f>IF('[29]Video Analysis'!$K$164="","",'[29]Video Analysis'!$K$164)</f>
        <v>0</v>
      </c>
      <c r="I19" s="16">
        <f>IF('[29]Video Analysis'!$L$164="","",'[29]Video Analysis'!$L$164)</f>
        <v>100</v>
      </c>
      <c r="J19" s="16">
        <f>IF('[29]Video Analysis'!$M$164="","",'[29]Video Analysis'!$M$164)</f>
        <v>0</v>
      </c>
      <c r="K19" s="16">
        <f>IF('[29]Video Analysis'!$N$164="","",'[29]Video Analysis'!$N$164)</f>
        <v>0</v>
      </c>
      <c r="L19" s="16">
        <f>IF('[29]Video Analysis'!$O$164="","",'[29]Video Analysis'!$O$164)</f>
        <v>100</v>
      </c>
      <c r="M19" s="17" t="str">
        <f t="shared" si="3"/>
        <v/>
      </c>
      <c r="N19" s="17" t="str">
        <f t="shared" si="3"/>
        <v/>
      </c>
      <c r="O19" s="17" t="str">
        <f t="shared" si="3"/>
        <v/>
      </c>
      <c r="P19" s="17"/>
      <c r="T19" s="23">
        <f t="shared" si="4"/>
        <v>-73.355273972265422</v>
      </c>
      <c r="U19" s="23">
        <f t="shared" si="4"/>
        <v>40.922807143069804</v>
      </c>
      <c r="V19" s="24">
        <f t="shared" si="5"/>
        <v>0</v>
      </c>
      <c r="W19" s="24">
        <f t="shared" si="5"/>
        <v>0</v>
      </c>
      <c r="X19" s="24">
        <f t="shared" si="5"/>
        <v>100</v>
      </c>
      <c r="Y19" s="24">
        <f t="shared" si="6"/>
        <v>0</v>
      </c>
      <c r="Z19" s="24">
        <f t="shared" si="6"/>
        <v>0</v>
      </c>
      <c r="AA19" s="24">
        <f t="shared" si="6"/>
        <v>0</v>
      </c>
      <c r="AB19" s="17" t="str">
        <f t="shared" si="7"/>
        <v/>
      </c>
      <c r="AC19" s="17" t="str">
        <f t="shared" si="7"/>
        <v/>
      </c>
      <c r="AD19" s="17" t="str">
        <f t="shared" si="7"/>
        <v/>
      </c>
      <c r="AE19" s="25" t="str">
        <f t="shared" si="8"/>
        <v/>
      </c>
      <c r="AF19" s="25" t="str">
        <f t="shared" si="2"/>
        <v/>
      </c>
    </row>
    <row r="20" spans="1:32" x14ac:dyDescent="0.35">
      <c r="A20" s="14" t="str">
        <f>IF('[29]Video Analysis'!$B$174="","",'[29]Video Analysis'!$B$174)</f>
        <v/>
      </c>
      <c r="B20" s="15">
        <f>IF('[29]Video Analysis'!$Q$174="","",'[29]Video Analysis'!$Q$174)</f>
        <v>-73.355273972265422</v>
      </c>
      <c r="C20" s="15">
        <f>IF('[29]Video Analysis'!$P$174="","",'[29]Video Analysis'!$P$174)</f>
        <v>40.922807143069804</v>
      </c>
      <c r="D20" s="16">
        <f>IF('[29]Video Analysis'!$G$174="","",'[29]Video Analysis'!$G$174)</f>
        <v>0</v>
      </c>
      <c r="E20" s="16">
        <f>IF('[29]Video Analysis'!$H$174="","",'[29]Video Analysis'!$H$174)</f>
        <v>0</v>
      </c>
      <c r="F20" s="16">
        <f>IF('[29]Video Analysis'!$I$174="","",'[29]Video Analysis'!$I$174)</f>
        <v>100</v>
      </c>
      <c r="G20" s="16">
        <f>IF('[29]Video Analysis'!$J$174="","",'[29]Video Analysis'!$J$174)</f>
        <v>0</v>
      </c>
      <c r="H20" s="16">
        <f>IF('[29]Video Analysis'!$K$174="","",'[29]Video Analysis'!$K$174)</f>
        <v>0</v>
      </c>
      <c r="I20" s="16">
        <f>IF('[29]Video Analysis'!$L$174="","",'[29]Video Analysis'!$L$174)</f>
        <v>100</v>
      </c>
      <c r="J20" s="16">
        <f>IF('[29]Video Analysis'!$M$174="","",'[29]Video Analysis'!$M$174)</f>
        <v>0</v>
      </c>
      <c r="K20" s="16">
        <f>IF('[29]Video Analysis'!$N$174="","",'[29]Video Analysis'!$N$174)</f>
        <v>0</v>
      </c>
      <c r="L20" s="16">
        <f>IF('[29]Video Analysis'!$O$174="","",'[29]Video Analysis'!$O$174)</f>
        <v>100</v>
      </c>
      <c r="M20" s="17" t="str">
        <f t="shared" si="3"/>
        <v/>
      </c>
      <c r="N20" s="17" t="str">
        <f t="shared" si="3"/>
        <v/>
      </c>
      <c r="O20" s="17" t="str">
        <f t="shared" si="3"/>
        <v/>
      </c>
      <c r="P20" s="17"/>
      <c r="T20" s="23">
        <f t="shared" si="4"/>
        <v>-73.355273972265422</v>
      </c>
      <c r="U20" s="23">
        <f t="shared" si="4"/>
        <v>40.922807143069804</v>
      </c>
      <c r="V20" s="24">
        <f t="shared" si="5"/>
        <v>0</v>
      </c>
      <c r="W20" s="24">
        <f t="shared" si="5"/>
        <v>0</v>
      </c>
      <c r="X20" s="24">
        <f t="shared" si="5"/>
        <v>100</v>
      </c>
      <c r="Y20" s="24">
        <f t="shared" si="6"/>
        <v>0</v>
      </c>
      <c r="Z20" s="24">
        <f t="shared" si="6"/>
        <v>0</v>
      </c>
      <c r="AA20" s="24">
        <f t="shared" si="6"/>
        <v>0</v>
      </c>
      <c r="AB20" s="17" t="str">
        <f t="shared" si="7"/>
        <v/>
      </c>
      <c r="AC20" s="17" t="str">
        <f t="shared" si="7"/>
        <v/>
      </c>
      <c r="AD20" s="17" t="str">
        <f t="shared" si="7"/>
        <v/>
      </c>
      <c r="AE20" s="25" t="str">
        <f t="shared" si="8"/>
        <v/>
      </c>
      <c r="AF20" s="25" t="str">
        <f t="shared" si="2"/>
        <v/>
      </c>
    </row>
    <row r="21" spans="1:32" x14ac:dyDescent="0.35">
      <c r="A21" s="14" t="str">
        <f>IF('[29]Video Analysis'!$B$184="","",'[29]Video Analysis'!$B$184)</f>
        <v/>
      </c>
      <c r="B21" s="15">
        <f>IF('[29]Video Analysis'!$Q$184="","",'[29]Video Analysis'!$Q$184)</f>
        <v>-73.355290316976607</v>
      </c>
      <c r="C21" s="15">
        <f>IF('[29]Video Analysis'!$P$184="","",'[29]Video Analysis'!$P$184)</f>
        <v>40.922749098390341</v>
      </c>
      <c r="D21" s="16">
        <f>IF('[29]Video Analysis'!$G$184="","",'[29]Video Analysis'!$G$184)</f>
        <v>0</v>
      </c>
      <c r="E21" s="16">
        <f>IF('[29]Video Analysis'!$H$184="","",'[29]Video Analysis'!$H$184)</f>
        <v>0</v>
      </c>
      <c r="F21" s="16">
        <f>IF('[29]Video Analysis'!$I$184="","",'[29]Video Analysis'!$I$184)</f>
        <v>100</v>
      </c>
      <c r="G21" s="16">
        <f>IF('[29]Video Analysis'!$J$184="","",'[29]Video Analysis'!$J$184)</f>
        <v>0</v>
      </c>
      <c r="H21" s="16">
        <f>IF('[29]Video Analysis'!$K$184="","",'[29]Video Analysis'!$K$184)</f>
        <v>0</v>
      </c>
      <c r="I21" s="16">
        <f>IF('[29]Video Analysis'!$L$184="","",'[29]Video Analysis'!$L$184)</f>
        <v>100</v>
      </c>
      <c r="J21" s="16">
        <f>IF('[29]Video Analysis'!$M$184="","",'[29]Video Analysis'!$M$184)</f>
        <v>0</v>
      </c>
      <c r="K21" s="16">
        <f>IF('[29]Video Analysis'!$N$184="","",'[29]Video Analysis'!$N$184)</f>
        <v>0</v>
      </c>
      <c r="L21" s="16">
        <f>IF('[29]Video Analysis'!$O$184="","",'[29]Video Analysis'!$O$184)</f>
        <v>100</v>
      </c>
      <c r="M21" s="17" t="str">
        <f t="shared" si="3"/>
        <v/>
      </c>
      <c r="N21" s="17" t="str">
        <f t="shared" si="3"/>
        <v/>
      </c>
      <c r="O21" s="17" t="str">
        <f t="shared" si="3"/>
        <v/>
      </c>
      <c r="P21" s="17"/>
      <c r="T21" s="23">
        <f t="shared" si="4"/>
        <v>-73.355290316976607</v>
      </c>
      <c r="U21" s="23">
        <f t="shared" si="4"/>
        <v>40.922749098390341</v>
      </c>
      <c r="V21" s="24">
        <f t="shared" si="5"/>
        <v>0</v>
      </c>
      <c r="W21" s="24">
        <f t="shared" si="5"/>
        <v>0</v>
      </c>
      <c r="X21" s="24">
        <f t="shared" si="5"/>
        <v>100</v>
      </c>
      <c r="Y21" s="24">
        <f t="shared" si="6"/>
        <v>0</v>
      </c>
      <c r="Z21" s="24">
        <f t="shared" si="6"/>
        <v>0</v>
      </c>
      <c r="AA21" s="24">
        <f t="shared" si="6"/>
        <v>0</v>
      </c>
      <c r="AB21" s="17" t="str">
        <f t="shared" si="7"/>
        <v/>
      </c>
      <c r="AC21" s="17" t="str">
        <f t="shared" si="7"/>
        <v/>
      </c>
      <c r="AD21" s="17" t="str">
        <f t="shared" si="7"/>
        <v/>
      </c>
      <c r="AE21" s="25" t="str">
        <f t="shared" si="8"/>
        <v/>
      </c>
      <c r="AF21" s="25" t="str">
        <f t="shared" si="2"/>
        <v/>
      </c>
    </row>
    <row r="22" spans="1:32" x14ac:dyDescent="0.35">
      <c r="A22" s="14" t="str">
        <f>IF('[29]Video Analysis'!$B$194="","",'[29]Video Analysis'!$B$194)</f>
        <v/>
      </c>
      <c r="B22" s="15">
        <f>IF('[29]Video Analysis'!$Q$194="","",'[29]Video Analysis'!$Q$194)</f>
        <v>-73.355290316976607</v>
      </c>
      <c r="C22" s="15">
        <f>IF('[29]Video Analysis'!$P$194="","",'[29]Video Analysis'!$P$194)</f>
        <v>40.922749098390341</v>
      </c>
      <c r="D22" s="16">
        <f>IF('[29]Video Analysis'!$G$194="","",'[29]Video Analysis'!$G$194)</f>
        <v>0</v>
      </c>
      <c r="E22" s="16">
        <f>IF('[29]Video Analysis'!$H$194="","",'[29]Video Analysis'!$H$194)</f>
        <v>0</v>
      </c>
      <c r="F22" s="16">
        <f>IF('[29]Video Analysis'!$I$194="","",'[29]Video Analysis'!$I$194)</f>
        <v>100</v>
      </c>
      <c r="G22" s="16">
        <f>IF('[29]Video Analysis'!$J$194="","",'[29]Video Analysis'!$J$194)</f>
        <v>0</v>
      </c>
      <c r="H22" s="16">
        <f>IF('[29]Video Analysis'!$K$194="","",'[29]Video Analysis'!$K$194)</f>
        <v>0</v>
      </c>
      <c r="I22" s="16">
        <f>IF('[29]Video Analysis'!$L$194="","",'[29]Video Analysis'!$L$194)</f>
        <v>100</v>
      </c>
      <c r="J22" s="16">
        <f>IF('[29]Video Analysis'!$M$194="","",'[29]Video Analysis'!$M$194)</f>
        <v>0</v>
      </c>
      <c r="K22" s="16">
        <f>IF('[29]Video Analysis'!$N$194="","",'[29]Video Analysis'!$N$194)</f>
        <v>0</v>
      </c>
      <c r="L22" s="16">
        <f>IF('[29]Video Analysis'!$O$194="","",'[29]Video Analysis'!$O$194)</f>
        <v>100</v>
      </c>
      <c r="M22" s="17" t="str">
        <f t="shared" si="3"/>
        <v/>
      </c>
      <c r="N22" s="17" t="str">
        <f t="shared" si="3"/>
        <v/>
      </c>
      <c r="O22" s="17" t="str">
        <f t="shared" si="3"/>
        <v/>
      </c>
      <c r="P22" s="17"/>
      <c r="T22" s="23">
        <f t="shared" si="4"/>
        <v>-73.355290316976607</v>
      </c>
      <c r="U22" s="23">
        <f t="shared" si="4"/>
        <v>40.922749098390341</v>
      </c>
      <c r="V22" s="24">
        <f t="shared" si="5"/>
        <v>0</v>
      </c>
      <c r="W22" s="24">
        <f t="shared" si="5"/>
        <v>0</v>
      </c>
      <c r="X22" s="24">
        <f t="shared" si="5"/>
        <v>100</v>
      </c>
      <c r="Y22" s="24">
        <f t="shared" si="6"/>
        <v>0</v>
      </c>
      <c r="Z22" s="24">
        <f t="shared" si="6"/>
        <v>0</v>
      </c>
      <c r="AA22" s="24">
        <f t="shared" si="6"/>
        <v>0</v>
      </c>
      <c r="AB22" s="17" t="str">
        <f t="shared" si="7"/>
        <v/>
      </c>
      <c r="AC22" s="17" t="str">
        <f t="shared" si="7"/>
        <v/>
      </c>
      <c r="AD22" s="17" t="str">
        <f t="shared" si="7"/>
        <v/>
      </c>
      <c r="AE22" s="25" t="str">
        <f t="shared" si="8"/>
        <v/>
      </c>
      <c r="AF22" s="25" t="str">
        <f t="shared" si="2"/>
        <v/>
      </c>
    </row>
    <row r="23" spans="1:32" x14ac:dyDescent="0.35">
      <c r="A23" s="14" t="str">
        <f>IF('[29]Video Analysis'!$B$204="","",'[29]Video Analysis'!$B$204)</f>
        <v/>
      </c>
      <c r="B23" s="15">
        <f>IF('[29]Video Analysis'!$Q$204="","",'[29]Video Analysis'!$Q$204)</f>
        <v>-73.355370238423347</v>
      </c>
      <c r="C23" s="15">
        <f>IF('[29]Video Analysis'!$P$204="","",'[29]Video Analysis'!$P$204)</f>
        <v>40.922720390371978</v>
      </c>
      <c r="D23" s="16">
        <f>IF('[29]Video Analysis'!$G$204="","",'[29]Video Analysis'!$G$204)</f>
        <v>0</v>
      </c>
      <c r="E23" s="16">
        <f>IF('[29]Video Analysis'!$H$204="","",'[29]Video Analysis'!$H$204)</f>
        <v>0</v>
      </c>
      <c r="F23" s="16">
        <f>IF('[29]Video Analysis'!$I$204="","",'[29]Video Analysis'!$I$204)</f>
        <v>100</v>
      </c>
      <c r="G23" s="16">
        <f>IF('[29]Video Analysis'!$J$204="","",'[29]Video Analysis'!$J$204)</f>
        <v>0</v>
      </c>
      <c r="H23" s="16">
        <f>IF('[29]Video Analysis'!$K$204="","",'[29]Video Analysis'!$K$204)</f>
        <v>0</v>
      </c>
      <c r="I23" s="16">
        <f>IF('[29]Video Analysis'!$L$204="","",'[29]Video Analysis'!$L$204)</f>
        <v>100</v>
      </c>
      <c r="J23" s="16">
        <f>IF('[29]Video Analysis'!$M$204="","",'[29]Video Analysis'!$M$204)</f>
        <v>0</v>
      </c>
      <c r="K23" s="16">
        <f>IF('[29]Video Analysis'!$N$204="","",'[29]Video Analysis'!$N$204)</f>
        <v>0</v>
      </c>
      <c r="L23" s="16">
        <f>IF('[29]Video Analysis'!$O$204="","",'[29]Video Analysis'!$O$204)</f>
        <v>100</v>
      </c>
      <c r="M23" s="17" t="str">
        <f t="shared" si="3"/>
        <v/>
      </c>
      <c r="N23" s="17" t="str">
        <f t="shared" si="3"/>
        <v/>
      </c>
      <c r="O23" s="17" t="str">
        <f t="shared" si="3"/>
        <v/>
      </c>
      <c r="P23" s="17"/>
      <c r="T23" s="23">
        <f t="shared" si="4"/>
        <v>-73.355370238423347</v>
      </c>
      <c r="U23" s="23">
        <f t="shared" si="4"/>
        <v>40.922720390371978</v>
      </c>
      <c r="V23" s="24">
        <f t="shared" si="5"/>
        <v>0</v>
      </c>
      <c r="W23" s="24">
        <f t="shared" si="5"/>
        <v>0</v>
      </c>
      <c r="X23" s="24">
        <f t="shared" si="5"/>
        <v>100</v>
      </c>
      <c r="Y23" s="24">
        <f t="shared" si="6"/>
        <v>0</v>
      </c>
      <c r="Z23" s="24">
        <f t="shared" si="6"/>
        <v>0</v>
      </c>
      <c r="AA23" s="24">
        <f t="shared" si="6"/>
        <v>0</v>
      </c>
      <c r="AB23" s="17" t="str">
        <f t="shared" si="7"/>
        <v/>
      </c>
      <c r="AC23" s="17" t="str">
        <f t="shared" si="7"/>
        <v/>
      </c>
      <c r="AD23" s="17" t="str">
        <f t="shared" si="7"/>
        <v/>
      </c>
      <c r="AE23" s="25" t="str">
        <f t="shared" si="8"/>
        <v/>
      </c>
      <c r="AF23" s="25" t="str">
        <f t="shared" si="2"/>
        <v/>
      </c>
    </row>
    <row r="24" spans="1:32" x14ac:dyDescent="0.35">
      <c r="A24" s="14" t="str">
        <f>IF('[29]Video Analysis'!$B$214="","",'[29]Video Analysis'!$B$214)</f>
        <v/>
      </c>
      <c r="B24" s="15">
        <f>IF('[29]Video Analysis'!$Q$214="","",'[29]Video Analysis'!$Q$214)</f>
        <v>-73.355370238423347</v>
      </c>
      <c r="C24" s="15">
        <f>IF('[29]Video Analysis'!$P$214="","",'[29]Video Analysis'!$P$214)</f>
        <v>40.922720390371978</v>
      </c>
      <c r="D24" s="16">
        <f>IF('[29]Video Analysis'!$G$214="","",'[29]Video Analysis'!$G$214)</f>
        <v>0</v>
      </c>
      <c r="E24" s="16">
        <f>IF('[29]Video Analysis'!$H$214="","",'[29]Video Analysis'!$H$214)</f>
        <v>0</v>
      </c>
      <c r="F24" s="16">
        <f>IF('[29]Video Analysis'!$I$214="","",'[29]Video Analysis'!$I$214)</f>
        <v>100</v>
      </c>
      <c r="G24" s="16">
        <f>IF('[29]Video Analysis'!$J$214="","",'[29]Video Analysis'!$J$214)</f>
        <v>0</v>
      </c>
      <c r="H24" s="16">
        <f>IF('[29]Video Analysis'!$K$214="","",'[29]Video Analysis'!$K$214)</f>
        <v>0</v>
      </c>
      <c r="I24" s="16">
        <f>IF('[29]Video Analysis'!$L$214="","",'[29]Video Analysis'!$L$214)</f>
        <v>100</v>
      </c>
      <c r="J24" s="16">
        <f>IF('[29]Video Analysis'!$M$214="","",'[29]Video Analysis'!$M$214)</f>
        <v>0</v>
      </c>
      <c r="K24" s="16">
        <f>IF('[29]Video Analysis'!$N$214="","",'[29]Video Analysis'!$N$214)</f>
        <v>0</v>
      </c>
      <c r="L24" s="16">
        <f>IF('[29]Video Analysis'!$O$214="","",'[29]Video Analysis'!$O$214)</f>
        <v>100</v>
      </c>
      <c r="M24" s="17" t="str">
        <f t="shared" si="3"/>
        <v/>
      </c>
      <c r="N24" s="17" t="str">
        <f t="shared" si="3"/>
        <v/>
      </c>
      <c r="O24" s="17" t="str">
        <f t="shared" si="3"/>
        <v/>
      </c>
      <c r="P24" s="17"/>
      <c r="T24" s="23">
        <f t="shared" si="4"/>
        <v>-73.355370238423347</v>
      </c>
      <c r="U24" s="23">
        <f t="shared" si="4"/>
        <v>40.922720390371978</v>
      </c>
      <c r="V24" s="24">
        <f t="shared" si="5"/>
        <v>0</v>
      </c>
      <c r="W24" s="24">
        <f t="shared" si="5"/>
        <v>0</v>
      </c>
      <c r="X24" s="24">
        <f t="shared" si="5"/>
        <v>100</v>
      </c>
      <c r="Y24" s="24">
        <f t="shared" si="6"/>
        <v>0</v>
      </c>
      <c r="Z24" s="24">
        <f t="shared" si="6"/>
        <v>0</v>
      </c>
      <c r="AA24" s="24">
        <f t="shared" si="6"/>
        <v>0</v>
      </c>
      <c r="AB24" s="17" t="str">
        <f t="shared" si="7"/>
        <v/>
      </c>
      <c r="AC24" s="17" t="str">
        <f t="shared" si="7"/>
        <v/>
      </c>
      <c r="AD24" s="17" t="str">
        <f t="shared" si="7"/>
        <v/>
      </c>
      <c r="AE24" s="25" t="str">
        <f t="shared" si="8"/>
        <v/>
      </c>
      <c r="AF24" s="25" t="str">
        <f t="shared" si="2"/>
        <v/>
      </c>
    </row>
    <row r="25" spans="1:32" x14ac:dyDescent="0.35">
      <c r="A25" s="14" t="str">
        <f>IF('[29]Video Analysis'!$B$224="","",'[29]Video Analysis'!$B$224)</f>
        <v/>
      </c>
      <c r="B25" s="15">
        <f>IF('[29]Video Analysis'!$Q$224="","",'[29]Video Analysis'!$Q$224)</f>
        <v>-73.355542989447713</v>
      </c>
      <c r="C25" s="15">
        <f>IF('[29]Video Analysis'!$P$224="","",'[29]Video Analysis'!$P$224)</f>
        <v>40.92272998765111</v>
      </c>
      <c r="D25" s="16">
        <f>IF('[29]Video Analysis'!$G$224="","",'[29]Video Analysis'!$G$224)</f>
        <v>0</v>
      </c>
      <c r="E25" s="16">
        <f>IF('[29]Video Analysis'!$H$224="","",'[29]Video Analysis'!$H$224)</f>
        <v>0</v>
      </c>
      <c r="F25" s="16">
        <f>IF('[29]Video Analysis'!$I$224="","",'[29]Video Analysis'!$I$224)</f>
        <v>100</v>
      </c>
      <c r="G25" s="16">
        <f>IF('[29]Video Analysis'!$J$224="","",'[29]Video Analysis'!$J$224)</f>
        <v>0</v>
      </c>
      <c r="H25" s="16">
        <f>IF('[29]Video Analysis'!$K$224="","",'[29]Video Analysis'!$K$224)</f>
        <v>0</v>
      </c>
      <c r="I25" s="16">
        <f>IF('[29]Video Analysis'!$L$224="","",'[29]Video Analysis'!$L$224)</f>
        <v>100</v>
      </c>
      <c r="J25" s="16">
        <f>IF('[29]Video Analysis'!$M$224="","",'[29]Video Analysis'!$M$224)</f>
        <v>0</v>
      </c>
      <c r="K25" s="16">
        <f>IF('[29]Video Analysis'!$N$224="","",'[29]Video Analysis'!$N$224)</f>
        <v>0</v>
      </c>
      <c r="L25" s="16">
        <f>IF('[29]Video Analysis'!$O$224="","",'[29]Video Analysis'!$O$224)</f>
        <v>100</v>
      </c>
      <c r="M25" s="17" t="str">
        <f t="shared" si="3"/>
        <v/>
      </c>
      <c r="N25" s="17" t="str">
        <f t="shared" si="3"/>
        <v/>
      </c>
      <c r="O25" s="17" t="str">
        <f t="shared" si="3"/>
        <v/>
      </c>
      <c r="P25" s="17"/>
      <c r="T25" s="23">
        <f t="shared" si="4"/>
        <v>-73.355542989447713</v>
      </c>
      <c r="U25" s="23">
        <f t="shared" si="4"/>
        <v>40.92272998765111</v>
      </c>
      <c r="V25" s="24">
        <f t="shared" si="5"/>
        <v>0</v>
      </c>
      <c r="W25" s="24">
        <f t="shared" si="5"/>
        <v>0</v>
      </c>
      <c r="X25" s="24">
        <f t="shared" si="5"/>
        <v>100</v>
      </c>
      <c r="Y25" s="24">
        <f t="shared" si="6"/>
        <v>0</v>
      </c>
      <c r="Z25" s="24">
        <f t="shared" si="6"/>
        <v>0</v>
      </c>
      <c r="AA25" s="24">
        <f t="shared" si="6"/>
        <v>0</v>
      </c>
      <c r="AB25" s="17" t="str">
        <f t="shared" si="7"/>
        <v/>
      </c>
      <c r="AC25" s="17" t="str">
        <f t="shared" si="7"/>
        <v/>
      </c>
      <c r="AD25" s="17" t="str">
        <f t="shared" si="7"/>
        <v/>
      </c>
      <c r="AE25" s="25" t="str">
        <f t="shared" si="8"/>
        <v/>
      </c>
      <c r="AF25" s="25" t="str">
        <f t="shared" si="2"/>
        <v/>
      </c>
    </row>
    <row r="26" spans="1:32" x14ac:dyDescent="0.35">
      <c r="A26" s="14" t="str">
        <f>IF('[29]Video Analysis'!$B$234="","",'[29]Video Analysis'!$B$234)</f>
        <v/>
      </c>
      <c r="B26" s="15">
        <f>IF('[29]Video Analysis'!$Q$234="","",'[29]Video Analysis'!$Q$234)</f>
        <v>-73.355546090751886</v>
      </c>
      <c r="C26" s="15">
        <f>IF('[29]Video Analysis'!$P$234="","",'[29]Video Analysis'!$P$234)</f>
        <v>40.922732083126903</v>
      </c>
      <c r="D26" s="16">
        <f>IF('[29]Video Analysis'!$G$234="","",'[29]Video Analysis'!$G$234)</f>
        <v>0</v>
      </c>
      <c r="E26" s="16">
        <f>IF('[29]Video Analysis'!$H$234="","",'[29]Video Analysis'!$H$234)</f>
        <v>0</v>
      </c>
      <c r="F26" s="16">
        <f>IF('[29]Video Analysis'!$I$234="","",'[29]Video Analysis'!$I$234)</f>
        <v>100</v>
      </c>
      <c r="G26" s="16">
        <f>IF('[29]Video Analysis'!$J$234="","",'[29]Video Analysis'!$J$234)</f>
        <v>0</v>
      </c>
      <c r="H26" s="16">
        <f>IF('[29]Video Analysis'!$K$234="","",'[29]Video Analysis'!$K$234)</f>
        <v>0</v>
      </c>
      <c r="I26" s="16">
        <f>IF('[29]Video Analysis'!$L$234="","",'[29]Video Analysis'!$L$234)</f>
        <v>100</v>
      </c>
      <c r="J26" s="16">
        <f>IF('[29]Video Analysis'!$M$234="","",'[29]Video Analysis'!$M$234)</f>
        <v>0</v>
      </c>
      <c r="K26" s="16">
        <f>IF('[29]Video Analysis'!$N$234="","",'[29]Video Analysis'!$N$234)</f>
        <v>0</v>
      </c>
      <c r="L26" s="16">
        <f>IF('[29]Video Analysis'!$O$234="","",'[29]Video Analysis'!$O$234)</f>
        <v>100</v>
      </c>
      <c r="M26" s="17" t="str">
        <f t="shared" si="3"/>
        <v/>
      </c>
      <c r="N26" s="17" t="str">
        <f t="shared" si="3"/>
        <v/>
      </c>
      <c r="O26" s="17" t="str">
        <f t="shared" si="3"/>
        <v/>
      </c>
      <c r="P26" s="17"/>
      <c r="T26" s="23">
        <f t="shared" si="4"/>
        <v>-73.355546090751886</v>
      </c>
      <c r="U26" s="23">
        <f t="shared" si="4"/>
        <v>40.922732083126903</v>
      </c>
      <c r="V26" s="24">
        <f t="shared" si="5"/>
        <v>0</v>
      </c>
      <c r="W26" s="24">
        <f t="shared" si="5"/>
        <v>0</v>
      </c>
      <c r="X26" s="24">
        <f t="shared" si="5"/>
        <v>100</v>
      </c>
      <c r="Y26" s="24">
        <f t="shared" si="6"/>
        <v>0</v>
      </c>
      <c r="Z26" s="24">
        <f t="shared" si="6"/>
        <v>0</v>
      </c>
      <c r="AA26" s="24">
        <f t="shared" si="6"/>
        <v>0</v>
      </c>
      <c r="AB26" s="17" t="str">
        <f t="shared" si="7"/>
        <v/>
      </c>
      <c r="AC26" s="17" t="str">
        <f t="shared" si="7"/>
        <v/>
      </c>
      <c r="AD26" s="17" t="str">
        <f t="shared" si="7"/>
        <v/>
      </c>
      <c r="AE26" s="25" t="str">
        <f t="shared" si="8"/>
        <v/>
      </c>
      <c r="AF26" s="25" t="str">
        <f t="shared" si="2"/>
        <v/>
      </c>
    </row>
    <row r="27" spans="1:32" x14ac:dyDescent="0.35">
      <c r="A27" s="14" t="str">
        <f>IF('[29]Video Analysis'!$B$244="","",'[29]Video Analysis'!$B$244)</f>
        <v/>
      </c>
      <c r="B27" s="15">
        <f>IF('[29]Video Analysis'!$Q$244="","",'[29]Video Analysis'!$Q$244)</f>
        <v>-73.355582132935524</v>
      </c>
      <c r="C27" s="15">
        <f>IF('[29]Video Analysis'!$P$244="","",'[29]Video Analysis'!$P$244)</f>
        <v>40.922757689841092</v>
      </c>
      <c r="D27" s="16">
        <f>IF('[29]Video Analysis'!$G$244="","",'[29]Video Analysis'!$G$244)</f>
        <v>0</v>
      </c>
      <c r="E27" s="16">
        <f>IF('[29]Video Analysis'!$H$244="","",'[29]Video Analysis'!$H$244)</f>
        <v>8</v>
      </c>
      <c r="F27" s="16">
        <f>IF('[29]Video Analysis'!$I$244="","",'[29]Video Analysis'!$I$244)</f>
        <v>92</v>
      </c>
      <c r="G27" s="16">
        <f>IF('[29]Video Analysis'!$J$244="","",'[29]Video Analysis'!$J$244)</f>
        <v>0</v>
      </c>
      <c r="H27" s="16">
        <f>IF('[29]Video Analysis'!$K$244="","",'[29]Video Analysis'!$K$244)</f>
        <v>7</v>
      </c>
      <c r="I27" s="16">
        <f>IF('[29]Video Analysis'!$L$244="","",'[29]Video Analysis'!$L$244)</f>
        <v>93</v>
      </c>
      <c r="J27" s="16">
        <f>IF('[29]Video Analysis'!$M$244="","",'[29]Video Analysis'!$M$244)</f>
        <v>0</v>
      </c>
      <c r="K27" s="16">
        <f>IF('[29]Video Analysis'!$N$244="","",'[29]Video Analysis'!$N$244)</f>
        <v>8</v>
      </c>
      <c r="L27" s="16">
        <f>IF('[29]Video Analysis'!$O$244="","",'[29]Video Analysis'!$O$244)</f>
        <v>92</v>
      </c>
      <c r="M27" s="17" t="str">
        <f t="shared" si="3"/>
        <v/>
      </c>
      <c r="N27" s="17" t="str">
        <f t="shared" si="3"/>
        <v/>
      </c>
      <c r="O27" s="17" t="str">
        <f t="shared" si="3"/>
        <v/>
      </c>
      <c r="P27" s="17"/>
      <c r="T27" s="23">
        <f t="shared" si="4"/>
        <v>-73.355582132935524</v>
      </c>
      <c r="U27" s="23">
        <f t="shared" si="4"/>
        <v>40.922757689841092</v>
      </c>
      <c r="V27" s="24">
        <f t="shared" si="5"/>
        <v>0</v>
      </c>
      <c r="W27" s="24">
        <f t="shared" si="5"/>
        <v>7.666666666666667</v>
      </c>
      <c r="X27" s="24">
        <f t="shared" si="5"/>
        <v>92.333333333333329</v>
      </c>
      <c r="Y27" s="24">
        <f t="shared" si="6"/>
        <v>0</v>
      </c>
      <c r="Z27" s="24">
        <f t="shared" si="6"/>
        <v>0.57735026918962584</v>
      </c>
      <c r="AA27" s="24">
        <f t="shared" si="6"/>
        <v>0.57735026918962573</v>
      </c>
      <c r="AB27" s="17" t="str">
        <f t="shared" si="7"/>
        <v/>
      </c>
      <c r="AC27" s="17" t="str">
        <f t="shared" si="7"/>
        <v/>
      </c>
      <c r="AD27" s="17" t="str">
        <f t="shared" si="7"/>
        <v/>
      </c>
      <c r="AE27" s="25" t="str">
        <f t="shared" si="8"/>
        <v/>
      </c>
      <c r="AF27" s="25" t="str">
        <f t="shared" si="2"/>
        <v/>
      </c>
    </row>
    <row r="28" spans="1:32" x14ac:dyDescent="0.35">
      <c r="A28" s="14" t="str">
        <f>IF('[29]Video Analysis'!$B$254="","",'[29]Video Analysis'!$B$254)</f>
        <v/>
      </c>
      <c r="B28" s="15">
        <f>IF('[29]Video Analysis'!$Q$254="","",'[29]Video Analysis'!$Q$254)</f>
        <v>-73.355665281414986</v>
      </c>
      <c r="C28" s="15">
        <f>IF('[29]Video Analysis'!$P$254="","",'[29]Video Analysis'!$P$254)</f>
        <v>40.922794570215046</v>
      </c>
      <c r="D28" s="16">
        <f>IF('[29]Video Analysis'!$G$254="","",'[29]Video Analysis'!$G$254)</f>
        <v>0</v>
      </c>
      <c r="E28" s="16">
        <f>IF('[29]Video Analysis'!$H$254="","",'[29]Video Analysis'!$H$254)</f>
        <v>0</v>
      </c>
      <c r="F28" s="16">
        <f>IF('[29]Video Analysis'!$I$254="","",'[29]Video Analysis'!$I$254)</f>
        <v>100</v>
      </c>
      <c r="G28" s="16">
        <f>IF('[29]Video Analysis'!$J$254="","",'[29]Video Analysis'!$J$254)</f>
        <v>0</v>
      </c>
      <c r="H28" s="16">
        <f>IF('[29]Video Analysis'!$K$254="","",'[29]Video Analysis'!$K$254)</f>
        <v>0</v>
      </c>
      <c r="I28" s="16">
        <f>IF('[29]Video Analysis'!$L$254="","",'[29]Video Analysis'!$L$254)</f>
        <v>100</v>
      </c>
      <c r="J28" s="16">
        <f>IF('[29]Video Analysis'!$M$254="","",'[29]Video Analysis'!$M$254)</f>
        <v>0</v>
      </c>
      <c r="K28" s="16">
        <f>IF('[29]Video Analysis'!$N$254="","",'[29]Video Analysis'!$N$254)</f>
        <v>0</v>
      </c>
      <c r="L28" s="16">
        <f>IF('[29]Video Analysis'!$O$254="","",'[29]Video Analysis'!$O$254)</f>
        <v>100</v>
      </c>
      <c r="M28" s="17" t="str">
        <f t="shared" si="3"/>
        <v/>
      </c>
      <c r="N28" s="17" t="str">
        <f t="shared" si="3"/>
        <v/>
      </c>
      <c r="O28" s="17" t="str">
        <f t="shared" si="3"/>
        <v/>
      </c>
      <c r="P28" s="17" t="s">
        <v>19</v>
      </c>
      <c r="T28" s="23">
        <f t="shared" si="4"/>
        <v>-73.355665281414986</v>
      </c>
      <c r="U28" s="23">
        <f t="shared" si="4"/>
        <v>40.922794570215046</v>
      </c>
      <c r="V28" s="24">
        <f t="shared" si="5"/>
        <v>0</v>
      </c>
      <c r="W28" s="24">
        <f t="shared" si="5"/>
        <v>0</v>
      </c>
      <c r="X28" s="24">
        <f t="shared" si="5"/>
        <v>100</v>
      </c>
      <c r="Y28" s="24">
        <f t="shared" si="6"/>
        <v>0</v>
      </c>
      <c r="Z28" s="24">
        <f t="shared" si="6"/>
        <v>0</v>
      </c>
      <c r="AA28" s="24">
        <f t="shared" si="6"/>
        <v>0</v>
      </c>
      <c r="AB28" s="17" t="str">
        <f t="shared" si="7"/>
        <v/>
      </c>
      <c r="AC28" s="17" t="str">
        <f t="shared" si="7"/>
        <v/>
      </c>
      <c r="AD28" s="17" t="str">
        <f t="shared" si="7"/>
        <v/>
      </c>
      <c r="AE28" s="25" t="str">
        <f t="shared" si="8"/>
        <v/>
      </c>
      <c r="AF28" s="25" t="str">
        <f t="shared" si="2"/>
        <v xml:space="preserve">10% NM </v>
      </c>
    </row>
    <row r="29" spans="1:32" x14ac:dyDescent="0.35">
      <c r="A29" s="14" t="str">
        <f>IF('[29]Video Analysis'!$B$264="","",'[29]Video Analysis'!$B$264)</f>
        <v/>
      </c>
      <c r="B29" s="15">
        <f>IF('[29]Video Analysis'!$Q$264="","",'[29]Video Analysis'!$Q$264)</f>
        <v>-73.355731498450041</v>
      </c>
      <c r="C29" s="15">
        <f>IF('[29]Video Analysis'!$P$264="","",'[29]Video Analysis'!$P$264)</f>
        <v>40.922785517759621</v>
      </c>
      <c r="D29" s="16">
        <f>IF('[29]Video Analysis'!$G$264="","",'[29]Video Analysis'!$G$264)</f>
        <v>0</v>
      </c>
      <c r="E29" s="16">
        <f>IF('[29]Video Analysis'!$H$264="","",'[29]Video Analysis'!$H$264)</f>
        <v>0</v>
      </c>
      <c r="F29" s="16">
        <f>IF('[29]Video Analysis'!$I$264="","",'[29]Video Analysis'!$I$264)</f>
        <v>100</v>
      </c>
      <c r="G29" s="16">
        <f>IF('[29]Video Analysis'!$J$264="","",'[29]Video Analysis'!$J$264)</f>
        <v>0</v>
      </c>
      <c r="H29" s="16">
        <f>IF('[29]Video Analysis'!$K$264="","",'[29]Video Analysis'!$K$264)</f>
        <v>0</v>
      </c>
      <c r="I29" s="16">
        <f>IF('[29]Video Analysis'!$L$264="","",'[29]Video Analysis'!$L$264)</f>
        <v>100</v>
      </c>
      <c r="J29" s="16">
        <f>IF('[29]Video Analysis'!$M$264="","",'[29]Video Analysis'!$M$264)</f>
        <v>0</v>
      </c>
      <c r="K29" s="16">
        <f>IF('[29]Video Analysis'!$N$264="","",'[29]Video Analysis'!$N$264)</f>
        <v>0</v>
      </c>
      <c r="L29" s="16">
        <f>IF('[29]Video Analysis'!$O$264="","",'[29]Video Analysis'!$O$264)</f>
        <v>100</v>
      </c>
      <c r="M29" s="17" t="str">
        <f t="shared" si="3"/>
        <v/>
      </c>
      <c r="N29" s="17" t="str">
        <f t="shared" si="3"/>
        <v/>
      </c>
      <c r="O29" s="17" t="str">
        <f t="shared" si="3"/>
        <v/>
      </c>
      <c r="P29" s="17"/>
      <c r="T29" s="23">
        <f t="shared" si="4"/>
        <v>-73.355731498450041</v>
      </c>
      <c r="U29" s="23">
        <f t="shared" si="4"/>
        <v>40.922785517759621</v>
      </c>
      <c r="V29" s="24">
        <f t="shared" si="5"/>
        <v>0</v>
      </c>
      <c r="W29" s="24">
        <f t="shared" si="5"/>
        <v>0</v>
      </c>
      <c r="X29" s="24">
        <f t="shared" si="5"/>
        <v>100</v>
      </c>
      <c r="Y29" s="24">
        <f t="shared" si="6"/>
        <v>0</v>
      </c>
      <c r="Z29" s="24">
        <f t="shared" si="6"/>
        <v>0</v>
      </c>
      <c r="AA29" s="24">
        <f t="shared" si="6"/>
        <v>0</v>
      </c>
      <c r="AB29" s="17" t="str">
        <f t="shared" si="7"/>
        <v/>
      </c>
      <c r="AC29" s="17" t="str">
        <f t="shared" si="7"/>
        <v/>
      </c>
      <c r="AD29" s="17" t="str">
        <f t="shared" si="7"/>
        <v/>
      </c>
      <c r="AE29" s="25" t="str">
        <f t="shared" si="8"/>
        <v/>
      </c>
      <c r="AF29" s="25" t="str">
        <f t="shared" si="2"/>
        <v/>
      </c>
    </row>
    <row r="30" spans="1:32" x14ac:dyDescent="0.35">
      <c r="A30" s="14" t="str">
        <f>IF('[29]Video Analysis'!$B$274="","",'[29]Video Analysis'!$B$274)</f>
        <v/>
      </c>
      <c r="B30" s="15">
        <f>IF('[29]Video Analysis'!$Q$274="","",'[29]Video Analysis'!$Q$274)</f>
        <v>-73.355731498450041</v>
      </c>
      <c r="C30" s="15">
        <f>IF('[29]Video Analysis'!$P$274="","",'[29]Video Analysis'!$P$274)</f>
        <v>40.922734807245433</v>
      </c>
      <c r="D30" s="16">
        <f>IF('[29]Video Analysis'!$G$274="","",'[29]Video Analysis'!$G$274)</f>
        <v>0</v>
      </c>
      <c r="E30" s="16">
        <f>IF('[29]Video Analysis'!$H$274="","",'[29]Video Analysis'!$H$274)</f>
        <v>0</v>
      </c>
      <c r="F30" s="16">
        <f>IF('[29]Video Analysis'!$I$274="","",'[29]Video Analysis'!$I$274)</f>
        <v>100</v>
      </c>
      <c r="G30" s="16">
        <f>IF('[29]Video Analysis'!$J$274="","",'[29]Video Analysis'!$J$274)</f>
        <v>0</v>
      </c>
      <c r="H30" s="16">
        <f>IF('[29]Video Analysis'!$K$274="","",'[29]Video Analysis'!$K$274)</f>
        <v>0</v>
      </c>
      <c r="I30" s="16">
        <f>IF('[29]Video Analysis'!$L$274="","",'[29]Video Analysis'!$L$274)</f>
        <v>100</v>
      </c>
      <c r="J30" s="16">
        <f>IF('[29]Video Analysis'!$M$274="","",'[29]Video Analysis'!$M$274)</f>
        <v>0</v>
      </c>
      <c r="K30" s="16">
        <f>IF('[29]Video Analysis'!$N$274="","",'[29]Video Analysis'!$N$274)</f>
        <v>0</v>
      </c>
      <c r="L30" s="16">
        <f>IF('[29]Video Analysis'!$O$274="","",'[29]Video Analysis'!$O$274)</f>
        <v>100</v>
      </c>
      <c r="M30" s="17" t="str">
        <f t="shared" si="3"/>
        <v/>
      </c>
      <c r="N30" s="17" t="str">
        <f t="shared" si="3"/>
        <v/>
      </c>
      <c r="O30" s="17" t="str">
        <f t="shared" si="3"/>
        <v/>
      </c>
      <c r="P30" s="17"/>
      <c r="T30" s="23">
        <f t="shared" si="4"/>
        <v>-73.355731498450041</v>
      </c>
      <c r="U30" s="23">
        <f t="shared" si="4"/>
        <v>40.922734807245433</v>
      </c>
      <c r="V30" s="24">
        <f t="shared" si="5"/>
        <v>0</v>
      </c>
      <c r="W30" s="24">
        <f t="shared" si="5"/>
        <v>0</v>
      </c>
      <c r="X30" s="24">
        <f t="shared" si="5"/>
        <v>100</v>
      </c>
      <c r="Y30" s="24">
        <f t="shared" si="6"/>
        <v>0</v>
      </c>
      <c r="Z30" s="24">
        <f t="shared" si="6"/>
        <v>0</v>
      </c>
      <c r="AA30" s="24">
        <f t="shared" si="6"/>
        <v>0</v>
      </c>
      <c r="AB30" s="17" t="str">
        <f t="shared" si="7"/>
        <v/>
      </c>
      <c r="AC30" s="17" t="str">
        <f t="shared" si="7"/>
        <v/>
      </c>
      <c r="AD30" s="17" t="str">
        <f t="shared" si="7"/>
        <v/>
      </c>
      <c r="AE30" s="25" t="str">
        <f t="shared" si="8"/>
        <v/>
      </c>
      <c r="AF30" s="25" t="str">
        <f t="shared" si="2"/>
        <v/>
      </c>
    </row>
    <row r="31" spans="1:32" x14ac:dyDescent="0.35">
      <c r="A31" s="14" t="str">
        <f>IF('[29]Video Analysis'!$B$284="","",'[29]Video Analysis'!$B$284)</f>
        <v/>
      </c>
      <c r="B31" s="15">
        <f>IF('[29]Video Analysis'!$Q$284="","",'[29]Video Analysis'!$Q$284)</f>
        <v>-73.355663814581931</v>
      </c>
      <c r="C31" s="15">
        <f>IF('[29]Video Analysis'!$P$284="","",'[29]Video Analysis'!$P$284)</f>
        <v>40.922683174721897</v>
      </c>
      <c r="D31" s="16">
        <f>IF('[29]Video Analysis'!$G$284="","",'[29]Video Analysis'!$G$284)</f>
        <v>0</v>
      </c>
      <c r="E31" s="16">
        <f>IF('[29]Video Analysis'!$H$284="","",'[29]Video Analysis'!$H$284)</f>
        <v>0</v>
      </c>
      <c r="F31" s="16">
        <f>IF('[29]Video Analysis'!$I$284="","",'[29]Video Analysis'!$I$284)</f>
        <v>100</v>
      </c>
      <c r="G31" s="16">
        <f>IF('[29]Video Analysis'!$J$284="","",'[29]Video Analysis'!$J$284)</f>
        <v>0</v>
      </c>
      <c r="H31" s="16">
        <f>IF('[29]Video Analysis'!$K$284="","",'[29]Video Analysis'!$K$284)</f>
        <v>0</v>
      </c>
      <c r="I31" s="16">
        <f>IF('[29]Video Analysis'!$L$284="","",'[29]Video Analysis'!$L$284)</f>
        <v>100</v>
      </c>
      <c r="J31" s="16">
        <f>IF('[29]Video Analysis'!$M$284="","",'[29]Video Analysis'!$M$284)</f>
        <v>0</v>
      </c>
      <c r="K31" s="16">
        <f>IF('[29]Video Analysis'!$N$284="","",'[29]Video Analysis'!$N$284)</f>
        <v>0</v>
      </c>
      <c r="L31" s="16">
        <f>IF('[29]Video Analysis'!$O$284="","",'[29]Video Analysis'!$O$284)</f>
        <v>100</v>
      </c>
      <c r="M31" s="17" t="str">
        <f t="shared" si="3"/>
        <v/>
      </c>
      <c r="N31" s="17" t="str">
        <f t="shared" si="3"/>
        <v/>
      </c>
      <c r="O31" s="17" t="str">
        <f t="shared" si="3"/>
        <v/>
      </c>
      <c r="P31" s="17"/>
      <c r="T31" s="23">
        <f t="shared" si="4"/>
        <v>-73.355663814581931</v>
      </c>
      <c r="U31" s="23">
        <f t="shared" si="4"/>
        <v>40.922683174721897</v>
      </c>
      <c r="V31" s="24">
        <f t="shared" si="5"/>
        <v>0</v>
      </c>
      <c r="W31" s="24">
        <f t="shared" si="5"/>
        <v>0</v>
      </c>
      <c r="X31" s="24">
        <f t="shared" si="5"/>
        <v>100</v>
      </c>
      <c r="Y31" s="24">
        <f t="shared" si="6"/>
        <v>0</v>
      </c>
      <c r="Z31" s="24">
        <f t="shared" si="6"/>
        <v>0</v>
      </c>
      <c r="AA31" s="24">
        <f t="shared" si="6"/>
        <v>0</v>
      </c>
      <c r="AB31" s="17" t="str">
        <f t="shared" si="7"/>
        <v/>
      </c>
      <c r="AC31" s="17" t="str">
        <f t="shared" si="7"/>
        <v/>
      </c>
      <c r="AD31" s="17" t="str">
        <f t="shared" si="7"/>
        <v/>
      </c>
      <c r="AE31" s="25" t="str">
        <f t="shared" si="8"/>
        <v/>
      </c>
      <c r="AF31" s="25" t="str">
        <f t="shared" si="2"/>
        <v/>
      </c>
    </row>
    <row r="32" spans="1:32" x14ac:dyDescent="0.35">
      <c r="A32" s="14" t="str">
        <f>IF('[29]Video Analysis'!$B$294="","",'[29]Video Analysis'!$B$294)</f>
        <v/>
      </c>
      <c r="B32" s="15">
        <f>IF('[29]Video Analysis'!$Q$294="","",'[29]Video Analysis'!$Q$294)</f>
        <v>-73.355499152094126</v>
      </c>
      <c r="C32" s="15">
        <f>IF('[29]Video Analysis'!$P$294="","",'[29]Video Analysis'!$P$294)</f>
        <v>40.922627476975322</v>
      </c>
      <c r="D32" s="16">
        <f>IF('[29]Video Analysis'!$G$294="","",'[29]Video Analysis'!$G$294)</f>
        <v>0</v>
      </c>
      <c r="E32" s="16">
        <f>IF('[29]Video Analysis'!$H$294="","",'[29]Video Analysis'!$H$294)</f>
        <v>0</v>
      </c>
      <c r="F32" s="16">
        <f>IF('[29]Video Analysis'!$I$294="","",'[29]Video Analysis'!$I$294)</f>
        <v>100</v>
      </c>
      <c r="G32" s="16">
        <f>IF('[29]Video Analysis'!$J$294="","",'[29]Video Analysis'!$J$294)</f>
        <v>0</v>
      </c>
      <c r="H32" s="16">
        <f>IF('[29]Video Analysis'!$K$294="","",'[29]Video Analysis'!$K$294)</f>
        <v>0</v>
      </c>
      <c r="I32" s="16">
        <f>IF('[29]Video Analysis'!$L$294="","",'[29]Video Analysis'!$L$294)</f>
        <v>100</v>
      </c>
      <c r="J32" s="16">
        <f>IF('[29]Video Analysis'!$M$294="","",'[29]Video Analysis'!$M$294)</f>
        <v>0</v>
      </c>
      <c r="K32" s="16">
        <f>IF('[29]Video Analysis'!$N$294="","",'[29]Video Analysis'!$N$294)</f>
        <v>0</v>
      </c>
      <c r="L32" s="16">
        <f>IF('[29]Video Analysis'!$O$294="","",'[29]Video Analysis'!$O$294)</f>
        <v>100</v>
      </c>
      <c r="M32" s="17" t="str">
        <f t="shared" si="3"/>
        <v/>
      </c>
      <c r="N32" s="17" t="str">
        <f t="shared" si="3"/>
        <v/>
      </c>
      <c r="O32" s="17" t="str">
        <f t="shared" si="3"/>
        <v/>
      </c>
      <c r="P32" s="17"/>
      <c r="T32" s="23">
        <f t="shared" si="4"/>
        <v>-73.355499152094126</v>
      </c>
      <c r="U32" s="23">
        <f t="shared" si="4"/>
        <v>40.922627476975322</v>
      </c>
      <c r="V32" s="24">
        <f t="shared" si="5"/>
        <v>0</v>
      </c>
      <c r="W32" s="24">
        <f t="shared" si="5"/>
        <v>0</v>
      </c>
      <c r="X32" s="24">
        <f t="shared" si="5"/>
        <v>100</v>
      </c>
      <c r="Y32" s="24">
        <f t="shared" si="6"/>
        <v>0</v>
      </c>
      <c r="Z32" s="24">
        <f t="shared" si="6"/>
        <v>0</v>
      </c>
      <c r="AA32" s="24">
        <f t="shared" si="6"/>
        <v>0</v>
      </c>
      <c r="AB32" s="17" t="str">
        <f t="shared" si="7"/>
        <v/>
      </c>
      <c r="AC32" s="17" t="str">
        <f t="shared" si="7"/>
        <v/>
      </c>
      <c r="AD32" s="17" t="str">
        <f t="shared" si="7"/>
        <v/>
      </c>
      <c r="AE32" s="25" t="str">
        <f t="shared" si="8"/>
        <v/>
      </c>
      <c r="AF32" s="25" t="str">
        <f t="shared" si="2"/>
        <v/>
      </c>
    </row>
    <row r="33" spans="1:32" x14ac:dyDescent="0.35">
      <c r="A33" s="14" t="str">
        <f>IF('[29]Video Analysis'!$B$304="","",'[29]Video Analysis'!$B$304)</f>
        <v/>
      </c>
      <c r="B33" s="15">
        <f>IF('[29]Video Analysis'!$Q$304="","",'[29]Video Analysis'!$Q$304)</f>
        <v>-73.355555646121502</v>
      </c>
      <c r="C33" s="15">
        <f>IF('[29]Video Analysis'!$P$304="","",'[29]Video Analysis'!$P$304)</f>
        <v>40.922643654048443</v>
      </c>
      <c r="D33" s="16">
        <f>IF('[29]Video Analysis'!$G$304="","",'[29]Video Analysis'!$G$304)</f>
        <v>0</v>
      </c>
      <c r="E33" s="16">
        <f>IF('[29]Video Analysis'!$H$304="","",'[29]Video Analysis'!$H$304)</f>
        <v>0</v>
      </c>
      <c r="F33" s="16">
        <f>IF('[29]Video Analysis'!$I$304="","",'[29]Video Analysis'!$I$304)</f>
        <v>100</v>
      </c>
      <c r="G33" s="16">
        <f>IF('[29]Video Analysis'!$J$304="","",'[29]Video Analysis'!$J$304)</f>
        <v>0</v>
      </c>
      <c r="H33" s="16">
        <f>IF('[29]Video Analysis'!$K$304="","",'[29]Video Analysis'!$K$304)</f>
        <v>0</v>
      </c>
      <c r="I33" s="16">
        <f>IF('[29]Video Analysis'!$L$304="","",'[29]Video Analysis'!$L$304)</f>
        <v>100</v>
      </c>
      <c r="J33" s="16">
        <f>IF('[29]Video Analysis'!$M$304="","",'[29]Video Analysis'!$M$304)</f>
        <v>0</v>
      </c>
      <c r="K33" s="16">
        <f>IF('[29]Video Analysis'!$N$304="","",'[29]Video Analysis'!$N$304)</f>
        <v>0</v>
      </c>
      <c r="L33" s="16">
        <f>IF('[29]Video Analysis'!$O$304="","",'[29]Video Analysis'!$O$304)</f>
        <v>100</v>
      </c>
      <c r="M33" s="17" t="str">
        <f t="shared" si="3"/>
        <v/>
      </c>
      <c r="N33" s="17" t="str">
        <f t="shared" si="3"/>
        <v/>
      </c>
      <c r="O33" s="17" t="str">
        <f t="shared" si="3"/>
        <v/>
      </c>
      <c r="P33" s="17"/>
      <c r="T33" s="23">
        <f t="shared" si="4"/>
        <v>-73.355555646121502</v>
      </c>
      <c r="U33" s="23">
        <f t="shared" si="4"/>
        <v>40.922643654048443</v>
      </c>
      <c r="V33" s="24">
        <f t="shared" si="5"/>
        <v>0</v>
      </c>
      <c r="W33" s="24">
        <f t="shared" si="5"/>
        <v>0</v>
      </c>
      <c r="X33" s="24">
        <f t="shared" si="5"/>
        <v>100</v>
      </c>
      <c r="Y33" s="24">
        <f t="shared" si="6"/>
        <v>0</v>
      </c>
      <c r="Z33" s="24">
        <f t="shared" si="6"/>
        <v>0</v>
      </c>
      <c r="AA33" s="24">
        <f t="shared" si="6"/>
        <v>0</v>
      </c>
      <c r="AB33" s="17" t="str">
        <f t="shared" si="7"/>
        <v/>
      </c>
      <c r="AC33" s="17" t="str">
        <f t="shared" si="7"/>
        <v/>
      </c>
      <c r="AD33" s="17" t="str">
        <f t="shared" si="7"/>
        <v/>
      </c>
      <c r="AE33" s="25" t="str">
        <f t="shared" si="8"/>
        <v/>
      </c>
      <c r="AF33" s="25" t="str">
        <f t="shared" si="2"/>
        <v/>
      </c>
    </row>
    <row r="34" spans="1:32" x14ac:dyDescent="0.35">
      <c r="A34" s="14" t="str">
        <f>IF('[29]Video Analysis'!$B$314="","",'[29]Video Analysis'!$B$314)</f>
        <v/>
      </c>
      <c r="B34" s="15">
        <f>IF('[29]Video Analysis'!$Q$314="","",'[29]Video Analysis'!$Q$314)</f>
        <v>-73.35533369332552</v>
      </c>
      <c r="C34" s="15">
        <f>IF('[29]Video Analysis'!$P$314="","",'[29]Video Analysis'!$P$314)</f>
        <v>40.922660501673818</v>
      </c>
      <c r="D34" s="16">
        <f>IF('[29]Video Analysis'!$G$314="","",'[29]Video Analysis'!$G$314)</f>
        <v>0</v>
      </c>
      <c r="E34" s="16">
        <f>IF('[29]Video Analysis'!$H$314="","",'[29]Video Analysis'!$H$314)</f>
        <v>0</v>
      </c>
      <c r="F34" s="16">
        <f>IF('[29]Video Analysis'!$I$314="","",'[29]Video Analysis'!$I$314)</f>
        <v>100</v>
      </c>
      <c r="G34" s="16">
        <f>IF('[29]Video Analysis'!$J$314="","",'[29]Video Analysis'!$J$314)</f>
        <v>0</v>
      </c>
      <c r="H34" s="16">
        <f>IF('[29]Video Analysis'!$K$314="","",'[29]Video Analysis'!$K$314)</f>
        <v>0</v>
      </c>
      <c r="I34" s="16">
        <f>IF('[29]Video Analysis'!$L$314="","",'[29]Video Analysis'!$L$314)</f>
        <v>100</v>
      </c>
      <c r="J34" s="16">
        <f>IF('[29]Video Analysis'!$M$314="","",'[29]Video Analysis'!$M$314)</f>
        <v>0</v>
      </c>
      <c r="K34" s="16">
        <f>IF('[29]Video Analysis'!$N$314="","",'[29]Video Analysis'!$N$314)</f>
        <v>0</v>
      </c>
      <c r="L34" s="16">
        <f>IF('[29]Video Analysis'!$O$314="","",'[29]Video Analysis'!$O$314)</f>
        <v>100</v>
      </c>
      <c r="M34" s="17" t="str">
        <f t="shared" si="3"/>
        <v/>
      </c>
      <c r="N34" s="17" t="str">
        <f t="shared" si="3"/>
        <v/>
      </c>
      <c r="O34" s="17" t="str">
        <f t="shared" si="3"/>
        <v/>
      </c>
      <c r="P34" s="17"/>
      <c r="T34" s="23">
        <f t="shared" si="4"/>
        <v>-73.35533369332552</v>
      </c>
      <c r="U34" s="23">
        <f t="shared" si="4"/>
        <v>40.922660501673818</v>
      </c>
      <c r="V34" s="24">
        <f t="shared" si="5"/>
        <v>0</v>
      </c>
      <c r="W34" s="24">
        <f t="shared" si="5"/>
        <v>0</v>
      </c>
      <c r="X34" s="24">
        <f t="shared" si="5"/>
        <v>100</v>
      </c>
      <c r="Y34" s="24">
        <f t="shared" si="6"/>
        <v>0</v>
      </c>
      <c r="Z34" s="24">
        <f t="shared" si="6"/>
        <v>0</v>
      </c>
      <c r="AA34" s="24">
        <f t="shared" si="6"/>
        <v>0</v>
      </c>
      <c r="AB34" s="17" t="str">
        <f t="shared" si="7"/>
        <v/>
      </c>
      <c r="AC34" s="17" t="str">
        <f t="shared" si="7"/>
        <v/>
      </c>
      <c r="AD34" s="17" t="str">
        <f t="shared" si="7"/>
        <v/>
      </c>
      <c r="AE34" s="25" t="str">
        <f t="shared" si="8"/>
        <v/>
      </c>
      <c r="AF34" s="25" t="str">
        <f t="shared" si="2"/>
        <v/>
      </c>
    </row>
    <row r="35" spans="1:32" x14ac:dyDescent="0.35">
      <c r="A35" s="14" t="str">
        <f>IF('[29]Video Analysis'!$B$324="","",'[29]Video Analysis'!$B$324)</f>
        <v/>
      </c>
      <c r="B35" s="15">
        <f>IF('[29]Video Analysis'!$Q$324="","",'[29]Video Analysis'!$Q$324)</f>
        <v>-73.355360222049057</v>
      </c>
      <c r="C35" s="15">
        <f>IF('[29]Video Analysis'!$P$324="","",'[29]Video Analysis'!$P$324)</f>
        <v>40.922638247720897</v>
      </c>
      <c r="D35" s="16">
        <f>IF('[29]Video Analysis'!$G$324="","",'[29]Video Analysis'!$G$324)</f>
        <v>0</v>
      </c>
      <c r="E35" s="16">
        <f>IF('[29]Video Analysis'!$H$324="","",'[29]Video Analysis'!$H$324)</f>
        <v>0</v>
      </c>
      <c r="F35" s="16">
        <f>IF('[29]Video Analysis'!$I$324="","",'[29]Video Analysis'!$I$324)</f>
        <v>100</v>
      </c>
      <c r="G35" s="16">
        <f>IF('[29]Video Analysis'!$J$324="","",'[29]Video Analysis'!$J$324)</f>
        <v>0</v>
      </c>
      <c r="H35" s="16">
        <f>IF('[29]Video Analysis'!$K$324="","",'[29]Video Analysis'!$K$324)</f>
        <v>0</v>
      </c>
      <c r="I35" s="16">
        <f>IF('[29]Video Analysis'!$L$324="","",'[29]Video Analysis'!$L$324)</f>
        <v>100</v>
      </c>
      <c r="J35" s="16">
        <f>IF('[29]Video Analysis'!$M$324="","",'[29]Video Analysis'!$M$324)</f>
        <v>0</v>
      </c>
      <c r="K35" s="16">
        <f>IF('[29]Video Analysis'!$N$324="","",'[29]Video Analysis'!$N$324)</f>
        <v>0</v>
      </c>
      <c r="L35" s="16">
        <f>IF('[29]Video Analysis'!$O$324="","",'[29]Video Analysis'!$O$324)</f>
        <v>100</v>
      </c>
      <c r="M35" s="17" t="str">
        <f t="shared" si="3"/>
        <v/>
      </c>
      <c r="N35" s="17" t="str">
        <f t="shared" si="3"/>
        <v/>
      </c>
      <c r="O35" s="17" t="str">
        <f t="shared" si="3"/>
        <v/>
      </c>
      <c r="P35" s="17"/>
      <c r="T35" s="23">
        <f t="shared" si="4"/>
        <v>-73.355360222049057</v>
      </c>
      <c r="U35" s="23">
        <f t="shared" si="4"/>
        <v>40.922638247720897</v>
      </c>
      <c r="V35" s="24">
        <f t="shared" si="5"/>
        <v>0</v>
      </c>
      <c r="W35" s="24">
        <f t="shared" si="5"/>
        <v>0</v>
      </c>
      <c r="X35" s="24">
        <f t="shared" si="5"/>
        <v>100</v>
      </c>
      <c r="Y35" s="24">
        <f t="shared" si="6"/>
        <v>0</v>
      </c>
      <c r="Z35" s="24">
        <f t="shared" si="6"/>
        <v>0</v>
      </c>
      <c r="AA35" s="24">
        <f t="shared" si="6"/>
        <v>0</v>
      </c>
      <c r="AB35" s="17" t="str">
        <f t="shared" si="7"/>
        <v/>
      </c>
      <c r="AC35" s="17" t="str">
        <f t="shared" si="7"/>
        <v/>
      </c>
      <c r="AD35" s="17" t="str">
        <f t="shared" si="7"/>
        <v/>
      </c>
      <c r="AE35" s="25" t="str">
        <f t="shared" si="8"/>
        <v/>
      </c>
      <c r="AF35" s="25" t="str">
        <f t="shared" si="2"/>
        <v/>
      </c>
    </row>
    <row r="36" spans="1:32" x14ac:dyDescent="0.35">
      <c r="A36" s="14" t="str">
        <f>IF('[29]Video Analysis'!$B$334="","",'[29]Video Analysis'!$B$334)</f>
        <v/>
      </c>
      <c r="B36" s="15">
        <f>IF('[29]Video Analysis'!$Q$334="","",'[29]Video Analysis'!$Q$334)</f>
        <v>-73.355315965600312</v>
      </c>
      <c r="C36" s="15">
        <f>IF('[29]Video Analysis'!$P$334="","",'[29]Video Analysis'!$P$334)</f>
        <v>40.922687072306871</v>
      </c>
      <c r="D36" s="16">
        <f>IF('[29]Video Analysis'!$G$334="","",'[29]Video Analysis'!$G$334)</f>
        <v>0</v>
      </c>
      <c r="E36" s="16">
        <f>IF('[29]Video Analysis'!$H$334="","",'[29]Video Analysis'!$H$334)</f>
        <v>0</v>
      </c>
      <c r="F36" s="16">
        <f>IF('[29]Video Analysis'!$I$334="","",'[29]Video Analysis'!$I$334)</f>
        <v>100</v>
      </c>
      <c r="G36" s="16">
        <f>IF('[29]Video Analysis'!$J$334="","",'[29]Video Analysis'!$J$334)</f>
        <v>0</v>
      </c>
      <c r="H36" s="16">
        <f>IF('[29]Video Analysis'!$K$334="","",'[29]Video Analysis'!$K$334)</f>
        <v>0</v>
      </c>
      <c r="I36" s="16">
        <f>IF('[29]Video Analysis'!$L$334="","",'[29]Video Analysis'!$L$334)</f>
        <v>100</v>
      </c>
      <c r="J36" s="16">
        <f>IF('[29]Video Analysis'!$M$334="","",'[29]Video Analysis'!$M$334)</f>
        <v>0</v>
      </c>
      <c r="K36" s="16">
        <f>IF('[29]Video Analysis'!$N$334="","",'[29]Video Analysis'!$N$334)</f>
        <v>0</v>
      </c>
      <c r="L36" s="16">
        <f>IF('[29]Video Analysis'!$O$334="","",'[29]Video Analysis'!$O$334)</f>
        <v>100</v>
      </c>
      <c r="M36" s="17" t="str">
        <f t="shared" si="3"/>
        <v/>
      </c>
      <c r="N36" s="17" t="str">
        <f t="shared" si="3"/>
        <v/>
      </c>
      <c r="O36" s="17" t="str">
        <f t="shared" si="3"/>
        <v/>
      </c>
      <c r="P36" s="17"/>
      <c r="T36" s="23">
        <f t="shared" si="4"/>
        <v>-73.355315965600312</v>
      </c>
      <c r="U36" s="23">
        <f t="shared" si="4"/>
        <v>40.922687072306871</v>
      </c>
      <c r="V36" s="24">
        <f t="shared" si="5"/>
        <v>0</v>
      </c>
      <c r="W36" s="24">
        <f t="shared" si="5"/>
        <v>0</v>
      </c>
      <c r="X36" s="24">
        <f t="shared" si="5"/>
        <v>100</v>
      </c>
      <c r="Y36" s="24">
        <f t="shared" si="6"/>
        <v>0</v>
      </c>
      <c r="Z36" s="24">
        <f t="shared" si="6"/>
        <v>0</v>
      </c>
      <c r="AA36" s="24">
        <f t="shared" si="6"/>
        <v>0</v>
      </c>
      <c r="AB36" s="17" t="str">
        <f t="shared" si="7"/>
        <v/>
      </c>
      <c r="AC36" s="17" t="str">
        <f t="shared" si="7"/>
        <v/>
      </c>
      <c r="AD36" s="17" t="str">
        <f t="shared" si="7"/>
        <v/>
      </c>
      <c r="AE36" s="25" t="str">
        <f t="shared" si="8"/>
        <v/>
      </c>
      <c r="AF36" s="25" t="str">
        <f t="shared" si="2"/>
        <v/>
      </c>
    </row>
    <row r="37" spans="1:32" x14ac:dyDescent="0.35">
      <c r="A37" s="14" t="str">
        <f>IF('[29]Video Analysis'!$B$344="","",'[29]Video Analysis'!$B$344)</f>
        <v/>
      </c>
      <c r="B37" s="15">
        <f>IF('[29]Video Analysis'!$Q$344="","",'[29]Video Analysis'!$Q$344)</f>
        <v>-73.355315965600312</v>
      </c>
      <c r="C37" s="15">
        <f>IF('[29]Video Analysis'!$P$344="","",'[29]Video Analysis'!$P$344)</f>
        <v>40.922687072306871</v>
      </c>
      <c r="D37" s="16">
        <f>IF('[29]Video Analysis'!$G$344="","",'[29]Video Analysis'!$G$344)</f>
        <v>0</v>
      </c>
      <c r="E37" s="16">
        <f>IF('[29]Video Analysis'!$H$344="","",'[29]Video Analysis'!$H$344)</f>
        <v>0</v>
      </c>
      <c r="F37" s="16">
        <f>IF('[29]Video Analysis'!$I$344="","",'[29]Video Analysis'!$I$344)</f>
        <v>100</v>
      </c>
      <c r="G37" s="16">
        <f>IF('[29]Video Analysis'!$J$344="","",'[29]Video Analysis'!$J$344)</f>
        <v>0</v>
      </c>
      <c r="H37" s="16">
        <f>IF('[29]Video Analysis'!$K$344="","",'[29]Video Analysis'!$K$344)</f>
        <v>0</v>
      </c>
      <c r="I37" s="16">
        <f>IF('[29]Video Analysis'!$L$344="","",'[29]Video Analysis'!$L$344)</f>
        <v>100</v>
      </c>
      <c r="J37" s="16">
        <f>IF('[29]Video Analysis'!$M$344="","",'[29]Video Analysis'!$M$344)</f>
        <v>0</v>
      </c>
      <c r="K37" s="16">
        <f>IF('[29]Video Analysis'!$N$344="","",'[29]Video Analysis'!$N$344)</f>
        <v>0</v>
      </c>
      <c r="L37" s="16">
        <f>IF('[29]Video Analysis'!$O$344="","",'[29]Video Analysis'!$O$344)</f>
        <v>100</v>
      </c>
      <c r="M37" s="17" t="str">
        <f t="shared" si="3"/>
        <v/>
      </c>
      <c r="N37" s="17" t="str">
        <f t="shared" si="3"/>
        <v/>
      </c>
      <c r="O37" s="17" t="str">
        <f t="shared" si="3"/>
        <v/>
      </c>
      <c r="P37" s="17"/>
      <c r="T37" s="23">
        <f t="shared" si="4"/>
        <v>-73.355315965600312</v>
      </c>
      <c r="U37" s="23">
        <f t="shared" si="4"/>
        <v>40.922687072306871</v>
      </c>
      <c r="V37" s="24">
        <f t="shared" si="5"/>
        <v>0</v>
      </c>
      <c r="W37" s="24">
        <f t="shared" si="5"/>
        <v>0</v>
      </c>
      <c r="X37" s="24">
        <f t="shared" si="5"/>
        <v>100</v>
      </c>
      <c r="Y37" s="24">
        <f t="shared" si="6"/>
        <v>0</v>
      </c>
      <c r="Z37" s="24">
        <f t="shared" si="6"/>
        <v>0</v>
      </c>
      <c r="AA37" s="24">
        <f t="shared" si="6"/>
        <v>0</v>
      </c>
      <c r="AB37" s="17" t="str">
        <f t="shared" si="7"/>
        <v/>
      </c>
      <c r="AC37" s="17" t="str">
        <f t="shared" si="7"/>
        <v/>
      </c>
      <c r="AD37" s="17" t="str">
        <f t="shared" si="7"/>
        <v/>
      </c>
      <c r="AE37" s="25" t="str">
        <f t="shared" si="8"/>
        <v/>
      </c>
      <c r="AF37" s="25" t="str">
        <f t="shared" si="2"/>
        <v/>
      </c>
    </row>
    <row r="38" spans="1:32" x14ac:dyDescent="0.35">
      <c r="A38" s="14" t="str">
        <f>IF('[29]Video Analysis'!$B$354="","",'[29]Video Analysis'!$B$354)</f>
        <v/>
      </c>
      <c r="B38" s="15">
        <f>IF('[29]Video Analysis'!$Q$354="","",'[29]Video Analysis'!$Q$354)</f>
        <v>-73.355280593968928</v>
      </c>
      <c r="C38" s="15">
        <f>IF('[29]Video Analysis'!$P$354="","",'[29]Video Analysis'!$P$354)</f>
        <v>40.922741135582328</v>
      </c>
      <c r="D38" s="16">
        <f>IF('[29]Video Analysis'!$G$354="","",'[29]Video Analysis'!$G$354)</f>
        <v>0</v>
      </c>
      <c r="E38" s="16">
        <f>IF('[29]Video Analysis'!$H$354="","",'[29]Video Analysis'!$H$354)</f>
        <v>0</v>
      </c>
      <c r="F38" s="16">
        <f>IF('[29]Video Analysis'!$I$354="","",'[29]Video Analysis'!$I$354)</f>
        <v>100</v>
      </c>
      <c r="G38" s="16">
        <f>IF('[29]Video Analysis'!$J$354="","",'[29]Video Analysis'!$J$354)</f>
        <v>0</v>
      </c>
      <c r="H38" s="16">
        <f>IF('[29]Video Analysis'!$K$354="","",'[29]Video Analysis'!$K$354)</f>
        <v>0</v>
      </c>
      <c r="I38" s="16">
        <f>IF('[29]Video Analysis'!$L$354="","",'[29]Video Analysis'!$L$354)</f>
        <v>100</v>
      </c>
      <c r="J38" s="16">
        <f>IF('[29]Video Analysis'!$M$354="","",'[29]Video Analysis'!$M$354)</f>
        <v>0</v>
      </c>
      <c r="K38" s="16">
        <f>IF('[29]Video Analysis'!$N$354="","",'[29]Video Analysis'!$N$354)</f>
        <v>0</v>
      </c>
      <c r="L38" s="16">
        <f>IF('[29]Video Analysis'!$O$354="","",'[29]Video Analysis'!$O$354)</f>
        <v>100</v>
      </c>
      <c r="M38" s="17" t="str">
        <f t="shared" si="3"/>
        <v/>
      </c>
      <c r="N38" s="17" t="str">
        <f t="shared" si="3"/>
        <v/>
      </c>
      <c r="O38" s="17" t="str">
        <f t="shared" si="3"/>
        <v/>
      </c>
      <c r="P38" s="17" t="s">
        <v>19</v>
      </c>
      <c r="T38" s="23">
        <f t="shared" si="4"/>
        <v>-73.355280593968928</v>
      </c>
      <c r="U38" s="23">
        <f t="shared" si="4"/>
        <v>40.922741135582328</v>
      </c>
      <c r="V38" s="24">
        <f t="shared" si="5"/>
        <v>0</v>
      </c>
      <c r="W38" s="24">
        <f t="shared" si="5"/>
        <v>0</v>
      </c>
      <c r="X38" s="24">
        <f t="shared" si="5"/>
        <v>100</v>
      </c>
      <c r="Y38" s="24">
        <f t="shared" si="6"/>
        <v>0</v>
      </c>
      <c r="Z38" s="24">
        <f t="shared" si="6"/>
        <v>0</v>
      </c>
      <c r="AA38" s="24">
        <f t="shared" si="6"/>
        <v>0</v>
      </c>
      <c r="AB38" s="17" t="str">
        <f t="shared" si="7"/>
        <v/>
      </c>
      <c r="AC38" s="17" t="str">
        <f t="shared" si="7"/>
        <v/>
      </c>
      <c r="AD38" s="17" t="str">
        <f t="shared" si="7"/>
        <v/>
      </c>
      <c r="AE38" s="25" t="str">
        <f t="shared" si="8"/>
        <v/>
      </c>
      <c r="AF38" s="25" t="str">
        <f t="shared" si="2"/>
        <v xml:space="preserve">10% NM </v>
      </c>
    </row>
    <row r="39" spans="1:32" x14ac:dyDescent="0.35">
      <c r="A39" s="14" t="str">
        <f>IF('[29]Video Analysis'!$B$364="","",'[29]Video Analysis'!$B$364)</f>
        <v/>
      </c>
      <c r="B39" s="15">
        <f>IF('[29]Video Analysis'!$Q$364="","",'[29]Video Analysis'!$Q$364)</f>
        <v>-73.355280593968928</v>
      </c>
      <c r="C39" s="15">
        <f>IF('[29]Video Analysis'!$P$364="","",'[29]Video Analysis'!$P$364)</f>
        <v>40.922741135582328</v>
      </c>
      <c r="D39" s="16">
        <f>IF('[29]Video Analysis'!$G$364="","",'[29]Video Analysis'!$G$364)</f>
        <v>0</v>
      </c>
      <c r="E39" s="16">
        <f>IF('[29]Video Analysis'!$H$364="","",'[29]Video Analysis'!$H$364)</f>
        <v>0</v>
      </c>
      <c r="F39" s="16">
        <f>IF('[29]Video Analysis'!$I$364="","",'[29]Video Analysis'!$I$364)</f>
        <v>100</v>
      </c>
      <c r="G39" s="16">
        <f>IF('[29]Video Analysis'!$J$364="","",'[29]Video Analysis'!$J$364)</f>
        <v>0</v>
      </c>
      <c r="H39" s="16">
        <f>IF('[29]Video Analysis'!$K$364="","",'[29]Video Analysis'!$K$364)</f>
        <v>0</v>
      </c>
      <c r="I39" s="16">
        <f>IF('[29]Video Analysis'!$L$364="","",'[29]Video Analysis'!$L$364)</f>
        <v>100</v>
      </c>
      <c r="J39" s="16">
        <f>IF('[29]Video Analysis'!$M$364="","",'[29]Video Analysis'!$M$364)</f>
        <v>0</v>
      </c>
      <c r="K39" s="16">
        <f>IF('[29]Video Analysis'!$N$364="","",'[29]Video Analysis'!$N$364)</f>
        <v>0</v>
      </c>
      <c r="L39" s="16">
        <f>IF('[29]Video Analysis'!$O$364="","",'[29]Video Analysis'!$O$364)</f>
        <v>100</v>
      </c>
      <c r="M39" s="17" t="str">
        <f t="shared" si="3"/>
        <v/>
      </c>
      <c r="N39" s="17" t="str">
        <f t="shared" si="3"/>
        <v/>
      </c>
      <c r="O39" s="17" t="str">
        <f t="shared" si="3"/>
        <v/>
      </c>
      <c r="P39" s="17"/>
      <c r="T39" s="23">
        <f t="shared" si="4"/>
        <v>-73.355280593968928</v>
      </c>
      <c r="U39" s="23">
        <f t="shared" si="4"/>
        <v>40.922741135582328</v>
      </c>
      <c r="V39" s="24">
        <f t="shared" si="5"/>
        <v>0</v>
      </c>
      <c r="W39" s="24">
        <f t="shared" si="5"/>
        <v>0</v>
      </c>
      <c r="X39" s="24">
        <f t="shared" si="5"/>
        <v>100</v>
      </c>
      <c r="Y39" s="24">
        <f t="shared" si="6"/>
        <v>0</v>
      </c>
      <c r="Z39" s="24">
        <f t="shared" si="6"/>
        <v>0</v>
      </c>
      <c r="AA39" s="24">
        <f t="shared" si="6"/>
        <v>0</v>
      </c>
      <c r="AB39" s="17" t="str">
        <f t="shared" si="7"/>
        <v/>
      </c>
      <c r="AC39" s="17" t="str">
        <f t="shared" si="7"/>
        <v/>
      </c>
      <c r="AD39" s="17" t="str">
        <f t="shared" si="7"/>
        <v/>
      </c>
      <c r="AE39" s="25" t="str">
        <f t="shared" si="8"/>
        <v/>
      </c>
      <c r="AF39" s="25" t="str">
        <f t="shared" si="2"/>
        <v/>
      </c>
    </row>
    <row r="40" spans="1:32" x14ac:dyDescent="0.35">
      <c r="A40" s="14" t="str">
        <f>IF('[29]Video Analysis'!$B$374="","",'[29]Video Analysis'!$B$374)</f>
        <v/>
      </c>
      <c r="B40" s="15">
        <f>IF('[29]Video Analysis'!$Q$374="","",'[29]Video Analysis'!$Q$374)</f>
        <v>-73.355252179317176</v>
      </c>
      <c r="C40" s="15">
        <f>IF('[29]Video Analysis'!$P$374="","",'[29]Video Analysis'!$P$374)</f>
        <v>40.922784511931241</v>
      </c>
      <c r="D40" s="16">
        <f>IF('[29]Video Analysis'!$G$374="","",'[29]Video Analysis'!$G$374)</f>
        <v>0</v>
      </c>
      <c r="E40" s="16">
        <f>IF('[29]Video Analysis'!$H$374="","",'[29]Video Analysis'!$H$374)</f>
        <v>0</v>
      </c>
      <c r="F40" s="16">
        <f>IF('[29]Video Analysis'!$I$374="","",'[29]Video Analysis'!$I$374)</f>
        <v>100</v>
      </c>
      <c r="G40" s="16">
        <f>IF('[29]Video Analysis'!$J$374="","",'[29]Video Analysis'!$J$374)</f>
        <v>0</v>
      </c>
      <c r="H40" s="16">
        <f>IF('[29]Video Analysis'!$K$374="","",'[29]Video Analysis'!$K$374)</f>
        <v>0</v>
      </c>
      <c r="I40" s="16">
        <f>IF('[29]Video Analysis'!$L$374="","",'[29]Video Analysis'!$L$374)</f>
        <v>100</v>
      </c>
      <c r="J40" s="16">
        <f>IF('[29]Video Analysis'!$M$374="","",'[29]Video Analysis'!$M$374)</f>
        <v>0</v>
      </c>
      <c r="K40" s="16">
        <f>IF('[29]Video Analysis'!$N$374="","",'[29]Video Analysis'!$N$374)</f>
        <v>0</v>
      </c>
      <c r="L40" s="16">
        <f>IF('[29]Video Analysis'!$O$374="","",'[29]Video Analysis'!$O$374)</f>
        <v>100</v>
      </c>
      <c r="M40" s="17" t="str">
        <f t="shared" si="3"/>
        <v/>
      </c>
      <c r="N40" s="17" t="str">
        <f t="shared" si="3"/>
        <v/>
      </c>
      <c r="O40" s="17" t="str">
        <f t="shared" si="3"/>
        <v/>
      </c>
      <c r="P40" s="17"/>
      <c r="T40" s="23">
        <f t="shared" si="4"/>
        <v>-73.355252179317176</v>
      </c>
      <c r="U40" s="23">
        <f t="shared" si="4"/>
        <v>40.922784511931241</v>
      </c>
      <c r="V40" s="24">
        <f t="shared" si="5"/>
        <v>0</v>
      </c>
      <c r="W40" s="24">
        <f t="shared" si="5"/>
        <v>0</v>
      </c>
      <c r="X40" s="24">
        <f t="shared" si="5"/>
        <v>100</v>
      </c>
      <c r="Y40" s="24">
        <f t="shared" si="6"/>
        <v>0</v>
      </c>
      <c r="Z40" s="24">
        <f t="shared" si="6"/>
        <v>0</v>
      </c>
      <c r="AA40" s="24">
        <f t="shared" si="6"/>
        <v>0</v>
      </c>
      <c r="AB40" s="17" t="str">
        <f t="shared" si="7"/>
        <v/>
      </c>
      <c r="AC40" s="17" t="str">
        <f t="shared" si="7"/>
        <v/>
      </c>
      <c r="AD40" s="17" t="str">
        <f t="shared" si="7"/>
        <v/>
      </c>
      <c r="AE40" s="25" t="str">
        <f t="shared" si="8"/>
        <v/>
      </c>
      <c r="AF40" s="25" t="str">
        <f t="shared" si="2"/>
        <v/>
      </c>
    </row>
    <row r="41" spans="1:32" x14ac:dyDescent="0.35">
      <c r="A41" s="14" t="str">
        <f>IF('[29]Video Analysis'!$B$384="","",'[29]Video Analysis'!$B$384)</f>
        <v/>
      </c>
      <c r="B41" s="15">
        <f>IF('[29]Video Analysis'!$Q$384="","",'[29]Video Analysis'!$Q$384)</f>
        <v>-73.355252179317176</v>
      </c>
      <c r="C41" s="15">
        <f>IF('[29]Video Analysis'!$P$384="","",'[29]Video Analysis'!$P$384)</f>
        <v>40.922784511931241</v>
      </c>
      <c r="D41" s="16">
        <f>IF('[29]Video Analysis'!$G$384="","",'[29]Video Analysis'!$G$384)</f>
        <v>0</v>
      </c>
      <c r="E41" s="16">
        <f>IF('[29]Video Analysis'!$H$384="","",'[29]Video Analysis'!$H$384)</f>
        <v>0</v>
      </c>
      <c r="F41" s="16">
        <f>IF('[29]Video Analysis'!$I$384="","",'[29]Video Analysis'!$I$384)</f>
        <v>100</v>
      </c>
      <c r="G41" s="16">
        <f>IF('[29]Video Analysis'!$J$384="","",'[29]Video Analysis'!$J$384)</f>
        <v>0</v>
      </c>
      <c r="H41" s="16">
        <f>IF('[29]Video Analysis'!$K$384="","",'[29]Video Analysis'!$K$384)</f>
        <v>0</v>
      </c>
      <c r="I41" s="16">
        <f>IF('[29]Video Analysis'!$L$384="","",'[29]Video Analysis'!$L$384)</f>
        <v>100</v>
      </c>
      <c r="J41" s="16">
        <f>IF('[29]Video Analysis'!$M$384="","",'[29]Video Analysis'!$M$384)</f>
        <v>0</v>
      </c>
      <c r="K41" s="16">
        <f>IF('[29]Video Analysis'!$N$384="","",'[29]Video Analysis'!$N$384)</f>
        <v>0</v>
      </c>
      <c r="L41" s="16">
        <f>IF('[29]Video Analysis'!$O$384="","",'[29]Video Analysis'!$O$384)</f>
        <v>100</v>
      </c>
      <c r="M41" s="17" t="str">
        <f t="shared" si="3"/>
        <v/>
      </c>
      <c r="N41" s="17" t="str">
        <f t="shared" si="3"/>
        <v/>
      </c>
      <c r="O41" s="17" t="str">
        <f t="shared" si="3"/>
        <v/>
      </c>
      <c r="P41" s="17"/>
      <c r="T41" s="23">
        <f t="shared" si="4"/>
        <v>-73.355252179317176</v>
      </c>
      <c r="U41" s="23">
        <f t="shared" si="4"/>
        <v>40.922784511931241</v>
      </c>
      <c r="V41" s="24">
        <f t="shared" si="5"/>
        <v>0</v>
      </c>
      <c r="W41" s="24">
        <f t="shared" si="5"/>
        <v>0</v>
      </c>
      <c r="X41" s="24">
        <f t="shared" si="5"/>
        <v>100</v>
      </c>
      <c r="Y41" s="24">
        <f t="shared" si="6"/>
        <v>0</v>
      </c>
      <c r="Z41" s="24">
        <f t="shared" si="6"/>
        <v>0</v>
      </c>
      <c r="AA41" s="24">
        <f t="shared" si="6"/>
        <v>0</v>
      </c>
      <c r="AB41" s="17" t="str">
        <f t="shared" si="7"/>
        <v/>
      </c>
      <c r="AC41" s="17" t="str">
        <f t="shared" si="7"/>
        <v/>
      </c>
      <c r="AD41" s="17" t="str">
        <f t="shared" si="7"/>
        <v/>
      </c>
      <c r="AE41" s="25" t="str">
        <f t="shared" si="8"/>
        <v/>
      </c>
      <c r="AF41" s="25" t="str">
        <f t="shared" si="2"/>
        <v/>
      </c>
    </row>
    <row r="42" spans="1:32" x14ac:dyDescent="0.35">
      <c r="A42" s="14" t="str">
        <f>IF('[29]Video Analysis'!$B$394="","",'[29]Video Analysis'!$B$394)</f>
        <v/>
      </c>
      <c r="B42" s="15">
        <f>IF('[29]Video Analysis'!$Q$394="","",'[29]Video Analysis'!$Q$394)</f>
        <v>-73.355252179317176</v>
      </c>
      <c r="C42" s="15">
        <f>IF('[29]Video Analysis'!$P$394="","",'[29]Video Analysis'!$P$394)</f>
        <v>40.922784511931241</v>
      </c>
      <c r="D42" s="16">
        <f>IF('[29]Video Analysis'!$G$394="","",'[29]Video Analysis'!$G$394)</f>
        <v>0</v>
      </c>
      <c r="E42" s="16">
        <f>IF('[29]Video Analysis'!$H$394="","",'[29]Video Analysis'!$H$394)</f>
        <v>0</v>
      </c>
      <c r="F42" s="16">
        <f>IF('[29]Video Analysis'!$I$394="","",'[29]Video Analysis'!$I$394)</f>
        <v>100</v>
      </c>
      <c r="G42" s="16">
        <f>IF('[29]Video Analysis'!$J$394="","",'[29]Video Analysis'!$J$394)</f>
        <v>0</v>
      </c>
      <c r="H42" s="16">
        <f>IF('[29]Video Analysis'!$K$394="","",'[29]Video Analysis'!$K$394)</f>
        <v>0</v>
      </c>
      <c r="I42" s="16">
        <f>IF('[29]Video Analysis'!$L$394="","",'[29]Video Analysis'!$L$394)</f>
        <v>100</v>
      </c>
      <c r="J42" s="16">
        <f>IF('[29]Video Analysis'!$M$394="","",'[29]Video Analysis'!$M$394)</f>
        <v>0</v>
      </c>
      <c r="K42" s="16">
        <f>IF('[29]Video Analysis'!$N$394="","",'[29]Video Analysis'!$N$394)</f>
        <v>0</v>
      </c>
      <c r="L42" s="16">
        <f>IF('[29]Video Analysis'!$O$394="","",'[29]Video Analysis'!$O$394)</f>
        <v>100</v>
      </c>
      <c r="M42" s="17" t="str">
        <f t="shared" si="3"/>
        <v/>
      </c>
      <c r="N42" s="17" t="str">
        <f t="shared" si="3"/>
        <v/>
      </c>
      <c r="O42" s="17" t="str">
        <f t="shared" si="3"/>
        <v/>
      </c>
      <c r="P42" s="17"/>
      <c r="T42" s="23">
        <f t="shared" si="4"/>
        <v>-73.355252179317176</v>
      </c>
      <c r="U42" s="23">
        <f t="shared" si="4"/>
        <v>40.922784511931241</v>
      </c>
      <c r="V42" s="24">
        <f t="shared" si="5"/>
        <v>0</v>
      </c>
      <c r="W42" s="24">
        <f t="shared" si="5"/>
        <v>0</v>
      </c>
      <c r="X42" s="24">
        <f t="shared" si="5"/>
        <v>100</v>
      </c>
      <c r="Y42" s="24">
        <f t="shared" si="6"/>
        <v>0</v>
      </c>
      <c r="Z42" s="24">
        <f t="shared" si="6"/>
        <v>0</v>
      </c>
      <c r="AA42" s="24">
        <f t="shared" si="6"/>
        <v>0</v>
      </c>
      <c r="AB42" s="17" t="str">
        <f t="shared" si="7"/>
        <v/>
      </c>
      <c r="AC42" s="17" t="str">
        <f t="shared" si="7"/>
        <v/>
      </c>
      <c r="AD42" s="17" t="str">
        <f t="shared" si="7"/>
        <v/>
      </c>
      <c r="AE42" s="25" t="str">
        <f t="shared" si="8"/>
        <v/>
      </c>
      <c r="AF42" s="25" t="str">
        <f t="shared" si="2"/>
        <v/>
      </c>
    </row>
    <row r="43" spans="1:32" x14ac:dyDescent="0.35">
      <c r="A43" s="14" t="str">
        <f>IF('[29]Video Analysis'!$B$404="","",'[29]Video Analysis'!$B$404)</f>
        <v/>
      </c>
      <c r="B43" s="15" t="str">
        <f>IF('[29]Video Analysis'!$Q$404="","",'[29]Video Analysis'!$Q$404)</f>
        <v/>
      </c>
      <c r="C43" s="15" t="str">
        <f>IF('[29]Video Analysis'!$P$404="","",'[29]Video Analysis'!$P$404)</f>
        <v/>
      </c>
      <c r="D43" s="16" t="str">
        <f>IF('[29]Video Analysis'!$G$404="","",'[29]Video Analysis'!$G$404)</f>
        <v/>
      </c>
      <c r="E43" s="16" t="str">
        <f>IF('[29]Video Analysis'!$H$404="","",'[29]Video Analysis'!$H$404)</f>
        <v/>
      </c>
      <c r="F43" s="16" t="str">
        <f>IF('[29]Video Analysis'!$I$404="","",'[29]Video Analysis'!$I$404)</f>
        <v/>
      </c>
      <c r="G43" s="16" t="str">
        <f>IF('[29]Video Analysis'!$J$404="","",'[29]Video Analysis'!$J$404)</f>
        <v/>
      </c>
      <c r="H43" s="16" t="str">
        <f>IF('[29]Video Analysis'!$K$404="","",'[29]Video Analysis'!$K$404)</f>
        <v/>
      </c>
      <c r="I43" s="16" t="str">
        <f>IF('[29]Video Analysis'!$L$404="","",'[29]Video Analysis'!$L$404)</f>
        <v/>
      </c>
      <c r="J43" s="16" t="str">
        <f>IF('[29]Video Analysis'!$M$404="","",'[29]Video Analysis'!$M$404)</f>
        <v/>
      </c>
      <c r="K43" s="16" t="str">
        <f>IF('[29]Video Analysis'!$N$404="","",'[29]Video Analysis'!$N$404)</f>
        <v/>
      </c>
      <c r="L43" s="16" t="str">
        <f>IF('[29]Video Analysis'!$O$404="","",'[29]Video Analysis'!$O$404)</f>
        <v/>
      </c>
      <c r="M43" s="17" t="str">
        <f t="shared" si="3"/>
        <v/>
      </c>
      <c r="N43" s="17" t="str">
        <f t="shared" si="3"/>
        <v/>
      </c>
      <c r="O43" s="17" t="str">
        <f t="shared" si="3"/>
        <v/>
      </c>
      <c r="P43" s="17"/>
      <c r="T43" s="23" t="str">
        <f t="shared" si="4"/>
        <v/>
      </c>
      <c r="U43" s="23" t="str">
        <f t="shared" si="4"/>
        <v/>
      </c>
      <c r="V43" s="24" t="str">
        <f t="shared" si="5"/>
        <v/>
      </c>
      <c r="W43" s="24" t="str">
        <f t="shared" si="5"/>
        <v/>
      </c>
      <c r="X43" s="24" t="str">
        <f t="shared" si="5"/>
        <v/>
      </c>
      <c r="Y43" s="24" t="str">
        <f t="shared" si="6"/>
        <v/>
      </c>
      <c r="Z43" s="24" t="str">
        <f t="shared" si="6"/>
        <v/>
      </c>
      <c r="AA43" s="24" t="str">
        <f t="shared" si="6"/>
        <v/>
      </c>
      <c r="AB43" s="17" t="str">
        <f t="shared" si="7"/>
        <v/>
      </c>
      <c r="AC43" s="17" t="str">
        <f t="shared" si="7"/>
        <v/>
      </c>
      <c r="AD43" s="17" t="str">
        <f t="shared" si="7"/>
        <v/>
      </c>
      <c r="AE43" s="25" t="str">
        <f t="shared" si="8"/>
        <v/>
      </c>
      <c r="AF43" s="25" t="str">
        <f t="shared" si="2"/>
        <v/>
      </c>
    </row>
    <row r="44" spans="1:32" x14ac:dyDescent="0.35">
      <c r="A44" s="14" t="str">
        <f>IF('[29]Video Analysis'!$B$414="","",'[29]Video Analysis'!$B$414)</f>
        <v/>
      </c>
      <c r="B44" s="15" t="str">
        <f>IF('[29]Video Analysis'!$Q$414="","",'[29]Video Analysis'!$Q$414)</f>
        <v/>
      </c>
      <c r="C44" s="15" t="str">
        <f>IF('[29]Video Analysis'!$P$414="","",'[29]Video Analysis'!$P$414)</f>
        <v/>
      </c>
      <c r="D44" s="16" t="str">
        <f>IF('[29]Video Analysis'!$G$414="","",'[29]Video Analysis'!$G$414)</f>
        <v/>
      </c>
      <c r="E44" s="16" t="str">
        <f>IF('[29]Video Analysis'!$H$414="","",'[29]Video Analysis'!$H$414)</f>
        <v/>
      </c>
      <c r="F44" s="16" t="str">
        <f>IF('[29]Video Analysis'!$I$414="","",'[29]Video Analysis'!$I$414)</f>
        <v/>
      </c>
      <c r="G44" s="16" t="str">
        <f>IF('[29]Video Analysis'!$J$414="","",'[29]Video Analysis'!$J$414)</f>
        <v/>
      </c>
      <c r="H44" s="16" t="str">
        <f>IF('[29]Video Analysis'!$K$414="","",'[29]Video Analysis'!$K$414)</f>
        <v/>
      </c>
      <c r="I44" s="16" t="str">
        <f>IF('[29]Video Analysis'!$L$414="","",'[29]Video Analysis'!$L$414)</f>
        <v/>
      </c>
      <c r="J44" s="16" t="str">
        <f>IF('[29]Video Analysis'!$M$414="","",'[29]Video Analysis'!$M$414)</f>
        <v/>
      </c>
      <c r="K44" s="16" t="str">
        <f>IF('[29]Video Analysis'!$N$414="","",'[29]Video Analysis'!$N$414)</f>
        <v/>
      </c>
      <c r="L44" s="16" t="str">
        <f>IF('[29]Video Analysis'!$O$414="","",'[29]Video Analysis'!$O$414)</f>
        <v/>
      </c>
      <c r="M44" s="17" t="str">
        <f t="shared" si="3"/>
        <v/>
      </c>
      <c r="N44" s="17" t="str">
        <f t="shared" si="3"/>
        <v/>
      </c>
      <c r="O44" s="17" t="str">
        <f t="shared" si="3"/>
        <v/>
      </c>
      <c r="P44" s="17"/>
      <c r="T44" s="23" t="str">
        <f t="shared" si="4"/>
        <v/>
      </c>
      <c r="U44" s="23" t="str">
        <f t="shared" si="4"/>
        <v/>
      </c>
      <c r="V44" s="24" t="str">
        <f t="shared" si="5"/>
        <v/>
      </c>
      <c r="W44" s="24" t="str">
        <f t="shared" si="5"/>
        <v/>
      </c>
      <c r="X44" s="24" t="str">
        <f t="shared" si="5"/>
        <v/>
      </c>
      <c r="Y44" s="24" t="str">
        <f t="shared" si="6"/>
        <v/>
      </c>
      <c r="Z44" s="24" t="str">
        <f t="shared" si="6"/>
        <v/>
      </c>
      <c r="AA44" s="24" t="str">
        <f t="shared" si="6"/>
        <v/>
      </c>
      <c r="AB44" s="17" t="str">
        <f t="shared" si="7"/>
        <v/>
      </c>
      <c r="AC44" s="17" t="str">
        <f t="shared" si="7"/>
        <v/>
      </c>
      <c r="AD44" s="17" t="str">
        <f t="shared" si="7"/>
        <v/>
      </c>
      <c r="AE44" s="25" t="str">
        <f t="shared" si="8"/>
        <v/>
      </c>
      <c r="AF44" s="25" t="str">
        <f t="shared" si="2"/>
        <v/>
      </c>
    </row>
    <row r="45" spans="1:32" x14ac:dyDescent="0.35">
      <c r="A45" s="14" t="str">
        <f>IF('[29]Video Analysis'!$B$424="","",'[29]Video Analysis'!$B$424)</f>
        <v/>
      </c>
      <c r="B45" s="15" t="str">
        <f>IF('[29]Video Analysis'!$Q$424="","",'[29]Video Analysis'!$Q$424)</f>
        <v/>
      </c>
      <c r="C45" s="15" t="str">
        <f>IF('[29]Video Analysis'!$P$424="","",'[29]Video Analysis'!$P$424)</f>
        <v/>
      </c>
      <c r="D45" s="16" t="str">
        <f>IF('[29]Video Analysis'!$G$424="","",'[29]Video Analysis'!$G$424)</f>
        <v/>
      </c>
      <c r="E45" s="16" t="str">
        <f>IF('[29]Video Analysis'!$H$424="","",'[29]Video Analysis'!$H$424)</f>
        <v/>
      </c>
      <c r="F45" s="16" t="str">
        <f>IF('[29]Video Analysis'!$I$424="","",'[29]Video Analysis'!$I$424)</f>
        <v/>
      </c>
      <c r="G45" s="16" t="str">
        <f>IF('[29]Video Analysis'!$J$424="","",'[29]Video Analysis'!$J$424)</f>
        <v/>
      </c>
      <c r="H45" s="16" t="str">
        <f>IF('[29]Video Analysis'!$K$424="","",'[29]Video Analysis'!$K$424)</f>
        <v/>
      </c>
      <c r="I45" s="16" t="str">
        <f>IF('[29]Video Analysis'!$L$424="","",'[29]Video Analysis'!$L$424)</f>
        <v/>
      </c>
      <c r="J45" s="16" t="str">
        <f>IF('[29]Video Analysis'!$M$424="","",'[29]Video Analysis'!$M$424)</f>
        <v/>
      </c>
      <c r="K45" s="16" t="str">
        <f>IF('[29]Video Analysis'!$N$424="","",'[29]Video Analysis'!$N$424)</f>
        <v/>
      </c>
      <c r="L45" s="16" t="str">
        <f>IF('[29]Video Analysis'!$O$424="","",'[29]Video Analysis'!$O$424)</f>
        <v/>
      </c>
      <c r="M45" s="17" t="str">
        <f t="shared" si="3"/>
        <v/>
      </c>
      <c r="N45" s="17" t="str">
        <f t="shared" si="3"/>
        <v/>
      </c>
      <c r="O45" s="17" t="str">
        <f t="shared" si="3"/>
        <v/>
      </c>
      <c r="P45" s="17"/>
      <c r="T45" s="23" t="str">
        <f t="shared" si="4"/>
        <v/>
      </c>
      <c r="U45" s="23" t="str">
        <f t="shared" si="4"/>
        <v/>
      </c>
      <c r="V45" s="24" t="str">
        <f t="shared" si="5"/>
        <v/>
      </c>
      <c r="W45" s="24" t="str">
        <f t="shared" si="5"/>
        <v/>
      </c>
      <c r="X45" s="24" t="str">
        <f t="shared" si="5"/>
        <v/>
      </c>
      <c r="Y45" s="24" t="str">
        <f t="shared" si="6"/>
        <v/>
      </c>
      <c r="Z45" s="24" t="str">
        <f t="shared" si="6"/>
        <v/>
      </c>
      <c r="AA45" s="24" t="str">
        <f t="shared" si="6"/>
        <v/>
      </c>
      <c r="AB45" s="17" t="str">
        <f t="shared" si="7"/>
        <v/>
      </c>
      <c r="AC45" s="17" t="str">
        <f t="shared" si="7"/>
        <v/>
      </c>
      <c r="AD45" s="17" t="str">
        <f t="shared" si="7"/>
        <v/>
      </c>
      <c r="AE45" s="25" t="str">
        <f t="shared" si="8"/>
        <v/>
      </c>
      <c r="AF45" s="25" t="str">
        <f t="shared" si="2"/>
        <v/>
      </c>
    </row>
    <row r="46" spans="1:32" x14ac:dyDescent="0.35">
      <c r="A46" s="14" t="str">
        <f>IF('[29]Video Analysis'!$B$434="","",'[29]Video Analysis'!$B$434)</f>
        <v/>
      </c>
      <c r="B46" s="15" t="str">
        <f>IF('[29]Video Analysis'!$Q$434="","",'[29]Video Analysis'!$Q$434)</f>
        <v/>
      </c>
      <c r="C46" s="15" t="str">
        <f>IF('[29]Video Analysis'!$P$434="","",'[29]Video Analysis'!$P$434)</f>
        <v/>
      </c>
      <c r="D46" s="16" t="str">
        <f>IF('[29]Video Analysis'!$G$434="","",'[29]Video Analysis'!$G$434)</f>
        <v/>
      </c>
      <c r="E46" s="16" t="str">
        <f>IF('[29]Video Analysis'!$H$434="","",'[29]Video Analysis'!$H$434)</f>
        <v/>
      </c>
      <c r="F46" s="16" t="str">
        <f>IF('[29]Video Analysis'!$I$434="","",'[29]Video Analysis'!$I$434)</f>
        <v/>
      </c>
      <c r="G46" s="16" t="str">
        <f>IF('[29]Video Analysis'!$J$434="","",'[29]Video Analysis'!$J$434)</f>
        <v/>
      </c>
      <c r="H46" s="16" t="str">
        <f>IF('[29]Video Analysis'!$K$434="","",'[29]Video Analysis'!$K$434)</f>
        <v/>
      </c>
      <c r="I46" s="16" t="str">
        <f>IF('[29]Video Analysis'!$L$434="","",'[29]Video Analysis'!$L$434)</f>
        <v/>
      </c>
      <c r="J46" s="16" t="str">
        <f>IF('[29]Video Analysis'!$M$434="","",'[29]Video Analysis'!$M$434)</f>
        <v/>
      </c>
      <c r="K46" s="16" t="str">
        <f>IF('[29]Video Analysis'!$N$434="","",'[29]Video Analysis'!$N$434)</f>
        <v/>
      </c>
      <c r="L46" s="16" t="str">
        <f>IF('[29]Video Analysis'!$O$434="","",'[29]Video Analysis'!$O$434)</f>
        <v/>
      </c>
      <c r="M46" s="17" t="str">
        <f t="shared" si="3"/>
        <v/>
      </c>
      <c r="N46" s="17" t="str">
        <f t="shared" si="3"/>
        <v/>
      </c>
      <c r="O46" s="17" t="str">
        <f t="shared" si="3"/>
        <v/>
      </c>
      <c r="P46" s="17"/>
      <c r="T46" s="23" t="str">
        <f t="shared" si="4"/>
        <v/>
      </c>
      <c r="U46" s="23" t="str">
        <f t="shared" si="4"/>
        <v/>
      </c>
      <c r="V46" s="24" t="str">
        <f t="shared" si="5"/>
        <v/>
      </c>
      <c r="W46" s="24" t="str">
        <f t="shared" si="5"/>
        <v/>
      </c>
      <c r="X46" s="24" t="str">
        <f t="shared" si="5"/>
        <v/>
      </c>
      <c r="Y46" s="24" t="str">
        <f t="shared" si="6"/>
        <v/>
      </c>
      <c r="Z46" s="24" t="str">
        <f t="shared" si="6"/>
        <v/>
      </c>
      <c r="AA46" s="24" t="str">
        <f t="shared" si="6"/>
        <v/>
      </c>
      <c r="AB46" s="17" t="str">
        <f t="shared" si="7"/>
        <v/>
      </c>
      <c r="AC46" s="17" t="str">
        <f t="shared" si="7"/>
        <v/>
      </c>
      <c r="AD46" s="17" t="str">
        <f t="shared" si="7"/>
        <v/>
      </c>
      <c r="AE46" s="25" t="str">
        <f t="shared" si="8"/>
        <v/>
      </c>
      <c r="AF46" s="25" t="str">
        <f t="shared" si="2"/>
        <v/>
      </c>
    </row>
    <row r="47" spans="1:32" x14ac:dyDescent="0.35">
      <c r="A47" s="14" t="str">
        <f>IF('[29]Video Analysis'!$B$444="","",'[29]Video Analysis'!$B$444)</f>
        <v/>
      </c>
      <c r="B47" s="15" t="str">
        <f>IF('[29]Video Analysis'!$Q$444="","",'[29]Video Analysis'!$Q$444)</f>
        <v/>
      </c>
      <c r="C47" s="15" t="str">
        <f>IF('[29]Video Analysis'!$P$444="","",'[29]Video Analysis'!$P$444)</f>
        <v/>
      </c>
      <c r="D47" s="16" t="str">
        <f>IF('[29]Video Analysis'!$G$444="","",'[29]Video Analysis'!$G$444)</f>
        <v/>
      </c>
      <c r="E47" s="16" t="str">
        <f>IF('[29]Video Analysis'!$H$444="","",'[29]Video Analysis'!$H$444)</f>
        <v/>
      </c>
      <c r="F47" s="16" t="str">
        <f>IF('[29]Video Analysis'!$I$444="","",'[29]Video Analysis'!$I$444)</f>
        <v/>
      </c>
      <c r="G47" s="16" t="str">
        <f>IF('[29]Video Analysis'!$J$444="","",'[29]Video Analysis'!$J$444)</f>
        <v/>
      </c>
      <c r="H47" s="16" t="str">
        <f>IF('[29]Video Analysis'!$K$444="","",'[29]Video Analysis'!$K$444)</f>
        <v/>
      </c>
      <c r="I47" s="16" t="str">
        <f>IF('[29]Video Analysis'!$L$444="","",'[29]Video Analysis'!$L$444)</f>
        <v/>
      </c>
      <c r="J47" s="16" t="str">
        <f>IF('[29]Video Analysis'!$M$444="","",'[29]Video Analysis'!$M$444)</f>
        <v/>
      </c>
      <c r="K47" s="16" t="str">
        <f>IF('[29]Video Analysis'!$N$444="","",'[29]Video Analysis'!$N$444)</f>
        <v/>
      </c>
      <c r="L47" s="16" t="str">
        <f>IF('[29]Video Analysis'!$O$444="","",'[29]Video Analysis'!$O$444)</f>
        <v/>
      </c>
      <c r="M47" s="17" t="str">
        <f t="shared" si="3"/>
        <v/>
      </c>
      <c r="N47" s="17" t="str">
        <f t="shared" si="3"/>
        <v/>
      </c>
      <c r="O47" s="17" t="str">
        <f t="shared" si="3"/>
        <v/>
      </c>
      <c r="P47" s="17"/>
      <c r="T47" s="23" t="str">
        <f t="shared" si="4"/>
        <v/>
      </c>
      <c r="U47" s="23" t="str">
        <f t="shared" si="4"/>
        <v/>
      </c>
      <c r="V47" s="24" t="str">
        <f t="shared" si="5"/>
        <v/>
      </c>
      <c r="W47" s="24" t="str">
        <f t="shared" si="5"/>
        <v/>
      </c>
      <c r="X47" s="24" t="str">
        <f t="shared" si="5"/>
        <v/>
      </c>
      <c r="Y47" s="24" t="str">
        <f t="shared" si="6"/>
        <v/>
      </c>
      <c r="Z47" s="24" t="str">
        <f t="shared" si="6"/>
        <v/>
      </c>
      <c r="AA47" s="24" t="str">
        <f t="shared" si="6"/>
        <v/>
      </c>
      <c r="AB47" s="17" t="str">
        <f t="shared" si="7"/>
        <v/>
      </c>
      <c r="AC47" s="17" t="str">
        <f t="shared" si="7"/>
        <v/>
      </c>
      <c r="AD47" s="17" t="str">
        <f t="shared" si="7"/>
        <v/>
      </c>
      <c r="AE47" s="25" t="str">
        <f t="shared" si="8"/>
        <v/>
      </c>
      <c r="AF47" s="25" t="str">
        <f t="shared" si="2"/>
        <v/>
      </c>
    </row>
    <row r="48" spans="1:32" x14ac:dyDescent="0.35">
      <c r="A48" s="14" t="str">
        <f>IF('[29]Video Analysis'!$B$454="","",'[29]Video Analysis'!$B$454)</f>
        <v/>
      </c>
      <c r="B48" s="15" t="str">
        <f>IF('[29]Video Analysis'!$Q$454="","",'[29]Video Analysis'!$Q$454)</f>
        <v/>
      </c>
      <c r="C48" s="15" t="str">
        <f>IF('[29]Video Analysis'!$P$454="","",'[29]Video Analysis'!$P$454)</f>
        <v/>
      </c>
      <c r="D48" s="16" t="str">
        <f>IF('[29]Video Analysis'!$G$454="","",'[29]Video Analysis'!$G$454)</f>
        <v/>
      </c>
      <c r="E48" s="16" t="str">
        <f>IF('[29]Video Analysis'!$H$454="","",'[29]Video Analysis'!$H$454)</f>
        <v/>
      </c>
      <c r="F48" s="16" t="str">
        <f>IF('[29]Video Analysis'!$I$454="","",'[29]Video Analysis'!$I$454)</f>
        <v/>
      </c>
      <c r="G48" s="16" t="str">
        <f>IF('[29]Video Analysis'!$J$454="","",'[29]Video Analysis'!$J$454)</f>
        <v/>
      </c>
      <c r="H48" s="16" t="str">
        <f>IF('[29]Video Analysis'!$K$454="","",'[29]Video Analysis'!$K$454)</f>
        <v/>
      </c>
      <c r="I48" s="16" t="str">
        <f>IF('[29]Video Analysis'!$L$454="","",'[29]Video Analysis'!$L$454)</f>
        <v/>
      </c>
      <c r="J48" s="16" t="str">
        <f>IF('[29]Video Analysis'!$M$454="","",'[29]Video Analysis'!$M$454)</f>
        <v/>
      </c>
      <c r="K48" s="16" t="str">
        <f>IF('[29]Video Analysis'!$N$454="","",'[29]Video Analysis'!$N$454)</f>
        <v/>
      </c>
      <c r="L48" s="16" t="str">
        <f>IF('[29]Video Analysis'!$O$454="","",'[29]Video Analysis'!$O$454)</f>
        <v/>
      </c>
      <c r="M48" s="17" t="str">
        <f t="shared" si="3"/>
        <v/>
      </c>
      <c r="N48" s="17" t="str">
        <f t="shared" si="3"/>
        <v/>
      </c>
      <c r="O48" s="17" t="str">
        <f t="shared" si="3"/>
        <v/>
      </c>
      <c r="P48" s="17"/>
      <c r="T48" s="23" t="str">
        <f t="shared" si="4"/>
        <v/>
      </c>
      <c r="U48" s="23" t="str">
        <f t="shared" si="4"/>
        <v/>
      </c>
      <c r="V48" s="24" t="str">
        <f t="shared" si="5"/>
        <v/>
      </c>
      <c r="W48" s="24" t="str">
        <f t="shared" si="5"/>
        <v/>
      </c>
      <c r="X48" s="24" t="str">
        <f t="shared" si="5"/>
        <v/>
      </c>
      <c r="Y48" s="24" t="str">
        <f t="shared" si="6"/>
        <v/>
      </c>
      <c r="Z48" s="24" t="str">
        <f t="shared" si="6"/>
        <v/>
      </c>
      <c r="AA48" s="24" t="str">
        <f t="shared" si="6"/>
        <v/>
      </c>
      <c r="AB48" s="17" t="str">
        <f t="shared" si="7"/>
        <v/>
      </c>
      <c r="AC48" s="17" t="str">
        <f t="shared" si="7"/>
        <v/>
      </c>
      <c r="AD48" s="17" t="str">
        <f t="shared" si="7"/>
        <v/>
      </c>
      <c r="AE48" s="25" t="str">
        <f t="shared" si="8"/>
        <v/>
      </c>
      <c r="AF48" s="25" t="str">
        <f t="shared" si="2"/>
        <v/>
      </c>
    </row>
    <row r="49" spans="1:32" x14ac:dyDescent="0.35">
      <c r="A49" s="14" t="str">
        <f>IF('[29]Video Analysis'!$B$464="","",'[29]Video Analysis'!$B$464)</f>
        <v/>
      </c>
      <c r="B49" s="15" t="str">
        <f>IF('[29]Video Analysis'!$Q$464="","",'[29]Video Analysis'!$Q$464)</f>
        <v/>
      </c>
      <c r="C49" s="15" t="str">
        <f>IF('[29]Video Analysis'!$P$464="","",'[29]Video Analysis'!$P$464)</f>
        <v/>
      </c>
      <c r="D49" s="16" t="str">
        <f>IF('[29]Video Analysis'!$G$464="","",'[29]Video Analysis'!$G$464)</f>
        <v/>
      </c>
      <c r="E49" s="16" t="str">
        <f>IF('[29]Video Analysis'!$H$464="","",'[29]Video Analysis'!$H$464)</f>
        <v/>
      </c>
      <c r="F49" s="16" t="str">
        <f>IF('[29]Video Analysis'!$I$464="","",'[29]Video Analysis'!$I$464)</f>
        <v/>
      </c>
      <c r="G49" s="16" t="str">
        <f>IF('[29]Video Analysis'!$J$464="","",'[29]Video Analysis'!$J$464)</f>
        <v/>
      </c>
      <c r="H49" s="16" t="str">
        <f>IF('[29]Video Analysis'!$K$464="","",'[29]Video Analysis'!$K$464)</f>
        <v/>
      </c>
      <c r="I49" s="16" t="str">
        <f>IF('[29]Video Analysis'!$L$464="","",'[29]Video Analysis'!$L$464)</f>
        <v/>
      </c>
      <c r="J49" s="16" t="str">
        <f>IF('[29]Video Analysis'!$M$464="","",'[29]Video Analysis'!$M$464)</f>
        <v/>
      </c>
      <c r="K49" s="16" t="str">
        <f>IF('[29]Video Analysis'!$N$464="","",'[29]Video Analysis'!$N$464)</f>
        <v/>
      </c>
      <c r="L49" s="16" t="str">
        <f>IF('[29]Video Analysis'!$O$464="","",'[29]Video Analysis'!$O$464)</f>
        <v/>
      </c>
      <c r="M49" s="17" t="str">
        <f t="shared" si="3"/>
        <v/>
      </c>
      <c r="N49" s="17" t="str">
        <f t="shared" si="3"/>
        <v/>
      </c>
      <c r="O49" s="17" t="str">
        <f t="shared" si="3"/>
        <v/>
      </c>
      <c r="P49" s="17"/>
      <c r="T49" s="23" t="str">
        <f t="shared" si="4"/>
        <v/>
      </c>
      <c r="U49" s="23" t="str">
        <f t="shared" si="4"/>
        <v/>
      </c>
      <c r="V49" s="24" t="str">
        <f t="shared" si="5"/>
        <v/>
      </c>
      <c r="W49" s="24" t="str">
        <f t="shared" si="5"/>
        <v/>
      </c>
      <c r="X49" s="24" t="str">
        <f t="shared" si="5"/>
        <v/>
      </c>
      <c r="Y49" s="24" t="str">
        <f t="shared" si="6"/>
        <v/>
      </c>
      <c r="Z49" s="24" t="str">
        <f t="shared" si="6"/>
        <v/>
      </c>
      <c r="AA49" s="24" t="str">
        <f t="shared" si="6"/>
        <v/>
      </c>
      <c r="AB49" s="17" t="str">
        <f t="shared" si="7"/>
        <v/>
      </c>
      <c r="AC49" s="17" t="str">
        <f t="shared" si="7"/>
        <v/>
      </c>
      <c r="AD49" s="17" t="str">
        <f t="shared" si="7"/>
        <v/>
      </c>
      <c r="AE49" s="25" t="str">
        <f t="shared" si="8"/>
        <v/>
      </c>
      <c r="AF49" s="25" t="str">
        <f t="shared" si="2"/>
        <v/>
      </c>
    </row>
    <row r="50" spans="1:32" x14ac:dyDescent="0.35">
      <c r="A50" s="14" t="str">
        <f>IF('[29]Video Analysis'!$B$474="","",'[29]Video Analysis'!$B$474)</f>
        <v/>
      </c>
      <c r="B50" s="15" t="str">
        <f>IF('[29]Video Analysis'!$Q$474="","",'[29]Video Analysis'!$Q$474)</f>
        <v/>
      </c>
      <c r="C50" s="15" t="str">
        <f>IF('[29]Video Analysis'!$P$474="","",'[29]Video Analysis'!$P$474)</f>
        <v/>
      </c>
      <c r="D50" s="16" t="str">
        <f>IF('[29]Video Analysis'!$G$474="","",'[29]Video Analysis'!$G$474)</f>
        <v/>
      </c>
      <c r="E50" s="16" t="str">
        <f>IF('[29]Video Analysis'!$H$474="","",'[29]Video Analysis'!$H$474)</f>
        <v/>
      </c>
      <c r="F50" s="16" t="str">
        <f>IF('[29]Video Analysis'!$I$474="","",'[29]Video Analysis'!$I$474)</f>
        <v/>
      </c>
      <c r="G50" s="16" t="str">
        <f>IF('[29]Video Analysis'!$J$474="","",'[29]Video Analysis'!$J$474)</f>
        <v/>
      </c>
      <c r="H50" s="16" t="str">
        <f>IF('[29]Video Analysis'!$K$474="","",'[29]Video Analysis'!$K$474)</f>
        <v/>
      </c>
      <c r="I50" s="16" t="str">
        <f>IF('[29]Video Analysis'!$L$474="","",'[29]Video Analysis'!$L$474)</f>
        <v/>
      </c>
      <c r="J50" s="16" t="str">
        <f>IF('[29]Video Analysis'!$M$474="","",'[29]Video Analysis'!$M$474)</f>
        <v/>
      </c>
      <c r="K50" s="16" t="str">
        <f>IF('[29]Video Analysis'!$N$474="","",'[29]Video Analysis'!$N$474)</f>
        <v/>
      </c>
      <c r="L50" s="16" t="str">
        <f>IF('[29]Video Analysis'!$O$474="","",'[29]Video Analysis'!$O$474)</f>
        <v/>
      </c>
      <c r="M50" s="17" t="str">
        <f t="shared" si="3"/>
        <v/>
      </c>
      <c r="N50" s="17" t="str">
        <f t="shared" si="3"/>
        <v/>
      </c>
      <c r="O50" s="17" t="str">
        <f t="shared" si="3"/>
        <v/>
      </c>
      <c r="P50" s="17"/>
      <c r="T50" s="23" t="str">
        <f t="shared" si="4"/>
        <v/>
      </c>
      <c r="U50" s="23" t="str">
        <f t="shared" si="4"/>
        <v/>
      </c>
      <c r="V50" s="24" t="str">
        <f t="shared" si="5"/>
        <v/>
      </c>
      <c r="W50" s="24" t="str">
        <f t="shared" si="5"/>
        <v/>
      </c>
      <c r="X50" s="24" t="str">
        <f t="shared" si="5"/>
        <v/>
      </c>
      <c r="Y50" s="24" t="str">
        <f t="shared" si="6"/>
        <v/>
      </c>
      <c r="Z50" s="24" t="str">
        <f t="shared" si="6"/>
        <v/>
      </c>
      <c r="AA50" s="24" t="str">
        <f t="shared" si="6"/>
        <v/>
      </c>
      <c r="AB50" s="17" t="str">
        <f t="shared" si="7"/>
        <v/>
      </c>
      <c r="AC50" s="17" t="str">
        <f t="shared" si="7"/>
        <v/>
      </c>
      <c r="AD50" s="17" t="str">
        <f t="shared" si="7"/>
        <v/>
      </c>
      <c r="AE50" s="25" t="str">
        <f t="shared" si="8"/>
        <v/>
      </c>
      <c r="AF50" s="25" t="str">
        <f t="shared" si="2"/>
        <v/>
      </c>
    </row>
    <row r="51" spans="1:32" x14ac:dyDescent="0.35">
      <c r="A51" s="14" t="str">
        <f>IF('[29]Video Analysis'!$B$484="","",'[29]Video Analysis'!$B$484)</f>
        <v/>
      </c>
      <c r="B51" s="15" t="str">
        <f>IF('[29]Video Analysis'!$Q$484="","",'[29]Video Analysis'!$Q$484)</f>
        <v/>
      </c>
      <c r="C51" s="15" t="str">
        <f>IF('[29]Video Analysis'!$P$484="","",'[29]Video Analysis'!$P$484)</f>
        <v/>
      </c>
      <c r="D51" s="16" t="str">
        <f>IF('[29]Video Analysis'!$G$484="","",'[29]Video Analysis'!$G$484)</f>
        <v/>
      </c>
      <c r="E51" s="16" t="str">
        <f>IF('[29]Video Analysis'!$H$484="","",'[29]Video Analysis'!$H$484)</f>
        <v/>
      </c>
      <c r="F51" s="16" t="str">
        <f>IF('[29]Video Analysis'!$I$484="","",'[29]Video Analysis'!$I$484)</f>
        <v/>
      </c>
      <c r="G51" s="16" t="str">
        <f>IF('[29]Video Analysis'!$J$484="","",'[29]Video Analysis'!$J$484)</f>
        <v/>
      </c>
      <c r="H51" s="16" t="str">
        <f>IF('[29]Video Analysis'!$K$484="","",'[29]Video Analysis'!$K$484)</f>
        <v/>
      </c>
      <c r="I51" s="16" t="str">
        <f>IF('[29]Video Analysis'!$L$484="","",'[29]Video Analysis'!$L$484)</f>
        <v/>
      </c>
      <c r="J51" s="16" t="str">
        <f>IF('[29]Video Analysis'!$M$484="","",'[29]Video Analysis'!$M$484)</f>
        <v/>
      </c>
      <c r="K51" s="16" t="str">
        <f>IF('[29]Video Analysis'!$N$484="","",'[29]Video Analysis'!$N$484)</f>
        <v/>
      </c>
      <c r="L51" s="16" t="str">
        <f>IF('[29]Video Analysis'!$O$484="","",'[29]Video Analysis'!$O$484)</f>
        <v/>
      </c>
      <c r="M51" s="17" t="str">
        <f t="shared" si="3"/>
        <v/>
      </c>
      <c r="N51" s="17" t="str">
        <f t="shared" si="3"/>
        <v/>
      </c>
      <c r="O51" s="17" t="str">
        <f t="shared" si="3"/>
        <v/>
      </c>
      <c r="P51" s="17"/>
      <c r="T51" s="23" t="str">
        <f t="shared" si="4"/>
        <v/>
      </c>
      <c r="U51" s="23" t="str">
        <f t="shared" si="4"/>
        <v/>
      </c>
      <c r="V51" s="24" t="str">
        <f t="shared" si="5"/>
        <v/>
      </c>
      <c r="W51" s="24" t="str">
        <f t="shared" si="5"/>
        <v/>
      </c>
      <c r="X51" s="24" t="str">
        <f t="shared" si="5"/>
        <v/>
      </c>
      <c r="Y51" s="24" t="str">
        <f t="shared" si="6"/>
        <v/>
      </c>
      <c r="Z51" s="24" t="str">
        <f t="shared" si="6"/>
        <v/>
      </c>
      <c r="AA51" s="24" t="str">
        <f t="shared" si="6"/>
        <v/>
      </c>
      <c r="AB51" s="17" t="str">
        <f t="shared" si="7"/>
        <v/>
      </c>
      <c r="AC51" s="17" t="str">
        <f t="shared" si="7"/>
        <v/>
      </c>
      <c r="AD51" s="17" t="str">
        <f t="shared" si="7"/>
        <v/>
      </c>
      <c r="AE51" s="25" t="str">
        <f t="shared" si="8"/>
        <v/>
      </c>
      <c r="AF51" s="25" t="str">
        <f t="shared" si="2"/>
        <v/>
      </c>
    </row>
    <row r="52" spans="1:32" x14ac:dyDescent="0.35">
      <c r="A52" s="14" t="str">
        <f>IF('[29]Video Analysis'!$B$494="","",'[29]Video Analysis'!$B$494)</f>
        <v/>
      </c>
      <c r="B52" s="15" t="str">
        <f>IF('[29]Video Analysis'!$Q$494="","",'[29]Video Analysis'!$Q$494)</f>
        <v/>
      </c>
      <c r="C52" s="15" t="str">
        <f>IF('[29]Video Analysis'!$P$494="","",'[29]Video Analysis'!$P$494)</f>
        <v/>
      </c>
      <c r="D52" s="16" t="str">
        <f>IF('[29]Video Analysis'!$G$494="","",'[29]Video Analysis'!$G$494)</f>
        <v/>
      </c>
      <c r="E52" s="16" t="str">
        <f>IF('[29]Video Analysis'!$H$494="","",'[29]Video Analysis'!$H$494)</f>
        <v/>
      </c>
      <c r="F52" s="16" t="str">
        <f>IF('[29]Video Analysis'!$I$494="","",'[29]Video Analysis'!$I$494)</f>
        <v/>
      </c>
      <c r="G52" s="16" t="str">
        <f>IF('[29]Video Analysis'!$J$494="","",'[29]Video Analysis'!$J$494)</f>
        <v/>
      </c>
      <c r="H52" s="16" t="str">
        <f>IF('[29]Video Analysis'!$K$494="","",'[29]Video Analysis'!$K$494)</f>
        <v/>
      </c>
      <c r="I52" s="16" t="str">
        <f>IF('[29]Video Analysis'!$L$494="","",'[29]Video Analysis'!$L$494)</f>
        <v/>
      </c>
      <c r="J52" s="16" t="str">
        <f>IF('[29]Video Analysis'!$M$494="","",'[29]Video Analysis'!$M$494)</f>
        <v/>
      </c>
      <c r="K52" s="16" t="str">
        <f>IF('[29]Video Analysis'!$N$494="","",'[29]Video Analysis'!$N$494)</f>
        <v/>
      </c>
      <c r="L52" s="16" t="str">
        <f>IF('[29]Video Analysis'!$O$494="","",'[29]Video Analysis'!$O$494)</f>
        <v/>
      </c>
      <c r="M52" s="17" t="str">
        <f t="shared" si="3"/>
        <v/>
      </c>
      <c r="N52" s="17" t="str">
        <f t="shared" si="3"/>
        <v/>
      </c>
      <c r="O52" s="17" t="str">
        <f t="shared" si="3"/>
        <v/>
      </c>
      <c r="P52" s="17"/>
      <c r="T52" s="23" t="str">
        <f t="shared" si="4"/>
        <v/>
      </c>
      <c r="U52" s="23" t="str">
        <f t="shared" si="4"/>
        <v/>
      </c>
      <c r="V52" s="24" t="str">
        <f t="shared" si="5"/>
        <v/>
      </c>
      <c r="W52" s="24" t="str">
        <f t="shared" si="5"/>
        <v/>
      </c>
      <c r="X52" s="24" t="str">
        <f t="shared" si="5"/>
        <v/>
      </c>
      <c r="Y52" s="24" t="str">
        <f t="shared" si="6"/>
        <v/>
      </c>
      <c r="Z52" s="24" t="str">
        <f t="shared" si="6"/>
        <v/>
      </c>
      <c r="AA52" s="24" t="str">
        <f t="shared" si="6"/>
        <v/>
      </c>
      <c r="AB52" s="17" t="str">
        <f t="shared" si="7"/>
        <v/>
      </c>
      <c r="AC52" s="17" t="str">
        <f t="shared" si="7"/>
        <v/>
      </c>
      <c r="AD52" s="17" t="str">
        <f t="shared" si="7"/>
        <v/>
      </c>
      <c r="AE52" s="25" t="str">
        <f t="shared" si="8"/>
        <v/>
      </c>
      <c r="AF52" s="25" t="str">
        <f t="shared" si="2"/>
        <v/>
      </c>
    </row>
    <row r="53" spans="1:32" x14ac:dyDescent="0.35">
      <c r="A53" s="14" t="str">
        <f>IF('[29]Video Analysis'!$B$504="","",'[29]Video Analysis'!$B$504)</f>
        <v/>
      </c>
      <c r="B53" s="15" t="str">
        <f>IF('[29]Video Analysis'!$Q$504="","",'[29]Video Analysis'!$Q$504)</f>
        <v/>
      </c>
      <c r="C53" s="15" t="str">
        <f>IF('[29]Video Analysis'!$P$504="","",'[29]Video Analysis'!$P$504)</f>
        <v/>
      </c>
      <c r="D53" s="16" t="str">
        <f>IF('[29]Video Analysis'!$G$504="","",'[29]Video Analysis'!$G$504)</f>
        <v/>
      </c>
      <c r="E53" s="16" t="str">
        <f>IF('[29]Video Analysis'!$H$504="","",'[29]Video Analysis'!$H$504)</f>
        <v/>
      </c>
      <c r="F53" s="16" t="str">
        <f>IF('[29]Video Analysis'!$I$504="","",'[29]Video Analysis'!$I$504)</f>
        <v/>
      </c>
      <c r="G53" s="16" t="str">
        <f>IF('[29]Video Analysis'!$J$504="","",'[29]Video Analysis'!$J$504)</f>
        <v/>
      </c>
      <c r="H53" s="16" t="str">
        <f>IF('[29]Video Analysis'!$K$504="","",'[29]Video Analysis'!$K$504)</f>
        <v/>
      </c>
      <c r="I53" s="16" t="str">
        <f>IF('[29]Video Analysis'!$L$504="","",'[29]Video Analysis'!$L$504)</f>
        <v/>
      </c>
      <c r="J53" s="16" t="str">
        <f>IF('[29]Video Analysis'!$M$504="","",'[29]Video Analysis'!$M$504)</f>
        <v/>
      </c>
      <c r="K53" s="16" t="str">
        <f>IF('[29]Video Analysis'!$N$504="","",'[29]Video Analysis'!$N$504)</f>
        <v/>
      </c>
      <c r="L53" s="16" t="str">
        <f>IF('[29]Video Analysis'!$O$504="","",'[29]Video Analysis'!$O$504)</f>
        <v/>
      </c>
      <c r="M53" s="17" t="str">
        <f t="shared" si="3"/>
        <v/>
      </c>
      <c r="N53" s="17" t="str">
        <f t="shared" si="3"/>
        <v/>
      </c>
      <c r="O53" s="17" t="str">
        <f t="shared" si="3"/>
        <v/>
      </c>
      <c r="P53" s="17"/>
      <c r="T53" s="23" t="str">
        <f t="shared" si="4"/>
        <v/>
      </c>
      <c r="U53" s="23" t="str">
        <f t="shared" si="4"/>
        <v/>
      </c>
      <c r="V53" s="24" t="str">
        <f t="shared" si="5"/>
        <v/>
      </c>
      <c r="W53" s="24" t="str">
        <f t="shared" si="5"/>
        <v/>
      </c>
      <c r="X53" s="24" t="str">
        <f t="shared" si="5"/>
        <v/>
      </c>
      <c r="Y53" s="24" t="str">
        <f t="shared" si="6"/>
        <v/>
      </c>
      <c r="Z53" s="24" t="str">
        <f t="shared" si="6"/>
        <v/>
      </c>
      <c r="AA53" s="24" t="str">
        <f t="shared" si="6"/>
        <v/>
      </c>
      <c r="AB53" s="17" t="str">
        <f t="shared" si="7"/>
        <v/>
      </c>
      <c r="AC53" s="17" t="str">
        <f t="shared" si="7"/>
        <v/>
      </c>
      <c r="AD53" s="17" t="str">
        <f t="shared" si="7"/>
        <v/>
      </c>
      <c r="AE53" s="25" t="str">
        <f t="shared" si="8"/>
        <v/>
      </c>
      <c r="AF53" s="25" t="str">
        <f t="shared" si="2"/>
        <v/>
      </c>
    </row>
    <row r="54" spans="1:32" x14ac:dyDescent="0.35">
      <c r="A54" s="14" t="str">
        <f>IF('[29]Video Analysis'!$B$514="","",'[29]Video Analysis'!$B$514)</f>
        <v/>
      </c>
      <c r="B54" s="15" t="str">
        <f>IF('[29]Video Analysis'!$Q$514="","",'[29]Video Analysis'!$Q$514)</f>
        <v/>
      </c>
      <c r="C54" s="15" t="str">
        <f>IF('[29]Video Analysis'!$P$514="","",'[29]Video Analysis'!$P$514)</f>
        <v/>
      </c>
      <c r="D54" s="16" t="str">
        <f>IF('[29]Video Analysis'!$G$514="","",'[29]Video Analysis'!$G$514)</f>
        <v/>
      </c>
      <c r="E54" s="16" t="str">
        <f>IF('[29]Video Analysis'!$H$514="","",'[29]Video Analysis'!$H$514)</f>
        <v/>
      </c>
      <c r="F54" s="16" t="str">
        <f>IF('[29]Video Analysis'!$I$514="","",'[29]Video Analysis'!$I$514)</f>
        <v/>
      </c>
      <c r="G54" s="16" t="str">
        <f>IF('[29]Video Analysis'!$J$514="","",'[29]Video Analysis'!$J$514)</f>
        <v/>
      </c>
      <c r="H54" s="16" t="str">
        <f>IF('[29]Video Analysis'!$K$514="","",'[29]Video Analysis'!$K$514)</f>
        <v/>
      </c>
      <c r="I54" s="16" t="str">
        <f>IF('[29]Video Analysis'!$L$514="","",'[29]Video Analysis'!$L$514)</f>
        <v/>
      </c>
      <c r="J54" s="16" t="str">
        <f>IF('[29]Video Analysis'!$M$514="","",'[29]Video Analysis'!$M$514)</f>
        <v/>
      </c>
      <c r="K54" s="16" t="str">
        <f>IF('[29]Video Analysis'!$N$514="","",'[29]Video Analysis'!$N$514)</f>
        <v/>
      </c>
      <c r="L54" s="16" t="str">
        <f>IF('[29]Video Analysis'!$O$514="","",'[29]Video Analysis'!$O$514)</f>
        <v/>
      </c>
      <c r="M54" s="17" t="str">
        <f t="shared" si="3"/>
        <v/>
      </c>
      <c r="N54" s="17" t="str">
        <f t="shared" si="3"/>
        <v/>
      </c>
      <c r="O54" s="17" t="str">
        <f t="shared" si="3"/>
        <v/>
      </c>
      <c r="P54" s="17"/>
      <c r="T54" s="23" t="str">
        <f t="shared" si="4"/>
        <v/>
      </c>
      <c r="U54" s="23" t="str">
        <f t="shared" si="4"/>
        <v/>
      </c>
      <c r="V54" s="24" t="str">
        <f t="shared" si="5"/>
        <v/>
      </c>
      <c r="W54" s="24" t="str">
        <f t="shared" si="5"/>
        <v/>
      </c>
      <c r="X54" s="24" t="str">
        <f t="shared" si="5"/>
        <v/>
      </c>
      <c r="Y54" s="24" t="str">
        <f t="shared" si="6"/>
        <v/>
      </c>
      <c r="Z54" s="24" t="str">
        <f t="shared" si="6"/>
        <v/>
      </c>
      <c r="AA54" s="24" t="str">
        <f t="shared" si="6"/>
        <v/>
      </c>
      <c r="AB54" s="17" t="str">
        <f t="shared" si="7"/>
        <v/>
      </c>
      <c r="AC54" s="17" t="str">
        <f t="shared" si="7"/>
        <v/>
      </c>
      <c r="AD54" s="17" t="str">
        <f t="shared" si="7"/>
        <v/>
      </c>
      <c r="AE54" s="25" t="str">
        <f t="shared" si="8"/>
        <v/>
      </c>
      <c r="AF54" s="25" t="str">
        <f t="shared" si="2"/>
        <v/>
      </c>
    </row>
    <row r="55" spans="1:32" x14ac:dyDescent="0.35">
      <c r="A55" s="14" t="str">
        <f>IF('[29]Video Analysis'!$B$524="","",'[29]Video Analysis'!$B$524)</f>
        <v/>
      </c>
      <c r="B55" s="15" t="str">
        <f>IF('[29]Video Analysis'!$Q$524="","",'[29]Video Analysis'!$Q$524)</f>
        <v/>
      </c>
      <c r="C55" s="15" t="str">
        <f>IF('[29]Video Analysis'!$P$524="","",'[29]Video Analysis'!$P$524)</f>
        <v/>
      </c>
      <c r="D55" s="16" t="str">
        <f>IF('[29]Video Analysis'!$G$524="","",'[29]Video Analysis'!$G$524)</f>
        <v/>
      </c>
      <c r="E55" s="16" t="str">
        <f>IF('[29]Video Analysis'!$H$524="","",'[29]Video Analysis'!$H$524)</f>
        <v/>
      </c>
      <c r="F55" s="16" t="str">
        <f>IF('[29]Video Analysis'!$I$524="","",'[29]Video Analysis'!$I$524)</f>
        <v/>
      </c>
      <c r="G55" s="16" t="str">
        <f>IF('[29]Video Analysis'!$J$524="","",'[29]Video Analysis'!$J$524)</f>
        <v/>
      </c>
      <c r="H55" s="16" t="str">
        <f>IF('[29]Video Analysis'!$K$524="","",'[29]Video Analysis'!$K$524)</f>
        <v/>
      </c>
      <c r="I55" s="16" t="str">
        <f>IF('[29]Video Analysis'!$L$524="","",'[29]Video Analysis'!$L$524)</f>
        <v/>
      </c>
      <c r="J55" s="16" t="str">
        <f>IF('[29]Video Analysis'!$M$524="","",'[29]Video Analysis'!$M$524)</f>
        <v/>
      </c>
      <c r="K55" s="16" t="str">
        <f>IF('[29]Video Analysis'!$N$524="","",'[29]Video Analysis'!$N$524)</f>
        <v/>
      </c>
      <c r="L55" s="16" t="str">
        <f>IF('[29]Video Analysis'!$O$524="","",'[29]Video Analysis'!$O$524)</f>
        <v/>
      </c>
      <c r="M55" s="17" t="str">
        <f t="shared" si="3"/>
        <v/>
      </c>
      <c r="N55" s="17" t="str">
        <f t="shared" si="3"/>
        <v/>
      </c>
      <c r="O55" s="17" t="str">
        <f t="shared" si="3"/>
        <v/>
      </c>
      <c r="P55" s="17"/>
      <c r="T55" s="23" t="str">
        <f t="shared" si="4"/>
        <v/>
      </c>
      <c r="U55" s="23" t="str">
        <f t="shared" si="4"/>
        <v/>
      </c>
      <c r="V55" s="24" t="str">
        <f t="shared" si="5"/>
        <v/>
      </c>
      <c r="W55" s="24" t="str">
        <f t="shared" si="5"/>
        <v/>
      </c>
      <c r="X55" s="24" t="str">
        <f t="shared" si="5"/>
        <v/>
      </c>
      <c r="Y55" s="24" t="str">
        <f t="shared" si="6"/>
        <v/>
      </c>
      <c r="Z55" s="24" t="str">
        <f t="shared" si="6"/>
        <v/>
      </c>
      <c r="AA55" s="24" t="str">
        <f t="shared" si="6"/>
        <v/>
      </c>
      <c r="AB55" s="17" t="str">
        <f t="shared" si="7"/>
        <v/>
      </c>
      <c r="AC55" s="17" t="str">
        <f t="shared" si="7"/>
        <v/>
      </c>
      <c r="AD55" s="17" t="str">
        <f t="shared" si="7"/>
        <v/>
      </c>
      <c r="AE55" s="25" t="str">
        <f t="shared" si="8"/>
        <v/>
      </c>
      <c r="AF55" s="25" t="str">
        <f t="shared" si="2"/>
        <v/>
      </c>
    </row>
    <row r="56" spans="1:32" x14ac:dyDescent="0.35">
      <c r="A56" s="14" t="str">
        <f>IF('[29]Video Analysis'!$B$534="","",'[29]Video Analysis'!$B$534)</f>
        <v/>
      </c>
      <c r="B56" s="15" t="str">
        <f>IF('[29]Video Analysis'!$Q$534="","",'[29]Video Analysis'!$Q$534)</f>
        <v/>
      </c>
      <c r="C56" s="15" t="str">
        <f>IF('[29]Video Analysis'!$P$534="","",'[29]Video Analysis'!$P$534)</f>
        <v/>
      </c>
      <c r="D56" s="16" t="str">
        <f>IF('[29]Video Analysis'!$G$534="","",'[29]Video Analysis'!$G$534)</f>
        <v/>
      </c>
      <c r="E56" s="16" t="str">
        <f>IF('[29]Video Analysis'!$H$534="","",'[29]Video Analysis'!$H$534)</f>
        <v/>
      </c>
      <c r="F56" s="16" t="str">
        <f>IF('[29]Video Analysis'!$I$534="","",'[29]Video Analysis'!$I$534)</f>
        <v/>
      </c>
      <c r="G56" s="16" t="str">
        <f>IF('[29]Video Analysis'!$J$534="","",'[29]Video Analysis'!$J$534)</f>
        <v/>
      </c>
      <c r="H56" s="16" t="str">
        <f>IF('[29]Video Analysis'!$K$534="","",'[29]Video Analysis'!$K$534)</f>
        <v/>
      </c>
      <c r="I56" s="16" t="str">
        <f>IF('[29]Video Analysis'!$L$534="","",'[29]Video Analysis'!$L$534)</f>
        <v/>
      </c>
      <c r="J56" s="16" t="str">
        <f>IF('[29]Video Analysis'!$M$534="","",'[29]Video Analysis'!$M$534)</f>
        <v/>
      </c>
      <c r="K56" s="16" t="str">
        <f>IF('[29]Video Analysis'!$N$534="","",'[29]Video Analysis'!$N$534)</f>
        <v/>
      </c>
      <c r="L56" s="16" t="str">
        <f>IF('[29]Video Analysis'!$O$534="","",'[29]Video Analysis'!$O$534)</f>
        <v/>
      </c>
      <c r="M56" s="17" t="str">
        <f t="shared" si="3"/>
        <v/>
      </c>
      <c r="N56" s="17" t="str">
        <f t="shared" si="3"/>
        <v/>
      </c>
      <c r="O56" s="17" t="str">
        <f t="shared" si="3"/>
        <v/>
      </c>
      <c r="P56" s="17"/>
      <c r="T56" s="23" t="str">
        <f t="shared" si="4"/>
        <v/>
      </c>
      <c r="U56" s="23" t="str">
        <f t="shared" si="4"/>
        <v/>
      </c>
      <c r="V56" s="24" t="str">
        <f t="shared" si="5"/>
        <v/>
      </c>
      <c r="W56" s="24" t="str">
        <f t="shared" si="5"/>
        <v/>
      </c>
      <c r="X56" s="24" t="str">
        <f t="shared" si="5"/>
        <v/>
      </c>
      <c r="Y56" s="24" t="str">
        <f t="shared" si="6"/>
        <v/>
      </c>
      <c r="Z56" s="24" t="str">
        <f t="shared" si="6"/>
        <v/>
      </c>
      <c r="AA56" s="24" t="str">
        <f t="shared" si="6"/>
        <v/>
      </c>
      <c r="AB56" s="17" t="str">
        <f t="shared" si="7"/>
        <v/>
      </c>
      <c r="AC56" s="17" t="str">
        <f t="shared" si="7"/>
        <v/>
      </c>
      <c r="AD56" s="17" t="str">
        <f t="shared" si="7"/>
        <v/>
      </c>
      <c r="AE56" s="25" t="str">
        <f t="shared" si="8"/>
        <v/>
      </c>
      <c r="AF56" s="25" t="str">
        <f t="shared" si="2"/>
        <v/>
      </c>
    </row>
    <row r="57" spans="1:32" x14ac:dyDescent="0.35">
      <c r="A57" s="14" t="str">
        <f>IF('[29]Video Analysis'!$B$544="","",'[29]Video Analysis'!$B$544)</f>
        <v/>
      </c>
      <c r="B57" s="15" t="str">
        <f>IF('[29]Video Analysis'!$Q$544="","",'[29]Video Analysis'!$Q$544)</f>
        <v/>
      </c>
      <c r="C57" s="15" t="str">
        <f>IF('[29]Video Analysis'!$P$544="","",'[29]Video Analysis'!$P$544)</f>
        <v/>
      </c>
      <c r="D57" s="16" t="str">
        <f>IF('[29]Video Analysis'!$G$544="","",'[29]Video Analysis'!$G$544)</f>
        <v/>
      </c>
      <c r="E57" s="16" t="str">
        <f>IF('[29]Video Analysis'!$H$544="","",'[29]Video Analysis'!$H$544)</f>
        <v/>
      </c>
      <c r="F57" s="16" t="str">
        <f>IF('[29]Video Analysis'!$I$544="","",'[29]Video Analysis'!$I$544)</f>
        <v/>
      </c>
      <c r="G57" s="16" t="str">
        <f>IF('[29]Video Analysis'!$J$544="","",'[29]Video Analysis'!$J$544)</f>
        <v/>
      </c>
      <c r="H57" s="16" t="str">
        <f>IF('[29]Video Analysis'!$K$544="","",'[29]Video Analysis'!$K$544)</f>
        <v/>
      </c>
      <c r="I57" s="16" t="str">
        <f>IF('[29]Video Analysis'!$L$544="","",'[29]Video Analysis'!$L$544)</f>
        <v/>
      </c>
      <c r="J57" s="16" t="str">
        <f>IF('[29]Video Analysis'!$M$544="","",'[29]Video Analysis'!$M$544)</f>
        <v/>
      </c>
      <c r="K57" s="16" t="str">
        <f>IF('[29]Video Analysis'!$N$544="","",'[29]Video Analysis'!$N$544)</f>
        <v/>
      </c>
      <c r="L57" s="16" t="str">
        <f>IF('[29]Video Analysis'!$O$544="","",'[29]Video Analysis'!$O$544)</f>
        <v/>
      </c>
      <c r="M57" s="17" t="str">
        <f t="shared" si="3"/>
        <v/>
      </c>
      <c r="N57" s="17" t="str">
        <f t="shared" si="3"/>
        <v/>
      </c>
      <c r="O57" s="17" t="str">
        <f t="shared" si="3"/>
        <v/>
      </c>
      <c r="P57" s="17"/>
      <c r="T57" s="23" t="str">
        <f t="shared" si="4"/>
        <v/>
      </c>
      <c r="U57" s="23" t="str">
        <f t="shared" si="4"/>
        <v/>
      </c>
      <c r="V57" s="24" t="str">
        <f t="shared" si="5"/>
        <v/>
      </c>
      <c r="W57" s="24" t="str">
        <f t="shared" si="5"/>
        <v/>
      </c>
      <c r="X57" s="24" t="str">
        <f t="shared" si="5"/>
        <v/>
      </c>
      <c r="Y57" s="24" t="str">
        <f t="shared" si="6"/>
        <v/>
      </c>
      <c r="Z57" s="24" t="str">
        <f t="shared" si="6"/>
        <v/>
      </c>
      <c r="AA57" s="24" t="str">
        <f t="shared" si="6"/>
        <v/>
      </c>
      <c r="AB57" s="17" t="str">
        <f t="shared" si="7"/>
        <v/>
      </c>
      <c r="AC57" s="17" t="str">
        <f t="shared" si="7"/>
        <v/>
      </c>
      <c r="AD57" s="17" t="str">
        <f t="shared" si="7"/>
        <v/>
      </c>
      <c r="AE57" s="25" t="str">
        <f t="shared" si="8"/>
        <v/>
      </c>
      <c r="AF57" s="25" t="str">
        <f t="shared" si="2"/>
        <v/>
      </c>
    </row>
    <row r="58" spans="1:32" x14ac:dyDescent="0.35">
      <c r="A58" s="14" t="str">
        <f>IF('[29]Video Analysis'!$B$554="","",'[29]Video Analysis'!$B$554)</f>
        <v/>
      </c>
      <c r="B58" s="15" t="str">
        <f>IF('[29]Video Analysis'!$Q$554="","",'[29]Video Analysis'!$Q$554)</f>
        <v/>
      </c>
      <c r="C58" s="15" t="str">
        <f>IF('[29]Video Analysis'!$P$554="","",'[29]Video Analysis'!$P$554)</f>
        <v/>
      </c>
      <c r="D58" s="16" t="str">
        <f>IF('[29]Video Analysis'!$G$554="","",'[29]Video Analysis'!$G$554)</f>
        <v/>
      </c>
      <c r="E58" s="16" t="str">
        <f>IF('[29]Video Analysis'!$H$554="","",'[29]Video Analysis'!$H$554)</f>
        <v/>
      </c>
      <c r="F58" s="16" t="str">
        <f>IF('[29]Video Analysis'!$I$554="","",'[29]Video Analysis'!$I$554)</f>
        <v/>
      </c>
      <c r="G58" s="16" t="str">
        <f>IF('[29]Video Analysis'!$J$554="","",'[29]Video Analysis'!$J$554)</f>
        <v/>
      </c>
      <c r="H58" s="16" t="str">
        <f>IF('[29]Video Analysis'!$K$554="","",'[29]Video Analysis'!$K$554)</f>
        <v/>
      </c>
      <c r="I58" s="16" t="str">
        <f>IF('[29]Video Analysis'!$L$554="","",'[29]Video Analysis'!$L$554)</f>
        <v/>
      </c>
      <c r="J58" s="16" t="str">
        <f>IF('[29]Video Analysis'!$M$554="","",'[29]Video Analysis'!$M$554)</f>
        <v/>
      </c>
      <c r="K58" s="16" t="str">
        <f>IF('[29]Video Analysis'!$N$554="","",'[29]Video Analysis'!$N$554)</f>
        <v/>
      </c>
      <c r="L58" s="16" t="str">
        <f>IF('[29]Video Analysis'!$O$554="","",'[29]Video Analysis'!$O$554)</f>
        <v/>
      </c>
      <c r="M58" s="17" t="str">
        <f t="shared" si="3"/>
        <v/>
      </c>
      <c r="N58" s="17" t="str">
        <f t="shared" si="3"/>
        <v/>
      </c>
      <c r="O58" s="17" t="str">
        <f t="shared" si="3"/>
        <v/>
      </c>
      <c r="P58" s="17"/>
      <c r="T58" s="23" t="str">
        <f t="shared" si="4"/>
        <v/>
      </c>
      <c r="U58" s="23" t="str">
        <f t="shared" si="4"/>
        <v/>
      </c>
      <c r="V58" s="24" t="str">
        <f t="shared" si="5"/>
        <v/>
      </c>
      <c r="W58" s="24" t="str">
        <f t="shared" si="5"/>
        <v/>
      </c>
      <c r="X58" s="24" t="str">
        <f t="shared" si="5"/>
        <v/>
      </c>
      <c r="Y58" s="24" t="str">
        <f t="shared" si="6"/>
        <v/>
      </c>
      <c r="Z58" s="24" t="str">
        <f t="shared" si="6"/>
        <v/>
      </c>
      <c r="AA58" s="24" t="str">
        <f t="shared" si="6"/>
        <v/>
      </c>
      <c r="AB58" s="17" t="str">
        <f t="shared" si="7"/>
        <v/>
      </c>
      <c r="AC58" s="17" t="str">
        <f t="shared" si="7"/>
        <v/>
      </c>
      <c r="AD58" s="17" t="str">
        <f t="shared" si="7"/>
        <v/>
      </c>
      <c r="AE58" s="25" t="str">
        <f t="shared" si="8"/>
        <v/>
      </c>
      <c r="AF58" s="25" t="str">
        <f t="shared" si="2"/>
        <v/>
      </c>
    </row>
    <row r="59" spans="1:32" x14ac:dyDescent="0.35">
      <c r="A59" s="14" t="str">
        <f>IF('[29]Video Analysis'!$B$564="","",'[29]Video Analysis'!$B$564)</f>
        <v/>
      </c>
      <c r="B59" s="15" t="str">
        <f>IF('[29]Video Analysis'!$Q$564="","",'[29]Video Analysis'!$Q$564)</f>
        <v/>
      </c>
      <c r="C59" s="15" t="str">
        <f>IF('[29]Video Analysis'!$P$564="","",'[29]Video Analysis'!$P$564)</f>
        <v/>
      </c>
      <c r="D59" s="16" t="str">
        <f>IF('[29]Video Analysis'!$G$564="","",'[29]Video Analysis'!$G$564)</f>
        <v/>
      </c>
      <c r="E59" s="16" t="str">
        <f>IF('[29]Video Analysis'!$H$564="","",'[29]Video Analysis'!$H$564)</f>
        <v/>
      </c>
      <c r="F59" s="16" t="str">
        <f>IF('[29]Video Analysis'!$I$564="","",'[29]Video Analysis'!$I$564)</f>
        <v/>
      </c>
      <c r="G59" s="16" t="str">
        <f>IF('[29]Video Analysis'!$J$564="","",'[29]Video Analysis'!$J$564)</f>
        <v/>
      </c>
      <c r="H59" s="16" t="str">
        <f>IF('[29]Video Analysis'!$K$564="","",'[29]Video Analysis'!$K$564)</f>
        <v/>
      </c>
      <c r="I59" s="16" t="str">
        <f>IF('[29]Video Analysis'!$L$564="","",'[29]Video Analysis'!$L$564)</f>
        <v/>
      </c>
      <c r="J59" s="16" t="str">
        <f>IF('[29]Video Analysis'!$M$564="","",'[29]Video Analysis'!$M$564)</f>
        <v/>
      </c>
      <c r="K59" s="16" t="str">
        <f>IF('[29]Video Analysis'!$N$564="","",'[29]Video Analysis'!$N$564)</f>
        <v/>
      </c>
      <c r="L59" s="16" t="str">
        <f>IF('[29]Video Analysis'!$O$564="","",'[29]Video Analysis'!$O$564)</f>
        <v/>
      </c>
      <c r="M59" s="17" t="str">
        <f t="shared" si="3"/>
        <v/>
      </c>
      <c r="N59" s="17" t="str">
        <f t="shared" si="3"/>
        <v/>
      </c>
      <c r="O59" s="17" t="str">
        <f t="shared" si="3"/>
        <v/>
      </c>
      <c r="P59" s="17"/>
      <c r="T59" s="23" t="str">
        <f t="shared" si="4"/>
        <v/>
      </c>
      <c r="U59" s="23" t="str">
        <f t="shared" si="4"/>
        <v/>
      </c>
      <c r="V59" s="24" t="str">
        <f t="shared" si="5"/>
        <v/>
      </c>
      <c r="W59" s="24" t="str">
        <f t="shared" si="5"/>
        <v/>
      </c>
      <c r="X59" s="24" t="str">
        <f t="shared" si="5"/>
        <v/>
      </c>
      <c r="Y59" s="24" t="str">
        <f t="shared" si="6"/>
        <v/>
      </c>
      <c r="Z59" s="24" t="str">
        <f t="shared" si="6"/>
        <v/>
      </c>
      <c r="AA59" s="24" t="str">
        <f t="shared" si="6"/>
        <v/>
      </c>
      <c r="AB59" s="17" t="str">
        <f t="shared" si="7"/>
        <v/>
      </c>
      <c r="AC59" s="17" t="str">
        <f t="shared" si="7"/>
        <v/>
      </c>
      <c r="AD59" s="17" t="str">
        <f t="shared" si="7"/>
        <v/>
      </c>
      <c r="AE59" s="25" t="str">
        <f t="shared" si="8"/>
        <v/>
      </c>
      <c r="AF59" s="25" t="str">
        <f t="shared" si="2"/>
        <v/>
      </c>
    </row>
    <row r="60" spans="1:32" x14ac:dyDescent="0.35">
      <c r="A60" s="14" t="str">
        <f>IF('[29]Video Analysis'!$B$574="","",'[29]Video Analysis'!$B$574)</f>
        <v/>
      </c>
      <c r="B60" s="15" t="str">
        <f>IF('[29]Video Analysis'!$Q$574="","",'[29]Video Analysis'!$Q$574)</f>
        <v/>
      </c>
      <c r="C60" s="15" t="str">
        <f>IF('[29]Video Analysis'!$P$574="","",'[29]Video Analysis'!$P$574)</f>
        <v/>
      </c>
      <c r="D60" s="16" t="str">
        <f>IF('[29]Video Analysis'!$G$574="","",'[29]Video Analysis'!$G$574)</f>
        <v/>
      </c>
      <c r="E60" s="16" t="str">
        <f>IF('[29]Video Analysis'!$H$574="","",'[29]Video Analysis'!$H$574)</f>
        <v/>
      </c>
      <c r="F60" s="16" t="str">
        <f>IF('[29]Video Analysis'!$I$574="","",'[29]Video Analysis'!$I$574)</f>
        <v/>
      </c>
      <c r="G60" s="16" t="str">
        <f>IF('[29]Video Analysis'!$J$574="","",'[29]Video Analysis'!$J$574)</f>
        <v/>
      </c>
      <c r="H60" s="16" t="str">
        <f>IF('[29]Video Analysis'!$K$574="","",'[29]Video Analysis'!$K$574)</f>
        <v/>
      </c>
      <c r="I60" s="16" t="str">
        <f>IF('[29]Video Analysis'!$L$574="","",'[29]Video Analysis'!$L$574)</f>
        <v/>
      </c>
      <c r="J60" s="16" t="str">
        <f>IF('[29]Video Analysis'!$M$574="","",'[29]Video Analysis'!$M$574)</f>
        <v/>
      </c>
      <c r="K60" s="16" t="str">
        <f>IF('[29]Video Analysis'!$N$574="","",'[29]Video Analysis'!$N$574)</f>
        <v/>
      </c>
      <c r="L60" s="16" t="str">
        <f>IF('[29]Video Analysis'!$O$574="","",'[29]Video Analysis'!$O$574)</f>
        <v/>
      </c>
      <c r="M60" s="17" t="str">
        <f t="shared" si="3"/>
        <v/>
      </c>
      <c r="N60" s="17" t="str">
        <f t="shared" si="3"/>
        <v/>
      </c>
      <c r="O60" s="17" t="str">
        <f t="shared" si="3"/>
        <v/>
      </c>
      <c r="P60" s="17"/>
      <c r="T60" s="23" t="str">
        <f t="shared" si="4"/>
        <v/>
      </c>
      <c r="U60" s="23" t="str">
        <f t="shared" si="4"/>
        <v/>
      </c>
      <c r="V60" s="24" t="str">
        <f t="shared" si="5"/>
        <v/>
      </c>
      <c r="W60" s="24" t="str">
        <f t="shared" si="5"/>
        <v/>
      </c>
      <c r="X60" s="24" t="str">
        <f t="shared" si="5"/>
        <v/>
      </c>
      <c r="Y60" s="24" t="str">
        <f t="shared" si="6"/>
        <v/>
      </c>
      <c r="Z60" s="24" t="str">
        <f t="shared" si="6"/>
        <v/>
      </c>
      <c r="AA60" s="24" t="str">
        <f t="shared" si="6"/>
        <v/>
      </c>
      <c r="AB60" s="17" t="str">
        <f t="shared" si="7"/>
        <v/>
      </c>
      <c r="AC60" s="17" t="str">
        <f t="shared" si="7"/>
        <v/>
      </c>
      <c r="AD60" s="17" t="str">
        <f t="shared" si="7"/>
        <v/>
      </c>
      <c r="AE60" s="25" t="str">
        <f t="shared" si="8"/>
        <v/>
      </c>
      <c r="AF60" s="25" t="str">
        <f t="shared" si="2"/>
        <v/>
      </c>
    </row>
    <row r="61" spans="1:32" x14ac:dyDescent="0.35">
      <c r="A61" s="14" t="str">
        <f>IF('[29]Video Analysis'!$B$584="","",'[29]Video Analysis'!$B$584)</f>
        <v/>
      </c>
      <c r="B61" s="15" t="str">
        <f>IF('[29]Video Analysis'!$Q$584="","",'[29]Video Analysis'!$Q$584)</f>
        <v/>
      </c>
      <c r="C61" s="15" t="str">
        <f>IF('[29]Video Analysis'!$P$584="","",'[29]Video Analysis'!$P$584)</f>
        <v/>
      </c>
      <c r="D61" s="16" t="str">
        <f>IF('[29]Video Analysis'!$G$584="","",'[29]Video Analysis'!$G$584)</f>
        <v/>
      </c>
      <c r="E61" s="16" t="str">
        <f>IF('[29]Video Analysis'!$H$584="","",'[29]Video Analysis'!$H$584)</f>
        <v/>
      </c>
      <c r="F61" s="16" t="str">
        <f>IF('[29]Video Analysis'!$I$584="","",'[29]Video Analysis'!$I$584)</f>
        <v/>
      </c>
      <c r="G61" s="16" t="str">
        <f>IF('[29]Video Analysis'!$J$584="","",'[29]Video Analysis'!$J$584)</f>
        <v/>
      </c>
      <c r="H61" s="16" t="str">
        <f>IF('[29]Video Analysis'!$K$584="","",'[29]Video Analysis'!$K$584)</f>
        <v/>
      </c>
      <c r="I61" s="16" t="str">
        <f>IF('[29]Video Analysis'!$L$584="","",'[29]Video Analysis'!$L$584)</f>
        <v/>
      </c>
      <c r="J61" s="16" t="str">
        <f>IF('[29]Video Analysis'!$M$584="","",'[29]Video Analysis'!$M$584)</f>
        <v/>
      </c>
      <c r="K61" s="16" t="str">
        <f>IF('[29]Video Analysis'!$N$584="","",'[29]Video Analysis'!$N$584)</f>
        <v/>
      </c>
      <c r="L61" s="16" t="str">
        <f>IF('[29]Video Analysis'!$O$584="","",'[29]Video Analysis'!$O$584)</f>
        <v/>
      </c>
      <c r="M61" s="17" t="str">
        <f t="shared" si="3"/>
        <v/>
      </c>
      <c r="N61" s="17" t="str">
        <f t="shared" si="3"/>
        <v/>
      </c>
      <c r="O61" s="17" t="str">
        <f t="shared" si="3"/>
        <v/>
      </c>
      <c r="P61" s="17"/>
      <c r="T61" s="23" t="str">
        <f t="shared" si="4"/>
        <v/>
      </c>
      <c r="U61" s="23" t="str">
        <f t="shared" si="4"/>
        <v/>
      </c>
      <c r="V61" s="24" t="str">
        <f t="shared" si="5"/>
        <v/>
      </c>
      <c r="W61" s="24" t="str">
        <f t="shared" si="5"/>
        <v/>
      </c>
      <c r="X61" s="24" t="str">
        <f t="shared" si="5"/>
        <v/>
      </c>
      <c r="Y61" s="24" t="str">
        <f t="shared" si="6"/>
        <v/>
      </c>
      <c r="Z61" s="24" t="str">
        <f t="shared" si="6"/>
        <v/>
      </c>
      <c r="AA61" s="24" t="str">
        <f t="shared" si="6"/>
        <v/>
      </c>
      <c r="AB61" s="17" t="str">
        <f t="shared" si="7"/>
        <v/>
      </c>
      <c r="AC61" s="17" t="str">
        <f t="shared" si="7"/>
        <v/>
      </c>
      <c r="AD61" s="17" t="str">
        <f t="shared" si="7"/>
        <v/>
      </c>
      <c r="AE61" s="25" t="str">
        <f t="shared" si="8"/>
        <v/>
      </c>
      <c r="AF61" s="25" t="str">
        <f t="shared" si="2"/>
        <v/>
      </c>
    </row>
    <row r="62" spans="1:32" x14ac:dyDescent="0.35">
      <c r="A62" s="14" t="str">
        <f>IF('[29]Video Analysis'!$B$594="","",'[29]Video Analysis'!$B$594)</f>
        <v/>
      </c>
      <c r="B62" s="15" t="str">
        <f>IF('[29]Video Analysis'!$Q$594="","",'[29]Video Analysis'!$Q$594)</f>
        <v/>
      </c>
      <c r="C62" s="15" t="str">
        <f>IF('[29]Video Analysis'!$P$594="","",'[29]Video Analysis'!$P$594)</f>
        <v/>
      </c>
      <c r="D62" s="16" t="str">
        <f>IF('[29]Video Analysis'!$G$594="","",'[29]Video Analysis'!$G$594)</f>
        <v/>
      </c>
      <c r="E62" s="16" t="str">
        <f>IF('[29]Video Analysis'!$H$594="","",'[29]Video Analysis'!$H$594)</f>
        <v/>
      </c>
      <c r="F62" s="16" t="str">
        <f>IF('[29]Video Analysis'!$I$594="","",'[29]Video Analysis'!$I$594)</f>
        <v/>
      </c>
      <c r="G62" s="16" t="str">
        <f>IF('[29]Video Analysis'!$J$594="","",'[29]Video Analysis'!$J$594)</f>
        <v/>
      </c>
      <c r="H62" s="16" t="str">
        <f>IF('[29]Video Analysis'!$K$594="","",'[29]Video Analysis'!$K$594)</f>
        <v/>
      </c>
      <c r="I62" s="16" t="str">
        <f>IF('[29]Video Analysis'!$L$594="","",'[29]Video Analysis'!$L$594)</f>
        <v/>
      </c>
      <c r="J62" s="16" t="str">
        <f>IF('[29]Video Analysis'!$M$594="","",'[29]Video Analysis'!$M$594)</f>
        <v/>
      </c>
      <c r="K62" s="16" t="str">
        <f>IF('[29]Video Analysis'!$N$594="","",'[29]Video Analysis'!$N$594)</f>
        <v/>
      </c>
      <c r="L62" s="16" t="str">
        <f>IF('[29]Video Analysis'!$O$594="","",'[29]Video Analysis'!$O$594)</f>
        <v/>
      </c>
      <c r="M62" s="17" t="str">
        <f t="shared" si="3"/>
        <v/>
      </c>
      <c r="N62" s="17" t="str">
        <f t="shared" si="3"/>
        <v/>
      </c>
      <c r="O62" s="17" t="str">
        <f t="shared" si="3"/>
        <v/>
      </c>
      <c r="P62" s="17"/>
      <c r="T62" s="23" t="str">
        <f t="shared" si="4"/>
        <v/>
      </c>
      <c r="U62" s="23" t="str">
        <f t="shared" si="4"/>
        <v/>
      </c>
      <c r="V62" s="24" t="str">
        <f t="shared" si="5"/>
        <v/>
      </c>
      <c r="W62" s="24" t="str">
        <f t="shared" si="5"/>
        <v/>
      </c>
      <c r="X62" s="24" t="str">
        <f t="shared" si="5"/>
        <v/>
      </c>
      <c r="Y62" s="24" t="str">
        <f t="shared" si="6"/>
        <v/>
      </c>
      <c r="Z62" s="24" t="str">
        <f t="shared" si="6"/>
        <v/>
      </c>
      <c r="AA62" s="24" t="str">
        <f t="shared" si="6"/>
        <v/>
      </c>
      <c r="AB62" s="17" t="str">
        <f t="shared" si="7"/>
        <v/>
      </c>
      <c r="AC62" s="17" t="str">
        <f t="shared" si="7"/>
        <v/>
      </c>
      <c r="AD62" s="17" t="str">
        <f t="shared" si="7"/>
        <v/>
      </c>
      <c r="AE62" s="25" t="str">
        <f t="shared" si="8"/>
        <v/>
      </c>
      <c r="AF62" s="25" t="str">
        <f t="shared" si="2"/>
        <v/>
      </c>
    </row>
    <row r="63" spans="1:32" x14ac:dyDescent="0.35">
      <c r="A63" s="14" t="str">
        <f>IF('[29]Video Analysis'!$B$604="","",'[29]Video Analysis'!$B$604)</f>
        <v/>
      </c>
      <c r="B63" s="15" t="str">
        <f>IF('[29]Video Analysis'!$Q$604="","",'[29]Video Analysis'!$Q$604)</f>
        <v/>
      </c>
      <c r="C63" s="15" t="str">
        <f>IF('[29]Video Analysis'!$P$604="","",'[29]Video Analysis'!$P$604)</f>
        <v/>
      </c>
      <c r="D63" s="16" t="str">
        <f>IF('[29]Video Analysis'!$G$604="","",'[29]Video Analysis'!$G$604)</f>
        <v/>
      </c>
      <c r="E63" s="16" t="str">
        <f>IF('[29]Video Analysis'!$H$604="","",'[29]Video Analysis'!$H$604)</f>
        <v/>
      </c>
      <c r="F63" s="16" t="str">
        <f>IF('[29]Video Analysis'!$I$604="","",'[29]Video Analysis'!$I$604)</f>
        <v/>
      </c>
      <c r="G63" s="16" t="str">
        <f>IF('[29]Video Analysis'!$J$604="","",'[29]Video Analysis'!$J$604)</f>
        <v/>
      </c>
      <c r="H63" s="16" t="str">
        <f>IF('[29]Video Analysis'!$K$604="","",'[29]Video Analysis'!$K$604)</f>
        <v/>
      </c>
      <c r="I63" s="16" t="str">
        <f>IF('[29]Video Analysis'!$L$604="","",'[29]Video Analysis'!$L$604)</f>
        <v/>
      </c>
      <c r="J63" s="16" t="str">
        <f>IF('[29]Video Analysis'!$M$604="","",'[29]Video Analysis'!$M$604)</f>
        <v/>
      </c>
      <c r="K63" s="16" t="str">
        <f>IF('[29]Video Analysis'!$N$604="","",'[29]Video Analysis'!$N$604)</f>
        <v/>
      </c>
      <c r="L63" s="16" t="str">
        <f>IF('[29]Video Analysis'!$O$604="","",'[29]Video Analysis'!$O$604)</f>
        <v/>
      </c>
      <c r="M63" s="17" t="str">
        <f t="shared" si="3"/>
        <v/>
      </c>
      <c r="N63" s="17" t="str">
        <f t="shared" si="3"/>
        <v/>
      </c>
      <c r="O63" s="17" t="str">
        <f t="shared" si="3"/>
        <v/>
      </c>
      <c r="P63" s="17"/>
      <c r="T63" s="23" t="str">
        <f t="shared" si="4"/>
        <v/>
      </c>
      <c r="U63" s="23" t="str">
        <f t="shared" si="4"/>
        <v/>
      </c>
      <c r="V63" s="24" t="str">
        <f t="shared" si="5"/>
        <v/>
      </c>
      <c r="W63" s="24" t="str">
        <f t="shared" si="5"/>
        <v/>
      </c>
      <c r="X63" s="24" t="str">
        <f t="shared" si="5"/>
        <v/>
      </c>
      <c r="Y63" s="24" t="str">
        <f t="shared" si="6"/>
        <v/>
      </c>
      <c r="Z63" s="24" t="str">
        <f t="shared" si="6"/>
        <v/>
      </c>
      <c r="AA63" s="24" t="str">
        <f t="shared" si="6"/>
        <v/>
      </c>
      <c r="AB63" s="17" t="str">
        <f t="shared" si="7"/>
        <v/>
      </c>
      <c r="AC63" s="17" t="str">
        <f t="shared" si="7"/>
        <v/>
      </c>
      <c r="AD63" s="17" t="str">
        <f t="shared" si="7"/>
        <v/>
      </c>
      <c r="AE63" s="25" t="str">
        <f t="shared" si="8"/>
        <v/>
      </c>
      <c r="AF63" s="25" t="str">
        <f t="shared" si="2"/>
        <v/>
      </c>
    </row>
    <row r="64" spans="1:32" x14ac:dyDescent="0.35">
      <c r="A64" s="14" t="str">
        <f>IF('[29]Video Analysis'!$B$614="","",'[29]Video Analysis'!$B$614)</f>
        <v/>
      </c>
      <c r="B64" s="15" t="str">
        <f>IF('[29]Video Analysis'!$Q$614="","",'[29]Video Analysis'!$Q$614)</f>
        <v/>
      </c>
      <c r="C64" s="15" t="str">
        <f>IF('[29]Video Analysis'!$P$614="","",'[29]Video Analysis'!$P$614)</f>
        <v/>
      </c>
      <c r="D64" s="16" t="str">
        <f>IF('[29]Video Analysis'!$G$614="","",'[29]Video Analysis'!$G$614)</f>
        <v/>
      </c>
      <c r="E64" s="16" t="str">
        <f>IF('[29]Video Analysis'!$H$614="","",'[29]Video Analysis'!$H$614)</f>
        <v/>
      </c>
      <c r="F64" s="16" t="str">
        <f>IF('[29]Video Analysis'!$I$614="","",'[29]Video Analysis'!$I$614)</f>
        <v/>
      </c>
      <c r="G64" s="16" t="str">
        <f>IF('[29]Video Analysis'!$J$614="","",'[29]Video Analysis'!$J$614)</f>
        <v/>
      </c>
      <c r="H64" s="16" t="str">
        <f>IF('[29]Video Analysis'!$K$614="","",'[29]Video Analysis'!$K$614)</f>
        <v/>
      </c>
      <c r="I64" s="16" t="str">
        <f>IF('[29]Video Analysis'!$L$614="","",'[29]Video Analysis'!$L$614)</f>
        <v/>
      </c>
      <c r="J64" s="16" t="str">
        <f>IF('[29]Video Analysis'!$M$614="","",'[29]Video Analysis'!$M$614)</f>
        <v/>
      </c>
      <c r="K64" s="16" t="str">
        <f>IF('[29]Video Analysis'!$N$614="","",'[29]Video Analysis'!$N$614)</f>
        <v/>
      </c>
      <c r="L64" s="16" t="str">
        <f>IF('[29]Video Analysis'!$O$614="","",'[29]Video Analysis'!$O$614)</f>
        <v/>
      </c>
      <c r="M64" s="17" t="str">
        <f t="shared" si="3"/>
        <v/>
      </c>
      <c r="N64" s="17" t="str">
        <f t="shared" si="3"/>
        <v/>
      </c>
      <c r="O64" s="17" t="str">
        <f t="shared" si="3"/>
        <v/>
      </c>
      <c r="P64" s="17"/>
      <c r="T64" s="23" t="str">
        <f t="shared" si="4"/>
        <v/>
      </c>
      <c r="U64" s="23" t="str">
        <f t="shared" si="4"/>
        <v/>
      </c>
      <c r="V64" s="24" t="str">
        <f t="shared" si="5"/>
        <v/>
      </c>
      <c r="W64" s="24" t="str">
        <f t="shared" si="5"/>
        <v/>
      </c>
      <c r="X64" s="24" t="str">
        <f t="shared" si="5"/>
        <v/>
      </c>
      <c r="Y64" s="24" t="str">
        <f t="shared" si="6"/>
        <v/>
      </c>
      <c r="Z64" s="24" t="str">
        <f t="shared" si="6"/>
        <v/>
      </c>
      <c r="AA64" s="24" t="str">
        <f t="shared" si="6"/>
        <v/>
      </c>
      <c r="AB64" s="17" t="str">
        <f t="shared" si="7"/>
        <v/>
      </c>
      <c r="AC64" s="17" t="str">
        <f t="shared" si="7"/>
        <v/>
      </c>
      <c r="AD64" s="17" t="str">
        <f t="shared" si="7"/>
        <v/>
      </c>
      <c r="AE64" s="25" t="str">
        <f t="shared" si="8"/>
        <v/>
      </c>
      <c r="AF64" s="25" t="str">
        <f t="shared" si="2"/>
        <v/>
      </c>
    </row>
    <row r="65" spans="1:32" x14ac:dyDescent="0.35">
      <c r="A65" s="14" t="str">
        <f>IF('[29]Video Analysis'!$B$624="","",'[29]Video Analysis'!$B$624)</f>
        <v/>
      </c>
      <c r="B65" s="15" t="str">
        <f>IF('[29]Video Analysis'!$Q$624="","",'[29]Video Analysis'!$Q$624)</f>
        <v/>
      </c>
      <c r="C65" s="15" t="str">
        <f>IF('[29]Video Analysis'!$P$624="","",'[29]Video Analysis'!$P$624)</f>
        <v/>
      </c>
      <c r="D65" s="16" t="str">
        <f>IF('[29]Video Analysis'!$G$624="","",'[29]Video Analysis'!$G$624)</f>
        <v/>
      </c>
      <c r="E65" s="16" t="str">
        <f>IF('[29]Video Analysis'!$H$624="","",'[29]Video Analysis'!$H$624)</f>
        <v/>
      </c>
      <c r="F65" s="16" t="str">
        <f>IF('[29]Video Analysis'!$I$624="","",'[29]Video Analysis'!$I$624)</f>
        <v/>
      </c>
      <c r="G65" s="16" t="str">
        <f>IF('[29]Video Analysis'!$J$624="","",'[29]Video Analysis'!$J$624)</f>
        <v/>
      </c>
      <c r="H65" s="16" t="str">
        <f>IF('[29]Video Analysis'!$K$624="","",'[29]Video Analysis'!$K$624)</f>
        <v/>
      </c>
      <c r="I65" s="16" t="str">
        <f>IF('[29]Video Analysis'!$L$624="","",'[29]Video Analysis'!$L$624)</f>
        <v/>
      </c>
      <c r="J65" s="16" t="str">
        <f>IF('[29]Video Analysis'!$M$624="","",'[29]Video Analysis'!$M$624)</f>
        <v/>
      </c>
      <c r="K65" s="16" t="str">
        <f>IF('[29]Video Analysis'!$N$624="","",'[29]Video Analysis'!$N$624)</f>
        <v/>
      </c>
      <c r="L65" s="16" t="str">
        <f>IF('[29]Video Analysis'!$O$624="","",'[29]Video Analysis'!$O$624)</f>
        <v/>
      </c>
      <c r="M65" s="17" t="str">
        <f t="shared" si="3"/>
        <v/>
      </c>
      <c r="N65" s="17" t="str">
        <f t="shared" si="3"/>
        <v/>
      </c>
      <c r="O65" s="17" t="str">
        <f t="shared" si="3"/>
        <v/>
      </c>
      <c r="P65" s="17"/>
      <c r="T65" s="23" t="str">
        <f t="shared" si="4"/>
        <v/>
      </c>
      <c r="U65" s="23" t="str">
        <f t="shared" si="4"/>
        <v/>
      </c>
      <c r="V65" s="24" t="str">
        <f t="shared" si="5"/>
        <v/>
      </c>
      <c r="W65" s="24" t="str">
        <f t="shared" si="5"/>
        <v/>
      </c>
      <c r="X65" s="24" t="str">
        <f t="shared" si="5"/>
        <v/>
      </c>
      <c r="Y65" s="24" t="str">
        <f t="shared" si="6"/>
        <v/>
      </c>
      <c r="Z65" s="24" t="str">
        <f t="shared" si="6"/>
        <v/>
      </c>
      <c r="AA65" s="24" t="str">
        <f t="shared" si="6"/>
        <v/>
      </c>
      <c r="AB65" s="17" t="str">
        <f t="shared" si="7"/>
        <v/>
      </c>
      <c r="AC65" s="17" t="str">
        <f t="shared" si="7"/>
        <v/>
      </c>
      <c r="AD65" s="17" t="str">
        <f t="shared" si="7"/>
        <v/>
      </c>
      <c r="AE65" s="25" t="str">
        <f t="shared" si="8"/>
        <v/>
      </c>
      <c r="AF65" s="25" t="str">
        <f t="shared" si="2"/>
        <v/>
      </c>
    </row>
    <row r="66" spans="1:32" x14ac:dyDescent="0.35">
      <c r="A66" s="14" t="str">
        <f>IF('[29]Video Analysis'!$B$634="","",'[29]Video Analysis'!$B$634)</f>
        <v/>
      </c>
      <c r="B66" s="15" t="str">
        <f>IF('[29]Video Analysis'!$Q$634="","",'[29]Video Analysis'!$Q$634)</f>
        <v/>
      </c>
      <c r="C66" s="15" t="str">
        <f>IF('[29]Video Analysis'!$P$634="","",'[29]Video Analysis'!$P$634)</f>
        <v/>
      </c>
      <c r="D66" s="16" t="str">
        <f>IF('[29]Video Analysis'!$G$634="","",'[29]Video Analysis'!$G$634)</f>
        <v/>
      </c>
      <c r="E66" s="16" t="str">
        <f>IF('[29]Video Analysis'!$H$634="","",'[29]Video Analysis'!$H$634)</f>
        <v/>
      </c>
      <c r="F66" s="16" t="str">
        <f>IF('[29]Video Analysis'!$I$634="","",'[29]Video Analysis'!$I$634)</f>
        <v/>
      </c>
      <c r="G66" s="16" t="str">
        <f>IF('[29]Video Analysis'!$J$634="","",'[29]Video Analysis'!$J$634)</f>
        <v/>
      </c>
      <c r="H66" s="16" t="str">
        <f>IF('[29]Video Analysis'!$K$634="","",'[29]Video Analysis'!$K$634)</f>
        <v/>
      </c>
      <c r="I66" s="16" t="str">
        <f>IF('[29]Video Analysis'!$L$634="","",'[29]Video Analysis'!$L$634)</f>
        <v/>
      </c>
      <c r="J66" s="16" t="str">
        <f>IF('[29]Video Analysis'!$M$634="","",'[29]Video Analysis'!$M$634)</f>
        <v/>
      </c>
      <c r="K66" s="16" t="str">
        <f>IF('[29]Video Analysis'!$N$634="","",'[29]Video Analysis'!$N$634)</f>
        <v/>
      </c>
      <c r="L66" s="16" t="str">
        <f>IF('[29]Video Analysis'!$O$634="","",'[29]Video Analysis'!$O$634)</f>
        <v/>
      </c>
      <c r="M66" s="17" t="str">
        <f t="shared" si="3"/>
        <v/>
      </c>
      <c r="N66" s="17" t="str">
        <f t="shared" si="3"/>
        <v/>
      </c>
      <c r="O66" s="17" t="str">
        <f t="shared" si="3"/>
        <v/>
      </c>
      <c r="P66" s="17"/>
      <c r="T66" s="23" t="str">
        <f t="shared" si="4"/>
        <v/>
      </c>
      <c r="U66" s="23" t="str">
        <f t="shared" si="4"/>
        <v/>
      </c>
      <c r="V66" s="24" t="str">
        <f t="shared" si="5"/>
        <v/>
      </c>
      <c r="W66" s="24" t="str">
        <f t="shared" si="5"/>
        <v/>
      </c>
      <c r="X66" s="24" t="str">
        <f t="shared" si="5"/>
        <v/>
      </c>
      <c r="Y66" s="24" t="str">
        <f t="shared" si="6"/>
        <v/>
      </c>
      <c r="Z66" s="24" t="str">
        <f t="shared" si="6"/>
        <v/>
      </c>
      <c r="AA66" s="24" t="str">
        <f t="shared" si="6"/>
        <v/>
      </c>
      <c r="AB66" s="17" t="str">
        <f t="shared" si="7"/>
        <v/>
      </c>
      <c r="AC66" s="17" t="str">
        <f t="shared" si="7"/>
        <v/>
      </c>
      <c r="AD66" s="17" t="str">
        <f t="shared" si="7"/>
        <v/>
      </c>
      <c r="AE66" s="25" t="str">
        <f t="shared" si="8"/>
        <v/>
      </c>
      <c r="AF66" s="25" t="str">
        <f t="shared" si="2"/>
        <v/>
      </c>
    </row>
    <row r="67" spans="1:32" x14ac:dyDescent="0.35">
      <c r="A67" s="14" t="str">
        <f>IF('[29]Video Analysis'!$B$644="","",'[29]Video Analysis'!$B$644)</f>
        <v/>
      </c>
      <c r="B67" s="15" t="str">
        <f>IF('[29]Video Analysis'!$Q$644="","",'[29]Video Analysis'!$Q$644)</f>
        <v/>
      </c>
      <c r="C67" s="15" t="str">
        <f>IF('[29]Video Analysis'!$P$644="","",'[29]Video Analysis'!$P$644)</f>
        <v/>
      </c>
      <c r="D67" s="16" t="str">
        <f>IF('[29]Video Analysis'!$G$644="","",'[29]Video Analysis'!$G$644)</f>
        <v/>
      </c>
      <c r="E67" s="16" t="str">
        <f>IF('[29]Video Analysis'!$H$644="","",'[29]Video Analysis'!$H$644)</f>
        <v/>
      </c>
      <c r="F67" s="16" t="str">
        <f>IF('[29]Video Analysis'!$I$644="","",'[29]Video Analysis'!$I$644)</f>
        <v/>
      </c>
      <c r="G67" s="16" t="str">
        <f>IF('[29]Video Analysis'!$J$644="","",'[29]Video Analysis'!$J$644)</f>
        <v/>
      </c>
      <c r="H67" s="16" t="str">
        <f>IF('[29]Video Analysis'!$K$644="","",'[29]Video Analysis'!$K$644)</f>
        <v/>
      </c>
      <c r="I67" s="16" t="str">
        <f>IF('[29]Video Analysis'!$L$644="","",'[29]Video Analysis'!$L$644)</f>
        <v/>
      </c>
      <c r="J67" s="16" t="str">
        <f>IF('[29]Video Analysis'!$M$644="","",'[29]Video Analysis'!$M$644)</f>
        <v/>
      </c>
      <c r="K67" s="16" t="str">
        <f>IF('[29]Video Analysis'!$N$644="","",'[29]Video Analysis'!$N$644)</f>
        <v/>
      </c>
      <c r="L67" s="16" t="str">
        <f>IF('[29]Video Analysis'!$O$644="","",'[29]Video Analysis'!$O$644)</f>
        <v/>
      </c>
      <c r="M67" s="17" t="str">
        <f t="shared" si="3"/>
        <v/>
      </c>
      <c r="N67" s="17" t="str">
        <f t="shared" si="3"/>
        <v/>
      </c>
      <c r="O67" s="17" t="str">
        <f t="shared" si="3"/>
        <v/>
      </c>
      <c r="P67" s="17"/>
      <c r="T67" s="23" t="str">
        <f t="shared" si="4"/>
        <v/>
      </c>
      <c r="U67" s="23" t="str">
        <f t="shared" si="4"/>
        <v/>
      </c>
      <c r="V67" s="24" t="str">
        <f t="shared" si="5"/>
        <v/>
      </c>
      <c r="W67" s="24" t="str">
        <f t="shared" si="5"/>
        <v/>
      </c>
      <c r="X67" s="24" t="str">
        <f t="shared" si="5"/>
        <v/>
      </c>
      <c r="Y67" s="24" t="str">
        <f t="shared" si="6"/>
        <v/>
      </c>
      <c r="Z67" s="24" t="str">
        <f t="shared" si="6"/>
        <v/>
      </c>
      <c r="AA67" s="24" t="str">
        <f t="shared" si="6"/>
        <v/>
      </c>
      <c r="AB67" s="17" t="str">
        <f t="shared" si="7"/>
        <v/>
      </c>
      <c r="AC67" s="17" t="str">
        <f t="shared" si="7"/>
        <v/>
      </c>
      <c r="AD67" s="17" t="str">
        <f t="shared" si="7"/>
        <v/>
      </c>
      <c r="AE67" s="25" t="str">
        <f t="shared" si="8"/>
        <v/>
      </c>
      <c r="AF67" s="25" t="str">
        <f t="shared" ref="AF67:AF72" si="9">IF(P67="","",P67)</f>
        <v/>
      </c>
    </row>
    <row r="68" spans="1:32" x14ac:dyDescent="0.35">
      <c r="A68" s="14" t="str">
        <f>IF('[29]Video Analysis'!$B$654="","",'[29]Video Analysis'!$B$654)</f>
        <v/>
      </c>
      <c r="B68" s="15" t="str">
        <f>IF('[29]Video Analysis'!$Q$654="","",'[29]Video Analysis'!$Q$654)</f>
        <v/>
      </c>
      <c r="C68" s="15" t="str">
        <f>IF('[29]Video Analysis'!$P$654="","",'[29]Video Analysis'!$P$654)</f>
        <v/>
      </c>
      <c r="D68" s="16" t="str">
        <f>IF('[29]Video Analysis'!$G$654="","",'[29]Video Analysis'!$G$654)</f>
        <v/>
      </c>
      <c r="E68" s="16" t="str">
        <f>IF('[29]Video Analysis'!$H$654="","",'[29]Video Analysis'!$H$654)</f>
        <v/>
      </c>
      <c r="F68" s="16" t="str">
        <f>IF('[29]Video Analysis'!$I$654="","",'[29]Video Analysis'!$I$654)</f>
        <v/>
      </c>
      <c r="G68" s="16" t="str">
        <f>IF('[29]Video Analysis'!$J$654="","",'[29]Video Analysis'!$J$654)</f>
        <v/>
      </c>
      <c r="H68" s="16" t="str">
        <f>IF('[29]Video Analysis'!$K$654="","",'[29]Video Analysis'!$K$654)</f>
        <v/>
      </c>
      <c r="I68" s="16" t="str">
        <f>IF('[29]Video Analysis'!$L$654="","",'[29]Video Analysis'!$L$654)</f>
        <v/>
      </c>
      <c r="J68" s="16" t="str">
        <f>IF('[29]Video Analysis'!$M$654="","",'[29]Video Analysis'!$M$654)</f>
        <v/>
      </c>
      <c r="K68" s="16" t="str">
        <f>IF('[29]Video Analysis'!$N$654="","",'[29]Video Analysis'!$N$654)</f>
        <v/>
      </c>
      <c r="L68" s="16" t="str">
        <f>IF('[29]Video Analysis'!$O$654="","",'[29]Video Analysis'!$O$654)</f>
        <v/>
      </c>
      <c r="M68" s="17" t="str">
        <f t="shared" ref="M68:O72" si="10">IF(D68="","",IF((MAX(D68,G68,J68)-MIN(D68,G68,J68))&gt;$P$1,"CHECK",""))</f>
        <v/>
      </c>
      <c r="N68" s="17" t="str">
        <f t="shared" si="10"/>
        <v/>
      </c>
      <c r="O68" s="17" t="str">
        <f t="shared" si="10"/>
        <v/>
      </c>
      <c r="P68" s="17"/>
      <c r="T68" s="23" t="str">
        <f t="shared" ref="T68:U72" si="11">IF(B68="","",B68)</f>
        <v/>
      </c>
      <c r="U68" s="23" t="str">
        <f t="shared" si="11"/>
        <v/>
      </c>
      <c r="V68" s="24" t="str">
        <f t="shared" ref="V68:X72" si="12">IF(D68="","",IF(COUNT(D68,G68,J68)&lt;3,"analyze",AVERAGE(D68,G68,J68)))</f>
        <v/>
      </c>
      <c r="W68" s="24" t="str">
        <f t="shared" si="12"/>
        <v/>
      </c>
      <c r="X68" s="24" t="str">
        <f t="shared" si="12"/>
        <v/>
      </c>
      <c r="Y68" s="24" t="str">
        <f t="shared" ref="Y68:AA72" si="13">IF(D68="","",IF(COUNT(D68,G68,J68)&lt;3,"analyze",STDEV(D68,G68,J68)))</f>
        <v/>
      </c>
      <c r="Z68" s="24" t="str">
        <f t="shared" si="13"/>
        <v/>
      </c>
      <c r="AA68" s="24" t="str">
        <f t="shared" si="13"/>
        <v/>
      </c>
      <c r="AB68" s="17" t="str">
        <f t="shared" ref="AB68:AD72" si="14">IF(M68="","",M68)</f>
        <v/>
      </c>
      <c r="AC68" s="17" t="str">
        <f t="shared" si="14"/>
        <v/>
      </c>
      <c r="AD68" s="17" t="str">
        <f t="shared" si="14"/>
        <v/>
      </c>
      <c r="AE68" s="25" t="str">
        <f t="shared" ref="AE68:AE72" si="15">IF(A68="","",A68)</f>
        <v/>
      </c>
      <c r="AF68" s="25" t="str">
        <f t="shared" si="9"/>
        <v/>
      </c>
    </row>
    <row r="69" spans="1:32" x14ac:dyDescent="0.35">
      <c r="A69" s="14" t="str">
        <f>IF('[29]Video Analysis'!$B$664="","",'[29]Video Analysis'!$B$664)</f>
        <v/>
      </c>
      <c r="B69" s="15" t="str">
        <f>IF('[29]Video Analysis'!$Q$664="","",'[29]Video Analysis'!$Q$664)</f>
        <v/>
      </c>
      <c r="C69" s="15" t="str">
        <f>IF('[29]Video Analysis'!$P$664="","",'[29]Video Analysis'!$P$664)</f>
        <v/>
      </c>
      <c r="D69" s="16" t="str">
        <f>IF('[29]Video Analysis'!$G$664="","",'[29]Video Analysis'!$G$664)</f>
        <v/>
      </c>
      <c r="E69" s="16" t="str">
        <f>IF('[29]Video Analysis'!$H$664="","",'[29]Video Analysis'!$H$664)</f>
        <v/>
      </c>
      <c r="F69" s="16" t="str">
        <f>IF('[29]Video Analysis'!$I$664="","",'[29]Video Analysis'!$I$664)</f>
        <v/>
      </c>
      <c r="G69" s="16" t="str">
        <f>IF('[29]Video Analysis'!$J$664="","",'[29]Video Analysis'!$J$664)</f>
        <v/>
      </c>
      <c r="H69" s="16" t="str">
        <f>IF('[29]Video Analysis'!$K$664="","",'[29]Video Analysis'!$K$664)</f>
        <v/>
      </c>
      <c r="I69" s="16" t="str">
        <f>IF('[29]Video Analysis'!$L$664="","",'[29]Video Analysis'!$L$664)</f>
        <v/>
      </c>
      <c r="J69" s="16" t="str">
        <f>IF('[29]Video Analysis'!$M$664="","",'[29]Video Analysis'!$M$664)</f>
        <v/>
      </c>
      <c r="K69" s="16" t="str">
        <f>IF('[29]Video Analysis'!$N$664="","",'[29]Video Analysis'!$N$664)</f>
        <v/>
      </c>
      <c r="L69" s="16" t="str">
        <f>IF('[29]Video Analysis'!$O$664="","",'[29]Video Analysis'!$O$664)</f>
        <v/>
      </c>
      <c r="M69" s="17" t="str">
        <f t="shared" si="10"/>
        <v/>
      </c>
      <c r="N69" s="17" t="str">
        <f t="shared" si="10"/>
        <v/>
      </c>
      <c r="O69" s="17" t="str">
        <f t="shared" si="10"/>
        <v/>
      </c>
      <c r="P69" s="17"/>
      <c r="T69" s="23" t="str">
        <f t="shared" si="11"/>
        <v/>
      </c>
      <c r="U69" s="23" t="str">
        <f t="shared" si="11"/>
        <v/>
      </c>
      <c r="V69" s="24" t="str">
        <f t="shared" si="12"/>
        <v/>
      </c>
      <c r="W69" s="24" t="str">
        <f t="shared" si="12"/>
        <v/>
      </c>
      <c r="X69" s="24" t="str">
        <f t="shared" si="12"/>
        <v/>
      </c>
      <c r="Y69" s="24" t="str">
        <f t="shared" si="13"/>
        <v/>
      </c>
      <c r="Z69" s="24" t="str">
        <f t="shared" si="13"/>
        <v/>
      </c>
      <c r="AA69" s="24" t="str">
        <f t="shared" si="13"/>
        <v/>
      </c>
      <c r="AB69" s="17" t="str">
        <f t="shared" si="14"/>
        <v/>
      </c>
      <c r="AC69" s="17" t="str">
        <f t="shared" si="14"/>
        <v/>
      </c>
      <c r="AD69" s="17" t="str">
        <f t="shared" si="14"/>
        <v/>
      </c>
      <c r="AE69" s="25" t="str">
        <f t="shared" si="15"/>
        <v/>
      </c>
      <c r="AF69" s="25" t="str">
        <f t="shared" si="9"/>
        <v/>
      </c>
    </row>
    <row r="70" spans="1:32" x14ac:dyDescent="0.35">
      <c r="A70" s="14" t="str">
        <f>IF('[29]Video Analysis'!$B$674="","",'[29]Video Analysis'!$B$674)</f>
        <v/>
      </c>
      <c r="B70" s="15" t="str">
        <f>IF('[29]Video Analysis'!$Q$674="","",'[29]Video Analysis'!$Q$674)</f>
        <v/>
      </c>
      <c r="C70" s="15" t="str">
        <f>IF('[29]Video Analysis'!$P$674="","",'[29]Video Analysis'!$P$674)</f>
        <v/>
      </c>
      <c r="D70" s="16" t="str">
        <f>IF('[29]Video Analysis'!$G$674="","",'[29]Video Analysis'!$G$674)</f>
        <v/>
      </c>
      <c r="E70" s="16" t="str">
        <f>IF('[29]Video Analysis'!$H$674="","",'[29]Video Analysis'!$H$674)</f>
        <v/>
      </c>
      <c r="F70" s="16" t="str">
        <f>IF('[29]Video Analysis'!$I$674="","",'[29]Video Analysis'!$I$674)</f>
        <v/>
      </c>
      <c r="G70" s="16" t="str">
        <f>IF('[29]Video Analysis'!$J$674="","",'[29]Video Analysis'!$J$674)</f>
        <v/>
      </c>
      <c r="H70" s="16" t="str">
        <f>IF('[29]Video Analysis'!$K$674="","",'[29]Video Analysis'!$K$674)</f>
        <v/>
      </c>
      <c r="I70" s="16" t="str">
        <f>IF('[29]Video Analysis'!$L$674="","",'[29]Video Analysis'!$L$674)</f>
        <v/>
      </c>
      <c r="J70" s="16" t="str">
        <f>IF('[29]Video Analysis'!$M$674="","",'[29]Video Analysis'!$M$674)</f>
        <v/>
      </c>
      <c r="K70" s="16" t="str">
        <f>IF('[29]Video Analysis'!$N$674="","",'[29]Video Analysis'!$N$674)</f>
        <v/>
      </c>
      <c r="L70" s="16" t="str">
        <f>IF('[29]Video Analysis'!$O$674="","",'[29]Video Analysis'!$O$674)</f>
        <v/>
      </c>
      <c r="M70" s="17" t="str">
        <f t="shared" si="10"/>
        <v/>
      </c>
      <c r="N70" s="17" t="str">
        <f t="shared" si="10"/>
        <v/>
      </c>
      <c r="O70" s="17" t="str">
        <f t="shared" si="10"/>
        <v/>
      </c>
      <c r="P70" s="17"/>
      <c r="T70" s="23" t="str">
        <f t="shared" si="11"/>
        <v/>
      </c>
      <c r="U70" s="23" t="str">
        <f t="shared" si="11"/>
        <v/>
      </c>
      <c r="V70" s="24" t="str">
        <f t="shared" si="12"/>
        <v/>
      </c>
      <c r="W70" s="24" t="str">
        <f t="shared" si="12"/>
        <v/>
      </c>
      <c r="X70" s="24" t="str">
        <f t="shared" si="12"/>
        <v/>
      </c>
      <c r="Y70" s="24" t="str">
        <f t="shared" si="13"/>
        <v/>
      </c>
      <c r="Z70" s="24" t="str">
        <f t="shared" si="13"/>
        <v/>
      </c>
      <c r="AA70" s="24" t="str">
        <f t="shared" si="13"/>
        <v/>
      </c>
      <c r="AB70" s="17" t="str">
        <f t="shared" si="14"/>
        <v/>
      </c>
      <c r="AC70" s="17" t="str">
        <f t="shared" si="14"/>
        <v/>
      </c>
      <c r="AD70" s="17" t="str">
        <f t="shared" si="14"/>
        <v/>
      </c>
      <c r="AE70" s="25" t="str">
        <f t="shared" si="15"/>
        <v/>
      </c>
      <c r="AF70" s="25" t="str">
        <f t="shared" si="9"/>
        <v/>
      </c>
    </row>
    <row r="71" spans="1:32" x14ac:dyDescent="0.35">
      <c r="A71" s="14" t="str">
        <f>IF('[29]Video Analysis'!$B$684="","",'[29]Video Analysis'!$B$684)</f>
        <v/>
      </c>
      <c r="B71" s="15" t="str">
        <f>IF('[29]Video Analysis'!$Q$684="","",'[29]Video Analysis'!$Q$684)</f>
        <v/>
      </c>
      <c r="C71" s="15" t="str">
        <f>IF('[29]Video Analysis'!$P$684="","",'[29]Video Analysis'!$P$684)</f>
        <v/>
      </c>
      <c r="D71" s="16" t="str">
        <f>IF('[29]Video Analysis'!$G$684="","",'[29]Video Analysis'!$G$684)</f>
        <v/>
      </c>
      <c r="E71" s="16" t="str">
        <f>IF('[29]Video Analysis'!$H$684="","",'[29]Video Analysis'!$H$684)</f>
        <v/>
      </c>
      <c r="F71" s="16" t="str">
        <f>IF('[29]Video Analysis'!$I$684="","",'[29]Video Analysis'!$I$684)</f>
        <v/>
      </c>
      <c r="G71" s="16" t="str">
        <f>IF('[29]Video Analysis'!$J$684="","",'[29]Video Analysis'!$J$684)</f>
        <v/>
      </c>
      <c r="H71" s="16" t="str">
        <f>IF('[29]Video Analysis'!$K$684="","",'[29]Video Analysis'!$K$684)</f>
        <v/>
      </c>
      <c r="I71" s="16" t="str">
        <f>IF('[29]Video Analysis'!$L$684="","",'[29]Video Analysis'!$L$684)</f>
        <v/>
      </c>
      <c r="J71" s="16" t="str">
        <f>IF('[29]Video Analysis'!$M$684="","",'[29]Video Analysis'!$M$684)</f>
        <v/>
      </c>
      <c r="K71" s="16" t="str">
        <f>IF('[29]Video Analysis'!$N$684="","",'[29]Video Analysis'!$N$684)</f>
        <v/>
      </c>
      <c r="L71" s="16" t="str">
        <f>IF('[29]Video Analysis'!$O$684="","",'[29]Video Analysis'!$O$684)</f>
        <v/>
      </c>
      <c r="M71" s="17" t="str">
        <f t="shared" si="10"/>
        <v/>
      </c>
      <c r="N71" s="17" t="str">
        <f t="shared" si="10"/>
        <v/>
      </c>
      <c r="O71" s="17" t="str">
        <f t="shared" si="10"/>
        <v/>
      </c>
      <c r="P71" s="17"/>
      <c r="T71" s="23" t="str">
        <f t="shared" si="11"/>
        <v/>
      </c>
      <c r="U71" s="23" t="str">
        <f t="shared" si="11"/>
        <v/>
      </c>
      <c r="V71" s="24" t="str">
        <f t="shared" si="12"/>
        <v/>
      </c>
      <c r="W71" s="24" t="str">
        <f t="shared" si="12"/>
        <v/>
      </c>
      <c r="X71" s="24" t="str">
        <f t="shared" si="12"/>
        <v/>
      </c>
      <c r="Y71" s="24" t="str">
        <f t="shared" si="13"/>
        <v/>
      </c>
      <c r="Z71" s="24" t="str">
        <f t="shared" si="13"/>
        <v/>
      </c>
      <c r="AA71" s="24" t="str">
        <f t="shared" si="13"/>
        <v/>
      </c>
      <c r="AB71" s="17" t="str">
        <f t="shared" si="14"/>
        <v/>
      </c>
      <c r="AC71" s="17" t="str">
        <f t="shared" si="14"/>
        <v/>
      </c>
      <c r="AD71" s="17" t="str">
        <f t="shared" si="14"/>
        <v/>
      </c>
      <c r="AE71" s="25" t="str">
        <f t="shared" si="15"/>
        <v/>
      </c>
      <c r="AF71" s="25" t="str">
        <f t="shared" si="9"/>
        <v/>
      </c>
    </row>
    <row r="72" spans="1:32" x14ac:dyDescent="0.35">
      <c r="A72" s="14" t="str">
        <f>IF('[29]Video Analysis'!$B$694="","",'[29]Video Analysis'!$B$694)</f>
        <v/>
      </c>
      <c r="B72" s="15" t="str">
        <f>IF('[29]Video Analysis'!$Q$694="","",'[29]Video Analysis'!$Q$694)</f>
        <v/>
      </c>
      <c r="C72" s="15" t="str">
        <f>IF('[29]Video Analysis'!$P$694="","",'[29]Video Analysis'!$P$694)</f>
        <v/>
      </c>
      <c r="D72" s="16" t="str">
        <f>IF('[29]Video Analysis'!$G$694="","",'[29]Video Analysis'!$G$694)</f>
        <v/>
      </c>
      <c r="E72" s="16" t="str">
        <f>IF('[29]Video Analysis'!$H$694="","",'[29]Video Analysis'!$H$694)</f>
        <v/>
      </c>
      <c r="F72" s="16" t="str">
        <f>IF('[29]Video Analysis'!$I$694="","",'[29]Video Analysis'!$I$694)</f>
        <v/>
      </c>
      <c r="G72" s="16" t="str">
        <f>IF('[29]Video Analysis'!$J$694="","",'[29]Video Analysis'!$J$694)</f>
        <v/>
      </c>
      <c r="H72" s="16" t="str">
        <f>IF('[29]Video Analysis'!$K$694="","",'[29]Video Analysis'!$K$694)</f>
        <v/>
      </c>
      <c r="I72" s="16" t="str">
        <f>IF('[29]Video Analysis'!$L$694="","",'[29]Video Analysis'!$L$694)</f>
        <v/>
      </c>
      <c r="J72" s="16" t="str">
        <f>IF('[29]Video Analysis'!$M$694="","",'[29]Video Analysis'!$M$694)</f>
        <v/>
      </c>
      <c r="K72" s="16" t="str">
        <f>IF('[29]Video Analysis'!$N$694="","",'[29]Video Analysis'!$N$694)</f>
        <v/>
      </c>
      <c r="L72" s="16" t="str">
        <f>IF('[29]Video Analysis'!$O$694="","",'[29]Video Analysis'!$O$694)</f>
        <v/>
      </c>
      <c r="M72" s="17" t="str">
        <f t="shared" si="10"/>
        <v/>
      </c>
      <c r="N72" s="17" t="str">
        <f t="shared" si="10"/>
        <v/>
      </c>
      <c r="O72" s="17" t="str">
        <f t="shared" si="10"/>
        <v/>
      </c>
      <c r="P72" s="17"/>
      <c r="T72" s="23" t="str">
        <f t="shared" si="11"/>
        <v/>
      </c>
      <c r="U72" s="23" t="str">
        <f t="shared" si="11"/>
        <v/>
      </c>
      <c r="V72" s="24" t="str">
        <f t="shared" si="12"/>
        <v/>
      </c>
      <c r="W72" s="24" t="str">
        <f t="shared" si="12"/>
        <v/>
      </c>
      <c r="X72" s="24" t="str">
        <f t="shared" si="12"/>
        <v/>
      </c>
      <c r="Y72" s="24" t="str">
        <f t="shared" si="13"/>
        <v/>
      </c>
      <c r="Z72" s="24" t="str">
        <f t="shared" si="13"/>
        <v/>
      </c>
      <c r="AA72" s="24" t="str">
        <f t="shared" si="13"/>
        <v/>
      </c>
      <c r="AB72" s="17" t="str">
        <f t="shared" si="14"/>
        <v/>
      </c>
      <c r="AC72" s="17" t="str">
        <f t="shared" si="14"/>
        <v/>
      </c>
      <c r="AD72" s="17" t="str">
        <f t="shared" si="14"/>
        <v/>
      </c>
      <c r="AE72" s="25" t="str">
        <f t="shared" si="15"/>
        <v/>
      </c>
      <c r="AF72" s="25" t="str">
        <f t="shared" si="9"/>
        <v/>
      </c>
    </row>
    <row r="73" spans="1:32" x14ac:dyDescent="0.35">
      <c r="A73" s="26"/>
      <c r="B73" s="7"/>
      <c r="C73" s="7"/>
      <c r="D73" s="3"/>
      <c r="E73" s="3"/>
      <c r="F73" s="3"/>
      <c r="G73" s="3"/>
      <c r="H73" s="3"/>
      <c r="I73" s="3"/>
      <c r="J73" s="3"/>
      <c r="K73" s="3"/>
      <c r="L73" s="3"/>
      <c r="T73" s="27"/>
      <c r="U73" s="27"/>
      <c r="V73" s="8"/>
      <c r="W73" s="8"/>
      <c r="X73" s="8"/>
      <c r="Y73" s="8"/>
      <c r="Z73" s="8"/>
      <c r="AA73" s="8"/>
    </row>
    <row r="74" spans="1:32" x14ac:dyDescent="0.35">
      <c r="A74" s="26"/>
      <c r="B74" s="7"/>
      <c r="C74" s="7"/>
      <c r="D74" s="3"/>
      <c r="E74" s="3"/>
      <c r="F74" s="3"/>
      <c r="G74" s="3"/>
      <c r="H74" s="3"/>
      <c r="I74" s="3"/>
      <c r="J74" s="3"/>
      <c r="K74" s="3"/>
      <c r="L74" s="3"/>
      <c r="T74" s="27"/>
      <c r="U74" s="27"/>
      <c r="V74" s="8"/>
      <c r="W74" s="8"/>
      <c r="X74" s="8"/>
      <c r="Y74" s="8"/>
      <c r="Z74" s="8"/>
      <c r="AA74" s="8"/>
    </row>
    <row r="75" spans="1:32" x14ac:dyDescent="0.35">
      <c r="A75" s="26"/>
      <c r="B75" s="7"/>
      <c r="C75" s="7"/>
      <c r="D75" s="3"/>
      <c r="E75" s="3"/>
      <c r="F75" s="3"/>
      <c r="G75" s="3"/>
      <c r="H75" s="3"/>
      <c r="I75" s="3"/>
      <c r="J75" s="3"/>
      <c r="K75" s="3"/>
      <c r="L75" s="3"/>
      <c r="T75" s="27"/>
      <c r="U75" s="27"/>
      <c r="V75" s="8"/>
      <c r="W75" s="8"/>
      <c r="X75" s="8"/>
      <c r="Y75" s="8"/>
      <c r="Z75" s="8"/>
      <c r="AA75" s="8"/>
    </row>
    <row r="76" spans="1:32" x14ac:dyDescent="0.35">
      <c r="A76" s="26"/>
      <c r="B76" s="7"/>
      <c r="C76" s="7"/>
      <c r="D76" s="3"/>
      <c r="E76" s="3"/>
      <c r="F76" s="3"/>
      <c r="G76" s="3"/>
      <c r="H76" s="3"/>
      <c r="I76" s="3"/>
      <c r="J76" s="3"/>
      <c r="K76" s="3"/>
      <c r="L76" s="3"/>
      <c r="T76" s="27"/>
      <c r="U76" s="27"/>
      <c r="V76" s="8"/>
      <c r="W76" s="8"/>
      <c r="X76" s="8"/>
      <c r="Y76" s="8"/>
      <c r="Z76" s="8"/>
      <c r="AA76" s="8"/>
    </row>
    <row r="77" spans="1:32" x14ac:dyDescent="0.35">
      <c r="A77" s="26"/>
      <c r="B77" s="7"/>
      <c r="C77" s="7"/>
      <c r="D77" s="3"/>
      <c r="E77" s="3"/>
      <c r="F77" s="3"/>
      <c r="G77" s="3"/>
      <c r="H77" s="3"/>
      <c r="I77" s="3"/>
      <c r="J77" s="3"/>
      <c r="K77" s="3"/>
      <c r="L77" s="3"/>
      <c r="T77" s="27"/>
      <c r="U77" s="27"/>
      <c r="V77" s="8"/>
      <c r="W77" s="8"/>
      <c r="X77" s="8"/>
      <c r="Y77" s="8"/>
      <c r="Z77" s="8"/>
      <c r="AA77" s="8"/>
    </row>
    <row r="78" spans="1:32" x14ac:dyDescent="0.35">
      <c r="A78" s="26"/>
      <c r="B78" s="7"/>
      <c r="C78" s="7"/>
      <c r="D78" s="3"/>
      <c r="E78" s="3"/>
      <c r="F78" s="3"/>
      <c r="G78" s="3"/>
      <c r="H78" s="3"/>
      <c r="I78" s="3"/>
      <c r="J78" s="3"/>
      <c r="K78" s="3"/>
      <c r="L78" s="3"/>
      <c r="T78" s="27"/>
      <c r="U78" s="27"/>
      <c r="V78" s="8"/>
      <c r="W78" s="8"/>
      <c r="X78" s="8"/>
      <c r="Y78" s="8"/>
      <c r="Z78" s="8"/>
      <c r="AA78" s="8"/>
    </row>
    <row r="79" spans="1:32" x14ac:dyDescent="0.35">
      <c r="A79" s="26"/>
      <c r="B79" s="7"/>
      <c r="C79" s="7"/>
      <c r="D79" s="3"/>
      <c r="E79" s="3"/>
      <c r="F79" s="3"/>
      <c r="G79" s="3"/>
      <c r="H79" s="3"/>
      <c r="I79" s="3"/>
      <c r="J79" s="3"/>
      <c r="K79" s="3"/>
      <c r="L79" s="3"/>
      <c r="T79" s="27"/>
      <c r="U79" s="27"/>
      <c r="V79" s="8"/>
      <c r="W79" s="8"/>
      <c r="X79" s="8"/>
      <c r="Y79" s="8"/>
      <c r="Z79" s="8"/>
      <c r="AA79" s="8"/>
    </row>
    <row r="80" spans="1:32" x14ac:dyDescent="0.35">
      <c r="A80" s="26"/>
      <c r="B80" s="7"/>
      <c r="C80" s="7"/>
      <c r="D80" s="3"/>
      <c r="E80" s="3"/>
      <c r="F80" s="3"/>
      <c r="G80" s="3"/>
      <c r="H80" s="3"/>
      <c r="I80" s="3"/>
      <c r="J80" s="3"/>
      <c r="K80" s="3"/>
      <c r="L80" s="3"/>
      <c r="T80" s="27"/>
      <c r="U80" s="27"/>
      <c r="V80" s="8"/>
      <c r="W80" s="8"/>
      <c r="X80" s="8"/>
      <c r="Y80" s="8"/>
      <c r="Z80" s="8"/>
      <c r="AA80" s="8"/>
    </row>
    <row r="81" spans="1:27" x14ac:dyDescent="0.35">
      <c r="A81" s="26"/>
      <c r="B81" s="7"/>
      <c r="C81" s="7"/>
      <c r="D81" s="3"/>
      <c r="E81" s="3"/>
      <c r="F81" s="3"/>
      <c r="G81" s="3"/>
      <c r="H81" s="3"/>
      <c r="I81" s="3"/>
      <c r="J81" s="3"/>
      <c r="K81" s="3"/>
      <c r="L81" s="3"/>
      <c r="T81" s="27"/>
      <c r="U81" s="27"/>
      <c r="V81" s="8"/>
      <c r="W81" s="8"/>
      <c r="X81" s="8"/>
      <c r="Y81" s="8"/>
      <c r="Z81" s="8"/>
      <c r="AA81" s="8"/>
    </row>
    <row r="82" spans="1:27" x14ac:dyDescent="0.35">
      <c r="A82" s="26"/>
      <c r="B82" s="7"/>
      <c r="C82" s="7"/>
      <c r="D82" s="3"/>
      <c r="E82" s="3"/>
      <c r="F82" s="3"/>
      <c r="G82" s="3"/>
      <c r="H82" s="3"/>
      <c r="I82" s="3"/>
      <c r="J82" s="3"/>
      <c r="K82" s="3"/>
      <c r="L82" s="3"/>
      <c r="T82" s="27"/>
      <c r="U82" s="27"/>
      <c r="V82" s="8"/>
      <c r="W82" s="8"/>
      <c r="X82" s="8"/>
      <c r="Y82" s="8"/>
      <c r="Z82" s="8"/>
      <c r="AA82" s="8"/>
    </row>
    <row r="83" spans="1:27" x14ac:dyDescent="0.35">
      <c r="A83" s="26"/>
      <c r="B83" s="7"/>
      <c r="C83" s="7"/>
      <c r="D83" s="3"/>
      <c r="E83" s="3"/>
      <c r="F83" s="3"/>
      <c r="G83" s="3"/>
      <c r="H83" s="3"/>
      <c r="I83" s="3"/>
      <c r="J83" s="3"/>
      <c r="K83" s="3"/>
      <c r="L83" s="3"/>
      <c r="T83" s="27"/>
      <c r="U83" s="27"/>
      <c r="V83" s="8"/>
      <c r="W83" s="8"/>
      <c r="X83" s="8"/>
      <c r="Y83" s="8"/>
      <c r="Z83" s="8"/>
      <c r="AA83" s="8"/>
    </row>
    <row r="84" spans="1:27" x14ac:dyDescent="0.35">
      <c r="A84" s="26"/>
      <c r="B84" s="7"/>
      <c r="C84" s="7"/>
      <c r="D84" s="3"/>
      <c r="E84" s="3"/>
      <c r="F84" s="3"/>
      <c r="G84" s="3"/>
      <c r="H84" s="3"/>
      <c r="I84" s="3"/>
      <c r="J84" s="3"/>
      <c r="K84" s="3"/>
      <c r="L84" s="3"/>
      <c r="T84" s="27"/>
      <c r="U84" s="27"/>
      <c r="V84" s="8"/>
      <c r="W84" s="8"/>
      <c r="X84" s="8"/>
      <c r="Y84" s="8"/>
      <c r="Z84" s="8"/>
      <c r="AA84" s="8"/>
    </row>
    <row r="85" spans="1:27" x14ac:dyDescent="0.35">
      <c r="A85" s="26"/>
      <c r="B85" s="7"/>
      <c r="C85" s="7"/>
      <c r="D85" s="3"/>
      <c r="E85" s="3"/>
      <c r="F85" s="3"/>
      <c r="G85" s="3"/>
      <c r="H85" s="3"/>
      <c r="I85" s="3"/>
      <c r="J85" s="3"/>
      <c r="K85" s="3"/>
      <c r="L85" s="3"/>
      <c r="T85" s="27"/>
      <c r="U85" s="27"/>
      <c r="V85" s="8"/>
      <c r="W85" s="8"/>
      <c r="X85" s="8"/>
      <c r="Y85" s="8"/>
      <c r="Z85" s="8"/>
      <c r="AA85" s="8"/>
    </row>
    <row r="86" spans="1:27" x14ac:dyDescent="0.35">
      <c r="A86" s="26"/>
      <c r="B86" s="7"/>
      <c r="C86" s="7"/>
      <c r="D86" s="3"/>
      <c r="E86" s="3"/>
      <c r="F86" s="3"/>
      <c r="G86" s="3"/>
      <c r="H86" s="3"/>
      <c r="I86" s="3"/>
      <c r="J86" s="3"/>
      <c r="K86" s="3"/>
      <c r="L86" s="3"/>
      <c r="T86" s="27"/>
      <c r="U86" s="27"/>
      <c r="V86" s="8"/>
      <c r="W86" s="8"/>
      <c r="X86" s="8"/>
      <c r="Y86" s="8"/>
      <c r="Z86" s="8"/>
      <c r="AA86" s="8"/>
    </row>
    <row r="87" spans="1:27" x14ac:dyDescent="0.35">
      <c r="A87" s="26"/>
      <c r="B87" s="7"/>
      <c r="C87" s="7"/>
      <c r="D87" s="3"/>
      <c r="E87" s="3"/>
      <c r="F87" s="3"/>
      <c r="G87" s="3"/>
      <c r="H87" s="3"/>
      <c r="I87" s="3"/>
      <c r="J87" s="3"/>
      <c r="K87" s="3"/>
      <c r="L87" s="3"/>
      <c r="T87" s="27"/>
      <c r="U87" s="27"/>
      <c r="V87" s="8"/>
      <c r="W87" s="8"/>
      <c r="X87" s="8"/>
      <c r="Y87" s="8"/>
      <c r="Z87" s="8"/>
      <c r="AA87" s="8"/>
    </row>
    <row r="88" spans="1:27" x14ac:dyDescent="0.35">
      <c r="A88" s="26"/>
      <c r="B88" s="7"/>
      <c r="C88" s="7"/>
      <c r="D88" s="3"/>
      <c r="E88" s="3"/>
      <c r="F88" s="3"/>
      <c r="G88" s="3"/>
      <c r="H88" s="3"/>
      <c r="I88" s="3"/>
      <c r="J88" s="3"/>
      <c r="K88" s="3"/>
      <c r="L88" s="3"/>
      <c r="T88" s="27"/>
      <c r="U88" s="27"/>
      <c r="V88" s="8"/>
      <c r="W88" s="8"/>
      <c r="X88" s="8"/>
      <c r="Y88" s="8"/>
      <c r="Z88" s="8"/>
      <c r="AA88" s="8"/>
    </row>
    <row r="89" spans="1:27" x14ac:dyDescent="0.35">
      <c r="A89" s="26"/>
      <c r="B89" s="7"/>
      <c r="C89" s="7"/>
      <c r="D89" s="3"/>
      <c r="E89" s="3"/>
      <c r="F89" s="3"/>
      <c r="G89" s="3"/>
      <c r="H89" s="3"/>
      <c r="I89" s="3"/>
      <c r="J89" s="3"/>
      <c r="K89" s="3"/>
      <c r="L89" s="3"/>
      <c r="T89" s="27"/>
      <c r="U89" s="27"/>
      <c r="V89" s="8"/>
      <c r="W89" s="8"/>
      <c r="X89" s="8"/>
      <c r="Y89" s="8"/>
      <c r="Z89" s="8"/>
      <c r="AA89" s="8"/>
    </row>
    <row r="90" spans="1:27" x14ac:dyDescent="0.35">
      <c r="A90" s="26"/>
      <c r="B90" s="7"/>
      <c r="C90" s="7"/>
      <c r="D90" s="3"/>
      <c r="E90" s="3"/>
      <c r="F90" s="3"/>
      <c r="G90" s="3"/>
      <c r="H90" s="3"/>
      <c r="I90" s="3"/>
      <c r="J90" s="3"/>
      <c r="K90" s="3"/>
      <c r="L90" s="3"/>
      <c r="T90" s="27"/>
      <c r="U90" s="27"/>
      <c r="V90" s="8"/>
      <c r="W90" s="8"/>
      <c r="X90" s="8"/>
      <c r="Y90" s="8"/>
      <c r="Z90" s="8"/>
      <c r="AA90" s="8"/>
    </row>
    <row r="91" spans="1:27" x14ac:dyDescent="0.35">
      <c r="A91" s="26"/>
      <c r="B91" s="7"/>
      <c r="C91" s="7"/>
      <c r="D91" s="3"/>
      <c r="E91" s="3"/>
      <c r="F91" s="3"/>
      <c r="G91" s="3"/>
      <c r="H91" s="3"/>
      <c r="I91" s="3"/>
      <c r="J91" s="3"/>
      <c r="K91" s="3"/>
      <c r="L91" s="3"/>
      <c r="T91" s="27"/>
      <c r="U91" s="27"/>
      <c r="V91" s="8"/>
      <c r="W91" s="8"/>
      <c r="X91" s="8"/>
      <c r="Y91" s="8"/>
      <c r="Z91" s="8"/>
      <c r="AA91" s="8"/>
    </row>
    <row r="92" spans="1:27" x14ac:dyDescent="0.35">
      <c r="A92" s="26"/>
      <c r="B92" s="7"/>
      <c r="C92" s="7"/>
      <c r="D92" s="3"/>
      <c r="E92" s="3"/>
      <c r="F92" s="3"/>
      <c r="G92" s="3"/>
      <c r="H92" s="3"/>
      <c r="I92" s="3"/>
      <c r="J92" s="3"/>
      <c r="K92" s="3"/>
      <c r="L92" s="3"/>
      <c r="T92" s="27"/>
      <c r="U92" s="27"/>
      <c r="V92" s="8"/>
      <c r="W92" s="8"/>
      <c r="X92" s="8"/>
      <c r="Y92" s="8"/>
      <c r="Z92" s="8"/>
      <c r="AA92" s="8"/>
    </row>
    <row r="93" spans="1:27" x14ac:dyDescent="0.35">
      <c r="A93" s="26"/>
      <c r="B93" s="7"/>
      <c r="C93" s="7"/>
      <c r="D93" s="3"/>
      <c r="E93" s="3"/>
      <c r="F93" s="3"/>
      <c r="G93" s="3"/>
      <c r="H93" s="3"/>
      <c r="I93" s="3"/>
      <c r="J93" s="3"/>
      <c r="K93" s="3"/>
      <c r="L93" s="3"/>
      <c r="T93" s="27"/>
      <c r="U93" s="27"/>
      <c r="V93" s="8"/>
      <c r="W93" s="8"/>
      <c r="X93" s="8"/>
      <c r="Y93" s="8"/>
      <c r="Z93" s="8"/>
      <c r="AA93" s="8"/>
    </row>
    <row r="94" spans="1:27" x14ac:dyDescent="0.35">
      <c r="A94" s="26"/>
      <c r="B94" s="7"/>
      <c r="C94" s="7"/>
      <c r="D94" s="3"/>
      <c r="E94" s="3"/>
      <c r="F94" s="3"/>
      <c r="G94" s="3"/>
      <c r="H94" s="3"/>
      <c r="I94" s="3"/>
      <c r="J94" s="3"/>
      <c r="K94" s="3"/>
      <c r="L94" s="3"/>
      <c r="T94" s="27"/>
      <c r="U94" s="27"/>
      <c r="V94" s="8"/>
      <c r="W94" s="8"/>
      <c r="X94" s="8"/>
      <c r="Y94" s="8"/>
      <c r="Z94" s="8"/>
      <c r="AA94" s="8"/>
    </row>
    <row r="95" spans="1:27" x14ac:dyDescent="0.35">
      <c r="A95" s="26"/>
      <c r="B95" s="7"/>
      <c r="C95" s="7"/>
      <c r="D95" s="3"/>
      <c r="E95" s="3"/>
      <c r="F95" s="3"/>
      <c r="G95" s="3"/>
      <c r="H95" s="3"/>
      <c r="I95" s="3"/>
      <c r="J95" s="3"/>
      <c r="K95" s="3"/>
      <c r="L95" s="3"/>
      <c r="T95" s="27"/>
      <c r="U95" s="27"/>
      <c r="V95" s="8"/>
      <c r="W95" s="8"/>
      <c r="X95" s="8"/>
      <c r="Y95" s="8"/>
      <c r="Z95" s="8"/>
      <c r="AA95" s="8"/>
    </row>
    <row r="96" spans="1:27" x14ac:dyDescent="0.35">
      <c r="A96" s="26"/>
      <c r="B96" s="7"/>
      <c r="C96" s="7"/>
      <c r="D96" s="3"/>
      <c r="E96" s="3"/>
      <c r="F96" s="3"/>
      <c r="G96" s="3"/>
      <c r="H96" s="3"/>
      <c r="I96" s="3"/>
      <c r="J96" s="3"/>
      <c r="K96" s="3"/>
      <c r="L96" s="3"/>
      <c r="T96" s="27"/>
      <c r="U96" s="27"/>
      <c r="V96" s="8"/>
      <c r="W96" s="8"/>
      <c r="X96" s="8"/>
      <c r="Y96" s="8"/>
      <c r="Z96" s="8"/>
      <c r="AA96" s="8"/>
    </row>
    <row r="97" spans="1:27" x14ac:dyDescent="0.35">
      <c r="A97" s="26"/>
      <c r="B97" s="7"/>
      <c r="C97" s="7"/>
      <c r="D97" s="3"/>
      <c r="E97" s="3"/>
      <c r="F97" s="3"/>
      <c r="G97" s="3"/>
      <c r="H97" s="3"/>
      <c r="I97" s="3"/>
      <c r="J97" s="3"/>
      <c r="K97" s="3"/>
      <c r="L97" s="3"/>
      <c r="T97" s="27"/>
      <c r="U97" s="27"/>
      <c r="V97" s="8"/>
      <c r="W97" s="8"/>
      <c r="X97" s="8"/>
      <c r="Y97" s="8"/>
      <c r="Z97" s="8"/>
      <c r="AA97" s="8"/>
    </row>
    <row r="98" spans="1:27" x14ac:dyDescent="0.35">
      <c r="A98" s="26"/>
      <c r="B98" s="7"/>
      <c r="C98" s="7"/>
      <c r="D98" s="3"/>
      <c r="E98" s="3"/>
      <c r="F98" s="3"/>
      <c r="G98" s="3"/>
      <c r="H98" s="3"/>
      <c r="I98" s="3"/>
      <c r="J98" s="3"/>
      <c r="K98" s="3"/>
      <c r="L98" s="3"/>
      <c r="T98" s="27"/>
      <c r="U98" s="27"/>
      <c r="V98" s="8"/>
      <c r="W98" s="8"/>
      <c r="X98" s="8"/>
      <c r="Y98" s="8"/>
      <c r="Z98" s="8"/>
      <c r="AA98" s="8"/>
    </row>
    <row r="99" spans="1:27" x14ac:dyDescent="0.35">
      <c r="A99" s="26"/>
      <c r="B99" s="7"/>
      <c r="C99" s="7"/>
      <c r="D99" s="3"/>
      <c r="E99" s="3"/>
      <c r="F99" s="3"/>
      <c r="G99" s="3"/>
      <c r="H99" s="3"/>
      <c r="I99" s="3"/>
      <c r="J99" s="3"/>
      <c r="K99" s="3"/>
      <c r="L99" s="3"/>
      <c r="T99" s="27"/>
      <c r="U99" s="27"/>
      <c r="V99" s="8"/>
      <c r="W99" s="8"/>
      <c r="X99" s="8"/>
      <c r="Y99" s="8"/>
      <c r="Z99" s="8"/>
      <c r="AA99" s="8"/>
    </row>
    <row r="100" spans="1:27" x14ac:dyDescent="0.35">
      <c r="A100" s="26"/>
      <c r="B100" s="7"/>
      <c r="C100" s="7"/>
      <c r="D100" s="3"/>
      <c r="E100" s="3"/>
      <c r="F100" s="3"/>
      <c r="G100" s="3"/>
      <c r="H100" s="3"/>
      <c r="I100" s="3"/>
      <c r="J100" s="3"/>
      <c r="K100" s="3"/>
      <c r="L100" s="3"/>
      <c r="T100" s="27"/>
      <c r="U100" s="27"/>
      <c r="V100" s="8"/>
      <c r="W100" s="8"/>
      <c r="X100" s="8"/>
      <c r="Y100" s="8"/>
      <c r="Z100" s="8"/>
      <c r="AA100" s="8"/>
    </row>
    <row r="101" spans="1:27" x14ac:dyDescent="0.35">
      <c r="A101" s="26"/>
      <c r="B101" s="7"/>
      <c r="C101" s="7"/>
      <c r="D101" s="3"/>
      <c r="E101" s="3"/>
      <c r="F101" s="3"/>
      <c r="G101" s="3"/>
      <c r="H101" s="3"/>
      <c r="I101" s="3"/>
      <c r="J101" s="3"/>
      <c r="K101" s="3"/>
      <c r="L101" s="3"/>
      <c r="T101" s="27"/>
      <c r="U101" s="27"/>
      <c r="V101" s="8"/>
      <c r="W101" s="8"/>
      <c r="X101" s="8"/>
      <c r="Y101" s="8"/>
      <c r="Z101" s="8"/>
      <c r="AA101" s="8"/>
    </row>
    <row r="102" spans="1:27" x14ac:dyDescent="0.35">
      <c r="A102" s="26"/>
      <c r="B102" s="7"/>
      <c r="C102" s="7"/>
      <c r="D102" s="3"/>
      <c r="E102" s="3"/>
      <c r="F102" s="3"/>
      <c r="G102" s="3"/>
      <c r="H102" s="3"/>
      <c r="I102" s="3"/>
      <c r="J102" s="3"/>
      <c r="K102" s="3"/>
      <c r="L102" s="3"/>
      <c r="T102" s="27"/>
      <c r="U102" s="27"/>
      <c r="V102" s="8"/>
      <c r="W102" s="8"/>
      <c r="X102" s="8"/>
      <c r="Y102" s="8"/>
      <c r="Z102" s="8"/>
      <c r="AA102" s="8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A73206-2178-4AE7-B441-BD68D8788770}">
  <dimension ref="A1:AF102"/>
  <sheetViews>
    <sheetView workbookViewId="0"/>
  </sheetViews>
  <sheetFormatPr defaultColWidth="9.1796875" defaultRowHeight="14.5" x14ac:dyDescent="0.35"/>
  <cols>
    <col min="1" max="1" width="24.81640625" style="1" customWidth="1"/>
    <col min="2" max="3" width="15.453125" style="27" customWidth="1"/>
    <col min="4" max="12" width="9.1796875" style="8"/>
    <col min="13" max="16" width="11.1796875" style="1" customWidth="1"/>
    <col min="17" max="18" width="9.1796875" style="1"/>
    <col min="19" max="19" width="16" style="1" bestFit="1" customWidth="1"/>
    <col min="20" max="30" width="8.453125" style="1" customWidth="1"/>
    <col min="31" max="31" width="20.26953125" style="5" customWidth="1"/>
    <col min="32" max="32" width="19.54296875" style="5" customWidth="1"/>
    <col min="33" max="16384" width="9.1796875" style="1"/>
  </cols>
  <sheetData>
    <row r="1" spans="1:32" x14ac:dyDescent="0.35">
      <c r="A1" s="1" t="str">
        <f>'[3]Video Analysis'!$A$1</f>
        <v>HNC_CEN_03_2022_08_05</v>
      </c>
      <c r="B1" s="2"/>
      <c r="C1" s="2"/>
      <c r="D1" s="3" t="str">
        <f>IF('[3]Video Analysis'!$G$2="","",'[3]Video Analysis'!$G$2)</f>
        <v>Utter</v>
      </c>
      <c r="E1" s="3" t="str">
        <f>IF('[3]Video Analysis'!$H$2="","",'[3]Video Analysis'!$H$2)</f>
        <v>Utter</v>
      </c>
      <c r="F1" s="3" t="str">
        <f>IF('[3]Video Analysis'!$I$2="","",'[3]Video Analysis'!$I$2)</f>
        <v>Utter</v>
      </c>
      <c r="G1" s="3" t="str">
        <f>IF('[3]Video Analysis'!$J$2="","",'[3]Video Analysis'!$J$2)</f>
        <v>Utter</v>
      </c>
      <c r="H1" s="3" t="str">
        <f>IF('[3]Video Analysis'!$K$2="","",'[3]Video Analysis'!$K$2)</f>
        <v>Utter</v>
      </c>
      <c r="I1" s="3" t="str">
        <f>IF('[3]Video Analysis'!$L$2="","",'[3]Video Analysis'!$L$2)</f>
        <v>Utter</v>
      </c>
      <c r="J1" s="3" t="str">
        <f>IF('[3]Video Analysis'!$M$2="","",'[3]Video Analysis'!$M$2)</f>
        <v>Utter</v>
      </c>
      <c r="K1" s="3" t="str">
        <f>IF('[3]Video Analysis'!$N$2="","",'[3]Video Analysis'!$N$2)</f>
        <v>Utter</v>
      </c>
      <c r="L1" s="3" t="str">
        <f>IF('[3]Video Analysis'!$O$2="","",'[3]Video Analysis'!$O$2)</f>
        <v>Utter</v>
      </c>
      <c r="M1" s="1" t="s">
        <v>0</v>
      </c>
      <c r="N1" s="1" t="s">
        <v>0</v>
      </c>
      <c r="O1" s="1" t="s">
        <v>0</v>
      </c>
      <c r="P1" s="4">
        <v>5</v>
      </c>
      <c r="Q1" s="5" t="s">
        <v>1</v>
      </c>
      <c r="S1" s="6" t="s">
        <v>2</v>
      </c>
    </row>
    <row r="2" spans="1:32" ht="26" x14ac:dyDescent="0.35">
      <c r="A2" s="1" t="s">
        <v>3</v>
      </c>
      <c r="B2" s="7" t="s">
        <v>4</v>
      </c>
      <c r="C2" s="7" t="s">
        <v>5</v>
      </c>
      <c r="D2" s="3" t="str">
        <f>IF('[3]Video Analysis'!$G$3="","",'[3]Video Analysis'!$G$3)</f>
        <v>eelgrass</v>
      </c>
      <c r="E2" s="3" t="str">
        <f>IF('[3]Video Analysis'!$H$3="","",'[3]Video Analysis'!$H$3)</f>
        <v>macroalgae</v>
      </c>
      <c r="F2" s="3" t="str">
        <f>IF('[3]Video Analysis'!$I$3="","",'[3]Video Analysis'!$I$3)</f>
        <v>bare</v>
      </c>
      <c r="G2" s="3" t="str">
        <f>IF('[3]Video Analysis'!$J$3="","",'[3]Video Analysis'!$J$3)</f>
        <v>eelgrass</v>
      </c>
      <c r="H2" s="3" t="str">
        <f>IF('[3]Video Analysis'!$K$3="","",'[3]Video Analysis'!$K$3)</f>
        <v>macroalgae</v>
      </c>
      <c r="I2" s="3" t="str">
        <f>IF('[3]Video Analysis'!$L$3="","",'[3]Video Analysis'!$L$3)</f>
        <v>bare</v>
      </c>
      <c r="J2" s="3" t="str">
        <f>IF('[3]Video Analysis'!$M$3="","",'[3]Video Analysis'!$M$3)</f>
        <v>eelgrass</v>
      </c>
      <c r="K2" s="3" t="str">
        <f>IF('[3]Video Analysis'!$N$3="","",'[3]Video Analysis'!$N$3)</f>
        <v>macroalgae</v>
      </c>
      <c r="L2" s="3" t="str">
        <f>IF('[3]Video Analysis'!$O$3="","",'[3]Video Analysis'!$O$3)</f>
        <v>bare</v>
      </c>
      <c r="M2" s="8" t="str">
        <f>J2</f>
        <v>eelgrass</v>
      </c>
      <c r="N2" s="8" t="str">
        <f>K2</f>
        <v>macroalgae</v>
      </c>
      <c r="O2" s="8" t="str">
        <f>L2</f>
        <v>bare</v>
      </c>
      <c r="P2" s="9" t="s">
        <v>6</v>
      </c>
      <c r="S2" s="10" t="str">
        <f>A1</f>
        <v>HNC_CEN_03_2022_08_05</v>
      </c>
      <c r="T2" s="11" t="s">
        <v>7</v>
      </c>
      <c r="U2" s="11" t="s">
        <v>8</v>
      </c>
      <c r="V2" s="12" t="s">
        <v>9</v>
      </c>
      <c r="W2" s="12" t="s">
        <v>10</v>
      </c>
      <c r="X2" s="12" t="s">
        <v>11</v>
      </c>
      <c r="Y2" s="12" t="s">
        <v>12</v>
      </c>
      <c r="Z2" s="12" t="s">
        <v>13</v>
      </c>
      <c r="AA2" s="12" t="s">
        <v>14</v>
      </c>
      <c r="AB2" s="12" t="s">
        <v>15</v>
      </c>
      <c r="AC2" s="12" t="s">
        <v>16</v>
      </c>
      <c r="AD2" s="12" t="s">
        <v>17</v>
      </c>
      <c r="AE2" s="13" t="s">
        <v>18</v>
      </c>
      <c r="AF2" s="13" t="s">
        <v>6</v>
      </c>
    </row>
    <row r="3" spans="1:32" x14ac:dyDescent="0.35">
      <c r="A3" s="14" t="str">
        <f>IF('[3]Video Analysis'!$B$4="","",'[3]Video Analysis'!$B$4)</f>
        <v/>
      </c>
      <c r="B3" s="15">
        <f>IF('[3]Video Analysis'!$Q$4="","",'[3]Video Analysis'!$Q$4)</f>
        <v>-73.384025869891047</v>
      </c>
      <c r="C3" s="15">
        <f>IF('[3]Video Analysis'!$P$4="","",'[3]Video Analysis'!$P$4)</f>
        <v>40.908465748652816</v>
      </c>
      <c r="D3" s="16">
        <f>IF('[3]Video Analysis'!$G$4="","",'[3]Video Analysis'!$G$4)</f>
        <v>0</v>
      </c>
      <c r="E3" s="16">
        <f>IF('[3]Video Analysis'!$H$4="","",'[3]Video Analysis'!$H$4)</f>
        <v>0</v>
      </c>
      <c r="F3" s="16">
        <f>IF('[3]Video Analysis'!$I$4="","",'[3]Video Analysis'!$I$4)</f>
        <v>100</v>
      </c>
      <c r="G3" s="16">
        <f>IF('[3]Video Analysis'!$J$4="","",'[3]Video Analysis'!$J$4)</f>
        <v>0</v>
      </c>
      <c r="H3" s="16">
        <f>IF('[3]Video Analysis'!$K$4="","",'[3]Video Analysis'!$K$4)</f>
        <v>0</v>
      </c>
      <c r="I3" s="16">
        <f>IF('[3]Video Analysis'!$L$4="","",'[3]Video Analysis'!$L$4)</f>
        <v>100</v>
      </c>
      <c r="J3" s="16">
        <f>IF('[3]Video Analysis'!$M$4="","",'[3]Video Analysis'!$M$4)</f>
        <v>0</v>
      </c>
      <c r="K3" s="16">
        <f>IF('[3]Video Analysis'!$N$4="","",'[3]Video Analysis'!$N$4)</f>
        <v>0</v>
      </c>
      <c r="L3" s="16">
        <f>IF('[3]Video Analysis'!$O$4="","",'[3]Video Analysis'!$O$4)</f>
        <v>100</v>
      </c>
      <c r="M3" s="17" t="str">
        <f>IF(D3="","",IF((MAX(D3,G3,J3)-MIN(D3,G3,J3))&gt;$P$1,"CHECK",""))</f>
        <v/>
      </c>
      <c r="N3" s="17" t="str">
        <f>IF(E3="","",IF((MAX(E3,H3,K3)-MIN(E3,H3,K3))&gt;$P$1,"CHECK",""))</f>
        <v/>
      </c>
      <c r="O3" s="17" t="str">
        <f>IF(F3="","",IF((MAX(F3,I3,L3)-MIN(F3,I3,L3))&gt;$P$1,"CHECK",""))</f>
        <v/>
      </c>
      <c r="P3" s="18"/>
      <c r="T3" s="19">
        <f>IF(B3="","",B3)</f>
        <v>-73.384025869891047</v>
      </c>
      <c r="U3" s="19">
        <f>IF(C3="","",C3)</f>
        <v>40.908465748652816</v>
      </c>
      <c r="V3" s="20">
        <f>IF(D3="","",IF(COUNT(D3,G3,J3)&lt;3,"analyze",AVERAGE(D3,G3,J3)))</f>
        <v>0</v>
      </c>
      <c r="W3" s="20">
        <f t="shared" ref="W3:X18" si="0">IF(E3="","",IF(COUNT(E3,H3,K3)&lt;3,"analyze",AVERAGE(E3,H3,K3)))</f>
        <v>0</v>
      </c>
      <c r="X3" s="20">
        <f t="shared" si="0"/>
        <v>100</v>
      </c>
      <c r="Y3" s="20">
        <f>IF(D3="","",IF(COUNT(D3,G3,J3)&lt;3,"analyze",STDEV(D3,G3,J3)))</f>
        <v>0</v>
      </c>
      <c r="Z3" s="20">
        <f t="shared" ref="Z3:AA18" si="1">IF(E3="","",IF(COUNT(E3,H3,K3)&lt;3,"analyze",STDEV(E3,H3,K3)))</f>
        <v>0</v>
      </c>
      <c r="AA3" s="20">
        <f t="shared" si="1"/>
        <v>0</v>
      </c>
      <c r="AB3" s="21" t="str">
        <f>IF(M3="","",M3)</f>
        <v/>
      </c>
      <c r="AC3" s="21" t="str">
        <f>IF(N3="","",N3)</f>
        <v/>
      </c>
      <c r="AD3" s="21" t="str">
        <f>IF(O3="","",O3)</f>
        <v/>
      </c>
      <c r="AE3" s="22" t="str">
        <f>IF(A3="","",A3)</f>
        <v/>
      </c>
      <c r="AF3" s="22" t="str">
        <f t="shared" ref="AF3:AF66" si="2">IF(P3="","",P3)</f>
        <v/>
      </c>
    </row>
    <row r="4" spans="1:32" x14ac:dyDescent="0.35">
      <c r="A4" s="14" t="str">
        <f>IF('[3]Video Analysis'!$B$14="","",'[3]Video Analysis'!$B$14)</f>
        <v/>
      </c>
      <c r="B4" s="15">
        <f>IF('[3]Video Analysis'!$Q$14="","",'[3]Video Analysis'!$Q$14)</f>
        <v>-73.38400206528604</v>
      </c>
      <c r="C4" s="15">
        <f>IF('[3]Video Analysis'!$P$14="","",'[3]Video Analysis'!$P$14)</f>
        <v>40.908434693701565</v>
      </c>
      <c r="D4" s="16">
        <f>IF('[3]Video Analysis'!$G$14="","",'[3]Video Analysis'!$G$14)</f>
        <v>0</v>
      </c>
      <c r="E4" s="16">
        <f>IF('[3]Video Analysis'!$H$14="","",'[3]Video Analysis'!$H$14)</f>
        <v>0</v>
      </c>
      <c r="F4" s="16">
        <f>IF('[3]Video Analysis'!$I$14="","",'[3]Video Analysis'!$I$14)</f>
        <v>100</v>
      </c>
      <c r="G4" s="16">
        <f>IF('[3]Video Analysis'!$J$14="","",'[3]Video Analysis'!$J$14)</f>
        <v>0</v>
      </c>
      <c r="H4" s="16">
        <f>IF('[3]Video Analysis'!$K$14="","",'[3]Video Analysis'!$K$14)</f>
        <v>0</v>
      </c>
      <c r="I4" s="16">
        <f>IF('[3]Video Analysis'!$L$14="","",'[3]Video Analysis'!$L$14)</f>
        <v>100</v>
      </c>
      <c r="J4" s="16">
        <f>IF('[3]Video Analysis'!$M$14="","",'[3]Video Analysis'!$M$14)</f>
        <v>0</v>
      </c>
      <c r="K4" s="16">
        <f>IF('[3]Video Analysis'!$N$14="","",'[3]Video Analysis'!$N$14)</f>
        <v>0</v>
      </c>
      <c r="L4" s="16">
        <f>IF('[3]Video Analysis'!$O$14="","",'[3]Video Analysis'!$O$14)</f>
        <v>100</v>
      </c>
      <c r="M4" s="17" t="str">
        <f t="shared" ref="M4:O67" si="3">IF(D4="","",IF((MAX(D4,G4,J4)-MIN(D4,G4,J4))&gt;$P$1,"CHECK",""))</f>
        <v/>
      </c>
      <c r="N4" s="17" t="str">
        <f t="shared" si="3"/>
        <v/>
      </c>
      <c r="O4" s="17" t="str">
        <f t="shared" si="3"/>
        <v/>
      </c>
      <c r="P4" s="17"/>
      <c r="T4" s="23">
        <f t="shared" ref="T4:U67" si="4">IF(B4="","",B4)</f>
        <v>-73.38400206528604</v>
      </c>
      <c r="U4" s="23">
        <f t="shared" si="4"/>
        <v>40.908434693701565</v>
      </c>
      <c r="V4" s="24">
        <f t="shared" ref="V4:X67" si="5">IF(D4="","",IF(COUNT(D4,G4,J4)&lt;3,"analyze",AVERAGE(D4,G4,J4)))</f>
        <v>0</v>
      </c>
      <c r="W4" s="24">
        <f t="shared" si="0"/>
        <v>0</v>
      </c>
      <c r="X4" s="24">
        <f t="shared" si="0"/>
        <v>100</v>
      </c>
      <c r="Y4" s="24">
        <f t="shared" ref="Y4:AA67" si="6">IF(D4="","",IF(COUNT(D4,G4,J4)&lt;3,"analyze",STDEV(D4,G4,J4)))</f>
        <v>0</v>
      </c>
      <c r="Z4" s="24">
        <f t="shared" si="1"/>
        <v>0</v>
      </c>
      <c r="AA4" s="24">
        <f t="shared" si="1"/>
        <v>0</v>
      </c>
      <c r="AB4" s="17" t="str">
        <f t="shared" ref="AB4:AD67" si="7">IF(M4="","",M4)</f>
        <v/>
      </c>
      <c r="AC4" s="17" t="str">
        <f t="shared" si="7"/>
        <v/>
      </c>
      <c r="AD4" s="17" t="str">
        <f t="shared" si="7"/>
        <v/>
      </c>
      <c r="AE4" s="25" t="str">
        <f t="shared" ref="AE4:AE67" si="8">IF(A4="","",A4)</f>
        <v/>
      </c>
      <c r="AF4" s="25" t="str">
        <f t="shared" si="2"/>
        <v/>
      </c>
    </row>
    <row r="5" spans="1:32" x14ac:dyDescent="0.35">
      <c r="A5" s="14" t="str">
        <f>IF('[3]Video Analysis'!$B$24="","",'[3]Video Analysis'!$B$24)</f>
        <v/>
      </c>
      <c r="B5" s="15">
        <f>IF('[3]Video Analysis'!$Q$24="","",'[3]Video Analysis'!$Q$24)</f>
        <v>-73.38400206528604</v>
      </c>
      <c r="C5" s="15">
        <f>IF('[3]Video Analysis'!$P$24="","",'[3]Video Analysis'!$P$24)</f>
        <v>40.908434693701565</v>
      </c>
      <c r="D5" s="16">
        <f>IF('[3]Video Analysis'!$G$24="","",'[3]Video Analysis'!$G$24)</f>
        <v>0</v>
      </c>
      <c r="E5" s="16">
        <f>IF('[3]Video Analysis'!$H$24="","",'[3]Video Analysis'!$H$24)</f>
        <v>0</v>
      </c>
      <c r="F5" s="16">
        <f>IF('[3]Video Analysis'!$I$24="","",'[3]Video Analysis'!$I$24)</f>
        <v>100</v>
      </c>
      <c r="G5" s="16">
        <f>IF('[3]Video Analysis'!$J$24="","",'[3]Video Analysis'!$J$24)</f>
        <v>0</v>
      </c>
      <c r="H5" s="16">
        <f>IF('[3]Video Analysis'!$K$24="","",'[3]Video Analysis'!$K$24)</f>
        <v>0</v>
      </c>
      <c r="I5" s="16">
        <f>IF('[3]Video Analysis'!$L$24="","",'[3]Video Analysis'!$L$24)</f>
        <v>100</v>
      </c>
      <c r="J5" s="16">
        <f>IF('[3]Video Analysis'!$M$24="","",'[3]Video Analysis'!$M$24)</f>
        <v>0</v>
      </c>
      <c r="K5" s="16">
        <f>IF('[3]Video Analysis'!$N$24="","",'[3]Video Analysis'!$N$24)</f>
        <v>0</v>
      </c>
      <c r="L5" s="16">
        <f>IF('[3]Video Analysis'!$O$24="","",'[3]Video Analysis'!$O$24)</f>
        <v>100</v>
      </c>
      <c r="M5" s="17" t="str">
        <f t="shared" si="3"/>
        <v/>
      </c>
      <c r="N5" s="17" t="str">
        <f t="shared" si="3"/>
        <v/>
      </c>
      <c r="O5" s="17" t="str">
        <f t="shared" si="3"/>
        <v/>
      </c>
      <c r="P5" s="17"/>
      <c r="T5" s="23">
        <f t="shared" si="4"/>
        <v>-73.38400206528604</v>
      </c>
      <c r="U5" s="23">
        <f t="shared" si="4"/>
        <v>40.908434693701565</v>
      </c>
      <c r="V5" s="24">
        <f t="shared" si="5"/>
        <v>0</v>
      </c>
      <c r="W5" s="24">
        <f t="shared" si="0"/>
        <v>0</v>
      </c>
      <c r="X5" s="24">
        <f t="shared" si="0"/>
        <v>100</v>
      </c>
      <c r="Y5" s="24">
        <f t="shared" si="6"/>
        <v>0</v>
      </c>
      <c r="Z5" s="24">
        <f t="shared" si="1"/>
        <v>0</v>
      </c>
      <c r="AA5" s="24">
        <f t="shared" si="1"/>
        <v>0</v>
      </c>
      <c r="AB5" s="17" t="str">
        <f t="shared" si="7"/>
        <v/>
      </c>
      <c r="AC5" s="17" t="str">
        <f t="shared" si="7"/>
        <v/>
      </c>
      <c r="AD5" s="17" t="str">
        <f t="shared" si="7"/>
        <v/>
      </c>
      <c r="AE5" s="25" t="str">
        <f t="shared" si="8"/>
        <v/>
      </c>
      <c r="AF5" s="25" t="str">
        <f t="shared" si="2"/>
        <v/>
      </c>
    </row>
    <row r="6" spans="1:32" x14ac:dyDescent="0.35">
      <c r="A6" s="14" t="str">
        <f>IF('[3]Video Analysis'!$B$34="","",'[3]Video Analysis'!$B$34)</f>
        <v/>
      </c>
      <c r="B6" s="15">
        <f>IF('[3]Video Analysis'!$Q$34="","",'[3]Video Analysis'!$Q$34)</f>
        <v>-73.383978260681033</v>
      </c>
      <c r="C6" s="15">
        <f>IF('[3]Video Analysis'!$P$34="","",'[3]Video Analysis'!$P$34)</f>
        <v>40.908402549102902</v>
      </c>
      <c r="D6" s="16">
        <f>IF('[3]Video Analysis'!$G$34="","",'[3]Video Analysis'!$G$34)</f>
        <v>0</v>
      </c>
      <c r="E6" s="16">
        <f>IF('[3]Video Analysis'!$H$34="","",'[3]Video Analysis'!$H$34)</f>
        <v>0</v>
      </c>
      <c r="F6" s="16">
        <f>IF('[3]Video Analysis'!$I$34="","",'[3]Video Analysis'!$I$34)</f>
        <v>100</v>
      </c>
      <c r="G6" s="16">
        <f>IF('[3]Video Analysis'!$J$34="","",'[3]Video Analysis'!$J$34)</f>
        <v>0</v>
      </c>
      <c r="H6" s="16">
        <f>IF('[3]Video Analysis'!$K$34="","",'[3]Video Analysis'!$K$34)</f>
        <v>0</v>
      </c>
      <c r="I6" s="16">
        <f>IF('[3]Video Analysis'!$L$34="","",'[3]Video Analysis'!$L$34)</f>
        <v>100</v>
      </c>
      <c r="J6" s="16">
        <f>IF('[3]Video Analysis'!$M$34="","",'[3]Video Analysis'!$M$34)</f>
        <v>0</v>
      </c>
      <c r="K6" s="16">
        <f>IF('[3]Video Analysis'!$N$34="","",'[3]Video Analysis'!$N$34)</f>
        <v>0</v>
      </c>
      <c r="L6" s="16">
        <f>IF('[3]Video Analysis'!$O$34="","",'[3]Video Analysis'!$O$34)</f>
        <v>100</v>
      </c>
      <c r="M6" s="17" t="str">
        <f t="shared" si="3"/>
        <v/>
      </c>
      <c r="N6" s="17" t="str">
        <f t="shared" si="3"/>
        <v/>
      </c>
      <c r="O6" s="17" t="str">
        <f t="shared" si="3"/>
        <v/>
      </c>
      <c r="P6" s="17" t="s">
        <v>19</v>
      </c>
      <c r="T6" s="23">
        <f t="shared" si="4"/>
        <v>-73.383978260681033</v>
      </c>
      <c r="U6" s="23">
        <f t="shared" si="4"/>
        <v>40.908402549102902</v>
      </c>
      <c r="V6" s="24">
        <f t="shared" si="5"/>
        <v>0</v>
      </c>
      <c r="W6" s="24">
        <f t="shared" si="0"/>
        <v>0</v>
      </c>
      <c r="X6" s="24">
        <f t="shared" si="0"/>
        <v>100</v>
      </c>
      <c r="Y6" s="24">
        <f t="shared" si="6"/>
        <v>0</v>
      </c>
      <c r="Z6" s="24">
        <f t="shared" si="1"/>
        <v>0</v>
      </c>
      <c r="AA6" s="24">
        <f t="shared" si="1"/>
        <v>0</v>
      </c>
      <c r="AB6" s="17" t="str">
        <f t="shared" si="7"/>
        <v/>
      </c>
      <c r="AC6" s="17" t="str">
        <f t="shared" si="7"/>
        <v/>
      </c>
      <c r="AD6" s="17" t="str">
        <f t="shared" si="7"/>
        <v/>
      </c>
      <c r="AE6" s="25" t="str">
        <f t="shared" si="8"/>
        <v/>
      </c>
      <c r="AF6" s="25" t="str">
        <f t="shared" si="2"/>
        <v xml:space="preserve">10% NM </v>
      </c>
    </row>
    <row r="7" spans="1:32" x14ac:dyDescent="0.35">
      <c r="A7" s="14" t="str">
        <f>IF('[3]Video Analysis'!$B$44="","",'[3]Video Analysis'!$B$44)</f>
        <v/>
      </c>
      <c r="B7" s="15">
        <f>IF('[3]Video Analysis'!$Q$44="","",'[3]Video Analysis'!$Q$44)</f>
        <v>-73.383978260681033</v>
      </c>
      <c r="C7" s="15">
        <f>IF('[3]Video Analysis'!$P$44="","",'[3]Video Analysis'!$P$44)</f>
        <v>40.908402549102902</v>
      </c>
      <c r="D7" s="16">
        <f>IF('[3]Video Analysis'!$G$44="","",'[3]Video Analysis'!$G$44)</f>
        <v>0</v>
      </c>
      <c r="E7" s="16">
        <f>IF('[3]Video Analysis'!$H$44="","",'[3]Video Analysis'!$H$44)</f>
        <v>0</v>
      </c>
      <c r="F7" s="16">
        <f>IF('[3]Video Analysis'!$I$44="","",'[3]Video Analysis'!$I$44)</f>
        <v>100</v>
      </c>
      <c r="G7" s="16">
        <f>IF('[3]Video Analysis'!$J$44="","",'[3]Video Analysis'!$J$44)</f>
        <v>0</v>
      </c>
      <c r="H7" s="16">
        <f>IF('[3]Video Analysis'!$K$44="","",'[3]Video Analysis'!$K$44)</f>
        <v>0</v>
      </c>
      <c r="I7" s="16">
        <f>IF('[3]Video Analysis'!$L$44="","",'[3]Video Analysis'!$L$44)</f>
        <v>100</v>
      </c>
      <c r="J7" s="16">
        <f>IF('[3]Video Analysis'!$M$44="","",'[3]Video Analysis'!$M$44)</f>
        <v>0</v>
      </c>
      <c r="K7" s="16">
        <f>IF('[3]Video Analysis'!$N$44="","",'[3]Video Analysis'!$N$44)</f>
        <v>0</v>
      </c>
      <c r="L7" s="16">
        <f>IF('[3]Video Analysis'!$O$44="","",'[3]Video Analysis'!$O$44)</f>
        <v>100</v>
      </c>
      <c r="M7" s="17" t="str">
        <f t="shared" si="3"/>
        <v/>
      </c>
      <c r="N7" s="17" t="str">
        <f t="shared" si="3"/>
        <v/>
      </c>
      <c r="O7" s="17" t="str">
        <f t="shared" si="3"/>
        <v/>
      </c>
      <c r="P7" s="17"/>
      <c r="T7" s="23">
        <f t="shared" si="4"/>
        <v>-73.383978260681033</v>
      </c>
      <c r="U7" s="23">
        <f t="shared" si="4"/>
        <v>40.908402549102902</v>
      </c>
      <c r="V7" s="24">
        <f t="shared" si="5"/>
        <v>0</v>
      </c>
      <c r="W7" s="24">
        <f t="shared" si="0"/>
        <v>0</v>
      </c>
      <c r="X7" s="24">
        <f t="shared" si="0"/>
        <v>100</v>
      </c>
      <c r="Y7" s="24">
        <f t="shared" si="6"/>
        <v>0</v>
      </c>
      <c r="Z7" s="24">
        <f t="shared" si="1"/>
        <v>0</v>
      </c>
      <c r="AA7" s="24">
        <f t="shared" si="1"/>
        <v>0</v>
      </c>
      <c r="AB7" s="17" t="str">
        <f t="shared" si="7"/>
        <v/>
      </c>
      <c r="AC7" s="17" t="str">
        <f t="shared" si="7"/>
        <v/>
      </c>
      <c r="AD7" s="17" t="str">
        <f t="shared" si="7"/>
        <v/>
      </c>
      <c r="AE7" s="25" t="str">
        <f t="shared" si="8"/>
        <v/>
      </c>
      <c r="AF7" s="25" t="str">
        <f t="shared" si="2"/>
        <v/>
      </c>
    </row>
    <row r="8" spans="1:32" x14ac:dyDescent="0.35">
      <c r="A8" s="14" t="str">
        <f>IF('[3]Video Analysis'!$B$54="","",'[3]Video Analysis'!$B$54)</f>
        <v/>
      </c>
      <c r="B8" s="15">
        <f>IF('[3]Video Analysis'!$Q$54="","",'[3]Video Analysis'!$Q$54)</f>
        <v>-73.383952570147812</v>
      </c>
      <c r="C8" s="15">
        <f>IF('[3]Video Analysis'!$P$54="","",'[3]Video Analysis'!$P$54)</f>
        <v>40.908368350937963</v>
      </c>
      <c r="D8" s="16">
        <f>IF('[3]Video Analysis'!$G$54="","",'[3]Video Analysis'!$G$54)</f>
        <v>0</v>
      </c>
      <c r="E8" s="16">
        <f>IF('[3]Video Analysis'!$H$54="","",'[3]Video Analysis'!$H$54)</f>
        <v>0</v>
      </c>
      <c r="F8" s="16">
        <f>IF('[3]Video Analysis'!$I$54="","",'[3]Video Analysis'!$I$54)</f>
        <v>100</v>
      </c>
      <c r="G8" s="16">
        <f>IF('[3]Video Analysis'!$J$54="","",'[3]Video Analysis'!$J$54)</f>
        <v>0</v>
      </c>
      <c r="H8" s="16">
        <f>IF('[3]Video Analysis'!$K$54="","",'[3]Video Analysis'!$K$54)</f>
        <v>0</v>
      </c>
      <c r="I8" s="16">
        <f>IF('[3]Video Analysis'!$L$54="","",'[3]Video Analysis'!$L$54)</f>
        <v>100</v>
      </c>
      <c r="J8" s="16">
        <f>IF('[3]Video Analysis'!$M$54="","",'[3]Video Analysis'!$M$54)</f>
        <v>0</v>
      </c>
      <c r="K8" s="16">
        <f>IF('[3]Video Analysis'!$N$54="","",'[3]Video Analysis'!$N$54)</f>
        <v>0</v>
      </c>
      <c r="L8" s="16">
        <f>IF('[3]Video Analysis'!$O$54="","",'[3]Video Analysis'!$O$54)</f>
        <v>100</v>
      </c>
      <c r="M8" s="17" t="str">
        <f t="shared" si="3"/>
        <v/>
      </c>
      <c r="N8" s="17" t="str">
        <f t="shared" si="3"/>
        <v/>
      </c>
      <c r="O8" s="17" t="str">
        <f t="shared" si="3"/>
        <v/>
      </c>
      <c r="P8" s="17"/>
      <c r="T8" s="23">
        <f t="shared" si="4"/>
        <v>-73.383952570147812</v>
      </c>
      <c r="U8" s="23">
        <f t="shared" si="4"/>
        <v>40.908368350937963</v>
      </c>
      <c r="V8" s="24">
        <f t="shared" si="5"/>
        <v>0</v>
      </c>
      <c r="W8" s="24">
        <f t="shared" si="0"/>
        <v>0</v>
      </c>
      <c r="X8" s="24">
        <f t="shared" si="0"/>
        <v>100</v>
      </c>
      <c r="Y8" s="24">
        <f t="shared" si="6"/>
        <v>0</v>
      </c>
      <c r="Z8" s="24">
        <f t="shared" si="1"/>
        <v>0</v>
      </c>
      <c r="AA8" s="24">
        <f t="shared" si="1"/>
        <v>0</v>
      </c>
      <c r="AB8" s="17" t="str">
        <f t="shared" si="7"/>
        <v/>
      </c>
      <c r="AC8" s="17" t="str">
        <f t="shared" si="7"/>
        <v/>
      </c>
      <c r="AD8" s="17" t="str">
        <f t="shared" si="7"/>
        <v/>
      </c>
      <c r="AE8" s="25" t="str">
        <f t="shared" si="8"/>
        <v/>
      </c>
      <c r="AF8" s="25" t="str">
        <f t="shared" si="2"/>
        <v/>
      </c>
    </row>
    <row r="9" spans="1:32" x14ac:dyDescent="0.35">
      <c r="A9" s="14" t="str">
        <f>IF('[3]Video Analysis'!$B$64="","",'[3]Video Analysis'!$B$64)</f>
        <v/>
      </c>
      <c r="B9" s="15">
        <f>IF('[3]Video Analysis'!$Q$64="","",'[3]Video Analysis'!$Q$64)</f>
        <v>-73.383938362821937</v>
      </c>
      <c r="C9" s="15">
        <f>IF('[3]Video Analysis'!$P$64="","",'[3]Video Analysis'!$P$64)</f>
        <v>40.908350748941302</v>
      </c>
      <c r="D9" s="16">
        <f>IF('[3]Video Analysis'!$G$64="","",'[3]Video Analysis'!$G$64)</f>
        <v>0</v>
      </c>
      <c r="E9" s="16">
        <f>IF('[3]Video Analysis'!$H$64="","",'[3]Video Analysis'!$H$64)</f>
        <v>0</v>
      </c>
      <c r="F9" s="16">
        <f>IF('[3]Video Analysis'!$I$64="","",'[3]Video Analysis'!$I$64)</f>
        <v>100</v>
      </c>
      <c r="G9" s="16">
        <f>IF('[3]Video Analysis'!$J$64="","",'[3]Video Analysis'!$J$64)</f>
        <v>0</v>
      </c>
      <c r="H9" s="16">
        <f>IF('[3]Video Analysis'!$K$64="","",'[3]Video Analysis'!$K$64)</f>
        <v>0</v>
      </c>
      <c r="I9" s="16">
        <f>IF('[3]Video Analysis'!$L$64="","",'[3]Video Analysis'!$L$64)</f>
        <v>100</v>
      </c>
      <c r="J9" s="16">
        <f>IF('[3]Video Analysis'!$M$64="","",'[3]Video Analysis'!$M$64)</f>
        <v>0</v>
      </c>
      <c r="K9" s="16">
        <f>IF('[3]Video Analysis'!$N$64="","",'[3]Video Analysis'!$N$64)</f>
        <v>0</v>
      </c>
      <c r="L9" s="16">
        <f>IF('[3]Video Analysis'!$O$64="","",'[3]Video Analysis'!$O$64)</f>
        <v>100</v>
      </c>
      <c r="M9" s="17" t="str">
        <f t="shared" si="3"/>
        <v/>
      </c>
      <c r="N9" s="17" t="str">
        <f t="shared" si="3"/>
        <v/>
      </c>
      <c r="O9" s="17" t="str">
        <f t="shared" si="3"/>
        <v/>
      </c>
      <c r="P9" s="17"/>
      <c r="T9" s="23">
        <f t="shared" si="4"/>
        <v>-73.383938362821937</v>
      </c>
      <c r="U9" s="23">
        <f t="shared" si="4"/>
        <v>40.908350748941302</v>
      </c>
      <c r="V9" s="24">
        <f t="shared" si="5"/>
        <v>0</v>
      </c>
      <c r="W9" s="24">
        <f t="shared" si="0"/>
        <v>0</v>
      </c>
      <c r="X9" s="24">
        <f t="shared" si="0"/>
        <v>100</v>
      </c>
      <c r="Y9" s="24">
        <f t="shared" si="6"/>
        <v>0</v>
      </c>
      <c r="Z9" s="24">
        <f t="shared" si="1"/>
        <v>0</v>
      </c>
      <c r="AA9" s="24">
        <f t="shared" si="1"/>
        <v>0</v>
      </c>
      <c r="AB9" s="17" t="str">
        <f t="shared" si="7"/>
        <v/>
      </c>
      <c r="AC9" s="17" t="str">
        <f t="shared" si="7"/>
        <v/>
      </c>
      <c r="AD9" s="17" t="str">
        <f t="shared" si="7"/>
        <v/>
      </c>
      <c r="AE9" s="25" t="str">
        <f t="shared" si="8"/>
        <v/>
      </c>
      <c r="AF9" s="25" t="str">
        <f t="shared" si="2"/>
        <v/>
      </c>
    </row>
    <row r="10" spans="1:32" x14ac:dyDescent="0.35">
      <c r="A10" s="14" t="str">
        <f>IF('[3]Video Analysis'!$B$74="","",'[3]Video Analysis'!$B$74)</f>
        <v/>
      </c>
      <c r="B10" s="15">
        <f>IF('[3]Video Analysis'!$Q$74="","",'[3]Video Analysis'!$Q$74)</f>
        <v>-73.383938362821937</v>
      </c>
      <c r="C10" s="15">
        <f>IF('[3]Video Analysis'!$P$74="","",'[3]Video Analysis'!$P$74)</f>
        <v>40.908350748941302</v>
      </c>
      <c r="D10" s="16">
        <f>IF('[3]Video Analysis'!$G$74="","",'[3]Video Analysis'!$G$74)</f>
        <v>0</v>
      </c>
      <c r="E10" s="16">
        <f>IF('[3]Video Analysis'!$H$74="","",'[3]Video Analysis'!$H$74)</f>
        <v>0</v>
      </c>
      <c r="F10" s="16">
        <f>IF('[3]Video Analysis'!$I$74="","",'[3]Video Analysis'!$I$74)</f>
        <v>100</v>
      </c>
      <c r="G10" s="16">
        <f>IF('[3]Video Analysis'!$J$74="","",'[3]Video Analysis'!$J$74)</f>
        <v>0</v>
      </c>
      <c r="H10" s="16">
        <f>IF('[3]Video Analysis'!$K$74="","",'[3]Video Analysis'!$K$74)</f>
        <v>0</v>
      </c>
      <c r="I10" s="16">
        <f>IF('[3]Video Analysis'!$L$74="","",'[3]Video Analysis'!$L$74)</f>
        <v>100</v>
      </c>
      <c r="J10" s="16">
        <f>IF('[3]Video Analysis'!$M$74="","",'[3]Video Analysis'!$M$74)</f>
        <v>0</v>
      </c>
      <c r="K10" s="16">
        <f>IF('[3]Video Analysis'!$N$74="","",'[3]Video Analysis'!$N$74)</f>
        <v>0</v>
      </c>
      <c r="L10" s="16">
        <f>IF('[3]Video Analysis'!$O$74="","",'[3]Video Analysis'!$O$74)</f>
        <v>100</v>
      </c>
      <c r="M10" s="17" t="str">
        <f t="shared" si="3"/>
        <v/>
      </c>
      <c r="N10" s="17" t="str">
        <f t="shared" si="3"/>
        <v/>
      </c>
      <c r="O10" s="17" t="str">
        <f t="shared" si="3"/>
        <v/>
      </c>
      <c r="P10" s="17"/>
      <c r="T10" s="23">
        <f t="shared" si="4"/>
        <v>-73.383938362821937</v>
      </c>
      <c r="U10" s="23">
        <f t="shared" si="4"/>
        <v>40.908350748941302</v>
      </c>
      <c r="V10" s="24">
        <f t="shared" si="5"/>
        <v>0</v>
      </c>
      <c r="W10" s="24">
        <f t="shared" si="0"/>
        <v>0</v>
      </c>
      <c r="X10" s="24">
        <f t="shared" si="0"/>
        <v>100</v>
      </c>
      <c r="Y10" s="24">
        <f t="shared" si="6"/>
        <v>0</v>
      </c>
      <c r="Z10" s="24">
        <f t="shared" si="1"/>
        <v>0</v>
      </c>
      <c r="AA10" s="24">
        <f t="shared" si="1"/>
        <v>0</v>
      </c>
      <c r="AB10" s="17" t="str">
        <f t="shared" si="7"/>
        <v/>
      </c>
      <c r="AC10" s="17" t="str">
        <f t="shared" si="7"/>
        <v/>
      </c>
      <c r="AD10" s="17" t="str">
        <f t="shared" si="7"/>
        <v/>
      </c>
      <c r="AE10" s="25" t="str">
        <f t="shared" si="8"/>
        <v/>
      </c>
      <c r="AF10" s="25" t="str">
        <f t="shared" si="2"/>
        <v/>
      </c>
    </row>
    <row r="11" spans="1:32" x14ac:dyDescent="0.35">
      <c r="A11" s="14" t="str">
        <f>IF('[3]Video Analysis'!$B$84="","",'[3]Video Analysis'!$B$84)</f>
        <v/>
      </c>
      <c r="B11" s="15">
        <f>IF('[3]Video Analysis'!$Q$84="","",'[3]Video Analysis'!$Q$84)</f>
        <v>-73.383913761936128</v>
      </c>
      <c r="C11" s="15">
        <f>IF('[3]Video Analysis'!$P$84="","",'[3]Video Analysis'!$P$84)</f>
        <v>40.908324052579701</v>
      </c>
      <c r="D11" s="16">
        <f>IF('[3]Video Analysis'!$G$84="","",'[3]Video Analysis'!$G$84)</f>
        <v>0</v>
      </c>
      <c r="E11" s="16">
        <f>IF('[3]Video Analysis'!$H$84="","",'[3]Video Analysis'!$H$84)</f>
        <v>0</v>
      </c>
      <c r="F11" s="16">
        <f>IF('[3]Video Analysis'!$I$84="","",'[3]Video Analysis'!$I$84)</f>
        <v>100</v>
      </c>
      <c r="G11" s="16">
        <f>IF('[3]Video Analysis'!$J$84="","",'[3]Video Analysis'!$J$84)</f>
        <v>0</v>
      </c>
      <c r="H11" s="16">
        <f>IF('[3]Video Analysis'!$K$84="","",'[3]Video Analysis'!$K$84)</f>
        <v>0</v>
      </c>
      <c r="I11" s="16">
        <f>IF('[3]Video Analysis'!$L$84="","",'[3]Video Analysis'!$L$84)</f>
        <v>100</v>
      </c>
      <c r="J11" s="16">
        <f>IF('[3]Video Analysis'!$M$84="","",'[3]Video Analysis'!$M$84)</f>
        <v>0</v>
      </c>
      <c r="K11" s="16">
        <f>IF('[3]Video Analysis'!$N$84="","",'[3]Video Analysis'!$N$84)</f>
        <v>0</v>
      </c>
      <c r="L11" s="16">
        <f>IF('[3]Video Analysis'!$O$84="","",'[3]Video Analysis'!$O$84)</f>
        <v>100</v>
      </c>
      <c r="M11" s="17" t="str">
        <f t="shared" si="3"/>
        <v/>
      </c>
      <c r="N11" s="17" t="str">
        <f t="shared" si="3"/>
        <v/>
      </c>
      <c r="O11" s="17" t="str">
        <f t="shared" si="3"/>
        <v/>
      </c>
      <c r="P11" s="17"/>
      <c r="T11" s="23">
        <f t="shared" si="4"/>
        <v>-73.383913761936128</v>
      </c>
      <c r="U11" s="23">
        <f t="shared" si="4"/>
        <v>40.908324052579701</v>
      </c>
      <c r="V11" s="24">
        <f t="shared" si="5"/>
        <v>0</v>
      </c>
      <c r="W11" s="24">
        <f t="shared" si="0"/>
        <v>0</v>
      </c>
      <c r="X11" s="24">
        <f t="shared" si="0"/>
        <v>100</v>
      </c>
      <c r="Y11" s="24">
        <f t="shared" si="6"/>
        <v>0</v>
      </c>
      <c r="Z11" s="24">
        <f t="shared" si="1"/>
        <v>0</v>
      </c>
      <c r="AA11" s="24">
        <f t="shared" si="1"/>
        <v>0</v>
      </c>
      <c r="AB11" s="17" t="str">
        <f t="shared" si="7"/>
        <v/>
      </c>
      <c r="AC11" s="17" t="str">
        <f t="shared" si="7"/>
        <v/>
      </c>
      <c r="AD11" s="17" t="str">
        <f t="shared" si="7"/>
        <v/>
      </c>
      <c r="AE11" s="25" t="str">
        <f t="shared" si="8"/>
        <v/>
      </c>
      <c r="AF11" s="25" t="str">
        <f t="shared" si="2"/>
        <v/>
      </c>
    </row>
    <row r="12" spans="1:32" x14ac:dyDescent="0.35">
      <c r="A12" s="14" t="str">
        <f>IF('[3]Video Analysis'!$B$94="","",'[3]Video Analysis'!$B$94)</f>
        <v/>
      </c>
      <c r="B12" s="15">
        <f>IF('[3]Video Analysis'!$Q$94="","",'[3]Video Analysis'!$Q$94)</f>
        <v>-73.383859782479703</v>
      </c>
      <c r="C12" s="15">
        <f>IF('[3]Video Analysis'!$P$94="","",'[3]Video Analysis'!$P$94)</f>
        <v>40.908277491107583</v>
      </c>
      <c r="D12" s="16">
        <f>IF('[3]Video Analysis'!$G$94="","",'[3]Video Analysis'!$G$94)</f>
        <v>0</v>
      </c>
      <c r="E12" s="16">
        <f>IF('[3]Video Analysis'!$H$94="","",'[3]Video Analysis'!$H$94)</f>
        <v>0</v>
      </c>
      <c r="F12" s="16">
        <f>IF('[3]Video Analysis'!$I$94="","",'[3]Video Analysis'!$I$94)</f>
        <v>100</v>
      </c>
      <c r="G12" s="16">
        <f>IF('[3]Video Analysis'!$J$94="","",'[3]Video Analysis'!$J$94)</f>
        <v>0</v>
      </c>
      <c r="H12" s="16">
        <f>IF('[3]Video Analysis'!$K$94="","",'[3]Video Analysis'!$K$94)</f>
        <v>0</v>
      </c>
      <c r="I12" s="16">
        <f>IF('[3]Video Analysis'!$L$94="","",'[3]Video Analysis'!$L$94)</f>
        <v>100</v>
      </c>
      <c r="J12" s="16">
        <f>IF('[3]Video Analysis'!$M$94="","",'[3]Video Analysis'!$M$94)</f>
        <v>0</v>
      </c>
      <c r="K12" s="16">
        <f>IF('[3]Video Analysis'!$N$94="","",'[3]Video Analysis'!$N$94)</f>
        <v>0</v>
      </c>
      <c r="L12" s="16">
        <f>IF('[3]Video Analysis'!$O$94="","",'[3]Video Analysis'!$O$94)</f>
        <v>100</v>
      </c>
      <c r="M12" s="17" t="str">
        <f t="shared" si="3"/>
        <v/>
      </c>
      <c r="N12" s="17" t="str">
        <f t="shared" si="3"/>
        <v/>
      </c>
      <c r="O12" s="17" t="str">
        <f t="shared" si="3"/>
        <v/>
      </c>
      <c r="P12" s="17"/>
      <c r="T12" s="23">
        <f t="shared" si="4"/>
        <v>-73.383859782479703</v>
      </c>
      <c r="U12" s="23">
        <f t="shared" si="4"/>
        <v>40.908277491107583</v>
      </c>
      <c r="V12" s="24">
        <f t="shared" si="5"/>
        <v>0</v>
      </c>
      <c r="W12" s="24">
        <f t="shared" si="0"/>
        <v>0</v>
      </c>
      <c r="X12" s="24">
        <f t="shared" si="0"/>
        <v>100</v>
      </c>
      <c r="Y12" s="24">
        <f t="shared" si="6"/>
        <v>0</v>
      </c>
      <c r="Z12" s="24">
        <f t="shared" si="1"/>
        <v>0</v>
      </c>
      <c r="AA12" s="24">
        <f t="shared" si="1"/>
        <v>0</v>
      </c>
      <c r="AB12" s="17" t="str">
        <f t="shared" si="7"/>
        <v/>
      </c>
      <c r="AC12" s="17" t="str">
        <f t="shared" si="7"/>
        <v/>
      </c>
      <c r="AD12" s="17" t="str">
        <f t="shared" si="7"/>
        <v/>
      </c>
      <c r="AE12" s="25" t="str">
        <f t="shared" si="8"/>
        <v/>
      </c>
      <c r="AF12" s="25" t="str">
        <f t="shared" si="2"/>
        <v/>
      </c>
    </row>
    <row r="13" spans="1:32" x14ac:dyDescent="0.35">
      <c r="A13" s="14" t="str">
        <f>IF('[3]Video Analysis'!$B$104="","",'[3]Video Analysis'!$B$104)</f>
        <v/>
      </c>
      <c r="B13" s="15">
        <f>IF('[3]Video Analysis'!$Q$104="","",'[3]Video Analysis'!$Q$104)</f>
        <v>-73.383799977600574</v>
      </c>
      <c r="C13" s="15">
        <f>IF('[3]Video Analysis'!$P$104="","",'[3]Video Analysis'!$P$104)</f>
        <v>40.908248238265514</v>
      </c>
      <c r="D13" s="16">
        <f>IF('[3]Video Analysis'!$G$104="","",'[3]Video Analysis'!$G$104)</f>
        <v>0</v>
      </c>
      <c r="E13" s="16">
        <f>IF('[3]Video Analysis'!$H$104="","",'[3]Video Analysis'!$H$104)</f>
        <v>0</v>
      </c>
      <c r="F13" s="16">
        <f>IF('[3]Video Analysis'!$I$104="","",'[3]Video Analysis'!$I$104)</f>
        <v>100</v>
      </c>
      <c r="G13" s="16">
        <f>IF('[3]Video Analysis'!$J$104="","",'[3]Video Analysis'!$J$104)</f>
        <v>0</v>
      </c>
      <c r="H13" s="16">
        <f>IF('[3]Video Analysis'!$K$104="","",'[3]Video Analysis'!$K$104)</f>
        <v>0</v>
      </c>
      <c r="I13" s="16">
        <f>IF('[3]Video Analysis'!$L$104="","",'[3]Video Analysis'!$L$104)</f>
        <v>100</v>
      </c>
      <c r="J13" s="16">
        <f>IF('[3]Video Analysis'!$M$104="","",'[3]Video Analysis'!$M$104)</f>
        <v>0</v>
      </c>
      <c r="K13" s="16">
        <f>IF('[3]Video Analysis'!$N$104="","",'[3]Video Analysis'!$N$104)</f>
        <v>0</v>
      </c>
      <c r="L13" s="16">
        <f>IF('[3]Video Analysis'!$O$104="","",'[3]Video Analysis'!$O$104)</f>
        <v>100</v>
      </c>
      <c r="M13" s="17" t="str">
        <f t="shared" si="3"/>
        <v/>
      </c>
      <c r="N13" s="17" t="str">
        <f t="shared" si="3"/>
        <v/>
      </c>
      <c r="O13" s="17" t="str">
        <f t="shared" si="3"/>
        <v/>
      </c>
      <c r="P13" s="17"/>
      <c r="T13" s="23">
        <f t="shared" si="4"/>
        <v>-73.383799977600574</v>
      </c>
      <c r="U13" s="23">
        <f t="shared" si="4"/>
        <v>40.908248238265514</v>
      </c>
      <c r="V13" s="24">
        <f t="shared" si="5"/>
        <v>0</v>
      </c>
      <c r="W13" s="24">
        <f t="shared" si="0"/>
        <v>0</v>
      </c>
      <c r="X13" s="24">
        <f t="shared" si="0"/>
        <v>100</v>
      </c>
      <c r="Y13" s="24">
        <f t="shared" si="6"/>
        <v>0</v>
      </c>
      <c r="Z13" s="24">
        <f t="shared" si="1"/>
        <v>0</v>
      </c>
      <c r="AA13" s="24">
        <f t="shared" si="1"/>
        <v>0</v>
      </c>
      <c r="AB13" s="17" t="str">
        <f t="shared" si="7"/>
        <v/>
      </c>
      <c r="AC13" s="17" t="str">
        <f t="shared" si="7"/>
        <v/>
      </c>
      <c r="AD13" s="17" t="str">
        <f t="shared" si="7"/>
        <v/>
      </c>
      <c r="AE13" s="25" t="str">
        <f t="shared" si="8"/>
        <v/>
      </c>
      <c r="AF13" s="25" t="str">
        <f t="shared" si="2"/>
        <v/>
      </c>
    </row>
    <row r="14" spans="1:32" x14ac:dyDescent="0.35">
      <c r="A14" s="14" t="str">
        <f>IF('[3]Video Analysis'!$B$114="","",'[3]Video Analysis'!$B$114)</f>
        <v/>
      </c>
      <c r="B14" s="15">
        <f>IF('[3]Video Analysis'!$Q$114="","",'[3]Video Analysis'!$Q$114)</f>
        <v>-73.383736778050661</v>
      </c>
      <c r="C14" s="15">
        <f>IF('[3]Video Analysis'!$P$114="","",'[3]Video Analysis'!$P$114)</f>
        <v>40.908253896050155</v>
      </c>
      <c r="D14" s="16">
        <f>IF('[3]Video Analysis'!$G$114="","",'[3]Video Analysis'!$G$114)</f>
        <v>0</v>
      </c>
      <c r="E14" s="16">
        <f>IF('[3]Video Analysis'!$H$114="","",'[3]Video Analysis'!$H$114)</f>
        <v>0</v>
      </c>
      <c r="F14" s="16">
        <f>IF('[3]Video Analysis'!$I$114="","",'[3]Video Analysis'!$I$114)</f>
        <v>100</v>
      </c>
      <c r="G14" s="16">
        <f>IF('[3]Video Analysis'!$J$114="","",'[3]Video Analysis'!$J$114)</f>
        <v>0</v>
      </c>
      <c r="H14" s="16">
        <f>IF('[3]Video Analysis'!$K$114="","",'[3]Video Analysis'!$K$114)</f>
        <v>0</v>
      </c>
      <c r="I14" s="16">
        <f>IF('[3]Video Analysis'!$L$114="","",'[3]Video Analysis'!$L$114)</f>
        <v>100</v>
      </c>
      <c r="J14" s="16">
        <f>IF('[3]Video Analysis'!$M$114="","",'[3]Video Analysis'!$M$114)</f>
        <v>0</v>
      </c>
      <c r="K14" s="16">
        <f>IF('[3]Video Analysis'!$N$114="","",'[3]Video Analysis'!$N$114)</f>
        <v>0</v>
      </c>
      <c r="L14" s="16">
        <f>IF('[3]Video Analysis'!$O$114="","",'[3]Video Analysis'!$O$114)</f>
        <v>100</v>
      </c>
      <c r="M14" s="17" t="str">
        <f t="shared" si="3"/>
        <v/>
      </c>
      <c r="N14" s="17" t="str">
        <f t="shared" si="3"/>
        <v/>
      </c>
      <c r="O14" s="17" t="str">
        <f t="shared" si="3"/>
        <v/>
      </c>
      <c r="P14" s="17"/>
      <c r="T14" s="23">
        <f t="shared" si="4"/>
        <v>-73.383736778050661</v>
      </c>
      <c r="U14" s="23">
        <f t="shared" si="4"/>
        <v>40.908253896050155</v>
      </c>
      <c r="V14" s="24">
        <f t="shared" si="5"/>
        <v>0</v>
      </c>
      <c r="W14" s="24">
        <f t="shared" si="0"/>
        <v>0</v>
      </c>
      <c r="X14" s="24">
        <f t="shared" si="0"/>
        <v>100</v>
      </c>
      <c r="Y14" s="24">
        <f t="shared" si="6"/>
        <v>0</v>
      </c>
      <c r="Z14" s="24">
        <f t="shared" si="1"/>
        <v>0</v>
      </c>
      <c r="AA14" s="24">
        <f t="shared" si="1"/>
        <v>0</v>
      </c>
      <c r="AB14" s="17" t="str">
        <f t="shared" si="7"/>
        <v/>
      </c>
      <c r="AC14" s="17" t="str">
        <f t="shared" si="7"/>
        <v/>
      </c>
      <c r="AD14" s="17" t="str">
        <f t="shared" si="7"/>
        <v/>
      </c>
      <c r="AE14" s="25" t="str">
        <f t="shared" si="8"/>
        <v/>
      </c>
      <c r="AF14" s="25" t="str">
        <f t="shared" si="2"/>
        <v/>
      </c>
    </row>
    <row r="15" spans="1:32" x14ac:dyDescent="0.35">
      <c r="A15" s="14" t="str">
        <f>IF('[3]Video Analysis'!$B$124="","",'[3]Video Analysis'!$B$124)</f>
        <v/>
      </c>
      <c r="B15" s="15">
        <f>IF('[3]Video Analysis'!$Q$124="","",'[3]Video Analysis'!$Q$124)</f>
        <v>-73.383692563511431</v>
      </c>
      <c r="C15" s="15">
        <f>IF('[3]Video Analysis'!$P$124="","",'[3]Video Analysis'!$P$124)</f>
        <v>40.908310054801404</v>
      </c>
      <c r="D15" s="16">
        <f>IF('[3]Video Analysis'!$G$124="","",'[3]Video Analysis'!$G$124)</f>
        <v>0</v>
      </c>
      <c r="E15" s="16">
        <f>IF('[3]Video Analysis'!$H$124="","",'[3]Video Analysis'!$H$124)</f>
        <v>0</v>
      </c>
      <c r="F15" s="16">
        <f>IF('[3]Video Analysis'!$I$124="","",'[3]Video Analysis'!$I$124)</f>
        <v>100</v>
      </c>
      <c r="G15" s="16">
        <f>IF('[3]Video Analysis'!$J$124="","",'[3]Video Analysis'!$J$124)</f>
        <v>0</v>
      </c>
      <c r="H15" s="16">
        <f>IF('[3]Video Analysis'!$K$124="","",'[3]Video Analysis'!$K$124)</f>
        <v>0</v>
      </c>
      <c r="I15" s="16">
        <f>IF('[3]Video Analysis'!$L$124="","",'[3]Video Analysis'!$L$124)</f>
        <v>100</v>
      </c>
      <c r="J15" s="16">
        <f>IF('[3]Video Analysis'!$M$124="","",'[3]Video Analysis'!$M$124)</f>
        <v>0</v>
      </c>
      <c r="K15" s="16">
        <f>IF('[3]Video Analysis'!$N$124="","",'[3]Video Analysis'!$N$124)</f>
        <v>0</v>
      </c>
      <c r="L15" s="16">
        <f>IF('[3]Video Analysis'!$O$124="","",'[3]Video Analysis'!$O$124)</f>
        <v>100</v>
      </c>
      <c r="M15" s="17" t="str">
        <f t="shared" si="3"/>
        <v/>
      </c>
      <c r="N15" s="17" t="str">
        <f t="shared" si="3"/>
        <v/>
      </c>
      <c r="O15" s="17" t="str">
        <f t="shared" si="3"/>
        <v/>
      </c>
      <c r="P15" s="17"/>
      <c r="T15" s="23">
        <f t="shared" si="4"/>
        <v>-73.383692563511431</v>
      </c>
      <c r="U15" s="23">
        <f t="shared" si="4"/>
        <v>40.908310054801404</v>
      </c>
      <c r="V15" s="24">
        <f t="shared" si="5"/>
        <v>0</v>
      </c>
      <c r="W15" s="24">
        <f t="shared" si="0"/>
        <v>0</v>
      </c>
      <c r="X15" s="24">
        <f t="shared" si="0"/>
        <v>100</v>
      </c>
      <c r="Y15" s="24">
        <f t="shared" si="6"/>
        <v>0</v>
      </c>
      <c r="Z15" s="24">
        <f t="shared" si="1"/>
        <v>0</v>
      </c>
      <c r="AA15" s="24">
        <f t="shared" si="1"/>
        <v>0</v>
      </c>
      <c r="AB15" s="17" t="str">
        <f t="shared" si="7"/>
        <v/>
      </c>
      <c r="AC15" s="17" t="str">
        <f t="shared" si="7"/>
        <v/>
      </c>
      <c r="AD15" s="17" t="str">
        <f t="shared" si="7"/>
        <v/>
      </c>
      <c r="AE15" s="25" t="str">
        <f t="shared" si="8"/>
        <v/>
      </c>
      <c r="AF15" s="25" t="str">
        <f t="shared" si="2"/>
        <v/>
      </c>
    </row>
    <row r="16" spans="1:32" x14ac:dyDescent="0.35">
      <c r="A16" s="14" t="str">
        <f>IF('[3]Video Analysis'!$B$134="","",'[3]Video Analysis'!$B$134)</f>
        <v/>
      </c>
      <c r="B16" s="15">
        <f>IF('[3]Video Analysis'!$Q$134="","",'[3]Video Analysis'!$Q$134)</f>
        <v>-73.383707734756172</v>
      </c>
      <c r="C16" s="15">
        <f>IF('[3]Video Analysis'!$P$134="","",'[3]Video Analysis'!$P$134)</f>
        <v>40.908354520797729</v>
      </c>
      <c r="D16" s="16">
        <f>IF('[3]Video Analysis'!$G$134="","",'[3]Video Analysis'!$G$134)</f>
        <v>0</v>
      </c>
      <c r="E16" s="16">
        <f>IF('[3]Video Analysis'!$H$134="","",'[3]Video Analysis'!$H$134)</f>
        <v>0</v>
      </c>
      <c r="F16" s="16">
        <f>IF('[3]Video Analysis'!$I$134="","",'[3]Video Analysis'!$I$134)</f>
        <v>100</v>
      </c>
      <c r="G16" s="16">
        <f>IF('[3]Video Analysis'!$J$134="","",'[3]Video Analysis'!$J$134)</f>
        <v>0</v>
      </c>
      <c r="H16" s="16">
        <f>IF('[3]Video Analysis'!$K$134="","",'[3]Video Analysis'!$K$134)</f>
        <v>0</v>
      </c>
      <c r="I16" s="16">
        <f>IF('[3]Video Analysis'!$L$134="","",'[3]Video Analysis'!$L$134)</f>
        <v>100</v>
      </c>
      <c r="J16" s="16">
        <f>IF('[3]Video Analysis'!$M$134="","",'[3]Video Analysis'!$M$134)</f>
        <v>0</v>
      </c>
      <c r="K16" s="16">
        <f>IF('[3]Video Analysis'!$N$134="","",'[3]Video Analysis'!$N$134)</f>
        <v>0</v>
      </c>
      <c r="L16" s="16">
        <f>IF('[3]Video Analysis'!$O$134="","",'[3]Video Analysis'!$O$134)</f>
        <v>100</v>
      </c>
      <c r="M16" s="17" t="str">
        <f t="shared" si="3"/>
        <v/>
      </c>
      <c r="N16" s="17" t="str">
        <f t="shared" si="3"/>
        <v/>
      </c>
      <c r="O16" s="17" t="str">
        <f t="shared" si="3"/>
        <v/>
      </c>
      <c r="P16" s="17" t="s">
        <v>19</v>
      </c>
      <c r="T16" s="23">
        <f t="shared" si="4"/>
        <v>-73.383707734756172</v>
      </c>
      <c r="U16" s="23">
        <f t="shared" si="4"/>
        <v>40.908354520797729</v>
      </c>
      <c r="V16" s="24">
        <f t="shared" si="5"/>
        <v>0</v>
      </c>
      <c r="W16" s="24">
        <f t="shared" si="0"/>
        <v>0</v>
      </c>
      <c r="X16" s="24">
        <f t="shared" si="0"/>
        <v>100</v>
      </c>
      <c r="Y16" s="24">
        <f t="shared" si="6"/>
        <v>0</v>
      </c>
      <c r="Z16" s="24">
        <f t="shared" si="1"/>
        <v>0</v>
      </c>
      <c r="AA16" s="24">
        <f t="shared" si="1"/>
        <v>0</v>
      </c>
      <c r="AB16" s="17" t="str">
        <f t="shared" si="7"/>
        <v/>
      </c>
      <c r="AC16" s="17" t="str">
        <f t="shared" si="7"/>
        <v/>
      </c>
      <c r="AD16" s="17" t="str">
        <f t="shared" si="7"/>
        <v/>
      </c>
      <c r="AE16" s="25" t="str">
        <f t="shared" si="8"/>
        <v/>
      </c>
      <c r="AF16" s="25" t="str">
        <f t="shared" si="2"/>
        <v xml:space="preserve">10% NM </v>
      </c>
    </row>
    <row r="17" spans="1:32" x14ac:dyDescent="0.35">
      <c r="A17" s="14" t="str">
        <f>IF('[3]Video Analysis'!$B$144="","",'[3]Video Analysis'!$B$144)</f>
        <v/>
      </c>
      <c r="B17" s="15">
        <f>IF('[3]Video Analysis'!$Q$144="","",'[3]Video Analysis'!$Q$144)</f>
        <v>-73.383711003698409</v>
      </c>
      <c r="C17" s="15">
        <f>IF('[3]Video Analysis'!$P$144="","",'[3]Video Analysis'!$P$144)</f>
        <v>40.908388677053154</v>
      </c>
      <c r="D17" s="16">
        <f>IF('[3]Video Analysis'!$G$144="","",'[3]Video Analysis'!$G$144)</f>
        <v>0</v>
      </c>
      <c r="E17" s="16">
        <f>IF('[3]Video Analysis'!$H$144="","",'[3]Video Analysis'!$H$144)</f>
        <v>0</v>
      </c>
      <c r="F17" s="16">
        <f>IF('[3]Video Analysis'!$I$144="","",'[3]Video Analysis'!$I$144)</f>
        <v>100</v>
      </c>
      <c r="G17" s="16">
        <f>IF('[3]Video Analysis'!$J$144="","",'[3]Video Analysis'!$J$144)</f>
        <v>0</v>
      </c>
      <c r="H17" s="16">
        <f>IF('[3]Video Analysis'!$K$144="","",'[3]Video Analysis'!$K$144)</f>
        <v>0</v>
      </c>
      <c r="I17" s="16">
        <f>IF('[3]Video Analysis'!$L$144="","",'[3]Video Analysis'!$L$144)</f>
        <v>100</v>
      </c>
      <c r="J17" s="16">
        <f>IF('[3]Video Analysis'!$M$144="","",'[3]Video Analysis'!$M$144)</f>
        <v>0</v>
      </c>
      <c r="K17" s="16">
        <f>IF('[3]Video Analysis'!$N$144="","",'[3]Video Analysis'!$N$144)</f>
        <v>0</v>
      </c>
      <c r="L17" s="16">
        <f>IF('[3]Video Analysis'!$O$144="","",'[3]Video Analysis'!$O$144)</f>
        <v>100</v>
      </c>
      <c r="M17" s="17" t="str">
        <f t="shared" si="3"/>
        <v/>
      </c>
      <c r="N17" s="17" t="str">
        <f t="shared" si="3"/>
        <v/>
      </c>
      <c r="O17" s="17" t="str">
        <f t="shared" si="3"/>
        <v/>
      </c>
      <c r="P17" s="17"/>
      <c r="T17" s="23">
        <f t="shared" si="4"/>
        <v>-73.383711003698409</v>
      </c>
      <c r="U17" s="23">
        <f t="shared" si="4"/>
        <v>40.908388677053154</v>
      </c>
      <c r="V17" s="24">
        <f t="shared" si="5"/>
        <v>0</v>
      </c>
      <c r="W17" s="24">
        <f t="shared" si="0"/>
        <v>0</v>
      </c>
      <c r="X17" s="24">
        <f t="shared" si="0"/>
        <v>100</v>
      </c>
      <c r="Y17" s="24">
        <f t="shared" si="6"/>
        <v>0</v>
      </c>
      <c r="Z17" s="24">
        <f t="shared" si="1"/>
        <v>0</v>
      </c>
      <c r="AA17" s="24">
        <f t="shared" si="1"/>
        <v>0</v>
      </c>
      <c r="AB17" s="17" t="str">
        <f t="shared" si="7"/>
        <v/>
      </c>
      <c r="AC17" s="17" t="str">
        <f t="shared" si="7"/>
        <v/>
      </c>
      <c r="AD17" s="17" t="str">
        <f t="shared" si="7"/>
        <v/>
      </c>
      <c r="AE17" s="25" t="str">
        <f t="shared" si="8"/>
        <v/>
      </c>
      <c r="AF17" s="25" t="str">
        <f t="shared" si="2"/>
        <v/>
      </c>
    </row>
    <row r="18" spans="1:32" x14ac:dyDescent="0.35">
      <c r="A18" s="14" t="str">
        <f>IF('[3]Video Analysis'!$B$154="","",'[3]Video Analysis'!$B$154)</f>
        <v/>
      </c>
      <c r="B18" s="15">
        <f>IF('[3]Video Analysis'!$Q$154="","",'[3]Video Analysis'!$Q$154)</f>
        <v>-73.38371645193547</v>
      </c>
      <c r="C18" s="15">
        <f>IF('[3]Video Analysis'!$P$154="","",'[3]Video Analysis'!$P$154)</f>
        <v>40.908427485264838</v>
      </c>
      <c r="D18" s="16">
        <f>IF('[3]Video Analysis'!$G$154="","",'[3]Video Analysis'!$G$154)</f>
        <v>0</v>
      </c>
      <c r="E18" s="16">
        <f>IF('[3]Video Analysis'!$H$154="","",'[3]Video Analysis'!$H$154)</f>
        <v>0</v>
      </c>
      <c r="F18" s="16">
        <f>IF('[3]Video Analysis'!$I$154="","",'[3]Video Analysis'!$I$154)</f>
        <v>100</v>
      </c>
      <c r="G18" s="16">
        <f>IF('[3]Video Analysis'!$J$154="","",'[3]Video Analysis'!$J$154)</f>
        <v>0</v>
      </c>
      <c r="H18" s="16">
        <f>IF('[3]Video Analysis'!$K$154="","",'[3]Video Analysis'!$K$154)</f>
        <v>0</v>
      </c>
      <c r="I18" s="16">
        <f>IF('[3]Video Analysis'!$L$154="","",'[3]Video Analysis'!$L$154)</f>
        <v>100</v>
      </c>
      <c r="J18" s="16">
        <f>IF('[3]Video Analysis'!$M$154="","",'[3]Video Analysis'!$M$154)</f>
        <v>0</v>
      </c>
      <c r="K18" s="16">
        <f>IF('[3]Video Analysis'!$N$154="","",'[3]Video Analysis'!$N$154)</f>
        <v>0</v>
      </c>
      <c r="L18" s="16">
        <f>IF('[3]Video Analysis'!$O$154="","",'[3]Video Analysis'!$O$154)</f>
        <v>100</v>
      </c>
      <c r="M18" s="17" t="str">
        <f t="shared" si="3"/>
        <v/>
      </c>
      <c r="N18" s="17" t="str">
        <f t="shared" si="3"/>
        <v/>
      </c>
      <c r="O18" s="17" t="str">
        <f t="shared" si="3"/>
        <v/>
      </c>
      <c r="P18" s="17"/>
      <c r="T18" s="23">
        <f t="shared" si="4"/>
        <v>-73.38371645193547</v>
      </c>
      <c r="U18" s="23">
        <f t="shared" si="4"/>
        <v>40.908427485264838</v>
      </c>
      <c r="V18" s="24">
        <f t="shared" si="5"/>
        <v>0</v>
      </c>
      <c r="W18" s="24">
        <f t="shared" si="0"/>
        <v>0</v>
      </c>
      <c r="X18" s="24">
        <f t="shared" si="0"/>
        <v>100</v>
      </c>
      <c r="Y18" s="24">
        <f t="shared" si="6"/>
        <v>0</v>
      </c>
      <c r="Z18" s="24">
        <f t="shared" si="1"/>
        <v>0</v>
      </c>
      <c r="AA18" s="24">
        <f t="shared" si="1"/>
        <v>0</v>
      </c>
      <c r="AB18" s="17" t="str">
        <f t="shared" si="7"/>
        <v/>
      </c>
      <c r="AC18" s="17" t="str">
        <f t="shared" si="7"/>
        <v/>
      </c>
      <c r="AD18" s="17" t="str">
        <f t="shared" si="7"/>
        <v/>
      </c>
      <c r="AE18" s="25" t="str">
        <f t="shared" si="8"/>
        <v/>
      </c>
      <c r="AF18" s="25" t="str">
        <f t="shared" si="2"/>
        <v/>
      </c>
    </row>
    <row r="19" spans="1:32" x14ac:dyDescent="0.35">
      <c r="A19" s="14" t="str">
        <f>IF('[3]Video Analysis'!$B$164="","",'[3]Video Analysis'!$B$164)</f>
        <v/>
      </c>
      <c r="B19" s="15">
        <f>IF('[3]Video Analysis'!$Q$164="","",'[3]Video Analysis'!$Q$164)</f>
        <v>-73.383710458874702</v>
      </c>
      <c r="C19" s="15">
        <f>IF('[3]Video Analysis'!$P$164="","",'[3]Video Analysis'!$P$164)</f>
        <v>40.908459755592048</v>
      </c>
      <c r="D19" s="16">
        <f>IF('[3]Video Analysis'!$G$164="","",'[3]Video Analysis'!$G$164)</f>
        <v>0</v>
      </c>
      <c r="E19" s="16">
        <f>IF('[3]Video Analysis'!$H$164="","",'[3]Video Analysis'!$H$164)</f>
        <v>0</v>
      </c>
      <c r="F19" s="16">
        <f>IF('[3]Video Analysis'!$I$164="","",'[3]Video Analysis'!$I$164)</f>
        <v>100</v>
      </c>
      <c r="G19" s="16">
        <f>IF('[3]Video Analysis'!$J$164="","",'[3]Video Analysis'!$J$164)</f>
        <v>0</v>
      </c>
      <c r="H19" s="16">
        <f>IF('[3]Video Analysis'!$K$164="","",'[3]Video Analysis'!$K$164)</f>
        <v>0</v>
      </c>
      <c r="I19" s="16">
        <f>IF('[3]Video Analysis'!$L$164="","",'[3]Video Analysis'!$L$164)</f>
        <v>100</v>
      </c>
      <c r="J19" s="16">
        <f>IF('[3]Video Analysis'!$M$164="","",'[3]Video Analysis'!$M$164)</f>
        <v>0</v>
      </c>
      <c r="K19" s="16">
        <f>IF('[3]Video Analysis'!$N$164="","",'[3]Video Analysis'!$N$164)</f>
        <v>0</v>
      </c>
      <c r="L19" s="16">
        <f>IF('[3]Video Analysis'!$O$164="","",'[3]Video Analysis'!$O$164)</f>
        <v>100</v>
      </c>
      <c r="M19" s="17" t="str">
        <f t="shared" si="3"/>
        <v/>
      </c>
      <c r="N19" s="17" t="str">
        <f t="shared" si="3"/>
        <v/>
      </c>
      <c r="O19" s="17" t="str">
        <f t="shared" si="3"/>
        <v/>
      </c>
      <c r="P19" s="17"/>
      <c r="T19" s="23">
        <f t="shared" si="4"/>
        <v>-73.383710458874702</v>
      </c>
      <c r="U19" s="23">
        <f t="shared" si="4"/>
        <v>40.908459755592048</v>
      </c>
      <c r="V19" s="24">
        <f t="shared" si="5"/>
        <v>0</v>
      </c>
      <c r="W19" s="24">
        <f t="shared" si="5"/>
        <v>0</v>
      </c>
      <c r="X19" s="24">
        <f t="shared" si="5"/>
        <v>100</v>
      </c>
      <c r="Y19" s="24">
        <f t="shared" si="6"/>
        <v>0</v>
      </c>
      <c r="Z19" s="24">
        <f t="shared" si="6"/>
        <v>0</v>
      </c>
      <c r="AA19" s="24">
        <f t="shared" si="6"/>
        <v>0</v>
      </c>
      <c r="AB19" s="17" t="str">
        <f t="shared" si="7"/>
        <v/>
      </c>
      <c r="AC19" s="17" t="str">
        <f t="shared" si="7"/>
        <v/>
      </c>
      <c r="AD19" s="17" t="str">
        <f t="shared" si="7"/>
        <v/>
      </c>
      <c r="AE19" s="25" t="str">
        <f t="shared" si="8"/>
        <v/>
      </c>
      <c r="AF19" s="25" t="str">
        <f t="shared" si="2"/>
        <v/>
      </c>
    </row>
    <row r="20" spans="1:32" x14ac:dyDescent="0.35">
      <c r="A20" s="14" t="str">
        <f>IF('[3]Video Analysis'!$B$174="","",'[3]Video Analysis'!$B$174)</f>
        <v/>
      </c>
      <c r="B20" s="15">
        <f>IF('[3]Video Analysis'!$Q$174="","",'[3]Video Analysis'!$Q$174)</f>
        <v>-73.383730659261346</v>
      </c>
      <c r="C20" s="15">
        <f>IF('[3]Video Analysis'!$P$174="","",'[3]Video Analysis'!$P$174)</f>
        <v>40.908486493863165</v>
      </c>
      <c r="D20" s="16">
        <f>IF('[3]Video Analysis'!$G$174="","",'[3]Video Analysis'!$G$174)</f>
        <v>0</v>
      </c>
      <c r="E20" s="16">
        <f>IF('[3]Video Analysis'!$H$174="","",'[3]Video Analysis'!$H$174)</f>
        <v>0</v>
      </c>
      <c r="F20" s="16">
        <f>IF('[3]Video Analysis'!$I$174="","",'[3]Video Analysis'!$I$174)</f>
        <v>100</v>
      </c>
      <c r="G20" s="16">
        <f>IF('[3]Video Analysis'!$J$174="","",'[3]Video Analysis'!$J$174)</f>
        <v>0</v>
      </c>
      <c r="H20" s="16">
        <f>IF('[3]Video Analysis'!$K$174="","",'[3]Video Analysis'!$K$174)</f>
        <v>0</v>
      </c>
      <c r="I20" s="16">
        <f>IF('[3]Video Analysis'!$L$174="","",'[3]Video Analysis'!$L$174)</f>
        <v>100</v>
      </c>
      <c r="J20" s="16">
        <f>IF('[3]Video Analysis'!$M$174="","",'[3]Video Analysis'!$M$174)</f>
        <v>0</v>
      </c>
      <c r="K20" s="16">
        <f>IF('[3]Video Analysis'!$N$174="","",'[3]Video Analysis'!$N$174)</f>
        <v>0</v>
      </c>
      <c r="L20" s="16">
        <f>IF('[3]Video Analysis'!$O$174="","",'[3]Video Analysis'!$O$174)</f>
        <v>100</v>
      </c>
      <c r="M20" s="17" t="str">
        <f t="shared" si="3"/>
        <v/>
      </c>
      <c r="N20" s="17" t="str">
        <f t="shared" si="3"/>
        <v/>
      </c>
      <c r="O20" s="17" t="str">
        <f t="shared" si="3"/>
        <v/>
      </c>
      <c r="P20" s="17"/>
      <c r="T20" s="23">
        <f t="shared" si="4"/>
        <v>-73.383730659261346</v>
      </c>
      <c r="U20" s="23">
        <f t="shared" si="4"/>
        <v>40.908486493863165</v>
      </c>
      <c r="V20" s="24">
        <f t="shared" si="5"/>
        <v>0</v>
      </c>
      <c r="W20" s="24">
        <f t="shared" si="5"/>
        <v>0</v>
      </c>
      <c r="X20" s="24">
        <f t="shared" si="5"/>
        <v>100</v>
      </c>
      <c r="Y20" s="24">
        <f t="shared" si="6"/>
        <v>0</v>
      </c>
      <c r="Z20" s="24">
        <f t="shared" si="6"/>
        <v>0</v>
      </c>
      <c r="AA20" s="24">
        <f t="shared" si="6"/>
        <v>0</v>
      </c>
      <c r="AB20" s="17" t="str">
        <f t="shared" si="7"/>
        <v/>
      </c>
      <c r="AC20" s="17" t="str">
        <f t="shared" si="7"/>
        <v/>
      </c>
      <c r="AD20" s="17" t="str">
        <f t="shared" si="7"/>
        <v/>
      </c>
      <c r="AE20" s="25" t="str">
        <f t="shared" si="8"/>
        <v/>
      </c>
      <c r="AF20" s="25" t="str">
        <f t="shared" si="2"/>
        <v/>
      </c>
    </row>
    <row r="21" spans="1:32" x14ac:dyDescent="0.35">
      <c r="A21" s="14" t="str">
        <f>IF('[3]Video Analysis'!$B$184="","",'[3]Video Analysis'!$B$184)</f>
        <v/>
      </c>
      <c r="B21" s="15">
        <f>IF('[3]Video Analysis'!$Q$184="","",'[3]Video Analysis'!$Q$184)</f>
        <v>-73.383761127479374</v>
      </c>
      <c r="C21" s="15">
        <f>IF('[3]Video Analysis'!$P$184="","",'[3]Video Analysis'!$P$184)</f>
        <v>40.908489427529275</v>
      </c>
      <c r="D21" s="16">
        <f>IF('[3]Video Analysis'!$G$184="","",'[3]Video Analysis'!$G$184)</f>
        <v>0</v>
      </c>
      <c r="E21" s="16">
        <f>IF('[3]Video Analysis'!$H$184="","",'[3]Video Analysis'!$H$184)</f>
        <v>0</v>
      </c>
      <c r="F21" s="16">
        <f>IF('[3]Video Analysis'!$I$184="","",'[3]Video Analysis'!$I$184)</f>
        <v>100</v>
      </c>
      <c r="G21" s="16">
        <f>IF('[3]Video Analysis'!$J$184="","",'[3]Video Analysis'!$J$184)</f>
        <v>0</v>
      </c>
      <c r="H21" s="16">
        <f>IF('[3]Video Analysis'!$K$184="","",'[3]Video Analysis'!$K$184)</f>
        <v>0</v>
      </c>
      <c r="I21" s="16">
        <f>IF('[3]Video Analysis'!$L$184="","",'[3]Video Analysis'!$L$184)</f>
        <v>100</v>
      </c>
      <c r="J21" s="16">
        <f>IF('[3]Video Analysis'!$M$184="","",'[3]Video Analysis'!$M$184)</f>
        <v>0</v>
      </c>
      <c r="K21" s="16">
        <f>IF('[3]Video Analysis'!$N$184="","",'[3]Video Analysis'!$N$184)</f>
        <v>0</v>
      </c>
      <c r="L21" s="16">
        <f>IF('[3]Video Analysis'!$O$184="","",'[3]Video Analysis'!$O$184)</f>
        <v>100</v>
      </c>
      <c r="M21" s="17" t="str">
        <f t="shared" si="3"/>
        <v/>
      </c>
      <c r="N21" s="17" t="str">
        <f t="shared" si="3"/>
        <v/>
      </c>
      <c r="O21" s="17" t="str">
        <f t="shared" si="3"/>
        <v/>
      </c>
      <c r="P21" s="17"/>
      <c r="T21" s="23">
        <f t="shared" si="4"/>
        <v>-73.383761127479374</v>
      </c>
      <c r="U21" s="23">
        <f t="shared" si="4"/>
        <v>40.908489427529275</v>
      </c>
      <c r="V21" s="24">
        <f t="shared" si="5"/>
        <v>0</v>
      </c>
      <c r="W21" s="24">
        <f t="shared" si="5"/>
        <v>0</v>
      </c>
      <c r="X21" s="24">
        <f t="shared" si="5"/>
        <v>100</v>
      </c>
      <c r="Y21" s="24">
        <f t="shared" si="6"/>
        <v>0</v>
      </c>
      <c r="Z21" s="24">
        <f t="shared" si="6"/>
        <v>0</v>
      </c>
      <c r="AA21" s="24">
        <f t="shared" si="6"/>
        <v>0</v>
      </c>
      <c r="AB21" s="17" t="str">
        <f t="shared" si="7"/>
        <v/>
      </c>
      <c r="AC21" s="17" t="str">
        <f t="shared" si="7"/>
        <v/>
      </c>
      <c r="AD21" s="17" t="str">
        <f t="shared" si="7"/>
        <v/>
      </c>
      <c r="AE21" s="25" t="str">
        <f t="shared" si="8"/>
        <v/>
      </c>
      <c r="AF21" s="25" t="str">
        <f t="shared" si="2"/>
        <v/>
      </c>
    </row>
    <row r="22" spans="1:32" x14ac:dyDescent="0.35">
      <c r="A22" s="14" t="str">
        <f>IF('[3]Video Analysis'!$B$194="","",'[3]Video Analysis'!$B$194)</f>
        <v/>
      </c>
      <c r="B22" s="15">
        <f>IF('[3]Video Analysis'!$Q$194="","",'[3]Video Analysis'!$Q$194)</f>
        <v>-73.383805509656668</v>
      </c>
      <c r="C22" s="15">
        <f>IF('[3]Video Analysis'!$P$194="","",'[3]Video Analysis'!$P$194)</f>
        <v>40.908491062000394</v>
      </c>
      <c r="D22" s="16">
        <f>IF('[3]Video Analysis'!$G$194="","",'[3]Video Analysis'!$G$194)</f>
        <v>0</v>
      </c>
      <c r="E22" s="16">
        <f>IF('[3]Video Analysis'!$H$194="","",'[3]Video Analysis'!$H$194)</f>
        <v>0</v>
      </c>
      <c r="F22" s="16">
        <f>IF('[3]Video Analysis'!$I$194="","",'[3]Video Analysis'!$I$194)</f>
        <v>100</v>
      </c>
      <c r="G22" s="16">
        <f>IF('[3]Video Analysis'!$J$194="","",'[3]Video Analysis'!$J$194)</f>
        <v>0</v>
      </c>
      <c r="H22" s="16">
        <f>IF('[3]Video Analysis'!$K$194="","",'[3]Video Analysis'!$K$194)</f>
        <v>0</v>
      </c>
      <c r="I22" s="16">
        <f>IF('[3]Video Analysis'!$L$194="","",'[3]Video Analysis'!$L$194)</f>
        <v>100</v>
      </c>
      <c r="J22" s="16">
        <f>IF('[3]Video Analysis'!$M$194="","",'[3]Video Analysis'!$M$194)</f>
        <v>0</v>
      </c>
      <c r="K22" s="16">
        <f>IF('[3]Video Analysis'!$N$194="","",'[3]Video Analysis'!$N$194)</f>
        <v>0</v>
      </c>
      <c r="L22" s="16">
        <f>IF('[3]Video Analysis'!$O$194="","",'[3]Video Analysis'!$O$194)</f>
        <v>100</v>
      </c>
      <c r="M22" s="17" t="str">
        <f t="shared" si="3"/>
        <v/>
      </c>
      <c r="N22" s="17" t="str">
        <f t="shared" si="3"/>
        <v/>
      </c>
      <c r="O22" s="17" t="str">
        <f t="shared" si="3"/>
        <v/>
      </c>
      <c r="P22" s="17"/>
      <c r="T22" s="23">
        <f t="shared" si="4"/>
        <v>-73.383805509656668</v>
      </c>
      <c r="U22" s="23">
        <f t="shared" si="4"/>
        <v>40.908491062000394</v>
      </c>
      <c r="V22" s="24">
        <f t="shared" si="5"/>
        <v>0</v>
      </c>
      <c r="W22" s="24">
        <f t="shared" si="5"/>
        <v>0</v>
      </c>
      <c r="X22" s="24">
        <f t="shared" si="5"/>
        <v>100</v>
      </c>
      <c r="Y22" s="24">
        <f t="shared" si="6"/>
        <v>0</v>
      </c>
      <c r="Z22" s="24">
        <f t="shared" si="6"/>
        <v>0</v>
      </c>
      <c r="AA22" s="24">
        <f t="shared" si="6"/>
        <v>0</v>
      </c>
      <c r="AB22" s="17" t="str">
        <f t="shared" si="7"/>
        <v/>
      </c>
      <c r="AC22" s="17" t="str">
        <f t="shared" si="7"/>
        <v/>
      </c>
      <c r="AD22" s="17" t="str">
        <f t="shared" si="7"/>
        <v/>
      </c>
      <c r="AE22" s="25" t="str">
        <f t="shared" si="8"/>
        <v/>
      </c>
      <c r="AF22" s="25" t="str">
        <f t="shared" si="2"/>
        <v/>
      </c>
    </row>
    <row r="23" spans="1:32" x14ac:dyDescent="0.35">
      <c r="A23" s="14" t="str">
        <f>IF('[3]Video Analysis'!$B$204="","",'[3]Video Analysis'!$B$204)</f>
        <v/>
      </c>
      <c r="B23" s="15">
        <f>IF('[3]Video Analysis'!$Q$204="","",'[3]Video Analysis'!$Q$204)</f>
        <v>-73.383827051147819</v>
      </c>
      <c r="C23" s="15">
        <f>IF('[3]Video Analysis'!$P$204="","",'[3]Video Analysis'!$P$204)</f>
        <v>40.908489050343633</v>
      </c>
      <c r="D23" s="16">
        <f>IF('[3]Video Analysis'!$G$204="","",'[3]Video Analysis'!$G$204)</f>
        <v>0</v>
      </c>
      <c r="E23" s="16">
        <f>IF('[3]Video Analysis'!$H$204="","",'[3]Video Analysis'!$H$204)</f>
        <v>0</v>
      </c>
      <c r="F23" s="16">
        <f>IF('[3]Video Analysis'!$I$204="","",'[3]Video Analysis'!$I$204)</f>
        <v>100</v>
      </c>
      <c r="G23" s="16">
        <f>IF('[3]Video Analysis'!$J$204="","",'[3]Video Analysis'!$J$204)</f>
        <v>0</v>
      </c>
      <c r="H23" s="16">
        <f>IF('[3]Video Analysis'!$K$204="","",'[3]Video Analysis'!$K$204)</f>
        <v>0</v>
      </c>
      <c r="I23" s="16">
        <f>IF('[3]Video Analysis'!$L$204="","",'[3]Video Analysis'!$L$204)</f>
        <v>100</v>
      </c>
      <c r="J23" s="16">
        <f>IF('[3]Video Analysis'!$M$204="","",'[3]Video Analysis'!$M$204)</f>
        <v>0</v>
      </c>
      <c r="K23" s="16">
        <f>IF('[3]Video Analysis'!$N$204="","",'[3]Video Analysis'!$N$204)</f>
        <v>0</v>
      </c>
      <c r="L23" s="16">
        <f>IF('[3]Video Analysis'!$O$204="","",'[3]Video Analysis'!$O$204)</f>
        <v>100</v>
      </c>
      <c r="M23" s="17" t="str">
        <f t="shared" si="3"/>
        <v/>
      </c>
      <c r="N23" s="17" t="str">
        <f t="shared" si="3"/>
        <v/>
      </c>
      <c r="O23" s="17" t="str">
        <f t="shared" si="3"/>
        <v/>
      </c>
      <c r="P23" s="17"/>
      <c r="T23" s="23">
        <f t="shared" si="4"/>
        <v>-73.383827051147819</v>
      </c>
      <c r="U23" s="23">
        <f t="shared" si="4"/>
        <v>40.908489050343633</v>
      </c>
      <c r="V23" s="24">
        <f t="shared" si="5"/>
        <v>0</v>
      </c>
      <c r="W23" s="24">
        <f t="shared" si="5"/>
        <v>0</v>
      </c>
      <c r="X23" s="24">
        <f t="shared" si="5"/>
        <v>100</v>
      </c>
      <c r="Y23" s="24">
        <f t="shared" si="6"/>
        <v>0</v>
      </c>
      <c r="Z23" s="24">
        <f t="shared" si="6"/>
        <v>0</v>
      </c>
      <c r="AA23" s="24">
        <f t="shared" si="6"/>
        <v>0</v>
      </c>
      <c r="AB23" s="17" t="str">
        <f t="shared" si="7"/>
        <v/>
      </c>
      <c r="AC23" s="17" t="str">
        <f t="shared" si="7"/>
        <v/>
      </c>
      <c r="AD23" s="17" t="str">
        <f t="shared" si="7"/>
        <v/>
      </c>
      <c r="AE23" s="25" t="str">
        <f t="shared" si="8"/>
        <v/>
      </c>
      <c r="AF23" s="25" t="str">
        <f t="shared" si="2"/>
        <v/>
      </c>
    </row>
    <row r="24" spans="1:32" x14ac:dyDescent="0.35">
      <c r="A24" s="14" t="str">
        <f>IF('[3]Video Analysis'!$B$214="","",'[3]Video Analysis'!$B$214)</f>
        <v/>
      </c>
      <c r="B24" s="15">
        <f>IF('[3]Video Analysis'!$Q$214="","",'[3]Video Analysis'!$Q$214)</f>
        <v>-73.383827051147819</v>
      </c>
      <c r="C24" s="15">
        <f>IF('[3]Video Analysis'!$P$214="","",'[3]Video Analysis'!$P$214)</f>
        <v>40.908489050343633</v>
      </c>
      <c r="D24" s="16">
        <f>IF('[3]Video Analysis'!$G$214="","",'[3]Video Analysis'!$G$214)</f>
        <v>0</v>
      </c>
      <c r="E24" s="16">
        <f>IF('[3]Video Analysis'!$H$214="","",'[3]Video Analysis'!$H$214)</f>
        <v>0</v>
      </c>
      <c r="F24" s="16">
        <f>IF('[3]Video Analysis'!$I$214="","",'[3]Video Analysis'!$I$214)</f>
        <v>100</v>
      </c>
      <c r="G24" s="16">
        <f>IF('[3]Video Analysis'!$J$214="","",'[3]Video Analysis'!$J$214)</f>
        <v>0</v>
      </c>
      <c r="H24" s="16">
        <f>IF('[3]Video Analysis'!$K$214="","",'[3]Video Analysis'!$K$214)</f>
        <v>0</v>
      </c>
      <c r="I24" s="16">
        <f>IF('[3]Video Analysis'!$L$214="","",'[3]Video Analysis'!$L$214)</f>
        <v>100</v>
      </c>
      <c r="J24" s="16">
        <f>IF('[3]Video Analysis'!$M$214="","",'[3]Video Analysis'!$M$214)</f>
        <v>0</v>
      </c>
      <c r="K24" s="16">
        <f>IF('[3]Video Analysis'!$N$214="","",'[3]Video Analysis'!$N$214)</f>
        <v>0</v>
      </c>
      <c r="L24" s="16">
        <f>IF('[3]Video Analysis'!$O$214="","",'[3]Video Analysis'!$O$214)</f>
        <v>100</v>
      </c>
      <c r="M24" s="17" t="str">
        <f t="shared" si="3"/>
        <v/>
      </c>
      <c r="N24" s="17" t="str">
        <f t="shared" si="3"/>
        <v/>
      </c>
      <c r="O24" s="17" t="str">
        <f t="shared" si="3"/>
        <v/>
      </c>
      <c r="P24" s="17"/>
      <c r="T24" s="23">
        <f t="shared" si="4"/>
        <v>-73.383827051147819</v>
      </c>
      <c r="U24" s="23">
        <f t="shared" si="4"/>
        <v>40.908489050343633</v>
      </c>
      <c r="V24" s="24">
        <f t="shared" si="5"/>
        <v>0</v>
      </c>
      <c r="W24" s="24">
        <f t="shared" si="5"/>
        <v>0</v>
      </c>
      <c r="X24" s="24">
        <f t="shared" si="5"/>
        <v>100</v>
      </c>
      <c r="Y24" s="24">
        <f t="shared" si="6"/>
        <v>0</v>
      </c>
      <c r="Z24" s="24">
        <f t="shared" si="6"/>
        <v>0</v>
      </c>
      <c r="AA24" s="24">
        <f t="shared" si="6"/>
        <v>0</v>
      </c>
      <c r="AB24" s="17" t="str">
        <f t="shared" si="7"/>
        <v/>
      </c>
      <c r="AC24" s="17" t="str">
        <f t="shared" si="7"/>
        <v/>
      </c>
      <c r="AD24" s="17" t="str">
        <f t="shared" si="7"/>
        <v/>
      </c>
      <c r="AE24" s="25" t="str">
        <f t="shared" si="8"/>
        <v/>
      </c>
      <c r="AF24" s="25" t="str">
        <f t="shared" si="2"/>
        <v/>
      </c>
    </row>
    <row r="25" spans="1:32" x14ac:dyDescent="0.35">
      <c r="A25" s="14" t="str">
        <f>IF('[3]Video Analysis'!$B$224="","",'[3]Video Analysis'!$B$224)</f>
        <v/>
      </c>
      <c r="B25" s="15">
        <f>IF('[3]Video Analysis'!$Q$224="","",'[3]Video Analysis'!$Q$224)</f>
        <v>-73.383885808289051</v>
      </c>
      <c r="C25" s="15">
        <f>IF('[3]Video Analysis'!$P$224="","",'[3]Video Analysis'!$P$224)</f>
        <v>40.908492528833449</v>
      </c>
      <c r="D25" s="16">
        <f>IF('[3]Video Analysis'!$G$224="","",'[3]Video Analysis'!$G$224)</f>
        <v>0</v>
      </c>
      <c r="E25" s="16">
        <f>IF('[3]Video Analysis'!$H$224="","",'[3]Video Analysis'!$H$224)</f>
        <v>0</v>
      </c>
      <c r="F25" s="16">
        <f>IF('[3]Video Analysis'!$I$224="","",'[3]Video Analysis'!$I$224)</f>
        <v>100</v>
      </c>
      <c r="G25" s="16">
        <f>IF('[3]Video Analysis'!$J$224="","",'[3]Video Analysis'!$J$224)</f>
        <v>0</v>
      </c>
      <c r="H25" s="16">
        <f>IF('[3]Video Analysis'!$K$224="","",'[3]Video Analysis'!$K$224)</f>
        <v>0</v>
      </c>
      <c r="I25" s="16">
        <f>IF('[3]Video Analysis'!$L$224="","",'[3]Video Analysis'!$L$224)</f>
        <v>100</v>
      </c>
      <c r="J25" s="16">
        <f>IF('[3]Video Analysis'!$M$224="","",'[3]Video Analysis'!$M$224)</f>
        <v>0</v>
      </c>
      <c r="K25" s="16">
        <f>IF('[3]Video Analysis'!$N$224="","",'[3]Video Analysis'!$N$224)</f>
        <v>0</v>
      </c>
      <c r="L25" s="16">
        <f>IF('[3]Video Analysis'!$O$224="","",'[3]Video Analysis'!$O$224)</f>
        <v>100</v>
      </c>
      <c r="M25" s="17" t="str">
        <f t="shared" si="3"/>
        <v/>
      </c>
      <c r="N25" s="17" t="str">
        <f t="shared" si="3"/>
        <v/>
      </c>
      <c r="O25" s="17" t="str">
        <f t="shared" si="3"/>
        <v/>
      </c>
      <c r="P25" s="17"/>
      <c r="T25" s="23">
        <f t="shared" si="4"/>
        <v>-73.383885808289051</v>
      </c>
      <c r="U25" s="23">
        <f t="shared" si="4"/>
        <v>40.908492528833449</v>
      </c>
      <c r="V25" s="24">
        <f t="shared" si="5"/>
        <v>0</v>
      </c>
      <c r="W25" s="24">
        <f t="shared" si="5"/>
        <v>0</v>
      </c>
      <c r="X25" s="24">
        <f t="shared" si="5"/>
        <v>100</v>
      </c>
      <c r="Y25" s="24">
        <f t="shared" si="6"/>
        <v>0</v>
      </c>
      <c r="Z25" s="24">
        <f t="shared" si="6"/>
        <v>0</v>
      </c>
      <c r="AA25" s="24">
        <f t="shared" si="6"/>
        <v>0</v>
      </c>
      <c r="AB25" s="17" t="str">
        <f t="shared" si="7"/>
        <v/>
      </c>
      <c r="AC25" s="17" t="str">
        <f t="shared" si="7"/>
        <v/>
      </c>
      <c r="AD25" s="17" t="str">
        <f t="shared" si="7"/>
        <v/>
      </c>
      <c r="AE25" s="25" t="str">
        <f t="shared" si="8"/>
        <v/>
      </c>
      <c r="AF25" s="25" t="str">
        <f t="shared" si="2"/>
        <v/>
      </c>
    </row>
    <row r="26" spans="1:32" x14ac:dyDescent="0.35">
      <c r="A26" s="14" t="str">
        <f>IF('[3]Video Analysis'!$B$234="","",'[3]Video Analysis'!$B$234)</f>
        <v/>
      </c>
      <c r="B26" s="15">
        <f>IF('[3]Video Analysis'!$Q$234="","",'[3]Video Analysis'!$Q$234)</f>
        <v>-73.383914977312088</v>
      </c>
      <c r="C26" s="15">
        <f>IF('[3]Video Analysis'!$P$234="","",'[3]Video Analysis'!$P$234)</f>
        <v>40.908483057282865</v>
      </c>
      <c r="D26" s="16">
        <f>IF('[3]Video Analysis'!$G$234="","",'[3]Video Analysis'!$G$234)</f>
        <v>0</v>
      </c>
      <c r="E26" s="16">
        <f>IF('[3]Video Analysis'!$H$234="","",'[3]Video Analysis'!$H$234)</f>
        <v>0</v>
      </c>
      <c r="F26" s="16">
        <f>IF('[3]Video Analysis'!$I$234="","",'[3]Video Analysis'!$I$234)</f>
        <v>100</v>
      </c>
      <c r="G26" s="16">
        <f>IF('[3]Video Analysis'!$J$234="","",'[3]Video Analysis'!$J$234)</f>
        <v>0</v>
      </c>
      <c r="H26" s="16">
        <f>IF('[3]Video Analysis'!$K$234="","",'[3]Video Analysis'!$K$234)</f>
        <v>0</v>
      </c>
      <c r="I26" s="16">
        <f>IF('[3]Video Analysis'!$L$234="","",'[3]Video Analysis'!$L$234)</f>
        <v>100</v>
      </c>
      <c r="J26" s="16">
        <f>IF('[3]Video Analysis'!$M$234="","",'[3]Video Analysis'!$M$234)</f>
        <v>0</v>
      </c>
      <c r="K26" s="16">
        <f>IF('[3]Video Analysis'!$N$234="","",'[3]Video Analysis'!$N$234)</f>
        <v>0</v>
      </c>
      <c r="L26" s="16">
        <f>IF('[3]Video Analysis'!$O$234="","",'[3]Video Analysis'!$O$234)</f>
        <v>100</v>
      </c>
      <c r="M26" s="17" t="str">
        <f t="shared" si="3"/>
        <v/>
      </c>
      <c r="N26" s="17" t="str">
        <f t="shared" si="3"/>
        <v/>
      </c>
      <c r="O26" s="17" t="str">
        <f t="shared" si="3"/>
        <v/>
      </c>
      <c r="P26" s="17" t="s">
        <v>19</v>
      </c>
      <c r="T26" s="23">
        <f t="shared" si="4"/>
        <v>-73.383914977312088</v>
      </c>
      <c r="U26" s="23">
        <f t="shared" si="4"/>
        <v>40.908483057282865</v>
      </c>
      <c r="V26" s="24">
        <f t="shared" si="5"/>
        <v>0</v>
      </c>
      <c r="W26" s="24">
        <f t="shared" si="5"/>
        <v>0</v>
      </c>
      <c r="X26" s="24">
        <f t="shared" si="5"/>
        <v>100</v>
      </c>
      <c r="Y26" s="24">
        <f t="shared" si="6"/>
        <v>0</v>
      </c>
      <c r="Z26" s="24">
        <f t="shared" si="6"/>
        <v>0</v>
      </c>
      <c r="AA26" s="24">
        <f t="shared" si="6"/>
        <v>0</v>
      </c>
      <c r="AB26" s="17" t="str">
        <f t="shared" si="7"/>
        <v/>
      </c>
      <c r="AC26" s="17" t="str">
        <f t="shared" si="7"/>
        <v/>
      </c>
      <c r="AD26" s="17" t="str">
        <f t="shared" si="7"/>
        <v/>
      </c>
      <c r="AE26" s="25" t="str">
        <f t="shared" si="8"/>
        <v/>
      </c>
      <c r="AF26" s="25" t="str">
        <f t="shared" si="2"/>
        <v xml:space="preserve">10% NM </v>
      </c>
    </row>
    <row r="27" spans="1:32" x14ac:dyDescent="0.35">
      <c r="A27" s="14" t="str">
        <f>IF('[3]Video Analysis'!$B$244="","",'[3]Video Analysis'!$B$244)</f>
        <v/>
      </c>
      <c r="B27" s="15">
        <f>IF('[3]Video Analysis'!$Q$244="","",'[3]Video Analysis'!$Q$244)</f>
        <v>-73.38393974583596</v>
      </c>
      <c r="C27" s="15">
        <f>IF('[3]Video Analysis'!$P$244="","",'[3]Video Analysis'!$P$244)</f>
        <v>40.908466042019427</v>
      </c>
      <c r="D27" s="16">
        <f>IF('[3]Video Analysis'!$G$244="","",'[3]Video Analysis'!$G$244)</f>
        <v>0</v>
      </c>
      <c r="E27" s="16">
        <f>IF('[3]Video Analysis'!$H$244="","",'[3]Video Analysis'!$H$244)</f>
        <v>0</v>
      </c>
      <c r="F27" s="16">
        <f>IF('[3]Video Analysis'!$I$244="","",'[3]Video Analysis'!$I$244)</f>
        <v>100</v>
      </c>
      <c r="G27" s="16">
        <f>IF('[3]Video Analysis'!$J$244="","",'[3]Video Analysis'!$J$244)</f>
        <v>0</v>
      </c>
      <c r="H27" s="16">
        <f>IF('[3]Video Analysis'!$K$244="","",'[3]Video Analysis'!$K$244)</f>
        <v>0</v>
      </c>
      <c r="I27" s="16">
        <f>IF('[3]Video Analysis'!$L$244="","",'[3]Video Analysis'!$L$244)</f>
        <v>100</v>
      </c>
      <c r="J27" s="16">
        <f>IF('[3]Video Analysis'!$M$244="","",'[3]Video Analysis'!$M$244)</f>
        <v>0</v>
      </c>
      <c r="K27" s="16">
        <f>IF('[3]Video Analysis'!$N$244="","",'[3]Video Analysis'!$N$244)</f>
        <v>0</v>
      </c>
      <c r="L27" s="16">
        <f>IF('[3]Video Analysis'!$O$244="","",'[3]Video Analysis'!$O$244)</f>
        <v>100</v>
      </c>
      <c r="M27" s="17" t="str">
        <f t="shared" si="3"/>
        <v/>
      </c>
      <c r="N27" s="17" t="str">
        <f t="shared" si="3"/>
        <v/>
      </c>
      <c r="O27" s="17" t="str">
        <f t="shared" si="3"/>
        <v/>
      </c>
      <c r="P27" s="17"/>
      <c r="T27" s="23">
        <f t="shared" si="4"/>
        <v>-73.38393974583596</v>
      </c>
      <c r="U27" s="23">
        <f t="shared" si="4"/>
        <v>40.908466042019427</v>
      </c>
      <c r="V27" s="24">
        <f t="shared" si="5"/>
        <v>0</v>
      </c>
      <c r="W27" s="24">
        <f t="shared" si="5"/>
        <v>0</v>
      </c>
      <c r="X27" s="24">
        <f t="shared" si="5"/>
        <v>100</v>
      </c>
      <c r="Y27" s="24">
        <f t="shared" si="6"/>
        <v>0</v>
      </c>
      <c r="Z27" s="24">
        <f t="shared" si="6"/>
        <v>0</v>
      </c>
      <c r="AA27" s="24">
        <f t="shared" si="6"/>
        <v>0</v>
      </c>
      <c r="AB27" s="17" t="str">
        <f t="shared" si="7"/>
        <v/>
      </c>
      <c r="AC27" s="17" t="str">
        <f t="shared" si="7"/>
        <v/>
      </c>
      <c r="AD27" s="17" t="str">
        <f t="shared" si="7"/>
        <v/>
      </c>
      <c r="AE27" s="25" t="str">
        <f t="shared" si="8"/>
        <v/>
      </c>
      <c r="AF27" s="25" t="str">
        <f t="shared" si="2"/>
        <v/>
      </c>
    </row>
    <row r="28" spans="1:32" x14ac:dyDescent="0.35">
      <c r="A28" s="14" t="str">
        <f>IF('[3]Video Analysis'!$B$254="","",'[3]Video Analysis'!$B$254)</f>
        <v/>
      </c>
      <c r="B28" s="15">
        <f>IF('[3]Video Analysis'!$Q$254="","",'[3]Video Analysis'!$Q$254)</f>
        <v>-73.383960616774857</v>
      </c>
      <c r="C28" s="15">
        <f>IF('[3]Video Analysis'!$P$254="","",'[3]Video Analysis'!$P$254)</f>
        <v>40.908456444740295</v>
      </c>
      <c r="D28" s="16">
        <f>IF('[3]Video Analysis'!$G$254="","",'[3]Video Analysis'!$G$254)</f>
        <v>0</v>
      </c>
      <c r="E28" s="16">
        <f>IF('[3]Video Analysis'!$H$254="","",'[3]Video Analysis'!$H$254)</f>
        <v>0</v>
      </c>
      <c r="F28" s="16">
        <f>IF('[3]Video Analysis'!$I$254="","",'[3]Video Analysis'!$I$254)</f>
        <v>100</v>
      </c>
      <c r="G28" s="16">
        <f>IF('[3]Video Analysis'!$J$254="","",'[3]Video Analysis'!$J$254)</f>
        <v>0</v>
      </c>
      <c r="H28" s="16">
        <f>IF('[3]Video Analysis'!$K$254="","",'[3]Video Analysis'!$K$254)</f>
        <v>0</v>
      </c>
      <c r="I28" s="16">
        <f>IF('[3]Video Analysis'!$L$254="","",'[3]Video Analysis'!$L$254)</f>
        <v>100</v>
      </c>
      <c r="J28" s="16">
        <f>IF('[3]Video Analysis'!$M$254="","",'[3]Video Analysis'!$M$254)</f>
        <v>0</v>
      </c>
      <c r="K28" s="16">
        <f>IF('[3]Video Analysis'!$N$254="","",'[3]Video Analysis'!$N$254)</f>
        <v>0</v>
      </c>
      <c r="L28" s="16">
        <f>IF('[3]Video Analysis'!$O$254="","",'[3]Video Analysis'!$O$254)</f>
        <v>100</v>
      </c>
      <c r="M28" s="17" t="str">
        <f t="shared" si="3"/>
        <v/>
      </c>
      <c r="N28" s="17" t="str">
        <f t="shared" si="3"/>
        <v/>
      </c>
      <c r="O28" s="17" t="str">
        <f t="shared" si="3"/>
        <v/>
      </c>
      <c r="P28" s="17"/>
      <c r="T28" s="23">
        <f t="shared" si="4"/>
        <v>-73.383960616774857</v>
      </c>
      <c r="U28" s="23">
        <f t="shared" si="4"/>
        <v>40.908456444740295</v>
      </c>
      <c r="V28" s="24">
        <f t="shared" si="5"/>
        <v>0</v>
      </c>
      <c r="W28" s="24">
        <f t="shared" si="5"/>
        <v>0</v>
      </c>
      <c r="X28" s="24">
        <f t="shared" si="5"/>
        <v>100</v>
      </c>
      <c r="Y28" s="24">
        <f t="shared" si="6"/>
        <v>0</v>
      </c>
      <c r="Z28" s="24">
        <f t="shared" si="6"/>
        <v>0</v>
      </c>
      <c r="AA28" s="24">
        <f t="shared" si="6"/>
        <v>0</v>
      </c>
      <c r="AB28" s="17" t="str">
        <f t="shared" si="7"/>
        <v/>
      </c>
      <c r="AC28" s="17" t="str">
        <f t="shared" si="7"/>
        <v/>
      </c>
      <c r="AD28" s="17" t="str">
        <f t="shared" si="7"/>
        <v/>
      </c>
      <c r="AE28" s="25" t="str">
        <f t="shared" si="8"/>
        <v/>
      </c>
      <c r="AF28" s="25" t="str">
        <f t="shared" si="2"/>
        <v/>
      </c>
    </row>
    <row r="29" spans="1:32" x14ac:dyDescent="0.35">
      <c r="A29" s="14" t="str">
        <f>IF('[3]Video Analysis'!$B$264="","",'[3]Video Analysis'!$B$264)</f>
        <v/>
      </c>
      <c r="B29" s="15">
        <f>IF('[3]Video Analysis'!$Q$264="","",'[3]Video Analysis'!$Q$264)</f>
        <v>-73.383969333954155</v>
      </c>
      <c r="C29" s="15">
        <f>IF('[3]Video Analysis'!$P$264="","",'[3]Video Analysis'!$P$264)</f>
        <v>40.908462605439126</v>
      </c>
      <c r="D29" s="16">
        <f>IF('[3]Video Analysis'!$G$264="","",'[3]Video Analysis'!$G$264)</f>
        <v>0</v>
      </c>
      <c r="E29" s="16">
        <f>IF('[3]Video Analysis'!$H$264="","",'[3]Video Analysis'!$H$264)</f>
        <v>0</v>
      </c>
      <c r="F29" s="16">
        <f>IF('[3]Video Analysis'!$I$264="","",'[3]Video Analysis'!$I$264)</f>
        <v>100</v>
      </c>
      <c r="G29" s="16">
        <f>IF('[3]Video Analysis'!$J$264="","",'[3]Video Analysis'!$J$264)</f>
        <v>0</v>
      </c>
      <c r="H29" s="16">
        <f>IF('[3]Video Analysis'!$K$264="","",'[3]Video Analysis'!$K$264)</f>
        <v>0</v>
      </c>
      <c r="I29" s="16">
        <f>IF('[3]Video Analysis'!$L$264="","",'[3]Video Analysis'!$L$264)</f>
        <v>100</v>
      </c>
      <c r="J29" s="16">
        <f>IF('[3]Video Analysis'!$M$264="","",'[3]Video Analysis'!$M$264)</f>
        <v>0</v>
      </c>
      <c r="K29" s="16">
        <f>IF('[3]Video Analysis'!$N$264="","",'[3]Video Analysis'!$N$264)</f>
        <v>0</v>
      </c>
      <c r="L29" s="16">
        <f>IF('[3]Video Analysis'!$O$264="","",'[3]Video Analysis'!$O$264)</f>
        <v>100</v>
      </c>
      <c r="M29" s="17" t="str">
        <f t="shared" si="3"/>
        <v/>
      </c>
      <c r="N29" s="17" t="str">
        <f t="shared" si="3"/>
        <v/>
      </c>
      <c r="O29" s="17" t="str">
        <f t="shared" si="3"/>
        <v/>
      </c>
      <c r="P29" s="17"/>
      <c r="T29" s="23">
        <f t="shared" si="4"/>
        <v>-73.383969333954155</v>
      </c>
      <c r="U29" s="23">
        <f t="shared" si="4"/>
        <v>40.908462605439126</v>
      </c>
      <c r="V29" s="24">
        <f t="shared" si="5"/>
        <v>0</v>
      </c>
      <c r="W29" s="24">
        <f t="shared" si="5"/>
        <v>0</v>
      </c>
      <c r="X29" s="24">
        <f t="shared" si="5"/>
        <v>100</v>
      </c>
      <c r="Y29" s="24">
        <f t="shared" si="6"/>
        <v>0</v>
      </c>
      <c r="Z29" s="24">
        <f t="shared" si="6"/>
        <v>0</v>
      </c>
      <c r="AA29" s="24">
        <f t="shared" si="6"/>
        <v>0</v>
      </c>
      <c r="AB29" s="17" t="str">
        <f t="shared" si="7"/>
        <v/>
      </c>
      <c r="AC29" s="17" t="str">
        <f t="shared" si="7"/>
        <v/>
      </c>
      <c r="AD29" s="17" t="str">
        <f t="shared" si="7"/>
        <v/>
      </c>
      <c r="AE29" s="25" t="str">
        <f t="shared" si="8"/>
        <v/>
      </c>
      <c r="AF29" s="25" t="str">
        <f t="shared" si="2"/>
        <v/>
      </c>
    </row>
    <row r="30" spans="1:32" x14ac:dyDescent="0.35">
      <c r="A30" s="14" t="str">
        <f>IF('[3]Video Analysis'!$B$274="","",'[3]Video Analysis'!$B$274)</f>
        <v/>
      </c>
      <c r="B30" s="15">
        <f>IF('[3]Video Analysis'!$Q$274="","",'[3]Video Analysis'!$Q$274)</f>
        <v>-73.383966106921434</v>
      </c>
      <c r="C30" s="15">
        <f>IF('[3]Video Analysis'!$P$274="","",'[3]Video Analysis'!$P$274)</f>
        <v>40.908470484428108</v>
      </c>
      <c r="D30" s="16">
        <f>IF('[3]Video Analysis'!$G$274="","",'[3]Video Analysis'!$G$274)</f>
        <v>0</v>
      </c>
      <c r="E30" s="16">
        <f>IF('[3]Video Analysis'!$H$274="","",'[3]Video Analysis'!$H$274)</f>
        <v>0</v>
      </c>
      <c r="F30" s="16">
        <f>IF('[3]Video Analysis'!$I$274="","",'[3]Video Analysis'!$I$274)</f>
        <v>100</v>
      </c>
      <c r="G30" s="16">
        <f>IF('[3]Video Analysis'!$J$274="","",'[3]Video Analysis'!$J$274)</f>
        <v>0</v>
      </c>
      <c r="H30" s="16">
        <f>IF('[3]Video Analysis'!$K$274="","",'[3]Video Analysis'!$K$274)</f>
        <v>0</v>
      </c>
      <c r="I30" s="16">
        <f>IF('[3]Video Analysis'!$L$274="","",'[3]Video Analysis'!$L$274)</f>
        <v>100</v>
      </c>
      <c r="J30" s="16">
        <f>IF('[3]Video Analysis'!$M$274="","",'[3]Video Analysis'!$M$274)</f>
        <v>0</v>
      </c>
      <c r="K30" s="16">
        <f>IF('[3]Video Analysis'!$N$274="","",'[3]Video Analysis'!$N$274)</f>
        <v>0</v>
      </c>
      <c r="L30" s="16">
        <f>IF('[3]Video Analysis'!$O$274="","",'[3]Video Analysis'!$O$274)</f>
        <v>100</v>
      </c>
      <c r="M30" s="17" t="str">
        <f t="shared" si="3"/>
        <v/>
      </c>
      <c r="N30" s="17" t="str">
        <f t="shared" si="3"/>
        <v/>
      </c>
      <c r="O30" s="17" t="str">
        <f t="shared" si="3"/>
        <v/>
      </c>
      <c r="P30" s="17"/>
      <c r="T30" s="23">
        <f t="shared" si="4"/>
        <v>-73.383966106921434</v>
      </c>
      <c r="U30" s="23">
        <f t="shared" si="4"/>
        <v>40.908470484428108</v>
      </c>
      <c r="V30" s="24">
        <f t="shared" si="5"/>
        <v>0</v>
      </c>
      <c r="W30" s="24">
        <f t="shared" si="5"/>
        <v>0</v>
      </c>
      <c r="X30" s="24">
        <f t="shared" si="5"/>
        <v>100</v>
      </c>
      <c r="Y30" s="24">
        <f t="shared" si="6"/>
        <v>0</v>
      </c>
      <c r="Z30" s="24">
        <f t="shared" si="6"/>
        <v>0</v>
      </c>
      <c r="AA30" s="24">
        <f t="shared" si="6"/>
        <v>0</v>
      </c>
      <c r="AB30" s="17" t="str">
        <f t="shared" si="7"/>
        <v/>
      </c>
      <c r="AC30" s="17" t="str">
        <f t="shared" si="7"/>
        <v/>
      </c>
      <c r="AD30" s="17" t="str">
        <f t="shared" si="7"/>
        <v/>
      </c>
      <c r="AE30" s="25" t="str">
        <f t="shared" si="8"/>
        <v/>
      </c>
      <c r="AF30" s="25" t="str">
        <f t="shared" si="2"/>
        <v/>
      </c>
    </row>
    <row r="31" spans="1:32" x14ac:dyDescent="0.35">
      <c r="A31" s="14" t="str">
        <f>IF('[3]Video Analysis'!$B$284="","",'[3]Video Analysis'!$B$284)</f>
        <v/>
      </c>
      <c r="B31" s="15">
        <f>IF('[3]Video Analysis'!$Q$284="","",'[3]Video Analysis'!$Q$284)</f>
        <v>-73.383989450521767</v>
      </c>
      <c r="C31" s="15">
        <f>IF('[3]Video Analysis'!$P$284="","",'[3]Video Analysis'!$P$284)</f>
        <v>40.908470274880528</v>
      </c>
      <c r="D31" s="16">
        <f>IF('[3]Video Analysis'!$G$284="","",'[3]Video Analysis'!$G$284)</f>
        <v>0</v>
      </c>
      <c r="E31" s="16">
        <f>IF('[3]Video Analysis'!$H$284="","",'[3]Video Analysis'!$H$284)</f>
        <v>0</v>
      </c>
      <c r="F31" s="16">
        <f>IF('[3]Video Analysis'!$I$284="","",'[3]Video Analysis'!$I$284)</f>
        <v>100</v>
      </c>
      <c r="G31" s="16">
        <f>IF('[3]Video Analysis'!$J$284="","",'[3]Video Analysis'!$J$284)</f>
        <v>0</v>
      </c>
      <c r="H31" s="16">
        <f>IF('[3]Video Analysis'!$K$284="","",'[3]Video Analysis'!$K$284)</f>
        <v>0</v>
      </c>
      <c r="I31" s="16">
        <f>IF('[3]Video Analysis'!$L$284="","",'[3]Video Analysis'!$L$284)</f>
        <v>100</v>
      </c>
      <c r="J31" s="16">
        <f>IF('[3]Video Analysis'!$M$284="","",'[3]Video Analysis'!$M$284)</f>
        <v>0</v>
      </c>
      <c r="K31" s="16">
        <f>IF('[3]Video Analysis'!$N$284="","",'[3]Video Analysis'!$N$284)</f>
        <v>0</v>
      </c>
      <c r="L31" s="16">
        <f>IF('[3]Video Analysis'!$O$284="","",'[3]Video Analysis'!$O$284)</f>
        <v>100</v>
      </c>
      <c r="M31" s="17" t="str">
        <f t="shared" si="3"/>
        <v/>
      </c>
      <c r="N31" s="17" t="str">
        <f t="shared" si="3"/>
        <v/>
      </c>
      <c r="O31" s="17" t="str">
        <f t="shared" si="3"/>
        <v/>
      </c>
      <c r="P31" s="17"/>
      <c r="T31" s="23">
        <f t="shared" si="4"/>
        <v>-73.383989450521767</v>
      </c>
      <c r="U31" s="23">
        <f t="shared" si="4"/>
        <v>40.908470274880528</v>
      </c>
      <c r="V31" s="24">
        <f t="shared" si="5"/>
        <v>0</v>
      </c>
      <c r="W31" s="24">
        <f t="shared" si="5"/>
        <v>0</v>
      </c>
      <c r="X31" s="24">
        <f t="shared" si="5"/>
        <v>100</v>
      </c>
      <c r="Y31" s="24">
        <f t="shared" si="6"/>
        <v>0</v>
      </c>
      <c r="Z31" s="24">
        <f t="shared" si="6"/>
        <v>0</v>
      </c>
      <c r="AA31" s="24">
        <f t="shared" si="6"/>
        <v>0</v>
      </c>
      <c r="AB31" s="17" t="str">
        <f t="shared" si="7"/>
        <v/>
      </c>
      <c r="AC31" s="17" t="str">
        <f t="shared" si="7"/>
        <v/>
      </c>
      <c r="AD31" s="17" t="str">
        <f t="shared" si="7"/>
        <v/>
      </c>
      <c r="AE31" s="25" t="str">
        <f t="shared" si="8"/>
        <v/>
      </c>
      <c r="AF31" s="25" t="str">
        <f t="shared" si="2"/>
        <v/>
      </c>
    </row>
    <row r="32" spans="1:32" x14ac:dyDescent="0.35">
      <c r="A32" s="14" t="str">
        <f>IF('[3]Video Analysis'!$B$294="","",'[3]Video Analysis'!$B$294)</f>
        <v/>
      </c>
      <c r="B32" s="15">
        <f>IF('[3]Video Analysis'!$Q$294="","",'[3]Video Analysis'!$Q$294)</f>
        <v>-73.383989450521767</v>
      </c>
      <c r="C32" s="15">
        <f>IF('[3]Video Analysis'!$P$294="","",'[3]Video Analysis'!$P$294)</f>
        <v>40.908470274880528</v>
      </c>
      <c r="D32" s="16">
        <f>IF('[3]Video Analysis'!$G$294="","",'[3]Video Analysis'!$G$294)</f>
        <v>0</v>
      </c>
      <c r="E32" s="16">
        <f>IF('[3]Video Analysis'!$H$294="","",'[3]Video Analysis'!$H$294)</f>
        <v>0</v>
      </c>
      <c r="F32" s="16">
        <f>IF('[3]Video Analysis'!$I$294="","",'[3]Video Analysis'!$I$294)</f>
        <v>100</v>
      </c>
      <c r="G32" s="16">
        <f>IF('[3]Video Analysis'!$J$294="","",'[3]Video Analysis'!$J$294)</f>
        <v>0</v>
      </c>
      <c r="H32" s="16">
        <f>IF('[3]Video Analysis'!$K$294="","",'[3]Video Analysis'!$K$294)</f>
        <v>0</v>
      </c>
      <c r="I32" s="16">
        <f>IF('[3]Video Analysis'!$L$294="","",'[3]Video Analysis'!$L$294)</f>
        <v>100</v>
      </c>
      <c r="J32" s="16">
        <f>IF('[3]Video Analysis'!$M$294="","",'[3]Video Analysis'!$M$294)</f>
        <v>0</v>
      </c>
      <c r="K32" s="16">
        <f>IF('[3]Video Analysis'!$N$294="","",'[3]Video Analysis'!$N$294)</f>
        <v>0</v>
      </c>
      <c r="L32" s="16">
        <f>IF('[3]Video Analysis'!$O$294="","",'[3]Video Analysis'!$O$294)</f>
        <v>100</v>
      </c>
      <c r="M32" s="17" t="str">
        <f t="shared" si="3"/>
        <v/>
      </c>
      <c r="N32" s="17" t="str">
        <f t="shared" si="3"/>
        <v/>
      </c>
      <c r="O32" s="17" t="str">
        <f t="shared" si="3"/>
        <v/>
      </c>
      <c r="P32" s="17"/>
      <c r="T32" s="23">
        <f t="shared" si="4"/>
        <v>-73.383989450521767</v>
      </c>
      <c r="U32" s="23">
        <f t="shared" si="4"/>
        <v>40.908470274880528</v>
      </c>
      <c r="V32" s="24">
        <f t="shared" si="5"/>
        <v>0</v>
      </c>
      <c r="W32" s="24">
        <f t="shared" si="5"/>
        <v>0</v>
      </c>
      <c r="X32" s="24">
        <f t="shared" si="5"/>
        <v>100</v>
      </c>
      <c r="Y32" s="24">
        <f t="shared" si="6"/>
        <v>0</v>
      </c>
      <c r="Z32" s="24">
        <f t="shared" si="6"/>
        <v>0</v>
      </c>
      <c r="AA32" s="24">
        <f t="shared" si="6"/>
        <v>0</v>
      </c>
      <c r="AB32" s="17" t="str">
        <f t="shared" si="7"/>
        <v/>
      </c>
      <c r="AC32" s="17" t="str">
        <f t="shared" si="7"/>
        <v/>
      </c>
      <c r="AD32" s="17" t="str">
        <f t="shared" si="7"/>
        <v/>
      </c>
      <c r="AE32" s="25" t="str">
        <f t="shared" si="8"/>
        <v/>
      </c>
      <c r="AF32" s="25" t="str">
        <f t="shared" si="2"/>
        <v/>
      </c>
    </row>
    <row r="33" spans="1:32" x14ac:dyDescent="0.35">
      <c r="A33" s="14" t="str">
        <f>IF('[3]Video Analysis'!$B$304="","",'[3]Video Analysis'!$B$304)</f>
        <v/>
      </c>
      <c r="B33" s="15">
        <f>IF('[3]Video Analysis'!$Q$304="","",'[3]Video Analysis'!$Q$304)</f>
        <v>-73.384015308693051</v>
      </c>
      <c r="C33" s="15">
        <f>IF('[3]Video Analysis'!$P$304="","",'[3]Video Analysis'!$P$304)</f>
        <v>40.90849231928587</v>
      </c>
      <c r="D33" s="16">
        <f>IF('[3]Video Analysis'!$G$304="","",'[3]Video Analysis'!$G$304)</f>
        <v>0</v>
      </c>
      <c r="E33" s="16">
        <f>IF('[3]Video Analysis'!$H$304="","",'[3]Video Analysis'!$H$304)</f>
        <v>0</v>
      </c>
      <c r="F33" s="16">
        <f>IF('[3]Video Analysis'!$I$304="","",'[3]Video Analysis'!$I$304)</f>
        <v>100</v>
      </c>
      <c r="G33" s="16">
        <f>IF('[3]Video Analysis'!$J$304="","",'[3]Video Analysis'!$J$304)</f>
        <v>0</v>
      </c>
      <c r="H33" s="16">
        <f>IF('[3]Video Analysis'!$K$304="","",'[3]Video Analysis'!$K$304)</f>
        <v>0</v>
      </c>
      <c r="I33" s="16">
        <f>IF('[3]Video Analysis'!$L$304="","",'[3]Video Analysis'!$L$304)</f>
        <v>100</v>
      </c>
      <c r="J33" s="16">
        <f>IF('[3]Video Analysis'!$M$304="","",'[3]Video Analysis'!$M$304)</f>
        <v>0</v>
      </c>
      <c r="K33" s="16">
        <f>IF('[3]Video Analysis'!$N$304="","",'[3]Video Analysis'!$N$304)</f>
        <v>0</v>
      </c>
      <c r="L33" s="16">
        <f>IF('[3]Video Analysis'!$O$304="","",'[3]Video Analysis'!$O$304)</f>
        <v>100</v>
      </c>
      <c r="M33" s="17" t="str">
        <f t="shared" si="3"/>
        <v/>
      </c>
      <c r="N33" s="17" t="str">
        <f t="shared" si="3"/>
        <v/>
      </c>
      <c r="O33" s="17" t="str">
        <f t="shared" si="3"/>
        <v/>
      </c>
      <c r="P33" s="17"/>
      <c r="T33" s="23">
        <f t="shared" si="4"/>
        <v>-73.384015308693051</v>
      </c>
      <c r="U33" s="23">
        <f t="shared" si="4"/>
        <v>40.90849231928587</v>
      </c>
      <c r="V33" s="24">
        <f t="shared" si="5"/>
        <v>0</v>
      </c>
      <c r="W33" s="24">
        <f t="shared" si="5"/>
        <v>0</v>
      </c>
      <c r="X33" s="24">
        <f t="shared" si="5"/>
        <v>100</v>
      </c>
      <c r="Y33" s="24">
        <f t="shared" si="6"/>
        <v>0</v>
      </c>
      <c r="Z33" s="24">
        <f t="shared" si="6"/>
        <v>0</v>
      </c>
      <c r="AA33" s="24">
        <f t="shared" si="6"/>
        <v>0</v>
      </c>
      <c r="AB33" s="17" t="str">
        <f t="shared" si="7"/>
        <v/>
      </c>
      <c r="AC33" s="17" t="str">
        <f t="shared" si="7"/>
        <v/>
      </c>
      <c r="AD33" s="17" t="str">
        <f t="shared" si="7"/>
        <v/>
      </c>
      <c r="AE33" s="25" t="str">
        <f t="shared" si="8"/>
        <v/>
      </c>
      <c r="AF33" s="25" t="str">
        <f t="shared" si="2"/>
        <v/>
      </c>
    </row>
    <row r="34" spans="1:32" x14ac:dyDescent="0.35">
      <c r="A34" s="14" t="str">
        <f>IF('[3]Video Analysis'!$B$314="","",'[3]Video Analysis'!$B$314)</f>
        <v/>
      </c>
      <c r="B34" s="15">
        <f>IF('[3]Video Analysis'!$Q$314="","",'[3]Video Analysis'!$Q$314)</f>
        <v>-73.38401400949806</v>
      </c>
      <c r="C34" s="15">
        <f>IF('[3]Video Analysis'!$P$314="","",'[3]Video Analysis'!$P$314)</f>
        <v>40.90850577224046</v>
      </c>
      <c r="D34" s="16">
        <f>IF('[3]Video Analysis'!$G$314="","",'[3]Video Analysis'!$G$314)</f>
        <v>0</v>
      </c>
      <c r="E34" s="16">
        <f>IF('[3]Video Analysis'!$H$314="","",'[3]Video Analysis'!$H$314)</f>
        <v>0</v>
      </c>
      <c r="F34" s="16">
        <f>IF('[3]Video Analysis'!$I$314="","",'[3]Video Analysis'!$I$314)</f>
        <v>100</v>
      </c>
      <c r="G34" s="16">
        <f>IF('[3]Video Analysis'!$J$314="","",'[3]Video Analysis'!$J$314)</f>
        <v>0</v>
      </c>
      <c r="H34" s="16">
        <f>IF('[3]Video Analysis'!$K$314="","",'[3]Video Analysis'!$K$314)</f>
        <v>0</v>
      </c>
      <c r="I34" s="16">
        <f>IF('[3]Video Analysis'!$L$314="","",'[3]Video Analysis'!$L$314)</f>
        <v>100</v>
      </c>
      <c r="J34" s="16">
        <f>IF('[3]Video Analysis'!$M$314="","",'[3]Video Analysis'!$M$314)</f>
        <v>0</v>
      </c>
      <c r="K34" s="16">
        <f>IF('[3]Video Analysis'!$N$314="","",'[3]Video Analysis'!$N$314)</f>
        <v>0</v>
      </c>
      <c r="L34" s="16">
        <f>IF('[3]Video Analysis'!$O$314="","",'[3]Video Analysis'!$O$314)</f>
        <v>100</v>
      </c>
      <c r="M34" s="17" t="str">
        <f t="shared" si="3"/>
        <v/>
      </c>
      <c r="N34" s="17" t="str">
        <f t="shared" si="3"/>
        <v/>
      </c>
      <c r="O34" s="17" t="str">
        <f t="shared" si="3"/>
        <v/>
      </c>
      <c r="P34" s="17"/>
      <c r="T34" s="23">
        <f t="shared" si="4"/>
        <v>-73.38401400949806</v>
      </c>
      <c r="U34" s="23">
        <f t="shared" si="4"/>
        <v>40.90850577224046</v>
      </c>
      <c r="V34" s="24">
        <f t="shared" si="5"/>
        <v>0</v>
      </c>
      <c r="W34" s="24">
        <f t="shared" si="5"/>
        <v>0</v>
      </c>
      <c r="X34" s="24">
        <f t="shared" si="5"/>
        <v>100</v>
      </c>
      <c r="Y34" s="24">
        <f t="shared" si="6"/>
        <v>0</v>
      </c>
      <c r="Z34" s="24">
        <f t="shared" si="6"/>
        <v>0</v>
      </c>
      <c r="AA34" s="24">
        <f t="shared" si="6"/>
        <v>0</v>
      </c>
      <c r="AB34" s="17" t="str">
        <f t="shared" si="7"/>
        <v/>
      </c>
      <c r="AC34" s="17" t="str">
        <f t="shared" si="7"/>
        <v/>
      </c>
      <c r="AD34" s="17" t="str">
        <f t="shared" si="7"/>
        <v/>
      </c>
      <c r="AE34" s="25" t="str">
        <f t="shared" si="8"/>
        <v/>
      </c>
      <c r="AF34" s="25" t="str">
        <f t="shared" si="2"/>
        <v/>
      </c>
    </row>
    <row r="35" spans="1:32" x14ac:dyDescent="0.35">
      <c r="A35" s="14" t="str">
        <f>IF('[3]Video Analysis'!$B$324="","",'[3]Video Analysis'!$B$324)</f>
        <v/>
      </c>
      <c r="B35" s="15">
        <f>IF('[3]Video Analysis'!$Q$324="","",'[3]Video Analysis'!$Q$324)</f>
        <v>-73.384014638140798</v>
      </c>
      <c r="C35" s="15">
        <f>IF('[3]Video Analysis'!$P$324="","",'[3]Video Analysis'!$P$324)</f>
        <v>40.908520314842463</v>
      </c>
      <c r="D35" s="16">
        <f>IF('[3]Video Analysis'!$G$324="","",'[3]Video Analysis'!$G$324)</f>
        <v>0</v>
      </c>
      <c r="E35" s="16">
        <f>IF('[3]Video Analysis'!$H$324="","",'[3]Video Analysis'!$H$324)</f>
        <v>0</v>
      </c>
      <c r="F35" s="16">
        <f>IF('[3]Video Analysis'!$I$324="","",'[3]Video Analysis'!$I$324)</f>
        <v>100</v>
      </c>
      <c r="G35" s="16">
        <f>IF('[3]Video Analysis'!$J$324="","",'[3]Video Analysis'!$J$324)</f>
        <v>0</v>
      </c>
      <c r="H35" s="16">
        <f>IF('[3]Video Analysis'!$K$324="","",'[3]Video Analysis'!$K$324)</f>
        <v>0</v>
      </c>
      <c r="I35" s="16">
        <f>IF('[3]Video Analysis'!$L$324="","",'[3]Video Analysis'!$L$324)</f>
        <v>100</v>
      </c>
      <c r="J35" s="16">
        <f>IF('[3]Video Analysis'!$M$324="","",'[3]Video Analysis'!$M$324)</f>
        <v>0</v>
      </c>
      <c r="K35" s="16">
        <f>IF('[3]Video Analysis'!$N$324="","",'[3]Video Analysis'!$N$324)</f>
        <v>0</v>
      </c>
      <c r="L35" s="16">
        <f>IF('[3]Video Analysis'!$O$324="","",'[3]Video Analysis'!$O$324)</f>
        <v>100</v>
      </c>
      <c r="M35" s="17" t="str">
        <f t="shared" si="3"/>
        <v/>
      </c>
      <c r="N35" s="17" t="str">
        <f t="shared" si="3"/>
        <v/>
      </c>
      <c r="O35" s="17" t="str">
        <f t="shared" si="3"/>
        <v/>
      </c>
      <c r="P35" s="17"/>
      <c r="T35" s="23">
        <f t="shared" si="4"/>
        <v>-73.384014638140798</v>
      </c>
      <c r="U35" s="23">
        <f t="shared" si="4"/>
        <v>40.908520314842463</v>
      </c>
      <c r="V35" s="24">
        <f t="shared" si="5"/>
        <v>0</v>
      </c>
      <c r="W35" s="24">
        <f t="shared" si="5"/>
        <v>0</v>
      </c>
      <c r="X35" s="24">
        <f t="shared" si="5"/>
        <v>100</v>
      </c>
      <c r="Y35" s="24">
        <f t="shared" si="6"/>
        <v>0</v>
      </c>
      <c r="Z35" s="24">
        <f t="shared" si="6"/>
        <v>0</v>
      </c>
      <c r="AA35" s="24">
        <f t="shared" si="6"/>
        <v>0</v>
      </c>
      <c r="AB35" s="17" t="str">
        <f t="shared" si="7"/>
        <v/>
      </c>
      <c r="AC35" s="17" t="str">
        <f t="shared" si="7"/>
        <v/>
      </c>
      <c r="AD35" s="17" t="str">
        <f t="shared" si="7"/>
        <v/>
      </c>
      <c r="AE35" s="25" t="str">
        <f t="shared" si="8"/>
        <v/>
      </c>
      <c r="AF35" s="25" t="str">
        <f t="shared" si="2"/>
        <v/>
      </c>
    </row>
    <row r="36" spans="1:32" x14ac:dyDescent="0.35">
      <c r="A36" s="14" t="str">
        <f>IF('[3]Video Analysis'!$B$334="","",'[3]Video Analysis'!$B$334)</f>
        <v/>
      </c>
      <c r="B36" s="15">
        <f>IF('[3]Video Analysis'!$Q$334="","",'[3]Video Analysis'!$Q$334)</f>
        <v>-73.384030060842633</v>
      </c>
      <c r="C36" s="15">
        <f>IF('[3]Video Analysis'!$P$334="","",'[3]Video Analysis'!$P$334)</f>
        <v>40.908539299853146</v>
      </c>
      <c r="D36" s="16">
        <f>IF('[3]Video Analysis'!$G$334="","",'[3]Video Analysis'!$G$334)</f>
        <v>0</v>
      </c>
      <c r="E36" s="16">
        <f>IF('[3]Video Analysis'!$H$334="","",'[3]Video Analysis'!$H$334)</f>
        <v>0</v>
      </c>
      <c r="F36" s="16">
        <f>IF('[3]Video Analysis'!$I$334="","",'[3]Video Analysis'!$I$334)</f>
        <v>100</v>
      </c>
      <c r="G36" s="16">
        <f>IF('[3]Video Analysis'!$J$334="","",'[3]Video Analysis'!$J$334)</f>
        <v>0</v>
      </c>
      <c r="H36" s="16">
        <f>IF('[3]Video Analysis'!$K$334="","",'[3]Video Analysis'!$K$334)</f>
        <v>0</v>
      </c>
      <c r="I36" s="16">
        <f>IF('[3]Video Analysis'!$L$334="","",'[3]Video Analysis'!$L$334)</f>
        <v>100</v>
      </c>
      <c r="J36" s="16">
        <f>IF('[3]Video Analysis'!$M$334="","",'[3]Video Analysis'!$M$334)</f>
        <v>0</v>
      </c>
      <c r="K36" s="16">
        <f>IF('[3]Video Analysis'!$N$334="","",'[3]Video Analysis'!$N$334)</f>
        <v>0</v>
      </c>
      <c r="L36" s="16">
        <f>IF('[3]Video Analysis'!$O$334="","",'[3]Video Analysis'!$O$334)</f>
        <v>100</v>
      </c>
      <c r="M36" s="17" t="str">
        <f t="shared" si="3"/>
        <v/>
      </c>
      <c r="N36" s="17" t="str">
        <f t="shared" si="3"/>
        <v/>
      </c>
      <c r="O36" s="17" t="str">
        <f t="shared" si="3"/>
        <v/>
      </c>
      <c r="P36" s="17" t="s">
        <v>19</v>
      </c>
      <c r="T36" s="23">
        <f t="shared" si="4"/>
        <v>-73.384030060842633</v>
      </c>
      <c r="U36" s="23">
        <f t="shared" si="4"/>
        <v>40.908539299853146</v>
      </c>
      <c r="V36" s="24">
        <f t="shared" si="5"/>
        <v>0</v>
      </c>
      <c r="W36" s="24">
        <f t="shared" si="5"/>
        <v>0</v>
      </c>
      <c r="X36" s="24">
        <f t="shared" si="5"/>
        <v>100</v>
      </c>
      <c r="Y36" s="24">
        <f t="shared" si="6"/>
        <v>0</v>
      </c>
      <c r="Z36" s="24">
        <f t="shared" si="6"/>
        <v>0</v>
      </c>
      <c r="AA36" s="24">
        <f t="shared" si="6"/>
        <v>0</v>
      </c>
      <c r="AB36" s="17" t="str">
        <f t="shared" si="7"/>
        <v/>
      </c>
      <c r="AC36" s="17" t="str">
        <f t="shared" si="7"/>
        <v/>
      </c>
      <c r="AD36" s="17" t="str">
        <f t="shared" si="7"/>
        <v/>
      </c>
      <c r="AE36" s="25" t="str">
        <f t="shared" si="8"/>
        <v/>
      </c>
      <c r="AF36" s="25" t="str">
        <f t="shared" si="2"/>
        <v xml:space="preserve">10% NM </v>
      </c>
    </row>
    <row r="37" spans="1:32" x14ac:dyDescent="0.35">
      <c r="A37" s="14" t="str">
        <f>IF('[3]Video Analysis'!$B$344="","",'[3]Video Analysis'!$B$344)</f>
        <v/>
      </c>
      <c r="B37" s="15">
        <f>IF('[3]Video Analysis'!$Q$344="","",'[3]Video Analysis'!$Q$344)</f>
        <v>-73.384035676717758</v>
      </c>
      <c r="C37" s="15">
        <f>IF('[3]Video Analysis'!$P$344="","",'[3]Video Analysis'!$P$344)</f>
        <v>40.908560296520591</v>
      </c>
      <c r="D37" s="16">
        <f>IF('[3]Video Analysis'!$G$344="","",'[3]Video Analysis'!$G$344)</f>
        <v>0</v>
      </c>
      <c r="E37" s="16">
        <f>IF('[3]Video Analysis'!$H$344="","",'[3]Video Analysis'!$H$344)</f>
        <v>0</v>
      </c>
      <c r="F37" s="16">
        <f>IF('[3]Video Analysis'!$I$344="","",'[3]Video Analysis'!$I$344)</f>
        <v>100</v>
      </c>
      <c r="G37" s="16">
        <f>IF('[3]Video Analysis'!$J$344="","",'[3]Video Analysis'!$J$344)</f>
        <v>0</v>
      </c>
      <c r="H37" s="16">
        <f>IF('[3]Video Analysis'!$K$344="","",'[3]Video Analysis'!$K$344)</f>
        <v>0</v>
      </c>
      <c r="I37" s="16">
        <f>IF('[3]Video Analysis'!$L$344="","",'[3]Video Analysis'!$L$344)</f>
        <v>100</v>
      </c>
      <c r="J37" s="16">
        <f>IF('[3]Video Analysis'!$M$344="","",'[3]Video Analysis'!$M$344)</f>
        <v>0</v>
      </c>
      <c r="K37" s="16">
        <f>IF('[3]Video Analysis'!$N$344="","",'[3]Video Analysis'!$N$344)</f>
        <v>0</v>
      </c>
      <c r="L37" s="16">
        <f>IF('[3]Video Analysis'!$O$344="","",'[3]Video Analysis'!$O$344)</f>
        <v>100</v>
      </c>
      <c r="M37" s="17" t="str">
        <f t="shared" si="3"/>
        <v/>
      </c>
      <c r="N37" s="17" t="str">
        <f t="shared" si="3"/>
        <v/>
      </c>
      <c r="O37" s="17" t="str">
        <f t="shared" si="3"/>
        <v/>
      </c>
      <c r="P37" s="17"/>
      <c r="T37" s="23">
        <f t="shared" si="4"/>
        <v>-73.384035676717758</v>
      </c>
      <c r="U37" s="23">
        <f t="shared" si="4"/>
        <v>40.908560296520591</v>
      </c>
      <c r="V37" s="24">
        <f t="shared" si="5"/>
        <v>0</v>
      </c>
      <c r="W37" s="24">
        <f t="shared" si="5"/>
        <v>0</v>
      </c>
      <c r="X37" s="24">
        <f t="shared" si="5"/>
        <v>100</v>
      </c>
      <c r="Y37" s="24">
        <f t="shared" si="6"/>
        <v>0</v>
      </c>
      <c r="Z37" s="24">
        <f t="shared" si="6"/>
        <v>0</v>
      </c>
      <c r="AA37" s="24">
        <f t="shared" si="6"/>
        <v>0</v>
      </c>
      <c r="AB37" s="17" t="str">
        <f t="shared" si="7"/>
        <v/>
      </c>
      <c r="AC37" s="17" t="str">
        <f t="shared" si="7"/>
        <v/>
      </c>
      <c r="AD37" s="17" t="str">
        <f t="shared" si="7"/>
        <v/>
      </c>
      <c r="AE37" s="25" t="str">
        <f t="shared" si="8"/>
        <v/>
      </c>
      <c r="AF37" s="25" t="str">
        <f t="shared" si="2"/>
        <v/>
      </c>
    </row>
    <row r="38" spans="1:32" x14ac:dyDescent="0.35">
      <c r="A38" s="14" t="str">
        <f>IF('[3]Video Analysis'!$B$354="","",'[3]Video Analysis'!$B$354)</f>
        <v/>
      </c>
      <c r="B38" s="15">
        <f>IF('[3]Video Analysis'!$Q$354="","",'[3]Video Analysis'!$Q$354)</f>
        <v>-73.38401208166033</v>
      </c>
      <c r="C38" s="15">
        <f>IF('[3]Video Analysis'!$P$354="","",'[3]Video Analysis'!$P$354)</f>
        <v>40.908569432795048</v>
      </c>
      <c r="D38" s="16">
        <f>IF('[3]Video Analysis'!$G$354="","",'[3]Video Analysis'!$G$354)</f>
        <v>0</v>
      </c>
      <c r="E38" s="16">
        <f>IF('[3]Video Analysis'!$H$354="","",'[3]Video Analysis'!$H$354)</f>
        <v>0</v>
      </c>
      <c r="F38" s="16">
        <f>IF('[3]Video Analysis'!$I$354="","",'[3]Video Analysis'!$I$354)</f>
        <v>100</v>
      </c>
      <c r="G38" s="16">
        <f>IF('[3]Video Analysis'!$J$354="","",'[3]Video Analysis'!$J$354)</f>
        <v>0</v>
      </c>
      <c r="H38" s="16">
        <f>IF('[3]Video Analysis'!$K$354="","",'[3]Video Analysis'!$K$354)</f>
        <v>0</v>
      </c>
      <c r="I38" s="16">
        <f>IF('[3]Video Analysis'!$L$354="","",'[3]Video Analysis'!$L$354)</f>
        <v>100</v>
      </c>
      <c r="J38" s="16">
        <f>IF('[3]Video Analysis'!$M$354="","",'[3]Video Analysis'!$M$354)</f>
        <v>0</v>
      </c>
      <c r="K38" s="16">
        <f>IF('[3]Video Analysis'!$N$354="","",'[3]Video Analysis'!$N$354)</f>
        <v>0</v>
      </c>
      <c r="L38" s="16">
        <f>IF('[3]Video Analysis'!$O$354="","",'[3]Video Analysis'!$O$354)</f>
        <v>100</v>
      </c>
      <c r="M38" s="17" t="str">
        <f t="shared" si="3"/>
        <v/>
      </c>
      <c r="N38" s="17" t="str">
        <f t="shared" si="3"/>
        <v/>
      </c>
      <c r="O38" s="17" t="str">
        <f t="shared" si="3"/>
        <v/>
      </c>
      <c r="P38" s="17"/>
      <c r="T38" s="23">
        <f t="shared" si="4"/>
        <v>-73.38401208166033</v>
      </c>
      <c r="U38" s="23">
        <f t="shared" si="4"/>
        <v>40.908569432795048</v>
      </c>
      <c r="V38" s="24">
        <f t="shared" si="5"/>
        <v>0</v>
      </c>
      <c r="W38" s="24">
        <f t="shared" si="5"/>
        <v>0</v>
      </c>
      <c r="X38" s="24">
        <f t="shared" si="5"/>
        <v>100</v>
      </c>
      <c r="Y38" s="24">
        <f t="shared" si="6"/>
        <v>0</v>
      </c>
      <c r="Z38" s="24">
        <f t="shared" si="6"/>
        <v>0</v>
      </c>
      <c r="AA38" s="24">
        <f t="shared" si="6"/>
        <v>0</v>
      </c>
      <c r="AB38" s="17" t="str">
        <f t="shared" si="7"/>
        <v/>
      </c>
      <c r="AC38" s="17" t="str">
        <f t="shared" si="7"/>
        <v/>
      </c>
      <c r="AD38" s="17" t="str">
        <f t="shared" si="7"/>
        <v/>
      </c>
      <c r="AE38" s="25" t="str">
        <f t="shared" si="8"/>
        <v/>
      </c>
      <c r="AF38" s="25" t="str">
        <f t="shared" si="2"/>
        <v/>
      </c>
    </row>
    <row r="39" spans="1:32" x14ac:dyDescent="0.35">
      <c r="A39" s="14" t="str">
        <f>IF('[3]Video Analysis'!$B$364="","",'[3]Video Analysis'!$B$364)</f>
        <v/>
      </c>
      <c r="B39" s="15">
        <f>IF('[3]Video Analysis'!$Q$364="","",'[3]Video Analysis'!$Q$364)</f>
        <v>-73.38401208166033</v>
      </c>
      <c r="C39" s="15">
        <f>IF('[3]Video Analysis'!$P$364="","",'[3]Video Analysis'!$P$364)</f>
        <v>40.908569432795048</v>
      </c>
      <c r="D39" s="16">
        <f>IF('[3]Video Analysis'!$G$364="","",'[3]Video Analysis'!$G$364)</f>
        <v>0</v>
      </c>
      <c r="E39" s="16">
        <f>IF('[3]Video Analysis'!$H$364="","",'[3]Video Analysis'!$H$364)</f>
        <v>0</v>
      </c>
      <c r="F39" s="16">
        <f>IF('[3]Video Analysis'!$I$364="","",'[3]Video Analysis'!$I$364)</f>
        <v>100</v>
      </c>
      <c r="G39" s="16">
        <f>IF('[3]Video Analysis'!$J$364="","",'[3]Video Analysis'!$J$364)</f>
        <v>0</v>
      </c>
      <c r="H39" s="16">
        <f>IF('[3]Video Analysis'!$K$364="","",'[3]Video Analysis'!$K$364)</f>
        <v>0</v>
      </c>
      <c r="I39" s="16">
        <f>IF('[3]Video Analysis'!$L$364="","",'[3]Video Analysis'!$L$364)</f>
        <v>100</v>
      </c>
      <c r="J39" s="16">
        <f>IF('[3]Video Analysis'!$M$364="","",'[3]Video Analysis'!$M$364)</f>
        <v>0</v>
      </c>
      <c r="K39" s="16">
        <f>IF('[3]Video Analysis'!$N$364="","",'[3]Video Analysis'!$N$364)</f>
        <v>0</v>
      </c>
      <c r="L39" s="16">
        <f>IF('[3]Video Analysis'!$O$364="","",'[3]Video Analysis'!$O$364)</f>
        <v>100</v>
      </c>
      <c r="M39" s="17" t="str">
        <f t="shared" si="3"/>
        <v/>
      </c>
      <c r="N39" s="17" t="str">
        <f t="shared" si="3"/>
        <v/>
      </c>
      <c r="O39" s="17" t="str">
        <f t="shared" si="3"/>
        <v/>
      </c>
      <c r="P39" s="17"/>
      <c r="T39" s="23">
        <f t="shared" si="4"/>
        <v>-73.38401208166033</v>
      </c>
      <c r="U39" s="23">
        <f t="shared" si="4"/>
        <v>40.908569432795048</v>
      </c>
      <c r="V39" s="24">
        <f t="shared" si="5"/>
        <v>0</v>
      </c>
      <c r="W39" s="24">
        <f t="shared" si="5"/>
        <v>0</v>
      </c>
      <c r="X39" s="24">
        <f t="shared" si="5"/>
        <v>100</v>
      </c>
      <c r="Y39" s="24">
        <f t="shared" si="6"/>
        <v>0</v>
      </c>
      <c r="Z39" s="24">
        <f t="shared" si="6"/>
        <v>0</v>
      </c>
      <c r="AA39" s="24">
        <f t="shared" si="6"/>
        <v>0</v>
      </c>
      <c r="AB39" s="17" t="str">
        <f t="shared" si="7"/>
        <v/>
      </c>
      <c r="AC39" s="17" t="str">
        <f t="shared" si="7"/>
        <v/>
      </c>
      <c r="AD39" s="17" t="str">
        <f t="shared" si="7"/>
        <v/>
      </c>
      <c r="AE39" s="25" t="str">
        <f t="shared" si="8"/>
        <v/>
      </c>
      <c r="AF39" s="25" t="str">
        <f t="shared" si="2"/>
        <v/>
      </c>
    </row>
    <row r="40" spans="1:32" x14ac:dyDescent="0.35">
      <c r="A40" s="14" t="str">
        <f>IF('[3]Video Analysis'!$B$374="","",'[3]Video Analysis'!$B$374)</f>
        <v/>
      </c>
      <c r="B40" s="15">
        <f>IF('[3]Video Analysis'!$Q$374="","",'[3]Video Analysis'!$Q$374)</f>
        <v>-73.383977003395557</v>
      </c>
      <c r="C40" s="15">
        <f>IF('[3]Video Analysis'!$P$374="","",'[3]Video Analysis'!$P$374)</f>
        <v>40.908578191883862</v>
      </c>
      <c r="D40" s="16">
        <f>IF('[3]Video Analysis'!$G$374="","",'[3]Video Analysis'!$G$374)</f>
        <v>0</v>
      </c>
      <c r="E40" s="16">
        <f>IF('[3]Video Analysis'!$H$374="","",'[3]Video Analysis'!$H$374)</f>
        <v>0</v>
      </c>
      <c r="F40" s="16">
        <f>IF('[3]Video Analysis'!$I$374="","",'[3]Video Analysis'!$I$374)</f>
        <v>100</v>
      </c>
      <c r="G40" s="16">
        <f>IF('[3]Video Analysis'!$J$374="","",'[3]Video Analysis'!$J$374)</f>
        <v>0</v>
      </c>
      <c r="H40" s="16">
        <f>IF('[3]Video Analysis'!$K$374="","",'[3]Video Analysis'!$K$374)</f>
        <v>0</v>
      </c>
      <c r="I40" s="16">
        <f>IF('[3]Video Analysis'!$L$374="","",'[3]Video Analysis'!$L$374)</f>
        <v>100</v>
      </c>
      <c r="J40" s="16">
        <f>IF('[3]Video Analysis'!$M$374="","",'[3]Video Analysis'!$M$374)</f>
        <v>0</v>
      </c>
      <c r="K40" s="16">
        <f>IF('[3]Video Analysis'!$N$374="","",'[3]Video Analysis'!$N$374)</f>
        <v>0</v>
      </c>
      <c r="L40" s="16">
        <f>IF('[3]Video Analysis'!$O$374="","",'[3]Video Analysis'!$O$374)</f>
        <v>100</v>
      </c>
      <c r="M40" s="17" t="str">
        <f t="shared" si="3"/>
        <v/>
      </c>
      <c r="N40" s="17" t="str">
        <f t="shared" si="3"/>
        <v/>
      </c>
      <c r="O40" s="17" t="str">
        <f t="shared" si="3"/>
        <v/>
      </c>
      <c r="P40" s="17"/>
      <c r="T40" s="23">
        <f t="shared" si="4"/>
        <v>-73.383977003395557</v>
      </c>
      <c r="U40" s="23">
        <f t="shared" si="4"/>
        <v>40.908578191883862</v>
      </c>
      <c r="V40" s="24">
        <f t="shared" si="5"/>
        <v>0</v>
      </c>
      <c r="W40" s="24">
        <f t="shared" si="5"/>
        <v>0</v>
      </c>
      <c r="X40" s="24">
        <f t="shared" si="5"/>
        <v>100</v>
      </c>
      <c r="Y40" s="24">
        <f t="shared" si="6"/>
        <v>0</v>
      </c>
      <c r="Z40" s="24">
        <f t="shared" si="6"/>
        <v>0</v>
      </c>
      <c r="AA40" s="24">
        <f t="shared" si="6"/>
        <v>0</v>
      </c>
      <c r="AB40" s="17" t="str">
        <f t="shared" si="7"/>
        <v/>
      </c>
      <c r="AC40" s="17" t="str">
        <f t="shared" si="7"/>
        <v/>
      </c>
      <c r="AD40" s="17" t="str">
        <f t="shared" si="7"/>
        <v/>
      </c>
      <c r="AE40" s="25" t="str">
        <f t="shared" si="8"/>
        <v/>
      </c>
      <c r="AF40" s="25" t="str">
        <f t="shared" si="2"/>
        <v/>
      </c>
    </row>
    <row r="41" spans="1:32" x14ac:dyDescent="0.35">
      <c r="A41" s="14" t="str">
        <f>IF('[3]Video Analysis'!$B$384="","",'[3]Video Analysis'!$B$384)</f>
        <v/>
      </c>
      <c r="B41" s="15">
        <f>IF('[3]Video Analysis'!$Q$384="","",'[3]Video Analysis'!$Q$384)</f>
        <v>-73.383944104425609</v>
      </c>
      <c r="C41" s="15">
        <f>IF('[3]Video Analysis'!$P$384="","",'[3]Video Analysis'!$P$384)</f>
        <v>40.908576557412744</v>
      </c>
      <c r="D41" s="16">
        <f>IF('[3]Video Analysis'!$G$384="","",'[3]Video Analysis'!$G$384)</f>
        <v>0</v>
      </c>
      <c r="E41" s="16">
        <f>IF('[3]Video Analysis'!$H$384="","",'[3]Video Analysis'!$H$384)</f>
        <v>0</v>
      </c>
      <c r="F41" s="16">
        <f>IF('[3]Video Analysis'!$I$384="","",'[3]Video Analysis'!$I$384)</f>
        <v>100</v>
      </c>
      <c r="G41" s="16">
        <f>IF('[3]Video Analysis'!$J$384="","",'[3]Video Analysis'!$J$384)</f>
        <v>0</v>
      </c>
      <c r="H41" s="16">
        <f>IF('[3]Video Analysis'!$K$384="","",'[3]Video Analysis'!$K$384)</f>
        <v>0</v>
      </c>
      <c r="I41" s="16">
        <f>IF('[3]Video Analysis'!$L$384="","",'[3]Video Analysis'!$L$384)</f>
        <v>100</v>
      </c>
      <c r="J41" s="16">
        <f>IF('[3]Video Analysis'!$M$384="","",'[3]Video Analysis'!$M$384)</f>
        <v>0</v>
      </c>
      <c r="K41" s="16">
        <f>IF('[3]Video Analysis'!$N$384="","",'[3]Video Analysis'!$N$384)</f>
        <v>0</v>
      </c>
      <c r="L41" s="16">
        <f>IF('[3]Video Analysis'!$O$384="","",'[3]Video Analysis'!$O$384)</f>
        <v>100</v>
      </c>
      <c r="M41" s="17" t="str">
        <f t="shared" si="3"/>
        <v/>
      </c>
      <c r="N41" s="17" t="str">
        <f t="shared" si="3"/>
        <v/>
      </c>
      <c r="O41" s="17" t="str">
        <f t="shared" si="3"/>
        <v/>
      </c>
      <c r="P41" s="17"/>
      <c r="T41" s="23">
        <f t="shared" si="4"/>
        <v>-73.383944104425609</v>
      </c>
      <c r="U41" s="23">
        <f t="shared" si="4"/>
        <v>40.908576557412744</v>
      </c>
      <c r="V41" s="24">
        <f t="shared" si="5"/>
        <v>0</v>
      </c>
      <c r="W41" s="24">
        <f t="shared" si="5"/>
        <v>0</v>
      </c>
      <c r="X41" s="24">
        <f t="shared" si="5"/>
        <v>100</v>
      </c>
      <c r="Y41" s="24">
        <f t="shared" si="6"/>
        <v>0</v>
      </c>
      <c r="Z41" s="24">
        <f t="shared" si="6"/>
        <v>0</v>
      </c>
      <c r="AA41" s="24">
        <f t="shared" si="6"/>
        <v>0</v>
      </c>
      <c r="AB41" s="17" t="str">
        <f t="shared" si="7"/>
        <v/>
      </c>
      <c r="AC41" s="17" t="str">
        <f t="shared" si="7"/>
        <v/>
      </c>
      <c r="AD41" s="17" t="str">
        <f t="shared" si="7"/>
        <v/>
      </c>
      <c r="AE41" s="25" t="str">
        <f t="shared" si="8"/>
        <v/>
      </c>
      <c r="AF41" s="25" t="str">
        <f t="shared" si="2"/>
        <v/>
      </c>
    </row>
    <row r="42" spans="1:32" x14ac:dyDescent="0.35">
      <c r="A42" s="14" t="str">
        <f>IF('[3]Video Analysis'!$B$394="","",'[3]Video Analysis'!$B$394)</f>
        <v/>
      </c>
      <c r="B42" s="15">
        <f>IF('[3]Video Analysis'!$Q$394="","",'[3]Video Analysis'!$Q$394)</f>
        <v>-73.383918078616261</v>
      </c>
      <c r="C42" s="15">
        <f>IF('[3]Video Analysis'!$P$394="","",'[3]Video Analysis'!$P$394)</f>
        <v>40.908571653999388</v>
      </c>
      <c r="D42" s="16">
        <f>IF('[3]Video Analysis'!$G$394="","",'[3]Video Analysis'!$G$394)</f>
        <v>0</v>
      </c>
      <c r="E42" s="16">
        <f>IF('[3]Video Analysis'!$H$394="","",'[3]Video Analysis'!$H$394)</f>
        <v>0</v>
      </c>
      <c r="F42" s="16">
        <f>IF('[3]Video Analysis'!$I$394="","",'[3]Video Analysis'!$I$394)</f>
        <v>100</v>
      </c>
      <c r="G42" s="16">
        <f>IF('[3]Video Analysis'!$J$394="","",'[3]Video Analysis'!$J$394)</f>
        <v>0</v>
      </c>
      <c r="H42" s="16">
        <f>IF('[3]Video Analysis'!$K$394="","",'[3]Video Analysis'!$K$394)</f>
        <v>0</v>
      </c>
      <c r="I42" s="16">
        <f>IF('[3]Video Analysis'!$L$394="","",'[3]Video Analysis'!$L$394)</f>
        <v>100</v>
      </c>
      <c r="J42" s="16">
        <f>IF('[3]Video Analysis'!$M$394="","",'[3]Video Analysis'!$M$394)</f>
        <v>0</v>
      </c>
      <c r="K42" s="16">
        <f>IF('[3]Video Analysis'!$N$394="","",'[3]Video Analysis'!$N$394)</f>
        <v>0</v>
      </c>
      <c r="L42" s="16">
        <f>IF('[3]Video Analysis'!$O$394="","",'[3]Video Analysis'!$O$394)</f>
        <v>100</v>
      </c>
      <c r="M42" s="17" t="str">
        <f t="shared" si="3"/>
        <v/>
      </c>
      <c r="N42" s="17" t="str">
        <f t="shared" si="3"/>
        <v/>
      </c>
      <c r="O42" s="17" t="str">
        <f t="shared" si="3"/>
        <v/>
      </c>
      <c r="P42" s="17"/>
      <c r="T42" s="23">
        <f t="shared" si="4"/>
        <v>-73.383918078616261</v>
      </c>
      <c r="U42" s="23">
        <f t="shared" si="4"/>
        <v>40.908571653999388</v>
      </c>
      <c r="V42" s="24">
        <f t="shared" si="5"/>
        <v>0</v>
      </c>
      <c r="W42" s="24">
        <f t="shared" si="5"/>
        <v>0</v>
      </c>
      <c r="X42" s="24">
        <f t="shared" si="5"/>
        <v>100</v>
      </c>
      <c r="Y42" s="24">
        <f t="shared" si="6"/>
        <v>0</v>
      </c>
      <c r="Z42" s="24">
        <f t="shared" si="6"/>
        <v>0</v>
      </c>
      <c r="AA42" s="24">
        <f t="shared" si="6"/>
        <v>0</v>
      </c>
      <c r="AB42" s="17" t="str">
        <f t="shared" si="7"/>
        <v/>
      </c>
      <c r="AC42" s="17" t="str">
        <f t="shared" si="7"/>
        <v/>
      </c>
      <c r="AD42" s="17" t="str">
        <f t="shared" si="7"/>
        <v/>
      </c>
      <c r="AE42" s="25" t="str">
        <f t="shared" si="8"/>
        <v/>
      </c>
      <c r="AF42" s="25" t="str">
        <f t="shared" si="2"/>
        <v/>
      </c>
    </row>
    <row r="43" spans="1:32" x14ac:dyDescent="0.35">
      <c r="A43" s="14" t="str">
        <f>IF('[3]Video Analysis'!$B$404="","",'[3]Video Analysis'!$B$404)</f>
        <v/>
      </c>
      <c r="B43" s="15">
        <f>IF('[3]Video Analysis'!$Q$404="","",'[3]Video Analysis'!$Q$404)</f>
        <v>-73.383918078616261</v>
      </c>
      <c r="C43" s="15">
        <f>IF('[3]Video Analysis'!$P$404="","",'[3]Video Analysis'!$P$404)</f>
        <v>40.908571653999388</v>
      </c>
      <c r="D43" s="16">
        <f>IF('[3]Video Analysis'!$G$404="","",'[3]Video Analysis'!$G$404)</f>
        <v>0</v>
      </c>
      <c r="E43" s="16">
        <f>IF('[3]Video Analysis'!$H$404="","",'[3]Video Analysis'!$H$404)</f>
        <v>0</v>
      </c>
      <c r="F43" s="16">
        <f>IF('[3]Video Analysis'!$I$404="","",'[3]Video Analysis'!$I$404)</f>
        <v>100</v>
      </c>
      <c r="G43" s="16">
        <f>IF('[3]Video Analysis'!$J$404="","",'[3]Video Analysis'!$J$404)</f>
        <v>0</v>
      </c>
      <c r="H43" s="16">
        <f>IF('[3]Video Analysis'!$K$404="","",'[3]Video Analysis'!$K$404)</f>
        <v>0</v>
      </c>
      <c r="I43" s="16">
        <f>IF('[3]Video Analysis'!$L$404="","",'[3]Video Analysis'!$L$404)</f>
        <v>100</v>
      </c>
      <c r="J43" s="16">
        <f>IF('[3]Video Analysis'!$M$404="","",'[3]Video Analysis'!$M$404)</f>
        <v>0</v>
      </c>
      <c r="K43" s="16">
        <f>IF('[3]Video Analysis'!$N$404="","",'[3]Video Analysis'!$N$404)</f>
        <v>0</v>
      </c>
      <c r="L43" s="16">
        <f>IF('[3]Video Analysis'!$O$404="","",'[3]Video Analysis'!$O$404)</f>
        <v>100</v>
      </c>
      <c r="M43" s="17" t="str">
        <f t="shared" si="3"/>
        <v/>
      </c>
      <c r="N43" s="17" t="str">
        <f t="shared" si="3"/>
        <v/>
      </c>
      <c r="O43" s="17" t="str">
        <f t="shared" si="3"/>
        <v/>
      </c>
      <c r="P43" s="17"/>
      <c r="T43" s="23">
        <f t="shared" si="4"/>
        <v>-73.383918078616261</v>
      </c>
      <c r="U43" s="23">
        <f t="shared" si="4"/>
        <v>40.908571653999388</v>
      </c>
      <c r="V43" s="24">
        <f t="shared" si="5"/>
        <v>0</v>
      </c>
      <c r="W43" s="24">
        <f t="shared" si="5"/>
        <v>0</v>
      </c>
      <c r="X43" s="24">
        <f t="shared" si="5"/>
        <v>100</v>
      </c>
      <c r="Y43" s="24">
        <f t="shared" si="6"/>
        <v>0</v>
      </c>
      <c r="Z43" s="24">
        <f t="shared" si="6"/>
        <v>0</v>
      </c>
      <c r="AA43" s="24">
        <f t="shared" si="6"/>
        <v>0</v>
      </c>
      <c r="AB43" s="17" t="str">
        <f t="shared" si="7"/>
        <v/>
      </c>
      <c r="AC43" s="17" t="str">
        <f t="shared" si="7"/>
        <v/>
      </c>
      <c r="AD43" s="17" t="str">
        <f t="shared" si="7"/>
        <v/>
      </c>
      <c r="AE43" s="25" t="str">
        <f t="shared" si="8"/>
        <v/>
      </c>
      <c r="AF43" s="25" t="str">
        <f t="shared" si="2"/>
        <v/>
      </c>
    </row>
    <row r="44" spans="1:32" x14ac:dyDescent="0.35">
      <c r="A44" s="14" t="str">
        <f>IF('[3]Video Analysis'!$B$414="","",'[3]Video Analysis'!$B$414)</f>
        <v/>
      </c>
      <c r="B44" s="15" t="str">
        <f>IF('[3]Video Analysis'!$Q$414="","",'[3]Video Analysis'!$Q$414)</f>
        <v/>
      </c>
      <c r="C44" s="15" t="str">
        <f>IF('[3]Video Analysis'!$P$414="","",'[3]Video Analysis'!$P$414)</f>
        <v/>
      </c>
      <c r="D44" s="16" t="str">
        <f>IF('[3]Video Analysis'!$G$414="","",'[3]Video Analysis'!$G$414)</f>
        <v/>
      </c>
      <c r="E44" s="16" t="str">
        <f>IF('[3]Video Analysis'!$H$414="","",'[3]Video Analysis'!$H$414)</f>
        <v/>
      </c>
      <c r="F44" s="16" t="str">
        <f>IF('[3]Video Analysis'!$I$414="","",'[3]Video Analysis'!$I$414)</f>
        <v/>
      </c>
      <c r="G44" s="16" t="str">
        <f>IF('[3]Video Analysis'!$J$414="","",'[3]Video Analysis'!$J$414)</f>
        <v/>
      </c>
      <c r="H44" s="16" t="str">
        <f>IF('[3]Video Analysis'!$K$414="","",'[3]Video Analysis'!$K$414)</f>
        <v/>
      </c>
      <c r="I44" s="16" t="str">
        <f>IF('[3]Video Analysis'!$L$414="","",'[3]Video Analysis'!$L$414)</f>
        <v/>
      </c>
      <c r="J44" s="16" t="str">
        <f>IF('[3]Video Analysis'!$M$414="","",'[3]Video Analysis'!$M$414)</f>
        <v/>
      </c>
      <c r="K44" s="16" t="str">
        <f>IF('[3]Video Analysis'!$N$414="","",'[3]Video Analysis'!$N$414)</f>
        <v/>
      </c>
      <c r="L44" s="16" t="str">
        <f>IF('[3]Video Analysis'!$O$414="","",'[3]Video Analysis'!$O$414)</f>
        <v/>
      </c>
      <c r="M44" s="17" t="str">
        <f t="shared" si="3"/>
        <v/>
      </c>
      <c r="N44" s="17" t="str">
        <f t="shared" si="3"/>
        <v/>
      </c>
      <c r="O44" s="17" t="str">
        <f t="shared" si="3"/>
        <v/>
      </c>
      <c r="P44" s="17"/>
      <c r="T44" s="23" t="str">
        <f t="shared" si="4"/>
        <v/>
      </c>
      <c r="U44" s="23" t="str">
        <f t="shared" si="4"/>
        <v/>
      </c>
      <c r="V44" s="24" t="str">
        <f t="shared" si="5"/>
        <v/>
      </c>
      <c r="W44" s="24" t="str">
        <f t="shared" si="5"/>
        <v/>
      </c>
      <c r="X44" s="24" t="str">
        <f t="shared" si="5"/>
        <v/>
      </c>
      <c r="Y44" s="24" t="str">
        <f t="shared" si="6"/>
        <v/>
      </c>
      <c r="Z44" s="24" t="str">
        <f t="shared" si="6"/>
        <v/>
      </c>
      <c r="AA44" s="24" t="str">
        <f t="shared" si="6"/>
        <v/>
      </c>
      <c r="AB44" s="17" t="str">
        <f t="shared" si="7"/>
        <v/>
      </c>
      <c r="AC44" s="17" t="str">
        <f t="shared" si="7"/>
        <v/>
      </c>
      <c r="AD44" s="17" t="str">
        <f t="shared" si="7"/>
        <v/>
      </c>
      <c r="AE44" s="25" t="str">
        <f t="shared" si="8"/>
        <v/>
      </c>
      <c r="AF44" s="25" t="str">
        <f t="shared" si="2"/>
        <v/>
      </c>
    </row>
    <row r="45" spans="1:32" x14ac:dyDescent="0.35">
      <c r="A45" s="14" t="str">
        <f>IF('[3]Video Analysis'!$B$424="","",'[3]Video Analysis'!$B$424)</f>
        <v/>
      </c>
      <c r="B45" s="15" t="str">
        <f>IF('[3]Video Analysis'!$Q$424="","",'[3]Video Analysis'!$Q$424)</f>
        <v/>
      </c>
      <c r="C45" s="15" t="str">
        <f>IF('[3]Video Analysis'!$P$424="","",'[3]Video Analysis'!$P$424)</f>
        <v/>
      </c>
      <c r="D45" s="16" t="str">
        <f>IF('[3]Video Analysis'!$G$424="","",'[3]Video Analysis'!$G$424)</f>
        <v/>
      </c>
      <c r="E45" s="16" t="str">
        <f>IF('[3]Video Analysis'!$H$424="","",'[3]Video Analysis'!$H$424)</f>
        <v/>
      </c>
      <c r="F45" s="16" t="str">
        <f>IF('[3]Video Analysis'!$I$424="","",'[3]Video Analysis'!$I$424)</f>
        <v/>
      </c>
      <c r="G45" s="16" t="str">
        <f>IF('[3]Video Analysis'!$J$424="","",'[3]Video Analysis'!$J$424)</f>
        <v/>
      </c>
      <c r="H45" s="16" t="str">
        <f>IF('[3]Video Analysis'!$K$424="","",'[3]Video Analysis'!$K$424)</f>
        <v/>
      </c>
      <c r="I45" s="16" t="str">
        <f>IF('[3]Video Analysis'!$L$424="","",'[3]Video Analysis'!$L$424)</f>
        <v/>
      </c>
      <c r="J45" s="16" t="str">
        <f>IF('[3]Video Analysis'!$M$424="","",'[3]Video Analysis'!$M$424)</f>
        <v/>
      </c>
      <c r="K45" s="16" t="str">
        <f>IF('[3]Video Analysis'!$N$424="","",'[3]Video Analysis'!$N$424)</f>
        <v/>
      </c>
      <c r="L45" s="16" t="str">
        <f>IF('[3]Video Analysis'!$O$424="","",'[3]Video Analysis'!$O$424)</f>
        <v/>
      </c>
      <c r="M45" s="17" t="str">
        <f t="shared" si="3"/>
        <v/>
      </c>
      <c r="N45" s="17" t="str">
        <f t="shared" si="3"/>
        <v/>
      </c>
      <c r="O45" s="17" t="str">
        <f t="shared" si="3"/>
        <v/>
      </c>
      <c r="P45" s="17"/>
      <c r="T45" s="23" t="str">
        <f t="shared" si="4"/>
        <v/>
      </c>
      <c r="U45" s="23" t="str">
        <f t="shared" si="4"/>
        <v/>
      </c>
      <c r="V45" s="24" t="str">
        <f t="shared" si="5"/>
        <v/>
      </c>
      <c r="W45" s="24" t="str">
        <f t="shared" si="5"/>
        <v/>
      </c>
      <c r="X45" s="24" t="str">
        <f t="shared" si="5"/>
        <v/>
      </c>
      <c r="Y45" s="24" t="str">
        <f t="shared" si="6"/>
        <v/>
      </c>
      <c r="Z45" s="24" t="str">
        <f t="shared" si="6"/>
        <v/>
      </c>
      <c r="AA45" s="24" t="str">
        <f t="shared" si="6"/>
        <v/>
      </c>
      <c r="AB45" s="17" t="str">
        <f t="shared" si="7"/>
        <v/>
      </c>
      <c r="AC45" s="17" t="str">
        <f t="shared" si="7"/>
        <v/>
      </c>
      <c r="AD45" s="17" t="str">
        <f t="shared" si="7"/>
        <v/>
      </c>
      <c r="AE45" s="25" t="str">
        <f t="shared" si="8"/>
        <v/>
      </c>
      <c r="AF45" s="25" t="str">
        <f t="shared" si="2"/>
        <v/>
      </c>
    </row>
    <row r="46" spans="1:32" x14ac:dyDescent="0.35">
      <c r="A46" s="14" t="str">
        <f>IF('[3]Video Analysis'!$B$434="","",'[3]Video Analysis'!$B$434)</f>
        <v/>
      </c>
      <c r="B46" s="15" t="str">
        <f>IF('[3]Video Analysis'!$Q$434="","",'[3]Video Analysis'!$Q$434)</f>
        <v/>
      </c>
      <c r="C46" s="15" t="str">
        <f>IF('[3]Video Analysis'!$P$434="","",'[3]Video Analysis'!$P$434)</f>
        <v/>
      </c>
      <c r="D46" s="16" t="str">
        <f>IF('[3]Video Analysis'!$G$434="","",'[3]Video Analysis'!$G$434)</f>
        <v/>
      </c>
      <c r="E46" s="16" t="str">
        <f>IF('[3]Video Analysis'!$H$434="","",'[3]Video Analysis'!$H$434)</f>
        <v/>
      </c>
      <c r="F46" s="16" t="str">
        <f>IF('[3]Video Analysis'!$I$434="","",'[3]Video Analysis'!$I$434)</f>
        <v/>
      </c>
      <c r="G46" s="16" t="str">
        <f>IF('[3]Video Analysis'!$J$434="","",'[3]Video Analysis'!$J$434)</f>
        <v/>
      </c>
      <c r="H46" s="16" t="str">
        <f>IF('[3]Video Analysis'!$K$434="","",'[3]Video Analysis'!$K$434)</f>
        <v/>
      </c>
      <c r="I46" s="16" t="str">
        <f>IF('[3]Video Analysis'!$L$434="","",'[3]Video Analysis'!$L$434)</f>
        <v/>
      </c>
      <c r="J46" s="16" t="str">
        <f>IF('[3]Video Analysis'!$M$434="","",'[3]Video Analysis'!$M$434)</f>
        <v/>
      </c>
      <c r="K46" s="16" t="str">
        <f>IF('[3]Video Analysis'!$N$434="","",'[3]Video Analysis'!$N$434)</f>
        <v/>
      </c>
      <c r="L46" s="16" t="str">
        <f>IF('[3]Video Analysis'!$O$434="","",'[3]Video Analysis'!$O$434)</f>
        <v/>
      </c>
      <c r="M46" s="17" t="str">
        <f t="shared" si="3"/>
        <v/>
      </c>
      <c r="N46" s="17" t="str">
        <f t="shared" si="3"/>
        <v/>
      </c>
      <c r="O46" s="17" t="str">
        <f t="shared" si="3"/>
        <v/>
      </c>
      <c r="P46" s="17"/>
      <c r="T46" s="23" t="str">
        <f t="shared" si="4"/>
        <v/>
      </c>
      <c r="U46" s="23" t="str">
        <f t="shared" si="4"/>
        <v/>
      </c>
      <c r="V46" s="24" t="str">
        <f t="shared" si="5"/>
        <v/>
      </c>
      <c r="W46" s="24" t="str">
        <f t="shared" si="5"/>
        <v/>
      </c>
      <c r="X46" s="24" t="str">
        <f t="shared" si="5"/>
        <v/>
      </c>
      <c r="Y46" s="24" t="str">
        <f t="shared" si="6"/>
        <v/>
      </c>
      <c r="Z46" s="24" t="str">
        <f t="shared" si="6"/>
        <v/>
      </c>
      <c r="AA46" s="24" t="str">
        <f t="shared" si="6"/>
        <v/>
      </c>
      <c r="AB46" s="17" t="str">
        <f t="shared" si="7"/>
        <v/>
      </c>
      <c r="AC46" s="17" t="str">
        <f t="shared" si="7"/>
        <v/>
      </c>
      <c r="AD46" s="17" t="str">
        <f t="shared" si="7"/>
        <v/>
      </c>
      <c r="AE46" s="25" t="str">
        <f t="shared" si="8"/>
        <v/>
      </c>
      <c r="AF46" s="25" t="str">
        <f t="shared" si="2"/>
        <v/>
      </c>
    </row>
    <row r="47" spans="1:32" x14ac:dyDescent="0.35">
      <c r="A47" s="14" t="str">
        <f>IF('[3]Video Analysis'!$B$444="","",'[3]Video Analysis'!$B$444)</f>
        <v/>
      </c>
      <c r="B47" s="15" t="str">
        <f>IF('[3]Video Analysis'!$Q$444="","",'[3]Video Analysis'!$Q$444)</f>
        <v/>
      </c>
      <c r="C47" s="15" t="str">
        <f>IF('[3]Video Analysis'!$P$444="","",'[3]Video Analysis'!$P$444)</f>
        <v/>
      </c>
      <c r="D47" s="16" t="str">
        <f>IF('[3]Video Analysis'!$G$444="","",'[3]Video Analysis'!$G$444)</f>
        <v/>
      </c>
      <c r="E47" s="16" t="str">
        <f>IF('[3]Video Analysis'!$H$444="","",'[3]Video Analysis'!$H$444)</f>
        <v/>
      </c>
      <c r="F47" s="16" t="str">
        <f>IF('[3]Video Analysis'!$I$444="","",'[3]Video Analysis'!$I$444)</f>
        <v/>
      </c>
      <c r="G47" s="16" t="str">
        <f>IF('[3]Video Analysis'!$J$444="","",'[3]Video Analysis'!$J$444)</f>
        <v/>
      </c>
      <c r="H47" s="16" t="str">
        <f>IF('[3]Video Analysis'!$K$444="","",'[3]Video Analysis'!$K$444)</f>
        <v/>
      </c>
      <c r="I47" s="16" t="str">
        <f>IF('[3]Video Analysis'!$L$444="","",'[3]Video Analysis'!$L$444)</f>
        <v/>
      </c>
      <c r="J47" s="16" t="str">
        <f>IF('[3]Video Analysis'!$M$444="","",'[3]Video Analysis'!$M$444)</f>
        <v/>
      </c>
      <c r="K47" s="16" t="str">
        <f>IF('[3]Video Analysis'!$N$444="","",'[3]Video Analysis'!$N$444)</f>
        <v/>
      </c>
      <c r="L47" s="16" t="str">
        <f>IF('[3]Video Analysis'!$O$444="","",'[3]Video Analysis'!$O$444)</f>
        <v/>
      </c>
      <c r="M47" s="17" t="str">
        <f t="shared" si="3"/>
        <v/>
      </c>
      <c r="N47" s="17" t="str">
        <f t="shared" si="3"/>
        <v/>
      </c>
      <c r="O47" s="17" t="str">
        <f t="shared" si="3"/>
        <v/>
      </c>
      <c r="P47" s="17"/>
      <c r="T47" s="23" t="str">
        <f t="shared" si="4"/>
        <v/>
      </c>
      <c r="U47" s="23" t="str">
        <f t="shared" si="4"/>
        <v/>
      </c>
      <c r="V47" s="24" t="str">
        <f t="shared" si="5"/>
        <v/>
      </c>
      <c r="W47" s="24" t="str">
        <f t="shared" si="5"/>
        <v/>
      </c>
      <c r="X47" s="24" t="str">
        <f t="shared" si="5"/>
        <v/>
      </c>
      <c r="Y47" s="24" t="str">
        <f t="shared" si="6"/>
        <v/>
      </c>
      <c r="Z47" s="24" t="str">
        <f t="shared" si="6"/>
        <v/>
      </c>
      <c r="AA47" s="24" t="str">
        <f t="shared" si="6"/>
        <v/>
      </c>
      <c r="AB47" s="17" t="str">
        <f t="shared" si="7"/>
        <v/>
      </c>
      <c r="AC47" s="17" t="str">
        <f t="shared" si="7"/>
        <v/>
      </c>
      <c r="AD47" s="17" t="str">
        <f t="shared" si="7"/>
        <v/>
      </c>
      <c r="AE47" s="25" t="str">
        <f t="shared" si="8"/>
        <v/>
      </c>
      <c r="AF47" s="25" t="str">
        <f t="shared" si="2"/>
        <v/>
      </c>
    </row>
    <row r="48" spans="1:32" x14ac:dyDescent="0.35">
      <c r="A48" s="14" t="str">
        <f>IF('[3]Video Analysis'!$B$454="","",'[3]Video Analysis'!$B$454)</f>
        <v/>
      </c>
      <c r="B48" s="15" t="str">
        <f>IF('[3]Video Analysis'!$Q$454="","",'[3]Video Analysis'!$Q$454)</f>
        <v/>
      </c>
      <c r="C48" s="15" t="str">
        <f>IF('[3]Video Analysis'!$P$454="","",'[3]Video Analysis'!$P$454)</f>
        <v/>
      </c>
      <c r="D48" s="16" t="str">
        <f>IF('[3]Video Analysis'!$G$454="","",'[3]Video Analysis'!$G$454)</f>
        <v/>
      </c>
      <c r="E48" s="16" t="str">
        <f>IF('[3]Video Analysis'!$H$454="","",'[3]Video Analysis'!$H$454)</f>
        <v/>
      </c>
      <c r="F48" s="16" t="str">
        <f>IF('[3]Video Analysis'!$I$454="","",'[3]Video Analysis'!$I$454)</f>
        <v/>
      </c>
      <c r="G48" s="16" t="str">
        <f>IF('[3]Video Analysis'!$J$454="","",'[3]Video Analysis'!$J$454)</f>
        <v/>
      </c>
      <c r="H48" s="16" t="str">
        <f>IF('[3]Video Analysis'!$K$454="","",'[3]Video Analysis'!$K$454)</f>
        <v/>
      </c>
      <c r="I48" s="16" t="str">
        <f>IF('[3]Video Analysis'!$L$454="","",'[3]Video Analysis'!$L$454)</f>
        <v/>
      </c>
      <c r="J48" s="16" t="str">
        <f>IF('[3]Video Analysis'!$M$454="","",'[3]Video Analysis'!$M$454)</f>
        <v/>
      </c>
      <c r="K48" s="16" t="str">
        <f>IF('[3]Video Analysis'!$N$454="","",'[3]Video Analysis'!$N$454)</f>
        <v/>
      </c>
      <c r="L48" s="16" t="str">
        <f>IF('[3]Video Analysis'!$O$454="","",'[3]Video Analysis'!$O$454)</f>
        <v/>
      </c>
      <c r="M48" s="17" t="str">
        <f t="shared" si="3"/>
        <v/>
      </c>
      <c r="N48" s="17" t="str">
        <f t="shared" si="3"/>
        <v/>
      </c>
      <c r="O48" s="17" t="str">
        <f t="shared" si="3"/>
        <v/>
      </c>
      <c r="P48" s="17"/>
      <c r="T48" s="23" t="str">
        <f t="shared" si="4"/>
        <v/>
      </c>
      <c r="U48" s="23" t="str">
        <f t="shared" si="4"/>
        <v/>
      </c>
      <c r="V48" s="24" t="str">
        <f t="shared" si="5"/>
        <v/>
      </c>
      <c r="W48" s="24" t="str">
        <f t="shared" si="5"/>
        <v/>
      </c>
      <c r="X48" s="24" t="str">
        <f t="shared" si="5"/>
        <v/>
      </c>
      <c r="Y48" s="24" t="str">
        <f t="shared" si="6"/>
        <v/>
      </c>
      <c r="Z48" s="24" t="str">
        <f t="shared" si="6"/>
        <v/>
      </c>
      <c r="AA48" s="24" t="str">
        <f t="shared" si="6"/>
        <v/>
      </c>
      <c r="AB48" s="17" t="str">
        <f t="shared" si="7"/>
        <v/>
      </c>
      <c r="AC48" s="17" t="str">
        <f t="shared" si="7"/>
        <v/>
      </c>
      <c r="AD48" s="17" t="str">
        <f t="shared" si="7"/>
        <v/>
      </c>
      <c r="AE48" s="25" t="str">
        <f t="shared" si="8"/>
        <v/>
      </c>
      <c r="AF48" s="25" t="str">
        <f t="shared" si="2"/>
        <v/>
      </c>
    </row>
    <row r="49" spans="1:32" x14ac:dyDescent="0.35">
      <c r="A49" s="14" t="str">
        <f>IF('[3]Video Analysis'!$B$464="","",'[3]Video Analysis'!$B$464)</f>
        <v/>
      </c>
      <c r="B49" s="15" t="str">
        <f>IF('[3]Video Analysis'!$Q$464="","",'[3]Video Analysis'!$Q$464)</f>
        <v/>
      </c>
      <c r="C49" s="15" t="str">
        <f>IF('[3]Video Analysis'!$P$464="","",'[3]Video Analysis'!$P$464)</f>
        <v/>
      </c>
      <c r="D49" s="16" t="str">
        <f>IF('[3]Video Analysis'!$G$464="","",'[3]Video Analysis'!$G$464)</f>
        <v/>
      </c>
      <c r="E49" s="16" t="str">
        <f>IF('[3]Video Analysis'!$H$464="","",'[3]Video Analysis'!$H$464)</f>
        <v/>
      </c>
      <c r="F49" s="16" t="str">
        <f>IF('[3]Video Analysis'!$I$464="","",'[3]Video Analysis'!$I$464)</f>
        <v/>
      </c>
      <c r="G49" s="16" t="str">
        <f>IF('[3]Video Analysis'!$J$464="","",'[3]Video Analysis'!$J$464)</f>
        <v/>
      </c>
      <c r="H49" s="16" t="str">
        <f>IF('[3]Video Analysis'!$K$464="","",'[3]Video Analysis'!$K$464)</f>
        <v/>
      </c>
      <c r="I49" s="16" t="str">
        <f>IF('[3]Video Analysis'!$L$464="","",'[3]Video Analysis'!$L$464)</f>
        <v/>
      </c>
      <c r="J49" s="16" t="str">
        <f>IF('[3]Video Analysis'!$M$464="","",'[3]Video Analysis'!$M$464)</f>
        <v/>
      </c>
      <c r="K49" s="16" t="str">
        <f>IF('[3]Video Analysis'!$N$464="","",'[3]Video Analysis'!$N$464)</f>
        <v/>
      </c>
      <c r="L49" s="16" t="str">
        <f>IF('[3]Video Analysis'!$O$464="","",'[3]Video Analysis'!$O$464)</f>
        <v/>
      </c>
      <c r="M49" s="17" t="str">
        <f t="shared" si="3"/>
        <v/>
      </c>
      <c r="N49" s="17" t="str">
        <f t="shared" si="3"/>
        <v/>
      </c>
      <c r="O49" s="17" t="str">
        <f t="shared" si="3"/>
        <v/>
      </c>
      <c r="P49" s="17"/>
      <c r="T49" s="23" t="str">
        <f t="shared" si="4"/>
        <v/>
      </c>
      <c r="U49" s="23" t="str">
        <f t="shared" si="4"/>
        <v/>
      </c>
      <c r="V49" s="24" t="str">
        <f t="shared" si="5"/>
        <v/>
      </c>
      <c r="W49" s="24" t="str">
        <f t="shared" si="5"/>
        <v/>
      </c>
      <c r="X49" s="24" t="str">
        <f t="shared" si="5"/>
        <v/>
      </c>
      <c r="Y49" s="24" t="str">
        <f t="shared" si="6"/>
        <v/>
      </c>
      <c r="Z49" s="24" t="str">
        <f t="shared" si="6"/>
        <v/>
      </c>
      <c r="AA49" s="24" t="str">
        <f t="shared" si="6"/>
        <v/>
      </c>
      <c r="AB49" s="17" t="str">
        <f t="shared" si="7"/>
        <v/>
      </c>
      <c r="AC49" s="17" t="str">
        <f t="shared" si="7"/>
        <v/>
      </c>
      <c r="AD49" s="17" t="str">
        <f t="shared" si="7"/>
        <v/>
      </c>
      <c r="AE49" s="25" t="str">
        <f t="shared" si="8"/>
        <v/>
      </c>
      <c r="AF49" s="25" t="str">
        <f t="shared" si="2"/>
        <v/>
      </c>
    </row>
    <row r="50" spans="1:32" x14ac:dyDescent="0.35">
      <c r="A50" s="14" t="str">
        <f>IF('[3]Video Analysis'!$B$474="","",'[3]Video Analysis'!$B$474)</f>
        <v/>
      </c>
      <c r="B50" s="15" t="str">
        <f>IF('[3]Video Analysis'!$Q$474="","",'[3]Video Analysis'!$Q$474)</f>
        <v/>
      </c>
      <c r="C50" s="15" t="str">
        <f>IF('[3]Video Analysis'!$P$474="","",'[3]Video Analysis'!$P$474)</f>
        <v/>
      </c>
      <c r="D50" s="16" t="str">
        <f>IF('[3]Video Analysis'!$G$474="","",'[3]Video Analysis'!$G$474)</f>
        <v/>
      </c>
      <c r="E50" s="16" t="str">
        <f>IF('[3]Video Analysis'!$H$474="","",'[3]Video Analysis'!$H$474)</f>
        <v/>
      </c>
      <c r="F50" s="16" t="str">
        <f>IF('[3]Video Analysis'!$I$474="","",'[3]Video Analysis'!$I$474)</f>
        <v/>
      </c>
      <c r="G50" s="16" t="str">
        <f>IF('[3]Video Analysis'!$J$474="","",'[3]Video Analysis'!$J$474)</f>
        <v/>
      </c>
      <c r="H50" s="16" t="str">
        <f>IF('[3]Video Analysis'!$K$474="","",'[3]Video Analysis'!$K$474)</f>
        <v/>
      </c>
      <c r="I50" s="16" t="str">
        <f>IF('[3]Video Analysis'!$L$474="","",'[3]Video Analysis'!$L$474)</f>
        <v/>
      </c>
      <c r="J50" s="16" t="str">
        <f>IF('[3]Video Analysis'!$M$474="","",'[3]Video Analysis'!$M$474)</f>
        <v/>
      </c>
      <c r="K50" s="16" t="str">
        <f>IF('[3]Video Analysis'!$N$474="","",'[3]Video Analysis'!$N$474)</f>
        <v/>
      </c>
      <c r="L50" s="16" t="str">
        <f>IF('[3]Video Analysis'!$O$474="","",'[3]Video Analysis'!$O$474)</f>
        <v/>
      </c>
      <c r="M50" s="17" t="str">
        <f t="shared" si="3"/>
        <v/>
      </c>
      <c r="N50" s="17" t="str">
        <f t="shared" si="3"/>
        <v/>
      </c>
      <c r="O50" s="17" t="str">
        <f t="shared" si="3"/>
        <v/>
      </c>
      <c r="P50" s="17"/>
      <c r="T50" s="23" t="str">
        <f t="shared" si="4"/>
        <v/>
      </c>
      <c r="U50" s="23" t="str">
        <f t="shared" si="4"/>
        <v/>
      </c>
      <c r="V50" s="24" t="str">
        <f t="shared" si="5"/>
        <v/>
      </c>
      <c r="W50" s="24" t="str">
        <f t="shared" si="5"/>
        <v/>
      </c>
      <c r="X50" s="24" t="str">
        <f t="shared" si="5"/>
        <v/>
      </c>
      <c r="Y50" s="24" t="str">
        <f t="shared" si="6"/>
        <v/>
      </c>
      <c r="Z50" s="24" t="str">
        <f t="shared" si="6"/>
        <v/>
      </c>
      <c r="AA50" s="24" t="str">
        <f t="shared" si="6"/>
        <v/>
      </c>
      <c r="AB50" s="17" t="str">
        <f t="shared" si="7"/>
        <v/>
      </c>
      <c r="AC50" s="17" t="str">
        <f t="shared" si="7"/>
        <v/>
      </c>
      <c r="AD50" s="17" t="str">
        <f t="shared" si="7"/>
        <v/>
      </c>
      <c r="AE50" s="25" t="str">
        <f t="shared" si="8"/>
        <v/>
      </c>
      <c r="AF50" s="25" t="str">
        <f t="shared" si="2"/>
        <v/>
      </c>
    </row>
    <row r="51" spans="1:32" x14ac:dyDescent="0.35">
      <c r="A51" s="14" t="str">
        <f>IF('[3]Video Analysis'!$B$484="","",'[3]Video Analysis'!$B$484)</f>
        <v/>
      </c>
      <c r="B51" s="15" t="str">
        <f>IF('[3]Video Analysis'!$Q$484="","",'[3]Video Analysis'!$Q$484)</f>
        <v/>
      </c>
      <c r="C51" s="15" t="str">
        <f>IF('[3]Video Analysis'!$P$484="","",'[3]Video Analysis'!$P$484)</f>
        <v/>
      </c>
      <c r="D51" s="16" t="str">
        <f>IF('[3]Video Analysis'!$G$484="","",'[3]Video Analysis'!$G$484)</f>
        <v/>
      </c>
      <c r="E51" s="16" t="str">
        <f>IF('[3]Video Analysis'!$H$484="","",'[3]Video Analysis'!$H$484)</f>
        <v/>
      </c>
      <c r="F51" s="16" t="str">
        <f>IF('[3]Video Analysis'!$I$484="","",'[3]Video Analysis'!$I$484)</f>
        <v/>
      </c>
      <c r="G51" s="16" t="str">
        <f>IF('[3]Video Analysis'!$J$484="","",'[3]Video Analysis'!$J$484)</f>
        <v/>
      </c>
      <c r="H51" s="16" t="str">
        <f>IF('[3]Video Analysis'!$K$484="","",'[3]Video Analysis'!$K$484)</f>
        <v/>
      </c>
      <c r="I51" s="16" t="str">
        <f>IF('[3]Video Analysis'!$L$484="","",'[3]Video Analysis'!$L$484)</f>
        <v/>
      </c>
      <c r="J51" s="16" t="str">
        <f>IF('[3]Video Analysis'!$M$484="","",'[3]Video Analysis'!$M$484)</f>
        <v/>
      </c>
      <c r="K51" s="16" t="str">
        <f>IF('[3]Video Analysis'!$N$484="","",'[3]Video Analysis'!$N$484)</f>
        <v/>
      </c>
      <c r="L51" s="16" t="str">
        <f>IF('[3]Video Analysis'!$O$484="","",'[3]Video Analysis'!$O$484)</f>
        <v/>
      </c>
      <c r="M51" s="17" t="str">
        <f t="shared" si="3"/>
        <v/>
      </c>
      <c r="N51" s="17" t="str">
        <f t="shared" si="3"/>
        <v/>
      </c>
      <c r="O51" s="17" t="str">
        <f t="shared" si="3"/>
        <v/>
      </c>
      <c r="P51" s="17"/>
      <c r="T51" s="23" t="str">
        <f t="shared" si="4"/>
        <v/>
      </c>
      <c r="U51" s="23" t="str">
        <f t="shared" si="4"/>
        <v/>
      </c>
      <c r="V51" s="24" t="str">
        <f t="shared" si="5"/>
        <v/>
      </c>
      <c r="W51" s="24" t="str">
        <f t="shared" si="5"/>
        <v/>
      </c>
      <c r="X51" s="24" t="str">
        <f t="shared" si="5"/>
        <v/>
      </c>
      <c r="Y51" s="24" t="str">
        <f t="shared" si="6"/>
        <v/>
      </c>
      <c r="Z51" s="24" t="str">
        <f t="shared" si="6"/>
        <v/>
      </c>
      <c r="AA51" s="24" t="str">
        <f t="shared" si="6"/>
        <v/>
      </c>
      <c r="AB51" s="17" t="str">
        <f t="shared" si="7"/>
        <v/>
      </c>
      <c r="AC51" s="17" t="str">
        <f t="shared" si="7"/>
        <v/>
      </c>
      <c r="AD51" s="17" t="str">
        <f t="shared" si="7"/>
        <v/>
      </c>
      <c r="AE51" s="25" t="str">
        <f t="shared" si="8"/>
        <v/>
      </c>
      <c r="AF51" s="25" t="str">
        <f t="shared" si="2"/>
        <v/>
      </c>
    </row>
    <row r="52" spans="1:32" x14ac:dyDescent="0.35">
      <c r="A52" s="14" t="str">
        <f>IF('[3]Video Analysis'!$B$494="","",'[3]Video Analysis'!$B$494)</f>
        <v/>
      </c>
      <c r="B52" s="15" t="str">
        <f>IF('[3]Video Analysis'!$Q$494="","",'[3]Video Analysis'!$Q$494)</f>
        <v/>
      </c>
      <c r="C52" s="15" t="str">
        <f>IF('[3]Video Analysis'!$P$494="","",'[3]Video Analysis'!$P$494)</f>
        <v/>
      </c>
      <c r="D52" s="16" t="str">
        <f>IF('[3]Video Analysis'!$G$494="","",'[3]Video Analysis'!$G$494)</f>
        <v/>
      </c>
      <c r="E52" s="16" t="str">
        <f>IF('[3]Video Analysis'!$H$494="","",'[3]Video Analysis'!$H$494)</f>
        <v/>
      </c>
      <c r="F52" s="16" t="str">
        <f>IF('[3]Video Analysis'!$I$494="","",'[3]Video Analysis'!$I$494)</f>
        <v/>
      </c>
      <c r="G52" s="16" t="str">
        <f>IF('[3]Video Analysis'!$J$494="","",'[3]Video Analysis'!$J$494)</f>
        <v/>
      </c>
      <c r="H52" s="16" t="str">
        <f>IF('[3]Video Analysis'!$K$494="","",'[3]Video Analysis'!$K$494)</f>
        <v/>
      </c>
      <c r="I52" s="16" t="str">
        <f>IF('[3]Video Analysis'!$L$494="","",'[3]Video Analysis'!$L$494)</f>
        <v/>
      </c>
      <c r="J52" s="16" t="str">
        <f>IF('[3]Video Analysis'!$M$494="","",'[3]Video Analysis'!$M$494)</f>
        <v/>
      </c>
      <c r="K52" s="16" t="str">
        <f>IF('[3]Video Analysis'!$N$494="","",'[3]Video Analysis'!$N$494)</f>
        <v/>
      </c>
      <c r="L52" s="16" t="str">
        <f>IF('[3]Video Analysis'!$O$494="","",'[3]Video Analysis'!$O$494)</f>
        <v/>
      </c>
      <c r="M52" s="17" t="str">
        <f t="shared" si="3"/>
        <v/>
      </c>
      <c r="N52" s="17" t="str">
        <f t="shared" si="3"/>
        <v/>
      </c>
      <c r="O52" s="17" t="str">
        <f t="shared" si="3"/>
        <v/>
      </c>
      <c r="P52" s="17"/>
      <c r="T52" s="23" t="str">
        <f t="shared" si="4"/>
        <v/>
      </c>
      <c r="U52" s="23" t="str">
        <f t="shared" si="4"/>
        <v/>
      </c>
      <c r="V52" s="24" t="str">
        <f t="shared" si="5"/>
        <v/>
      </c>
      <c r="W52" s="24" t="str">
        <f t="shared" si="5"/>
        <v/>
      </c>
      <c r="X52" s="24" t="str">
        <f t="shared" si="5"/>
        <v/>
      </c>
      <c r="Y52" s="24" t="str">
        <f t="shared" si="6"/>
        <v/>
      </c>
      <c r="Z52" s="24" t="str">
        <f t="shared" si="6"/>
        <v/>
      </c>
      <c r="AA52" s="24" t="str">
        <f t="shared" si="6"/>
        <v/>
      </c>
      <c r="AB52" s="17" t="str">
        <f t="shared" si="7"/>
        <v/>
      </c>
      <c r="AC52" s="17" t="str">
        <f t="shared" si="7"/>
        <v/>
      </c>
      <c r="AD52" s="17" t="str">
        <f t="shared" si="7"/>
        <v/>
      </c>
      <c r="AE52" s="25" t="str">
        <f t="shared" si="8"/>
        <v/>
      </c>
      <c r="AF52" s="25" t="str">
        <f t="shared" si="2"/>
        <v/>
      </c>
    </row>
    <row r="53" spans="1:32" x14ac:dyDescent="0.35">
      <c r="A53" s="14" t="str">
        <f>IF('[3]Video Analysis'!$B$504="","",'[3]Video Analysis'!$B$504)</f>
        <v/>
      </c>
      <c r="B53" s="15" t="str">
        <f>IF('[3]Video Analysis'!$Q$504="","",'[3]Video Analysis'!$Q$504)</f>
        <v/>
      </c>
      <c r="C53" s="15" t="str">
        <f>IF('[3]Video Analysis'!$P$504="","",'[3]Video Analysis'!$P$504)</f>
        <v/>
      </c>
      <c r="D53" s="16" t="str">
        <f>IF('[3]Video Analysis'!$G$504="","",'[3]Video Analysis'!$G$504)</f>
        <v/>
      </c>
      <c r="E53" s="16" t="str">
        <f>IF('[3]Video Analysis'!$H$504="","",'[3]Video Analysis'!$H$504)</f>
        <v/>
      </c>
      <c r="F53" s="16" t="str">
        <f>IF('[3]Video Analysis'!$I$504="","",'[3]Video Analysis'!$I$504)</f>
        <v/>
      </c>
      <c r="G53" s="16" t="str">
        <f>IF('[3]Video Analysis'!$J$504="","",'[3]Video Analysis'!$J$504)</f>
        <v/>
      </c>
      <c r="H53" s="16" t="str">
        <f>IF('[3]Video Analysis'!$K$504="","",'[3]Video Analysis'!$K$504)</f>
        <v/>
      </c>
      <c r="I53" s="16" t="str">
        <f>IF('[3]Video Analysis'!$L$504="","",'[3]Video Analysis'!$L$504)</f>
        <v/>
      </c>
      <c r="J53" s="16" t="str">
        <f>IF('[3]Video Analysis'!$M$504="","",'[3]Video Analysis'!$M$504)</f>
        <v/>
      </c>
      <c r="K53" s="16" t="str">
        <f>IF('[3]Video Analysis'!$N$504="","",'[3]Video Analysis'!$N$504)</f>
        <v/>
      </c>
      <c r="L53" s="16" t="str">
        <f>IF('[3]Video Analysis'!$O$504="","",'[3]Video Analysis'!$O$504)</f>
        <v/>
      </c>
      <c r="M53" s="17" t="str">
        <f t="shared" si="3"/>
        <v/>
      </c>
      <c r="N53" s="17" t="str">
        <f t="shared" si="3"/>
        <v/>
      </c>
      <c r="O53" s="17" t="str">
        <f t="shared" si="3"/>
        <v/>
      </c>
      <c r="P53" s="17"/>
      <c r="T53" s="23" t="str">
        <f t="shared" si="4"/>
        <v/>
      </c>
      <c r="U53" s="23" t="str">
        <f t="shared" si="4"/>
        <v/>
      </c>
      <c r="V53" s="24" t="str">
        <f t="shared" si="5"/>
        <v/>
      </c>
      <c r="W53" s="24" t="str">
        <f t="shared" si="5"/>
        <v/>
      </c>
      <c r="X53" s="24" t="str">
        <f t="shared" si="5"/>
        <v/>
      </c>
      <c r="Y53" s="24" t="str">
        <f t="shared" si="6"/>
        <v/>
      </c>
      <c r="Z53" s="24" t="str">
        <f t="shared" si="6"/>
        <v/>
      </c>
      <c r="AA53" s="24" t="str">
        <f t="shared" si="6"/>
        <v/>
      </c>
      <c r="AB53" s="17" t="str">
        <f t="shared" si="7"/>
        <v/>
      </c>
      <c r="AC53" s="17" t="str">
        <f t="shared" si="7"/>
        <v/>
      </c>
      <c r="AD53" s="17" t="str">
        <f t="shared" si="7"/>
        <v/>
      </c>
      <c r="AE53" s="25" t="str">
        <f t="shared" si="8"/>
        <v/>
      </c>
      <c r="AF53" s="25" t="str">
        <f t="shared" si="2"/>
        <v/>
      </c>
    </row>
    <row r="54" spans="1:32" x14ac:dyDescent="0.35">
      <c r="A54" s="14" t="str">
        <f>IF('[3]Video Analysis'!$B$514="","",'[3]Video Analysis'!$B$514)</f>
        <v/>
      </c>
      <c r="B54" s="15" t="str">
        <f>IF('[3]Video Analysis'!$Q$514="","",'[3]Video Analysis'!$Q$514)</f>
        <v/>
      </c>
      <c r="C54" s="15" t="str">
        <f>IF('[3]Video Analysis'!$P$514="","",'[3]Video Analysis'!$P$514)</f>
        <v/>
      </c>
      <c r="D54" s="16" t="str">
        <f>IF('[3]Video Analysis'!$G$514="","",'[3]Video Analysis'!$G$514)</f>
        <v/>
      </c>
      <c r="E54" s="16" t="str">
        <f>IF('[3]Video Analysis'!$H$514="","",'[3]Video Analysis'!$H$514)</f>
        <v/>
      </c>
      <c r="F54" s="16" t="str">
        <f>IF('[3]Video Analysis'!$I$514="","",'[3]Video Analysis'!$I$514)</f>
        <v/>
      </c>
      <c r="G54" s="16" t="str">
        <f>IF('[3]Video Analysis'!$J$514="","",'[3]Video Analysis'!$J$514)</f>
        <v/>
      </c>
      <c r="H54" s="16" t="str">
        <f>IF('[3]Video Analysis'!$K$514="","",'[3]Video Analysis'!$K$514)</f>
        <v/>
      </c>
      <c r="I54" s="16" t="str">
        <f>IF('[3]Video Analysis'!$L$514="","",'[3]Video Analysis'!$L$514)</f>
        <v/>
      </c>
      <c r="J54" s="16" t="str">
        <f>IF('[3]Video Analysis'!$M$514="","",'[3]Video Analysis'!$M$514)</f>
        <v/>
      </c>
      <c r="K54" s="16" t="str">
        <f>IF('[3]Video Analysis'!$N$514="","",'[3]Video Analysis'!$N$514)</f>
        <v/>
      </c>
      <c r="L54" s="16" t="str">
        <f>IF('[3]Video Analysis'!$O$514="","",'[3]Video Analysis'!$O$514)</f>
        <v/>
      </c>
      <c r="M54" s="17" t="str">
        <f t="shared" si="3"/>
        <v/>
      </c>
      <c r="N54" s="17" t="str">
        <f t="shared" si="3"/>
        <v/>
      </c>
      <c r="O54" s="17" t="str">
        <f t="shared" si="3"/>
        <v/>
      </c>
      <c r="P54" s="17"/>
      <c r="T54" s="23" t="str">
        <f t="shared" si="4"/>
        <v/>
      </c>
      <c r="U54" s="23" t="str">
        <f t="shared" si="4"/>
        <v/>
      </c>
      <c r="V54" s="24" t="str">
        <f t="shared" si="5"/>
        <v/>
      </c>
      <c r="W54" s="24" t="str">
        <f t="shared" si="5"/>
        <v/>
      </c>
      <c r="X54" s="24" t="str">
        <f t="shared" si="5"/>
        <v/>
      </c>
      <c r="Y54" s="24" t="str">
        <f t="shared" si="6"/>
        <v/>
      </c>
      <c r="Z54" s="24" t="str">
        <f t="shared" si="6"/>
        <v/>
      </c>
      <c r="AA54" s="24" t="str">
        <f t="shared" si="6"/>
        <v/>
      </c>
      <c r="AB54" s="17" t="str">
        <f t="shared" si="7"/>
        <v/>
      </c>
      <c r="AC54" s="17" t="str">
        <f t="shared" si="7"/>
        <v/>
      </c>
      <c r="AD54" s="17" t="str">
        <f t="shared" si="7"/>
        <v/>
      </c>
      <c r="AE54" s="25" t="str">
        <f t="shared" si="8"/>
        <v/>
      </c>
      <c r="AF54" s="25" t="str">
        <f t="shared" si="2"/>
        <v/>
      </c>
    </row>
    <row r="55" spans="1:32" x14ac:dyDescent="0.35">
      <c r="A55" s="14" t="str">
        <f>IF('[3]Video Analysis'!$B$524="","",'[3]Video Analysis'!$B$524)</f>
        <v/>
      </c>
      <c r="B55" s="15" t="str">
        <f>IF('[3]Video Analysis'!$Q$524="","",'[3]Video Analysis'!$Q$524)</f>
        <v/>
      </c>
      <c r="C55" s="15" t="str">
        <f>IF('[3]Video Analysis'!$P$524="","",'[3]Video Analysis'!$P$524)</f>
        <v/>
      </c>
      <c r="D55" s="16" t="str">
        <f>IF('[3]Video Analysis'!$G$524="","",'[3]Video Analysis'!$G$524)</f>
        <v/>
      </c>
      <c r="E55" s="16" t="str">
        <f>IF('[3]Video Analysis'!$H$524="","",'[3]Video Analysis'!$H$524)</f>
        <v/>
      </c>
      <c r="F55" s="16" t="str">
        <f>IF('[3]Video Analysis'!$I$524="","",'[3]Video Analysis'!$I$524)</f>
        <v/>
      </c>
      <c r="G55" s="16" t="str">
        <f>IF('[3]Video Analysis'!$J$524="","",'[3]Video Analysis'!$J$524)</f>
        <v/>
      </c>
      <c r="H55" s="16" t="str">
        <f>IF('[3]Video Analysis'!$K$524="","",'[3]Video Analysis'!$K$524)</f>
        <v/>
      </c>
      <c r="I55" s="16" t="str">
        <f>IF('[3]Video Analysis'!$L$524="","",'[3]Video Analysis'!$L$524)</f>
        <v/>
      </c>
      <c r="J55" s="16" t="str">
        <f>IF('[3]Video Analysis'!$M$524="","",'[3]Video Analysis'!$M$524)</f>
        <v/>
      </c>
      <c r="K55" s="16" t="str">
        <f>IF('[3]Video Analysis'!$N$524="","",'[3]Video Analysis'!$N$524)</f>
        <v/>
      </c>
      <c r="L55" s="16" t="str">
        <f>IF('[3]Video Analysis'!$O$524="","",'[3]Video Analysis'!$O$524)</f>
        <v/>
      </c>
      <c r="M55" s="17" t="str">
        <f t="shared" si="3"/>
        <v/>
      </c>
      <c r="N55" s="17" t="str">
        <f t="shared" si="3"/>
        <v/>
      </c>
      <c r="O55" s="17" t="str">
        <f t="shared" si="3"/>
        <v/>
      </c>
      <c r="P55" s="17"/>
      <c r="T55" s="23" t="str">
        <f t="shared" si="4"/>
        <v/>
      </c>
      <c r="U55" s="23" t="str">
        <f t="shared" si="4"/>
        <v/>
      </c>
      <c r="V55" s="24" t="str">
        <f t="shared" si="5"/>
        <v/>
      </c>
      <c r="W55" s="24" t="str">
        <f t="shared" si="5"/>
        <v/>
      </c>
      <c r="X55" s="24" t="str">
        <f t="shared" si="5"/>
        <v/>
      </c>
      <c r="Y55" s="24" t="str">
        <f t="shared" si="6"/>
        <v/>
      </c>
      <c r="Z55" s="24" t="str">
        <f t="shared" si="6"/>
        <v/>
      </c>
      <c r="AA55" s="24" t="str">
        <f t="shared" si="6"/>
        <v/>
      </c>
      <c r="AB55" s="17" t="str">
        <f t="shared" si="7"/>
        <v/>
      </c>
      <c r="AC55" s="17" t="str">
        <f t="shared" si="7"/>
        <v/>
      </c>
      <c r="AD55" s="17" t="str">
        <f t="shared" si="7"/>
        <v/>
      </c>
      <c r="AE55" s="25" t="str">
        <f t="shared" si="8"/>
        <v/>
      </c>
      <c r="AF55" s="25" t="str">
        <f t="shared" si="2"/>
        <v/>
      </c>
    </row>
    <row r="56" spans="1:32" x14ac:dyDescent="0.35">
      <c r="A56" s="14" t="str">
        <f>IF('[3]Video Analysis'!$B$534="","",'[3]Video Analysis'!$B$534)</f>
        <v/>
      </c>
      <c r="B56" s="15" t="str">
        <f>IF('[3]Video Analysis'!$Q$534="","",'[3]Video Analysis'!$Q$534)</f>
        <v/>
      </c>
      <c r="C56" s="15" t="str">
        <f>IF('[3]Video Analysis'!$P$534="","",'[3]Video Analysis'!$P$534)</f>
        <v/>
      </c>
      <c r="D56" s="16" t="str">
        <f>IF('[3]Video Analysis'!$G$534="","",'[3]Video Analysis'!$G$534)</f>
        <v/>
      </c>
      <c r="E56" s="16" t="str">
        <f>IF('[3]Video Analysis'!$H$534="","",'[3]Video Analysis'!$H$534)</f>
        <v/>
      </c>
      <c r="F56" s="16" t="str">
        <f>IF('[3]Video Analysis'!$I$534="","",'[3]Video Analysis'!$I$534)</f>
        <v/>
      </c>
      <c r="G56" s="16" t="str">
        <f>IF('[3]Video Analysis'!$J$534="","",'[3]Video Analysis'!$J$534)</f>
        <v/>
      </c>
      <c r="H56" s="16" t="str">
        <f>IF('[3]Video Analysis'!$K$534="","",'[3]Video Analysis'!$K$534)</f>
        <v/>
      </c>
      <c r="I56" s="16" t="str">
        <f>IF('[3]Video Analysis'!$L$534="","",'[3]Video Analysis'!$L$534)</f>
        <v/>
      </c>
      <c r="J56" s="16" t="str">
        <f>IF('[3]Video Analysis'!$M$534="","",'[3]Video Analysis'!$M$534)</f>
        <v/>
      </c>
      <c r="K56" s="16" t="str">
        <f>IF('[3]Video Analysis'!$N$534="","",'[3]Video Analysis'!$N$534)</f>
        <v/>
      </c>
      <c r="L56" s="16" t="str">
        <f>IF('[3]Video Analysis'!$O$534="","",'[3]Video Analysis'!$O$534)</f>
        <v/>
      </c>
      <c r="M56" s="17" t="str">
        <f t="shared" si="3"/>
        <v/>
      </c>
      <c r="N56" s="17" t="str">
        <f t="shared" si="3"/>
        <v/>
      </c>
      <c r="O56" s="17" t="str">
        <f t="shared" si="3"/>
        <v/>
      </c>
      <c r="P56" s="17"/>
      <c r="T56" s="23" t="str">
        <f t="shared" si="4"/>
        <v/>
      </c>
      <c r="U56" s="23" t="str">
        <f t="shared" si="4"/>
        <v/>
      </c>
      <c r="V56" s="24" t="str">
        <f t="shared" si="5"/>
        <v/>
      </c>
      <c r="W56" s="24" t="str">
        <f t="shared" si="5"/>
        <v/>
      </c>
      <c r="X56" s="24" t="str">
        <f t="shared" si="5"/>
        <v/>
      </c>
      <c r="Y56" s="24" t="str">
        <f t="shared" si="6"/>
        <v/>
      </c>
      <c r="Z56" s="24" t="str">
        <f t="shared" si="6"/>
        <v/>
      </c>
      <c r="AA56" s="24" t="str">
        <f t="shared" si="6"/>
        <v/>
      </c>
      <c r="AB56" s="17" t="str">
        <f t="shared" si="7"/>
        <v/>
      </c>
      <c r="AC56" s="17" t="str">
        <f t="shared" si="7"/>
        <v/>
      </c>
      <c r="AD56" s="17" t="str">
        <f t="shared" si="7"/>
        <v/>
      </c>
      <c r="AE56" s="25" t="str">
        <f t="shared" si="8"/>
        <v/>
      </c>
      <c r="AF56" s="25" t="str">
        <f t="shared" si="2"/>
        <v/>
      </c>
    </row>
    <row r="57" spans="1:32" x14ac:dyDescent="0.35">
      <c r="A57" s="14" t="str">
        <f>IF('[3]Video Analysis'!$B$544="","",'[3]Video Analysis'!$B$544)</f>
        <v/>
      </c>
      <c r="B57" s="15" t="str">
        <f>IF('[3]Video Analysis'!$Q$544="","",'[3]Video Analysis'!$Q$544)</f>
        <v/>
      </c>
      <c r="C57" s="15" t="str">
        <f>IF('[3]Video Analysis'!$P$544="","",'[3]Video Analysis'!$P$544)</f>
        <v/>
      </c>
      <c r="D57" s="16" t="str">
        <f>IF('[3]Video Analysis'!$G$544="","",'[3]Video Analysis'!$G$544)</f>
        <v/>
      </c>
      <c r="E57" s="16" t="str">
        <f>IF('[3]Video Analysis'!$H$544="","",'[3]Video Analysis'!$H$544)</f>
        <v/>
      </c>
      <c r="F57" s="16" t="str">
        <f>IF('[3]Video Analysis'!$I$544="","",'[3]Video Analysis'!$I$544)</f>
        <v/>
      </c>
      <c r="G57" s="16" t="str">
        <f>IF('[3]Video Analysis'!$J$544="","",'[3]Video Analysis'!$J$544)</f>
        <v/>
      </c>
      <c r="H57" s="16" t="str">
        <f>IF('[3]Video Analysis'!$K$544="","",'[3]Video Analysis'!$K$544)</f>
        <v/>
      </c>
      <c r="I57" s="16" t="str">
        <f>IF('[3]Video Analysis'!$L$544="","",'[3]Video Analysis'!$L$544)</f>
        <v/>
      </c>
      <c r="J57" s="16" t="str">
        <f>IF('[3]Video Analysis'!$M$544="","",'[3]Video Analysis'!$M$544)</f>
        <v/>
      </c>
      <c r="K57" s="16" t="str">
        <f>IF('[3]Video Analysis'!$N$544="","",'[3]Video Analysis'!$N$544)</f>
        <v/>
      </c>
      <c r="L57" s="16" t="str">
        <f>IF('[3]Video Analysis'!$O$544="","",'[3]Video Analysis'!$O$544)</f>
        <v/>
      </c>
      <c r="M57" s="17" t="str">
        <f t="shared" si="3"/>
        <v/>
      </c>
      <c r="N57" s="17" t="str">
        <f t="shared" si="3"/>
        <v/>
      </c>
      <c r="O57" s="17" t="str">
        <f t="shared" si="3"/>
        <v/>
      </c>
      <c r="P57" s="17"/>
      <c r="T57" s="23" t="str">
        <f t="shared" si="4"/>
        <v/>
      </c>
      <c r="U57" s="23" t="str">
        <f t="shared" si="4"/>
        <v/>
      </c>
      <c r="V57" s="24" t="str">
        <f t="shared" si="5"/>
        <v/>
      </c>
      <c r="W57" s="24" t="str">
        <f t="shared" si="5"/>
        <v/>
      </c>
      <c r="X57" s="24" t="str">
        <f t="shared" si="5"/>
        <v/>
      </c>
      <c r="Y57" s="24" t="str">
        <f t="shared" si="6"/>
        <v/>
      </c>
      <c r="Z57" s="24" t="str">
        <f t="shared" si="6"/>
        <v/>
      </c>
      <c r="AA57" s="24" t="str">
        <f t="shared" si="6"/>
        <v/>
      </c>
      <c r="AB57" s="17" t="str">
        <f t="shared" si="7"/>
        <v/>
      </c>
      <c r="AC57" s="17" t="str">
        <f t="shared" si="7"/>
        <v/>
      </c>
      <c r="AD57" s="17" t="str">
        <f t="shared" si="7"/>
        <v/>
      </c>
      <c r="AE57" s="25" t="str">
        <f t="shared" si="8"/>
        <v/>
      </c>
      <c r="AF57" s="25" t="str">
        <f t="shared" si="2"/>
        <v/>
      </c>
    </row>
    <row r="58" spans="1:32" x14ac:dyDescent="0.35">
      <c r="A58" s="14" t="str">
        <f>IF('[3]Video Analysis'!$B$554="","",'[3]Video Analysis'!$B$554)</f>
        <v/>
      </c>
      <c r="B58" s="15" t="str">
        <f>IF('[3]Video Analysis'!$Q$554="","",'[3]Video Analysis'!$Q$554)</f>
        <v/>
      </c>
      <c r="C58" s="15" t="str">
        <f>IF('[3]Video Analysis'!$P$554="","",'[3]Video Analysis'!$P$554)</f>
        <v/>
      </c>
      <c r="D58" s="16" t="str">
        <f>IF('[3]Video Analysis'!$G$554="","",'[3]Video Analysis'!$G$554)</f>
        <v/>
      </c>
      <c r="E58" s="16" t="str">
        <f>IF('[3]Video Analysis'!$H$554="","",'[3]Video Analysis'!$H$554)</f>
        <v/>
      </c>
      <c r="F58" s="16" t="str">
        <f>IF('[3]Video Analysis'!$I$554="","",'[3]Video Analysis'!$I$554)</f>
        <v/>
      </c>
      <c r="G58" s="16" t="str">
        <f>IF('[3]Video Analysis'!$J$554="","",'[3]Video Analysis'!$J$554)</f>
        <v/>
      </c>
      <c r="H58" s="16" t="str">
        <f>IF('[3]Video Analysis'!$K$554="","",'[3]Video Analysis'!$K$554)</f>
        <v/>
      </c>
      <c r="I58" s="16" t="str">
        <f>IF('[3]Video Analysis'!$L$554="","",'[3]Video Analysis'!$L$554)</f>
        <v/>
      </c>
      <c r="J58" s="16" t="str">
        <f>IF('[3]Video Analysis'!$M$554="","",'[3]Video Analysis'!$M$554)</f>
        <v/>
      </c>
      <c r="K58" s="16" t="str">
        <f>IF('[3]Video Analysis'!$N$554="","",'[3]Video Analysis'!$N$554)</f>
        <v/>
      </c>
      <c r="L58" s="16" t="str">
        <f>IF('[3]Video Analysis'!$O$554="","",'[3]Video Analysis'!$O$554)</f>
        <v/>
      </c>
      <c r="M58" s="17" t="str">
        <f t="shared" si="3"/>
        <v/>
      </c>
      <c r="N58" s="17" t="str">
        <f t="shared" si="3"/>
        <v/>
      </c>
      <c r="O58" s="17" t="str">
        <f t="shared" si="3"/>
        <v/>
      </c>
      <c r="P58" s="17"/>
      <c r="T58" s="23" t="str">
        <f t="shared" si="4"/>
        <v/>
      </c>
      <c r="U58" s="23" t="str">
        <f t="shared" si="4"/>
        <v/>
      </c>
      <c r="V58" s="24" t="str">
        <f t="shared" si="5"/>
        <v/>
      </c>
      <c r="W58" s="24" t="str">
        <f t="shared" si="5"/>
        <v/>
      </c>
      <c r="X58" s="24" t="str">
        <f t="shared" si="5"/>
        <v/>
      </c>
      <c r="Y58" s="24" t="str">
        <f t="shared" si="6"/>
        <v/>
      </c>
      <c r="Z58" s="24" t="str">
        <f t="shared" si="6"/>
        <v/>
      </c>
      <c r="AA58" s="24" t="str">
        <f t="shared" si="6"/>
        <v/>
      </c>
      <c r="AB58" s="17" t="str">
        <f t="shared" si="7"/>
        <v/>
      </c>
      <c r="AC58" s="17" t="str">
        <f t="shared" si="7"/>
        <v/>
      </c>
      <c r="AD58" s="17" t="str">
        <f t="shared" si="7"/>
        <v/>
      </c>
      <c r="AE58" s="25" t="str">
        <f t="shared" si="8"/>
        <v/>
      </c>
      <c r="AF58" s="25" t="str">
        <f t="shared" si="2"/>
        <v/>
      </c>
    </row>
    <row r="59" spans="1:32" x14ac:dyDescent="0.35">
      <c r="A59" s="14" t="str">
        <f>IF('[3]Video Analysis'!$B$564="","",'[3]Video Analysis'!$B$564)</f>
        <v/>
      </c>
      <c r="B59" s="15" t="str">
        <f>IF('[3]Video Analysis'!$Q$564="","",'[3]Video Analysis'!$Q$564)</f>
        <v/>
      </c>
      <c r="C59" s="15" t="str">
        <f>IF('[3]Video Analysis'!$P$564="","",'[3]Video Analysis'!$P$564)</f>
        <v/>
      </c>
      <c r="D59" s="16" t="str">
        <f>IF('[3]Video Analysis'!$G$564="","",'[3]Video Analysis'!$G$564)</f>
        <v/>
      </c>
      <c r="E59" s="16" t="str">
        <f>IF('[3]Video Analysis'!$H$564="","",'[3]Video Analysis'!$H$564)</f>
        <v/>
      </c>
      <c r="F59" s="16" t="str">
        <f>IF('[3]Video Analysis'!$I$564="","",'[3]Video Analysis'!$I$564)</f>
        <v/>
      </c>
      <c r="G59" s="16" t="str">
        <f>IF('[3]Video Analysis'!$J$564="","",'[3]Video Analysis'!$J$564)</f>
        <v/>
      </c>
      <c r="H59" s="16" t="str">
        <f>IF('[3]Video Analysis'!$K$564="","",'[3]Video Analysis'!$K$564)</f>
        <v/>
      </c>
      <c r="I59" s="16" t="str">
        <f>IF('[3]Video Analysis'!$L$564="","",'[3]Video Analysis'!$L$564)</f>
        <v/>
      </c>
      <c r="J59" s="16" t="str">
        <f>IF('[3]Video Analysis'!$M$564="","",'[3]Video Analysis'!$M$564)</f>
        <v/>
      </c>
      <c r="K59" s="16" t="str">
        <f>IF('[3]Video Analysis'!$N$564="","",'[3]Video Analysis'!$N$564)</f>
        <v/>
      </c>
      <c r="L59" s="16" t="str">
        <f>IF('[3]Video Analysis'!$O$564="","",'[3]Video Analysis'!$O$564)</f>
        <v/>
      </c>
      <c r="M59" s="17" t="str">
        <f t="shared" si="3"/>
        <v/>
      </c>
      <c r="N59" s="17" t="str">
        <f t="shared" si="3"/>
        <v/>
      </c>
      <c r="O59" s="17" t="str">
        <f t="shared" si="3"/>
        <v/>
      </c>
      <c r="P59" s="17"/>
      <c r="T59" s="23" t="str">
        <f t="shared" si="4"/>
        <v/>
      </c>
      <c r="U59" s="23" t="str">
        <f t="shared" si="4"/>
        <v/>
      </c>
      <c r="V59" s="24" t="str">
        <f t="shared" si="5"/>
        <v/>
      </c>
      <c r="W59" s="24" t="str">
        <f t="shared" si="5"/>
        <v/>
      </c>
      <c r="X59" s="24" t="str">
        <f t="shared" si="5"/>
        <v/>
      </c>
      <c r="Y59" s="24" t="str">
        <f t="shared" si="6"/>
        <v/>
      </c>
      <c r="Z59" s="24" t="str">
        <f t="shared" si="6"/>
        <v/>
      </c>
      <c r="AA59" s="24" t="str">
        <f t="shared" si="6"/>
        <v/>
      </c>
      <c r="AB59" s="17" t="str">
        <f t="shared" si="7"/>
        <v/>
      </c>
      <c r="AC59" s="17" t="str">
        <f t="shared" si="7"/>
        <v/>
      </c>
      <c r="AD59" s="17" t="str">
        <f t="shared" si="7"/>
        <v/>
      </c>
      <c r="AE59" s="25" t="str">
        <f t="shared" si="8"/>
        <v/>
      </c>
      <c r="AF59" s="25" t="str">
        <f t="shared" si="2"/>
        <v/>
      </c>
    </row>
    <row r="60" spans="1:32" x14ac:dyDescent="0.35">
      <c r="A60" s="14" t="str">
        <f>IF('[3]Video Analysis'!$B$574="","",'[3]Video Analysis'!$B$574)</f>
        <v/>
      </c>
      <c r="B60" s="15" t="str">
        <f>IF('[3]Video Analysis'!$Q$574="","",'[3]Video Analysis'!$Q$574)</f>
        <v/>
      </c>
      <c r="C60" s="15" t="str">
        <f>IF('[3]Video Analysis'!$P$574="","",'[3]Video Analysis'!$P$574)</f>
        <v/>
      </c>
      <c r="D60" s="16" t="str">
        <f>IF('[3]Video Analysis'!$G$574="","",'[3]Video Analysis'!$G$574)</f>
        <v/>
      </c>
      <c r="E60" s="16" t="str">
        <f>IF('[3]Video Analysis'!$H$574="","",'[3]Video Analysis'!$H$574)</f>
        <v/>
      </c>
      <c r="F60" s="16" t="str">
        <f>IF('[3]Video Analysis'!$I$574="","",'[3]Video Analysis'!$I$574)</f>
        <v/>
      </c>
      <c r="G60" s="16" t="str">
        <f>IF('[3]Video Analysis'!$J$574="","",'[3]Video Analysis'!$J$574)</f>
        <v/>
      </c>
      <c r="H60" s="16" t="str">
        <f>IF('[3]Video Analysis'!$K$574="","",'[3]Video Analysis'!$K$574)</f>
        <v/>
      </c>
      <c r="I60" s="16" t="str">
        <f>IF('[3]Video Analysis'!$L$574="","",'[3]Video Analysis'!$L$574)</f>
        <v/>
      </c>
      <c r="J60" s="16" t="str">
        <f>IF('[3]Video Analysis'!$M$574="","",'[3]Video Analysis'!$M$574)</f>
        <v/>
      </c>
      <c r="K60" s="16" t="str">
        <f>IF('[3]Video Analysis'!$N$574="","",'[3]Video Analysis'!$N$574)</f>
        <v/>
      </c>
      <c r="L60" s="16" t="str">
        <f>IF('[3]Video Analysis'!$O$574="","",'[3]Video Analysis'!$O$574)</f>
        <v/>
      </c>
      <c r="M60" s="17" t="str">
        <f t="shared" si="3"/>
        <v/>
      </c>
      <c r="N60" s="17" t="str">
        <f t="shared" si="3"/>
        <v/>
      </c>
      <c r="O60" s="17" t="str">
        <f t="shared" si="3"/>
        <v/>
      </c>
      <c r="P60" s="17"/>
      <c r="T60" s="23" t="str">
        <f t="shared" si="4"/>
        <v/>
      </c>
      <c r="U60" s="23" t="str">
        <f t="shared" si="4"/>
        <v/>
      </c>
      <c r="V60" s="24" t="str">
        <f t="shared" si="5"/>
        <v/>
      </c>
      <c r="W60" s="24" t="str">
        <f t="shared" si="5"/>
        <v/>
      </c>
      <c r="X60" s="24" t="str">
        <f t="shared" si="5"/>
        <v/>
      </c>
      <c r="Y60" s="24" t="str">
        <f t="shared" si="6"/>
        <v/>
      </c>
      <c r="Z60" s="24" t="str">
        <f t="shared" si="6"/>
        <v/>
      </c>
      <c r="AA60" s="24" t="str">
        <f t="shared" si="6"/>
        <v/>
      </c>
      <c r="AB60" s="17" t="str">
        <f t="shared" si="7"/>
        <v/>
      </c>
      <c r="AC60" s="17" t="str">
        <f t="shared" si="7"/>
        <v/>
      </c>
      <c r="AD60" s="17" t="str">
        <f t="shared" si="7"/>
        <v/>
      </c>
      <c r="AE60" s="25" t="str">
        <f t="shared" si="8"/>
        <v/>
      </c>
      <c r="AF60" s="25" t="str">
        <f t="shared" si="2"/>
        <v/>
      </c>
    </row>
    <row r="61" spans="1:32" x14ac:dyDescent="0.35">
      <c r="A61" s="14" t="str">
        <f>IF('[3]Video Analysis'!$B$584="","",'[3]Video Analysis'!$B$584)</f>
        <v/>
      </c>
      <c r="B61" s="15" t="str">
        <f>IF('[3]Video Analysis'!$Q$584="","",'[3]Video Analysis'!$Q$584)</f>
        <v/>
      </c>
      <c r="C61" s="15" t="str">
        <f>IF('[3]Video Analysis'!$P$584="","",'[3]Video Analysis'!$P$584)</f>
        <v/>
      </c>
      <c r="D61" s="16" t="str">
        <f>IF('[3]Video Analysis'!$G$584="","",'[3]Video Analysis'!$G$584)</f>
        <v/>
      </c>
      <c r="E61" s="16" t="str">
        <f>IF('[3]Video Analysis'!$H$584="","",'[3]Video Analysis'!$H$584)</f>
        <v/>
      </c>
      <c r="F61" s="16" t="str">
        <f>IF('[3]Video Analysis'!$I$584="","",'[3]Video Analysis'!$I$584)</f>
        <v/>
      </c>
      <c r="G61" s="16" t="str">
        <f>IF('[3]Video Analysis'!$J$584="","",'[3]Video Analysis'!$J$584)</f>
        <v/>
      </c>
      <c r="H61" s="16" t="str">
        <f>IF('[3]Video Analysis'!$K$584="","",'[3]Video Analysis'!$K$584)</f>
        <v/>
      </c>
      <c r="I61" s="16" t="str">
        <f>IF('[3]Video Analysis'!$L$584="","",'[3]Video Analysis'!$L$584)</f>
        <v/>
      </c>
      <c r="J61" s="16" t="str">
        <f>IF('[3]Video Analysis'!$M$584="","",'[3]Video Analysis'!$M$584)</f>
        <v/>
      </c>
      <c r="K61" s="16" t="str">
        <f>IF('[3]Video Analysis'!$N$584="","",'[3]Video Analysis'!$N$584)</f>
        <v/>
      </c>
      <c r="L61" s="16" t="str">
        <f>IF('[3]Video Analysis'!$O$584="","",'[3]Video Analysis'!$O$584)</f>
        <v/>
      </c>
      <c r="M61" s="17" t="str">
        <f t="shared" si="3"/>
        <v/>
      </c>
      <c r="N61" s="17" t="str">
        <f t="shared" si="3"/>
        <v/>
      </c>
      <c r="O61" s="17" t="str">
        <f t="shared" si="3"/>
        <v/>
      </c>
      <c r="P61" s="17"/>
      <c r="T61" s="23" t="str">
        <f t="shared" si="4"/>
        <v/>
      </c>
      <c r="U61" s="23" t="str">
        <f t="shared" si="4"/>
        <v/>
      </c>
      <c r="V61" s="24" t="str">
        <f t="shared" si="5"/>
        <v/>
      </c>
      <c r="W61" s="24" t="str">
        <f t="shared" si="5"/>
        <v/>
      </c>
      <c r="X61" s="24" t="str">
        <f t="shared" si="5"/>
        <v/>
      </c>
      <c r="Y61" s="24" t="str">
        <f t="shared" si="6"/>
        <v/>
      </c>
      <c r="Z61" s="24" t="str">
        <f t="shared" si="6"/>
        <v/>
      </c>
      <c r="AA61" s="24" t="str">
        <f t="shared" si="6"/>
        <v/>
      </c>
      <c r="AB61" s="17" t="str">
        <f t="shared" si="7"/>
        <v/>
      </c>
      <c r="AC61" s="17" t="str">
        <f t="shared" si="7"/>
        <v/>
      </c>
      <c r="AD61" s="17" t="str">
        <f t="shared" si="7"/>
        <v/>
      </c>
      <c r="AE61" s="25" t="str">
        <f t="shared" si="8"/>
        <v/>
      </c>
      <c r="AF61" s="25" t="str">
        <f t="shared" si="2"/>
        <v/>
      </c>
    </row>
    <row r="62" spans="1:32" x14ac:dyDescent="0.35">
      <c r="A62" s="14" t="str">
        <f>IF('[3]Video Analysis'!$B$594="","",'[3]Video Analysis'!$B$594)</f>
        <v/>
      </c>
      <c r="B62" s="15" t="str">
        <f>IF('[3]Video Analysis'!$Q$594="","",'[3]Video Analysis'!$Q$594)</f>
        <v/>
      </c>
      <c r="C62" s="15" t="str">
        <f>IF('[3]Video Analysis'!$P$594="","",'[3]Video Analysis'!$P$594)</f>
        <v/>
      </c>
      <c r="D62" s="16" t="str">
        <f>IF('[3]Video Analysis'!$G$594="","",'[3]Video Analysis'!$G$594)</f>
        <v/>
      </c>
      <c r="E62" s="16" t="str">
        <f>IF('[3]Video Analysis'!$H$594="","",'[3]Video Analysis'!$H$594)</f>
        <v/>
      </c>
      <c r="F62" s="16" t="str">
        <f>IF('[3]Video Analysis'!$I$594="","",'[3]Video Analysis'!$I$594)</f>
        <v/>
      </c>
      <c r="G62" s="16" t="str">
        <f>IF('[3]Video Analysis'!$J$594="","",'[3]Video Analysis'!$J$594)</f>
        <v/>
      </c>
      <c r="H62" s="16" t="str">
        <f>IF('[3]Video Analysis'!$K$594="","",'[3]Video Analysis'!$K$594)</f>
        <v/>
      </c>
      <c r="I62" s="16" t="str">
        <f>IF('[3]Video Analysis'!$L$594="","",'[3]Video Analysis'!$L$594)</f>
        <v/>
      </c>
      <c r="J62" s="16" t="str">
        <f>IF('[3]Video Analysis'!$M$594="","",'[3]Video Analysis'!$M$594)</f>
        <v/>
      </c>
      <c r="K62" s="16" t="str">
        <f>IF('[3]Video Analysis'!$N$594="","",'[3]Video Analysis'!$N$594)</f>
        <v/>
      </c>
      <c r="L62" s="16" t="str">
        <f>IF('[3]Video Analysis'!$O$594="","",'[3]Video Analysis'!$O$594)</f>
        <v/>
      </c>
      <c r="M62" s="17" t="str">
        <f t="shared" si="3"/>
        <v/>
      </c>
      <c r="N62" s="17" t="str">
        <f t="shared" si="3"/>
        <v/>
      </c>
      <c r="O62" s="17" t="str">
        <f t="shared" si="3"/>
        <v/>
      </c>
      <c r="P62" s="17"/>
      <c r="T62" s="23" t="str">
        <f t="shared" si="4"/>
        <v/>
      </c>
      <c r="U62" s="23" t="str">
        <f t="shared" si="4"/>
        <v/>
      </c>
      <c r="V62" s="24" t="str">
        <f t="shared" si="5"/>
        <v/>
      </c>
      <c r="W62" s="24" t="str">
        <f t="shared" si="5"/>
        <v/>
      </c>
      <c r="X62" s="24" t="str">
        <f t="shared" si="5"/>
        <v/>
      </c>
      <c r="Y62" s="24" t="str">
        <f t="shared" si="6"/>
        <v/>
      </c>
      <c r="Z62" s="24" t="str">
        <f t="shared" si="6"/>
        <v/>
      </c>
      <c r="AA62" s="24" t="str">
        <f t="shared" si="6"/>
        <v/>
      </c>
      <c r="AB62" s="17" t="str">
        <f t="shared" si="7"/>
        <v/>
      </c>
      <c r="AC62" s="17" t="str">
        <f t="shared" si="7"/>
        <v/>
      </c>
      <c r="AD62" s="17" t="str">
        <f t="shared" si="7"/>
        <v/>
      </c>
      <c r="AE62" s="25" t="str">
        <f t="shared" si="8"/>
        <v/>
      </c>
      <c r="AF62" s="25" t="str">
        <f t="shared" si="2"/>
        <v/>
      </c>
    </row>
    <row r="63" spans="1:32" x14ac:dyDescent="0.35">
      <c r="A63" s="14" t="str">
        <f>IF('[3]Video Analysis'!$B$604="","",'[3]Video Analysis'!$B$604)</f>
        <v/>
      </c>
      <c r="B63" s="15" t="str">
        <f>IF('[3]Video Analysis'!$Q$604="","",'[3]Video Analysis'!$Q$604)</f>
        <v/>
      </c>
      <c r="C63" s="15" t="str">
        <f>IF('[3]Video Analysis'!$P$604="","",'[3]Video Analysis'!$P$604)</f>
        <v/>
      </c>
      <c r="D63" s="16" t="str">
        <f>IF('[3]Video Analysis'!$G$604="","",'[3]Video Analysis'!$G$604)</f>
        <v/>
      </c>
      <c r="E63" s="16" t="str">
        <f>IF('[3]Video Analysis'!$H$604="","",'[3]Video Analysis'!$H$604)</f>
        <v/>
      </c>
      <c r="F63" s="16" t="str">
        <f>IF('[3]Video Analysis'!$I$604="","",'[3]Video Analysis'!$I$604)</f>
        <v/>
      </c>
      <c r="G63" s="16" t="str">
        <f>IF('[3]Video Analysis'!$J$604="","",'[3]Video Analysis'!$J$604)</f>
        <v/>
      </c>
      <c r="H63" s="16" t="str">
        <f>IF('[3]Video Analysis'!$K$604="","",'[3]Video Analysis'!$K$604)</f>
        <v/>
      </c>
      <c r="I63" s="16" t="str">
        <f>IF('[3]Video Analysis'!$L$604="","",'[3]Video Analysis'!$L$604)</f>
        <v/>
      </c>
      <c r="J63" s="16" t="str">
        <f>IF('[3]Video Analysis'!$M$604="","",'[3]Video Analysis'!$M$604)</f>
        <v/>
      </c>
      <c r="K63" s="16" t="str">
        <f>IF('[3]Video Analysis'!$N$604="","",'[3]Video Analysis'!$N$604)</f>
        <v/>
      </c>
      <c r="L63" s="16" t="str">
        <f>IF('[3]Video Analysis'!$O$604="","",'[3]Video Analysis'!$O$604)</f>
        <v/>
      </c>
      <c r="M63" s="17" t="str">
        <f t="shared" si="3"/>
        <v/>
      </c>
      <c r="N63" s="17" t="str">
        <f t="shared" si="3"/>
        <v/>
      </c>
      <c r="O63" s="17" t="str">
        <f t="shared" si="3"/>
        <v/>
      </c>
      <c r="P63" s="17"/>
      <c r="T63" s="23" t="str">
        <f t="shared" si="4"/>
        <v/>
      </c>
      <c r="U63" s="23" t="str">
        <f t="shared" si="4"/>
        <v/>
      </c>
      <c r="V63" s="24" t="str">
        <f t="shared" si="5"/>
        <v/>
      </c>
      <c r="W63" s="24" t="str">
        <f t="shared" si="5"/>
        <v/>
      </c>
      <c r="X63" s="24" t="str">
        <f t="shared" si="5"/>
        <v/>
      </c>
      <c r="Y63" s="24" t="str">
        <f t="shared" si="6"/>
        <v/>
      </c>
      <c r="Z63" s="24" t="str">
        <f t="shared" si="6"/>
        <v/>
      </c>
      <c r="AA63" s="24" t="str">
        <f t="shared" si="6"/>
        <v/>
      </c>
      <c r="AB63" s="17" t="str">
        <f t="shared" si="7"/>
        <v/>
      </c>
      <c r="AC63" s="17" t="str">
        <f t="shared" si="7"/>
        <v/>
      </c>
      <c r="AD63" s="17" t="str">
        <f t="shared" si="7"/>
        <v/>
      </c>
      <c r="AE63" s="25" t="str">
        <f t="shared" si="8"/>
        <v/>
      </c>
      <c r="AF63" s="25" t="str">
        <f t="shared" si="2"/>
        <v/>
      </c>
    </row>
    <row r="64" spans="1:32" x14ac:dyDescent="0.35">
      <c r="A64" s="14" t="str">
        <f>IF('[3]Video Analysis'!$B$614="","",'[3]Video Analysis'!$B$614)</f>
        <v/>
      </c>
      <c r="B64" s="15" t="str">
        <f>IF('[3]Video Analysis'!$Q$614="","",'[3]Video Analysis'!$Q$614)</f>
        <v/>
      </c>
      <c r="C64" s="15" t="str">
        <f>IF('[3]Video Analysis'!$P$614="","",'[3]Video Analysis'!$P$614)</f>
        <v/>
      </c>
      <c r="D64" s="16" t="str">
        <f>IF('[3]Video Analysis'!$G$614="","",'[3]Video Analysis'!$G$614)</f>
        <v/>
      </c>
      <c r="E64" s="16" t="str">
        <f>IF('[3]Video Analysis'!$H$614="","",'[3]Video Analysis'!$H$614)</f>
        <v/>
      </c>
      <c r="F64" s="16" t="str">
        <f>IF('[3]Video Analysis'!$I$614="","",'[3]Video Analysis'!$I$614)</f>
        <v/>
      </c>
      <c r="G64" s="16" t="str">
        <f>IF('[3]Video Analysis'!$J$614="","",'[3]Video Analysis'!$J$614)</f>
        <v/>
      </c>
      <c r="H64" s="16" t="str">
        <f>IF('[3]Video Analysis'!$K$614="","",'[3]Video Analysis'!$K$614)</f>
        <v/>
      </c>
      <c r="I64" s="16" t="str">
        <f>IF('[3]Video Analysis'!$L$614="","",'[3]Video Analysis'!$L$614)</f>
        <v/>
      </c>
      <c r="J64" s="16" t="str">
        <f>IF('[3]Video Analysis'!$M$614="","",'[3]Video Analysis'!$M$614)</f>
        <v/>
      </c>
      <c r="K64" s="16" t="str">
        <f>IF('[3]Video Analysis'!$N$614="","",'[3]Video Analysis'!$N$614)</f>
        <v/>
      </c>
      <c r="L64" s="16" t="str">
        <f>IF('[3]Video Analysis'!$O$614="","",'[3]Video Analysis'!$O$614)</f>
        <v/>
      </c>
      <c r="M64" s="17" t="str">
        <f t="shared" si="3"/>
        <v/>
      </c>
      <c r="N64" s="17" t="str">
        <f t="shared" si="3"/>
        <v/>
      </c>
      <c r="O64" s="17" t="str">
        <f t="shared" si="3"/>
        <v/>
      </c>
      <c r="P64" s="17"/>
      <c r="T64" s="23" t="str">
        <f t="shared" si="4"/>
        <v/>
      </c>
      <c r="U64" s="23" t="str">
        <f t="shared" si="4"/>
        <v/>
      </c>
      <c r="V64" s="24" t="str">
        <f t="shared" si="5"/>
        <v/>
      </c>
      <c r="W64" s="24" t="str">
        <f t="shared" si="5"/>
        <v/>
      </c>
      <c r="X64" s="24" t="str">
        <f t="shared" si="5"/>
        <v/>
      </c>
      <c r="Y64" s="24" t="str">
        <f t="shared" si="6"/>
        <v/>
      </c>
      <c r="Z64" s="24" t="str">
        <f t="shared" si="6"/>
        <v/>
      </c>
      <c r="AA64" s="24" t="str">
        <f t="shared" si="6"/>
        <v/>
      </c>
      <c r="AB64" s="17" t="str">
        <f t="shared" si="7"/>
        <v/>
      </c>
      <c r="AC64" s="17" t="str">
        <f t="shared" si="7"/>
        <v/>
      </c>
      <c r="AD64" s="17" t="str">
        <f t="shared" si="7"/>
        <v/>
      </c>
      <c r="AE64" s="25" t="str">
        <f t="shared" si="8"/>
        <v/>
      </c>
      <c r="AF64" s="25" t="str">
        <f t="shared" si="2"/>
        <v/>
      </c>
    </row>
    <row r="65" spans="1:32" x14ac:dyDescent="0.35">
      <c r="A65" s="14" t="str">
        <f>IF('[3]Video Analysis'!$B$624="","",'[3]Video Analysis'!$B$624)</f>
        <v/>
      </c>
      <c r="B65" s="15" t="str">
        <f>IF('[3]Video Analysis'!$Q$624="","",'[3]Video Analysis'!$Q$624)</f>
        <v/>
      </c>
      <c r="C65" s="15" t="str">
        <f>IF('[3]Video Analysis'!$P$624="","",'[3]Video Analysis'!$P$624)</f>
        <v/>
      </c>
      <c r="D65" s="16" t="str">
        <f>IF('[3]Video Analysis'!$G$624="","",'[3]Video Analysis'!$G$624)</f>
        <v/>
      </c>
      <c r="E65" s="16" t="str">
        <f>IF('[3]Video Analysis'!$H$624="","",'[3]Video Analysis'!$H$624)</f>
        <v/>
      </c>
      <c r="F65" s="16" t="str">
        <f>IF('[3]Video Analysis'!$I$624="","",'[3]Video Analysis'!$I$624)</f>
        <v/>
      </c>
      <c r="G65" s="16" t="str">
        <f>IF('[3]Video Analysis'!$J$624="","",'[3]Video Analysis'!$J$624)</f>
        <v/>
      </c>
      <c r="H65" s="16" t="str">
        <f>IF('[3]Video Analysis'!$K$624="","",'[3]Video Analysis'!$K$624)</f>
        <v/>
      </c>
      <c r="I65" s="16" t="str">
        <f>IF('[3]Video Analysis'!$L$624="","",'[3]Video Analysis'!$L$624)</f>
        <v/>
      </c>
      <c r="J65" s="16" t="str">
        <f>IF('[3]Video Analysis'!$M$624="","",'[3]Video Analysis'!$M$624)</f>
        <v/>
      </c>
      <c r="K65" s="16" t="str">
        <f>IF('[3]Video Analysis'!$N$624="","",'[3]Video Analysis'!$N$624)</f>
        <v/>
      </c>
      <c r="L65" s="16" t="str">
        <f>IF('[3]Video Analysis'!$O$624="","",'[3]Video Analysis'!$O$624)</f>
        <v/>
      </c>
      <c r="M65" s="17" t="str">
        <f t="shared" si="3"/>
        <v/>
      </c>
      <c r="N65" s="17" t="str">
        <f t="shared" si="3"/>
        <v/>
      </c>
      <c r="O65" s="17" t="str">
        <f t="shared" si="3"/>
        <v/>
      </c>
      <c r="P65" s="17"/>
      <c r="T65" s="23" t="str">
        <f t="shared" si="4"/>
        <v/>
      </c>
      <c r="U65" s="23" t="str">
        <f t="shared" si="4"/>
        <v/>
      </c>
      <c r="V65" s="24" t="str">
        <f t="shared" si="5"/>
        <v/>
      </c>
      <c r="W65" s="24" t="str">
        <f t="shared" si="5"/>
        <v/>
      </c>
      <c r="X65" s="24" t="str">
        <f t="shared" si="5"/>
        <v/>
      </c>
      <c r="Y65" s="24" t="str">
        <f t="shared" si="6"/>
        <v/>
      </c>
      <c r="Z65" s="24" t="str">
        <f t="shared" si="6"/>
        <v/>
      </c>
      <c r="AA65" s="24" t="str">
        <f t="shared" si="6"/>
        <v/>
      </c>
      <c r="AB65" s="17" t="str">
        <f t="shared" si="7"/>
        <v/>
      </c>
      <c r="AC65" s="17" t="str">
        <f t="shared" si="7"/>
        <v/>
      </c>
      <c r="AD65" s="17" t="str">
        <f t="shared" si="7"/>
        <v/>
      </c>
      <c r="AE65" s="25" t="str">
        <f t="shared" si="8"/>
        <v/>
      </c>
      <c r="AF65" s="25" t="str">
        <f t="shared" si="2"/>
        <v/>
      </c>
    </row>
    <row r="66" spans="1:32" x14ac:dyDescent="0.35">
      <c r="A66" s="14" t="str">
        <f>IF('[3]Video Analysis'!$B$634="","",'[3]Video Analysis'!$B$634)</f>
        <v/>
      </c>
      <c r="B66" s="15" t="str">
        <f>IF('[3]Video Analysis'!$Q$634="","",'[3]Video Analysis'!$Q$634)</f>
        <v/>
      </c>
      <c r="C66" s="15" t="str">
        <f>IF('[3]Video Analysis'!$P$634="","",'[3]Video Analysis'!$P$634)</f>
        <v/>
      </c>
      <c r="D66" s="16" t="str">
        <f>IF('[3]Video Analysis'!$G$634="","",'[3]Video Analysis'!$G$634)</f>
        <v/>
      </c>
      <c r="E66" s="16" t="str">
        <f>IF('[3]Video Analysis'!$H$634="","",'[3]Video Analysis'!$H$634)</f>
        <v/>
      </c>
      <c r="F66" s="16" t="str">
        <f>IF('[3]Video Analysis'!$I$634="","",'[3]Video Analysis'!$I$634)</f>
        <v/>
      </c>
      <c r="G66" s="16" t="str">
        <f>IF('[3]Video Analysis'!$J$634="","",'[3]Video Analysis'!$J$634)</f>
        <v/>
      </c>
      <c r="H66" s="16" t="str">
        <f>IF('[3]Video Analysis'!$K$634="","",'[3]Video Analysis'!$K$634)</f>
        <v/>
      </c>
      <c r="I66" s="16" t="str">
        <f>IF('[3]Video Analysis'!$L$634="","",'[3]Video Analysis'!$L$634)</f>
        <v/>
      </c>
      <c r="J66" s="16" t="str">
        <f>IF('[3]Video Analysis'!$M$634="","",'[3]Video Analysis'!$M$634)</f>
        <v/>
      </c>
      <c r="K66" s="16" t="str">
        <f>IF('[3]Video Analysis'!$N$634="","",'[3]Video Analysis'!$N$634)</f>
        <v/>
      </c>
      <c r="L66" s="16" t="str">
        <f>IF('[3]Video Analysis'!$O$634="","",'[3]Video Analysis'!$O$634)</f>
        <v/>
      </c>
      <c r="M66" s="17" t="str">
        <f t="shared" si="3"/>
        <v/>
      </c>
      <c r="N66" s="17" t="str">
        <f t="shared" si="3"/>
        <v/>
      </c>
      <c r="O66" s="17" t="str">
        <f t="shared" si="3"/>
        <v/>
      </c>
      <c r="P66" s="17"/>
      <c r="T66" s="23" t="str">
        <f t="shared" si="4"/>
        <v/>
      </c>
      <c r="U66" s="23" t="str">
        <f t="shared" si="4"/>
        <v/>
      </c>
      <c r="V66" s="24" t="str">
        <f t="shared" si="5"/>
        <v/>
      </c>
      <c r="W66" s="24" t="str">
        <f t="shared" si="5"/>
        <v/>
      </c>
      <c r="X66" s="24" t="str">
        <f t="shared" si="5"/>
        <v/>
      </c>
      <c r="Y66" s="24" t="str">
        <f t="shared" si="6"/>
        <v/>
      </c>
      <c r="Z66" s="24" t="str">
        <f t="shared" si="6"/>
        <v/>
      </c>
      <c r="AA66" s="24" t="str">
        <f t="shared" si="6"/>
        <v/>
      </c>
      <c r="AB66" s="17" t="str">
        <f t="shared" si="7"/>
        <v/>
      </c>
      <c r="AC66" s="17" t="str">
        <f t="shared" si="7"/>
        <v/>
      </c>
      <c r="AD66" s="17" t="str">
        <f t="shared" si="7"/>
        <v/>
      </c>
      <c r="AE66" s="25" t="str">
        <f t="shared" si="8"/>
        <v/>
      </c>
      <c r="AF66" s="25" t="str">
        <f t="shared" si="2"/>
        <v/>
      </c>
    </row>
    <row r="67" spans="1:32" x14ac:dyDescent="0.35">
      <c r="A67" s="14" t="str">
        <f>IF('[3]Video Analysis'!$B$644="","",'[3]Video Analysis'!$B$644)</f>
        <v/>
      </c>
      <c r="B67" s="15" t="str">
        <f>IF('[3]Video Analysis'!$Q$644="","",'[3]Video Analysis'!$Q$644)</f>
        <v/>
      </c>
      <c r="C67" s="15" t="str">
        <f>IF('[3]Video Analysis'!$P$644="","",'[3]Video Analysis'!$P$644)</f>
        <v/>
      </c>
      <c r="D67" s="16" t="str">
        <f>IF('[3]Video Analysis'!$G$644="","",'[3]Video Analysis'!$G$644)</f>
        <v/>
      </c>
      <c r="E67" s="16" t="str">
        <f>IF('[3]Video Analysis'!$H$644="","",'[3]Video Analysis'!$H$644)</f>
        <v/>
      </c>
      <c r="F67" s="16" t="str">
        <f>IF('[3]Video Analysis'!$I$644="","",'[3]Video Analysis'!$I$644)</f>
        <v/>
      </c>
      <c r="G67" s="16" t="str">
        <f>IF('[3]Video Analysis'!$J$644="","",'[3]Video Analysis'!$J$644)</f>
        <v/>
      </c>
      <c r="H67" s="16" t="str">
        <f>IF('[3]Video Analysis'!$K$644="","",'[3]Video Analysis'!$K$644)</f>
        <v/>
      </c>
      <c r="I67" s="16" t="str">
        <f>IF('[3]Video Analysis'!$L$644="","",'[3]Video Analysis'!$L$644)</f>
        <v/>
      </c>
      <c r="J67" s="16" t="str">
        <f>IF('[3]Video Analysis'!$M$644="","",'[3]Video Analysis'!$M$644)</f>
        <v/>
      </c>
      <c r="K67" s="16" t="str">
        <f>IF('[3]Video Analysis'!$N$644="","",'[3]Video Analysis'!$N$644)</f>
        <v/>
      </c>
      <c r="L67" s="16" t="str">
        <f>IF('[3]Video Analysis'!$O$644="","",'[3]Video Analysis'!$O$644)</f>
        <v/>
      </c>
      <c r="M67" s="17" t="str">
        <f t="shared" si="3"/>
        <v/>
      </c>
      <c r="N67" s="17" t="str">
        <f t="shared" si="3"/>
        <v/>
      </c>
      <c r="O67" s="17" t="str">
        <f t="shared" si="3"/>
        <v/>
      </c>
      <c r="P67" s="17"/>
      <c r="T67" s="23" t="str">
        <f t="shared" si="4"/>
        <v/>
      </c>
      <c r="U67" s="23" t="str">
        <f t="shared" si="4"/>
        <v/>
      </c>
      <c r="V67" s="24" t="str">
        <f t="shared" si="5"/>
        <v/>
      </c>
      <c r="W67" s="24" t="str">
        <f t="shared" si="5"/>
        <v/>
      </c>
      <c r="X67" s="24" t="str">
        <f t="shared" si="5"/>
        <v/>
      </c>
      <c r="Y67" s="24" t="str">
        <f t="shared" si="6"/>
        <v/>
      </c>
      <c r="Z67" s="24" t="str">
        <f t="shared" si="6"/>
        <v/>
      </c>
      <c r="AA67" s="24" t="str">
        <f t="shared" si="6"/>
        <v/>
      </c>
      <c r="AB67" s="17" t="str">
        <f t="shared" si="7"/>
        <v/>
      </c>
      <c r="AC67" s="17" t="str">
        <f t="shared" si="7"/>
        <v/>
      </c>
      <c r="AD67" s="17" t="str">
        <f t="shared" si="7"/>
        <v/>
      </c>
      <c r="AE67" s="25" t="str">
        <f t="shared" si="8"/>
        <v/>
      </c>
      <c r="AF67" s="25" t="str">
        <f t="shared" ref="AF67:AF72" si="9">IF(P67="","",P67)</f>
        <v/>
      </c>
    </row>
    <row r="68" spans="1:32" x14ac:dyDescent="0.35">
      <c r="A68" s="14" t="str">
        <f>IF('[3]Video Analysis'!$B$654="","",'[3]Video Analysis'!$B$654)</f>
        <v/>
      </c>
      <c r="B68" s="15" t="str">
        <f>IF('[3]Video Analysis'!$Q$654="","",'[3]Video Analysis'!$Q$654)</f>
        <v/>
      </c>
      <c r="C68" s="15" t="str">
        <f>IF('[3]Video Analysis'!$P$654="","",'[3]Video Analysis'!$P$654)</f>
        <v/>
      </c>
      <c r="D68" s="16" t="str">
        <f>IF('[3]Video Analysis'!$G$654="","",'[3]Video Analysis'!$G$654)</f>
        <v/>
      </c>
      <c r="E68" s="16" t="str">
        <f>IF('[3]Video Analysis'!$H$654="","",'[3]Video Analysis'!$H$654)</f>
        <v/>
      </c>
      <c r="F68" s="16" t="str">
        <f>IF('[3]Video Analysis'!$I$654="","",'[3]Video Analysis'!$I$654)</f>
        <v/>
      </c>
      <c r="G68" s="16" t="str">
        <f>IF('[3]Video Analysis'!$J$654="","",'[3]Video Analysis'!$J$654)</f>
        <v/>
      </c>
      <c r="H68" s="16" t="str">
        <f>IF('[3]Video Analysis'!$K$654="","",'[3]Video Analysis'!$K$654)</f>
        <v/>
      </c>
      <c r="I68" s="16" t="str">
        <f>IF('[3]Video Analysis'!$L$654="","",'[3]Video Analysis'!$L$654)</f>
        <v/>
      </c>
      <c r="J68" s="16" t="str">
        <f>IF('[3]Video Analysis'!$M$654="","",'[3]Video Analysis'!$M$654)</f>
        <v/>
      </c>
      <c r="K68" s="16" t="str">
        <f>IF('[3]Video Analysis'!$N$654="","",'[3]Video Analysis'!$N$654)</f>
        <v/>
      </c>
      <c r="L68" s="16" t="str">
        <f>IF('[3]Video Analysis'!$O$654="","",'[3]Video Analysis'!$O$654)</f>
        <v/>
      </c>
      <c r="M68" s="17" t="str">
        <f t="shared" ref="M68:O72" si="10">IF(D68="","",IF((MAX(D68,G68,J68)-MIN(D68,G68,J68))&gt;$P$1,"CHECK",""))</f>
        <v/>
      </c>
      <c r="N68" s="17" t="str">
        <f t="shared" si="10"/>
        <v/>
      </c>
      <c r="O68" s="17" t="str">
        <f t="shared" si="10"/>
        <v/>
      </c>
      <c r="P68" s="17"/>
      <c r="T68" s="23" t="str">
        <f t="shared" ref="T68:U72" si="11">IF(B68="","",B68)</f>
        <v/>
      </c>
      <c r="U68" s="23" t="str">
        <f t="shared" si="11"/>
        <v/>
      </c>
      <c r="V68" s="24" t="str">
        <f t="shared" ref="V68:X72" si="12">IF(D68="","",IF(COUNT(D68,G68,J68)&lt;3,"analyze",AVERAGE(D68,G68,J68)))</f>
        <v/>
      </c>
      <c r="W68" s="24" t="str">
        <f t="shared" si="12"/>
        <v/>
      </c>
      <c r="X68" s="24" t="str">
        <f t="shared" si="12"/>
        <v/>
      </c>
      <c r="Y68" s="24" t="str">
        <f t="shared" ref="Y68:AA72" si="13">IF(D68="","",IF(COUNT(D68,G68,J68)&lt;3,"analyze",STDEV(D68,G68,J68)))</f>
        <v/>
      </c>
      <c r="Z68" s="24" t="str">
        <f t="shared" si="13"/>
        <v/>
      </c>
      <c r="AA68" s="24" t="str">
        <f t="shared" si="13"/>
        <v/>
      </c>
      <c r="AB68" s="17" t="str">
        <f t="shared" ref="AB68:AD72" si="14">IF(M68="","",M68)</f>
        <v/>
      </c>
      <c r="AC68" s="17" t="str">
        <f t="shared" si="14"/>
        <v/>
      </c>
      <c r="AD68" s="17" t="str">
        <f t="shared" si="14"/>
        <v/>
      </c>
      <c r="AE68" s="25" t="str">
        <f t="shared" ref="AE68:AE72" si="15">IF(A68="","",A68)</f>
        <v/>
      </c>
      <c r="AF68" s="25" t="str">
        <f t="shared" si="9"/>
        <v/>
      </c>
    </row>
    <row r="69" spans="1:32" x14ac:dyDescent="0.35">
      <c r="A69" s="14" t="str">
        <f>IF('[3]Video Analysis'!$B$664="","",'[3]Video Analysis'!$B$664)</f>
        <v/>
      </c>
      <c r="B69" s="15" t="str">
        <f>IF('[3]Video Analysis'!$Q$664="","",'[3]Video Analysis'!$Q$664)</f>
        <v/>
      </c>
      <c r="C69" s="15" t="str">
        <f>IF('[3]Video Analysis'!$P$664="","",'[3]Video Analysis'!$P$664)</f>
        <v/>
      </c>
      <c r="D69" s="16" t="str">
        <f>IF('[3]Video Analysis'!$G$664="","",'[3]Video Analysis'!$G$664)</f>
        <v/>
      </c>
      <c r="E69" s="16" t="str">
        <f>IF('[3]Video Analysis'!$H$664="","",'[3]Video Analysis'!$H$664)</f>
        <v/>
      </c>
      <c r="F69" s="16" t="str">
        <f>IF('[3]Video Analysis'!$I$664="","",'[3]Video Analysis'!$I$664)</f>
        <v/>
      </c>
      <c r="G69" s="16" t="str">
        <f>IF('[3]Video Analysis'!$J$664="","",'[3]Video Analysis'!$J$664)</f>
        <v/>
      </c>
      <c r="H69" s="16" t="str">
        <f>IF('[3]Video Analysis'!$K$664="","",'[3]Video Analysis'!$K$664)</f>
        <v/>
      </c>
      <c r="I69" s="16" t="str">
        <f>IF('[3]Video Analysis'!$L$664="","",'[3]Video Analysis'!$L$664)</f>
        <v/>
      </c>
      <c r="J69" s="16" t="str">
        <f>IF('[3]Video Analysis'!$M$664="","",'[3]Video Analysis'!$M$664)</f>
        <v/>
      </c>
      <c r="K69" s="16" t="str">
        <f>IF('[3]Video Analysis'!$N$664="","",'[3]Video Analysis'!$N$664)</f>
        <v/>
      </c>
      <c r="L69" s="16" t="str">
        <f>IF('[3]Video Analysis'!$O$664="","",'[3]Video Analysis'!$O$664)</f>
        <v/>
      </c>
      <c r="M69" s="17" t="str">
        <f t="shared" si="10"/>
        <v/>
      </c>
      <c r="N69" s="17" t="str">
        <f t="shared" si="10"/>
        <v/>
      </c>
      <c r="O69" s="17" t="str">
        <f t="shared" si="10"/>
        <v/>
      </c>
      <c r="P69" s="17"/>
      <c r="T69" s="23" t="str">
        <f t="shared" si="11"/>
        <v/>
      </c>
      <c r="U69" s="23" t="str">
        <f t="shared" si="11"/>
        <v/>
      </c>
      <c r="V69" s="24" t="str">
        <f t="shared" si="12"/>
        <v/>
      </c>
      <c r="W69" s="24" t="str">
        <f t="shared" si="12"/>
        <v/>
      </c>
      <c r="X69" s="24" t="str">
        <f t="shared" si="12"/>
        <v/>
      </c>
      <c r="Y69" s="24" t="str">
        <f t="shared" si="13"/>
        <v/>
      </c>
      <c r="Z69" s="24" t="str">
        <f t="shared" si="13"/>
        <v/>
      </c>
      <c r="AA69" s="24" t="str">
        <f t="shared" si="13"/>
        <v/>
      </c>
      <c r="AB69" s="17" t="str">
        <f t="shared" si="14"/>
        <v/>
      </c>
      <c r="AC69" s="17" t="str">
        <f t="shared" si="14"/>
        <v/>
      </c>
      <c r="AD69" s="17" t="str">
        <f t="shared" si="14"/>
        <v/>
      </c>
      <c r="AE69" s="25" t="str">
        <f t="shared" si="15"/>
        <v/>
      </c>
      <c r="AF69" s="25" t="str">
        <f t="shared" si="9"/>
        <v/>
      </c>
    </row>
    <row r="70" spans="1:32" x14ac:dyDescent="0.35">
      <c r="A70" s="14" t="str">
        <f>IF('[3]Video Analysis'!$B$674="","",'[3]Video Analysis'!$B$674)</f>
        <v/>
      </c>
      <c r="B70" s="15" t="str">
        <f>IF('[3]Video Analysis'!$Q$674="","",'[3]Video Analysis'!$Q$674)</f>
        <v/>
      </c>
      <c r="C70" s="15" t="str">
        <f>IF('[3]Video Analysis'!$P$674="","",'[3]Video Analysis'!$P$674)</f>
        <v/>
      </c>
      <c r="D70" s="16" t="str">
        <f>IF('[3]Video Analysis'!$G$674="","",'[3]Video Analysis'!$G$674)</f>
        <v/>
      </c>
      <c r="E70" s="16" t="str">
        <f>IF('[3]Video Analysis'!$H$674="","",'[3]Video Analysis'!$H$674)</f>
        <v/>
      </c>
      <c r="F70" s="16" t="str">
        <f>IF('[3]Video Analysis'!$I$674="","",'[3]Video Analysis'!$I$674)</f>
        <v/>
      </c>
      <c r="G70" s="16" t="str">
        <f>IF('[3]Video Analysis'!$J$674="","",'[3]Video Analysis'!$J$674)</f>
        <v/>
      </c>
      <c r="H70" s="16" t="str">
        <f>IF('[3]Video Analysis'!$K$674="","",'[3]Video Analysis'!$K$674)</f>
        <v/>
      </c>
      <c r="I70" s="16" t="str">
        <f>IF('[3]Video Analysis'!$L$674="","",'[3]Video Analysis'!$L$674)</f>
        <v/>
      </c>
      <c r="J70" s="16" t="str">
        <f>IF('[3]Video Analysis'!$M$674="","",'[3]Video Analysis'!$M$674)</f>
        <v/>
      </c>
      <c r="K70" s="16" t="str">
        <f>IF('[3]Video Analysis'!$N$674="","",'[3]Video Analysis'!$N$674)</f>
        <v/>
      </c>
      <c r="L70" s="16" t="str">
        <f>IF('[3]Video Analysis'!$O$674="","",'[3]Video Analysis'!$O$674)</f>
        <v/>
      </c>
      <c r="M70" s="17" t="str">
        <f t="shared" si="10"/>
        <v/>
      </c>
      <c r="N70" s="17" t="str">
        <f t="shared" si="10"/>
        <v/>
      </c>
      <c r="O70" s="17" t="str">
        <f t="shared" si="10"/>
        <v/>
      </c>
      <c r="P70" s="17"/>
      <c r="T70" s="23" t="str">
        <f t="shared" si="11"/>
        <v/>
      </c>
      <c r="U70" s="23" t="str">
        <f t="shared" si="11"/>
        <v/>
      </c>
      <c r="V70" s="24" t="str">
        <f t="shared" si="12"/>
        <v/>
      </c>
      <c r="W70" s="24" t="str">
        <f t="shared" si="12"/>
        <v/>
      </c>
      <c r="X70" s="24" t="str">
        <f t="shared" si="12"/>
        <v/>
      </c>
      <c r="Y70" s="24" t="str">
        <f t="shared" si="13"/>
        <v/>
      </c>
      <c r="Z70" s="24" t="str">
        <f t="shared" si="13"/>
        <v/>
      </c>
      <c r="AA70" s="24" t="str">
        <f t="shared" si="13"/>
        <v/>
      </c>
      <c r="AB70" s="17" t="str">
        <f t="shared" si="14"/>
        <v/>
      </c>
      <c r="AC70" s="17" t="str">
        <f t="shared" si="14"/>
        <v/>
      </c>
      <c r="AD70" s="17" t="str">
        <f t="shared" si="14"/>
        <v/>
      </c>
      <c r="AE70" s="25" t="str">
        <f t="shared" si="15"/>
        <v/>
      </c>
      <c r="AF70" s="25" t="str">
        <f t="shared" si="9"/>
        <v/>
      </c>
    </row>
    <row r="71" spans="1:32" x14ac:dyDescent="0.35">
      <c r="A71" s="14" t="str">
        <f>IF('[3]Video Analysis'!$B$684="","",'[3]Video Analysis'!$B$684)</f>
        <v/>
      </c>
      <c r="B71" s="15" t="str">
        <f>IF('[3]Video Analysis'!$Q$684="","",'[3]Video Analysis'!$Q$684)</f>
        <v/>
      </c>
      <c r="C71" s="15" t="str">
        <f>IF('[3]Video Analysis'!$P$684="","",'[3]Video Analysis'!$P$684)</f>
        <v/>
      </c>
      <c r="D71" s="16" t="str">
        <f>IF('[3]Video Analysis'!$G$684="","",'[3]Video Analysis'!$G$684)</f>
        <v/>
      </c>
      <c r="E71" s="16" t="str">
        <f>IF('[3]Video Analysis'!$H$684="","",'[3]Video Analysis'!$H$684)</f>
        <v/>
      </c>
      <c r="F71" s="16" t="str">
        <f>IF('[3]Video Analysis'!$I$684="","",'[3]Video Analysis'!$I$684)</f>
        <v/>
      </c>
      <c r="G71" s="16" t="str">
        <f>IF('[3]Video Analysis'!$J$684="","",'[3]Video Analysis'!$J$684)</f>
        <v/>
      </c>
      <c r="H71" s="16" t="str">
        <f>IF('[3]Video Analysis'!$K$684="","",'[3]Video Analysis'!$K$684)</f>
        <v/>
      </c>
      <c r="I71" s="16" t="str">
        <f>IF('[3]Video Analysis'!$L$684="","",'[3]Video Analysis'!$L$684)</f>
        <v/>
      </c>
      <c r="J71" s="16" t="str">
        <f>IF('[3]Video Analysis'!$M$684="","",'[3]Video Analysis'!$M$684)</f>
        <v/>
      </c>
      <c r="K71" s="16" t="str">
        <f>IF('[3]Video Analysis'!$N$684="","",'[3]Video Analysis'!$N$684)</f>
        <v/>
      </c>
      <c r="L71" s="16" t="str">
        <f>IF('[3]Video Analysis'!$O$684="","",'[3]Video Analysis'!$O$684)</f>
        <v/>
      </c>
      <c r="M71" s="17" t="str">
        <f t="shared" si="10"/>
        <v/>
      </c>
      <c r="N71" s="17" t="str">
        <f t="shared" si="10"/>
        <v/>
      </c>
      <c r="O71" s="17" t="str">
        <f t="shared" si="10"/>
        <v/>
      </c>
      <c r="P71" s="17"/>
      <c r="T71" s="23" t="str">
        <f t="shared" si="11"/>
        <v/>
      </c>
      <c r="U71" s="23" t="str">
        <f t="shared" si="11"/>
        <v/>
      </c>
      <c r="V71" s="24" t="str">
        <f t="shared" si="12"/>
        <v/>
      </c>
      <c r="W71" s="24" t="str">
        <f t="shared" si="12"/>
        <v/>
      </c>
      <c r="X71" s="24" t="str">
        <f t="shared" si="12"/>
        <v/>
      </c>
      <c r="Y71" s="24" t="str">
        <f t="shared" si="13"/>
        <v/>
      </c>
      <c r="Z71" s="24" t="str">
        <f t="shared" si="13"/>
        <v/>
      </c>
      <c r="AA71" s="24" t="str">
        <f t="shared" si="13"/>
        <v/>
      </c>
      <c r="AB71" s="17" t="str">
        <f t="shared" si="14"/>
        <v/>
      </c>
      <c r="AC71" s="17" t="str">
        <f t="shared" si="14"/>
        <v/>
      </c>
      <c r="AD71" s="17" t="str">
        <f t="shared" si="14"/>
        <v/>
      </c>
      <c r="AE71" s="25" t="str">
        <f t="shared" si="15"/>
        <v/>
      </c>
      <c r="AF71" s="25" t="str">
        <f t="shared" si="9"/>
        <v/>
      </c>
    </row>
    <row r="72" spans="1:32" x14ac:dyDescent="0.35">
      <c r="A72" s="14" t="str">
        <f>IF('[3]Video Analysis'!$B$694="","",'[3]Video Analysis'!$B$694)</f>
        <v/>
      </c>
      <c r="B72" s="15" t="str">
        <f>IF('[3]Video Analysis'!$Q$694="","",'[3]Video Analysis'!$Q$694)</f>
        <v/>
      </c>
      <c r="C72" s="15" t="str">
        <f>IF('[3]Video Analysis'!$P$694="","",'[3]Video Analysis'!$P$694)</f>
        <v/>
      </c>
      <c r="D72" s="16" t="str">
        <f>IF('[3]Video Analysis'!$G$694="","",'[3]Video Analysis'!$G$694)</f>
        <v/>
      </c>
      <c r="E72" s="16" t="str">
        <f>IF('[3]Video Analysis'!$H$694="","",'[3]Video Analysis'!$H$694)</f>
        <v/>
      </c>
      <c r="F72" s="16" t="str">
        <f>IF('[3]Video Analysis'!$I$694="","",'[3]Video Analysis'!$I$694)</f>
        <v/>
      </c>
      <c r="G72" s="16" t="str">
        <f>IF('[3]Video Analysis'!$J$694="","",'[3]Video Analysis'!$J$694)</f>
        <v/>
      </c>
      <c r="H72" s="16" t="str">
        <f>IF('[3]Video Analysis'!$K$694="","",'[3]Video Analysis'!$K$694)</f>
        <v/>
      </c>
      <c r="I72" s="16" t="str">
        <f>IF('[3]Video Analysis'!$L$694="","",'[3]Video Analysis'!$L$694)</f>
        <v/>
      </c>
      <c r="J72" s="16" t="str">
        <f>IF('[3]Video Analysis'!$M$694="","",'[3]Video Analysis'!$M$694)</f>
        <v/>
      </c>
      <c r="K72" s="16" t="str">
        <f>IF('[3]Video Analysis'!$N$694="","",'[3]Video Analysis'!$N$694)</f>
        <v/>
      </c>
      <c r="L72" s="16" t="str">
        <f>IF('[3]Video Analysis'!$O$694="","",'[3]Video Analysis'!$O$694)</f>
        <v/>
      </c>
      <c r="M72" s="17" t="str">
        <f t="shared" si="10"/>
        <v/>
      </c>
      <c r="N72" s="17" t="str">
        <f t="shared" si="10"/>
        <v/>
      </c>
      <c r="O72" s="17" t="str">
        <f t="shared" si="10"/>
        <v/>
      </c>
      <c r="P72" s="17"/>
      <c r="T72" s="23" t="str">
        <f t="shared" si="11"/>
        <v/>
      </c>
      <c r="U72" s="23" t="str">
        <f t="shared" si="11"/>
        <v/>
      </c>
      <c r="V72" s="24" t="str">
        <f t="shared" si="12"/>
        <v/>
      </c>
      <c r="W72" s="24" t="str">
        <f t="shared" si="12"/>
        <v/>
      </c>
      <c r="X72" s="24" t="str">
        <f t="shared" si="12"/>
        <v/>
      </c>
      <c r="Y72" s="24" t="str">
        <f t="shared" si="13"/>
        <v/>
      </c>
      <c r="Z72" s="24" t="str">
        <f t="shared" si="13"/>
        <v/>
      </c>
      <c r="AA72" s="24" t="str">
        <f t="shared" si="13"/>
        <v/>
      </c>
      <c r="AB72" s="17" t="str">
        <f t="shared" si="14"/>
        <v/>
      </c>
      <c r="AC72" s="17" t="str">
        <f t="shared" si="14"/>
        <v/>
      </c>
      <c r="AD72" s="17" t="str">
        <f t="shared" si="14"/>
        <v/>
      </c>
      <c r="AE72" s="25" t="str">
        <f t="shared" si="15"/>
        <v/>
      </c>
      <c r="AF72" s="25" t="str">
        <f t="shared" si="9"/>
        <v/>
      </c>
    </row>
    <row r="73" spans="1:32" x14ac:dyDescent="0.35">
      <c r="A73" s="26"/>
      <c r="B73" s="7"/>
      <c r="C73" s="7"/>
      <c r="D73" s="3"/>
      <c r="E73" s="3"/>
      <c r="F73" s="3"/>
      <c r="G73" s="3"/>
      <c r="H73" s="3"/>
      <c r="I73" s="3"/>
      <c r="J73" s="3"/>
      <c r="K73" s="3"/>
      <c r="L73" s="3"/>
      <c r="T73" s="27"/>
      <c r="U73" s="27"/>
      <c r="V73" s="8"/>
      <c r="W73" s="8"/>
      <c r="X73" s="8"/>
      <c r="Y73" s="8"/>
      <c r="Z73" s="8"/>
      <c r="AA73" s="8"/>
    </row>
    <row r="74" spans="1:32" x14ac:dyDescent="0.35">
      <c r="A74" s="26"/>
      <c r="B74" s="7"/>
      <c r="C74" s="7"/>
      <c r="D74" s="3"/>
      <c r="E74" s="3"/>
      <c r="F74" s="3"/>
      <c r="G74" s="3"/>
      <c r="H74" s="3"/>
      <c r="I74" s="3"/>
      <c r="J74" s="3"/>
      <c r="K74" s="3"/>
      <c r="L74" s="3"/>
      <c r="T74" s="27"/>
      <c r="U74" s="27"/>
      <c r="V74" s="8"/>
      <c r="W74" s="8"/>
      <c r="X74" s="8"/>
      <c r="Y74" s="8"/>
      <c r="Z74" s="8"/>
      <c r="AA74" s="8"/>
    </row>
    <row r="75" spans="1:32" x14ac:dyDescent="0.35">
      <c r="A75" s="26"/>
      <c r="B75" s="7"/>
      <c r="C75" s="7"/>
      <c r="D75" s="3"/>
      <c r="E75" s="3"/>
      <c r="F75" s="3"/>
      <c r="G75" s="3"/>
      <c r="H75" s="3"/>
      <c r="I75" s="3"/>
      <c r="J75" s="3"/>
      <c r="K75" s="3"/>
      <c r="L75" s="3"/>
      <c r="T75" s="27"/>
      <c r="U75" s="27"/>
      <c r="V75" s="8"/>
      <c r="W75" s="8"/>
      <c r="X75" s="8"/>
      <c r="Y75" s="8"/>
      <c r="Z75" s="8"/>
      <c r="AA75" s="8"/>
    </row>
    <row r="76" spans="1:32" x14ac:dyDescent="0.35">
      <c r="A76" s="26"/>
      <c r="B76" s="7"/>
      <c r="C76" s="7"/>
      <c r="D76" s="3"/>
      <c r="E76" s="3"/>
      <c r="F76" s="3"/>
      <c r="G76" s="3"/>
      <c r="H76" s="3"/>
      <c r="I76" s="3"/>
      <c r="J76" s="3"/>
      <c r="K76" s="3"/>
      <c r="L76" s="3"/>
      <c r="T76" s="27"/>
      <c r="U76" s="27"/>
      <c r="V76" s="8"/>
      <c r="W76" s="8"/>
      <c r="X76" s="8"/>
      <c r="Y76" s="8"/>
      <c r="Z76" s="8"/>
      <c r="AA76" s="8"/>
    </row>
    <row r="77" spans="1:32" x14ac:dyDescent="0.35">
      <c r="A77" s="26"/>
      <c r="B77" s="7"/>
      <c r="C77" s="7"/>
      <c r="D77" s="3"/>
      <c r="E77" s="3"/>
      <c r="F77" s="3"/>
      <c r="G77" s="3"/>
      <c r="H77" s="3"/>
      <c r="I77" s="3"/>
      <c r="J77" s="3"/>
      <c r="K77" s="3"/>
      <c r="L77" s="3"/>
      <c r="T77" s="27"/>
      <c r="U77" s="27"/>
      <c r="V77" s="8"/>
      <c r="W77" s="8"/>
      <c r="X77" s="8"/>
      <c r="Y77" s="8"/>
      <c r="Z77" s="8"/>
      <c r="AA77" s="8"/>
    </row>
    <row r="78" spans="1:32" x14ac:dyDescent="0.35">
      <c r="A78" s="26"/>
      <c r="B78" s="7"/>
      <c r="C78" s="7"/>
      <c r="D78" s="3"/>
      <c r="E78" s="3"/>
      <c r="F78" s="3"/>
      <c r="G78" s="3"/>
      <c r="H78" s="3"/>
      <c r="I78" s="3"/>
      <c r="J78" s="3"/>
      <c r="K78" s="3"/>
      <c r="L78" s="3"/>
      <c r="T78" s="27"/>
      <c r="U78" s="27"/>
      <c r="V78" s="8"/>
      <c r="W78" s="8"/>
      <c r="X78" s="8"/>
      <c r="Y78" s="8"/>
      <c r="Z78" s="8"/>
      <c r="AA78" s="8"/>
    </row>
    <row r="79" spans="1:32" x14ac:dyDescent="0.35">
      <c r="A79" s="26"/>
      <c r="B79" s="7"/>
      <c r="C79" s="7"/>
      <c r="D79" s="3"/>
      <c r="E79" s="3"/>
      <c r="F79" s="3"/>
      <c r="G79" s="3"/>
      <c r="H79" s="3"/>
      <c r="I79" s="3"/>
      <c r="J79" s="3"/>
      <c r="K79" s="3"/>
      <c r="L79" s="3"/>
      <c r="T79" s="27"/>
      <c r="U79" s="27"/>
      <c r="V79" s="8"/>
      <c r="W79" s="8"/>
      <c r="X79" s="8"/>
      <c r="Y79" s="8"/>
      <c r="Z79" s="8"/>
      <c r="AA79" s="8"/>
    </row>
    <row r="80" spans="1:32" x14ac:dyDescent="0.35">
      <c r="A80" s="26"/>
      <c r="B80" s="7"/>
      <c r="C80" s="7"/>
      <c r="D80" s="3"/>
      <c r="E80" s="3"/>
      <c r="F80" s="3"/>
      <c r="G80" s="3"/>
      <c r="H80" s="3"/>
      <c r="I80" s="3"/>
      <c r="J80" s="3"/>
      <c r="K80" s="3"/>
      <c r="L80" s="3"/>
      <c r="T80" s="27"/>
      <c r="U80" s="27"/>
      <c r="V80" s="8"/>
      <c r="W80" s="8"/>
      <c r="X80" s="8"/>
      <c r="Y80" s="8"/>
      <c r="Z80" s="8"/>
      <c r="AA80" s="8"/>
    </row>
    <row r="81" spans="1:27" x14ac:dyDescent="0.35">
      <c r="A81" s="26"/>
      <c r="B81" s="7"/>
      <c r="C81" s="7"/>
      <c r="D81" s="3"/>
      <c r="E81" s="3"/>
      <c r="F81" s="3"/>
      <c r="G81" s="3"/>
      <c r="H81" s="3"/>
      <c r="I81" s="3"/>
      <c r="J81" s="3"/>
      <c r="K81" s="3"/>
      <c r="L81" s="3"/>
      <c r="T81" s="27"/>
      <c r="U81" s="27"/>
      <c r="V81" s="8"/>
      <c r="W81" s="8"/>
      <c r="X81" s="8"/>
      <c r="Y81" s="8"/>
      <c r="Z81" s="8"/>
      <c r="AA81" s="8"/>
    </row>
    <row r="82" spans="1:27" x14ac:dyDescent="0.35">
      <c r="A82" s="26"/>
      <c r="B82" s="7"/>
      <c r="C82" s="7"/>
      <c r="D82" s="3"/>
      <c r="E82" s="3"/>
      <c r="F82" s="3"/>
      <c r="G82" s="3"/>
      <c r="H82" s="3"/>
      <c r="I82" s="3"/>
      <c r="J82" s="3"/>
      <c r="K82" s="3"/>
      <c r="L82" s="3"/>
      <c r="T82" s="27"/>
      <c r="U82" s="27"/>
      <c r="V82" s="8"/>
      <c r="W82" s="8"/>
      <c r="X82" s="8"/>
      <c r="Y82" s="8"/>
      <c r="Z82" s="8"/>
      <c r="AA82" s="8"/>
    </row>
    <row r="83" spans="1:27" x14ac:dyDescent="0.35">
      <c r="A83" s="26"/>
      <c r="B83" s="7"/>
      <c r="C83" s="7"/>
      <c r="D83" s="3"/>
      <c r="E83" s="3"/>
      <c r="F83" s="3"/>
      <c r="G83" s="3"/>
      <c r="H83" s="3"/>
      <c r="I83" s="3"/>
      <c r="J83" s="3"/>
      <c r="K83" s="3"/>
      <c r="L83" s="3"/>
      <c r="T83" s="27"/>
      <c r="U83" s="27"/>
      <c r="V83" s="8"/>
      <c r="W83" s="8"/>
      <c r="X83" s="8"/>
      <c r="Y83" s="8"/>
      <c r="Z83" s="8"/>
      <c r="AA83" s="8"/>
    </row>
    <row r="84" spans="1:27" x14ac:dyDescent="0.35">
      <c r="A84" s="26"/>
      <c r="B84" s="7"/>
      <c r="C84" s="7"/>
      <c r="D84" s="3"/>
      <c r="E84" s="3"/>
      <c r="F84" s="3"/>
      <c r="G84" s="3"/>
      <c r="H84" s="3"/>
      <c r="I84" s="3"/>
      <c r="J84" s="3"/>
      <c r="K84" s="3"/>
      <c r="L84" s="3"/>
      <c r="T84" s="27"/>
      <c r="U84" s="27"/>
      <c r="V84" s="8"/>
      <c r="W84" s="8"/>
      <c r="X84" s="8"/>
      <c r="Y84" s="8"/>
      <c r="Z84" s="8"/>
      <c r="AA84" s="8"/>
    </row>
    <row r="85" spans="1:27" x14ac:dyDescent="0.35">
      <c r="A85" s="26"/>
      <c r="B85" s="7"/>
      <c r="C85" s="7"/>
      <c r="D85" s="3"/>
      <c r="E85" s="3"/>
      <c r="F85" s="3"/>
      <c r="G85" s="3"/>
      <c r="H85" s="3"/>
      <c r="I85" s="3"/>
      <c r="J85" s="3"/>
      <c r="K85" s="3"/>
      <c r="L85" s="3"/>
      <c r="T85" s="27"/>
      <c r="U85" s="27"/>
      <c r="V85" s="8"/>
      <c r="W85" s="8"/>
      <c r="X85" s="8"/>
      <c r="Y85" s="8"/>
      <c r="Z85" s="8"/>
      <c r="AA85" s="8"/>
    </row>
    <row r="86" spans="1:27" x14ac:dyDescent="0.35">
      <c r="A86" s="26"/>
      <c r="B86" s="7"/>
      <c r="C86" s="7"/>
      <c r="D86" s="3"/>
      <c r="E86" s="3"/>
      <c r="F86" s="3"/>
      <c r="G86" s="3"/>
      <c r="H86" s="3"/>
      <c r="I86" s="3"/>
      <c r="J86" s="3"/>
      <c r="K86" s="3"/>
      <c r="L86" s="3"/>
      <c r="T86" s="27"/>
      <c r="U86" s="27"/>
      <c r="V86" s="8"/>
      <c r="W86" s="8"/>
      <c r="X86" s="8"/>
      <c r="Y86" s="8"/>
      <c r="Z86" s="8"/>
      <c r="AA86" s="8"/>
    </row>
    <row r="87" spans="1:27" x14ac:dyDescent="0.35">
      <c r="A87" s="26"/>
      <c r="B87" s="7"/>
      <c r="C87" s="7"/>
      <c r="D87" s="3"/>
      <c r="E87" s="3"/>
      <c r="F87" s="3"/>
      <c r="G87" s="3"/>
      <c r="H87" s="3"/>
      <c r="I87" s="3"/>
      <c r="J87" s="3"/>
      <c r="K87" s="3"/>
      <c r="L87" s="3"/>
      <c r="T87" s="27"/>
      <c r="U87" s="27"/>
      <c r="V87" s="8"/>
      <c r="W87" s="8"/>
      <c r="X87" s="8"/>
      <c r="Y87" s="8"/>
      <c r="Z87" s="8"/>
      <c r="AA87" s="8"/>
    </row>
    <row r="88" spans="1:27" x14ac:dyDescent="0.35">
      <c r="A88" s="26"/>
      <c r="B88" s="7"/>
      <c r="C88" s="7"/>
      <c r="D88" s="3"/>
      <c r="E88" s="3"/>
      <c r="F88" s="3"/>
      <c r="G88" s="3"/>
      <c r="H88" s="3"/>
      <c r="I88" s="3"/>
      <c r="J88" s="3"/>
      <c r="K88" s="3"/>
      <c r="L88" s="3"/>
      <c r="T88" s="27"/>
      <c r="U88" s="27"/>
      <c r="V88" s="8"/>
      <c r="W88" s="8"/>
      <c r="X88" s="8"/>
      <c r="Y88" s="8"/>
      <c r="Z88" s="8"/>
      <c r="AA88" s="8"/>
    </row>
    <row r="89" spans="1:27" x14ac:dyDescent="0.35">
      <c r="A89" s="26"/>
      <c r="B89" s="7"/>
      <c r="C89" s="7"/>
      <c r="D89" s="3"/>
      <c r="E89" s="3"/>
      <c r="F89" s="3"/>
      <c r="G89" s="3"/>
      <c r="H89" s="3"/>
      <c r="I89" s="3"/>
      <c r="J89" s="3"/>
      <c r="K89" s="3"/>
      <c r="L89" s="3"/>
      <c r="T89" s="27"/>
      <c r="U89" s="27"/>
      <c r="V89" s="8"/>
      <c r="W89" s="8"/>
      <c r="X89" s="8"/>
      <c r="Y89" s="8"/>
      <c r="Z89" s="8"/>
      <c r="AA89" s="8"/>
    </row>
    <row r="90" spans="1:27" x14ac:dyDescent="0.35">
      <c r="A90" s="26"/>
      <c r="B90" s="7"/>
      <c r="C90" s="7"/>
      <c r="D90" s="3"/>
      <c r="E90" s="3"/>
      <c r="F90" s="3"/>
      <c r="G90" s="3"/>
      <c r="H90" s="3"/>
      <c r="I90" s="3"/>
      <c r="J90" s="3"/>
      <c r="K90" s="3"/>
      <c r="L90" s="3"/>
      <c r="T90" s="27"/>
      <c r="U90" s="27"/>
      <c r="V90" s="8"/>
      <c r="W90" s="8"/>
      <c r="X90" s="8"/>
      <c r="Y90" s="8"/>
      <c r="Z90" s="8"/>
      <c r="AA90" s="8"/>
    </row>
    <row r="91" spans="1:27" x14ac:dyDescent="0.35">
      <c r="A91" s="26"/>
      <c r="B91" s="7"/>
      <c r="C91" s="7"/>
      <c r="D91" s="3"/>
      <c r="E91" s="3"/>
      <c r="F91" s="3"/>
      <c r="G91" s="3"/>
      <c r="H91" s="3"/>
      <c r="I91" s="3"/>
      <c r="J91" s="3"/>
      <c r="K91" s="3"/>
      <c r="L91" s="3"/>
      <c r="T91" s="27"/>
      <c r="U91" s="27"/>
      <c r="V91" s="8"/>
      <c r="W91" s="8"/>
      <c r="X91" s="8"/>
      <c r="Y91" s="8"/>
      <c r="Z91" s="8"/>
      <c r="AA91" s="8"/>
    </row>
    <row r="92" spans="1:27" x14ac:dyDescent="0.35">
      <c r="A92" s="26"/>
      <c r="B92" s="7"/>
      <c r="C92" s="7"/>
      <c r="D92" s="3"/>
      <c r="E92" s="3"/>
      <c r="F92" s="3"/>
      <c r="G92" s="3"/>
      <c r="H92" s="3"/>
      <c r="I92" s="3"/>
      <c r="J92" s="3"/>
      <c r="K92" s="3"/>
      <c r="L92" s="3"/>
      <c r="T92" s="27"/>
      <c r="U92" s="27"/>
      <c r="V92" s="8"/>
      <c r="W92" s="8"/>
      <c r="X92" s="8"/>
      <c r="Y92" s="8"/>
      <c r="Z92" s="8"/>
      <c r="AA92" s="8"/>
    </row>
    <row r="93" spans="1:27" x14ac:dyDescent="0.35">
      <c r="A93" s="26"/>
      <c r="B93" s="7"/>
      <c r="C93" s="7"/>
      <c r="D93" s="3"/>
      <c r="E93" s="3"/>
      <c r="F93" s="3"/>
      <c r="G93" s="3"/>
      <c r="H93" s="3"/>
      <c r="I93" s="3"/>
      <c r="J93" s="3"/>
      <c r="K93" s="3"/>
      <c r="L93" s="3"/>
      <c r="T93" s="27"/>
      <c r="U93" s="27"/>
      <c r="V93" s="8"/>
      <c r="W93" s="8"/>
      <c r="X93" s="8"/>
      <c r="Y93" s="8"/>
      <c r="Z93" s="8"/>
      <c r="AA93" s="8"/>
    </row>
    <row r="94" spans="1:27" x14ac:dyDescent="0.35">
      <c r="A94" s="26"/>
      <c r="B94" s="7"/>
      <c r="C94" s="7"/>
      <c r="D94" s="3"/>
      <c r="E94" s="3"/>
      <c r="F94" s="3"/>
      <c r="G94" s="3"/>
      <c r="H94" s="3"/>
      <c r="I94" s="3"/>
      <c r="J94" s="3"/>
      <c r="K94" s="3"/>
      <c r="L94" s="3"/>
      <c r="T94" s="27"/>
      <c r="U94" s="27"/>
      <c r="V94" s="8"/>
      <c r="W94" s="8"/>
      <c r="X94" s="8"/>
      <c r="Y94" s="8"/>
      <c r="Z94" s="8"/>
      <c r="AA94" s="8"/>
    </row>
    <row r="95" spans="1:27" x14ac:dyDescent="0.35">
      <c r="A95" s="26"/>
      <c r="B95" s="7"/>
      <c r="C95" s="7"/>
      <c r="D95" s="3"/>
      <c r="E95" s="3"/>
      <c r="F95" s="3"/>
      <c r="G95" s="3"/>
      <c r="H95" s="3"/>
      <c r="I95" s="3"/>
      <c r="J95" s="3"/>
      <c r="K95" s="3"/>
      <c r="L95" s="3"/>
      <c r="T95" s="27"/>
      <c r="U95" s="27"/>
      <c r="V95" s="8"/>
      <c r="W95" s="8"/>
      <c r="X95" s="8"/>
      <c r="Y95" s="8"/>
      <c r="Z95" s="8"/>
      <c r="AA95" s="8"/>
    </row>
    <row r="96" spans="1:27" x14ac:dyDescent="0.35">
      <c r="A96" s="26"/>
      <c r="B96" s="7"/>
      <c r="C96" s="7"/>
      <c r="D96" s="3"/>
      <c r="E96" s="3"/>
      <c r="F96" s="3"/>
      <c r="G96" s="3"/>
      <c r="H96" s="3"/>
      <c r="I96" s="3"/>
      <c r="J96" s="3"/>
      <c r="K96" s="3"/>
      <c r="L96" s="3"/>
      <c r="T96" s="27"/>
      <c r="U96" s="27"/>
      <c r="V96" s="8"/>
      <c r="W96" s="8"/>
      <c r="X96" s="8"/>
      <c r="Y96" s="8"/>
      <c r="Z96" s="8"/>
      <c r="AA96" s="8"/>
    </row>
    <row r="97" spans="1:27" x14ac:dyDescent="0.35">
      <c r="A97" s="26"/>
      <c r="B97" s="7"/>
      <c r="C97" s="7"/>
      <c r="D97" s="3"/>
      <c r="E97" s="3"/>
      <c r="F97" s="3"/>
      <c r="G97" s="3"/>
      <c r="H97" s="3"/>
      <c r="I97" s="3"/>
      <c r="J97" s="3"/>
      <c r="K97" s="3"/>
      <c r="L97" s="3"/>
      <c r="T97" s="27"/>
      <c r="U97" s="27"/>
      <c r="V97" s="8"/>
      <c r="W97" s="8"/>
      <c r="X97" s="8"/>
      <c r="Y97" s="8"/>
      <c r="Z97" s="8"/>
      <c r="AA97" s="8"/>
    </row>
    <row r="98" spans="1:27" x14ac:dyDescent="0.35">
      <c r="A98" s="26"/>
      <c r="B98" s="7"/>
      <c r="C98" s="7"/>
      <c r="D98" s="3"/>
      <c r="E98" s="3"/>
      <c r="F98" s="3"/>
      <c r="G98" s="3"/>
      <c r="H98" s="3"/>
      <c r="I98" s="3"/>
      <c r="J98" s="3"/>
      <c r="K98" s="3"/>
      <c r="L98" s="3"/>
      <c r="T98" s="27"/>
      <c r="U98" s="27"/>
      <c r="V98" s="8"/>
      <c r="W98" s="8"/>
      <c r="X98" s="8"/>
      <c r="Y98" s="8"/>
      <c r="Z98" s="8"/>
      <c r="AA98" s="8"/>
    </row>
    <row r="99" spans="1:27" x14ac:dyDescent="0.35">
      <c r="A99" s="26"/>
      <c r="B99" s="7"/>
      <c r="C99" s="7"/>
      <c r="D99" s="3"/>
      <c r="E99" s="3"/>
      <c r="F99" s="3"/>
      <c r="G99" s="3"/>
      <c r="H99" s="3"/>
      <c r="I99" s="3"/>
      <c r="J99" s="3"/>
      <c r="K99" s="3"/>
      <c r="L99" s="3"/>
      <c r="T99" s="27"/>
      <c r="U99" s="27"/>
      <c r="V99" s="8"/>
      <c r="W99" s="8"/>
      <c r="X99" s="8"/>
      <c r="Y99" s="8"/>
      <c r="Z99" s="8"/>
      <c r="AA99" s="8"/>
    </row>
    <row r="100" spans="1:27" x14ac:dyDescent="0.35">
      <c r="A100" s="26"/>
      <c r="B100" s="7"/>
      <c r="C100" s="7"/>
      <c r="D100" s="3"/>
      <c r="E100" s="3"/>
      <c r="F100" s="3"/>
      <c r="G100" s="3"/>
      <c r="H100" s="3"/>
      <c r="I100" s="3"/>
      <c r="J100" s="3"/>
      <c r="K100" s="3"/>
      <c r="L100" s="3"/>
      <c r="T100" s="27"/>
      <c r="U100" s="27"/>
      <c r="V100" s="8"/>
      <c r="W100" s="8"/>
      <c r="X100" s="8"/>
      <c r="Y100" s="8"/>
      <c r="Z100" s="8"/>
      <c r="AA100" s="8"/>
    </row>
    <row r="101" spans="1:27" x14ac:dyDescent="0.35">
      <c r="A101" s="26"/>
      <c r="B101" s="7"/>
      <c r="C101" s="7"/>
      <c r="D101" s="3"/>
      <c r="E101" s="3"/>
      <c r="F101" s="3"/>
      <c r="G101" s="3"/>
      <c r="H101" s="3"/>
      <c r="I101" s="3"/>
      <c r="J101" s="3"/>
      <c r="K101" s="3"/>
      <c r="L101" s="3"/>
      <c r="T101" s="27"/>
      <c r="U101" s="27"/>
      <c r="V101" s="8"/>
      <c r="W101" s="8"/>
      <c r="X101" s="8"/>
      <c r="Y101" s="8"/>
      <c r="Z101" s="8"/>
      <c r="AA101" s="8"/>
    </row>
    <row r="102" spans="1:27" x14ac:dyDescent="0.35">
      <c r="A102" s="26"/>
      <c r="B102" s="7"/>
      <c r="C102" s="7"/>
      <c r="D102" s="3"/>
      <c r="E102" s="3"/>
      <c r="F102" s="3"/>
      <c r="G102" s="3"/>
      <c r="H102" s="3"/>
      <c r="I102" s="3"/>
      <c r="J102" s="3"/>
      <c r="K102" s="3"/>
      <c r="L102" s="3"/>
      <c r="T102" s="27"/>
      <c r="U102" s="27"/>
      <c r="V102" s="8"/>
      <c r="W102" s="8"/>
      <c r="X102" s="8"/>
      <c r="Y102" s="8"/>
      <c r="Z102" s="8"/>
      <c r="AA102" s="8"/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FBDEE9-2BE1-4077-ACA0-E9C967FF084D}">
  <dimension ref="A1:AF102"/>
  <sheetViews>
    <sheetView workbookViewId="0"/>
  </sheetViews>
  <sheetFormatPr defaultColWidth="9.1796875" defaultRowHeight="14.5" x14ac:dyDescent="0.35"/>
  <cols>
    <col min="1" max="1" width="24.81640625" style="1" customWidth="1"/>
    <col min="2" max="3" width="15.453125" style="27" customWidth="1"/>
    <col min="4" max="12" width="9.1796875" style="8"/>
    <col min="13" max="16" width="11.1796875" style="1" customWidth="1"/>
    <col min="17" max="18" width="9.1796875" style="1"/>
    <col min="19" max="19" width="16" style="1" bestFit="1" customWidth="1"/>
    <col min="20" max="30" width="8.453125" style="1" customWidth="1"/>
    <col min="31" max="31" width="20.26953125" style="5" customWidth="1"/>
    <col min="32" max="32" width="19.54296875" style="5" customWidth="1"/>
    <col min="33" max="16384" width="9.1796875" style="1"/>
  </cols>
  <sheetData>
    <row r="1" spans="1:32" x14ac:dyDescent="0.35">
      <c r="A1" s="1" t="str">
        <f>'[30]Video Analysis'!$A$1</f>
        <v>HNC_NPB_03_2022_08_06</v>
      </c>
      <c r="B1" s="2"/>
      <c r="C1" s="2"/>
      <c r="D1" s="3" t="str">
        <f>IF('[30]Video Analysis'!$G$2="","",'[30]Video Analysis'!$G$2)</f>
        <v>Utter</v>
      </c>
      <c r="E1" s="3" t="str">
        <f>IF('[30]Video Analysis'!$H$2="","",'[30]Video Analysis'!$H$2)</f>
        <v>Utter</v>
      </c>
      <c r="F1" s="3" t="str">
        <f>IF('[30]Video Analysis'!$I$2="","",'[30]Video Analysis'!$I$2)</f>
        <v>Utter</v>
      </c>
      <c r="G1" s="3" t="str">
        <f>IF('[30]Video Analysis'!$J$2="","",'[30]Video Analysis'!$J$2)</f>
        <v>Utter</v>
      </c>
      <c r="H1" s="3" t="str">
        <f>IF('[30]Video Analysis'!$K$2="","",'[30]Video Analysis'!$K$2)</f>
        <v>Utter</v>
      </c>
      <c r="I1" s="3" t="str">
        <f>IF('[30]Video Analysis'!$L$2="","",'[30]Video Analysis'!$L$2)</f>
        <v>Utter</v>
      </c>
      <c r="J1" s="3" t="str">
        <f>IF('[30]Video Analysis'!$M$2="","",'[30]Video Analysis'!$M$2)</f>
        <v>Utter</v>
      </c>
      <c r="K1" s="3" t="str">
        <f>IF('[30]Video Analysis'!$N$2="","",'[30]Video Analysis'!$N$2)</f>
        <v>Utter</v>
      </c>
      <c r="L1" s="3" t="str">
        <f>IF('[30]Video Analysis'!$O$2="","",'[30]Video Analysis'!$O$2)</f>
        <v>Utter</v>
      </c>
      <c r="M1" s="1" t="s">
        <v>0</v>
      </c>
      <c r="N1" s="1" t="s">
        <v>0</v>
      </c>
      <c r="O1" s="1" t="s">
        <v>0</v>
      </c>
      <c r="P1" s="4">
        <v>5</v>
      </c>
      <c r="Q1" s="5" t="s">
        <v>1</v>
      </c>
      <c r="S1" s="6" t="s">
        <v>2</v>
      </c>
    </row>
    <row r="2" spans="1:32" ht="26" x14ac:dyDescent="0.35">
      <c r="A2" s="1" t="s">
        <v>3</v>
      </c>
      <c r="B2" s="7" t="s">
        <v>4</v>
      </c>
      <c r="C2" s="7" t="s">
        <v>5</v>
      </c>
      <c r="D2" s="3" t="str">
        <f>IF('[30]Video Analysis'!$G$3="","",'[30]Video Analysis'!$G$3)</f>
        <v>eelgrass</v>
      </c>
      <c r="E2" s="3" t="str">
        <f>IF('[30]Video Analysis'!$H$3="","",'[30]Video Analysis'!$H$3)</f>
        <v>macroalgae</v>
      </c>
      <c r="F2" s="3" t="str">
        <f>IF('[30]Video Analysis'!$I$3="","",'[30]Video Analysis'!$I$3)</f>
        <v>bare</v>
      </c>
      <c r="G2" s="3" t="str">
        <f>IF('[30]Video Analysis'!$J$3="","",'[30]Video Analysis'!$J$3)</f>
        <v>eelgrass</v>
      </c>
      <c r="H2" s="3" t="str">
        <f>IF('[30]Video Analysis'!$K$3="","",'[30]Video Analysis'!$K$3)</f>
        <v>macroalgae</v>
      </c>
      <c r="I2" s="3" t="str">
        <f>IF('[30]Video Analysis'!$L$3="","",'[30]Video Analysis'!$L$3)</f>
        <v>bare</v>
      </c>
      <c r="J2" s="3" t="str">
        <f>IF('[30]Video Analysis'!$M$3="","",'[30]Video Analysis'!$M$3)</f>
        <v>eelgrass</v>
      </c>
      <c r="K2" s="3" t="str">
        <f>IF('[30]Video Analysis'!$N$3="","",'[30]Video Analysis'!$N$3)</f>
        <v>macroalgae</v>
      </c>
      <c r="L2" s="3" t="str">
        <f>IF('[30]Video Analysis'!$O$3="","",'[30]Video Analysis'!$O$3)</f>
        <v>bare</v>
      </c>
      <c r="M2" s="8" t="str">
        <f>J2</f>
        <v>eelgrass</v>
      </c>
      <c r="N2" s="8" t="str">
        <f>K2</f>
        <v>macroalgae</v>
      </c>
      <c r="O2" s="8" t="str">
        <f>L2</f>
        <v>bare</v>
      </c>
      <c r="P2" s="9" t="s">
        <v>6</v>
      </c>
      <c r="S2" s="10" t="str">
        <f>A1</f>
        <v>HNC_NPB_03_2022_08_06</v>
      </c>
      <c r="T2" s="11" t="s">
        <v>7</v>
      </c>
      <c r="U2" s="11" t="s">
        <v>8</v>
      </c>
      <c r="V2" s="12" t="s">
        <v>9</v>
      </c>
      <c r="W2" s="12" t="s">
        <v>10</v>
      </c>
      <c r="X2" s="12" t="s">
        <v>11</v>
      </c>
      <c r="Y2" s="12" t="s">
        <v>12</v>
      </c>
      <c r="Z2" s="12" t="s">
        <v>13</v>
      </c>
      <c r="AA2" s="12" t="s">
        <v>14</v>
      </c>
      <c r="AB2" s="12" t="s">
        <v>15</v>
      </c>
      <c r="AC2" s="12" t="s">
        <v>16</v>
      </c>
      <c r="AD2" s="12" t="s">
        <v>17</v>
      </c>
      <c r="AE2" s="13" t="s">
        <v>18</v>
      </c>
      <c r="AF2" s="13" t="s">
        <v>6</v>
      </c>
    </row>
    <row r="3" spans="1:32" x14ac:dyDescent="0.35">
      <c r="A3" s="14" t="str">
        <f>IF('[30]Video Analysis'!$B$4="","",'[30]Video Analysis'!$B$4)</f>
        <v/>
      </c>
      <c r="B3" s="15">
        <f>IF('[30]Video Analysis'!$Q$4="","",'[30]Video Analysis'!$Q$4)</f>
        <v>-73.366344622336328</v>
      </c>
      <c r="C3" s="15">
        <f>IF('[30]Video Analysis'!$P$4="","",'[30]Video Analysis'!$P$4)</f>
        <v>40.928892572410405</v>
      </c>
      <c r="D3" s="16">
        <f>IF('[30]Video Analysis'!$G$4="","",'[30]Video Analysis'!$G$4)</f>
        <v>0</v>
      </c>
      <c r="E3" s="16">
        <f>IF('[30]Video Analysis'!$H$4="","",'[30]Video Analysis'!$H$4)</f>
        <v>0</v>
      </c>
      <c r="F3" s="16">
        <f>IF('[30]Video Analysis'!$I$4="","",'[30]Video Analysis'!$I$4)</f>
        <v>100</v>
      </c>
      <c r="G3" s="16">
        <f>IF('[30]Video Analysis'!$J$4="","",'[30]Video Analysis'!$J$4)</f>
        <v>0</v>
      </c>
      <c r="H3" s="16">
        <f>IF('[30]Video Analysis'!$K$4="","",'[30]Video Analysis'!$K$4)</f>
        <v>0</v>
      </c>
      <c r="I3" s="16">
        <f>IF('[30]Video Analysis'!$L$4="","",'[30]Video Analysis'!$L$4)</f>
        <v>100</v>
      </c>
      <c r="J3" s="16">
        <f>IF('[30]Video Analysis'!$M$4="","",'[30]Video Analysis'!$M$4)</f>
        <v>0</v>
      </c>
      <c r="K3" s="16">
        <f>IF('[30]Video Analysis'!$N$4="","",'[30]Video Analysis'!$N$4)</f>
        <v>0</v>
      </c>
      <c r="L3" s="16">
        <f>IF('[30]Video Analysis'!$O$4="","",'[30]Video Analysis'!$O$4)</f>
        <v>100</v>
      </c>
      <c r="M3" s="17" t="str">
        <f>IF(D3="","",IF((MAX(D3,G3,J3)-MIN(D3,G3,J3))&gt;$P$1,"CHECK",""))</f>
        <v/>
      </c>
      <c r="N3" s="17" t="str">
        <f>IF(E3="","",IF((MAX(E3,H3,K3)-MIN(E3,H3,K3))&gt;$P$1,"CHECK",""))</f>
        <v/>
      </c>
      <c r="O3" s="17" t="str">
        <f>IF(F3="","",IF((MAX(F3,I3,L3)-MIN(F3,I3,L3))&gt;$P$1,"CHECK",""))</f>
        <v/>
      </c>
      <c r="P3" s="18"/>
      <c r="T3" s="19">
        <f>IF(B3="","",B3)</f>
        <v>-73.366344622336328</v>
      </c>
      <c r="U3" s="19">
        <f>IF(C3="","",C3)</f>
        <v>40.928892572410405</v>
      </c>
      <c r="V3" s="20">
        <f>IF(D3="","",IF(COUNT(D3,G3,J3)&lt;3,"analyze",AVERAGE(D3,G3,J3)))</f>
        <v>0</v>
      </c>
      <c r="W3" s="20">
        <f t="shared" ref="W3:X18" si="0">IF(E3="","",IF(COUNT(E3,H3,K3)&lt;3,"analyze",AVERAGE(E3,H3,K3)))</f>
        <v>0</v>
      </c>
      <c r="X3" s="20">
        <f t="shared" si="0"/>
        <v>100</v>
      </c>
      <c r="Y3" s="20">
        <f>IF(D3="","",IF(COUNT(D3,G3,J3)&lt;3,"analyze",STDEV(D3,G3,J3)))</f>
        <v>0</v>
      </c>
      <c r="Z3" s="20">
        <f t="shared" ref="Z3:AA18" si="1">IF(E3="","",IF(COUNT(E3,H3,K3)&lt;3,"analyze",STDEV(E3,H3,K3)))</f>
        <v>0</v>
      </c>
      <c r="AA3" s="20">
        <f t="shared" si="1"/>
        <v>0</v>
      </c>
      <c r="AB3" s="21" t="str">
        <f>IF(M3="","",M3)</f>
        <v/>
      </c>
      <c r="AC3" s="21" t="str">
        <f>IF(N3="","",N3)</f>
        <v/>
      </c>
      <c r="AD3" s="21" t="str">
        <f>IF(O3="","",O3)</f>
        <v/>
      </c>
      <c r="AE3" s="22" t="str">
        <f>IF(A3="","",A3)</f>
        <v/>
      </c>
      <c r="AF3" s="22" t="str">
        <f t="shared" ref="AF3:AF66" si="2">IF(P3="","",P3)</f>
        <v/>
      </c>
    </row>
    <row r="4" spans="1:32" x14ac:dyDescent="0.35">
      <c r="A4" s="14" t="str">
        <f>IF('[30]Video Analysis'!$B$14="","",'[30]Video Analysis'!$B$14)</f>
        <v/>
      </c>
      <c r="B4" s="15">
        <f>IF('[30]Video Analysis'!$Q$14="","",'[30]Video Analysis'!$Q$14)</f>
        <v>-73.366344622336328</v>
      </c>
      <c r="C4" s="15">
        <f>IF('[30]Video Analysis'!$P$14="","",'[30]Video Analysis'!$P$14)</f>
        <v>40.928892572410405</v>
      </c>
      <c r="D4" s="16">
        <f>IF('[30]Video Analysis'!$G$14="","",'[30]Video Analysis'!$G$14)</f>
        <v>0</v>
      </c>
      <c r="E4" s="16">
        <f>IF('[30]Video Analysis'!$H$14="","",'[30]Video Analysis'!$H$14)</f>
        <v>0</v>
      </c>
      <c r="F4" s="16">
        <f>IF('[30]Video Analysis'!$I$14="","",'[30]Video Analysis'!$I$14)</f>
        <v>100</v>
      </c>
      <c r="G4" s="16">
        <f>IF('[30]Video Analysis'!$J$14="","",'[30]Video Analysis'!$J$14)</f>
        <v>0</v>
      </c>
      <c r="H4" s="16">
        <f>IF('[30]Video Analysis'!$K$14="","",'[30]Video Analysis'!$K$14)</f>
        <v>0</v>
      </c>
      <c r="I4" s="16">
        <f>IF('[30]Video Analysis'!$L$14="","",'[30]Video Analysis'!$L$14)</f>
        <v>100</v>
      </c>
      <c r="J4" s="16">
        <f>IF('[30]Video Analysis'!$M$14="","",'[30]Video Analysis'!$M$14)</f>
        <v>0</v>
      </c>
      <c r="K4" s="16">
        <f>IF('[30]Video Analysis'!$N$14="","",'[30]Video Analysis'!$N$14)</f>
        <v>0</v>
      </c>
      <c r="L4" s="16">
        <f>IF('[30]Video Analysis'!$O$14="","",'[30]Video Analysis'!$O$14)</f>
        <v>100</v>
      </c>
      <c r="M4" s="17" t="str">
        <f t="shared" ref="M4:O67" si="3">IF(D4="","",IF((MAX(D4,G4,J4)-MIN(D4,G4,J4))&gt;$P$1,"CHECK",""))</f>
        <v/>
      </c>
      <c r="N4" s="17" t="str">
        <f t="shared" si="3"/>
        <v/>
      </c>
      <c r="O4" s="17" t="str">
        <f t="shared" si="3"/>
        <v/>
      </c>
      <c r="P4" s="17"/>
      <c r="T4" s="23">
        <f t="shared" ref="T4:U67" si="4">IF(B4="","",B4)</f>
        <v>-73.366344622336328</v>
      </c>
      <c r="U4" s="23">
        <f t="shared" si="4"/>
        <v>40.928892572410405</v>
      </c>
      <c r="V4" s="24">
        <f t="shared" ref="V4:X67" si="5">IF(D4="","",IF(COUNT(D4,G4,J4)&lt;3,"analyze",AVERAGE(D4,G4,J4)))</f>
        <v>0</v>
      </c>
      <c r="W4" s="24">
        <f t="shared" si="0"/>
        <v>0</v>
      </c>
      <c r="X4" s="24">
        <f t="shared" si="0"/>
        <v>100</v>
      </c>
      <c r="Y4" s="24">
        <f t="shared" ref="Y4:AA67" si="6">IF(D4="","",IF(COUNT(D4,G4,J4)&lt;3,"analyze",STDEV(D4,G4,J4)))</f>
        <v>0</v>
      </c>
      <c r="Z4" s="24">
        <f t="shared" si="1"/>
        <v>0</v>
      </c>
      <c r="AA4" s="24">
        <f t="shared" si="1"/>
        <v>0</v>
      </c>
      <c r="AB4" s="17" t="str">
        <f t="shared" ref="AB4:AD67" si="7">IF(M4="","",M4)</f>
        <v/>
      </c>
      <c r="AC4" s="17" t="str">
        <f t="shared" si="7"/>
        <v/>
      </c>
      <c r="AD4" s="17" t="str">
        <f t="shared" si="7"/>
        <v/>
      </c>
      <c r="AE4" s="25" t="str">
        <f t="shared" ref="AE4:AE67" si="8">IF(A4="","",A4)</f>
        <v/>
      </c>
      <c r="AF4" s="25" t="str">
        <f t="shared" si="2"/>
        <v/>
      </c>
    </row>
    <row r="5" spans="1:32" x14ac:dyDescent="0.35">
      <c r="A5" s="14" t="str">
        <f>IF('[30]Video Analysis'!$B$24="","",'[30]Video Analysis'!$B$24)</f>
        <v/>
      </c>
      <c r="B5" s="15">
        <f>IF('[30]Video Analysis'!$Q$24="","",'[30]Video Analysis'!$Q$24)</f>
        <v>-73.366344622336328</v>
      </c>
      <c r="C5" s="15">
        <f>IF('[30]Video Analysis'!$P$24="","",'[30]Video Analysis'!$P$24)</f>
        <v>40.928892572410405</v>
      </c>
      <c r="D5" s="16">
        <f>IF('[30]Video Analysis'!$G$24="","",'[30]Video Analysis'!$G$24)</f>
        <v>0</v>
      </c>
      <c r="E5" s="16">
        <f>IF('[30]Video Analysis'!$H$24="","",'[30]Video Analysis'!$H$24)</f>
        <v>0</v>
      </c>
      <c r="F5" s="16">
        <f>IF('[30]Video Analysis'!$I$24="","",'[30]Video Analysis'!$I$24)</f>
        <v>100</v>
      </c>
      <c r="G5" s="16">
        <f>IF('[30]Video Analysis'!$J$24="","",'[30]Video Analysis'!$J$24)</f>
        <v>0</v>
      </c>
      <c r="H5" s="16">
        <f>IF('[30]Video Analysis'!$K$24="","",'[30]Video Analysis'!$K$24)</f>
        <v>0</v>
      </c>
      <c r="I5" s="16">
        <f>IF('[30]Video Analysis'!$L$24="","",'[30]Video Analysis'!$L$24)</f>
        <v>100</v>
      </c>
      <c r="J5" s="16">
        <f>IF('[30]Video Analysis'!$M$24="","",'[30]Video Analysis'!$M$24)</f>
        <v>0</v>
      </c>
      <c r="K5" s="16">
        <f>IF('[30]Video Analysis'!$N$24="","",'[30]Video Analysis'!$N$24)</f>
        <v>0</v>
      </c>
      <c r="L5" s="16">
        <f>IF('[30]Video Analysis'!$O$24="","",'[30]Video Analysis'!$O$24)</f>
        <v>100</v>
      </c>
      <c r="M5" s="17" t="str">
        <f t="shared" si="3"/>
        <v/>
      </c>
      <c r="N5" s="17" t="str">
        <f t="shared" si="3"/>
        <v/>
      </c>
      <c r="O5" s="17" t="str">
        <f t="shared" si="3"/>
        <v/>
      </c>
      <c r="P5" s="17"/>
      <c r="T5" s="23">
        <f t="shared" si="4"/>
        <v>-73.366344622336328</v>
      </c>
      <c r="U5" s="23">
        <f t="shared" si="4"/>
        <v>40.928892572410405</v>
      </c>
      <c r="V5" s="24">
        <f t="shared" si="5"/>
        <v>0</v>
      </c>
      <c r="W5" s="24">
        <f t="shared" si="0"/>
        <v>0</v>
      </c>
      <c r="X5" s="24">
        <f t="shared" si="0"/>
        <v>100</v>
      </c>
      <c r="Y5" s="24">
        <f t="shared" si="6"/>
        <v>0</v>
      </c>
      <c r="Z5" s="24">
        <f t="shared" si="1"/>
        <v>0</v>
      </c>
      <c r="AA5" s="24">
        <f t="shared" si="1"/>
        <v>0</v>
      </c>
      <c r="AB5" s="17" t="str">
        <f t="shared" si="7"/>
        <v/>
      </c>
      <c r="AC5" s="17" t="str">
        <f t="shared" si="7"/>
        <v/>
      </c>
      <c r="AD5" s="17" t="str">
        <f t="shared" si="7"/>
        <v/>
      </c>
      <c r="AE5" s="25" t="str">
        <f t="shared" si="8"/>
        <v/>
      </c>
      <c r="AF5" s="25" t="str">
        <f t="shared" si="2"/>
        <v/>
      </c>
    </row>
    <row r="6" spans="1:32" x14ac:dyDescent="0.35">
      <c r="A6" s="14" t="str">
        <f>IF('[30]Video Analysis'!$B$34="","",'[30]Video Analysis'!$B$34)</f>
        <v/>
      </c>
      <c r="B6" s="15">
        <f>IF('[30]Video Analysis'!$Q$34="","",'[30]Video Analysis'!$Q$34)</f>
        <v>-73.366344622336328</v>
      </c>
      <c r="C6" s="15">
        <f>IF('[30]Video Analysis'!$P$34="","",'[30]Video Analysis'!$P$34)</f>
        <v>40.928892572410405</v>
      </c>
      <c r="D6" s="16">
        <f>IF('[30]Video Analysis'!$G$34="","",'[30]Video Analysis'!$G$34)</f>
        <v>0</v>
      </c>
      <c r="E6" s="16">
        <f>IF('[30]Video Analysis'!$H$34="","",'[30]Video Analysis'!$H$34)</f>
        <v>4</v>
      </c>
      <c r="F6" s="16">
        <f>IF('[30]Video Analysis'!$I$34="","",'[30]Video Analysis'!$I$34)</f>
        <v>96</v>
      </c>
      <c r="G6" s="16">
        <f>IF('[30]Video Analysis'!$J$34="","",'[30]Video Analysis'!$J$34)</f>
        <v>0</v>
      </c>
      <c r="H6" s="16">
        <f>IF('[30]Video Analysis'!$K$34="","",'[30]Video Analysis'!$K$34)</f>
        <v>5</v>
      </c>
      <c r="I6" s="16">
        <f>IF('[30]Video Analysis'!$L$34="","",'[30]Video Analysis'!$L$34)</f>
        <v>95</v>
      </c>
      <c r="J6" s="16">
        <f>IF('[30]Video Analysis'!$M$34="","",'[30]Video Analysis'!$M$34)</f>
        <v>0</v>
      </c>
      <c r="K6" s="16">
        <f>IF('[30]Video Analysis'!$N$34="","",'[30]Video Analysis'!$N$34)</f>
        <v>5</v>
      </c>
      <c r="L6" s="16">
        <f>IF('[30]Video Analysis'!$O$34="","",'[30]Video Analysis'!$O$34)</f>
        <v>95</v>
      </c>
      <c r="M6" s="17" t="str">
        <f t="shared" si="3"/>
        <v/>
      </c>
      <c r="N6" s="17" t="str">
        <f t="shared" si="3"/>
        <v/>
      </c>
      <c r="O6" s="17" t="str">
        <f t="shared" si="3"/>
        <v/>
      </c>
      <c r="P6" s="17"/>
      <c r="T6" s="23">
        <f t="shared" si="4"/>
        <v>-73.366344622336328</v>
      </c>
      <c r="U6" s="23">
        <f t="shared" si="4"/>
        <v>40.928892572410405</v>
      </c>
      <c r="V6" s="24">
        <f t="shared" si="5"/>
        <v>0</v>
      </c>
      <c r="W6" s="24">
        <f t="shared" si="0"/>
        <v>4.666666666666667</v>
      </c>
      <c r="X6" s="24">
        <f t="shared" si="0"/>
        <v>95.333333333333329</v>
      </c>
      <c r="Y6" s="24">
        <f t="shared" si="6"/>
        <v>0</v>
      </c>
      <c r="Z6" s="24">
        <f t="shared" si="1"/>
        <v>0.57735026918962784</v>
      </c>
      <c r="AA6" s="24">
        <f t="shared" si="1"/>
        <v>0.57735026918962573</v>
      </c>
      <c r="AB6" s="17" t="str">
        <f t="shared" si="7"/>
        <v/>
      </c>
      <c r="AC6" s="17" t="str">
        <f t="shared" si="7"/>
        <v/>
      </c>
      <c r="AD6" s="17" t="str">
        <f t="shared" si="7"/>
        <v/>
      </c>
      <c r="AE6" s="25" t="str">
        <f t="shared" si="8"/>
        <v/>
      </c>
      <c r="AF6" s="25" t="str">
        <f t="shared" si="2"/>
        <v/>
      </c>
    </row>
    <row r="7" spans="1:32" x14ac:dyDescent="0.35">
      <c r="A7" s="14" t="str">
        <f>IF('[30]Video Analysis'!$B$44="","",'[30]Video Analysis'!$B$44)</f>
        <v/>
      </c>
      <c r="B7" s="15">
        <f>IF('[30]Video Analysis'!$Q$44="","",'[30]Video Analysis'!$Q$44)</f>
        <v>-73.366258456371725</v>
      </c>
      <c r="C7" s="15">
        <f>IF('[30]Video Analysis'!$P$44="","",'[30]Video Analysis'!$P$44)</f>
        <v>40.928886076435447</v>
      </c>
      <c r="D7" s="16">
        <f>IF('[30]Video Analysis'!$G$44="","",'[30]Video Analysis'!$G$44)</f>
        <v>0</v>
      </c>
      <c r="E7" s="16">
        <f>IF('[30]Video Analysis'!$H$44="","",'[30]Video Analysis'!$H$44)</f>
        <v>0</v>
      </c>
      <c r="F7" s="16">
        <f>IF('[30]Video Analysis'!$I$44="","",'[30]Video Analysis'!$I$44)</f>
        <v>100</v>
      </c>
      <c r="G7" s="16">
        <f>IF('[30]Video Analysis'!$J$44="","",'[30]Video Analysis'!$J$44)</f>
        <v>0</v>
      </c>
      <c r="H7" s="16">
        <f>IF('[30]Video Analysis'!$K$44="","",'[30]Video Analysis'!$K$44)</f>
        <v>0</v>
      </c>
      <c r="I7" s="16">
        <f>IF('[30]Video Analysis'!$L$44="","",'[30]Video Analysis'!$L$44)</f>
        <v>100</v>
      </c>
      <c r="J7" s="16">
        <f>IF('[30]Video Analysis'!$M$44="","",'[30]Video Analysis'!$M$44)</f>
        <v>0</v>
      </c>
      <c r="K7" s="16">
        <f>IF('[30]Video Analysis'!$N$44="","",'[30]Video Analysis'!$N$44)</f>
        <v>0</v>
      </c>
      <c r="L7" s="16">
        <f>IF('[30]Video Analysis'!$O$44="","",'[30]Video Analysis'!$O$44)</f>
        <v>100</v>
      </c>
      <c r="M7" s="17" t="str">
        <f t="shared" si="3"/>
        <v/>
      </c>
      <c r="N7" s="17" t="str">
        <f t="shared" si="3"/>
        <v/>
      </c>
      <c r="O7" s="17" t="str">
        <f t="shared" si="3"/>
        <v/>
      </c>
      <c r="P7" s="17" t="s">
        <v>20</v>
      </c>
      <c r="T7" s="23">
        <f t="shared" si="4"/>
        <v>-73.366258456371725</v>
      </c>
      <c r="U7" s="23">
        <f t="shared" si="4"/>
        <v>40.928886076435447</v>
      </c>
      <c r="V7" s="24">
        <f t="shared" si="5"/>
        <v>0</v>
      </c>
      <c r="W7" s="24">
        <f t="shared" si="0"/>
        <v>0</v>
      </c>
      <c r="X7" s="24">
        <f t="shared" si="0"/>
        <v>100</v>
      </c>
      <c r="Y7" s="24">
        <f t="shared" si="6"/>
        <v>0</v>
      </c>
      <c r="Z7" s="24">
        <f t="shared" si="1"/>
        <v>0</v>
      </c>
      <c r="AA7" s="24">
        <f t="shared" si="1"/>
        <v>0</v>
      </c>
      <c r="AB7" s="17" t="str">
        <f t="shared" si="7"/>
        <v/>
      </c>
      <c r="AC7" s="17" t="str">
        <f t="shared" si="7"/>
        <v/>
      </c>
      <c r="AD7" s="17" t="str">
        <f t="shared" si="7"/>
        <v/>
      </c>
      <c r="AE7" s="25" t="str">
        <f t="shared" si="8"/>
        <v/>
      </c>
      <c r="AF7" s="25" t="str">
        <f t="shared" si="2"/>
        <v>10% NM</v>
      </c>
    </row>
    <row r="8" spans="1:32" x14ac:dyDescent="0.35">
      <c r="A8" s="14" t="str">
        <f>IF('[30]Video Analysis'!$B$54="","",'[30]Video Analysis'!$B$54)</f>
        <v/>
      </c>
      <c r="B8" s="15">
        <f>IF('[30]Video Analysis'!$Q$54="","",'[30]Video Analysis'!$Q$54)</f>
        <v>-73.366258456371725</v>
      </c>
      <c r="C8" s="15">
        <f>IF('[30]Video Analysis'!$P$54="","",'[30]Video Analysis'!$P$54)</f>
        <v>40.928886076435447</v>
      </c>
      <c r="D8" s="16">
        <f>IF('[30]Video Analysis'!$G$54="","",'[30]Video Analysis'!$G$54)</f>
        <v>0</v>
      </c>
      <c r="E8" s="16">
        <f>IF('[30]Video Analysis'!$H$54="","",'[30]Video Analysis'!$H$54)</f>
        <v>0</v>
      </c>
      <c r="F8" s="16">
        <f>IF('[30]Video Analysis'!$I$54="","",'[30]Video Analysis'!$I$54)</f>
        <v>100</v>
      </c>
      <c r="G8" s="16">
        <f>IF('[30]Video Analysis'!$J$54="","",'[30]Video Analysis'!$J$54)</f>
        <v>0</v>
      </c>
      <c r="H8" s="16">
        <f>IF('[30]Video Analysis'!$K$54="","",'[30]Video Analysis'!$K$54)</f>
        <v>0</v>
      </c>
      <c r="I8" s="16">
        <f>IF('[30]Video Analysis'!$L$54="","",'[30]Video Analysis'!$L$54)</f>
        <v>100</v>
      </c>
      <c r="J8" s="16">
        <f>IF('[30]Video Analysis'!$M$54="","",'[30]Video Analysis'!$M$54)</f>
        <v>0</v>
      </c>
      <c r="K8" s="16">
        <f>IF('[30]Video Analysis'!$N$54="","",'[30]Video Analysis'!$N$54)</f>
        <v>0</v>
      </c>
      <c r="L8" s="16">
        <f>IF('[30]Video Analysis'!$O$54="","",'[30]Video Analysis'!$O$54)</f>
        <v>100</v>
      </c>
      <c r="M8" s="17" t="str">
        <f t="shared" si="3"/>
        <v/>
      </c>
      <c r="N8" s="17" t="str">
        <f t="shared" si="3"/>
        <v/>
      </c>
      <c r="O8" s="17" t="str">
        <f t="shared" si="3"/>
        <v/>
      </c>
      <c r="P8" s="17"/>
      <c r="T8" s="23">
        <f t="shared" si="4"/>
        <v>-73.366258456371725</v>
      </c>
      <c r="U8" s="23">
        <f t="shared" si="4"/>
        <v>40.928886076435447</v>
      </c>
      <c r="V8" s="24">
        <f t="shared" si="5"/>
        <v>0</v>
      </c>
      <c r="W8" s="24">
        <f t="shared" si="0"/>
        <v>0</v>
      </c>
      <c r="X8" s="24">
        <f t="shared" si="0"/>
        <v>100</v>
      </c>
      <c r="Y8" s="24">
        <f t="shared" si="6"/>
        <v>0</v>
      </c>
      <c r="Z8" s="24">
        <f t="shared" si="1"/>
        <v>0</v>
      </c>
      <c r="AA8" s="24">
        <f t="shared" si="1"/>
        <v>0</v>
      </c>
      <c r="AB8" s="17" t="str">
        <f t="shared" si="7"/>
        <v/>
      </c>
      <c r="AC8" s="17" t="str">
        <f t="shared" si="7"/>
        <v/>
      </c>
      <c r="AD8" s="17" t="str">
        <f t="shared" si="7"/>
        <v/>
      </c>
      <c r="AE8" s="25" t="str">
        <f t="shared" si="8"/>
        <v/>
      </c>
      <c r="AF8" s="25" t="str">
        <f t="shared" si="2"/>
        <v/>
      </c>
    </row>
    <row r="9" spans="1:32" x14ac:dyDescent="0.35">
      <c r="A9" s="14" t="str">
        <f>IF('[30]Video Analysis'!$B$64="","",'[30]Video Analysis'!$B$64)</f>
        <v/>
      </c>
      <c r="B9" s="15">
        <f>IF('[30]Video Analysis'!$Q$64="","",'[30]Video Analysis'!$Q$64)</f>
        <v>-73.366218600422144</v>
      </c>
      <c r="C9" s="15">
        <f>IF('[30]Video Analysis'!$P$64="","",'[30]Video Analysis'!$P$64)</f>
        <v>40.928887333720922</v>
      </c>
      <c r="D9" s="16">
        <f>IF('[30]Video Analysis'!$G$64="","",'[30]Video Analysis'!$G$64)</f>
        <v>0</v>
      </c>
      <c r="E9" s="16">
        <f>IF('[30]Video Analysis'!$H$64="","",'[30]Video Analysis'!$H$64)</f>
        <v>0</v>
      </c>
      <c r="F9" s="16">
        <f>IF('[30]Video Analysis'!$I$64="","",'[30]Video Analysis'!$I$64)</f>
        <v>100</v>
      </c>
      <c r="G9" s="16">
        <f>IF('[30]Video Analysis'!$J$64="","",'[30]Video Analysis'!$J$64)</f>
        <v>0</v>
      </c>
      <c r="H9" s="16">
        <f>IF('[30]Video Analysis'!$K$64="","",'[30]Video Analysis'!$K$64)</f>
        <v>0</v>
      </c>
      <c r="I9" s="16">
        <f>IF('[30]Video Analysis'!$L$64="","",'[30]Video Analysis'!$L$64)</f>
        <v>100</v>
      </c>
      <c r="J9" s="16">
        <f>IF('[30]Video Analysis'!$M$64="","",'[30]Video Analysis'!$M$64)</f>
        <v>0</v>
      </c>
      <c r="K9" s="16">
        <f>IF('[30]Video Analysis'!$N$64="","",'[30]Video Analysis'!$N$64)</f>
        <v>0</v>
      </c>
      <c r="L9" s="16">
        <f>IF('[30]Video Analysis'!$O$64="","",'[30]Video Analysis'!$O$64)</f>
        <v>100</v>
      </c>
      <c r="M9" s="17" t="str">
        <f t="shared" si="3"/>
        <v/>
      </c>
      <c r="N9" s="17" t="str">
        <f t="shared" si="3"/>
        <v/>
      </c>
      <c r="O9" s="17" t="str">
        <f t="shared" si="3"/>
        <v/>
      </c>
      <c r="P9" s="17"/>
      <c r="T9" s="23">
        <f t="shared" si="4"/>
        <v>-73.366218600422144</v>
      </c>
      <c r="U9" s="23">
        <f t="shared" si="4"/>
        <v>40.928887333720922</v>
      </c>
      <c r="V9" s="24">
        <f t="shared" si="5"/>
        <v>0</v>
      </c>
      <c r="W9" s="24">
        <f t="shared" si="0"/>
        <v>0</v>
      </c>
      <c r="X9" s="24">
        <f t="shared" si="0"/>
        <v>100</v>
      </c>
      <c r="Y9" s="24">
        <f t="shared" si="6"/>
        <v>0</v>
      </c>
      <c r="Z9" s="24">
        <f t="shared" si="1"/>
        <v>0</v>
      </c>
      <c r="AA9" s="24">
        <f t="shared" si="1"/>
        <v>0</v>
      </c>
      <c r="AB9" s="17" t="str">
        <f t="shared" si="7"/>
        <v/>
      </c>
      <c r="AC9" s="17" t="str">
        <f t="shared" si="7"/>
        <v/>
      </c>
      <c r="AD9" s="17" t="str">
        <f t="shared" si="7"/>
        <v/>
      </c>
      <c r="AE9" s="25" t="str">
        <f t="shared" si="8"/>
        <v/>
      </c>
      <c r="AF9" s="25" t="str">
        <f t="shared" si="2"/>
        <v/>
      </c>
    </row>
    <row r="10" spans="1:32" x14ac:dyDescent="0.35">
      <c r="A10" s="14" t="str">
        <f>IF('[30]Video Analysis'!$B$74="","",'[30]Video Analysis'!$B$74)</f>
        <v/>
      </c>
      <c r="B10" s="15">
        <f>IF('[30]Video Analysis'!$Q$74="","",'[30]Video Analysis'!$Q$74)</f>
        <v>-73.366218600422144</v>
      </c>
      <c r="C10" s="15">
        <f>IF('[30]Video Analysis'!$P$74="","",'[30]Video Analysis'!$P$74)</f>
        <v>40.928887333720922</v>
      </c>
      <c r="D10" s="16">
        <f>IF('[30]Video Analysis'!$G$74="","",'[30]Video Analysis'!$G$74)</f>
        <v>0</v>
      </c>
      <c r="E10" s="16">
        <f>IF('[30]Video Analysis'!$H$74="","",'[30]Video Analysis'!$H$74)</f>
        <v>0</v>
      </c>
      <c r="F10" s="16">
        <f>IF('[30]Video Analysis'!$I$74="","",'[30]Video Analysis'!$I$74)</f>
        <v>100</v>
      </c>
      <c r="G10" s="16">
        <f>IF('[30]Video Analysis'!$J$74="","",'[30]Video Analysis'!$J$74)</f>
        <v>0</v>
      </c>
      <c r="H10" s="16">
        <f>IF('[30]Video Analysis'!$K$74="","",'[30]Video Analysis'!$K$74)</f>
        <v>0</v>
      </c>
      <c r="I10" s="16">
        <f>IF('[30]Video Analysis'!$L$74="","",'[30]Video Analysis'!$L$74)</f>
        <v>100</v>
      </c>
      <c r="J10" s="16">
        <f>IF('[30]Video Analysis'!$M$74="","",'[30]Video Analysis'!$M$74)</f>
        <v>0</v>
      </c>
      <c r="K10" s="16">
        <f>IF('[30]Video Analysis'!$N$74="","",'[30]Video Analysis'!$N$74)</f>
        <v>0</v>
      </c>
      <c r="L10" s="16">
        <f>IF('[30]Video Analysis'!$O$74="","",'[30]Video Analysis'!$O$74)</f>
        <v>100</v>
      </c>
      <c r="M10" s="17" t="str">
        <f t="shared" si="3"/>
        <v/>
      </c>
      <c r="N10" s="17" t="str">
        <f t="shared" si="3"/>
        <v/>
      </c>
      <c r="O10" s="17" t="str">
        <f t="shared" si="3"/>
        <v/>
      </c>
      <c r="P10" s="17"/>
      <c r="T10" s="23">
        <f t="shared" si="4"/>
        <v>-73.366218600422144</v>
      </c>
      <c r="U10" s="23">
        <f t="shared" si="4"/>
        <v>40.928887333720922</v>
      </c>
      <c r="V10" s="24">
        <f t="shared" si="5"/>
        <v>0</v>
      </c>
      <c r="W10" s="24">
        <f t="shared" si="0"/>
        <v>0</v>
      </c>
      <c r="X10" s="24">
        <f t="shared" si="0"/>
        <v>100</v>
      </c>
      <c r="Y10" s="24">
        <f t="shared" si="6"/>
        <v>0</v>
      </c>
      <c r="Z10" s="24">
        <f t="shared" si="1"/>
        <v>0</v>
      </c>
      <c r="AA10" s="24">
        <f t="shared" si="1"/>
        <v>0</v>
      </c>
      <c r="AB10" s="17" t="str">
        <f t="shared" si="7"/>
        <v/>
      </c>
      <c r="AC10" s="17" t="str">
        <f t="shared" si="7"/>
        <v/>
      </c>
      <c r="AD10" s="17" t="str">
        <f t="shared" si="7"/>
        <v/>
      </c>
      <c r="AE10" s="25" t="str">
        <f t="shared" si="8"/>
        <v/>
      </c>
      <c r="AF10" s="25" t="str">
        <f t="shared" si="2"/>
        <v/>
      </c>
    </row>
    <row r="11" spans="1:32" x14ac:dyDescent="0.35">
      <c r="A11" s="14" t="str">
        <f>IF('[30]Video Analysis'!$B$84="","",'[30]Video Analysis'!$B$84)</f>
        <v/>
      </c>
      <c r="B11" s="15">
        <f>IF('[30]Video Analysis'!$Q$84="","",'[30]Video Analysis'!$Q$84)</f>
        <v>-73.366218600422144</v>
      </c>
      <c r="C11" s="15">
        <f>IF('[30]Video Analysis'!$P$84="","",'[30]Video Analysis'!$P$84)</f>
        <v>40.928887333720922</v>
      </c>
      <c r="D11" s="16">
        <f>IF('[30]Video Analysis'!$G$84="","",'[30]Video Analysis'!$G$84)</f>
        <v>0</v>
      </c>
      <c r="E11" s="16">
        <f>IF('[30]Video Analysis'!$H$84="","",'[30]Video Analysis'!$H$84)</f>
        <v>16</v>
      </c>
      <c r="F11" s="16">
        <f>IF('[30]Video Analysis'!$I$84="","",'[30]Video Analysis'!$I$84)</f>
        <v>84</v>
      </c>
      <c r="G11" s="16">
        <f>IF('[30]Video Analysis'!$J$84="","",'[30]Video Analysis'!$J$84)</f>
        <v>0</v>
      </c>
      <c r="H11" s="16">
        <f>IF('[30]Video Analysis'!$K$84="","",'[30]Video Analysis'!$K$84)</f>
        <v>18</v>
      </c>
      <c r="I11" s="16">
        <f>IF('[30]Video Analysis'!$L$84="","",'[30]Video Analysis'!$L$84)</f>
        <v>82</v>
      </c>
      <c r="J11" s="16">
        <f>IF('[30]Video Analysis'!$M$84="","",'[30]Video Analysis'!$M$84)</f>
        <v>0</v>
      </c>
      <c r="K11" s="16">
        <f>IF('[30]Video Analysis'!$N$84="","",'[30]Video Analysis'!$N$84)</f>
        <v>18</v>
      </c>
      <c r="L11" s="16">
        <f>IF('[30]Video Analysis'!$O$84="","",'[30]Video Analysis'!$O$84)</f>
        <v>82</v>
      </c>
      <c r="M11" s="17" t="str">
        <f t="shared" si="3"/>
        <v/>
      </c>
      <c r="N11" s="17" t="str">
        <f t="shared" si="3"/>
        <v/>
      </c>
      <c r="O11" s="17" t="str">
        <f t="shared" si="3"/>
        <v/>
      </c>
      <c r="P11" s="17"/>
      <c r="T11" s="23">
        <f t="shared" si="4"/>
        <v>-73.366218600422144</v>
      </c>
      <c r="U11" s="23">
        <f t="shared" si="4"/>
        <v>40.928887333720922</v>
      </c>
      <c r="V11" s="24">
        <f t="shared" si="5"/>
        <v>0</v>
      </c>
      <c r="W11" s="24">
        <f t="shared" si="0"/>
        <v>17.333333333333332</v>
      </c>
      <c r="X11" s="24">
        <f t="shared" si="0"/>
        <v>82.666666666666671</v>
      </c>
      <c r="Y11" s="24">
        <f t="shared" si="6"/>
        <v>0</v>
      </c>
      <c r="Z11" s="24">
        <f t="shared" si="1"/>
        <v>1.1547005383792515</v>
      </c>
      <c r="AA11" s="24">
        <f t="shared" si="1"/>
        <v>1.1547005383792517</v>
      </c>
      <c r="AB11" s="17" t="str">
        <f t="shared" si="7"/>
        <v/>
      </c>
      <c r="AC11" s="17" t="str">
        <f t="shared" si="7"/>
        <v/>
      </c>
      <c r="AD11" s="17" t="str">
        <f t="shared" si="7"/>
        <v/>
      </c>
      <c r="AE11" s="25" t="str">
        <f t="shared" si="8"/>
        <v/>
      </c>
      <c r="AF11" s="25" t="str">
        <f t="shared" si="2"/>
        <v/>
      </c>
    </row>
    <row r="12" spans="1:32" x14ac:dyDescent="0.35">
      <c r="A12" s="14" t="str">
        <f>IF('[30]Video Analysis'!$B$94="","",'[30]Video Analysis'!$B$94)</f>
        <v/>
      </c>
      <c r="B12" s="15">
        <f>IF('[30]Video Analysis'!$Q$94="","",'[30]Video Analysis'!$Q$94)</f>
        <v>-73.36618322879076</v>
      </c>
      <c r="C12" s="15">
        <f>IF('[30]Video Analysis'!$P$94="","",'[30]Video Analysis'!$P$94)</f>
        <v>40.928933601826429</v>
      </c>
      <c r="D12" s="16">
        <f>IF('[30]Video Analysis'!$G$94="","",'[30]Video Analysis'!$G$94)</f>
        <v>0</v>
      </c>
      <c r="E12" s="16">
        <f>IF('[30]Video Analysis'!$H$94="","",'[30]Video Analysis'!$H$94)</f>
        <v>43</v>
      </c>
      <c r="F12" s="16">
        <f>IF('[30]Video Analysis'!$I$94="","",'[30]Video Analysis'!$I$94)</f>
        <v>57</v>
      </c>
      <c r="G12" s="16">
        <f>IF('[30]Video Analysis'!$J$94="","",'[30]Video Analysis'!$J$94)</f>
        <v>0</v>
      </c>
      <c r="H12" s="16">
        <f>IF('[30]Video Analysis'!$K$94="","",'[30]Video Analysis'!$K$94)</f>
        <v>44</v>
      </c>
      <c r="I12" s="16">
        <f>IF('[30]Video Analysis'!$L$94="","",'[30]Video Analysis'!$L$94)</f>
        <v>56</v>
      </c>
      <c r="J12" s="16">
        <f>IF('[30]Video Analysis'!$M$94="","",'[30]Video Analysis'!$M$94)</f>
        <v>0</v>
      </c>
      <c r="K12" s="16">
        <f>IF('[30]Video Analysis'!$N$94="","",'[30]Video Analysis'!$N$94)</f>
        <v>39</v>
      </c>
      <c r="L12" s="16">
        <f>IF('[30]Video Analysis'!$O$94="","",'[30]Video Analysis'!$O$94)</f>
        <v>61</v>
      </c>
      <c r="M12" s="17" t="str">
        <f t="shared" si="3"/>
        <v/>
      </c>
      <c r="N12" s="17" t="str">
        <f t="shared" si="3"/>
        <v/>
      </c>
      <c r="O12" s="17" t="str">
        <f t="shared" si="3"/>
        <v/>
      </c>
      <c r="P12" s="17"/>
      <c r="T12" s="23">
        <f t="shared" si="4"/>
        <v>-73.36618322879076</v>
      </c>
      <c r="U12" s="23">
        <f t="shared" si="4"/>
        <v>40.928933601826429</v>
      </c>
      <c r="V12" s="24">
        <f t="shared" si="5"/>
        <v>0</v>
      </c>
      <c r="W12" s="24">
        <f t="shared" si="0"/>
        <v>42</v>
      </c>
      <c r="X12" s="24">
        <f t="shared" si="0"/>
        <v>58</v>
      </c>
      <c r="Y12" s="24">
        <f t="shared" si="6"/>
        <v>0</v>
      </c>
      <c r="Z12" s="24">
        <f t="shared" si="1"/>
        <v>2.6457513110645907</v>
      </c>
      <c r="AA12" s="24">
        <f t="shared" si="1"/>
        <v>2.6457513110645907</v>
      </c>
      <c r="AB12" s="17" t="str">
        <f t="shared" si="7"/>
        <v/>
      </c>
      <c r="AC12" s="17" t="str">
        <f t="shared" si="7"/>
        <v/>
      </c>
      <c r="AD12" s="17" t="str">
        <f t="shared" si="7"/>
        <v/>
      </c>
      <c r="AE12" s="25" t="str">
        <f t="shared" si="8"/>
        <v/>
      </c>
      <c r="AF12" s="25" t="str">
        <f t="shared" si="2"/>
        <v/>
      </c>
    </row>
    <row r="13" spans="1:32" x14ac:dyDescent="0.35">
      <c r="A13" s="14" t="str">
        <f>IF('[30]Video Analysis'!$B$104="","",'[30]Video Analysis'!$B$104)</f>
        <v/>
      </c>
      <c r="B13" s="15">
        <f>IF('[30]Video Analysis'!$Q$104="","",'[30]Video Analysis'!$Q$104)</f>
        <v>-73.366200914606452</v>
      </c>
      <c r="C13" s="15">
        <f>IF('[30]Video Analysis'!$P$104="","",'[30]Video Analysis'!$P$104)</f>
        <v>40.928910467773676</v>
      </c>
      <c r="D13" s="16">
        <f>IF('[30]Video Analysis'!$G$104="","",'[30]Video Analysis'!$G$104)</f>
        <v>0</v>
      </c>
      <c r="E13" s="16">
        <f>IF('[30]Video Analysis'!$H$104="","",'[30]Video Analysis'!$H$104)</f>
        <v>24</v>
      </c>
      <c r="F13" s="16">
        <f>IF('[30]Video Analysis'!$I$104="","",'[30]Video Analysis'!$I$104)</f>
        <v>76</v>
      </c>
      <c r="G13" s="16">
        <f>IF('[30]Video Analysis'!$J$104="","",'[30]Video Analysis'!$J$104)</f>
        <v>0</v>
      </c>
      <c r="H13" s="16">
        <f>IF('[30]Video Analysis'!$K$104="","",'[30]Video Analysis'!$K$104)</f>
        <v>23</v>
      </c>
      <c r="I13" s="16">
        <f>IF('[30]Video Analysis'!$L$104="","",'[30]Video Analysis'!$L$104)</f>
        <v>77</v>
      </c>
      <c r="J13" s="16">
        <f>IF('[30]Video Analysis'!$M$104="","",'[30]Video Analysis'!$M$104)</f>
        <v>0</v>
      </c>
      <c r="K13" s="16">
        <f>IF('[30]Video Analysis'!$N$104="","",'[30]Video Analysis'!$N$104)</f>
        <v>23</v>
      </c>
      <c r="L13" s="16">
        <f>IF('[30]Video Analysis'!$O$104="","",'[30]Video Analysis'!$O$104)</f>
        <v>77</v>
      </c>
      <c r="M13" s="17" t="str">
        <f t="shared" si="3"/>
        <v/>
      </c>
      <c r="N13" s="17" t="str">
        <f t="shared" si="3"/>
        <v/>
      </c>
      <c r="O13" s="17" t="str">
        <f t="shared" si="3"/>
        <v/>
      </c>
      <c r="P13" s="17"/>
      <c r="T13" s="23">
        <f t="shared" si="4"/>
        <v>-73.366200914606452</v>
      </c>
      <c r="U13" s="23">
        <f t="shared" si="4"/>
        <v>40.928910467773676</v>
      </c>
      <c r="V13" s="24">
        <f t="shared" si="5"/>
        <v>0</v>
      </c>
      <c r="W13" s="24">
        <f t="shared" si="0"/>
        <v>23.333333333333332</v>
      </c>
      <c r="X13" s="24">
        <f t="shared" si="0"/>
        <v>76.666666666666671</v>
      </c>
      <c r="Y13" s="24">
        <f t="shared" si="6"/>
        <v>0</v>
      </c>
      <c r="Z13" s="24">
        <f t="shared" si="1"/>
        <v>0.57735026918962584</v>
      </c>
      <c r="AA13" s="24">
        <f t="shared" si="1"/>
        <v>0.57735026918962573</v>
      </c>
      <c r="AB13" s="17" t="str">
        <f t="shared" si="7"/>
        <v/>
      </c>
      <c r="AC13" s="17" t="str">
        <f t="shared" si="7"/>
        <v/>
      </c>
      <c r="AD13" s="17" t="str">
        <f t="shared" si="7"/>
        <v/>
      </c>
      <c r="AE13" s="25" t="str">
        <f t="shared" si="8"/>
        <v/>
      </c>
      <c r="AF13" s="25" t="str">
        <f t="shared" si="2"/>
        <v/>
      </c>
    </row>
    <row r="14" spans="1:32" x14ac:dyDescent="0.35">
      <c r="A14" s="14" t="str">
        <f>IF('[30]Video Analysis'!$B$114="","",'[30]Video Analysis'!$B$114)</f>
        <v/>
      </c>
      <c r="B14" s="15">
        <f>IF('[30]Video Analysis'!$Q$114="","",'[30]Video Analysis'!$Q$114)</f>
        <v>-73.366180504672229</v>
      </c>
      <c r="C14" s="15">
        <f>IF('[30]Video Analysis'!$P$114="","",'[30]Video Analysis'!$P$114)</f>
        <v>40.928951581008732</v>
      </c>
      <c r="D14" s="16">
        <f>IF('[30]Video Analysis'!$G$114="","",'[30]Video Analysis'!$G$114)</f>
        <v>0</v>
      </c>
      <c r="E14" s="16">
        <f>IF('[30]Video Analysis'!$H$114="","",'[30]Video Analysis'!$H$114)</f>
        <v>100</v>
      </c>
      <c r="F14" s="16">
        <f>IF('[30]Video Analysis'!$I$114="","",'[30]Video Analysis'!$I$114)</f>
        <v>0</v>
      </c>
      <c r="G14" s="16">
        <f>IF('[30]Video Analysis'!$J$114="","",'[30]Video Analysis'!$J$114)</f>
        <v>0</v>
      </c>
      <c r="H14" s="16">
        <f>IF('[30]Video Analysis'!$K$114="","",'[30]Video Analysis'!$K$114)</f>
        <v>100</v>
      </c>
      <c r="I14" s="16">
        <f>IF('[30]Video Analysis'!$L$114="","",'[30]Video Analysis'!$L$114)</f>
        <v>0</v>
      </c>
      <c r="J14" s="16">
        <f>IF('[30]Video Analysis'!$M$114="","",'[30]Video Analysis'!$M$114)</f>
        <v>0</v>
      </c>
      <c r="K14" s="16">
        <f>IF('[30]Video Analysis'!$N$114="","",'[30]Video Analysis'!$N$114)</f>
        <v>100</v>
      </c>
      <c r="L14" s="16">
        <f>IF('[30]Video Analysis'!$O$114="","",'[30]Video Analysis'!$O$114)</f>
        <v>0</v>
      </c>
      <c r="M14" s="17" t="str">
        <f t="shared" si="3"/>
        <v/>
      </c>
      <c r="N14" s="17" t="str">
        <f t="shared" si="3"/>
        <v/>
      </c>
      <c r="O14" s="17" t="str">
        <f t="shared" si="3"/>
        <v/>
      </c>
      <c r="P14" s="17"/>
      <c r="T14" s="23">
        <f t="shared" si="4"/>
        <v>-73.366180504672229</v>
      </c>
      <c r="U14" s="23">
        <f t="shared" si="4"/>
        <v>40.928951581008732</v>
      </c>
      <c r="V14" s="24">
        <f t="shared" si="5"/>
        <v>0</v>
      </c>
      <c r="W14" s="24">
        <f t="shared" si="0"/>
        <v>100</v>
      </c>
      <c r="X14" s="24">
        <f t="shared" si="0"/>
        <v>0</v>
      </c>
      <c r="Y14" s="24">
        <f t="shared" si="6"/>
        <v>0</v>
      </c>
      <c r="Z14" s="24">
        <f t="shared" si="1"/>
        <v>0</v>
      </c>
      <c r="AA14" s="24">
        <f t="shared" si="1"/>
        <v>0</v>
      </c>
      <c r="AB14" s="17" t="str">
        <f t="shared" si="7"/>
        <v/>
      </c>
      <c r="AC14" s="17" t="str">
        <f t="shared" si="7"/>
        <v/>
      </c>
      <c r="AD14" s="17" t="str">
        <f t="shared" si="7"/>
        <v/>
      </c>
      <c r="AE14" s="25" t="str">
        <f t="shared" si="8"/>
        <v/>
      </c>
      <c r="AF14" s="25" t="str">
        <f t="shared" si="2"/>
        <v/>
      </c>
    </row>
    <row r="15" spans="1:32" x14ac:dyDescent="0.35">
      <c r="A15" s="14" t="str">
        <f>IF('[30]Video Analysis'!$B$124="","",'[30]Video Analysis'!$B$124)</f>
        <v/>
      </c>
      <c r="B15" s="15">
        <f>IF('[30]Video Analysis'!$Q$124="","",'[30]Video Analysis'!$Q$124)</f>
        <v>-73.366180504672229</v>
      </c>
      <c r="C15" s="15">
        <f>IF('[30]Video Analysis'!$P$124="","",'[30]Video Analysis'!$P$124)</f>
        <v>40.928951581008732</v>
      </c>
      <c r="D15" s="16">
        <f>IF('[30]Video Analysis'!$G$124="","",'[30]Video Analysis'!$G$124)</f>
        <v>0</v>
      </c>
      <c r="E15" s="16">
        <f>IF('[30]Video Analysis'!$H$124="","",'[30]Video Analysis'!$H$124)</f>
        <v>100</v>
      </c>
      <c r="F15" s="16">
        <f>IF('[30]Video Analysis'!$I$124="","",'[30]Video Analysis'!$I$124)</f>
        <v>0</v>
      </c>
      <c r="G15" s="16">
        <f>IF('[30]Video Analysis'!$J$124="","",'[30]Video Analysis'!$J$124)</f>
        <v>0</v>
      </c>
      <c r="H15" s="16">
        <f>IF('[30]Video Analysis'!$K$124="","",'[30]Video Analysis'!$K$124)</f>
        <v>100</v>
      </c>
      <c r="I15" s="16">
        <f>IF('[30]Video Analysis'!$L$124="","",'[30]Video Analysis'!$L$124)</f>
        <v>0</v>
      </c>
      <c r="J15" s="16">
        <f>IF('[30]Video Analysis'!$M$124="","",'[30]Video Analysis'!$M$124)</f>
        <v>0</v>
      </c>
      <c r="K15" s="16">
        <f>IF('[30]Video Analysis'!$N$124="","",'[30]Video Analysis'!$N$124)</f>
        <v>100</v>
      </c>
      <c r="L15" s="16">
        <f>IF('[30]Video Analysis'!$O$124="","",'[30]Video Analysis'!$O$124)</f>
        <v>0</v>
      </c>
      <c r="M15" s="17" t="str">
        <f t="shared" si="3"/>
        <v/>
      </c>
      <c r="N15" s="17" t="str">
        <f t="shared" si="3"/>
        <v/>
      </c>
      <c r="O15" s="17" t="str">
        <f t="shared" si="3"/>
        <v/>
      </c>
      <c r="P15" s="17"/>
      <c r="T15" s="23">
        <f t="shared" si="4"/>
        <v>-73.366180504672229</v>
      </c>
      <c r="U15" s="23">
        <f t="shared" si="4"/>
        <v>40.928951581008732</v>
      </c>
      <c r="V15" s="24">
        <f t="shared" si="5"/>
        <v>0</v>
      </c>
      <c r="W15" s="24">
        <f t="shared" si="0"/>
        <v>100</v>
      </c>
      <c r="X15" s="24">
        <f t="shared" si="0"/>
        <v>0</v>
      </c>
      <c r="Y15" s="24">
        <f t="shared" si="6"/>
        <v>0</v>
      </c>
      <c r="Z15" s="24">
        <f t="shared" si="1"/>
        <v>0</v>
      </c>
      <c r="AA15" s="24">
        <f t="shared" si="1"/>
        <v>0</v>
      </c>
      <c r="AB15" s="17" t="str">
        <f t="shared" si="7"/>
        <v/>
      </c>
      <c r="AC15" s="17" t="str">
        <f t="shared" si="7"/>
        <v/>
      </c>
      <c r="AD15" s="17" t="str">
        <f t="shared" si="7"/>
        <v/>
      </c>
      <c r="AE15" s="25" t="str">
        <f t="shared" si="8"/>
        <v/>
      </c>
      <c r="AF15" s="25" t="str">
        <f t="shared" si="2"/>
        <v/>
      </c>
    </row>
    <row r="16" spans="1:32" x14ac:dyDescent="0.35">
      <c r="A16" s="14" t="str">
        <f>IF('[30]Video Analysis'!$B$134="","",'[30]Video Analysis'!$B$134)</f>
        <v/>
      </c>
      <c r="B16" s="15">
        <f>IF('[30]Video Analysis'!$Q$134="","",'[30]Video Analysis'!$Q$134)</f>
        <v>-73.366180504672229</v>
      </c>
      <c r="C16" s="15">
        <f>IF('[30]Video Analysis'!$P$134="","",'[30]Video Analysis'!$P$134)</f>
        <v>40.928951581008732</v>
      </c>
      <c r="D16" s="16">
        <f>IF('[30]Video Analysis'!$G$134="","",'[30]Video Analysis'!$G$134)</f>
        <v>0</v>
      </c>
      <c r="E16" s="16">
        <f>IF('[30]Video Analysis'!$H$134="","",'[30]Video Analysis'!$H$134)</f>
        <v>0</v>
      </c>
      <c r="F16" s="16">
        <f>IF('[30]Video Analysis'!$I$134="","",'[30]Video Analysis'!$I$134)</f>
        <v>100</v>
      </c>
      <c r="G16" s="16">
        <f>IF('[30]Video Analysis'!$J$134="","",'[30]Video Analysis'!$J$134)</f>
        <v>0</v>
      </c>
      <c r="H16" s="16">
        <f>IF('[30]Video Analysis'!$K$134="","",'[30]Video Analysis'!$K$134)</f>
        <v>0</v>
      </c>
      <c r="I16" s="16">
        <f>IF('[30]Video Analysis'!$L$134="","",'[30]Video Analysis'!$L$134)</f>
        <v>100</v>
      </c>
      <c r="J16" s="16">
        <f>IF('[30]Video Analysis'!$M$134="","",'[30]Video Analysis'!$M$134)</f>
        <v>0</v>
      </c>
      <c r="K16" s="16">
        <f>IF('[30]Video Analysis'!$N$134="","",'[30]Video Analysis'!$N$134)</f>
        <v>0</v>
      </c>
      <c r="L16" s="16">
        <f>IF('[30]Video Analysis'!$O$134="","",'[30]Video Analysis'!$O$134)</f>
        <v>100</v>
      </c>
      <c r="M16" s="17" t="str">
        <f t="shared" si="3"/>
        <v/>
      </c>
      <c r="N16" s="17" t="str">
        <f t="shared" si="3"/>
        <v/>
      </c>
      <c r="O16" s="17" t="str">
        <f t="shared" si="3"/>
        <v/>
      </c>
      <c r="P16" s="17"/>
      <c r="T16" s="23">
        <f t="shared" si="4"/>
        <v>-73.366180504672229</v>
      </c>
      <c r="U16" s="23">
        <f t="shared" si="4"/>
        <v>40.928951581008732</v>
      </c>
      <c r="V16" s="24">
        <f t="shared" si="5"/>
        <v>0</v>
      </c>
      <c r="W16" s="24">
        <f t="shared" si="0"/>
        <v>0</v>
      </c>
      <c r="X16" s="24">
        <f t="shared" si="0"/>
        <v>100</v>
      </c>
      <c r="Y16" s="24">
        <f t="shared" si="6"/>
        <v>0</v>
      </c>
      <c r="Z16" s="24">
        <f t="shared" si="1"/>
        <v>0</v>
      </c>
      <c r="AA16" s="24">
        <f t="shared" si="1"/>
        <v>0</v>
      </c>
      <c r="AB16" s="17" t="str">
        <f t="shared" si="7"/>
        <v/>
      </c>
      <c r="AC16" s="17" t="str">
        <f t="shared" si="7"/>
        <v/>
      </c>
      <c r="AD16" s="17" t="str">
        <f t="shared" si="7"/>
        <v/>
      </c>
      <c r="AE16" s="25" t="str">
        <f t="shared" si="8"/>
        <v/>
      </c>
      <c r="AF16" s="25" t="str">
        <f t="shared" si="2"/>
        <v/>
      </c>
    </row>
    <row r="17" spans="1:32" x14ac:dyDescent="0.35">
      <c r="A17" s="14" t="str">
        <f>IF('[30]Video Analysis'!$B$144="","",'[30]Video Analysis'!$B$144)</f>
        <v/>
      </c>
      <c r="B17" s="15">
        <f>IF('[30]Video Analysis'!$Q$144="","",'[30]Video Analysis'!$Q$144)</f>
        <v>-73.366180504672229</v>
      </c>
      <c r="C17" s="15">
        <f>IF('[30]Video Analysis'!$P$144="","",'[30]Video Analysis'!$P$144)</f>
        <v>40.928951581008732</v>
      </c>
      <c r="D17" s="16">
        <f>IF('[30]Video Analysis'!$G$144="","",'[30]Video Analysis'!$G$144)</f>
        <v>0</v>
      </c>
      <c r="E17" s="16">
        <f>IF('[30]Video Analysis'!$H$144="","",'[30]Video Analysis'!$H$144)</f>
        <v>3</v>
      </c>
      <c r="F17" s="16">
        <f>IF('[30]Video Analysis'!$I$144="","",'[30]Video Analysis'!$I$144)</f>
        <v>97</v>
      </c>
      <c r="G17" s="16">
        <f>IF('[30]Video Analysis'!$J$144="","",'[30]Video Analysis'!$J$144)</f>
        <v>0</v>
      </c>
      <c r="H17" s="16">
        <f>IF('[30]Video Analysis'!$K$144="","",'[30]Video Analysis'!$K$144)</f>
        <v>3</v>
      </c>
      <c r="I17" s="16">
        <f>IF('[30]Video Analysis'!$L$144="","",'[30]Video Analysis'!$L$144)</f>
        <v>97</v>
      </c>
      <c r="J17" s="16">
        <f>IF('[30]Video Analysis'!$M$144="","",'[30]Video Analysis'!$M$144)</f>
        <v>0</v>
      </c>
      <c r="K17" s="16">
        <f>IF('[30]Video Analysis'!$N$144="","",'[30]Video Analysis'!$N$144)</f>
        <v>5</v>
      </c>
      <c r="L17" s="16">
        <f>IF('[30]Video Analysis'!$O$144="","",'[30]Video Analysis'!$O$144)</f>
        <v>95</v>
      </c>
      <c r="M17" s="17" t="str">
        <f t="shared" si="3"/>
        <v/>
      </c>
      <c r="N17" s="17" t="str">
        <f t="shared" si="3"/>
        <v/>
      </c>
      <c r="O17" s="17" t="str">
        <f t="shared" si="3"/>
        <v/>
      </c>
      <c r="P17" s="17" t="s">
        <v>19</v>
      </c>
      <c r="T17" s="23">
        <f t="shared" si="4"/>
        <v>-73.366180504672229</v>
      </c>
      <c r="U17" s="23">
        <f t="shared" si="4"/>
        <v>40.928951581008732</v>
      </c>
      <c r="V17" s="24">
        <f t="shared" si="5"/>
        <v>0</v>
      </c>
      <c r="W17" s="24">
        <f t="shared" si="0"/>
        <v>3.6666666666666665</v>
      </c>
      <c r="X17" s="24">
        <f t="shared" si="0"/>
        <v>96.333333333333329</v>
      </c>
      <c r="Y17" s="24">
        <f t="shared" si="6"/>
        <v>0</v>
      </c>
      <c r="Z17" s="24">
        <f t="shared" si="1"/>
        <v>1.154700538379251</v>
      </c>
      <c r="AA17" s="24">
        <f t="shared" si="1"/>
        <v>1.1547005383792517</v>
      </c>
      <c r="AB17" s="17" t="str">
        <f t="shared" si="7"/>
        <v/>
      </c>
      <c r="AC17" s="17" t="str">
        <f t="shared" si="7"/>
        <v/>
      </c>
      <c r="AD17" s="17" t="str">
        <f t="shared" si="7"/>
        <v/>
      </c>
      <c r="AE17" s="25" t="str">
        <f t="shared" si="8"/>
        <v/>
      </c>
      <c r="AF17" s="25" t="str">
        <f t="shared" si="2"/>
        <v xml:space="preserve">10% NM </v>
      </c>
    </row>
    <row r="18" spans="1:32" x14ac:dyDescent="0.35">
      <c r="A18" s="14" t="str">
        <f>IF('[30]Video Analysis'!$B$154="","",'[30]Video Analysis'!$B$154)</f>
        <v/>
      </c>
      <c r="B18" s="15">
        <f>IF('[30]Video Analysis'!$Q$154="","",'[30]Video Analysis'!$Q$154)</f>
        <v>-73.36617564316839</v>
      </c>
      <c r="C18" s="15">
        <f>IF('[30]Video Analysis'!$P$154="","",'[30]Video Analysis'!$P$154)</f>
        <v>40.928992861881852</v>
      </c>
      <c r="D18" s="16">
        <f>IF('[30]Video Analysis'!$G$154="","",'[30]Video Analysis'!$G$154)</f>
        <v>0</v>
      </c>
      <c r="E18" s="16">
        <f>IF('[30]Video Analysis'!$H$154="","",'[30]Video Analysis'!$H$154)</f>
        <v>0</v>
      </c>
      <c r="F18" s="16">
        <f>IF('[30]Video Analysis'!$I$154="","",'[30]Video Analysis'!$I$154)</f>
        <v>100</v>
      </c>
      <c r="G18" s="16">
        <f>IF('[30]Video Analysis'!$J$154="","",'[30]Video Analysis'!$J$154)</f>
        <v>0</v>
      </c>
      <c r="H18" s="16">
        <f>IF('[30]Video Analysis'!$K$154="","",'[30]Video Analysis'!$K$154)</f>
        <v>0</v>
      </c>
      <c r="I18" s="16">
        <f>IF('[30]Video Analysis'!$L$154="","",'[30]Video Analysis'!$L$154)</f>
        <v>100</v>
      </c>
      <c r="J18" s="16">
        <f>IF('[30]Video Analysis'!$M$154="","",'[30]Video Analysis'!$M$154)</f>
        <v>0</v>
      </c>
      <c r="K18" s="16">
        <f>IF('[30]Video Analysis'!$N$154="","",'[30]Video Analysis'!$N$154)</f>
        <v>0</v>
      </c>
      <c r="L18" s="16">
        <f>IF('[30]Video Analysis'!$O$154="","",'[30]Video Analysis'!$O$154)</f>
        <v>100</v>
      </c>
      <c r="M18" s="17" t="str">
        <f t="shared" si="3"/>
        <v/>
      </c>
      <c r="N18" s="17" t="str">
        <f t="shared" si="3"/>
        <v/>
      </c>
      <c r="O18" s="17" t="str">
        <f t="shared" si="3"/>
        <v/>
      </c>
      <c r="P18" s="17"/>
      <c r="T18" s="23">
        <f t="shared" si="4"/>
        <v>-73.36617564316839</v>
      </c>
      <c r="U18" s="23">
        <f t="shared" si="4"/>
        <v>40.928992861881852</v>
      </c>
      <c r="V18" s="24">
        <f t="shared" si="5"/>
        <v>0</v>
      </c>
      <c r="W18" s="24">
        <f t="shared" si="0"/>
        <v>0</v>
      </c>
      <c r="X18" s="24">
        <f t="shared" si="0"/>
        <v>100</v>
      </c>
      <c r="Y18" s="24">
        <f t="shared" si="6"/>
        <v>0</v>
      </c>
      <c r="Z18" s="24">
        <f t="shared" si="1"/>
        <v>0</v>
      </c>
      <c r="AA18" s="24">
        <f t="shared" si="1"/>
        <v>0</v>
      </c>
      <c r="AB18" s="17" t="str">
        <f t="shared" si="7"/>
        <v/>
      </c>
      <c r="AC18" s="17" t="str">
        <f t="shared" si="7"/>
        <v/>
      </c>
      <c r="AD18" s="17" t="str">
        <f t="shared" si="7"/>
        <v/>
      </c>
      <c r="AE18" s="25" t="str">
        <f t="shared" si="8"/>
        <v/>
      </c>
      <c r="AF18" s="25" t="str">
        <f t="shared" si="2"/>
        <v/>
      </c>
    </row>
    <row r="19" spans="1:32" x14ac:dyDescent="0.35">
      <c r="A19" s="14" t="str">
        <f>IF('[30]Video Analysis'!$B$164="","",'[30]Video Analysis'!$B$164)</f>
        <v/>
      </c>
      <c r="B19" s="15">
        <f>IF('[30]Video Analysis'!$Q$164="","",'[30]Video Analysis'!$Q$164)</f>
        <v>-73.36617564316839</v>
      </c>
      <c r="C19" s="15">
        <f>IF('[30]Video Analysis'!$P$164="","",'[30]Video Analysis'!$P$164)</f>
        <v>40.928992861881852</v>
      </c>
      <c r="D19" s="16">
        <f>IF('[30]Video Analysis'!$G$164="","",'[30]Video Analysis'!$G$164)</f>
        <v>0</v>
      </c>
      <c r="E19" s="16">
        <f>IF('[30]Video Analysis'!$H$164="","",'[30]Video Analysis'!$H$164)</f>
        <v>0</v>
      </c>
      <c r="F19" s="16">
        <f>IF('[30]Video Analysis'!$I$164="","",'[30]Video Analysis'!$I$164)</f>
        <v>100</v>
      </c>
      <c r="G19" s="16">
        <f>IF('[30]Video Analysis'!$J$164="","",'[30]Video Analysis'!$J$164)</f>
        <v>0</v>
      </c>
      <c r="H19" s="16">
        <f>IF('[30]Video Analysis'!$K$164="","",'[30]Video Analysis'!$K$164)</f>
        <v>0</v>
      </c>
      <c r="I19" s="16">
        <f>IF('[30]Video Analysis'!$L$164="","",'[30]Video Analysis'!$L$164)</f>
        <v>100</v>
      </c>
      <c r="J19" s="16">
        <f>IF('[30]Video Analysis'!$M$164="","",'[30]Video Analysis'!$M$164)</f>
        <v>0</v>
      </c>
      <c r="K19" s="16">
        <f>IF('[30]Video Analysis'!$N$164="","",'[30]Video Analysis'!$N$164)</f>
        <v>0</v>
      </c>
      <c r="L19" s="16">
        <f>IF('[30]Video Analysis'!$O$164="","",'[30]Video Analysis'!$O$164)</f>
        <v>100</v>
      </c>
      <c r="M19" s="17" t="str">
        <f t="shared" si="3"/>
        <v/>
      </c>
      <c r="N19" s="17" t="str">
        <f t="shared" si="3"/>
        <v/>
      </c>
      <c r="O19" s="17" t="str">
        <f t="shared" si="3"/>
        <v/>
      </c>
      <c r="P19" s="17"/>
      <c r="T19" s="23">
        <f t="shared" si="4"/>
        <v>-73.36617564316839</v>
      </c>
      <c r="U19" s="23">
        <f t="shared" si="4"/>
        <v>40.928992861881852</v>
      </c>
      <c r="V19" s="24">
        <f t="shared" si="5"/>
        <v>0</v>
      </c>
      <c r="W19" s="24">
        <f t="shared" si="5"/>
        <v>0</v>
      </c>
      <c r="X19" s="24">
        <f t="shared" si="5"/>
        <v>100</v>
      </c>
      <c r="Y19" s="24">
        <f t="shared" si="6"/>
        <v>0</v>
      </c>
      <c r="Z19" s="24">
        <f t="shared" si="6"/>
        <v>0</v>
      </c>
      <c r="AA19" s="24">
        <f t="shared" si="6"/>
        <v>0</v>
      </c>
      <c r="AB19" s="17" t="str">
        <f t="shared" si="7"/>
        <v/>
      </c>
      <c r="AC19" s="17" t="str">
        <f t="shared" si="7"/>
        <v/>
      </c>
      <c r="AD19" s="17" t="str">
        <f t="shared" si="7"/>
        <v/>
      </c>
      <c r="AE19" s="25" t="str">
        <f t="shared" si="8"/>
        <v/>
      </c>
      <c r="AF19" s="25" t="str">
        <f t="shared" si="2"/>
        <v/>
      </c>
    </row>
    <row r="20" spans="1:32" x14ac:dyDescent="0.35">
      <c r="A20" s="14" t="str">
        <f>IF('[30]Video Analysis'!$B$174="","",'[30]Video Analysis'!$B$174)</f>
        <v/>
      </c>
      <c r="B20" s="15">
        <f>IF('[30]Video Analysis'!$Q$174="","",'[30]Video Analysis'!$Q$174)</f>
        <v>-73.36617564316839</v>
      </c>
      <c r="C20" s="15">
        <f>IF('[30]Video Analysis'!$P$174="","",'[30]Video Analysis'!$P$174)</f>
        <v>40.928992861881852</v>
      </c>
      <c r="D20" s="16">
        <f>IF('[30]Video Analysis'!$G$174="","",'[30]Video Analysis'!$G$174)</f>
        <v>0</v>
      </c>
      <c r="E20" s="16">
        <f>IF('[30]Video Analysis'!$H$174="","",'[30]Video Analysis'!$H$174)</f>
        <v>7</v>
      </c>
      <c r="F20" s="16">
        <f>IF('[30]Video Analysis'!$I$174="","",'[30]Video Analysis'!$I$174)</f>
        <v>93</v>
      </c>
      <c r="G20" s="16">
        <f>IF('[30]Video Analysis'!$J$174="","",'[30]Video Analysis'!$J$174)</f>
        <v>0</v>
      </c>
      <c r="H20" s="16">
        <f>IF('[30]Video Analysis'!$K$174="","",'[30]Video Analysis'!$K$174)</f>
        <v>10</v>
      </c>
      <c r="I20" s="16">
        <f>IF('[30]Video Analysis'!$L$174="","",'[30]Video Analysis'!$L$174)</f>
        <v>90</v>
      </c>
      <c r="J20" s="16">
        <f>IF('[30]Video Analysis'!$M$174="","",'[30]Video Analysis'!$M$174)</f>
        <v>0</v>
      </c>
      <c r="K20" s="16">
        <f>IF('[30]Video Analysis'!$N$174="","",'[30]Video Analysis'!$N$174)</f>
        <v>10</v>
      </c>
      <c r="L20" s="16">
        <f>IF('[30]Video Analysis'!$O$174="","",'[30]Video Analysis'!$O$174)</f>
        <v>90</v>
      </c>
      <c r="M20" s="17" t="str">
        <f t="shared" si="3"/>
        <v/>
      </c>
      <c r="N20" s="17" t="str">
        <f t="shared" si="3"/>
        <v/>
      </c>
      <c r="O20" s="17" t="str">
        <f t="shared" si="3"/>
        <v/>
      </c>
      <c r="P20" s="17"/>
      <c r="T20" s="23">
        <f t="shared" si="4"/>
        <v>-73.36617564316839</v>
      </c>
      <c r="U20" s="23">
        <f t="shared" si="4"/>
        <v>40.928992861881852</v>
      </c>
      <c r="V20" s="24">
        <f t="shared" si="5"/>
        <v>0</v>
      </c>
      <c r="W20" s="24">
        <f t="shared" si="5"/>
        <v>9</v>
      </c>
      <c r="X20" s="24">
        <f t="shared" si="5"/>
        <v>91</v>
      </c>
      <c r="Y20" s="24">
        <f t="shared" si="6"/>
        <v>0</v>
      </c>
      <c r="Z20" s="24">
        <f t="shared" si="6"/>
        <v>1.7320508075688772</v>
      </c>
      <c r="AA20" s="24">
        <f t="shared" si="6"/>
        <v>1.7320508075688772</v>
      </c>
      <c r="AB20" s="17" t="str">
        <f t="shared" si="7"/>
        <v/>
      </c>
      <c r="AC20" s="17" t="str">
        <f t="shared" si="7"/>
        <v/>
      </c>
      <c r="AD20" s="17" t="str">
        <f t="shared" si="7"/>
        <v/>
      </c>
      <c r="AE20" s="25" t="str">
        <f t="shared" si="8"/>
        <v/>
      </c>
      <c r="AF20" s="25" t="str">
        <f t="shared" si="2"/>
        <v/>
      </c>
    </row>
    <row r="21" spans="1:32" x14ac:dyDescent="0.35">
      <c r="A21" s="14" t="str">
        <f>IF('[30]Video Analysis'!$B$184="","",'[30]Video Analysis'!$B$184)</f>
        <v/>
      </c>
      <c r="B21" s="15">
        <f>IF('[30]Video Analysis'!$Q$184="","",'[30]Video Analysis'!$Q$184)</f>
        <v>-73.36617564316839</v>
      </c>
      <c r="C21" s="15">
        <f>IF('[30]Video Analysis'!$P$184="","",'[30]Video Analysis'!$P$184)</f>
        <v>40.928992861881852</v>
      </c>
      <c r="D21" s="16">
        <f>IF('[30]Video Analysis'!$G$184="","",'[30]Video Analysis'!$G$184)</f>
        <v>0</v>
      </c>
      <c r="E21" s="16">
        <f>IF('[30]Video Analysis'!$H$184="","",'[30]Video Analysis'!$H$184)</f>
        <v>9</v>
      </c>
      <c r="F21" s="16">
        <f>IF('[30]Video Analysis'!$I$184="","",'[30]Video Analysis'!$I$184)</f>
        <v>91</v>
      </c>
      <c r="G21" s="16">
        <f>IF('[30]Video Analysis'!$J$184="","",'[30]Video Analysis'!$J$184)</f>
        <v>0</v>
      </c>
      <c r="H21" s="16">
        <f>IF('[30]Video Analysis'!$K$184="","",'[30]Video Analysis'!$K$184)</f>
        <v>9</v>
      </c>
      <c r="I21" s="16">
        <f>IF('[30]Video Analysis'!$L$184="","",'[30]Video Analysis'!$L$184)</f>
        <v>91</v>
      </c>
      <c r="J21" s="16">
        <f>IF('[30]Video Analysis'!$M$184="","",'[30]Video Analysis'!$M$184)</f>
        <v>0</v>
      </c>
      <c r="K21" s="16">
        <f>IF('[30]Video Analysis'!$N$184="","",'[30]Video Analysis'!$N$184)</f>
        <v>9</v>
      </c>
      <c r="L21" s="16">
        <f>IF('[30]Video Analysis'!$O$184="","",'[30]Video Analysis'!$O$184)</f>
        <v>91</v>
      </c>
      <c r="M21" s="17" t="str">
        <f t="shared" si="3"/>
        <v/>
      </c>
      <c r="N21" s="17" t="str">
        <f t="shared" si="3"/>
        <v/>
      </c>
      <c r="O21" s="17" t="str">
        <f t="shared" si="3"/>
        <v/>
      </c>
      <c r="P21" s="17"/>
      <c r="T21" s="23">
        <f t="shared" si="4"/>
        <v>-73.36617564316839</v>
      </c>
      <c r="U21" s="23">
        <f t="shared" si="4"/>
        <v>40.928992861881852</v>
      </c>
      <c r="V21" s="24">
        <f t="shared" si="5"/>
        <v>0</v>
      </c>
      <c r="W21" s="24">
        <f t="shared" si="5"/>
        <v>9</v>
      </c>
      <c r="X21" s="24">
        <f t="shared" si="5"/>
        <v>91</v>
      </c>
      <c r="Y21" s="24">
        <f t="shared" si="6"/>
        <v>0</v>
      </c>
      <c r="Z21" s="24">
        <f t="shared" si="6"/>
        <v>0</v>
      </c>
      <c r="AA21" s="24">
        <f t="shared" si="6"/>
        <v>0</v>
      </c>
      <c r="AB21" s="17" t="str">
        <f t="shared" si="7"/>
        <v/>
      </c>
      <c r="AC21" s="17" t="str">
        <f t="shared" si="7"/>
        <v/>
      </c>
      <c r="AD21" s="17" t="str">
        <f t="shared" si="7"/>
        <v/>
      </c>
      <c r="AE21" s="25" t="str">
        <f t="shared" si="8"/>
        <v/>
      </c>
      <c r="AF21" s="25" t="str">
        <f t="shared" si="2"/>
        <v/>
      </c>
    </row>
    <row r="22" spans="1:32" x14ac:dyDescent="0.35">
      <c r="A22" s="14" t="str">
        <f>IF('[30]Video Analysis'!$B$194="","",'[30]Video Analysis'!$B$194)</f>
        <v/>
      </c>
      <c r="B22" s="15">
        <f>IF('[30]Video Analysis'!$Q$194="","",'[30]Video Analysis'!$Q$194)</f>
        <v>-73.366179415024817</v>
      </c>
      <c r="C22" s="15">
        <f>IF('[30]Video Analysis'!$P$194="","",'[30]Video Analysis'!$P$194)</f>
        <v>40.929047260433435</v>
      </c>
      <c r="D22" s="16">
        <f>IF('[30]Video Analysis'!$G$194="","",'[30]Video Analysis'!$G$194)</f>
        <v>0</v>
      </c>
      <c r="E22" s="16">
        <f>IF('[30]Video Analysis'!$H$194="","",'[30]Video Analysis'!$H$194)</f>
        <v>0</v>
      </c>
      <c r="F22" s="16">
        <f>IF('[30]Video Analysis'!$I$194="","",'[30]Video Analysis'!$I$194)</f>
        <v>100</v>
      </c>
      <c r="G22" s="16">
        <f>IF('[30]Video Analysis'!$J$194="","",'[30]Video Analysis'!$J$194)</f>
        <v>0</v>
      </c>
      <c r="H22" s="16">
        <f>IF('[30]Video Analysis'!$K$194="","",'[30]Video Analysis'!$K$194)</f>
        <v>0</v>
      </c>
      <c r="I22" s="16">
        <f>IF('[30]Video Analysis'!$L$194="","",'[30]Video Analysis'!$L$194)</f>
        <v>100</v>
      </c>
      <c r="J22" s="16">
        <f>IF('[30]Video Analysis'!$M$194="","",'[30]Video Analysis'!$M$194)</f>
        <v>0</v>
      </c>
      <c r="K22" s="16">
        <f>IF('[30]Video Analysis'!$N$194="","",'[30]Video Analysis'!$N$194)</f>
        <v>0</v>
      </c>
      <c r="L22" s="16">
        <f>IF('[30]Video Analysis'!$O$194="","",'[30]Video Analysis'!$O$194)</f>
        <v>100</v>
      </c>
      <c r="M22" s="17" t="str">
        <f t="shared" si="3"/>
        <v/>
      </c>
      <c r="N22" s="17" t="str">
        <f t="shared" si="3"/>
        <v/>
      </c>
      <c r="O22" s="17" t="str">
        <f t="shared" si="3"/>
        <v/>
      </c>
      <c r="P22" s="17"/>
      <c r="T22" s="23">
        <f t="shared" si="4"/>
        <v>-73.366179415024817</v>
      </c>
      <c r="U22" s="23">
        <f t="shared" si="4"/>
        <v>40.929047260433435</v>
      </c>
      <c r="V22" s="24">
        <f t="shared" si="5"/>
        <v>0</v>
      </c>
      <c r="W22" s="24">
        <f t="shared" si="5"/>
        <v>0</v>
      </c>
      <c r="X22" s="24">
        <f t="shared" si="5"/>
        <v>100</v>
      </c>
      <c r="Y22" s="24">
        <f t="shared" si="6"/>
        <v>0</v>
      </c>
      <c r="Z22" s="24">
        <f t="shared" si="6"/>
        <v>0</v>
      </c>
      <c r="AA22" s="24">
        <f t="shared" si="6"/>
        <v>0</v>
      </c>
      <c r="AB22" s="17" t="str">
        <f t="shared" si="7"/>
        <v/>
      </c>
      <c r="AC22" s="17" t="str">
        <f t="shared" si="7"/>
        <v/>
      </c>
      <c r="AD22" s="17" t="str">
        <f t="shared" si="7"/>
        <v/>
      </c>
      <c r="AE22" s="25" t="str">
        <f t="shared" si="8"/>
        <v/>
      </c>
      <c r="AF22" s="25" t="str">
        <f t="shared" si="2"/>
        <v/>
      </c>
    </row>
    <row r="23" spans="1:32" x14ac:dyDescent="0.35">
      <c r="A23" s="14" t="str">
        <f>IF('[30]Video Analysis'!$B$204="","",'[30]Video Analysis'!$B$204)</f>
        <v/>
      </c>
      <c r="B23" s="15">
        <f>IF('[30]Video Analysis'!$Q$204="","",'[30]Video Analysis'!$Q$204)</f>
        <v>-73.366212984547019</v>
      </c>
      <c r="C23" s="15">
        <f>IF('[30]Video Analysis'!$P$204="","",'[30]Video Analysis'!$P$204)</f>
        <v>40.929084937088192</v>
      </c>
      <c r="D23" s="16">
        <f>IF('[30]Video Analysis'!$G$204="","",'[30]Video Analysis'!$G$204)</f>
        <v>0</v>
      </c>
      <c r="E23" s="16">
        <f>IF('[30]Video Analysis'!$H$204="","",'[30]Video Analysis'!$H$204)</f>
        <v>0</v>
      </c>
      <c r="F23" s="16">
        <f>IF('[30]Video Analysis'!$I$204="","",'[30]Video Analysis'!$I$204)</f>
        <v>100</v>
      </c>
      <c r="G23" s="16">
        <f>IF('[30]Video Analysis'!$J$204="","",'[30]Video Analysis'!$J$204)</f>
        <v>0</v>
      </c>
      <c r="H23" s="16">
        <f>IF('[30]Video Analysis'!$K$204="","",'[30]Video Analysis'!$K$204)</f>
        <v>0</v>
      </c>
      <c r="I23" s="16">
        <f>IF('[30]Video Analysis'!$L$204="","",'[30]Video Analysis'!$L$204)</f>
        <v>100</v>
      </c>
      <c r="J23" s="16">
        <f>IF('[30]Video Analysis'!$M$204="","",'[30]Video Analysis'!$M$204)</f>
        <v>0</v>
      </c>
      <c r="K23" s="16">
        <f>IF('[30]Video Analysis'!$N$204="","",'[30]Video Analysis'!$N$204)</f>
        <v>0</v>
      </c>
      <c r="L23" s="16">
        <f>IF('[30]Video Analysis'!$O$204="","",'[30]Video Analysis'!$O$204)</f>
        <v>100</v>
      </c>
      <c r="M23" s="17" t="str">
        <f t="shared" si="3"/>
        <v/>
      </c>
      <c r="N23" s="17" t="str">
        <f t="shared" si="3"/>
        <v/>
      </c>
      <c r="O23" s="17" t="str">
        <f t="shared" si="3"/>
        <v/>
      </c>
      <c r="P23" s="17"/>
      <c r="T23" s="23">
        <f t="shared" si="4"/>
        <v>-73.366212984547019</v>
      </c>
      <c r="U23" s="23">
        <f t="shared" si="4"/>
        <v>40.929084937088192</v>
      </c>
      <c r="V23" s="24">
        <f t="shared" si="5"/>
        <v>0</v>
      </c>
      <c r="W23" s="24">
        <f t="shared" si="5"/>
        <v>0</v>
      </c>
      <c r="X23" s="24">
        <f t="shared" si="5"/>
        <v>100</v>
      </c>
      <c r="Y23" s="24">
        <f t="shared" si="6"/>
        <v>0</v>
      </c>
      <c r="Z23" s="24">
        <f t="shared" si="6"/>
        <v>0</v>
      </c>
      <c r="AA23" s="24">
        <f t="shared" si="6"/>
        <v>0</v>
      </c>
      <c r="AB23" s="17" t="str">
        <f t="shared" si="7"/>
        <v/>
      </c>
      <c r="AC23" s="17" t="str">
        <f t="shared" si="7"/>
        <v/>
      </c>
      <c r="AD23" s="17" t="str">
        <f t="shared" si="7"/>
        <v/>
      </c>
      <c r="AE23" s="25" t="str">
        <f t="shared" si="8"/>
        <v/>
      </c>
      <c r="AF23" s="25" t="str">
        <f t="shared" si="2"/>
        <v/>
      </c>
    </row>
    <row r="24" spans="1:32" x14ac:dyDescent="0.35">
      <c r="A24" s="14" t="str">
        <f>IF('[30]Video Analysis'!$B$214="","",'[30]Video Analysis'!$B$214)</f>
        <v/>
      </c>
      <c r="B24" s="15">
        <f>IF('[30]Video Analysis'!$Q$214="","",'[30]Video Analysis'!$Q$214)</f>
        <v>-73.366212984547019</v>
      </c>
      <c r="C24" s="15">
        <f>IF('[30]Video Analysis'!$P$214="","",'[30]Video Analysis'!$P$214)</f>
        <v>40.929084937088192</v>
      </c>
      <c r="D24" s="16">
        <f>IF('[30]Video Analysis'!$G$214="","",'[30]Video Analysis'!$G$214)</f>
        <v>0</v>
      </c>
      <c r="E24" s="16">
        <f>IF('[30]Video Analysis'!$H$214="","",'[30]Video Analysis'!$H$214)</f>
        <v>0</v>
      </c>
      <c r="F24" s="16">
        <f>IF('[30]Video Analysis'!$I$214="","",'[30]Video Analysis'!$I$214)</f>
        <v>100</v>
      </c>
      <c r="G24" s="16">
        <f>IF('[30]Video Analysis'!$J$214="","",'[30]Video Analysis'!$J$214)</f>
        <v>0</v>
      </c>
      <c r="H24" s="16">
        <f>IF('[30]Video Analysis'!$K$214="","",'[30]Video Analysis'!$K$214)</f>
        <v>0</v>
      </c>
      <c r="I24" s="16">
        <f>IF('[30]Video Analysis'!$L$214="","",'[30]Video Analysis'!$L$214)</f>
        <v>100</v>
      </c>
      <c r="J24" s="16">
        <f>IF('[30]Video Analysis'!$M$214="","",'[30]Video Analysis'!$M$214)</f>
        <v>0</v>
      </c>
      <c r="K24" s="16">
        <f>IF('[30]Video Analysis'!$N$214="","",'[30]Video Analysis'!$N$214)</f>
        <v>0</v>
      </c>
      <c r="L24" s="16">
        <f>IF('[30]Video Analysis'!$O$214="","",'[30]Video Analysis'!$O$214)</f>
        <v>100</v>
      </c>
      <c r="M24" s="17" t="str">
        <f t="shared" si="3"/>
        <v/>
      </c>
      <c r="N24" s="17" t="str">
        <f t="shared" si="3"/>
        <v/>
      </c>
      <c r="O24" s="17" t="str">
        <f t="shared" si="3"/>
        <v/>
      </c>
      <c r="P24" s="17"/>
      <c r="T24" s="23">
        <f t="shared" si="4"/>
        <v>-73.366212984547019</v>
      </c>
      <c r="U24" s="23">
        <f t="shared" si="4"/>
        <v>40.929084937088192</v>
      </c>
      <c r="V24" s="24">
        <f t="shared" si="5"/>
        <v>0</v>
      </c>
      <c r="W24" s="24">
        <f t="shared" si="5"/>
        <v>0</v>
      </c>
      <c r="X24" s="24">
        <f t="shared" si="5"/>
        <v>100</v>
      </c>
      <c r="Y24" s="24">
        <f t="shared" si="6"/>
        <v>0</v>
      </c>
      <c r="Z24" s="24">
        <f t="shared" si="6"/>
        <v>0</v>
      </c>
      <c r="AA24" s="24">
        <f t="shared" si="6"/>
        <v>0</v>
      </c>
      <c r="AB24" s="17" t="str">
        <f t="shared" si="7"/>
        <v/>
      </c>
      <c r="AC24" s="17" t="str">
        <f t="shared" si="7"/>
        <v/>
      </c>
      <c r="AD24" s="17" t="str">
        <f t="shared" si="7"/>
        <v/>
      </c>
      <c r="AE24" s="25" t="str">
        <f t="shared" si="8"/>
        <v/>
      </c>
      <c r="AF24" s="25" t="str">
        <f t="shared" si="2"/>
        <v/>
      </c>
    </row>
    <row r="25" spans="1:32" x14ac:dyDescent="0.35">
      <c r="A25" s="14" t="str">
        <f>IF('[30]Video Analysis'!$B$224="","",'[30]Video Analysis'!$B$224)</f>
        <v/>
      </c>
      <c r="B25" s="15">
        <f>IF('[30]Video Analysis'!$Q$224="","",'[30]Video Analysis'!$Q$224)</f>
        <v>-73.366276226006448</v>
      </c>
      <c r="C25" s="15">
        <f>IF('[30]Video Analysis'!$P$224="","",'[30]Video Analysis'!$P$224)</f>
        <v>40.929087451659143</v>
      </c>
      <c r="D25" s="16">
        <f>IF('[30]Video Analysis'!$G$224="","",'[30]Video Analysis'!$G$224)</f>
        <v>0</v>
      </c>
      <c r="E25" s="16">
        <f>IF('[30]Video Analysis'!$H$224="","",'[30]Video Analysis'!$H$224)</f>
        <v>0</v>
      </c>
      <c r="F25" s="16">
        <f>IF('[30]Video Analysis'!$I$224="","",'[30]Video Analysis'!$I$224)</f>
        <v>100</v>
      </c>
      <c r="G25" s="16">
        <f>IF('[30]Video Analysis'!$J$224="","",'[30]Video Analysis'!$J$224)</f>
        <v>0</v>
      </c>
      <c r="H25" s="16">
        <f>IF('[30]Video Analysis'!$K$224="","",'[30]Video Analysis'!$K$224)</f>
        <v>0</v>
      </c>
      <c r="I25" s="16">
        <f>IF('[30]Video Analysis'!$L$224="","",'[30]Video Analysis'!$L$224)</f>
        <v>100</v>
      </c>
      <c r="J25" s="16">
        <f>IF('[30]Video Analysis'!$M$224="","",'[30]Video Analysis'!$M$224)</f>
        <v>0</v>
      </c>
      <c r="K25" s="16">
        <f>IF('[30]Video Analysis'!$N$224="","",'[30]Video Analysis'!$N$224)</f>
        <v>0</v>
      </c>
      <c r="L25" s="16">
        <f>IF('[30]Video Analysis'!$O$224="","",'[30]Video Analysis'!$O$224)</f>
        <v>100</v>
      </c>
      <c r="M25" s="17" t="str">
        <f t="shared" si="3"/>
        <v/>
      </c>
      <c r="N25" s="17" t="str">
        <f t="shared" si="3"/>
        <v/>
      </c>
      <c r="O25" s="17" t="str">
        <f t="shared" si="3"/>
        <v/>
      </c>
      <c r="P25" s="17"/>
      <c r="T25" s="23">
        <f t="shared" si="4"/>
        <v>-73.366276226006448</v>
      </c>
      <c r="U25" s="23">
        <f t="shared" si="4"/>
        <v>40.929087451659143</v>
      </c>
      <c r="V25" s="24">
        <f t="shared" si="5"/>
        <v>0</v>
      </c>
      <c r="W25" s="24">
        <f t="shared" si="5"/>
        <v>0</v>
      </c>
      <c r="X25" s="24">
        <f t="shared" si="5"/>
        <v>100</v>
      </c>
      <c r="Y25" s="24">
        <f t="shared" si="6"/>
        <v>0</v>
      </c>
      <c r="Z25" s="24">
        <f t="shared" si="6"/>
        <v>0</v>
      </c>
      <c r="AA25" s="24">
        <f t="shared" si="6"/>
        <v>0</v>
      </c>
      <c r="AB25" s="17" t="str">
        <f t="shared" si="7"/>
        <v/>
      </c>
      <c r="AC25" s="17" t="str">
        <f t="shared" si="7"/>
        <v/>
      </c>
      <c r="AD25" s="17" t="str">
        <f t="shared" si="7"/>
        <v/>
      </c>
      <c r="AE25" s="25" t="str">
        <f t="shared" si="8"/>
        <v/>
      </c>
      <c r="AF25" s="25" t="str">
        <f t="shared" si="2"/>
        <v/>
      </c>
    </row>
    <row r="26" spans="1:32" x14ac:dyDescent="0.35">
      <c r="A26" s="14" t="str">
        <f>IF('[30]Video Analysis'!$B$234="","",'[30]Video Analysis'!$B$234)</f>
        <v/>
      </c>
      <c r="B26" s="15">
        <f>IF('[30]Video Analysis'!$Q$234="","",'[30]Video Analysis'!$Q$234)</f>
        <v>-73.366276226006448</v>
      </c>
      <c r="C26" s="15">
        <f>IF('[30]Video Analysis'!$P$234="","",'[30]Video Analysis'!$P$234)</f>
        <v>40.929087451659143</v>
      </c>
      <c r="D26" s="16">
        <f>IF('[30]Video Analysis'!$G$234="","",'[30]Video Analysis'!$G$234)</f>
        <v>0</v>
      </c>
      <c r="E26" s="16">
        <f>IF('[30]Video Analysis'!$H$234="","",'[30]Video Analysis'!$H$234)</f>
        <v>8</v>
      </c>
      <c r="F26" s="16">
        <f>IF('[30]Video Analysis'!$I$234="","",'[30]Video Analysis'!$I$234)</f>
        <v>92</v>
      </c>
      <c r="G26" s="16">
        <f>IF('[30]Video Analysis'!$J$234="","",'[30]Video Analysis'!$J$234)</f>
        <v>0</v>
      </c>
      <c r="H26" s="16">
        <f>IF('[30]Video Analysis'!$K$234="","",'[30]Video Analysis'!$K$234)</f>
        <v>8</v>
      </c>
      <c r="I26" s="16">
        <f>IF('[30]Video Analysis'!$L$234="","",'[30]Video Analysis'!$L$234)</f>
        <v>92</v>
      </c>
      <c r="J26" s="16">
        <f>IF('[30]Video Analysis'!$M$234="","",'[30]Video Analysis'!$M$234)</f>
        <v>0</v>
      </c>
      <c r="K26" s="16">
        <f>IF('[30]Video Analysis'!$N$234="","",'[30]Video Analysis'!$N$234)</f>
        <v>8</v>
      </c>
      <c r="L26" s="16">
        <f>IF('[30]Video Analysis'!$O$234="","",'[30]Video Analysis'!$O$234)</f>
        <v>92</v>
      </c>
      <c r="M26" s="17" t="str">
        <f t="shared" si="3"/>
        <v/>
      </c>
      <c r="N26" s="17" t="str">
        <f t="shared" si="3"/>
        <v/>
      </c>
      <c r="O26" s="17" t="str">
        <f t="shared" si="3"/>
        <v/>
      </c>
      <c r="P26" s="17"/>
      <c r="T26" s="23">
        <f t="shared" si="4"/>
        <v>-73.366276226006448</v>
      </c>
      <c r="U26" s="23">
        <f t="shared" si="4"/>
        <v>40.929087451659143</v>
      </c>
      <c r="V26" s="24">
        <f t="shared" si="5"/>
        <v>0</v>
      </c>
      <c r="W26" s="24">
        <f t="shared" si="5"/>
        <v>8</v>
      </c>
      <c r="X26" s="24">
        <f t="shared" si="5"/>
        <v>92</v>
      </c>
      <c r="Y26" s="24">
        <f t="shared" si="6"/>
        <v>0</v>
      </c>
      <c r="Z26" s="24">
        <f t="shared" si="6"/>
        <v>0</v>
      </c>
      <c r="AA26" s="24">
        <f t="shared" si="6"/>
        <v>0</v>
      </c>
      <c r="AB26" s="17" t="str">
        <f t="shared" si="7"/>
        <v/>
      </c>
      <c r="AC26" s="17" t="str">
        <f t="shared" si="7"/>
        <v/>
      </c>
      <c r="AD26" s="17" t="str">
        <f t="shared" si="7"/>
        <v/>
      </c>
      <c r="AE26" s="25" t="str">
        <f t="shared" si="8"/>
        <v/>
      </c>
      <c r="AF26" s="25" t="str">
        <f t="shared" si="2"/>
        <v/>
      </c>
    </row>
    <row r="27" spans="1:32" x14ac:dyDescent="0.35">
      <c r="A27" s="14" t="str">
        <f>IF('[30]Video Analysis'!$B$244="","",'[30]Video Analysis'!$B$244)</f>
        <v/>
      </c>
      <c r="B27" s="15">
        <f>IF('[30]Video Analysis'!$Q$244="","",'[30]Video Analysis'!$Q$244)</f>
        <v>-73.366332803852856</v>
      </c>
      <c r="C27" s="15">
        <f>IF('[30]Video Analysis'!$P$244="","",'[30]Video Analysis'!$P$244)</f>
        <v>40.92906431760639</v>
      </c>
      <c r="D27" s="16">
        <f>IF('[30]Video Analysis'!$G$244="","",'[30]Video Analysis'!$G$244)</f>
        <v>0</v>
      </c>
      <c r="E27" s="16">
        <f>IF('[30]Video Analysis'!$H$244="","",'[30]Video Analysis'!$H$244)</f>
        <v>0</v>
      </c>
      <c r="F27" s="16">
        <f>IF('[30]Video Analysis'!$I$244="","",'[30]Video Analysis'!$I$244)</f>
        <v>100</v>
      </c>
      <c r="G27" s="16">
        <f>IF('[30]Video Analysis'!$J$244="","",'[30]Video Analysis'!$J$244)</f>
        <v>0</v>
      </c>
      <c r="H27" s="16">
        <f>IF('[30]Video Analysis'!$K$244="","",'[30]Video Analysis'!$K$244)</f>
        <v>0</v>
      </c>
      <c r="I27" s="16">
        <f>IF('[30]Video Analysis'!$L$244="","",'[30]Video Analysis'!$L$244)</f>
        <v>100</v>
      </c>
      <c r="J27" s="16">
        <f>IF('[30]Video Analysis'!$M$244="","",'[30]Video Analysis'!$M$244)</f>
        <v>0</v>
      </c>
      <c r="K27" s="16">
        <f>IF('[30]Video Analysis'!$N$244="","",'[30]Video Analysis'!$N$244)</f>
        <v>0</v>
      </c>
      <c r="L27" s="16">
        <f>IF('[30]Video Analysis'!$O$244="","",'[30]Video Analysis'!$O$244)</f>
        <v>100</v>
      </c>
      <c r="M27" s="17" t="str">
        <f t="shared" si="3"/>
        <v/>
      </c>
      <c r="N27" s="17" t="str">
        <f t="shared" si="3"/>
        <v/>
      </c>
      <c r="O27" s="17" t="str">
        <f t="shared" si="3"/>
        <v/>
      </c>
      <c r="P27" s="17" t="s">
        <v>19</v>
      </c>
      <c r="T27" s="23">
        <f t="shared" si="4"/>
        <v>-73.366332803852856</v>
      </c>
      <c r="U27" s="23">
        <f t="shared" si="4"/>
        <v>40.92906431760639</v>
      </c>
      <c r="V27" s="24">
        <f t="shared" si="5"/>
        <v>0</v>
      </c>
      <c r="W27" s="24">
        <f t="shared" si="5"/>
        <v>0</v>
      </c>
      <c r="X27" s="24">
        <f t="shared" si="5"/>
        <v>100</v>
      </c>
      <c r="Y27" s="24">
        <f t="shared" si="6"/>
        <v>0</v>
      </c>
      <c r="Z27" s="24">
        <f t="shared" si="6"/>
        <v>0</v>
      </c>
      <c r="AA27" s="24">
        <f t="shared" si="6"/>
        <v>0</v>
      </c>
      <c r="AB27" s="17" t="str">
        <f t="shared" si="7"/>
        <v/>
      </c>
      <c r="AC27" s="17" t="str">
        <f t="shared" si="7"/>
        <v/>
      </c>
      <c r="AD27" s="17" t="str">
        <f t="shared" si="7"/>
        <v/>
      </c>
      <c r="AE27" s="25" t="str">
        <f t="shared" si="8"/>
        <v/>
      </c>
      <c r="AF27" s="25" t="str">
        <f t="shared" si="2"/>
        <v xml:space="preserve">10% NM </v>
      </c>
    </row>
    <row r="28" spans="1:32" x14ac:dyDescent="0.35">
      <c r="A28" s="14" t="str">
        <f>IF('[30]Video Analysis'!$B$254="","",'[30]Video Analysis'!$B$254)</f>
        <v/>
      </c>
      <c r="B28" s="15">
        <f>IF('[30]Video Analysis'!$Q$254="","",'[30]Video Analysis'!$Q$254)</f>
        <v>-73.366332803852856</v>
      </c>
      <c r="C28" s="15">
        <f>IF('[30]Video Analysis'!$P$254="","",'[30]Video Analysis'!$P$254)</f>
        <v>40.92906431760639</v>
      </c>
      <c r="D28" s="16">
        <f>IF('[30]Video Analysis'!$G$254="","",'[30]Video Analysis'!$G$254)</f>
        <v>0</v>
      </c>
      <c r="E28" s="16">
        <f>IF('[30]Video Analysis'!$H$254="","",'[30]Video Analysis'!$H$254)</f>
        <v>0</v>
      </c>
      <c r="F28" s="16">
        <f>IF('[30]Video Analysis'!$I$254="","",'[30]Video Analysis'!$I$254)</f>
        <v>100</v>
      </c>
      <c r="G28" s="16">
        <f>IF('[30]Video Analysis'!$J$254="","",'[30]Video Analysis'!$J$254)</f>
        <v>0</v>
      </c>
      <c r="H28" s="16">
        <f>IF('[30]Video Analysis'!$K$254="","",'[30]Video Analysis'!$K$254)</f>
        <v>0</v>
      </c>
      <c r="I28" s="16">
        <f>IF('[30]Video Analysis'!$L$254="","",'[30]Video Analysis'!$L$254)</f>
        <v>100</v>
      </c>
      <c r="J28" s="16">
        <f>IF('[30]Video Analysis'!$M$254="","",'[30]Video Analysis'!$M$254)</f>
        <v>0</v>
      </c>
      <c r="K28" s="16">
        <f>IF('[30]Video Analysis'!$N$254="","",'[30]Video Analysis'!$N$254)</f>
        <v>0</v>
      </c>
      <c r="L28" s="16">
        <f>IF('[30]Video Analysis'!$O$254="","",'[30]Video Analysis'!$O$254)</f>
        <v>100</v>
      </c>
      <c r="M28" s="17" t="str">
        <f t="shared" si="3"/>
        <v/>
      </c>
      <c r="N28" s="17" t="str">
        <f t="shared" si="3"/>
        <v/>
      </c>
      <c r="O28" s="17" t="str">
        <f t="shared" si="3"/>
        <v/>
      </c>
      <c r="P28" s="17"/>
      <c r="T28" s="23">
        <f t="shared" si="4"/>
        <v>-73.366332803852856</v>
      </c>
      <c r="U28" s="23">
        <f t="shared" si="4"/>
        <v>40.92906431760639</v>
      </c>
      <c r="V28" s="24">
        <f t="shared" si="5"/>
        <v>0</v>
      </c>
      <c r="W28" s="24">
        <f t="shared" si="5"/>
        <v>0</v>
      </c>
      <c r="X28" s="24">
        <f t="shared" si="5"/>
        <v>100</v>
      </c>
      <c r="Y28" s="24">
        <f t="shared" si="6"/>
        <v>0</v>
      </c>
      <c r="Z28" s="24">
        <f t="shared" si="6"/>
        <v>0</v>
      </c>
      <c r="AA28" s="24">
        <f t="shared" si="6"/>
        <v>0</v>
      </c>
      <c r="AB28" s="17" t="str">
        <f t="shared" si="7"/>
        <v/>
      </c>
      <c r="AC28" s="17" t="str">
        <f t="shared" si="7"/>
        <v/>
      </c>
      <c r="AD28" s="17" t="str">
        <f t="shared" si="7"/>
        <v/>
      </c>
      <c r="AE28" s="25" t="str">
        <f t="shared" si="8"/>
        <v/>
      </c>
      <c r="AF28" s="25" t="str">
        <f t="shared" si="2"/>
        <v/>
      </c>
    </row>
    <row r="29" spans="1:32" x14ac:dyDescent="0.35">
      <c r="A29" s="14" t="str">
        <f>IF('[30]Video Analysis'!$B$264="","",'[30]Video Analysis'!$B$264)</f>
        <v/>
      </c>
      <c r="B29" s="15">
        <f>IF('[30]Video Analysis'!$Q$264="","",'[30]Video Analysis'!$Q$264)</f>
        <v>-73.366332803852856</v>
      </c>
      <c r="C29" s="15">
        <f>IF('[30]Video Analysis'!$P$264="","",'[30]Video Analysis'!$P$264)</f>
        <v>40.92906431760639</v>
      </c>
      <c r="D29" s="16">
        <f>IF('[30]Video Analysis'!$G$264="","",'[30]Video Analysis'!$G$264)</f>
        <v>0</v>
      </c>
      <c r="E29" s="16">
        <f>IF('[30]Video Analysis'!$H$264="","",'[30]Video Analysis'!$H$264)</f>
        <v>0</v>
      </c>
      <c r="F29" s="16">
        <f>IF('[30]Video Analysis'!$I$264="","",'[30]Video Analysis'!$I$264)</f>
        <v>100</v>
      </c>
      <c r="G29" s="16">
        <f>IF('[30]Video Analysis'!$J$264="","",'[30]Video Analysis'!$J$264)</f>
        <v>0</v>
      </c>
      <c r="H29" s="16">
        <f>IF('[30]Video Analysis'!$K$264="","",'[30]Video Analysis'!$K$264)</f>
        <v>0</v>
      </c>
      <c r="I29" s="16">
        <f>IF('[30]Video Analysis'!$L$264="","",'[30]Video Analysis'!$L$264)</f>
        <v>100</v>
      </c>
      <c r="J29" s="16">
        <f>IF('[30]Video Analysis'!$M$264="","",'[30]Video Analysis'!$M$264)</f>
        <v>0</v>
      </c>
      <c r="K29" s="16">
        <f>IF('[30]Video Analysis'!$N$264="","",'[30]Video Analysis'!$N$264)</f>
        <v>0</v>
      </c>
      <c r="L29" s="16">
        <f>IF('[30]Video Analysis'!$O$264="","",'[30]Video Analysis'!$O$264)</f>
        <v>100</v>
      </c>
      <c r="M29" s="17" t="str">
        <f t="shared" si="3"/>
        <v/>
      </c>
      <c r="N29" s="17" t="str">
        <f t="shared" si="3"/>
        <v/>
      </c>
      <c r="O29" s="17" t="str">
        <f t="shared" si="3"/>
        <v/>
      </c>
      <c r="P29" s="17"/>
      <c r="T29" s="23">
        <f t="shared" si="4"/>
        <v>-73.366332803852856</v>
      </c>
      <c r="U29" s="23">
        <f t="shared" si="4"/>
        <v>40.92906431760639</v>
      </c>
      <c r="V29" s="24">
        <f t="shared" si="5"/>
        <v>0</v>
      </c>
      <c r="W29" s="24">
        <f t="shared" si="5"/>
        <v>0</v>
      </c>
      <c r="X29" s="24">
        <f t="shared" si="5"/>
        <v>100</v>
      </c>
      <c r="Y29" s="24">
        <f t="shared" si="6"/>
        <v>0</v>
      </c>
      <c r="Z29" s="24">
        <f t="shared" si="6"/>
        <v>0</v>
      </c>
      <c r="AA29" s="24">
        <f t="shared" si="6"/>
        <v>0</v>
      </c>
      <c r="AB29" s="17" t="str">
        <f t="shared" si="7"/>
        <v/>
      </c>
      <c r="AC29" s="17" t="str">
        <f t="shared" si="7"/>
        <v/>
      </c>
      <c r="AD29" s="17" t="str">
        <f t="shared" si="7"/>
        <v/>
      </c>
      <c r="AE29" s="25" t="str">
        <f t="shared" si="8"/>
        <v/>
      </c>
      <c r="AF29" s="25" t="str">
        <f t="shared" si="2"/>
        <v/>
      </c>
    </row>
    <row r="30" spans="1:32" x14ac:dyDescent="0.35">
      <c r="A30" s="14" t="str">
        <f>IF('[30]Video Analysis'!$B$274="","",'[30]Video Analysis'!$B$274)</f>
        <v/>
      </c>
      <c r="B30" s="15">
        <f>IF('[30]Video Analysis'!$Q$274="","",'[30]Video Analysis'!$Q$274)</f>
        <v>-73.366360170766711</v>
      </c>
      <c r="C30" s="15">
        <f>IF('[30]Video Analysis'!$P$274="","",'[30]Video Analysis'!$P$274)</f>
        <v>40.929020522162318</v>
      </c>
      <c r="D30" s="16">
        <f>IF('[30]Video Analysis'!$G$274="","",'[30]Video Analysis'!$G$274)</f>
        <v>0</v>
      </c>
      <c r="E30" s="16">
        <f>IF('[30]Video Analysis'!$H$274="","",'[30]Video Analysis'!$H$274)</f>
        <v>0</v>
      </c>
      <c r="F30" s="16">
        <f>IF('[30]Video Analysis'!$I$274="","",'[30]Video Analysis'!$I$274)</f>
        <v>100</v>
      </c>
      <c r="G30" s="16">
        <f>IF('[30]Video Analysis'!$J$274="","",'[30]Video Analysis'!$J$274)</f>
        <v>0</v>
      </c>
      <c r="H30" s="16">
        <f>IF('[30]Video Analysis'!$K$274="","",'[30]Video Analysis'!$K$274)</f>
        <v>0</v>
      </c>
      <c r="I30" s="16">
        <f>IF('[30]Video Analysis'!$L$274="","",'[30]Video Analysis'!$L$274)</f>
        <v>100</v>
      </c>
      <c r="J30" s="16">
        <f>IF('[30]Video Analysis'!$M$274="","",'[30]Video Analysis'!$M$274)</f>
        <v>0</v>
      </c>
      <c r="K30" s="16">
        <f>IF('[30]Video Analysis'!$N$274="","",'[30]Video Analysis'!$N$274)</f>
        <v>0</v>
      </c>
      <c r="L30" s="16">
        <f>IF('[30]Video Analysis'!$O$274="","",'[30]Video Analysis'!$O$274)</f>
        <v>100</v>
      </c>
      <c r="M30" s="17" t="str">
        <f t="shared" si="3"/>
        <v/>
      </c>
      <c r="N30" s="17" t="str">
        <f t="shared" si="3"/>
        <v/>
      </c>
      <c r="O30" s="17" t="str">
        <f t="shared" si="3"/>
        <v/>
      </c>
      <c r="P30" s="17"/>
      <c r="T30" s="23">
        <f t="shared" si="4"/>
        <v>-73.366360170766711</v>
      </c>
      <c r="U30" s="23">
        <f t="shared" si="4"/>
        <v>40.929020522162318</v>
      </c>
      <c r="V30" s="24">
        <f t="shared" si="5"/>
        <v>0</v>
      </c>
      <c r="W30" s="24">
        <f t="shared" si="5"/>
        <v>0</v>
      </c>
      <c r="X30" s="24">
        <f t="shared" si="5"/>
        <v>100</v>
      </c>
      <c r="Y30" s="24">
        <f t="shared" si="6"/>
        <v>0</v>
      </c>
      <c r="Z30" s="24">
        <f t="shared" si="6"/>
        <v>0</v>
      </c>
      <c r="AA30" s="24">
        <f t="shared" si="6"/>
        <v>0</v>
      </c>
      <c r="AB30" s="17" t="str">
        <f t="shared" si="7"/>
        <v/>
      </c>
      <c r="AC30" s="17" t="str">
        <f t="shared" si="7"/>
        <v/>
      </c>
      <c r="AD30" s="17" t="str">
        <f t="shared" si="7"/>
        <v/>
      </c>
      <c r="AE30" s="25" t="str">
        <f t="shared" si="8"/>
        <v/>
      </c>
      <c r="AF30" s="25" t="str">
        <f t="shared" si="2"/>
        <v/>
      </c>
    </row>
    <row r="31" spans="1:32" x14ac:dyDescent="0.35">
      <c r="A31" s="14" t="str">
        <f>IF('[30]Video Analysis'!$B$284="","",'[30]Video Analysis'!$B$284)</f>
        <v/>
      </c>
      <c r="B31" s="15">
        <f>IF('[30]Video Analysis'!$Q$284="","",'[30]Video Analysis'!$Q$284)</f>
        <v>-73.366379993967712</v>
      </c>
      <c r="C31" s="15">
        <f>IF('[30]Video Analysis'!$P$284="","",'[30]Video Analysis'!$P$284)</f>
        <v>40.928972032852471</v>
      </c>
      <c r="D31" s="16">
        <f>IF('[30]Video Analysis'!$G$284="","",'[30]Video Analysis'!$G$284)</f>
        <v>0</v>
      </c>
      <c r="E31" s="16">
        <f>IF('[30]Video Analysis'!$H$284="","",'[30]Video Analysis'!$H$284)</f>
        <v>0</v>
      </c>
      <c r="F31" s="16">
        <f>IF('[30]Video Analysis'!$I$284="","",'[30]Video Analysis'!$I$284)</f>
        <v>100</v>
      </c>
      <c r="G31" s="16">
        <f>IF('[30]Video Analysis'!$J$284="","",'[30]Video Analysis'!$J$284)</f>
        <v>0</v>
      </c>
      <c r="H31" s="16">
        <f>IF('[30]Video Analysis'!$K$284="","",'[30]Video Analysis'!$K$284)</f>
        <v>0</v>
      </c>
      <c r="I31" s="16">
        <f>IF('[30]Video Analysis'!$L$284="","",'[30]Video Analysis'!$L$284)</f>
        <v>100</v>
      </c>
      <c r="J31" s="16">
        <f>IF('[30]Video Analysis'!$M$284="","",'[30]Video Analysis'!$M$284)</f>
        <v>0</v>
      </c>
      <c r="K31" s="16">
        <f>IF('[30]Video Analysis'!$N$284="","",'[30]Video Analysis'!$N$284)</f>
        <v>0</v>
      </c>
      <c r="L31" s="16">
        <f>IF('[30]Video Analysis'!$O$284="","",'[30]Video Analysis'!$O$284)</f>
        <v>100</v>
      </c>
      <c r="M31" s="17" t="str">
        <f t="shared" si="3"/>
        <v/>
      </c>
      <c r="N31" s="17" t="str">
        <f t="shared" si="3"/>
        <v/>
      </c>
      <c r="O31" s="17" t="str">
        <f t="shared" si="3"/>
        <v/>
      </c>
      <c r="P31" s="17"/>
      <c r="T31" s="23">
        <f t="shared" si="4"/>
        <v>-73.366379993967712</v>
      </c>
      <c r="U31" s="23">
        <f t="shared" si="4"/>
        <v>40.928972032852471</v>
      </c>
      <c r="V31" s="24">
        <f t="shared" si="5"/>
        <v>0</v>
      </c>
      <c r="W31" s="24">
        <f t="shared" si="5"/>
        <v>0</v>
      </c>
      <c r="X31" s="24">
        <f t="shared" si="5"/>
        <v>100</v>
      </c>
      <c r="Y31" s="24">
        <f t="shared" si="6"/>
        <v>0</v>
      </c>
      <c r="Z31" s="24">
        <f t="shared" si="6"/>
        <v>0</v>
      </c>
      <c r="AA31" s="24">
        <f t="shared" si="6"/>
        <v>0</v>
      </c>
      <c r="AB31" s="17" t="str">
        <f t="shared" si="7"/>
        <v/>
      </c>
      <c r="AC31" s="17" t="str">
        <f t="shared" si="7"/>
        <v/>
      </c>
      <c r="AD31" s="17" t="str">
        <f t="shared" si="7"/>
        <v/>
      </c>
      <c r="AE31" s="25" t="str">
        <f t="shared" si="8"/>
        <v/>
      </c>
      <c r="AF31" s="25" t="str">
        <f t="shared" si="2"/>
        <v/>
      </c>
    </row>
    <row r="32" spans="1:32" x14ac:dyDescent="0.35">
      <c r="A32" s="14" t="str">
        <f>IF('[30]Video Analysis'!$B$294="","",'[30]Video Analysis'!$B$294)</f>
        <v/>
      </c>
      <c r="B32" s="15">
        <f>IF('[30]Video Analysis'!$Q$294="","",'[30]Video Analysis'!$Q$294)</f>
        <v>-73.366379993967712</v>
      </c>
      <c r="C32" s="15">
        <f>IF('[30]Video Analysis'!$P$294="","",'[30]Video Analysis'!$P$294)</f>
        <v>40.928972032852471</v>
      </c>
      <c r="D32" s="16">
        <f>IF('[30]Video Analysis'!$G$294="","",'[30]Video Analysis'!$G$294)</f>
        <v>0</v>
      </c>
      <c r="E32" s="16">
        <f>IF('[30]Video Analysis'!$H$294="","",'[30]Video Analysis'!$H$294)</f>
        <v>0</v>
      </c>
      <c r="F32" s="16">
        <f>IF('[30]Video Analysis'!$I$294="","",'[30]Video Analysis'!$I$294)</f>
        <v>100</v>
      </c>
      <c r="G32" s="16">
        <f>IF('[30]Video Analysis'!$J$294="","",'[30]Video Analysis'!$J$294)</f>
        <v>0</v>
      </c>
      <c r="H32" s="16">
        <f>IF('[30]Video Analysis'!$K$294="","",'[30]Video Analysis'!$K$294)</f>
        <v>0</v>
      </c>
      <c r="I32" s="16">
        <f>IF('[30]Video Analysis'!$L$294="","",'[30]Video Analysis'!$L$294)</f>
        <v>100</v>
      </c>
      <c r="J32" s="16">
        <f>IF('[30]Video Analysis'!$M$294="","",'[30]Video Analysis'!$M$294)</f>
        <v>0</v>
      </c>
      <c r="K32" s="16">
        <f>IF('[30]Video Analysis'!$N$294="","",'[30]Video Analysis'!$N$294)</f>
        <v>0</v>
      </c>
      <c r="L32" s="16">
        <f>IF('[30]Video Analysis'!$O$294="","",'[30]Video Analysis'!$O$294)</f>
        <v>100</v>
      </c>
      <c r="M32" s="17" t="str">
        <f t="shared" si="3"/>
        <v/>
      </c>
      <c r="N32" s="17" t="str">
        <f t="shared" si="3"/>
        <v/>
      </c>
      <c r="O32" s="17" t="str">
        <f t="shared" si="3"/>
        <v/>
      </c>
      <c r="P32" s="17"/>
      <c r="T32" s="23">
        <f t="shared" si="4"/>
        <v>-73.366379993967712</v>
      </c>
      <c r="U32" s="23">
        <f t="shared" si="4"/>
        <v>40.928972032852471</v>
      </c>
      <c r="V32" s="24">
        <f t="shared" si="5"/>
        <v>0</v>
      </c>
      <c r="W32" s="24">
        <f t="shared" si="5"/>
        <v>0</v>
      </c>
      <c r="X32" s="24">
        <f t="shared" si="5"/>
        <v>100</v>
      </c>
      <c r="Y32" s="24">
        <f t="shared" si="6"/>
        <v>0</v>
      </c>
      <c r="Z32" s="24">
        <f t="shared" si="6"/>
        <v>0</v>
      </c>
      <c r="AA32" s="24">
        <f t="shared" si="6"/>
        <v>0</v>
      </c>
      <c r="AB32" s="17" t="str">
        <f t="shared" si="7"/>
        <v/>
      </c>
      <c r="AC32" s="17" t="str">
        <f t="shared" si="7"/>
        <v/>
      </c>
      <c r="AD32" s="17" t="str">
        <f t="shared" si="7"/>
        <v/>
      </c>
      <c r="AE32" s="25" t="str">
        <f t="shared" si="8"/>
        <v/>
      </c>
      <c r="AF32" s="25" t="str">
        <f t="shared" si="2"/>
        <v/>
      </c>
    </row>
    <row r="33" spans="1:32" x14ac:dyDescent="0.35">
      <c r="A33" s="14" t="str">
        <f>IF('[30]Video Analysis'!$B$304="","",'[30]Video Analysis'!$B$304)</f>
        <v/>
      </c>
      <c r="B33" s="15">
        <f>IF('[30]Video Analysis'!$Q$304="","",'[30]Video Analysis'!$Q$304)</f>
        <v>-73.366379993967712</v>
      </c>
      <c r="C33" s="15">
        <f>IF('[30]Video Analysis'!$P$304="","",'[30]Video Analysis'!$P$304)</f>
        <v>40.928972032852471</v>
      </c>
      <c r="D33" s="16">
        <f>IF('[30]Video Analysis'!$G$304="","",'[30]Video Analysis'!$G$304)</f>
        <v>0</v>
      </c>
      <c r="E33" s="16">
        <f>IF('[30]Video Analysis'!$H$304="","",'[30]Video Analysis'!$H$304)</f>
        <v>0</v>
      </c>
      <c r="F33" s="16">
        <f>IF('[30]Video Analysis'!$I$304="","",'[30]Video Analysis'!$I$304)</f>
        <v>100</v>
      </c>
      <c r="G33" s="16">
        <f>IF('[30]Video Analysis'!$J$304="","",'[30]Video Analysis'!$J$304)</f>
        <v>0</v>
      </c>
      <c r="H33" s="16">
        <f>IF('[30]Video Analysis'!$K$304="","",'[30]Video Analysis'!$K$304)</f>
        <v>0</v>
      </c>
      <c r="I33" s="16">
        <f>IF('[30]Video Analysis'!$L$304="","",'[30]Video Analysis'!$L$304)</f>
        <v>100</v>
      </c>
      <c r="J33" s="16">
        <f>IF('[30]Video Analysis'!$M$304="","",'[30]Video Analysis'!$M$304)</f>
        <v>0</v>
      </c>
      <c r="K33" s="16">
        <f>IF('[30]Video Analysis'!$N$304="","",'[30]Video Analysis'!$N$304)</f>
        <v>0</v>
      </c>
      <c r="L33" s="16">
        <f>IF('[30]Video Analysis'!$O$304="","",'[30]Video Analysis'!$O$304)</f>
        <v>100</v>
      </c>
      <c r="M33" s="17" t="str">
        <f t="shared" si="3"/>
        <v/>
      </c>
      <c r="N33" s="17" t="str">
        <f t="shared" si="3"/>
        <v/>
      </c>
      <c r="O33" s="17" t="str">
        <f t="shared" si="3"/>
        <v/>
      </c>
      <c r="P33" s="17"/>
      <c r="T33" s="23">
        <f t="shared" si="4"/>
        <v>-73.366379993967712</v>
      </c>
      <c r="U33" s="23">
        <f t="shared" si="4"/>
        <v>40.928972032852471</v>
      </c>
      <c r="V33" s="24">
        <f t="shared" si="5"/>
        <v>0</v>
      </c>
      <c r="W33" s="24">
        <f t="shared" si="5"/>
        <v>0</v>
      </c>
      <c r="X33" s="24">
        <f t="shared" si="5"/>
        <v>100</v>
      </c>
      <c r="Y33" s="24">
        <f t="shared" si="6"/>
        <v>0</v>
      </c>
      <c r="Z33" s="24">
        <f t="shared" si="6"/>
        <v>0</v>
      </c>
      <c r="AA33" s="24">
        <f t="shared" si="6"/>
        <v>0</v>
      </c>
      <c r="AB33" s="17" t="str">
        <f t="shared" si="7"/>
        <v/>
      </c>
      <c r="AC33" s="17" t="str">
        <f t="shared" si="7"/>
        <v/>
      </c>
      <c r="AD33" s="17" t="str">
        <f t="shared" si="7"/>
        <v/>
      </c>
      <c r="AE33" s="25" t="str">
        <f t="shared" si="8"/>
        <v/>
      </c>
      <c r="AF33" s="25" t="str">
        <f t="shared" si="2"/>
        <v/>
      </c>
    </row>
    <row r="34" spans="1:32" x14ac:dyDescent="0.35">
      <c r="A34" s="14" t="str">
        <f>IF('[30]Video Analysis'!$B$314="","",'[30]Video Analysis'!$B$314)</f>
        <v/>
      </c>
      <c r="B34" s="15">
        <f>IF('[30]Video Analysis'!$Q$314="","",'[30]Video Analysis'!$Q$314)</f>
        <v>-73.366433260962367</v>
      </c>
      <c r="C34" s="15">
        <f>IF('[30]Video Analysis'!$P$314="","",'[30]Video Analysis'!$P$314)</f>
        <v>40.92891700565815</v>
      </c>
      <c r="D34" s="16">
        <f>IF('[30]Video Analysis'!$G$314="","",'[30]Video Analysis'!$G$314)</f>
        <v>0</v>
      </c>
      <c r="E34" s="16">
        <f>IF('[30]Video Analysis'!$H$314="","",'[30]Video Analysis'!$H$314)</f>
        <v>0</v>
      </c>
      <c r="F34" s="16">
        <f>IF('[30]Video Analysis'!$I$314="","",'[30]Video Analysis'!$I$314)</f>
        <v>100</v>
      </c>
      <c r="G34" s="16">
        <f>IF('[30]Video Analysis'!$J$314="","",'[30]Video Analysis'!$J$314)</f>
        <v>0</v>
      </c>
      <c r="H34" s="16">
        <f>IF('[30]Video Analysis'!$K$314="","",'[30]Video Analysis'!$K$314)</f>
        <v>0</v>
      </c>
      <c r="I34" s="16">
        <f>IF('[30]Video Analysis'!$L$314="","",'[30]Video Analysis'!$L$314)</f>
        <v>100</v>
      </c>
      <c r="J34" s="16">
        <f>IF('[30]Video Analysis'!$M$314="","",'[30]Video Analysis'!$M$314)</f>
        <v>0</v>
      </c>
      <c r="K34" s="16">
        <f>IF('[30]Video Analysis'!$N$314="","",'[30]Video Analysis'!$N$314)</f>
        <v>0</v>
      </c>
      <c r="L34" s="16">
        <f>IF('[30]Video Analysis'!$O$314="","",'[30]Video Analysis'!$O$314)</f>
        <v>100</v>
      </c>
      <c r="M34" s="17" t="str">
        <f t="shared" si="3"/>
        <v/>
      </c>
      <c r="N34" s="17" t="str">
        <f t="shared" si="3"/>
        <v/>
      </c>
      <c r="O34" s="17" t="str">
        <f t="shared" si="3"/>
        <v/>
      </c>
      <c r="P34" s="17"/>
      <c r="T34" s="23">
        <f t="shared" si="4"/>
        <v>-73.366433260962367</v>
      </c>
      <c r="U34" s="23">
        <f t="shared" si="4"/>
        <v>40.92891700565815</v>
      </c>
      <c r="V34" s="24">
        <f t="shared" si="5"/>
        <v>0</v>
      </c>
      <c r="W34" s="24">
        <f t="shared" si="5"/>
        <v>0</v>
      </c>
      <c r="X34" s="24">
        <f t="shared" si="5"/>
        <v>100</v>
      </c>
      <c r="Y34" s="24">
        <f t="shared" si="6"/>
        <v>0</v>
      </c>
      <c r="Z34" s="24">
        <f t="shared" si="6"/>
        <v>0</v>
      </c>
      <c r="AA34" s="24">
        <f t="shared" si="6"/>
        <v>0</v>
      </c>
      <c r="AB34" s="17" t="str">
        <f t="shared" si="7"/>
        <v/>
      </c>
      <c r="AC34" s="17" t="str">
        <f t="shared" si="7"/>
        <v/>
      </c>
      <c r="AD34" s="17" t="str">
        <f t="shared" si="7"/>
        <v/>
      </c>
      <c r="AE34" s="25" t="str">
        <f t="shared" si="8"/>
        <v/>
      </c>
      <c r="AF34" s="25" t="str">
        <f t="shared" si="2"/>
        <v/>
      </c>
    </row>
    <row r="35" spans="1:32" x14ac:dyDescent="0.35">
      <c r="A35" s="14" t="str">
        <f>IF('[30]Video Analysis'!$B$324="","",'[30]Video Analysis'!$B$324)</f>
        <v/>
      </c>
      <c r="B35" s="15">
        <f>IF('[30]Video Analysis'!$Q$324="","",'[30]Video Analysis'!$Q$324)</f>
        <v>-73.366413353942335</v>
      </c>
      <c r="C35" s="15">
        <f>IF('[30]Video Analysis'!$P$324="","",'[30]Video Analysis'!$P$324)</f>
        <v>40.928932637907565</v>
      </c>
      <c r="D35" s="16">
        <f>IF('[30]Video Analysis'!$G$324="","",'[30]Video Analysis'!$G$324)</f>
        <v>0</v>
      </c>
      <c r="E35" s="16">
        <f>IF('[30]Video Analysis'!$H$324="","",'[30]Video Analysis'!$H$324)</f>
        <v>0</v>
      </c>
      <c r="F35" s="16">
        <f>IF('[30]Video Analysis'!$I$324="","",'[30]Video Analysis'!$I$324)</f>
        <v>100</v>
      </c>
      <c r="G35" s="16">
        <f>IF('[30]Video Analysis'!$J$324="","",'[30]Video Analysis'!$J$324)</f>
        <v>0</v>
      </c>
      <c r="H35" s="16">
        <f>IF('[30]Video Analysis'!$K$324="","",'[30]Video Analysis'!$K$324)</f>
        <v>0</v>
      </c>
      <c r="I35" s="16">
        <f>IF('[30]Video Analysis'!$L$324="","",'[30]Video Analysis'!$L$324)</f>
        <v>100</v>
      </c>
      <c r="J35" s="16">
        <f>IF('[30]Video Analysis'!$M$324="","",'[30]Video Analysis'!$M$324)</f>
        <v>0</v>
      </c>
      <c r="K35" s="16">
        <f>IF('[30]Video Analysis'!$N$324="","",'[30]Video Analysis'!$N$324)</f>
        <v>0</v>
      </c>
      <c r="L35" s="16">
        <f>IF('[30]Video Analysis'!$O$324="","",'[30]Video Analysis'!$O$324)</f>
        <v>100</v>
      </c>
      <c r="M35" s="17" t="str">
        <f t="shared" si="3"/>
        <v/>
      </c>
      <c r="N35" s="17" t="str">
        <f t="shared" si="3"/>
        <v/>
      </c>
      <c r="O35" s="17" t="str">
        <f t="shared" si="3"/>
        <v/>
      </c>
      <c r="P35" s="17"/>
      <c r="T35" s="23">
        <f t="shared" si="4"/>
        <v>-73.366413353942335</v>
      </c>
      <c r="U35" s="23">
        <f t="shared" si="4"/>
        <v>40.928932637907565</v>
      </c>
      <c r="V35" s="24">
        <f t="shared" si="5"/>
        <v>0</v>
      </c>
      <c r="W35" s="24">
        <f t="shared" si="5"/>
        <v>0</v>
      </c>
      <c r="X35" s="24">
        <f t="shared" si="5"/>
        <v>100</v>
      </c>
      <c r="Y35" s="24">
        <f t="shared" si="6"/>
        <v>0</v>
      </c>
      <c r="Z35" s="24">
        <f t="shared" si="6"/>
        <v>0</v>
      </c>
      <c r="AA35" s="24">
        <f t="shared" si="6"/>
        <v>0</v>
      </c>
      <c r="AB35" s="17" t="str">
        <f t="shared" si="7"/>
        <v/>
      </c>
      <c r="AC35" s="17" t="str">
        <f t="shared" si="7"/>
        <v/>
      </c>
      <c r="AD35" s="17" t="str">
        <f t="shared" si="7"/>
        <v/>
      </c>
      <c r="AE35" s="25" t="str">
        <f t="shared" si="8"/>
        <v/>
      </c>
      <c r="AF35" s="25" t="str">
        <f t="shared" si="2"/>
        <v/>
      </c>
    </row>
    <row r="36" spans="1:32" x14ac:dyDescent="0.35">
      <c r="A36" s="14" t="str">
        <f>IF('[30]Video Analysis'!$B$334="","",'[30]Video Analysis'!$B$334)</f>
        <v/>
      </c>
      <c r="B36" s="15">
        <f>IF('[30]Video Analysis'!$Q$334="","",'[30]Video Analysis'!$Q$334)</f>
        <v>-73.366449857130647</v>
      </c>
      <c r="C36" s="15">
        <f>IF('[30]Video Analysis'!$P$334="","",'[30]Video Analysis'!$P$334)</f>
        <v>40.928898733109236</v>
      </c>
      <c r="D36" s="16">
        <f>IF('[30]Video Analysis'!$G$334="","",'[30]Video Analysis'!$G$334)</f>
        <v>0</v>
      </c>
      <c r="E36" s="16">
        <f>IF('[30]Video Analysis'!$H$334="","",'[30]Video Analysis'!$H$334)</f>
        <v>0</v>
      </c>
      <c r="F36" s="16">
        <f>IF('[30]Video Analysis'!$I$334="","",'[30]Video Analysis'!$I$334)</f>
        <v>100</v>
      </c>
      <c r="G36" s="16">
        <f>IF('[30]Video Analysis'!$J$334="","",'[30]Video Analysis'!$J$334)</f>
        <v>0</v>
      </c>
      <c r="H36" s="16">
        <f>IF('[30]Video Analysis'!$K$334="","",'[30]Video Analysis'!$K$334)</f>
        <v>0</v>
      </c>
      <c r="I36" s="16">
        <f>IF('[30]Video Analysis'!$L$334="","",'[30]Video Analysis'!$L$334)</f>
        <v>100</v>
      </c>
      <c r="J36" s="16">
        <f>IF('[30]Video Analysis'!$M$334="","",'[30]Video Analysis'!$M$334)</f>
        <v>0</v>
      </c>
      <c r="K36" s="16">
        <f>IF('[30]Video Analysis'!$N$334="","",'[30]Video Analysis'!$N$334)</f>
        <v>0</v>
      </c>
      <c r="L36" s="16">
        <f>IF('[30]Video Analysis'!$O$334="","",'[30]Video Analysis'!$O$334)</f>
        <v>100</v>
      </c>
      <c r="M36" s="17" t="str">
        <f t="shared" si="3"/>
        <v/>
      </c>
      <c r="N36" s="17" t="str">
        <f t="shared" si="3"/>
        <v/>
      </c>
      <c r="O36" s="17" t="str">
        <f t="shared" si="3"/>
        <v/>
      </c>
      <c r="P36" s="17"/>
      <c r="T36" s="23">
        <f t="shared" si="4"/>
        <v>-73.366449857130647</v>
      </c>
      <c r="U36" s="23">
        <f t="shared" si="4"/>
        <v>40.928898733109236</v>
      </c>
      <c r="V36" s="24">
        <f t="shared" si="5"/>
        <v>0</v>
      </c>
      <c r="W36" s="24">
        <f t="shared" si="5"/>
        <v>0</v>
      </c>
      <c r="X36" s="24">
        <f t="shared" si="5"/>
        <v>100</v>
      </c>
      <c r="Y36" s="24">
        <f t="shared" si="6"/>
        <v>0</v>
      </c>
      <c r="Z36" s="24">
        <f t="shared" si="6"/>
        <v>0</v>
      </c>
      <c r="AA36" s="24">
        <f t="shared" si="6"/>
        <v>0</v>
      </c>
      <c r="AB36" s="17" t="str">
        <f t="shared" si="7"/>
        <v/>
      </c>
      <c r="AC36" s="17" t="str">
        <f t="shared" si="7"/>
        <v/>
      </c>
      <c r="AD36" s="17" t="str">
        <f t="shared" si="7"/>
        <v/>
      </c>
      <c r="AE36" s="25" t="str">
        <f t="shared" si="8"/>
        <v/>
      </c>
      <c r="AF36" s="25" t="str">
        <f t="shared" si="2"/>
        <v/>
      </c>
    </row>
    <row r="37" spans="1:32" x14ac:dyDescent="0.35">
      <c r="A37" s="14" t="str">
        <f>IF('[30]Video Analysis'!$B$344="","",'[30]Video Analysis'!$B$344)</f>
        <v/>
      </c>
      <c r="B37" s="15">
        <f>IF('[30]Video Analysis'!$Q$344="","",'[30]Video Analysis'!$Q$344)</f>
        <v>-73.366449857130647</v>
      </c>
      <c r="C37" s="15">
        <f>IF('[30]Video Analysis'!$P$344="","",'[30]Video Analysis'!$P$344)</f>
        <v>40.928898733109236</v>
      </c>
      <c r="D37" s="16">
        <f>IF('[30]Video Analysis'!$G$344="","",'[30]Video Analysis'!$G$344)</f>
        <v>0</v>
      </c>
      <c r="E37" s="16">
        <f>IF('[30]Video Analysis'!$H$344="","",'[30]Video Analysis'!$H$344)</f>
        <v>0</v>
      </c>
      <c r="F37" s="16">
        <f>IF('[30]Video Analysis'!$I$344="","",'[30]Video Analysis'!$I$344)</f>
        <v>100</v>
      </c>
      <c r="G37" s="16">
        <f>IF('[30]Video Analysis'!$J$344="","",'[30]Video Analysis'!$J$344)</f>
        <v>0</v>
      </c>
      <c r="H37" s="16">
        <f>IF('[30]Video Analysis'!$K$344="","",'[30]Video Analysis'!$K$344)</f>
        <v>0</v>
      </c>
      <c r="I37" s="16">
        <f>IF('[30]Video Analysis'!$L$344="","",'[30]Video Analysis'!$L$344)</f>
        <v>100</v>
      </c>
      <c r="J37" s="16">
        <f>IF('[30]Video Analysis'!$M$344="","",'[30]Video Analysis'!$M$344)</f>
        <v>0</v>
      </c>
      <c r="K37" s="16">
        <f>IF('[30]Video Analysis'!$N$344="","",'[30]Video Analysis'!$N$344)</f>
        <v>0</v>
      </c>
      <c r="L37" s="16">
        <f>IF('[30]Video Analysis'!$O$344="","",'[30]Video Analysis'!$O$344)</f>
        <v>100</v>
      </c>
      <c r="M37" s="17" t="str">
        <f t="shared" si="3"/>
        <v/>
      </c>
      <c r="N37" s="17" t="str">
        <f t="shared" si="3"/>
        <v/>
      </c>
      <c r="O37" s="17" t="str">
        <f t="shared" si="3"/>
        <v/>
      </c>
      <c r="P37" s="17" t="s">
        <v>19</v>
      </c>
      <c r="T37" s="23">
        <f t="shared" si="4"/>
        <v>-73.366449857130647</v>
      </c>
      <c r="U37" s="23">
        <f t="shared" si="4"/>
        <v>40.928898733109236</v>
      </c>
      <c r="V37" s="24">
        <f t="shared" si="5"/>
        <v>0</v>
      </c>
      <c r="W37" s="24">
        <f t="shared" si="5"/>
        <v>0</v>
      </c>
      <c r="X37" s="24">
        <f t="shared" si="5"/>
        <v>100</v>
      </c>
      <c r="Y37" s="24">
        <f t="shared" si="6"/>
        <v>0</v>
      </c>
      <c r="Z37" s="24">
        <f t="shared" si="6"/>
        <v>0</v>
      </c>
      <c r="AA37" s="24">
        <f t="shared" si="6"/>
        <v>0</v>
      </c>
      <c r="AB37" s="17" t="str">
        <f t="shared" si="7"/>
        <v/>
      </c>
      <c r="AC37" s="17" t="str">
        <f t="shared" si="7"/>
        <v/>
      </c>
      <c r="AD37" s="17" t="str">
        <f t="shared" si="7"/>
        <v/>
      </c>
      <c r="AE37" s="25" t="str">
        <f t="shared" si="8"/>
        <v/>
      </c>
      <c r="AF37" s="25" t="str">
        <f t="shared" si="2"/>
        <v xml:space="preserve">10% NM </v>
      </c>
    </row>
    <row r="38" spans="1:32" x14ac:dyDescent="0.35">
      <c r="A38" s="14" t="str">
        <f>IF('[30]Video Analysis'!$B$354="","",'[30]Video Analysis'!$B$354)</f>
        <v/>
      </c>
      <c r="B38" s="15">
        <f>IF('[30]Video Analysis'!$Q$354="","",'[30]Video Analysis'!$Q$354)</f>
        <v>-73.366449857130647</v>
      </c>
      <c r="C38" s="15">
        <f>IF('[30]Video Analysis'!$P$354="","",'[30]Video Analysis'!$P$354)</f>
        <v>40.928898733109236</v>
      </c>
      <c r="D38" s="16">
        <f>IF('[30]Video Analysis'!$G$354="","",'[30]Video Analysis'!$G$354)</f>
        <v>0</v>
      </c>
      <c r="E38" s="16">
        <f>IF('[30]Video Analysis'!$H$354="","",'[30]Video Analysis'!$H$354)</f>
        <v>0</v>
      </c>
      <c r="F38" s="16">
        <f>IF('[30]Video Analysis'!$I$354="","",'[30]Video Analysis'!$I$354)</f>
        <v>100</v>
      </c>
      <c r="G38" s="16">
        <f>IF('[30]Video Analysis'!$J$354="","",'[30]Video Analysis'!$J$354)</f>
        <v>0</v>
      </c>
      <c r="H38" s="16">
        <f>IF('[30]Video Analysis'!$K$354="","",'[30]Video Analysis'!$K$354)</f>
        <v>0</v>
      </c>
      <c r="I38" s="16">
        <f>IF('[30]Video Analysis'!$L$354="","",'[30]Video Analysis'!$L$354)</f>
        <v>100</v>
      </c>
      <c r="J38" s="16">
        <f>IF('[30]Video Analysis'!$M$354="","",'[30]Video Analysis'!$M$354)</f>
        <v>0</v>
      </c>
      <c r="K38" s="16">
        <f>IF('[30]Video Analysis'!$N$354="","",'[30]Video Analysis'!$N$354)</f>
        <v>0</v>
      </c>
      <c r="L38" s="16">
        <f>IF('[30]Video Analysis'!$O$354="","",'[30]Video Analysis'!$O$354)</f>
        <v>100</v>
      </c>
      <c r="M38" s="17" t="str">
        <f t="shared" si="3"/>
        <v/>
      </c>
      <c r="N38" s="17" t="str">
        <f t="shared" si="3"/>
        <v/>
      </c>
      <c r="O38" s="17" t="str">
        <f t="shared" si="3"/>
        <v/>
      </c>
      <c r="P38" s="17"/>
      <c r="T38" s="23">
        <f t="shared" si="4"/>
        <v>-73.366449857130647</v>
      </c>
      <c r="U38" s="23">
        <f t="shared" si="4"/>
        <v>40.928898733109236</v>
      </c>
      <c r="V38" s="24">
        <f t="shared" si="5"/>
        <v>0</v>
      </c>
      <c r="W38" s="24">
        <f t="shared" si="5"/>
        <v>0</v>
      </c>
      <c r="X38" s="24">
        <f t="shared" si="5"/>
        <v>100</v>
      </c>
      <c r="Y38" s="24">
        <f t="shared" si="6"/>
        <v>0</v>
      </c>
      <c r="Z38" s="24">
        <f t="shared" si="6"/>
        <v>0</v>
      </c>
      <c r="AA38" s="24">
        <f t="shared" si="6"/>
        <v>0</v>
      </c>
      <c r="AB38" s="17" t="str">
        <f t="shared" si="7"/>
        <v/>
      </c>
      <c r="AC38" s="17" t="str">
        <f t="shared" si="7"/>
        <v/>
      </c>
      <c r="AD38" s="17" t="str">
        <f t="shared" si="7"/>
        <v/>
      </c>
      <c r="AE38" s="25" t="str">
        <f t="shared" si="8"/>
        <v/>
      </c>
      <c r="AF38" s="25" t="str">
        <f t="shared" si="2"/>
        <v/>
      </c>
    </row>
    <row r="39" spans="1:32" x14ac:dyDescent="0.35">
      <c r="A39" s="14" t="str">
        <f>IF('[30]Video Analysis'!$B$364="","",'[30]Video Analysis'!$B$364)</f>
        <v/>
      </c>
      <c r="B39" s="15">
        <f>IF('[30]Video Analysis'!$Q$364="","",'[30]Video Analysis'!$Q$364)</f>
        <v>-73.366449857130647</v>
      </c>
      <c r="C39" s="15">
        <f>IF('[30]Video Analysis'!$P$364="","",'[30]Video Analysis'!$P$364)</f>
        <v>40.928898733109236</v>
      </c>
      <c r="D39" s="16">
        <f>IF('[30]Video Analysis'!$G$364="","",'[30]Video Analysis'!$G$364)</f>
        <v>0</v>
      </c>
      <c r="E39" s="16">
        <f>IF('[30]Video Analysis'!$H$364="","",'[30]Video Analysis'!$H$364)</f>
        <v>19</v>
      </c>
      <c r="F39" s="16">
        <f>IF('[30]Video Analysis'!$I$364="","",'[30]Video Analysis'!$I$364)</f>
        <v>81</v>
      </c>
      <c r="G39" s="16">
        <f>IF('[30]Video Analysis'!$J$364="","",'[30]Video Analysis'!$J$364)</f>
        <v>0</v>
      </c>
      <c r="H39" s="16">
        <f>IF('[30]Video Analysis'!$K$364="","",'[30]Video Analysis'!$K$364)</f>
        <v>20</v>
      </c>
      <c r="I39" s="16">
        <f>IF('[30]Video Analysis'!$L$364="","",'[30]Video Analysis'!$L$364)</f>
        <v>80</v>
      </c>
      <c r="J39" s="16">
        <f>IF('[30]Video Analysis'!$M$364="","",'[30]Video Analysis'!$M$364)</f>
        <v>0</v>
      </c>
      <c r="K39" s="16">
        <f>IF('[30]Video Analysis'!$N$364="","",'[30]Video Analysis'!$N$364)</f>
        <v>20</v>
      </c>
      <c r="L39" s="16">
        <f>IF('[30]Video Analysis'!$O$364="","",'[30]Video Analysis'!$O$364)</f>
        <v>80</v>
      </c>
      <c r="M39" s="17" t="str">
        <f t="shared" si="3"/>
        <v/>
      </c>
      <c r="N39" s="17" t="str">
        <f t="shared" si="3"/>
        <v/>
      </c>
      <c r="O39" s="17" t="str">
        <f t="shared" si="3"/>
        <v/>
      </c>
      <c r="P39" s="17"/>
      <c r="T39" s="23">
        <f t="shared" si="4"/>
        <v>-73.366449857130647</v>
      </c>
      <c r="U39" s="23">
        <f t="shared" si="4"/>
        <v>40.928898733109236</v>
      </c>
      <c r="V39" s="24">
        <f t="shared" si="5"/>
        <v>0</v>
      </c>
      <c r="W39" s="24">
        <f t="shared" si="5"/>
        <v>19.666666666666668</v>
      </c>
      <c r="X39" s="24">
        <f t="shared" si="5"/>
        <v>80.333333333333329</v>
      </c>
      <c r="Y39" s="24">
        <f t="shared" si="6"/>
        <v>0</v>
      </c>
      <c r="Z39" s="24">
        <f t="shared" si="6"/>
        <v>0.57735026918962584</v>
      </c>
      <c r="AA39" s="24">
        <f t="shared" si="6"/>
        <v>0.57735026918962573</v>
      </c>
      <c r="AB39" s="17" t="str">
        <f t="shared" si="7"/>
        <v/>
      </c>
      <c r="AC39" s="17" t="str">
        <f t="shared" si="7"/>
        <v/>
      </c>
      <c r="AD39" s="17" t="str">
        <f t="shared" si="7"/>
        <v/>
      </c>
      <c r="AE39" s="25" t="str">
        <f t="shared" si="8"/>
        <v/>
      </c>
      <c r="AF39" s="25" t="str">
        <f t="shared" si="2"/>
        <v/>
      </c>
    </row>
    <row r="40" spans="1:32" x14ac:dyDescent="0.35">
      <c r="A40" s="14" t="str">
        <f>IF('[30]Video Analysis'!$B$374="","",'[30]Video Analysis'!$B$374)</f>
        <v/>
      </c>
      <c r="B40" s="15">
        <f>IF('[30]Video Analysis'!$Q$374="","",'[30]Video Analysis'!$Q$374)</f>
        <v>-73.366449857130647</v>
      </c>
      <c r="C40" s="15">
        <f>IF('[30]Video Analysis'!$P$374="","",'[30]Video Analysis'!$P$374)</f>
        <v>40.928898733109236</v>
      </c>
      <c r="D40" s="16">
        <f>IF('[30]Video Analysis'!$G$374="","",'[30]Video Analysis'!$G$374)</f>
        <v>0</v>
      </c>
      <c r="E40" s="16">
        <f>IF('[30]Video Analysis'!$H$374="","",'[30]Video Analysis'!$H$374)</f>
        <v>0</v>
      </c>
      <c r="F40" s="16">
        <f>IF('[30]Video Analysis'!$I$374="","",'[30]Video Analysis'!$I$374)</f>
        <v>100</v>
      </c>
      <c r="G40" s="16">
        <f>IF('[30]Video Analysis'!$J$374="","",'[30]Video Analysis'!$J$374)</f>
        <v>0</v>
      </c>
      <c r="H40" s="16">
        <f>IF('[30]Video Analysis'!$K$374="","",'[30]Video Analysis'!$K$374)</f>
        <v>0</v>
      </c>
      <c r="I40" s="16">
        <f>IF('[30]Video Analysis'!$L$374="","",'[30]Video Analysis'!$L$374)</f>
        <v>100</v>
      </c>
      <c r="J40" s="16">
        <f>IF('[30]Video Analysis'!$M$374="","",'[30]Video Analysis'!$M$374)</f>
        <v>0</v>
      </c>
      <c r="K40" s="16">
        <f>IF('[30]Video Analysis'!$N$374="","",'[30]Video Analysis'!$N$374)</f>
        <v>0</v>
      </c>
      <c r="L40" s="16">
        <f>IF('[30]Video Analysis'!$O$374="","",'[30]Video Analysis'!$O$374)</f>
        <v>100</v>
      </c>
      <c r="M40" s="17" t="str">
        <f t="shared" si="3"/>
        <v/>
      </c>
      <c r="N40" s="17" t="str">
        <f t="shared" si="3"/>
        <v/>
      </c>
      <c r="O40" s="17" t="str">
        <f t="shared" si="3"/>
        <v/>
      </c>
      <c r="P40" s="17"/>
      <c r="T40" s="23">
        <f t="shared" si="4"/>
        <v>-73.366449857130647</v>
      </c>
      <c r="U40" s="23">
        <f t="shared" si="4"/>
        <v>40.928898733109236</v>
      </c>
      <c r="V40" s="24">
        <f t="shared" si="5"/>
        <v>0</v>
      </c>
      <c r="W40" s="24">
        <f t="shared" si="5"/>
        <v>0</v>
      </c>
      <c r="X40" s="24">
        <f t="shared" si="5"/>
        <v>100</v>
      </c>
      <c r="Y40" s="24">
        <f t="shared" si="6"/>
        <v>0</v>
      </c>
      <c r="Z40" s="24">
        <f t="shared" si="6"/>
        <v>0</v>
      </c>
      <c r="AA40" s="24">
        <f t="shared" si="6"/>
        <v>0</v>
      </c>
      <c r="AB40" s="17" t="str">
        <f t="shared" si="7"/>
        <v/>
      </c>
      <c r="AC40" s="17" t="str">
        <f t="shared" si="7"/>
        <v/>
      </c>
      <c r="AD40" s="17" t="str">
        <f t="shared" si="7"/>
        <v/>
      </c>
      <c r="AE40" s="25" t="str">
        <f t="shared" si="8"/>
        <v/>
      </c>
      <c r="AF40" s="25" t="str">
        <f t="shared" si="2"/>
        <v/>
      </c>
    </row>
    <row r="41" spans="1:32" x14ac:dyDescent="0.35">
      <c r="A41" s="14" t="str">
        <f>IF('[30]Video Analysis'!$B$384="","",'[30]Video Analysis'!$B$384)</f>
        <v/>
      </c>
      <c r="B41" s="15">
        <f>IF('[30]Video Analysis'!$Q$384="","",'[30]Video Analysis'!$Q$384)</f>
        <v>-73.366449857130647</v>
      </c>
      <c r="C41" s="15">
        <f>IF('[30]Video Analysis'!$P$384="","",'[30]Video Analysis'!$P$384)</f>
        <v>40.928898733109236</v>
      </c>
      <c r="D41" s="16">
        <f>IF('[30]Video Analysis'!$G$384="","",'[30]Video Analysis'!$G$384)</f>
        <v>0</v>
      </c>
      <c r="E41" s="16">
        <f>IF('[30]Video Analysis'!$H$384="","",'[30]Video Analysis'!$H$384)</f>
        <v>0</v>
      </c>
      <c r="F41" s="16">
        <f>IF('[30]Video Analysis'!$I$384="","",'[30]Video Analysis'!$I$384)</f>
        <v>100</v>
      </c>
      <c r="G41" s="16">
        <f>IF('[30]Video Analysis'!$J$384="","",'[30]Video Analysis'!$J$384)</f>
        <v>0</v>
      </c>
      <c r="H41" s="16">
        <f>IF('[30]Video Analysis'!$K$384="","",'[30]Video Analysis'!$K$384)</f>
        <v>0</v>
      </c>
      <c r="I41" s="16">
        <f>IF('[30]Video Analysis'!$L$384="","",'[30]Video Analysis'!$L$384)</f>
        <v>100</v>
      </c>
      <c r="J41" s="16">
        <f>IF('[30]Video Analysis'!$M$384="","",'[30]Video Analysis'!$M$384)</f>
        <v>0</v>
      </c>
      <c r="K41" s="16">
        <f>IF('[30]Video Analysis'!$N$384="","",'[30]Video Analysis'!$N$384)</f>
        <v>0</v>
      </c>
      <c r="L41" s="16">
        <f>IF('[30]Video Analysis'!$O$384="","",'[30]Video Analysis'!$O$384)</f>
        <v>100</v>
      </c>
      <c r="M41" s="17" t="str">
        <f t="shared" si="3"/>
        <v/>
      </c>
      <c r="N41" s="17" t="str">
        <f t="shared" si="3"/>
        <v/>
      </c>
      <c r="O41" s="17" t="str">
        <f t="shared" si="3"/>
        <v/>
      </c>
      <c r="P41" s="17"/>
      <c r="T41" s="23">
        <f t="shared" si="4"/>
        <v>-73.366449857130647</v>
      </c>
      <c r="U41" s="23">
        <f t="shared" si="4"/>
        <v>40.928898733109236</v>
      </c>
      <c r="V41" s="24">
        <f t="shared" si="5"/>
        <v>0</v>
      </c>
      <c r="W41" s="24">
        <f t="shared" si="5"/>
        <v>0</v>
      </c>
      <c r="X41" s="24">
        <f t="shared" si="5"/>
        <v>100</v>
      </c>
      <c r="Y41" s="24">
        <f t="shared" si="6"/>
        <v>0</v>
      </c>
      <c r="Z41" s="24">
        <f t="shared" si="6"/>
        <v>0</v>
      </c>
      <c r="AA41" s="24">
        <f t="shared" si="6"/>
        <v>0</v>
      </c>
      <c r="AB41" s="17" t="str">
        <f t="shared" si="7"/>
        <v/>
      </c>
      <c r="AC41" s="17" t="str">
        <f t="shared" si="7"/>
        <v/>
      </c>
      <c r="AD41" s="17" t="str">
        <f t="shared" si="7"/>
        <v/>
      </c>
      <c r="AE41" s="25" t="str">
        <f t="shared" si="8"/>
        <v/>
      </c>
      <c r="AF41" s="25" t="str">
        <f t="shared" si="2"/>
        <v/>
      </c>
    </row>
    <row r="42" spans="1:32" x14ac:dyDescent="0.35">
      <c r="A42" s="14" t="str">
        <f>IF('[30]Video Analysis'!$B$394="","",'[30]Video Analysis'!$B$394)</f>
        <v/>
      </c>
      <c r="B42" s="15">
        <f>IF('[30]Video Analysis'!$Q$394="","",'[30]Video Analysis'!$Q$394)</f>
        <v>-73.366449857130647</v>
      </c>
      <c r="C42" s="15">
        <f>IF('[30]Video Analysis'!$P$394="","",'[30]Video Analysis'!$P$394)</f>
        <v>40.928898733109236</v>
      </c>
      <c r="D42" s="16">
        <f>IF('[30]Video Analysis'!$G$394="","",'[30]Video Analysis'!$G$394)</f>
        <v>0</v>
      </c>
      <c r="E42" s="16">
        <f>IF('[30]Video Analysis'!$H$394="","",'[30]Video Analysis'!$H$394)</f>
        <v>33</v>
      </c>
      <c r="F42" s="16">
        <f>IF('[30]Video Analysis'!$I$394="","",'[30]Video Analysis'!$I$394)</f>
        <v>67</v>
      </c>
      <c r="G42" s="16">
        <f>IF('[30]Video Analysis'!$J$394="","",'[30]Video Analysis'!$J$394)</f>
        <v>0</v>
      </c>
      <c r="H42" s="16">
        <f>IF('[30]Video Analysis'!$K$394="","",'[30]Video Analysis'!$K$394)</f>
        <v>35</v>
      </c>
      <c r="I42" s="16">
        <f>IF('[30]Video Analysis'!$L$394="","",'[30]Video Analysis'!$L$394)</f>
        <v>65</v>
      </c>
      <c r="J42" s="16">
        <f>IF('[30]Video Analysis'!$M$394="","",'[30]Video Analysis'!$M$394)</f>
        <v>0</v>
      </c>
      <c r="K42" s="16">
        <f>IF('[30]Video Analysis'!$N$394="","",'[30]Video Analysis'!$N$394)</f>
        <v>33</v>
      </c>
      <c r="L42" s="16">
        <f>IF('[30]Video Analysis'!$O$394="","",'[30]Video Analysis'!$O$394)</f>
        <v>67</v>
      </c>
      <c r="M42" s="17" t="str">
        <f t="shared" si="3"/>
        <v/>
      </c>
      <c r="N42" s="17" t="str">
        <f t="shared" si="3"/>
        <v/>
      </c>
      <c r="O42" s="17" t="str">
        <f t="shared" si="3"/>
        <v/>
      </c>
      <c r="P42" s="17"/>
      <c r="T42" s="23">
        <f t="shared" si="4"/>
        <v>-73.366449857130647</v>
      </c>
      <c r="U42" s="23">
        <f t="shared" si="4"/>
        <v>40.928898733109236</v>
      </c>
      <c r="V42" s="24">
        <f t="shared" si="5"/>
        <v>0</v>
      </c>
      <c r="W42" s="24">
        <f t="shared" si="5"/>
        <v>33.666666666666664</v>
      </c>
      <c r="X42" s="24">
        <f t="shared" si="5"/>
        <v>66.333333333333329</v>
      </c>
      <c r="Y42" s="24">
        <f t="shared" si="6"/>
        <v>0</v>
      </c>
      <c r="Z42" s="24">
        <f t="shared" si="6"/>
        <v>1.1547005383792517</v>
      </c>
      <c r="AA42" s="24">
        <f t="shared" si="6"/>
        <v>1.1547005383792517</v>
      </c>
      <c r="AB42" s="17" t="str">
        <f t="shared" si="7"/>
        <v/>
      </c>
      <c r="AC42" s="17" t="str">
        <f t="shared" si="7"/>
        <v/>
      </c>
      <c r="AD42" s="17" t="str">
        <f t="shared" si="7"/>
        <v/>
      </c>
      <c r="AE42" s="25" t="str">
        <f t="shared" si="8"/>
        <v/>
      </c>
      <c r="AF42" s="25" t="str">
        <f t="shared" si="2"/>
        <v/>
      </c>
    </row>
    <row r="43" spans="1:32" x14ac:dyDescent="0.35">
      <c r="A43" s="14" t="str">
        <f>IF('[30]Video Analysis'!$B$404="","",'[30]Video Analysis'!$B$404)</f>
        <v/>
      </c>
      <c r="B43" s="15" t="str">
        <f>IF('[30]Video Analysis'!$Q$404="","",'[30]Video Analysis'!$Q$404)</f>
        <v/>
      </c>
      <c r="C43" s="15" t="str">
        <f>IF('[30]Video Analysis'!$P$404="","",'[30]Video Analysis'!$P$404)</f>
        <v/>
      </c>
      <c r="D43" s="16" t="str">
        <f>IF('[30]Video Analysis'!$G$404="","",'[30]Video Analysis'!$G$404)</f>
        <v/>
      </c>
      <c r="E43" s="16" t="str">
        <f>IF('[30]Video Analysis'!$H$404="","",'[30]Video Analysis'!$H$404)</f>
        <v/>
      </c>
      <c r="F43" s="16" t="str">
        <f>IF('[30]Video Analysis'!$I$404="","",'[30]Video Analysis'!$I$404)</f>
        <v/>
      </c>
      <c r="G43" s="16" t="str">
        <f>IF('[30]Video Analysis'!$J$404="","",'[30]Video Analysis'!$J$404)</f>
        <v/>
      </c>
      <c r="H43" s="16" t="str">
        <f>IF('[30]Video Analysis'!$K$404="","",'[30]Video Analysis'!$K$404)</f>
        <v/>
      </c>
      <c r="I43" s="16" t="str">
        <f>IF('[30]Video Analysis'!$L$404="","",'[30]Video Analysis'!$L$404)</f>
        <v/>
      </c>
      <c r="J43" s="16" t="str">
        <f>IF('[30]Video Analysis'!$M$404="","",'[30]Video Analysis'!$M$404)</f>
        <v/>
      </c>
      <c r="K43" s="16" t="str">
        <f>IF('[30]Video Analysis'!$N$404="","",'[30]Video Analysis'!$N$404)</f>
        <v/>
      </c>
      <c r="L43" s="16" t="str">
        <f>IF('[30]Video Analysis'!$O$404="","",'[30]Video Analysis'!$O$404)</f>
        <v/>
      </c>
      <c r="M43" s="17" t="str">
        <f t="shared" si="3"/>
        <v/>
      </c>
      <c r="N43" s="17" t="str">
        <f t="shared" si="3"/>
        <v/>
      </c>
      <c r="O43" s="17" t="str">
        <f t="shared" si="3"/>
        <v/>
      </c>
      <c r="P43" s="17"/>
      <c r="T43" s="23" t="str">
        <f t="shared" si="4"/>
        <v/>
      </c>
      <c r="U43" s="23" t="str">
        <f t="shared" si="4"/>
        <v/>
      </c>
      <c r="V43" s="24" t="str">
        <f t="shared" si="5"/>
        <v/>
      </c>
      <c r="W43" s="24" t="str">
        <f t="shared" si="5"/>
        <v/>
      </c>
      <c r="X43" s="24" t="str">
        <f t="shared" si="5"/>
        <v/>
      </c>
      <c r="Y43" s="24" t="str">
        <f t="shared" si="6"/>
        <v/>
      </c>
      <c r="Z43" s="24" t="str">
        <f t="shared" si="6"/>
        <v/>
      </c>
      <c r="AA43" s="24" t="str">
        <f t="shared" si="6"/>
        <v/>
      </c>
      <c r="AB43" s="17" t="str">
        <f t="shared" si="7"/>
        <v/>
      </c>
      <c r="AC43" s="17" t="str">
        <f t="shared" si="7"/>
        <v/>
      </c>
      <c r="AD43" s="17" t="str">
        <f t="shared" si="7"/>
        <v/>
      </c>
      <c r="AE43" s="25" t="str">
        <f t="shared" si="8"/>
        <v/>
      </c>
      <c r="AF43" s="25" t="str">
        <f t="shared" si="2"/>
        <v/>
      </c>
    </row>
    <row r="44" spans="1:32" x14ac:dyDescent="0.35">
      <c r="A44" s="14" t="str">
        <f>IF('[30]Video Analysis'!$B$414="","",'[30]Video Analysis'!$B$414)</f>
        <v/>
      </c>
      <c r="B44" s="15" t="str">
        <f>IF('[30]Video Analysis'!$Q$414="","",'[30]Video Analysis'!$Q$414)</f>
        <v/>
      </c>
      <c r="C44" s="15" t="str">
        <f>IF('[30]Video Analysis'!$P$414="","",'[30]Video Analysis'!$P$414)</f>
        <v/>
      </c>
      <c r="D44" s="16" t="str">
        <f>IF('[30]Video Analysis'!$G$414="","",'[30]Video Analysis'!$G$414)</f>
        <v/>
      </c>
      <c r="E44" s="16" t="str">
        <f>IF('[30]Video Analysis'!$H$414="","",'[30]Video Analysis'!$H$414)</f>
        <v/>
      </c>
      <c r="F44" s="16" t="str">
        <f>IF('[30]Video Analysis'!$I$414="","",'[30]Video Analysis'!$I$414)</f>
        <v/>
      </c>
      <c r="G44" s="16" t="str">
        <f>IF('[30]Video Analysis'!$J$414="","",'[30]Video Analysis'!$J$414)</f>
        <v/>
      </c>
      <c r="H44" s="16" t="str">
        <f>IF('[30]Video Analysis'!$K$414="","",'[30]Video Analysis'!$K$414)</f>
        <v/>
      </c>
      <c r="I44" s="16" t="str">
        <f>IF('[30]Video Analysis'!$L$414="","",'[30]Video Analysis'!$L$414)</f>
        <v/>
      </c>
      <c r="J44" s="16" t="str">
        <f>IF('[30]Video Analysis'!$M$414="","",'[30]Video Analysis'!$M$414)</f>
        <v/>
      </c>
      <c r="K44" s="16" t="str">
        <f>IF('[30]Video Analysis'!$N$414="","",'[30]Video Analysis'!$N$414)</f>
        <v/>
      </c>
      <c r="L44" s="16" t="str">
        <f>IF('[30]Video Analysis'!$O$414="","",'[30]Video Analysis'!$O$414)</f>
        <v/>
      </c>
      <c r="M44" s="17" t="str">
        <f t="shared" si="3"/>
        <v/>
      </c>
      <c r="N44" s="17" t="str">
        <f t="shared" si="3"/>
        <v/>
      </c>
      <c r="O44" s="17" t="str">
        <f t="shared" si="3"/>
        <v/>
      </c>
      <c r="P44" s="17"/>
      <c r="T44" s="23" t="str">
        <f t="shared" si="4"/>
        <v/>
      </c>
      <c r="U44" s="23" t="str">
        <f t="shared" si="4"/>
        <v/>
      </c>
      <c r="V44" s="24" t="str">
        <f t="shared" si="5"/>
        <v/>
      </c>
      <c r="W44" s="24" t="str">
        <f t="shared" si="5"/>
        <v/>
      </c>
      <c r="X44" s="24" t="str">
        <f t="shared" si="5"/>
        <v/>
      </c>
      <c r="Y44" s="24" t="str">
        <f t="shared" si="6"/>
        <v/>
      </c>
      <c r="Z44" s="24" t="str">
        <f t="shared" si="6"/>
        <v/>
      </c>
      <c r="AA44" s="24" t="str">
        <f t="shared" si="6"/>
        <v/>
      </c>
      <c r="AB44" s="17" t="str">
        <f t="shared" si="7"/>
        <v/>
      </c>
      <c r="AC44" s="17" t="str">
        <f t="shared" si="7"/>
        <v/>
      </c>
      <c r="AD44" s="17" t="str">
        <f t="shared" si="7"/>
        <v/>
      </c>
      <c r="AE44" s="25" t="str">
        <f t="shared" si="8"/>
        <v/>
      </c>
      <c r="AF44" s="25" t="str">
        <f t="shared" si="2"/>
        <v/>
      </c>
    </row>
    <row r="45" spans="1:32" x14ac:dyDescent="0.35">
      <c r="A45" s="14" t="str">
        <f>IF('[30]Video Analysis'!$B$424="","",'[30]Video Analysis'!$B$424)</f>
        <v/>
      </c>
      <c r="B45" s="15" t="str">
        <f>IF('[30]Video Analysis'!$Q$424="","",'[30]Video Analysis'!$Q$424)</f>
        <v/>
      </c>
      <c r="C45" s="15" t="str">
        <f>IF('[30]Video Analysis'!$P$424="","",'[30]Video Analysis'!$P$424)</f>
        <v/>
      </c>
      <c r="D45" s="16" t="str">
        <f>IF('[30]Video Analysis'!$G$424="","",'[30]Video Analysis'!$G$424)</f>
        <v/>
      </c>
      <c r="E45" s="16" t="str">
        <f>IF('[30]Video Analysis'!$H$424="","",'[30]Video Analysis'!$H$424)</f>
        <v/>
      </c>
      <c r="F45" s="16" t="str">
        <f>IF('[30]Video Analysis'!$I$424="","",'[30]Video Analysis'!$I$424)</f>
        <v/>
      </c>
      <c r="G45" s="16" t="str">
        <f>IF('[30]Video Analysis'!$J$424="","",'[30]Video Analysis'!$J$424)</f>
        <v/>
      </c>
      <c r="H45" s="16" t="str">
        <f>IF('[30]Video Analysis'!$K$424="","",'[30]Video Analysis'!$K$424)</f>
        <v/>
      </c>
      <c r="I45" s="16" t="str">
        <f>IF('[30]Video Analysis'!$L$424="","",'[30]Video Analysis'!$L$424)</f>
        <v/>
      </c>
      <c r="J45" s="16" t="str">
        <f>IF('[30]Video Analysis'!$M$424="","",'[30]Video Analysis'!$M$424)</f>
        <v/>
      </c>
      <c r="K45" s="16" t="str">
        <f>IF('[30]Video Analysis'!$N$424="","",'[30]Video Analysis'!$N$424)</f>
        <v/>
      </c>
      <c r="L45" s="16" t="str">
        <f>IF('[30]Video Analysis'!$O$424="","",'[30]Video Analysis'!$O$424)</f>
        <v/>
      </c>
      <c r="M45" s="17" t="str">
        <f t="shared" si="3"/>
        <v/>
      </c>
      <c r="N45" s="17" t="str">
        <f t="shared" si="3"/>
        <v/>
      </c>
      <c r="O45" s="17" t="str">
        <f t="shared" si="3"/>
        <v/>
      </c>
      <c r="P45" s="17"/>
      <c r="T45" s="23" t="str">
        <f t="shared" si="4"/>
        <v/>
      </c>
      <c r="U45" s="23" t="str">
        <f t="shared" si="4"/>
        <v/>
      </c>
      <c r="V45" s="24" t="str">
        <f t="shared" si="5"/>
        <v/>
      </c>
      <c r="W45" s="24" t="str">
        <f t="shared" si="5"/>
        <v/>
      </c>
      <c r="X45" s="24" t="str">
        <f t="shared" si="5"/>
        <v/>
      </c>
      <c r="Y45" s="24" t="str">
        <f t="shared" si="6"/>
        <v/>
      </c>
      <c r="Z45" s="24" t="str">
        <f t="shared" si="6"/>
        <v/>
      </c>
      <c r="AA45" s="24" t="str">
        <f t="shared" si="6"/>
        <v/>
      </c>
      <c r="AB45" s="17" t="str">
        <f t="shared" si="7"/>
        <v/>
      </c>
      <c r="AC45" s="17" t="str">
        <f t="shared" si="7"/>
        <v/>
      </c>
      <c r="AD45" s="17" t="str">
        <f t="shared" si="7"/>
        <v/>
      </c>
      <c r="AE45" s="25" t="str">
        <f t="shared" si="8"/>
        <v/>
      </c>
      <c r="AF45" s="25" t="str">
        <f t="shared" si="2"/>
        <v/>
      </c>
    </row>
    <row r="46" spans="1:32" x14ac:dyDescent="0.35">
      <c r="A46" s="14" t="str">
        <f>IF('[30]Video Analysis'!$B$434="","",'[30]Video Analysis'!$B$434)</f>
        <v/>
      </c>
      <c r="B46" s="15" t="str">
        <f>IF('[30]Video Analysis'!$Q$434="","",'[30]Video Analysis'!$Q$434)</f>
        <v/>
      </c>
      <c r="C46" s="15" t="str">
        <f>IF('[30]Video Analysis'!$P$434="","",'[30]Video Analysis'!$P$434)</f>
        <v/>
      </c>
      <c r="D46" s="16" t="str">
        <f>IF('[30]Video Analysis'!$G$434="","",'[30]Video Analysis'!$G$434)</f>
        <v/>
      </c>
      <c r="E46" s="16" t="str">
        <f>IF('[30]Video Analysis'!$H$434="","",'[30]Video Analysis'!$H$434)</f>
        <v/>
      </c>
      <c r="F46" s="16" t="str">
        <f>IF('[30]Video Analysis'!$I$434="","",'[30]Video Analysis'!$I$434)</f>
        <v/>
      </c>
      <c r="G46" s="16" t="str">
        <f>IF('[30]Video Analysis'!$J$434="","",'[30]Video Analysis'!$J$434)</f>
        <v/>
      </c>
      <c r="H46" s="16" t="str">
        <f>IF('[30]Video Analysis'!$K$434="","",'[30]Video Analysis'!$K$434)</f>
        <v/>
      </c>
      <c r="I46" s="16" t="str">
        <f>IF('[30]Video Analysis'!$L$434="","",'[30]Video Analysis'!$L$434)</f>
        <v/>
      </c>
      <c r="J46" s="16" t="str">
        <f>IF('[30]Video Analysis'!$M$434="","",'[30]Video Analysis'!$M$434)</f>
        <v/>
      </c>
      <c r="K46" s="16" t="str">
        <f>IF('[30]Video Analysis'!$N$434="","",'[30]Video Analysis'!$N$434)</f>
        <v/>
      </c>
      <c r="L46" s="16" t="str">
        <f>IF('[30]Video Analysis'!$O$434="","",'[30]Video Analysis'!$O$434)</f>
        <v/>
      </c>
      <c r="M46" s="17" t="str">
        <f t="shared" si="3"/>
        <v/>
      </c>
      <c r="N46" s="17" t="str">
        <f t="shared" si="3"/>
        <v/>
      </c>
      <c r="O46" s="17" t="str">
        <f t="shared" si="3"/>
        <v/>
      </c>
      <c r="P46" s="17"/>
      <c r="T46" s="23" t="str">
        <f t="shared" si="4"/>
        <v/>
      </c>
      <c r="U46" s="23" t="str">
        <f t="shared" si="4"/>
        <v/>
      </c>
      <c r="V46" s="24" t="str">
        <f t="shared" si="5"/>
        <v/>
      </c>
      <c r="W46" s="24" t="str">
        <f t="shared" si="5"/>
        <v/>
      </c>
      <c r="X46" s="24" t="str">
        <f t="shared" si="5"/>
        <v/>
      </c>
      <c r="Y46" s="24" t="str">
        <f t="shared" si="6"/>
        <v/>
      </c>
      <c r="Z46" s="24" t="str">
        <f t="shared" si="6"/>
        <v/>
      </c>
      <c r="AA46" s="24" t="str">
        <f t="shared" si="6"/>
        <v/>
      </c>
      <c r="AB46" s="17" t="str">
        <f t="shared" si="7"/>
        <v/>
      </c>
      <c r="AC46" s="17" t="str">
        <f t="shared" si="7"/>
        <v/>
      </c>
      <c r="AD46" s="17" t="str">
        <f t="shared" si="7"/>
        <v/>
      </c>
      <c r="AE46" s="25" t="str">
        <f t="shared" si="8"/>
        <v/>
      </c>
      <c r="AF46" s="25" t="str">
        <f t="shared" si="2"/>
        <v/>
      </c>
    </row>
    <row r="47" spans="1:32" x14ac:dyDescent="0.35">
      <c r="A47" s="14" t="str">
        <f>IF('[30]Video Analysis'!$B$444="","",'[30]Video Analysis'!$B$444)</f>
        <v/>
      </c>
      <c r="B47" s="15" t="str">
        <f>IF('[30]Video Analysis'!$Q$444="","",'[30]Video Analysis'!$Q$444)</f>
        <v/>
      </c>
      <c r="C47" s="15" t="str">
        <f>IF('[30]Video Analysis'!$P$444="","",'[30]Video Analysis'!$P$444)</f>
        <v/>
      </c>
      <c r="D47" s="16" t="str">
        <f>IF('[30]Video Analysis'!$G$444="","",'[30]Video Analysis'!$G$444)</f>
        <v/>
      </c>
      <c r="E47" s="16" t="str">
        <f>IF('[30]Video Analysis'!$H$444="","",'[30]Video Analysis'!$H$444)</f>
        <v/>
      </c>
      <c r="F47" s="16" t="str">
        <f>IF('[30]Video Analysis'!$I$444="","",'[30]Video Analysis'!$I$444)</f>
        <v/>
      </c>
      <c r="G47" s="16" t="str">
        <f>IF('[30]Video Analysis'!$J$444="","",'[30]Video Analysis'!$J$444)</f>
        <v/>
      </c>
      <c r="H47" s="16" t="str">
        <f>IF('[30]Video Analysis'!$K$444="","",'[30]Video Analysis'!$K$444)</f>
        <v/>
      </c>
      <c r="I47" s="16" t="str">
        <f>IF('[30]Video Analysis'!$L$444="","",'[30]Video Analysis'!$L$444)</f>
        <v/>
      </c>
      <c r="J47" s="16" t="str">
        <f>IF('[30]Video Analysis'!$M$444="","",'[30]Video Analysis'!$M$444)</f>
        <v/>
      </c>
      <c r="K47" s="16" t="str">
        <f>IF('[30]Video Analysis'!$N$444="","",'[30]Video Analysis'!$N$444)</f>
        <v/>
      </c>
      <c r="L47" s="16" t="str">
        <f>IF('[30]Video Analysis'!$O$444="","",'[30]Video Analysis'!$O$444)</f>
        <v/>
      </c>
      <c r="M47" s="17" t="str">
        <f t="shared" si="3"/>
        <v/>
      </c>
      <c r="N47" s="17" t="str">
        <f t="shared" si="3"/>
        <v/>
      </c>
      <c r="O47" s="17" t="str">
        <f t="shared" si="3"/>
        <v/>
      </c>
      <c r="P47" s="17"/>
      <c r="T47" s="23" t="str">
        <f t="shared" si="4"/>
        <v/>
      </c>
      <c r="U47" s="23" t="str">
        <f t="shared" si="4"/>
        <v/>
      </c>
      <c r="V47" s="24" t="str">
        <f t="shared" si="5"/>
        <v/>
      </c>
      <c r="W47" s="24" t="str">
        <f t="shared" si="5"/>
        <v/>
      </c>
      <c r="X47" s="24" t="str">
        <f t="shared" si="5"/>
        <v/>
      </c>
      <c r="Y47" s="24" t="str">
        <f t="shared" si="6"/>
        <v/>
      </c>
      <c r="Z47" s="24" t="str">
        <f t="shared" si="6"/>
        <v/>
      </c>
      <c r="AA47" s="24" t="str">
        <f t="shared" si="6"/>
        <v/>
      </c>
      <c r="AB47" s="17" t="str">
        <f t="shared" si="7"/>
        <v/>
      </c>
      <c r="AC47" s="17" t="str">
        <f t="shared" si="7"/>
        <v/>
      </c>
      <c r="AD47" s="17" t="str">
        <f t="shared" si="7"/>
        <v/>
      </c>
      <c r="AE47" s="25" t="str">
        <f t="shared" si="8"/>
        <v/>
      </c>
      <c r="AF47" s="25" t="str">
        <f t="shared" si="2"/>
        <v/>
      </c>
    </row>
    <row r="48" spans="1:32" x14ac:dyDescent="0.35">
      <c r="A48" s="14" t="str">
        <f>IF('[30]Video Analysis'!$B$454="","",'[30]Video Analysis'!$B$454)</f>
        <v/>
      </c>
      <c r="B48" s="15" t="str">
        <f>IF('[30]Video Analysis'!$Q$454="","",'[30]Video Analysis'!$Q$454)</f>
        <v/>
      </c>
      <c r="C48" s="15" t="str">
        <f>IF('[30]Video Analysis'!$P$454="","",'[30]Video Analysis'!$P$454)</f>
        <v/>
      </c>
      <c r="D48" s="16" t="str">
        <f>IF('[30]Video Analysis'!$G$454="","",'[30]Video Analysis'!$G$454)</f>
        <v/>
      </c>
      <c r="E48" s="16" t="str">
        <f>IF('[30]Video Analysis'!$H$454="","",'[30]Video Analysis'!$H$454)</f>
        <v/>
      </c>
      <c r="F48" s="16" t="str">
        <f>IF('[30]Video Analysis'!$I$454="","",'[30]Video Analysis'!$I$454)</f>
        <v/>
      </c>
      <c r="G48" s="16" t="str">
        <f>IF('[30]Video Analysis'!$J$454="","",'[30]Video Analysis'!$J$454)</f>
        <v/>
      </c>
      <c r="H48" s="16" t="str">
        <f>IF('[30]Video Analysis'!$K$454="","",'[30]Video Analysis'!$K$454)</f>
        <v/>
      </c>
      <c r="I48" s="16" t="str">
        <f>IF('[30]Video Analysis'!$L$454="","",'[30]Video Analysis'!$L$454)</f>
        <v/>
      </c>
      <c r="J48" s="16" t="str">
        <f>IF('[30]Video Analysis'!$M$454="","",'[30]Video Analysis'!$M$454)</f>
        <v/>
      </c>
      <c r="K48" s="16" t="str">
        <f>IF('[30]Video Analysis'!$N$454="","",'[30]Video Analysis'!$N$454)</f>
        <v/>
      </c>
      <c r="L48" s="16" t="str">
        <f>IF('[30]Video Analysis'!$O$454="","",'[30]Video Analysis'!$O$454)</f>
        <v/>
      </c>
      <c r="M48" s="17" t="str">
        <f t="shared" si="3"/>
        <v/>
      </c>
      <c r="N48" s="17" t="str">
        <f t="shared" si="3"/>
        <v/>
      </c>
      <c r="O48" s="17" t="str">
        <f t="shared" si="3"/>
        <v/>
      </c>
      <c r="P48" s="17"/>
      <c r="T48" s="23" t="str">
        <f t="shared" si="4"/>
        <v/>
      </c>
      <c r="U48" s="23" t="str">
        <f t="shared" si="4"/>
        <v/>
      </c>
      <c r="V48" s="24" t="str">
        <f t="shared" si="5"/>
        <v/>
      </c>
      <c r="W48" s="24" t="str">
        <f t="shared" si="5"/>
        <v/>
      </c>
      <c r="X48" s="24" t="str">
        <f t="shared" si="5"/>
        <v/>
      </c>
      <c r="Y48" s="24" t="str">
        <f t="shared" si="6"/>
        <v/>
      </c>
      <c r="Z48" s="24" t="str">
        <f t="shared" si="6"/>
        <v/>
      </c>
      <c r="AA48" s="24" t="str">
        <f t="shared" si="6"/>
        <v/>
      </c>
      <c r="AB48" s="17" t="str">
        <f t="shared" si="7"/>
        <v/>
      </c>
      <c r="AC48" s="17" t="str">
        <f t="shared" si="7"/>
        <v/>
      </c>
      <c r="AD48" s="17" t="str">
        <f t="shared" si="7"/>
        <v/>
      </c>
      <c r="AE48" s="25" t="str">
        <f t="shared" si="8"/>
        <v/>
      </c>
      <c r="AF48" s="25" t="str">
        <f t="shared" si="2"/>
        <v/>
      </c>
    </row>
    <row r="49" spans="1:32" x14ac:dyDescent="0.35">
      <c r="A49" s="14" t="str">
        <f>IF('[30]Video Analysis'!$B$464="","",'[30]Video Analysis'!$B$464)</f>
        <v/>
      </c>
      <c r="B49" s="15" t="str">
        <f>IF('[30]Video Analysis'!$Q$464="","",'[30]Video Analysis'!$Q$464)</f>
        <v/>
      </c>
      <c r="C49" s="15" t="str">
        <f>IF('[30]Video Analysis'!$P$464="","",'[30]Video Analysis'!$P$464)</f>
        <v/>
      </c>
      <c r="D49" s="16" t="str">
        <f>IF('[30]Video Analysis'!$G$464="","",'[30]Video Analysis'!$G$464)</f>
        <v/>
      </c>
      <c r="E49" s="16" t="str">
        <f>IF('[30]Video Analysis'!$H$464="","",'[30]Video Analysis'!$H$464)</f>
        <v/>
      </c>
      <c r="F49" s="16" t="str">
        <f>IF('[30]Video Analysis'!$I$464="","",'[30]Video Analysis'!$I$464)</f>
        <v/>
      </c>
      <c r="G49" s="16" t="str">
        <f>IF('[30]Video Analysis'!$J$464="","",'[30]Video Analysis'!$J$464)</f>
        <v/>
      </c>
      <c r="H49" s="16" t="str">
        <f>IF('[30]Video Analysis'!$K$464="","",'[30]Video Analysis'!$K$464)</f>
        <v/>
      </c>
      <c r="I49" s="16" t="str">
        <f>IF('[30]Video Analysis'!$L$464="","",'[30]Video Analysis'!$L$464)</f>
        <v/>
      </c>
      <c r="J49" s="16" t="str">
        <f>IF('[30]Video Analysis'!$M$464="","",'[30]Video Analysis'!$M$464)</f>
        <v/>
      </c>
      <c r="K49" s="16" t="str">
        <f>IF('[30]Video Analysis'!$N$464="","",'[30]Video Analysis'!$N$464)</f>
        <v/>
      </c>
      <c r="L49" s="16" t="str">
        <f>IF('[30]Video Analysis'!$O$464="","",'[30]Video Analysis'!$O$464)</f>
        <v/>
      </c>
      <c r="M49" s="17" t="str">
        <f t="shared" si="3"/>
        <v/>
      </c>
      <c r="N49" s="17" t="str">
        <f t="shared" si="3"/>
        <v/>
      </c>
      <c r="O49" s="17" t="str">
        <f t="shared" si="3"/>
        <v/>
      </c>
      <c r="P49" s="17"/>
      <c r="T49" s="23" t="str">
        <f t="shared" si="4"/>
        <v/>
      </c>
      <c r="U49" s="23" t="str">
        <f t="shared" si="4"/>
        <v/>
      </c>
      <c r="V49" s="24" t="str">
        <f t="shared" si="5"/>
        <v/>
      </c>
      <c r="W49" s="24" t="str">
        <f t="shared" si="5"/>
        <v/>
      </c>
      <c r="X49" s="24" t="str">
        <f t="shared" si="5"/>
        <v/>
      </c>
      <c r="Y49" s="24" t="str">
        <f t="shared" si="6"/>
        <v/>
      </c>
      <c r="Z49" s="24" t="str">
        <f t="shared" si="6"/>
        <v/>
      </c>
      <c r="AA49" s="24" t="str">
        <f t="shared" si="6"/>
        <v/>
      </c>
      <c r="AB49" s="17" t="str">
        <f t="shared" si="7"/>
        <v/>
      </c>
      <c r="AC49" s="17" t="str">
        <f t="shared" si="7"/>
        <v/>
      </c>
      <c r="AD49" s="17" t="str">
        <f t="shared" si="7"/>
        <v/>
      </c>
      <c r="AE49" s="25" t="str">
        <f t="shared" si="8"/>
        <v/>
      </c>
      <c r="AF49" s="25" t="str">
        <f t="shared" si="2"/>
        <v/>
      </c>
    </row>
    <row r="50" spans="1:32" x14ac:dyDescent="0.35">
      <c r="A50" s="14" t="str">
        <f>IF('[30]Video Analysis'!$B$474="","",'[30]Video Analysis'!$B$474)</f>
        <v/>
      </c>
      <c r="B50" s="15" t="str">
        <f>IF('[30]Video Analysis'!$Q$474="","",'[30]Video Analysis'!$Q$474)</f>
        <v/>
      </c>
      <c r="C50" s="15" t="str">
        <f>IF('[30]Video Analysis'!$P$474="","",'[30]Video Analysis'!$P$474)</f>
        <v/>
      </c>
      <c r="D50" s="16" t="str">
        <f>IF('[30]Video Analysis'!$G$474="","",'[30]Video Analysis'!$G$474)</f>
        <v/>
      </c>
      <c r="E50" s="16" t="str">
        <f>IF('[30]Video Analysis'!$H$474="","",'[30]Video Analysis'!$H$474)</f>
        <v/>
      </c>
      <c r="F50" s="16" t="str">
        <f>IF('[30]Video Analysis'!$I$474="","",'[30]Video Analysis'!$I$474)</f>
        <v/>
      </c>
      <c r="G50" s="16" t="str">
        <f>IF('[30]Video Analysis'!$J$474="","",'[30]Video Analysis'!$J$474)</f>
        <v/>
      </c>
      <c r="H50" s="16" t="str">
        <f>IF('[30]Video Analysis'!$K$474="","",'[30]Video Analysis'!$K$474)</f>
        <v/>
      </c>
      <c r="I50" s="16" t="str">
        <f>IF('[30]Video Analysis'!$L$474="","",'[30]Video Analysis'!$L$474)</f>
        <v/>
      </c>
      <c r="J50" s="16" t="str">
        <f>IF('[30]Video Analysis'!$M$474="","",'[30]Video Analysis'!$M$474)</f>
        <v/>
      </c>
      <c r="K50" s="16" t="str">
        <f>IF('[30]Video Analysis'!$N$474="","",'[30]Video Analysis'!$N$474)</f>
        <v/>
      </c>
      <c r="L50" s="16" t="str">
        <f>IF('[30]Video Analysis'!$O$474="","",'[30]Video Analysis'!$O$474)</f>
        <v/>
      </c>
      <c r="M50" s="17" t="str">
        <f t="shared" si="3"/>
        <v/>
      </c>
      <c r="N50" s="17" t="str">
        <f t="shared" si="3"/>
        <v/>
      </c>
      <c r="O50" s="17" t="str">
        <f t="shared" si="3"/>
        <v/>
      </c>
      <c r="P50" s="17"/>
      <c r="T50" s="23" t="str">
        <f t="shared" si="4"/>
        <v/>
      </c>
      <c r="U50" s="23" t="str">
        <f t="shared" si="4"/>
        <v/>
      </c>
      <c r="V50" s="24" t="str">
        <f t="shared" si="5"/>
        <v/>
      </c>
      <c r="W50" s="24" t="str">
        <f t="shared" si="5"/>
        <v/>
      </c>
      <c r="X50" s="24" t="str">
        <f t="shared" si="5"/>
        <v/>
      </c>
      <c r="Y50" s="24" t="str">
        <f t="shared" si="6"/>
        <v/>
      </c>
      <c r="Z50" s="24" t="str">
        <f t="shared" si="6"/>
        <v/>
      </c>
      <c r="AA50" s="24" t="str">
        <f t="shared" si="6"/>
        <v/>
      </c>
      <c r="AB50" s="17" t="str">
        <f t="shared" si="7"/>
        <v/>
      </c>
      <c r="AC50" s="17" t="str">
        <f t="shared" si="7"/>
        <v/>
      </c>
      <c r="AD50" s="17" t="str">
        <f t="shared" si="7"/>
        <v/>
      </c>
      <c r="AE50" s="25" t="str">
        <f t="shared" si="8"/>
        <v/>
      </c>
      <c r="AF50" s="25" t="str">
        <f t="shared" si="2"/>
        <v/>
      </c>
    </row>
    <row r="51" spans="1:32" x14ac:dyDescent="0.35">
      <c r="A51" s="14" t="str">
        <f>IF('[30]Video Analysis'!$B$484="","",'[30]Video Analysis'!$B$484)</f>
        <v/>
      </c>
      <c r="B51" s="15" t="str">
        <f>IF('[30]Video Analysis'!$Q$484="","",'[30]Video Analysis'!$Q$484)</f>
        <v/>
      </c>
      <c r="C51" s="15" t="str">
        <f>IF('[30]Video Analysis'!$P$484="","",'[30]Video Analysis'!$P$484)</f>
        <v/>
      </c>
      <c r="D51" s="16" t="str">
        <f>IF('[30]Video Analysis'!$G$484="","",'[30]Video Analysis'!$G$484)</f>
        <v/>
      </c>
      <c r="E51" s="16" t="str">
        <f>IF('[30]Video Analysis'!$H$484="","",'[30]Video Analysis'!$H$484)</f>
        <v/>
      </c>
      <c r="F51" s="16" t="str">
        <f>IF('[30]Video Analysis'!$I$484="","",'[30]Video Analysis'!$I$484)</f>
        <v/>
      </c>
      <c r="G51" s="16" t="str">
        <f>IF('[30]Video Analysis'!$J$484="","",'[30]Video Analysis'!$J$484)</f>
        <v/>
      </c>
      <c r="H51" s="16" t="str">
        <f>IF('[30]Video Analysis'!$K$484="","",'[30]Video Analysis'!$K$484)</f>
        <v/>
      </c>
      <c r="I51" s="16" t="str">
        <f>IF('[30]Video Analysis'!$L$484="","",'[30]Video Analysis'!$L$484)</f>
        <v/>
      </c>
      <c r="J51" s="16" t="str">
        <f>IF('[30]Video Analysis'!$M$484="","",'[30]Video Analysis'!$M$484)</f>
        <v/>
      </c>
      <c r="K51" s="16" t="str">
        <f>IF('[30]Video Analysis'!$N$484="","",'[30]Video Analysis'!$N$484)</f>
        <v/>
      </c>
      <c r="L51" s="16" t="str">
        <f>IF('[30]Video Analysis'!$O$484="","",'[30]Video Analysis'!$O$484)</f>
        <v/>
      </c>
      <c r="M51" s="17" t="str">
        <f t="shared" si="3"/>
        <v/>
      </c>
      <c r="N51" s="17" t="str">
        <f t="shared" si="3"/>
        <v/>
      </c>
      <c r="O51" s="17" t="str">
        <f t="shared" si="3"/>
        <v/>
      </c>
      <c r="P51" s="17"/>
      <c r="T51" s="23" t="str">
        <f t="shared" si="4"/>
        <v/>
      </c>
      <c r="U51" s="23" t="str">
        <f t="shared" si="4"/>
        <v/>
      </c>
      <c r="V51" s="24" t="str">
        <f t="shared" si="5"/>
        <v/>
      </c>
      <c r="W51" s="24" t="str">
        <f t="shared" si="5"/>
        <v/>
      </c>
      <c r="X51" s="24" t="str">
        <f t="shared" si="5"/>
        <v/>
      </c>
      <c r="Y51" s="24" t="str">
        <f t="shared" si="6"/>
        <v/>
      </c>
      <c r="Z51" s="24" t="str">
        <f t="shared" si="6"/>
        <v/>
      </c>
      <c r="AA51" s="24" t="str">
        <f t="shared" si="6"/>
        <v/>
      </c>
      <c r="AB51" s="17" t="str">
        <f t="shared" si="7"/>
        <v/>
      </c>
      <c r="AC51" s="17" t="str">
        <f t="shared" si="7"/>
        <v/>
      </c>
      <c r="AD51" s="17" t="str">
        <f t="shared" si="7"/>
        <v/>
      </c>
      <c r="AE51" s="25" t="str">
        <f t="shared" si="8"/>
        <v/>
      </c>
      <c r="AF51" s="25" t="str">
        <f t="shared" si="2"/>
        <v/>
      </c>
    </row>
    <row r="52" spans="1:32" x14ac:dyDescent="0.35">
      <c r="A52" s="14" t="str">
        <f>IF('[30]Video Analysis'!$B$494="","",'[30]Video Analysis'!$B$494)</f>
        <v/>
      </c>
      <c r="B52" s="15" t="str">
        <f>IF('[30]Video Analysis'!$Q$494="","",'[30]Video Analysis'!$Q$494)</f>
        <v/>
      </c>
      <c r="C52" s="15" t="str">
        <f>IF('[30]Video Analysis'!$P$494="","",'[30]Video Analysis'!$P$494)</f>
        <v/>
      </c>
      <c r="D52" s="16" t="str">
        <f>IF('[30]Video Analysis'!$G$494="","",'[30]Video Analysis'!$G$494)</f>
        <v/>
      </c>
      <c r="E52" s="16" t="str">
        <f>IF('[30]Video Analysis'!$H$494="","",'[30]Video Analysis'!$H$494)</f>
        <v/>
      </c>
      <c r="F52" s="16" t="str">
        <f>IF('[30]Video Analysis'!$I$494="","",'[30]Video Analysis'!$I$494)</f>
        <v/>
      </c>
      <c r="G52" s="16" t="str">
        <f>IF('[30]Video Analysis'!$J$494="","",'[30]Video Analysis'!$J$494)</f>
        <v/>
      </c>
      <c r="H52" s="16" t="str">
        <f>IF('[30]Video Analysis'!$K$494="","",'[30]Video Analysis'!$K$494)</f>
        <v/>
      </c>
      <c r="I52" s="16" t="str">
        <f>IF('[30]Video Analysis'!$L$494="","",'[30]Video Analysis'!$L$494)</f>
        <v/>
      </c>
      <c r="J52" s="16" t="str">
        <f>IF('[30]Video Analysis'!$M$494="","",'[30]Video Analysis'!$M$494)</f>
        <v/>
      </c>
      <c r="K52" s="16" t="str">
        <f>IF('[30]Video Analysis'!$N$494="","",'[30]Video Analysis'!$N$494)</f>
        <v/>
      </c>
      <c r="L52" s="16" t="str">
        <f>IF('[30]Video Analysis'!$O$494="","",'[30]Video Analysis'!$O$494)</f>
        <v/>
      </c>
      <c r="M52" s="17" t="str">
        <f t="shared" si="3"/>
        <v/>
      </c>
      <c r="N52" s="17" t="str">
        <f t="shared" si="3"/>
        <v/>
      </c>
      <c r="O52" s="17" t="str">
        <f t="shared" si="3"/>
        <v/>
      </c>
      <c r="P52" s="17"/>
      <c r="T52" s="23" t="str">
        <f t="shared" si="4"/>
        <v/>
      </c>
      <c r="U52" s="23" t="str">
        <f t="shared" si="4"/>
        <v/>
      </c>
      <c r="V52" s="24" t="str">
        <f t="shared" si="5"/>
        <v/>
      </c>
      <c r="W52" s="24" t="str">
        <f t="shared" si="5"/>
        <v/>
      </c>
      <c r="X52" s="24" t="str">
        <f t="shared" si="5"/>
        <v/>
      </c>
      <c r="Y52" s="24" t="str">
        <f t="shared" si="6"/>
        <v/>
      </c>
      <c r="Z52" s="24" t="str">
        <f t="shared" si="6"/>
        <v/>
      </c>
      <c r="AA52" s="24" t="str">
        <f t="shared" si="6"/>
        <v/>
      </c>
      <c r="AB52" s="17" t="str">
        <f t="shared" si="7"/>
        <v/>
      </c>
      <c r="AC52" s="17" t="str">
        <f t="shared" si="7"/>
        <v/>
      </c>
      <c r="AD52" s="17" t="str">
        <f t="shared" si="7"/>
        <v/>
      </c>
      <c r="AE52" s="25" t="str">
        <f t="shared" si="8"/>
        <v/>
      </c>
      <c r="AF52" s="25" t="str">
        <f t="shared" si="2"/>
        <v/>
      </c>
    </row>
    <row r="53" spans="1:32" x14ac:dyDescent="0.35">
      <c r="A53" s="14" t="str">
        <f>IF('[30]Video Analysis'!$B$504="","",'[30]Video Analysis'!$B$504)</f>
        <v/>
      </c>
      <c r="B53" s="15" t="str">
        <f>IF('[30]Video Analysis'!$Q$504="","",'[30]Video Analysis'!$Q$504)</f>
        <v/>
      </c>
      <c r="C53" s="15" t="str">
        <f>IF('[30]Video Analysis'!$P$504="","",'[30]Video Analysis'!$P$504)</f>
        <v/>
      </c>
      <c r="D53" s="16" t="str">
        <f>IF('[30]Video Analysis'!$G$504="","",'[30]Video Analysis'!$G$504)</f>
        <v/>
      </c>
      <c r="E53" s="16" t="str">
        <f>IF('[30]Video Analysis'!$H$504="","",'[30]Video Analysis'!$H$504)</f>
        <v/>
      </c>
      <c r="F53" s="16" t="str">
        <f>IF('[30]Video Analysis'!$I$504="","",'[30]Video Analysis'!$I$504)</f>
        <v/>
      </c>
      <c r="G53" s="16" t="str">
        <f>IF('[30]Video Analysis'!$J$504="","",'[30]Video Analysis'!$J$504)</f>
        <v/>
      </c>
      <c r="H53" s="16" t="str">
        <f>IF('[30]Video Analysis'!$K$504="","",'[30]Video Analysis'!$K$504)</f>
        <v/>
      </c>
      <c r="I53" s="16" t="str">
        <f>IF('[30]Video Analysis'!$L$504="","",'[30]Video Analysis'!$L$504)</f>
        <v/>
      </c>
      <c r="J53" s="16" t="str">
        <f>IF('[30]Video Analysis'!$M$504="","",'[30]Video Analysis'!$M$504)</f>
        <v/>
      </c>
      <c r="K53" s="16" t="str">
        <f>IF('[30]Video Analysis'!$N$504="","",'[30]Video Analysis'!$N$504)</f>
        <v/>
      </c>
      <c r="L53" s="16" t="str">
        <f>IF('[30]Video Analysis'!$O$504="","",'[30]Video Analysis'!$O$504)</f>
        <v/>
      </c>
      <c r="M53" s="17" t="str">
        <f t="shared" si="3"/>
        <v/>
      </c>
      <c r="N53" s="17" t="str">
        <f t="shared" si="3"/>
        <v/>
      </c>
      <c r="O53" s="17" t="str">
        <f t="shared" si="3"/>
        <v/>
      </c>
      <c r="P53" s="17"/>
      <c r="T53" s="23" t="str">
        <f t="shared" si="4"/>
        <v/>
      </c>
      <c r="U53" s="23" t="str">
        <f t="shared" si="4"/>
        <v/>
      </c>
      <c r="V53" s="24" t="str">
        <f t="shared" si="5"/>
        <v/>
      </c>
      <c r="W53" s="24" t="str">
        <f t="shared" si="5"/>
        <v/>
      </c>
      <c r="X53" s="24" t="str">
        <f t="shared" si="5"/>
        <v/>
      </c>
      <c r="Y53" s="24" t="str">
        <f t="shared" si="6"/>
        <v/>
      </c>
      <c r="Z53" s="24" t="str">
        <f t="shared" si="6"/>
        <v/>
      </c>
      <c r="AA53" s="24" t="str">
        <f t="shared" si="6"/>
        <v/>
      </c>
      <c r="AB53" s="17" t="str">
        <f t="shared" si="7"/>
        <v/>
      </c>
      <c r="AC53" s="17" t="str">
        <f t="shared" si="7"/>
        <v/>
      </c>
      <c r="AD53" s="17" t="str">
        <f t="shared" si="7"/>
        <v/>
      </c>
      <c r="AE53" s="25" t="str">
        <f t="shared" si="8"/>
        <v/>
      </c>
      <c r="AF53" s="25" t="str">
        <f t="shared" si="2"/>
        <v/>
      </c>
    </row>
    <row r="54" spans="1:32" x14ac:dyDescent="0.35">
      <c r="A54" s="14" t="str">
        <f>IF('[30]Video Analysis'!$B$514="","",'[30]Video Analysis'!$B$514)</f>
        <v/>
      </c>
      <c r="B54" s="15" t="str">
        <f>IF('[30]Video Analysis'!$Q$514="","",'[30]Video Analysis'!$Q$514)</f>
        <v/>
      </c>
      <c r="C54" s="15" t="str">
        <f>IF('[30]Video Analysis'!$P$514="","",'[30]Video Analysis'!$P$514)</f>
        <v/>
      </c>
      <c r="D54" s="16" t="str">
        <f>IF('[30]Video Analysis'!$G$514="","",'[30]Video Analysis'!$G$514)</f>
        <v/>
      </c>
      <c r="E54" s="16" t="str">
        <f>IF('[30]Video Analysis'!$H$514="","",'[30]Video Analysis'!$H$514)</f>
        <v/>
      </c>
      <c r="F54" s="16" t="str">
        <f>IF('[30]Video Analysis'!$I$514="","",'[30]Video Analysis'!$I$514)</f>
        <v/>
      </c>
      <c r="G54" s="16" t="str">
        <f>IF('[30]Video Analysis'!$J$514="","",'[30]Video Analysis'!$J$514)</f>
        <v/>
      </c>
      <c r="H54" s="16" t="str">
        <f>IF('[30]Video Analysis'!$K$514="","",'[30]Video Analysis'!$K$514)</f>
        <v/>
      </c>
      <c r="I54" s="16" t="str">
        <f>IF('[30]Video Analysis'!$L$514="","",'[30]Video Analysis'!$L$514)</f>
        <v/>
      </c>
      <c r="J54" s="16" t="str">
        <f>IF('[30]Video Analysis'!$M$514="","",'[30]Video Analysis'!$M$514)</f>
        <v/>
      </c>
      <c r="K54" s="16" t="str">
        <f>IF('[30]Video Analysis'!$N$514="","",'[30]Video Analysis'!$N$514)</f>
        <v/>
      </c>
      <c r="L54" s="16" t="str">
        <f>IF('[30]Video Analysis'!$O$514="","",'[30]Video Analysis'!$O$514)</f>
        <v/>
      </c>
      <c r="M54" s="17" t="str">
        <f t="shared" si="3"/>
        <v/>
      </c>
      <c r="N54" s="17" t="str">
        <f t="shared" si="3"/>
        <v/>
      </c>
      <c r="O54" s="17" t="str">
        <f t="shared" si="3"/>
        <v/>
      </c>
      <c r="P54" s="17"/>
      <c r="T54" s="23" t="str">
        <f t="shared" si="4"/>
        <v/>
      </c>
      <c r="U54" s="23" t="str">
        <f t="shared" si="4"/>
        <v/>
      </c>
      <c r="V54" s="24" t="str">
        <f t="shared" si="5"/>
        <v/>
      </c>
      <c r="W54" s="24" t="str">
        <f t="shared" si="5"/>
        <v/>
      </c>
      <c r="X54" s="24" t="str">
        <f t="shared" si="5"/>
        <v/>
      </c>
      <c r="Y54" s="24" t="str">
        <f t="shared" si="6"/>
        <v/>
      </c>
      <c r="Z54" s="24" t="str">
        <f t="shared" si="6"/>
        <v/>
      </c>
      <c r="AA54" s="24" t="str">
        <f t="shared" si="6"/>
        <v/>
      </c>
      <c r="AB54" s="17" t="str">
        <f t="shared" si="7"/>
        <v/>
      </c>
      <c r="AC54" s="17" t="str">
        <f t="shared" si="7"/>
        <v/>
      </c>
      <c r="AD54" s="17" t="str">
        <f t="shared" si="7"/>
        <v/>
      </c>
      <c r="AE54" s="25" t="str">
        <f t="shared" si="8"/>
        <v/>
      </c>
      <c r="AF54" s="25" t="str">
        <f t="shared" si="2"/>
        <v/>
      </c>
    </row>
    <row r="55" spans="1:32" x14ac:dyDescent="0.35">
      <c r="A55" s="14" t="str">
        <f>IF('[30]Video Analysis'!$B$524="","",'[30]Video Analysis'!$B$524)</f>
        <v/>
      </c>
      <c r="B55" s="15" t="str">
        <f>IF('[30]Video Analysis'!$Q$524="","",'[30]Video Analysis'!$Q$524)</f>
        <v/>
      </c>
      <c r="C55" s="15" t="str">
        <f>IF('[30]Video Analysis'!$P$524="","",'[30]Video Analysis'!$P$524)</f>
        <v/>
      </c>
      <c r="D55" s="16" t="str">
        <f>IF('[30]Video Analysis'!$G$524="","",'[30]Video Analysis'!$G$524)</f>
        <v/>
      </c>
      <c r="E55" s="16" t="str">
        <f>IF('[30]Video Analysis'!$H$524="","",'[30]Video Analysis'!$H$524)</f>
        <v/>
      </c>
      <c r="F55" s="16" t="str">
        <f>IF('[30]Video Analysis'!$I$524="","",'[30]Video Analysis'!$I$524)</f>
        <v/>
      </c>
      <c r="G55" s="16" t="str">
        <f>IF('[30]Video Analysis'!$J$524="","",'[30]Video Analysis'!$J$524)</f>
        <v/>
      </c>
      <c r="H55" s="16" t="str">
        <f>IF('[30]Video Analysis'!$K$524="","",'[30]Video Analysis'!$K$524)</f>
        <v/>
      </c>
      <c r="I55" s="16" t="str">
        <f>IF('[30]Video Analysis'!$L$524="","",'[30]Video Analysis'!$L$524)</f>
        <v/>
      </c>
      <c r="J55" s="16" t="str">
        <f>IF('[30]Video Analysis'!$M$524="","",'[30]Video Analysis'!$M$524)</f>
        <v/>
      </c>
      <c r="K55" s="16" t="str">
        <f>IF('[30]Video Analysis'!$N$524="","",'[30]Video Analysis'!$N$524)</f>
        <v/>
      </c>
      <c r="L55" s="16" t="str">
        <f>IF('[30]Video Analysis'!$O$524="","",'[30]Video Analysis'!$O$524)</f>
        <v/>
      </c>
      <c r="M55" s="17" t="str">
        <f t="shared" si="3"/>
        <v/>
      </c>
      <c r="N55" s="17" t="str">
        <f t="shared" si="3"/>
        <v/>
      </c>
      <c r="O55" s="17" t="str">
        <f t="shared" si="3"/>
        <v/>
      </c>
      <c r="P55" s="17"/>
      <c r="T55" s="23" t="str">
        <f t="shared" si="4"/>
        <v/>
      </c>
      <c r="U55" s="23" t="str">
        <f t="shared" si="4"/>
        <v/>
      </c>
      <c r="V55" s="24" t="str">
        <f t="shared" si="5"/>
        <v/>
      </c>
      <c r="W55" s="24" t="str">
        <f t="shared" si="5"/>
        <v/>
      </c>
      <c r="X55" s="24" t="str">
        <f t="shared" si="5"/>
        <v/>
      </c>
      <c r="Y55" s="24" t="str">
        <f t="shared" si="6"/>
        <v/>
      </c>
      <c r="Z55" s="24" t="str">
        <f t="shared" si="6"/>
        <v/>
      </c>
      <c r="AA55" s="24" t="str">
        <f t="shared" si="6"/>
        <v/>
      </c>
      <c r="AB55" s="17" t="str">
        <f t="shared" si="7"/>
        <v/>
      </c>
      <c r="AC55" s="17" t="str">
        <f t="shared" si="7"/>
        <v/>
      </c>
      <c r="AD55" s="17" t="str">
        <f t="shared" si="7"/>
        <v/>
      </c>
      <c r="AE55" s="25" t="str">
        <f t="shared" si="8"/>
        <v/>
      </c>
      <c r="AF55" s="25" t="str">
        <f t="shared" si="2"/>
        <v/>
      </c>
    </row>
    <row r="56" spans="1:32" x14ac:dyDescent="0.35">
      <c r="A56" s="14" t="str">
        <f>IF('[30]Video Analysis'!$B$534="","",'[30]Video Analysis'!$B$534)</f>
        <v/>
      </c>
      <c r="B56" s="15" t="str">
        <f>IF('[30]Video Analysis'!$Q$534="","",'[30]Video Analysis'!$Q$534)</f>
        <v/>
      </c>
      <c r="C56" s="15" t="str">
        <f>IF('[30]Video Analysis'!$P$534="","",'[30]Video Analysis'!$P$534)</f>
        <v/>
      </c>
      <c r="D56" s="16" t="str">
        <f>IF('[30]Video Analysis'!$G$534="","",'[30]Video Analysis'!$G$534)</f>
        <v/>
      </c>
      <c r="E56" s="16" t="str">
        <f>IF('[30]Video Analysis'!$H$534="","",'[30]Video Analysis'!$H$534)</f>
        <v/>
      </c>
      <c r="F56" s="16" t="str">
        <f>IF('[30]Video Analysis'!$I$534="","",'[30]Video Analysis'!$I$534)</f>
        <v/>
      </c>
      <c r="G56" s="16" t="str">
        <f>IF('[30]Video Analysis'!$J$534="","",'[30]Video Analysis'!$J$534)</f>
        <v/>
      </c>
      <c r="H56" s="16" t="str">
        <f>IF('[30]Video Analysis'!$K$534="","",'[30]Video Analysis'!$K$534)</f>
        <v/>
      </c>
      <c r="I56" s="16" t="str">
        <f>IF('[30]Video Analysis'!$L$534="","",'[30]Video Analysis'!$L$534)</f>
        <v/>
      </c>
      <c r="J56" s="16" t="str">
        <f>IF('[30]Video Analysis'!$M$534="","",'[30]Video Analysis'!$M$534)</f>
        <v/>
      </c>
      <c r="K56" s="16" t="str">
        <f>IF('[30]Video Analysis'!$N$534="","",'[30]Video Analysis'!$N$534)</f>
        <v/>
      </c>
      <c r="L56" s="16" t="str">
        <f>IF('[30]Video Analysis'!$O$534="","",'[30]Video Analysis'!$O$534)</f>
        <v/>
      </c>
      <c r="M56" s="17" t="str">
        <f t="shared" si="3"/>
        <v/>
      </c>
      <c r="N56" s="17" t="str">
        <f t="shared" si="3"/>
        <v/>
      </c>
      <c r="O56" s="17" t="str">
        <f t="shared" si="3"/>
        <v/>
      </c>
      <c r="P56" s="17"/>
      <c r="T56" s="23" t="str">
        <f t="shared" si="4"/>
        <v/>
      </c>
      <c r="U56" s="23" t="str">
        <f t="shared" si="4"/>
        <v/>
      </c>
      <c r="V56" s="24" t="str">
        <f t="shared" si="5"/>
        <v/>
      </c>
      <c r="W56" s="24" t="str">
        <f t="shared" si="5"/>
        <v/>
      </c>
      <c r="X56" s="24" t="str">
        <f t="shared" si="5"/>
        <v/>
      </c>
      <c r="Y56" s="24" t="str">
        <f t="shared" si="6"/>
        <v/>
      </c>
      <c r="Z56" s="24" t="str">
        <f t="shared" si="6"/>
        <v/>
      </c>
      <c r="AA56" s="24" t="str">
        <f t="shared" si="6"/>
        <v/>
      </c>
      <c r="AB56" s="17" t="str">
        <f t="shared" si="7"/>
        <v/>
      </c>
      <c r="AC56" s="17" t="str">
        <f t="shared" si="7"/>
        <v/>
      </c>
      <c r="AD56" s="17" t="str">
        <f t="shared" si="7"/>
        <v/>
      </c>
      <c r="AE56" s="25" t="str">
        <f t="shared" si="8"/>
        <v/>
      </c>
      <c r="AF56" s="25" t="str">
        <f t="shared" si="2"/>
        <v/>
      </c>
    </row>
    <row r="57" spans="1:32" x14ac:dyDescent="0.35">
      <c r="A57" s="14" t="str">
        <f>IF('[30]Video Analysis'!$B$544="","",'[30]Video Analysis'!$B$544)</f>
        <v/>
      </c>
      <c r="B57" s="15" t="str">
        <f>IF('[30]Video Analysis'!$Q$544="","",'[30]Video Analysis'!$Q$544)</f>
        <v/>
      </c>
      <c r="C57" s="15" t="str">
        <f>IF('[30]Video Analysis'!$P$544="","",'[30]Video Analysis'!$P$544)</f>
        <v/>
      </c>
      <c r="D57" s="16" t="str">
        <f>IF('[30]Video Analysis'!$G$544="","",'[30]Video Analysis'!$G$544)</f>
        <v/>
      </c>
      <c r="E57" s="16" t="str">
        <f>IF('[30]Video Analysis'!$H$544="","",'[30]Video Analysis'!$H$544)</f>
        <v/>
      </c>
      <c r="F57" s="16" t="str">
        <f>IF('[30]Video Analysis'!$I$544="","",'[30]Video Analysis'!$I$544)</f>
        <v/>
      </c>
      <c r="G57" s="16" t="str">
        <f>IF('[30]Video Analysis'!$J$544="","",'[30]Video Analysis'!$J$544)</f>
        <v/>
      </c>
      <c r="H57" s="16" t="str">
        <f>IF('[30]Video Analysis'!$K$544="","",'[30]Video Analysis'!$K$544)</f>
        <v/>
      </c>
      <c r="I57" s="16" t="str">
        <f>IF('[30]Video Analysis'!$L$544="","",'[30]Video Analysis'!$L$544)</f>
        <v/>
      </c>
      <c r="J57" s="16" t="str">
        <f>IF('[30]Video Analysis'!$M$544="","",'[30]Video Analysis'!$M$544)</f>
        <v/>
      </c>
      <c r="K57" s="16" t="str">
        <f>IF('[30]Video Analysis'!$N$544="","",'[30]Video Analysis'!$N$544)</f>
        <v/>
      </c>
      <c r="L57" s="16" t="str">
        <f>IF('[30]Video Analysis'!$O$544="","",'[30]Video Analysis'!$O$544)</f>
        <v/>
      </c>
      <c r="M57" s="17" t="str">
        <f t="shared" si="3"/>
        <v/>
      </c>
      <c r="N57" s="17" t="str">
        <f t="shared" si="3"/>
        <v/>
      </c>
      <c r="O57" s="17" t="str">
        <f t="shared" si="3"/>
        <v/>
      </c>
      <c r="P57" s="17"/>
      <c r="T57" s="23" t="str">
        <f t="shared" si="4"/>
        <v/>
      </c>
      <c r="U57" s="23" t="str">
        <f t="shared" si="4"/>
        <v/>
      </c>
      <c r="V57" s="24" t="str">
        <f t="shared" si="5"/>
        <v/>
      </c>
      <c r="W57" s="24" t="str">
        <f t="shared" si="5"/>
        <v/>
      </c>
      <c r="X57" s="24" t="str">
        <f t="shared" si="5"/>
        <v/>
      </c>
      <c r="Y57" s="24" t="str">
        <f t="shared" si="6"/>
        <v/>
      </c>
      <c r="Z57" s="24" t="str">
        <f t="shared" si="6"/>
        <v/>
      </c>
      <c r="AA57" s="24" t="str">
        <f t="shared" si="6"/>
        <v/>
      </c>
      <c r="AB57" s="17" t="str">
        <f t="shared" si="7"/>
        <v/>
      </c>
      <c r="AC57" s="17" t="str">
        <f t="shared" si="7"/>
        <v/>
      </c>
      <c r="AD57" s="17" t="str">
        <f t="shared" si="7"/>
        <v/>
      </c>
      <c r="AE57" s="25" t="str">
        <f t="shared" si="8"/>
        <v/>
      </c>
      <c r="AF57" s="25" t="str">
        <f t="shared" si="2"/>
        <v/>
      </c>
    </row>
    <row r="58" spans="1:32" x14ac:dyDescent="0.35">
      <c r="A58" s="14" t="str">
        <f>IF('[30]Video Analysis'!$B$554="","",'[30]Video Analysis'!$B$554)</f>
        <v/>
      </c>
      <c r="B58" s="15" t="str">
        <f>IF('[30]Video Analysis'!$Q$554="","",'[30]Video Analysis'!$Q$554)</f>
        <v/>
      </c>
      <c r="C58" s="15" t="str">
        <f>IF('[30]Video Analysis'!$P$554="","",'[30]Video Analysis'!$P$554)</f>
        <v/>
      </c>
      <c r="D58" s="16" t="str">
        <f>IF('[30]Video Analysis'!$G$554="","",'[30]Video Analysis'!$G$554)</f>
        <v/>
      </c>
      <c r="E58" s="16" t="str">
        <f>IF('[30]Video Analysis'!$H$554="","",'[30]Video Analysis'!$H$554)</f>
        <v/>
      </c>
      <c r="F58" s="16" t="str">
        <f>IF('[30]Video Analysis'!$I$554="","",'[30]Video Analysis'!$I$554)</f>
        <v/>
      </c>
      <c r="G58" s="16" t="str">
        <f>IF('[30]Video Analysis'!$J$554="","",'[30]Video Analysis'!$J$554)</f>
        <v/>
      </c>
      <c r="H58" s="16" t="str">
        <f>IF('[30]Video Analysis'!$K$554="","",'[30]Video Analysis'!$K$554)</f>
        <v/>
      </c>
      <c r="I58" s="16" t="str">
        <f>IF('[30]Video Analysis'!$L$554="","",'[30]Video Analysis'!$L$554)</f>
        <v/>
      </c>
      <c r="J58" s="16" t="str">
        <f>IF('[30]Video Analysis'!$M$554="","",'[30]Video Analysis'!$M$554)</f>
        <v/>
      </c>
      <c r="K58" s="16" t="str">
        <f>IF('[30]Video Analysis'!$N$554="","",'[30]Video Analysis'!$N$554)</f>
        <v/>
      </c>
      <c r="L58" s="16" t="str">
        <f>IF('[30]Video Analysis'!$O$554="","",'[30]Video Analysis'!$O$554)</f>
        <v/>
      </c>
      <c r="M58" s="17" t="str">
        <f t="shared" si="3"/>
        <v/>
      </c>
      <c r="N58" s="17" t="str">
        <f t="shared" si="3"/>
        <v/>
      </c>
      <c r="O58" s="17" t="str">
        <f t="shared" si="3"/>
        <v/>
      </c>
      <c r="P58" s="17"/>
      <c r="T58" s="23" t="str">
        <f t="shared" si="4"/>
        <v/>
      </c>
      <c r="U58" s="23" t="str">
        <f t="shared" si="4"/>
        <v/>
      </c>
      <c r="V58" s="24" t="str">
        <f t="shared" si="5"/>
        <v/>
      </c>
      <c r="W58" s="24" t="str">
        <f t="shared" si="5"/>
        <v/>
      </c>
      <c r="X58" s="24" t="str">
        <f t="shared" si="5"/>
        <v/>
      </c>
      <c r="Y58" s="24" t="str">
        <f t="shared" si="6"/>
        <v/>
      </c>
      <c r="Z58" s="24" t="str">
        <f t="shared" si="6"/>
        <v/>
      </c>
      <c r="AA58" s="24" t="str">
        <f t="shared" si="6"/>
        <v/>
      </c>
      <c r="AB58" s="17" t="str">
        <f t="shared" si="7"/>
        <v/>
      </c>
      <c r="AC58" s="17" t="str">
        <f t="shared" si="7"/>
        <v/>
      </c>
      <c r="AD58" s="17" t="str">
        <f t="shared" si="7"/>
        <v/>
      </c>
      <c r="AE58" s="25" t="str">
        <f t="shared" si="8"/>
        <v/>
      </c>
      <c r="AF58" s="25" t="str">
        <f t="shared" si="2"/>
        <v/>
      </c>
    </row>
    <row r="59" spans="1:32" x14ac:dyDescent="0.35">
      <c r="A59" s="14" t="str">
        <f>IF('[30]Video Analysis'!$B$564="","",'[30]Video Analysis'!$B$564)</f>
        <v/>
      </c>
      <c r="B59" s="15" t="str">
        <f>IF('[30]Video Analysis'!$Q$564="","",'[30]Video Analysis'!$Q$564)</f>
        <v/>
      </c>
      <c r="C59" s="15" t="str">
        <f>IF('[30]Video Analysis'!$P$564="","",'[30]Video Analysis'!$P$564)</f>
        <v/>
      </c>
      <c r="D59" s="16" t="str">
        <f>IF('[30]Video Analysis'!$G$564="","",'[30]Video Analysis'!$G$564)</f>
        <v/>
      </c>
      <c r="E59" s="16" t="str">
        <f>IF('[30]Video Analysis'!$H$564="","",'[30]Video Analysis'!$H$564)</f>
        <v/>
      </c>
      <c r="F59" s="16" t="str">
        <f>IF('[30]Video Analysis'!$I$564="","",'[30]Video Analysis'!$I$564)</f>
        <v/>
      </c>
      <c r="G59" s="16" t="str">
        <f>IF('[30]Video Analysis'!$J$564="","",'[30]Video Analysis'!$J$564)</f>
        <v/>
      </c>
      <c r="H59" s="16" t="str">
        <f>IF('[30]Video Analysis'!$K$564="","",'[30]Video Analysis'!$K$564)</f>
        <v/>
      </c>
      <c r="I59" s="16" t="str">
        <f>IF('[30]Video Analysis'!$L$564="","",'[30]Video Analysis'!$L$564)</f>
        <v/>
      </c>
      <c r="J59" s="16" t="str">
        <f>IF('[30]Video Analysis'!$M$564="","",'[30]Video Analysis'!$M$564)</f>
        <v/>
      </c>
      <c r="K59" s="16" t="str">
        <f>IF('[30]Video Analysis'!$N$564="","",'[30]Video Analysis'!$N$564)</f>
        <v/>
      </c>
      <c r="L59" s="16" t="str">
        <f>IF('[30]Video Analysis'!$O$564="","",'[30]Video Analysis'!$O$564)</f>
        <v/>
      </c>
      <c r="M59" s="17" t="str">
        <f t="shared" si="3"/>
        <v/>
      </c>
      <c r="N59" s="17" t="str">
        <f t="shared" si="3"/>
        <v/>
      </c>
      <c r="O59" s="17" t="str">
        <f t="shared" si="3"/>
        <v/>
      </c>
      <c r="P59" s="17"/>
      <c r="T59" s="23" t="str">
        <f t="shared" si="4"/>
        <v/>
      </c>
      <c r="U59" s="23" t="str">
        <f t="shared" si="4"/>
        <v/>
      </c>
      <c r="V59" s="24" t="str">
        <f t="shared" si="5"/>
        <v/>
      </c>
      <c r="W59" s="24" t="str">
        <f t="shared" si="5"/>
        <v/>
      </c>
      <c r="X59" s="24" t="str">
        <f t="shared" si="5"/>
        <v/>
      </c>
      <c r="Y59" s="24" t="str">
        <f t="shared" si="6"/>
        <v/>
      </c>
      <c r="Z59" s="24" t="str">
        <f t="shared" si="6"/>
        <v/>
      </c>
      <c r="AA59" s="24" t="str">
        <f t="shared" si="6"/>
        <v/>
      </c>
      <c r="AB59" s="17" t="str">
        <f t="shared" si="7"/>
        <v/>
      </c>
      <c r="AC59" s="17" t="str">
        <f t="shared" si="7"/>
        <v/>
      </c>
      <c r="AD59" s="17" t="str">
        <f t="shared" si="7"/>
        <v/>
      </c>
      <c r="AE59" s="25" t="str">
        <f t="shared" si="8"/>
        <v/>
      </c>
      <c r="AF59" s="25" t="str">
        <f t="shared" si="2"/>
        <v/>
      </c>
    </row>
    <row r="60" spans="1:32" x14ac:dyDescent="0.35">
      <c r="A60" s="14" t="str">
        <f>IF('[30]Video Analysis'!$B$574="","",'[30]Video Analysis'!$B$574)</f>
        <v/>
      </c>
      <c r="B60" s="15" t="str">
        <f>IF('[30]Video Analysis'!$Q$574="","",'[30]Video Analysis'!$Q$574)</f>
        <v/>
      </c>
      <c r="C60" s="15" t="str">
        <f>IF('[30]Video Analysis'!$P$574="","",'[30]Video Analysis'!$P$574)</f>
        <v/>
      </c>
      <c r="D60" s="16" t="str">
        <f>IF('[30]Video Analysis'!$G$574="","",'[30]Video Analysis'!$G$574)</f>
        <v/>
      </c>
      <c r="E60" s="16" t="str">
        <f>IF('[30]Video Analysis'!$H$574="","",'[30]Video Analysis'!$H$574)</f>
        <v/>
      </c>
      <c r="F60" s="16" t="str">
        <f>IF('[30]Video Analysis'!$I$574="","",'[30]Video Analysis'!$I$574)</f>
        <v/>
      </c>
      <c r="G60" s="16" t="str">
        <f>IF('[30]Video Analysis'!$J$574="","",'[30]Video Analysis'!$J$574)</f>
        <v/>
      </c>
      <c r="H60" s="16" t="str">
        <f>IF('[30]Video Analysis'!$K$574="","",'[30]Video Analysis'!$K$574)</f>
        <v/>
      </c>
      <c r="I60" s="16" t="str">
        <f>IF('[30]Video Analysis'!$L$574="","",'[30]Video Analysis'!$L$574)</f>
        <v/>
      </c>
      <c r="J60" s="16" t="str">
        <f>IF('[30]Video Analysis'!$M$574="","",'[30]Video Analysis'!$M$574)</f>
        <v/>
      </c>
      <c r="K60" s="16" t="str">
        <f>IF('[30]Video Analysis'!$N$574="","",'[30]Video Analysis'!$N$574)</f>
        <v/>
      </c>
      <c r="L60" s="16" t="str">
        <f>IF('[30]Video Analysis'!$O$574="","",'[30]Video Analysis'!$O$574)</f>
        <v/>
      </c>
      <c r="M60" s="17" t="str">
        <f t="shared" si="3"/>
        <v/>
      </c>
      <c r="N60" s="17" t="str">
        <f t="shared" si="3"/>
        <v/>
      </c>
      <c r="O60" s="17" t="str">
        <f t="shared" si="3"/>
        <v/>
      </c>
      <c r="P60" s="17"/>
      <c r="T60" s="23" t="str">
        <f t="shared" si="4"/>
        <v/>
      </c>
      <c r="U60" s="23" t="str">
        <f t="shared" si="4"/>
        <v/>
      </c>
      <c r="V60" s="24" t="str">
        <f t="shared" si="5"/>
        <v/>
      </c>
      <c r="W60" s="24" t="str">
        <f t="shared" si="5"/>
        <v/>
      </c>
      <c r="X60" s="24" t="str">
        <f t="shared" si="5"/>
        <v/>
      </c>
      <c r="Y60" s="24" t="str">
        <f t="shared" si="6"/>
        <v/>
      </c>
      <c r="Z60" s="24" t="str">
        <f t="shared" si="6"/>
        <v/>
      </c>
      <c r="AA60" s="24" t="str">
        <f t="shared" si="6"/>
        <v/>
      </c>
      <c r="AB60" s="17" t="str">
        <f t="shared" si="7"/>
        <v/>
      </c>
      <c r="AC60" s="17" t="str">
        <f t="shared" si="7"/>
        <v/>
      </c>
      <c r="AD60" s="17" t="str">
        <f t="shared" si="7"/>
        <v/>
      </c>
      <c r="AE60" s="25" t="str">
        <f t="shared" si="8"/>
        <v/>
      </c>
      <c r="AF60" s="25" t="str">
        <f t="shared" si="2"/>
        <v/>
      </c>
    </row>
    <row r="61" spans="1:32" x14ac:dyDescent="0.35">
      <c r="A61" s="14" t="str">
        <f>IF('[30]Video Analysis'!$B$584="","",'[30]Video Analysis'!$B$584)</f>
        <v/>
      </c>
      <c r="B61" s="15" t="str">
        <f>IF('[30]Video Analysis'!$Q$584="","",'[30]Video Analysis'!$Q$584)</f>
        <v/>
      </c>
      <c r="C61" s="15" t="str">
        <f>IF('[30]Video Analysis'!$P$584="","",'[30]Video Analysis'!$P$584)</f>
        <v/>
      </c>
      <c r="D61" s="16" t="str">
        <f>IF('[30]Video Analysis'!$G$584="","",'[30]Video Analysis'!$G$584)</f>
        <v/>
      </c>
      <c r="E61" s="16" t="str">
        <f>IF('[30]Video Analysis'!$H$584="","",'[30]Video Analysis'!$H$584)</f>
        <v/>
      </c>
      <c r="F61" s="16" t="str">
        <f>IF('[30]Video Analysis'!$I$584="","",'[30]Video Analysis'!$I$584)</f>
        <v/>
      </c>
      <c r="G61" s="16" t="str">
        <f>IF('[30]Video Analysis'!$J$584="","",'[30]Video Analysis'!$J$584)</f>
        <v/>
      </c>
      <c r="H61" s="16" t="str">
        <f>IF('[30]Video Analysis'!$K$584="","",'[30]Video Analysis'!$K$584)</f>
        <v/>
      </c>
      <c r="I61" s="16" t="str">
        <f>IF('[30]Video Analysis'!$L$584="","",'[30]Video Analysis'!$L$584)</f>
        <v/>
      </c>
      <c r="J61" s="16" t="str">
        <f>IF('[30]Video Analysis'!$M$584="","",'[30]Video Analysis'!$M$584)</f>
        <v/>
      </c>
      <c r="K61" s="16" t="str">
        <f>IF('[30]Video Analysis'!$N$584="","",'[30]Video Analysis'!$N$584)</f>
        <v/>
      </c>
      <c r="L61" s="16" t="str">
        <f>IF('[30]Video Analysis'!$O$584="","",'[30]Video Analysis'!$O$584)</f>
        <v/>
      </c>
      <c r="M61" s="17" t="str">
        <f t="shared" si="3"/>
        <v/>
      </c>
      <c r="N61" s="17" t="str">
        <f t="shared" si="3"/>
        <v/>
      </c>
      <c r="O61" s="17" t="str">
        <f t="shared" si="3"/>
        <v/>
      </c>
      <c r="P61" s="17"/>
      <c r="T61" s="23" t="str">
        <f t="shared" si="4"/>
        <v/>
      </c>
      <c r="U61" s="23" t="str">
        <f t="shared" si="4"/>
        <v/>
      </c>
      <c r="V61" s="24" t="str">
        <f t="shared" si="5"/>
        <v/>
      </c>
      <c r="W61" s="24" t="str">
        <f t="shared" si="5"/>
        <v/>
      </c>
      <c r="X61" s="24" t="str">
        <f t="shared" si="5"/>
        <v/>
      </c>
      <c r="Y61" s="24" t="str">
        <f t="shared" si="6"/>
        <v/>
      </c>
      <c r="Z61" s="24" t="str">
        <f t="shared" si="6"/>
        <v/>
      </c>
      <c r="AA61" s="24" t="str">
        <f t="shared" si="6"/>
        <v/>
      </c>
      <c r="AB61" s="17" t="str">
        <f t="shared" si="7"/>
        <v/>
      </c>
      <c r="AC61" s="17" t="str">
        <f t="shared" si="7"/>
        <v/>
      </c>
      <c r="AD61" s="17" t="str">
        <f t="shared" si="7"/>
        <v/>
      </c>
      <c r="AE61" s="25" t="str">
        <f t="shared" si="8"/>
        <v/>
      </c>
      <c r="AF61" s="25" t="str">
        <f t="shared" si="2"/>
        <v/>
      </c>
    </row>
    <row r="62" spans="1:32" x14ac:dyDescent="0.35">
      <c r="A62" s="14" t="str">
        <f>IF('[30]Video Analysis'!$B$594="","",'[30]Video Analysis'!$B$594)</f>
        <v/>
      </c>
      <c r="B62" s="15" t="str">
        <f>IF('[30]Video Analysis'!$Q$594="","",'[30]Video Analysis'!$Q$594)</f>
        <v/>
      </c>
      <c r="C62" s="15" t="str">
        <f>IF('[30]Video Analysis'!$P$594="","",'[30]Video Analysis'!$P$594)</f>
        <v/>
      </c>
      <c r="D62" s="16" t="str">
        <f>IF('[30]Video Analysis'!$G$594="","",'[30]Video Analysis'!$G$594)</f>
        <v/>
      </c>
      <c r="E62" s="16" t="str">
        <f>IF('[30]Video Analysis'!$H$594="","",'[30]Video Analysis'!$H$594)</f>
        <v/>
      </c>
      <c r="F62" s="16" t="str">
        <f>IF('[30]Video Analysis'!$I$594="","",'[30]Video Analysis'!$I$594)</f>
        <v/>
      </c>
      <c r="G62" s="16" t="str">
        <f>IF('[30]Video Analysis'!$J$594="","",'[30]Video Analysis'!$J$594)</f>
        <v/>
      </c>
      <c r="H62" s="16" t="str">
        <f>IF('[30]Video Analysis'!$K$594="","",'[30]Video Analysis'!$K$594)</f>
        <v/>
      </c>
      <c r="I62" s="16" t="str">
        <f>IF('[30]Video Analysis'!$L$594="","",'[30]Video Analysis'!$L$594)</f>
        <v/>
      </c>
      <c r="J62" s="16" t="str">
        <f>IF('[30]Video Analysis'!$M$594="","",'[30]Video Analysis'!$M$594)</f>
        <v/>
      </c>
      <c r="K62" s="16" t="str">
        <f>IF('[30]Video Analysis'!$N$594="","",'[30]Video Analysis'!$N$594)</f>
        <v/>
      </c>
      <c r="L62" s="16" t="str">
        <f>IF('[30]Video Analysis'!$O$594="","",'[30]Video Analysis'!$O$594)</f>
        <v/>
      </c>
      <c r="M62" s="17" t="str">
        <f t="shared" si="3"/>
        <v/>
      </c>
      <c r="N62" s="17" t="str">
        <f t="shared" si="3"/>
        <v/>
      </c>
      <c r="O62" s="17" t="str">
        <f t="shared" si="3"/>
        <v/>
      </c>
      <c r="P62" s="17"/>
      <c r="T62" s="23" t="str">
        <f t="shared" si="4"/>
        <v/>
      </c>
      <c r="U62" s="23" t="str">
        <f t="shared" si="4"/>
        <v/>
      </c>
      <c r="V62" s="24" t="str">
        <f t="shared" si="5"/>
        <v/>
      </c>
      <c r="W62" s="24" t="str">
        <f t="shared" si="5"/>
        <v/>
      </c>
      <c r="X62" s="24" t="str">
        <f t="shared" si="5"/>
        <v/>
      </c>
      <c r="Y62" s="24" t="str">
        <f t="shared" si="6"/>
        <v/>
      </c>
      <c r="Z62" s="24" t="str">
        <f t="shared" si="6"/>
        <v/>
      </c>
      <c r="AA62" s="24" t="str">
        <f t="shared" si="6"/>
        <v/>
      </c>
      <c r="AB62" s="17" t="str">
        <f t="shared" si="7"/>
        <v/>
      </c>
      <c r="AC62" s="17" t="str">
        <f t="shared" si="7"/>
        <v/>
      </c>
      <c r="AD62" s="17" t="str">
        <f t="shared" si="7"/>
        <v/>
      </c>
      <c r="AE62" s="25" t="str">
        <f t="shared" si="8"/>
        <v/>
      </c>
      <c r="AF62" s="25" t="str">
        <f t="shared" si="2"/>
        <v/>
      </c>
    </row>
    <row r="63" spans="1:32" x14ac:dyDescent="0.35">
      <c r="A63" s="14" t="str">
        <f>IF('[30]Video Analysis'!$B$604="","",'[30]Video Analysis'!$B$604)</f>
        <v/>
      </c>
      <c r="B63" s="15" t="str">
        <f>IF('[30]Video Analysis'!$Q$604="","",'[30]Video Analysis'!$Q$604)</f>
        <v/>
      </c>
      <c r="C63" s="15" t="str">
        <f>IF('[30]Video Analysis'!$P$604="","",'[30]Video Analysis'!$P$604)</f>
        <v/>
      </c>
      <c r="D63" s="16" t="str">
        <f>IF('[30]Video Analysis'!$G$604="","",'[30]Video Analysis'!$G$604)</f>
        <v/>
      </c>
      <c r="E63" s="16" t="str">
        <f>IF('[30]Video Analysis'!$H$604="","",'[30]Video Analysis'!$H$604)</f>
        <v/>
      </c>
      <c r="F63" s="16" t="str">
        <f>IF('[30]Video Analysis'!$I$604="","",'[30]Video Analysis'!$I$604)</f>
        <v/>
      </c>
      <c r="G63" s="16" t="str">
        <f>IF('[30]Video Analysis'!$J$604="","",'[30]Video Analysis'!$J$604)</f>
        <v/>
      </c>
      <c r="H63" s="16" t="str">
        <f>IF('[30]Video Analysis'!$K$604="","",'[30]Video Analysis'!$K$604)</f>
        <v/>
      </c>
      <c r="I63" s="16" t="str">
        <f>IF('[30]Video Analysis'!$L$604="","",'[30]Video Analysis'!$L$604)</f>
        <v/>
      </c>
      <c r="J63" s="16" t="str">
        <f>IF('[30]Video Analysis'!$M$604="","",'[30]Video Analysis'!$M$604)</f>
        <v/>
      </c>
      <c r="K63" s="16" t="str">
        <f>IF('[30]Video Analysis'!$N$604="","",'[30]Video Analysis'!$N$604)</f>
        <v/>
      </c>
      <c r="L63" s="16" t="str">
        <f>IF('[30]Video Analysis'!$O$604="","",'[30]Video Analysis'!$O$604)</f>
        <v/>
      </c>
      <c r="M63" s="17" t="str">
        <f t="shared" si="3"/>
        <v/>
      </c>
      <c r="N63" s="17" t="str">
        <f t="shared" si="3"/>
        <v/>
      </c>
      <c r="O63" s="17" t="str">
        <f t="shared" si="3"/>
        <v/>
      </c>
      <c r="P63" s="17"/>
      <c r="T63" s="23" t="str">
        <f t="shared" si="4"/>
        <v/>
      </c>
      <c r="U63" s="23" t="str">
        <f t="shared" si="4"/>
        <v/>
      </c>
      <c r="V63" s="24" t="str">
        <f t="shared" si="5"/>
        <v/>
      </c>
      <c r="W63" s="24" t="str">
        <f t="shared" si="5"/>
        <v/>
      </c>
      <c r="X63" s="24" t="str">
        <f t="shared" si="5"/>
        <v/>
      </c>
      <c r="Y63" s="24" t="str">
        <f t="shared" si="6"/>
        <v/>
      </c>
      <c r="Z63" s="24" t="str">
        <f t="shared" si="6"/>
        <v/>
      </c>
      <c r="AA63" s="24" t="str">
        <f t="shared" si="6"/>
        <v/>
      </c>
      <c r="AB63" s="17" t="str">
        <f t="shared" si="7"/>
        <v/>
      </c>
      <c r="AC63" s="17" t="str">
        <f t="shared" si="7"/>
        <v/>
      </c>
      <c r="AD63" s="17" t="str">
        <f t="shared" si="7"/>
        <v/>
      </c>
      <c r="AE63" s="25" t="str">
        <f t="shared" si="8"/>
        <v/>
      </c>
      <c r="AF63" s="25" t="str">
        <f t="shared" si="2"/>
        <v/>
      </c>
    </row>
    <row r="64" spans="1:32" x14ac:dyDescent="0.35">
      <c r="A64" s="14" t="str">
        <f>IF('[30]Video Analysis'!$B$614="","",'[30]Video Analysis'!$B$614)</f>
        <v/>
      </c>
      <c r="B64" s="15" t="str">
        <f>IF('[30]Video Analysis'!$Q$614="","",'[30]Video Analysis'!$Q$614)</f>
        <v/>
      </c>
      <c r="C64" s="15" t="str">
        <f>IF('[30]Video Analysis'!$P$614="","",'[30]Video Analysis'!$P$614)</f>
        <v/>
      </c>
      <c r="D64" s="16" t="str">
        <f>IF('[30]Video Analysis'!$G$614="","",'[30]Video Analysis'!$G$614)</f>
        <v/>
      </c>
      <c r="E64" s="16" t="str">
        <f>IF('[30]Video Analysis'!$H$614="","",'[30]Video Analysis'!$H$614)</f>
        <v/>
      </c>
      <c r="F64" s="16" t="str">
        <f>IF('[30]Video Analysis'!$I$614="","",'[30]Video Analysis'!$I$614)</f>
        <v/>
      </c>
      <c r="G64" s="16" t="str">
        <f>IF('[30]Video Analysis'!$J$614="","",'[30]Video Analysis'!$J$614)</f>
        <v/>
      </c>
      <c r="H64" s="16" t="str">
        <f>IF('[30]Video Analysis'!$K$614="","",'[30]Video Analysis'!$K$614)</f>
        <v/>
      </c>
      <c r="I64" s="16" t="str">
        <f>IF('[30]Video Analysis'!$L$614="","",'[30]Video Analysis'!$L$614)</f>
        <v/>
      </c>
      <c r="J64" s="16" t="str">
        <f>IF('[30]Video Analysis'!$M$614="","",'[30]Video Analysis'!$M$614)</f>
        <v/>
      </c>
      <c r="K64" s="16" t="str">
        <f>IF('[30]Video Analysis'!$N$614="","",'[30]Video Analysis'!$N$614)</f>
        <v/>
      </c>
      <c r="L64" s="16" t="str">
        <f>IF('[30]Video Analysis'!$O$614="","",'[30]Video Analysis'!$O$614)</f>
        <v/>
      </c>
      <c r="M64" s="17" t="str">
        <f t="shared" si="3"/>
        <v/>
      </c>
      <c r="N64" s="17" t="str">
        <f t="shared" si="3"/>
        <v/>
      </c>
      <c r="O64" s="17" t="str">
        <f t="shared" si="3"/>
        <v/>
      </c>
      <c r="P64" s="17"/>
      <c r="T64" s="23" t="str">
        <f t="shared" si="4"/>
        <v/>
      </c>
      <c r="U64" s="23" t="str">
        <f t="shared" si="4"/>
        <v/>
      </c>
      <c r="V64" s="24" t="str">
        <f t="shared" si="5"/>
        <v/>
      </c>
      <c r="W64" s="24" t="str">
        <f t="shared" si="5"/>
        <v/>
      </c>
      <c r="X64" s="24" t="str">
        <f t="shared" si="5"/>
        <v/>
      </c>
      <c r="Y64" s="24" t="str">
        <f t="shared" si="6"/>
        <v/>
      </c>
      <c r="Z64" s="24" t="str">
        <f t="shared" si="6"/>
        <v/>
      </c>
      <c r="AA64" s="24" t="str">
        <f t="shared" si="6"/>
        <v/>
      </c>
      <c r="AB64" s="17" t="str">
        <f t="shared" si="7"/>
        <v/>
      </c>
      <c r="AC64" s="17" t="str">
        <f t="shared" si="7"/>
        <v/>
      </c>
      <c r="AD64" s="17" t="str">
        <f t="shared" si="7"/>
        <v/>
      </c>
      <c r="AE64" s="25" t="str">
        <f t="shared" si="8"/>
        <v/>
      </c>
      <c r="AF64" s="25" t="str">
        <f t="shared" si="2"/>
        <v/>
      </c>
    </row>
    <row r="65" spans="1:32" x14ac:dyDescent="0.35">
      <c r="A65" s="14" t="str">
        <f>IF('[30]Video Analysis'!$B$624="","",'[30]Video Analysis'!$B$624)</f>
        <v/>
      </c>
      <c r="B65" s="15" t="str">
        <f>IF('[30]Video Analysis'!$Q$624="","",'[30]Video Analysis'!$Q$624)</f>
        <v/>
      </c>
      <c r="C65" s="15" t="str">
        <f>IF('[30]Video Analysis'!$P$624="","",'[30]Video Analysis'!$P$624)</f>
        <v/>
      </c>
      <c r="D65" s="16" t="str">
        <f>IF('[30]Video Analysis'!$G$624="","",'[30]Video Analysis'!$G$624)</f>
        <v/>
      </c>
      <c r="E65" s="16" t="str">
        <f>IF('[30]Video Analysis'!$H$624="","",'[30]Video Analysis'!$H$624)</f>
        <v/>
      </c>
      <c r="F65" s="16" t="str">
        <f>IF('[30]Video Analysis'!$I$624="","",'[30]Video Analysis'!$I$624)</f>
        <v/>
      </c>
      <c r="G65" s="16" t="str">
        <f>IF('[30]Video Analysis'!$J$624="","",'[30]Video Analysis'!$J$624)</f>
        <v/>
      </c>
      <c r="H65" s="16" t="str">
        <f>IF('[30]Video Analysis'!$K$624="","",'[30]Video Analysis'!$K$624)</f>
        <v/>
      </c>
      <c r="I65" s="16" t="str">
        <f>IF('[30]Video Analysis'!$L$624="","",'[30]Video Analysis'!$L$624)</f>
        <v/>
      </c>
      <c r="J65" s="16" t="str">
        <f>IF('[30]Video Analysis'!$M$624="","",'[30]Video Analysis'!$M$624)</f>
        <v/>
      </c>
      <c r="K65" s="16" t="str">
        <f>IF('[30]Video Analysis'!$N$624="","",'[30]Video Analysis'!$N$624)</f>
        <v/>
      </c>
      <c r="L65" s="16" t="str">
        <f>IF('[30]Video Analysis'!$O$624="","",'[30]Video Analysis'!$O$624)</f>
        <v/>
      </c>
      <c r="M65" s="17" t="str">
        <f t="shared" si="3"/>
        <v/>
      </c>
      <c r="N65" s="17" t="str">
        <f t="shared" si="3"/>
        <v/>
      </c>
      <c r="O65" s="17" t="str">
        <f t="shared" si="3"/>
        <v/>
      </c>
      <c r="P65" s="17"/>
      <c r="T65" s="23" t="str">
        <f t="shared" si="4"/>
        <v/>
      </c>
      <c r="U65" s="23" t="str">
        <f t="shared" si="4"/>
        <v/>
      </c>
      <c r="V65" s="24" t="str">
        <f t="shared" si="5"/>
        <v/>
      </c>
      <c r="W65" s="24" t="str">
        <f t="shared" si="5"/>
        <v/>
      </c>
      <c r="X65" s="24" t="str">
        <f t="shared" si="5"/>
        <v/>
      </c>
      <c r="Y65" s="24" t="str">
        <f t="shared" si="6"/>
        <v/>
      </c>
      <c r="Z65" s="24" t="str">
        <f t="shared" si="6"/>
        <v/>
      </c>
      <c r="AA65" s="24" t="str">
        <f t="shared" si="6"/>
        <v/>
      </c>
      <c r="AB65" s="17" t="str">
        <f t="shared" si="7"/>
        <v/>
      </c>
      <c r="AC65" s="17" t="str">
        <f t="shared" si="7"/>
        <v/>
      </c>
      <c r="AD65" s="17" t="str">
        <f t="shared" si="7"/>
        <v/>
      </c>
      <c r="AE65" s="25" t="str">
        <f t="shared" si="8"/>
        <v/>
      </c>
      <c r="AF65" s="25" t="str">
        <f t="shared" si="2"/>
        <v/>
      </c>
    </row>
    <row r="66" spans="1:32" x14ac:dyDescent="0.35">
      <c r="A66" s="14" t="str">
        <f>IF('[30]Video Analysis'!$B$634="","",'[30]Video Analysis'!$B$634)</f>
        <v/>
      </c>
      <c r="B66" s="15" t="str">
        <f>IF('[30]Video Analysis'!$Q$634="","",'[30]Video Analysis'!$Q$634)</f>
        <v/>
      </c>
      <c r="C66" s="15" t="str">
        <f>IF('[30]Video Analysis'!$P$634="","",'[30]Video Analysis'!$P$634)</f>
        <v/>
      </c>
      <c r="D66" s="16" t="str">
        <f>IF('[30]Video Analysis'!$G$634="","",'[30]Video Analysis'!$G$634)</f>
        <v/>
      </c>
      <c r="E66" s="16" t="str">
        <f>IF('[30]Video Analysis'!$H$634="","",'[30]Video Analysis'!$H$634)</f>
        <v/>
      </c>
      <c r="F66" s="16" t="str">
        <f>IF('[30]Video Analysis'!$I$634="","",'[30]Video Analysis'!$I$634)</f>
        <v/>
      </c>
      <c r="G66" s="16" t="str">
        <f>IF('[30]Video Analysis'!$J$634="","",'[30]Video Analysis'!$J$634)</f>
        <v/>
      </c>
      <c r="H66" s="16" t="str">
        <f>IF('[30]Video Analysis'!$K$634="","",'[30]Video Analysis'!$K$634)</f>
        <v/>
      </c>
      <c r="I66" s="16" t="str">
        <f>IF('[30]Video Analysis'!$L$634="","",'[30]Video Analysis'!$L$634)</f>
        <v/>
      </c>
      <c r="J66" s="16" t="str">
        <f>IF('[30]Video Analysis'!$M$634="","",'[30]Video Analysis'!$M$634)</f>
        <v/>
      </c>
      <c r="K66" s="16" t="str">
        <f>IF('[30]Video Analysis'!$N$634="","",'[30]Video Analysis'!$N$634)</f>
        <v/>
      </c>
      <c r="L66" s="16" t="str">
        <f>IF('[30]Video Analysis'!$O$634="","",'[30]Video Analysis'!$O$634)</f>
        <v/>
      </c>
      <c r="M66" s="17" t="str">
        <f t="shared" si="3"/>
        <v/>
      </c>
      <c r="N66" s="17" t="str">
        <f t="shared" si="3"/>
        <v/>
      </c>
      <c r="O66" s="17" t="str">
        <f t="shared" si="3"/>
        <v/>
      </c>
      <c r="P66" s="17"/>
      <c r="T66" s="23" t="str">
        <f t="shared" si="4"/>
        <v/>
      </c>
      <c r="U66" s="23" t="str">
        <f t="shared" si="4"/>
        <v/>
      </c>
      <c r="V66" s="24" t="str">
        <f t="shared" si="5"/>
        <v/>
      </c>
      <c r="W66" s="24" t="str">
        <f t="shared" si="5"/>
        <v/>
      </c>
      <c r="X66" s="24" t="str">
        <f t="shared" si="5"/>
        <v/>
      </c>
      <c r="Y66" s="24" t="str">
        <f t="shared" si="6"/>
        <v/>
      </c>
      <c r="Z66" s="24" t="str">
        <f t="shared" si="6"/>
        <v/>
      </c>
      <c r="AA66" s="24" t="str">
        <f t="shared" si="6"/>
        <v/>
      </c>
      <c r="AB66" s="17" t="str">
        <f t="shared" si="7"/>
        <v/>
      </c>
      <c r="AC66" s="17" t="str">
        <f t="shared" si="7"/>
        <v/>
      </c>
      <c r="AD66" s="17" t="str">
        <f t="shared" si="7"/>
        <v/>
      </c>
      <c r="AE66" s="25" t="str">
        <f t="shared" si="8"/>
        <v/>
      </c>
      <c r="AF66" s="25" t="str">
        <f t="shared" si="2"/>
        <v/>
      </c>
    </row>
    <row r="67" spans="1:32" x14ac:dyDescent="0.35">
      <c r="A67" s="14" t="str">
        <f>IF('[30]Video Analysis'!$B$644="","",'[30]Video Analysis'!$B$644)</f>
        <v/>
      </c>
      <c r="B67" s="15" t="str">
        <f>IF('[30]Video Analysis'!$Q$644="","",'[30]Video Analysis'!$Q$644)</f>
        <v/>
      </c>
      <c r="C67" s="15" t="str">
        <f>IF('[30]Video Analysis'!$P$644="","",'[30]Video Analysis'!$P$644)</f>
        <v/>
      </c>
      <c r="D67" s="16" t="str">
        <f>IF('[30]Video Analysis'!$G$644="","",'[30]Video Analysis'!$G$644)</f>
        <v/>
      </c>
      <c r="E67" s="16" t="str">
        <f>IF('[30]Video Analysis'!$H$644="","",'[30]Video Analysis'!$H$644)</f>
        <v/>
      </c>
      <c r="F67" s="16" t="str">
        <f>IF('[30]Video Analysis'!$I$644="","",'[30]Video Analysis'!$I$644)</f>
        <v/>
      </c>
      <c r="G67" s="16" t="str">
        <f>IF('[30]Video Analysis'!$J$644="","",'[30]Video Analysis'!$J$644)</f>
        <v/>
      </c>
      <c r="H67" s="16" t="str">
        <f>IF('[30]Video Analysis'!$K$644="","",'[30]Video Analysis'!$K$644)</f>
        <v/>
      </c>
      <c r="I67" s="16" t="str">
        <f>IF('[30]Video Analysis'!$L$644="","",'[30]Video Analysis'!$L$644)</f>
        <v/>
      </c>
      <c r="J67" s="16" t="str">
        <f>IF('[30]Video Analysis'!$M$644="","",'[30]Video Analysis'!$M$644)</f>
        <v/>
      </c>
      <c r="K67" s="16" t="str">
        <f>IF('[30]Video Analysis'!$N$644="","",'[30]Video Analysis'!$N$644)</f>
        <v/>
      </c>
      <c r="L67" s="16" t="str">
        <f>IF('[30]Video Analysis'!$O$644="","",'[30]Video Analysis'!$O$644)</f>
        <v/>
      </c>
      <c r="M67" s="17" t="str">
        <f t="shared" si="3"/>
        <v/>
      </c>
      <c r="N67" s="17" t="str">
        <f t="shared" si="3"/>
        <v/>
      </c>
      <c r="O67" s="17" t="str">
        <f t="shared" si="3"/>
        <v/>
      </c>
      <c r="P67" s="17"/>
      <c r="T67" s="23" t="str">
        <f t="shared" si="4"/>
        <v/>
      </c>
      <c r="U67" s="23" t="str">
        <f t="shared" si="4"/>
        <v/>
      </c>
      <c r="V67" s="24" t="str">
        <f t="shared" si="5"/>
        <v/>
      </c>
      <c r="W67" s="24" t="str">
        <f t="shared" si="5"/>
        <v/>
      </c>
      <c r="X67" s="24" t="str">
        <f t="shared" si="5"/>
        <v/>
      </c>
      <c r="Y67" s="24" t="str">
        <f t="shared" si="6"/>
        <v/>
      </c>
      <c r="Z67" s="24" t="str">
        <f t="shared" si="6"/>
        <v/>
      </c>
      <c r="AA67" s="24" t="str">
        <f t="shared" si="6"/>
        <v/>
      </c>
      <c r="AB67" s="17" t="str">
        <f t="shared" si="7"/>
        <v/>
      </c>
      <c r="AC67" s="17" t="str">
        <f t="shared" si="7"/>
        <v/>
      </c>
      <c r="AD67" s="17" t="str">
        <f t="shared" si="7"/>
        <v/>
      </c>
      <c r="AE67" s="25" t="str">
        <f t="shared" si="8"/>
        <v/>
      </c>
      <c r="AF67" s="25" t="str">
        <f t="shared" ref="AF67:AF72" si="9">IF(P67="","",P67)</f>
        <v/>
      </c>
    </row>
    <row r="68" spans="1:32" x14ac:dyDescent="0.35">
      <c r="A68" s="14" t="str">
        <f>IF('[30]Video Analysis'!$B$654="","",'[30]Video Analysis'!$B$654)</f>
        <v/>
      </c>
      <c r="B68" s="15" t="str">
        <f>IF('[30]Video Analysis'!$Q$654="","",'[30]Video Analysis'!$Q$654)</f>
        <v/>
      </c>
      <c r="C68" s="15" t="str">
        <f>IF('[30]Video Analysis'!$P$654="","",'[30]Video Analysis'!$P$654)</f>
        <v/>
      </c>
      <c r="D68" s="16" t="str">
        <f>IF('[30]Video Analysis'!$G$654="","",'[30]Video Analysis'!$G$654)</f>
        <v/>
      </c>
      <c r="E68" s="16" t="str">
        <f>IF('[30]Video Analysis'!$H$654="","",'[30]Video Analysis'!$H$654)</f>
        <v/>
      </c>
      <c r="F68" s="16" t="str">
        <f>IF('[30]Video Analysis'!$I$654="","",'[30]Video Analysis'!$I$654)</f>
        <v/>
      </c>
      <c r="G68" s="16" t="str">
        <f>IF('[30]Video Analysis'!$J$654="","",'[30]Video Analysis'!$J$654)</f>
        <v/>
      </c>
      <c r="H68" s="16" t="str">
        <f>IF('[30]Video Analysis'!$K$654="","",'[30]Video Analysis'!$K$654)</f>
        <v/>
      </c>
      <c r="I68" s="16" t="str">
        <f>IF('[30]Video Analysis'!$L$654="","",'[30]Video Analysis'!$L$654)</f>
        <v/>
      </c>
      <c r="J68" s="16" t="str">
        <f>IF('[30]Video Analysis'!$M$654="","",'[30]Video Analysis'!$M$654)</f>
        <v/>
      </c>
      <c r="K68" s="16" t="str">
        <f>IF('[30]Video Analysis'!$N$654="","",'[30]Video Analysis'!$N$654)</f>
        <v/>
      </c>
      <c r="L68" s="16" t="str">
        <f>IF('[30]Video Analysis'!$O$654="","",'[30]Video Analysis'!$O$654)</f>
        <v/>
      </c>
      <c r="M68" s="17" t="str">
        <f t="shared" ref="M68:O72" si="10">IF(D68="","",IF((MAX(D68,G68,J68)-MIN(D68,G68,J68))&gt;$P$1,"CHECK",""))</f>
        <v/>
      </c>
      <c r="N68" s="17" t="str">
        <f t="shared" si="10"/>
        <v/>
      </c>
      <c r="O68" s="17" t="str">
        <f t="shared" si="10"/>
        <v/>
      </c>
      <c r="P68" s="17"/>
      <c r="T68" s="23" t="str">
        <f t="shared" ref="T68:U72" si="11">IF(B68="","",B68)</f>
        <v/>
      </c>
      <c r="U68" s="23" t="str">
        <f t="shared" si="11"/>
        <v/>
      </c>
      <c r="V68" s="24" t="str">
        <f t="shared" ref="V68:X72" si="12">IF(D68="","",IF(COUNT(D68,G68,J68)&lt;3,"analyze",AVERAGE(D68,G68,J68)))</f>
        <v/>
      </c>
      <c r="W68" s="24" t="str">
        <f t="shared" si="12"/>
        <v/>
      </c>
      <c r="X68" s="24" t="str">
        <f t="shared" si="12"/>
        <v/>
      </c>
      <c r="Y68" s="24" t="str">
        <f t="shared" ref="Y68:AA72" si="13">IF(D68="","",IF(COUNT(D68,G68,J68)&lt;3,"analyze",STDEV(D68,G68,J68)))</f>
        <v/>
      </c>
      <c r="Z68" s="24" t="str">
        <f t="shared" si="13"/>
        <v/>
      </c>
      <c r="AA68" s="24" t="str">
        <f t="shared" si="13"/>
        <v/>
      </c>
      <c r="AB68" s="17" t="str">
        <f t="shared" ref="AB68:AD72" si="14">IF(M68="","",M68)</f>
        <v/>
      </c>
      <c r="AC68" s="17" t="str">
        <f t="shared" si="14"/>
        <v/>
      </c>
      <c r="AD68" s="17" t="str">
        <f t="shared" si="14"/>
        <v/>
      </c>
      <c r="AE68" s="25" t="str">
        <f t="shared" ref="AE68:AE72" si="15">IF(A68="","",A68)</f>
        <v/>
      </c>
      <c r="AF68" s="25" t="str">
        <f t="shared" si="9"/>
        <v/>
      </c>
    </row>
    <row r="69" spans="1:32" x14ac:dyDescent="0.35">
      <c r="A69" s="14" t="str">
        <f>IF('[30]Video Analysis'!$B$664="","",'[30]Video Analysis'!$B$664)</f>
        <v/>
      </c>
      <c r="B69" s="15" t="str">
        <f>IF('[30]Video Analysis'!$Q$664="","",'[30]Video Analysis'!$Q$664)</f>
        <v/>
      </c>
      <c r="C69" s="15" t="str">
        <f>IF('[30]Video Analysis'!$P$664="","",'[30]Video Analysis'!$P$664)</f>
        <v/>
      </c>
      <c r="D69" s="16" t="str">
        <f>IF('[30]Video Analysis'!$G$664="","",'[30]Video Analysis'!$G$664)</f>
        <v/>
      </c>
      <c r="E69" s="16" t="str">
        <f>IF('[30]Video Analysis'!$H$664="","",'[30]Video Analysis'!$H$664)</f>
        <v/>
      </c>
      <c r="F69" s="16" t="str">
        <f>IF('[30]Video Analysis'!$I$664="","",'[30]Video Analysis'!$I$664)</f>
        <v/>
      </c>
      <c r="G69" s="16" t="str">
        <f>IF('[30]Video Analysis'!$J$664="","",'[30]Video Analysis'!$J$664)</f>
        <v/>
      </c>
      <c r="H69" s="16" t="str">
        <f>IF('[30]Video Analysis'!$K$664="","",'[30]Video Analysis'!$K$664)</f>
        <v/>
      </c>
      <c r="I69" s="16" t="str">
        <f>IF('[30]Video Analysis'!$L$664="","",'[30]Video Analysis'!$L$664)</f>
        <v/>
      </c>
      <c r="J69" s="16" t="str">
        <f>IF('[30]Video Analysis'!$M$664="","",'[30]Video Analysis'!$M$664)</f>
        <v/>
      </c>
      <c r="K69" s="16" t="str">
        <f>IF('[30]Video Analysis'!$N$664="","",'[30]Video Analysis'!$N$664)</f>
        <v/>
      </c>
      <c r="L69" s="16" t="str">
        <f>IF('[30]Video Analysis'!$O$664="","",'[30]Video Analysis'!$O$664)</f>
        <v/>
      </c>
      <c r="M69" s="17" t="str">
        <f t="shared" si="10"/>
        <v/>
      </c>
      <c r="N69" s="17" t="str">
        <f t="shared" si="10"/>
        <v/>
      </c>
      <c r="O69" s="17" t="str">
        <f t="shared" si="10"/>
        <v/>
      </c>
      <c r="P69" s="17"/>
      <c r="T69" s="23" t="str">
        <f t="shared" si="11"/>
        <v/>
      </c>
      <c r="U69" s="23" t="str">
        <f t="shared" si="11"/>
        <v/>
      </c>
      <c r="V69" s="24" t="str">
        <f t="shared" si="12"/>
        <v/>
      </c>
      <c r="W69" s="24" t="str">
        <f t="shared" si="12"/>
        <v/>
      </c>
      <c r="X69" s="24" t="str">
        <f t="shared" si="12"/>
        <v/>
      </c>
      <c r="Y69" s="24" t="str">
        <f t="shared" si="13"/>
        <v/>
      </c>
      <c r="Z69" s="24" t="str">
        <f t="shared" si="13"/>
        <v/>
      </c>
      <c r="AA69" s="24" t="str">
        <f t="shared" si="13"/>
        <v/>
      </c>
      <c r="AB69" s="17" t="str">
        <f t="shared" si="14"/>
        <v/>
      </c>
      <c r="AC69" s="17" t="str">
        <f t="shared" si="14"/>
        <v/>
      </c>
      <c r="AD69" s="17" t="str">
        <f t="shared" si="14"/>
        <v/>
      </c>
      <c r="AE69" s="25" t="str">
        <f t="shared" si="15"/>
        <v/>
      </c>
      <c r="AF69" s="25" t="str">
        <f t="shared" si="9"/>
        <v/>
      </c>
    </row>
    <row r="70" spans="1:32" x14ac:dyDescent="0.35">
      <c r="A70" s="14" t="str">
        <f>IF('[30]Video Analysis'!$B$674="","",'[30]Video Analysis'!$B$674)</f>
        <v/>
      </c>
      <c r="B70" s="15" t="str">
        <f>IF('[30]Video Analysis'!$Q$674="","",'[30]Video Analysis'!$Q$674)</f>
        <v/>
      </c>
      <c r="C70" s="15" t="str">
        <f>IF('[30]Video Analysis'!$P$674="","",'[30]Video Analysis'!$P$674)</f>
        <v/>
      </c>
      <c r="D70" s="16" t="str">
        <f>IF('[30]Video Analysis'!$G$674="","",'[30]Video Analysis'!$G$674)</f>
        <v/>
      </c>
      <c r="E70" s="16" t="str">
        <f>IF('[30]Video Analysis'!$H$674="","",'[30]Video Analysis'!$H$674)</f>
        <v/>
      </c>
      <c r="F70" s="16" t="str">
        <f>IF('[30]Video Analysis'!$I$674="","",'[30]Video Analysis'!$I$674)</f>
        <v/>
      </c>
      <c r="G70" s="16" t="str">
        <f>IF('[30]Video Analysis'!$J$674="","",'[30]Video Analysis'!$J$674)</f>
        <v/>
      </c>
      <c r="H70" s="16" t="str">
        <f>IF('[30]Video Analysis'!$K$674="","",'[30]Video Analysis'!$K$674)</f>
        <v/>
      </c>
      <c r="I70" s="16" t="str">
        <f>IF('[30]Video Analysis'!$L$674="","",'[30]Video Analysis'!$L$674)</f>
        <v/>
      </c>
      <c r="J70" s="16" t="str">
        <f>IF('[30]Video Analysis'!$M$674="","",'[30]Video Analysis'!$M$674)</f>
        <v/>
      </c>
      <c r="K70" s="16" t="str">
        <f>IF('[30]Video Analysis'!$N$674="","",'[30]Video Analysis'!$N$674)</f>
        <v/>
      </c>
      <c r="L70" s="16" t="str">
        <f>IF('[30]Video Analysis'!$O$674="","",'[30]Video Analysis'!$O$674)</f>
        <v/>
      </c>
      <c r="M70" s="17" t="str">
        <f t="shared" si="10"/>
        <v/>
      </c>
      <c r="N70" s="17" t="str">
        <f t="shared" si="10"/>
        <v/>
      </c>
      <c r="O70" s="17" t="str">
        <f t="shared" si="10"/>
        <v/>
      </c>
      <c r="P70" s="17"/>
      <c r="T70" s="23" t="str">
        <f t="shared" si="11"/>
        <v/>
      </c>
      <c r="U70" s="23" t="str">
        <f t="shared" si="11"/>
        <v/>
      </c>
      <c r="V70" s="24" t="str">
        <f t="shared" si="12"/>
        <v/>
      </c>
      <c r="W70" s="24" t="str">
        <f t="shared" si="12"/>
        <v/>
      </c>
      <c r="X70" s="24" t="str">
        <f t="shared" si="12"/>
        <v/>
      </c>
      <c r="Y70" s="24" t="str">
        <f t="shared" si="13"/>
        <v/>
      </c>
      <c r="Z70" s="24" t="str">
        <f t="shared" si="13"/>
        <v/>
      </c>
      <c r="AA70" s="24" t="str">
        <f t="shared" si="13"/>
        <v/>
      </c>
      <c r="AB70" s="17" t="str">
        <f t="shared" si="14"/>
        <v/>
      </c>
      <c r="AC70" s="17" t="str">
        <f t="shared" si="14"/>
        <v/>
      </c>
      <c r="AD70" s="17" t="str">
        <f t="shared" si="14"/>
        <v/>
      </c>
      <c r="AE70" s="25" t="str">
        <f t="shared" si="15"/>
        <v/>
      </c>
      <c r="AF70" s="25" t="str">
        <f t="shared" si="9"/>
        <v/>
      </c>
    </row>
    <row r="71" spans="1:32" x14ac:dyDescent="0.35">
      <c r="A71" s="14" t="str">
        <f>IF('[30]Video Analysis'!$B$684="","",'[30]Video Analysis'!$B$684)</f>
        <v/>
      </c>
      <c r="B71" s="15" t="str">
        <f>IF('[30]Video Analysis'!$Q$684="","",'[30]Video Analysis'!$Q$684)</f>
        <v/>
      </c>
      <c r="C71" s="15" t="str">
        <f>IF('[30]Video Analysis'!$P$684="","",'[30]Video Analysis'!$P$684)</f>
        <v/>
      </c>
      <c r="D71" s="16" t="str">
        <f>IF('[30]Video Analysis'!$G$684="","",'[30]Video Analysis'!$G$684)</f>
        <v/>
      </c>
      <c r="E71" s="16" t="str">
        <f>IF('[30]Video Analysis'!$H$684="","",'[30]Video Analysis'!$H$684)</f>
        <v/>
      </c>
      <c r="F71" s="16" t="str">
        <f>IF('[30]Video Analysis'!$I$684="","",'[30]Video Analysis'!$I$684)</f>
        <v/>
      </c>
      <c r="G71" s="16" t="str">
        <f>IF('[30]Video Analysis'!$J$684="","",'[30]Video Analysis'!$J$684)</f>
        <v/>
      </c>
      <c r="H71" s="16" t="str">
        <f>IF('[30]Video Analysis'!$K$684="","",'[30]Video Analysis'!$K$684)</f>
        <v/>
      </c>
      <c r="I71" s="16" t="str">
        <f>IF('[30]Video Analysis'!$L$684="","",'[30]Video Analysis'!$L$684)</f>
        <v/>
      </c>
      <c r="J71" s="16" t="str">
        <f>IF('[30]Video Analysis'!$M$684="","",'[30]Video Analysis'!$M$684)</f>
        <v/>
      </c>
      <c r="K71" s="16" t="str">
        <f>IF('[30]Video Analysis'!$N$684="","",'[30]Video Analysis'!$N$684)</f>
        <v/>
      </c>
      <c r="L71" s="16" t="str">
        <f>IF('[30]Video Analysis'!$O$684="","",'[30]Video Analysis'!$O$684)</f>
        <v/>
      </c>
      <c r="M71" s="17" t="str">
        <f t="shared" si="10"/>
        <v/>
      </c>
      <c r="N71" s="17" t="str">
        <f t="shared" si="10"/>
        <v/>
      </c>
      <c r="O71" s="17" t="str">
        <f t="shared" si="10"/>
        <v/>
      </c>
      <c r="P71" s="17"/>
      <c r="T71" s="23" t="str">
        <f t="shared" si="11"/>
        <v/>
      </c>
      <c r="U71" s="23" t="str">
        <f t="shared" si="11"/>
        <v/>
      </c>
      <c r="V71" s="24" t="str">
        <f t="shared" si="12"/>
        <v/>
      </c>
      <c r="W71" s="24" t="str">
        <f t="shared" si="12"/>
        <v/>
      </c>
      <c r="X71" s="24" t="str">
        <f t="shared" si="12"/>
        <v/>
      </c>
      <c r="Y71" s="24" t="str">
        <f t="shared" si="13"/>
        <v/>
      </c>
      <c r="Z71" s="24" t="str">
        <f t="shared" si="13"/>
        <v/>
      </c>
      <c r="AA71" s="24" t="str">
        <f t="shared" si="13"/>
        <v/>
      </c>
      <c r="AB71" s="17" t="str">
        <f t="shared" si="14"/>
        <v/>
      </c>
      <c r="AC71" s="17" t="str">
        <f t="shared" si="14"/>
        <v/>
      </c>
      <c r="AD71" s="17" t="str">
        <f t="shared" si="14"/>
        <v/>
      </c>
      <c r="AE71" s="25" t="str">
        <f t="shared" si="15"/>
        <v/>
      </c>
      <c r="AF71" s="25" t="str">
        <f t="shared" si="9"/>
        <v/>
      </c>
    </row>
    <row r="72" spans="1:32" x14ac:dyDescent="0.35">
      <c r="A72" s="14" t="str">
        <f>IF('[30]Video Analysis'!$B$694="","",'[30]Video Analysis'!$B$694)</f>
        <v/>
      </c>
      <c r="B72" s="15" t="str">
        <f>IF('[30]Video Analysis'!$Q$694="","",'[30]Video Analysis'!$Q$694)</f>
        <v/>
      </c>
      <c r="C72" s="15" t="str">
        <f>IF('[30]Video Analysis'!$P$694="","",'[30]Video Analysis'!$P$694)</f>
        <v/>
      </c>
      <c r="D72" s="16" t="str">
        <f>IF('[30]Video Analysis'!$G$694="","",'[30]Video Analysis'!$G$694)</f>
        <v/>
      </c>
      <c r="E72" s="16" t="str">
        <f>IF('[30]Video Analysis'!$H$694="","",'[30]Video Analysis'!$H$694)</f>
        <v/>
      </c>
      <c r="F72" s="16" t="str">
        <f>IF('[30]Video Analysis'!$I$694="","",'[30]Video Analysis'!$I$694)</f>
        <v/>
      </c>
      <c r="G72" s="16" t="str">
        <f>IF('[30]Video Analysis'!$J$694="","",'[30]Video Analysis'!$J$694)</f>
        <v/>
      </c>
      <c r="H72" s="16" t="str">
        <f>IF('[30]Video Analysis'!$K$694="","",'[30]Video Analysis'!$K$694)</f>
        <v/>
      </c>
      <c r="I72" s="16" t="str">
        <f>IF('[30]Video Analysis'!$L$694="","",'[30]Video Analysis'!$L$694)</f>
        <v/>
      </c>
      <c r="J72" s="16" t="str">
        <f>IF('[30]Video Analysis'!$M$694="","",'[30]Video Analysis'!$M$694)</f>
        <v/>
      </c>
      <c r="K72" s="16" t="str">
        <f>IF('[30]Video Analysis'!$N$694="","",'[30]Video Analysis'!$N$694)</f>
        <v/>
      </c>
      <c r="L72" s="16" t="str">
        <f>IF('[30]Video Analysis'!$O$694="","",'[30]Video Analysis'!$O$694)</f>
        <v/>
      </c>
      <c r="M72" s="17" t="str">
        <f t="shared" si="10"/>
        <v/>
      </c>
      <c r="N72" s="17" t="str">
        <f t="shared" si="10"/>
        <v/>
      </c>
      <c r="O72" s="17" t="str">
        <f t="shared" si="10"/>
        <v/>
      </c>
      <c r="P72" s="17"/>
      <c r="T72" s="23" t="str">
        <f t="shared" si="11"/>
        <v/>
      </c>
      <c r="U72" s="23" t="str">
        <f t="shared" si="11"/>
        <v/>
      </c>
      <c r="V72" s="24" t="str">
        <f t="shared" si="12"/>
        <v/>
      </c>
      <c r="W72" s="24" t="str">
        <f t="shared" si="12"/>
        <v/>
      </c>
      <c r="X72" s="24" t="str">
        <f t="shared" si="12"/>
        <v/>
      </c>
      <c r="Y72" s="24" t="str">
        <f t="shared" si="13"/>
        <v/>
      </c>
      <c r="Z72" s="24" t="str">
        <f t="shared" si="13"/>
        <v/>
      </c>
      <c r="AA72" s="24" t="str">
        <f t="shared" si="13"/>
        <v/>
      </c>
      <c r="AB72" s="17" t="str">
        <f t="shared" si="14"/>
        <v/>
      </c>
      <c r="AC72" s="17" t="str">
        <f t="shared" si="14"/>
        <v/>
      </c>
      <c r="AD72" s="17" t="str">
        <f t="shared" si="14"/>
        <v/>
      </c>
      <c r="AE72" s="25" t="str">
        <f t="shared" si="15"/>
        <v/>
      </c>
      <c r="AF72" s="25" t="str">
        <f t="shared" si="9"/>
        <v/>
      </c>
    </row>
    <row r="73" spans="1:32" x14ac:dyDescent="0.35">
      <c r="A73" s="26"/>
      <c r="B73" s="7"/>
      <c r="C73" s="7"/>
      <c r="D73" s="3"/>
      <c r="E73" s="3"/>
      <c r="F73" s="3"/>
      <c r="G73" s="3"/>
      <c r="H73" s="3"/>
      <c r="I73" s="3"/>
      <c r="J73" s="3"/>
      <c r="K73" s="3"/>
      <c r="L73" s="3"/>
      <c r="T73" s="27"/>
      <c r="U73" s="27"/>
      <c r="V73" s="8"/>
      <c r="W73" s="8"/>
      <c r="X73" s="8"/>
      <c r="Y73" s="8"/>
      <c r="Z73" s="8"/>
      <c r="AA73" s="8"/>
    </row>
    <row r="74" spans="1:32" x14ac:dyDescent="0.35">
      <c r="A74" s="26"/>
      <c r="B74" s="7"/>
      <c r="C74" s="7"/>
      <c r="D74" s="3"/>
      <c r="E74" s="3"/>
      <c r="F74" s="3"/>
      <c r="G74" s="3"/>
      <c r="H74" s="3"/>
      <c r="I74" s="3"/>
      <c r="J74" s="3"/>
      <c r="K74" s="3"/>
      <c r="L74" s="3"/>
      <c r="T74" s="27"/>
      <c r="U74" s="27"/>
      <c r="V74" s="8"/>
      <c r="W74" s="8"/>
      <c r="X74" s="8"/>
      <c r="Y74" s="8"/>
      <c r="Z74" s="8"/>
      <c r="AA74" s="8"/>
    </row>
    <row r="75" spans="1:32" x14ac:dyDescent="0.35">
      <c r="A75" s="26"/>
      <c r="B75" s="7"/>
      <c r="C75" s="7"/>
      <c r="D75" s="3"/>
      <c r="E75" s="3"/>
      <c r="F75" s="3"/>
      <c r="G75" s="3"/>
      <c r="H75" s="3"/>
      <c r="I75" s="3"/>
      <c r="J75" s="3"/>
      <c r="K75" s="3"/>
      <c r="L75" s="3"/>
      <c r="T75" s="27"/>
      <c r="U75" s="27"/>
      <c r="V75" s="8"/>
      <c r="W75" s="8"/>
      <c r="X75" s="8"/>
      <c r="Y75" s="8"/>
      <c r="Z75" s="8"/>
      <c r="AA75" s="8"/>
    </row>
    <row r="76" spans="1:32" x14ac:dyDescent="0.35">
      <c r="A76" s="26"/>
      <c r="B76" s="7"/>
      <c r="C76" s="7"/>
      <c r="D76" s="3"/>
      <c r="E76" s="3"/>
      <c r="F76" s="3"/>
      <c r="G76" s="3"/>
      <c r="H76" s="3"/>
      <c r="I76" s="3"/>
      <c r="J76" s="3"/>
      <c r="K76" s="3"/>
      <c r="L76" s="3"/>
      <c r="T76" s="27"/>
      <c r="U76" s="27"/>
      <c r="V76" s="8"/>
      <c r="W76" s="8"/>
      <c r="X76" s="8"/>
      <c r="Y76" s="8"/>
      <c r="Z76" s="8"/>
      <c r="AA76" s="8"/>
    </row>
    <row r="77" spans="1:32" x14ac:dyDescent="0.35">
      <c r="A77" s="26"/>
      <c r="B77" s="7"/>
      <c r="C77" s="7"/>
      <c r="D77" s="3"/>
      <c r="E77" s="3"/>
      <c r="F77" s="3"/>
      <c r="G77" s="3"/>
      <c r="H77" s="3"/>
      <c r="I77" s="3"/>
      <c r="J77" s="3"/>
      <c r="K77" s="3"/>
      <c r="L77" s="3"/>
      <c r="T77" s="27"/>
      <c r="U77" s="27"/>
      <c r="V77" s="8"/>
      <c r="W77" s="8"/>
      <c r="X77" s="8"/>
      <c r="Y77" s="8"/>
      <c r="Z77" s="8"/>
      <c r="AA77" s="8"/>
    </row>
    <row r="78" spans="1:32" x14ac:dyDescent="0.35">
      <c r="A78" s="26"/>
      <c r="B78" s="7"/>
      <c r="C78" s="7"/>
      <c r="D78" s="3"/>
      <c r="E78" s="3"/>
      <c r="F78" s="3"/>
      <c r="G78" s="3"/>
      <c r="H78" s="3"/>
      <c r="I78" s="3"/>
      <c r="J78" s="3"/>
      <c r="K78" s="3"/>
      <c r="L78" s="3"/>
      <c r="T78" s="27"/>
      <c r="U78" s="27"/>
      <c r="V78" s="8"/>
      <c r="W78" s="8"/>
      <c r="X78" s="8"/>
      <c r="Y78" s="8"/>
      <c r="Z78" s="8"/>
      <c r="AA78" s="8"/>
    </row>
    <row r="79" spans="1:32" x14ac:dyDescent="0.35">
      <c r="A79" s="26"/>
      <c r="B79" s="7"/>
      <c r="C79" s="7"/>
      <c r="D79" s="3"/>
      <c r="E79" s="3"/>
      <c r="F79" s="3"/>
      <c r="G79" s="3"/>
      <c r="H79" s="3"/>
      <c r="I79" s="3"/>
      <c r="J79" s="3"/>
      <c r="K79" s="3"/>
      <c r="L79" s="3"/>
      <c r="T79" s="27"/>
      <c r="U79" s="27"/>
      <c r="V79" s="8"/>
      <c r="W79" s="8"/>
      <c r="X79" s="8"/>
      <c r="Y79" s="8"/>
      <c r="Z79" s="8"/>
      <c r="AA79" s="8"/>
    </row>
    <row r="80" spans="1:32" x14ac:dyDescent="0.35">
      <c r="A80" s="26"/>
      <c r="B80" s="7"/>
      <c r="C80" s="7"/>
      <c r="D80" s="3"/>
      <c r="E80" s="3"/>
      <c r="F80" s="3"/>
      <c r="G80" s="3"/>
      <c r="H80" s="3"/>
      <c r="I80" s="3"/>
      <c r="J80" s="3"/>
      <c r="K80" s="3"/>
      <c r="L80" s="3"/>
      <c r="T80" s="27"/>
      <c r="U80" s="27"/>
      <c r="V80" s="8"/>
      <c r="W80" s="8"/>
      <c r="X80" s="8"/>
      <c r="Y80" s="8"/>
      <c r="Z80" s="8"/>
      <c r="AA80" s="8"/>
    </row>
    <row r="81" spans="1:27" x14ac:dyDescent="0.35">
      <c r="A81" s="26"/>
      <c r="B81" s="7"/>
      <c r="C81" s="7"/>
      <c r="D81" s="3"/>
      <c r="E81" s="3"/>
      <c r="F81" s="3"/>
      <c r="G81" s="3"/>
      <c r="H81" s="3"/>
      <c r="I81" s="3"/>
      <c r="J81" s="3"/>
      <c r="K81" s="3"/>
      <c r="L81" s="3"/>
      <c r="T81" s="27"/>
      <c r="U81" s="27"/>
      <c r="V81" s="8"/>
      <c r="W81" s="8"/>
      <c r="X81" s="8"/>
      <c r="Y81" s="8"/>
      <c r="Z81" s="8"/>
      <c r="AA81" s="8"/>
    </row>
    <row r="82" spans="1:27" x14ac:dyDescent="0.35">
      <c r="A82" s="26"/>
      <c r="B82" s="7"/>
      <c r="C82" s="7"/>
      <c r="D82" s="3"/>
      <c r="E82" s="3"/>
      <c r="F82" s="3"/>
      <c r="G82" s="3"/>
      <c r="H82" s="3"/>
      <c r="I82" s="3"/>
      <c r="J82" s="3"/>
      <c r="K82" s="3"/>
      <c r="L82" s="3"/>
      <c r="T82" s="27"/>
      <c r="U82" s="27"/>
      <c r="V82" s="8"/>
      <c r="W82" s="8"/>
      <c r="X82" s="8"/>
      <c r="Y82" s="8"/>
      <c r="Z82" s="8"/>
      <c r="AA82" s="8"/>
    </row>
    <row r="83" spans="1:27" x14ac:dyDescent="0.35">
      <c r="A83" s="26"/>
      <c r="B83" s="7"/>
      <c r="C83" s="7"/>
      <c r="D83" s="3"/>
      <c r="E83" s="3"/>
      <c r="F83" s="3"/>
      <c r="G83" s="3"/>
      <c r="H83" s="3"/>
      <c r="I83" s="3"/>
      <c r="J83" s="3"/>
      <c r="K83" s="3"/>
      <c r="L83" s="3"/>
      <c r="T83" s="27"/>
      <c r="U83" s="27"/>
      <c r="V83" s="8"/>
      <c r="W83" s="8"/>
      <c r="X83" s="8"/>
      <c r="Y83" s="8"/>
      <c r="Z83" s="8"/>
      <c r="AA83" s="8"/>
    </row>
    <row r="84" spans="1:27" x14ac:dyDescent="0.35">
      <c r="A84" s="26"/>
      <c r="B84" s="7"/>
      <c r="C84" s="7"/>
      <c r="D84" s="3"/>
      <c r="E84" s="3"/>
      <c r="F84" s="3"/>
      <c r="G84" s="3"/>
      <c r="H84" s="3"/>
      <c r="I84" s="3"/>
      <c r="J84" s="3"/>
      <c r="K84" s="3"/>
      <c r="L84" s="3"/>
      <c r="T84" s="27"/>
      <c r="U84" s="27"/>
      <c r="V84" s="8"/>
      <c r="W84" s="8"/>
      <c r="X84" s="8"/>
      <c r="Y84" s="8"/>
      <c r="Z84" s="8"/>
      <c r="AA84" s="8"/>
    </row>
    <row r="85" spans="1:27" x14ac:dyDescent="0.35">
      <c r="A85" s="26"/>
      <c r="B85" s="7"/>
      <c r="C85" s="7"/>
      <c r="D85" s="3"/>
      <c r="E85" s="3"/>
      <c r="F85" s="3"/>
      <c r="G85" s="3"/>
      <c r="H85" s="3"/>
      <c r="I85" s="3"/>
      <c r="J85" s="3"/>
      <c r="K85" s="3"/>
      <c r="L85" s="3"/>
      <c r="T85" s="27"/>
      <c r="U85" s="27"/>
      <c r="V85" s="8"/>
      <c r="W85" s="8"/>
      <c r="X85" s="8"/>
      <c r="Y85" s="8"/>
      <c r="Z85" s="8"/>
      <c r="AA85" s="8"/>
    </row>
    <row r="86" spans="1:27" x14ac:dyDescent="0.35">
      <c r="A86" s="26"/>
      <c r="B86" s="7"/>
      <c r="C86" s="7"/>
      <c r="D86" s="3"/>
      <c r="E86" s="3"/>
      <c r="F86" s="3"/>
      <c r="G86" s="3"/>
      <c r="H86" s="3"/>
      <c r="I86" s="3"/>
      <c r="J86" s="3"/>
      <c r="K86" s="3"/>
      <c r="L86" s="3"/>
      <c r="T86" s="27"/>
      <c r="U86" s="27"/>
      <c r="V86" s="8"/>
      <c r="W86" s="8"/>
      <c r="X86" s="8"/>
      <c r="Y86" s="8"/>
      <c r="Z86" s="8"/>
      <c r="AA86" s="8"/>
    </row>
    <row r="87" spans="1:27" x14ac:dyDescent="0.35">
      <c r="A87" s="26"/>
      <c r="B87" s="7"/>
      <c r="C87" s="7"/>
      <c r="D87" s="3"/>
      <c r="E87" s="3"/>
      <c r="F87" s="3"/>
      <c r="G87" s="3"/>
      <c r="H87" s="3"/>
      <c r="I87" s="3"/>
      <c r="J87" s="3"/>
      <c r="K87" s="3"/>
      <c r="L87" s="3"/>
      <c r="T87" s="27"/>
      <c r="U87" s="27"/>
      <c r="V87" s="8"/>
      <c r="W87" s="8"/>
      <c r="X87" s="8"/>
      <c r="Y87" s="8"/>
      <c r="Z87" s="8"/>
      <c r="AA87" s="8"/>
    </row>
    <row r="88" spans="1:27" x14ac:dyDescent="0.35">
      <c r="A88" s="26"/>
      <c r="B88" s="7"/>
      <c r="C88" s="7"/>
      <c r="D88" s="3"/>
      <c r="E88" s="3"/>
      <c r="F88" s="3"/>
      <c r="G88" s="3"/>
      <c r="H88" s="3"/>
      <c r="I88" s="3"/>
      <c r="J88" s="3"/>
      <c r="K88" s="3"/>
      <c r="L88" s="3"/>
      <c r="T88" s="27"/>
      <c r="U88" s="27"/>
      <c r="V88" s="8"/>
      <c r="W88" s="8"/>
      <c r="X88" s="8"/>
      <c r="Y88" s="8"/>
      <c r="Z88" s="8"/>
      <c r="AA88" s="8"/>
    </row>
    <row r="89" spans="1:27" x14ac:dyDescent="0.35">
      <c r="A89" s="26"/>
      <c r="B89" s="7"/>
      <c r="C89" s="7"/>
      <c r="D89" s="3"/>
      <c r="E89" s="3"/>
      <c r="F89" s="3"/>
      <c r="G89" s="3"/>
      <c r="H89" s="3"/>
      <c r="I89" s="3"/>
      <c r="J89" s="3"/>
      <c r="K89" s="3"/>
      <c r="L89" s="3"/>
      <c r="T89" s="27"/>
      <c r="U89" s="27"/>
      <c r="V89" s="8"/>
      <c r="W89" s="8"/>
      <c r="X89" s="8"/>
      <c r="Y89" s="8"/>
      <c r="Z89" s="8"/>
      <c r="AA89" s="8"/>
    </row>
    <row r="90" spans="1:27" x14ac:dyDescent="0.35">
      <c r="A90" s="26"/>
      <c r="B90" s="7"/>
      <c r="C90" s="7"/>
      <c r="D90" s="3"/>
      <c r="E90" s="3"/>
      <c r="F90" s="3"/>
      <c r="G90" s="3"/>
      <c r="H90" s="3"/>
      <c r="I90" s="3"/>
      <c r="J90" s="3"/>
      <c r="K90" s="3"/>
      <c r="L90" s="3"/>
      <c r="T90" s="27"/>
      <c r="U90" s="27"/>
      <c r="V90" s="8"/>
      <c r="W90" s="8"/>
      <c r="X90" s="8"/>
      <c r="Y90" s="8"/>
      <c r="Z90" s="8"/>
      <c r="AA90" s="8"/>
    </row>
    <row r="91" spans="1:27" x14ac:dyDescent="0.35">
      <c r="A91" s="26"/>
      <c r="B91" s="7"/>
      <c r="C91" s="7"/>
      <c r="D91" s="3"/>
      <c r="E91" s="3"/>
      <c r="F91" s="3"/>
      <c r="G91" s="3"/>
      <c r="H91" s="3"/>
      <c r="I91" s="3"/>
      <c r="J91" s="3"/>
      <c r="K91" s="3"/>
      <c r="L91" s="3"/>
      <c r="T91" s="27"/>
      <c r="U91" s="27"/>
      <c r="V91" s="8"/>
      <c r="W91" s="8"/>
      <c r="X91" s="8"/>
      <c r="Y91" s="8"/>
      <c r="Z91" s="8"/>
      <c r="AA91" s="8"/>
    </row>
    <row r="92" spans="1:27" x14ac:dyDescent="0.35">
      <c r="A92" s="26"/>
      <c r="B92" s="7"/>
      <c r="C92" s="7"/>
      <c r="D92" s="3"/>
      <c r="E92" s="3"/>
      <c r="F92" s="3"/>
      <c r="G92" s="3"/>
      <c r="H92" s="3"/>
      <c r="I92" s="3"/>
      <c r="J92" s="3"/>
      <c r="K92" s="3"/>
      <c r="L92" s="3"/>
      <c r="T92" s="27"/>
      <c r="U92" s="27"/>
      <c r="V92" s="8"/>
      <c r="W92" s="8"/>
      <c r="X92" s="8"/>
      <c r="Y92" s="8"/>
      <c r="Z92" s="8"/>
      <c r="AA92" s="8"/>
    </row>
    <row r="93" spans="1:27" x14ac:dyDescent="0.35">
      <c r="A93" s="26"/>
      <c r="B93" s="7"/>
      <c r="C93" s="7"/>
      <c r="D93" s="3"/>
      <c r="E93" s="3"/>
      <c r="F93" s="3"/>
      <c r="G93" s="3"/>
      <c r="H93" s="3"/>
      <c r="I93" s="3"/>
      <c r="J93" s="3"/>
      <c r="K93" s="3"/>
      <c r="L93" s="3"/>
      <c r="T93" s="27"/>
      <c r="U93" s="27"/>
      <c r="V93" s="8"/>
      <c r="W93" s="8"/>
      <c r="X93" s="8"/>
      <c r="Y93" s="8"/>
      <c r="Z93" s="8"/>
      <c r="AA93" s="8"/>
    </row>
    <row r="94" spans="1:27" x14ac:dyDescent="0.35">
      <c r="A94" s="26"/>
      <c r="B94" s="7"/>
      <c r="C94" s="7"/>
      <c r="D94" s="3"/>
      <c r="E94" s="3"/>
      <c r="F94" s="3"/>
      <c r="G94" s="3"/>
      <c r="H94" s="3"/>
      <c r="I94" s="3"/>
      <c r="J94" s="3"/>
      <c r="K94" s="3"/>
      <c r="L94" s="3"/>
      <c r="T94" s="27"/>
      <c r="U94" s="27"/>
      <c r="V94" s="8"/>
      <c r="W94" s="8"/>
      <c r="X94" s="8"/>
      <c r="Y94" s="8"/>
      <c r="Z94" s="8"/>
      <c r="AA94" s="8"/>
    </row>
    <row r="95" spans="1:27" x14ac:dyDescent="0.35">
      <c r="A95" s="26"/>
      <c r="B95" s="7"/>
      <c r="C95" s="7"/>
      <c r="D95" s="3"/>
      <c r="E95" s="3"/>
      <c r="F95" s="3"/>
      <c r="G95" s="3"/>
      <c r="H95" s="3"/>
      <c r="I95" s="3"/>
      <c r="J95" s="3"/>
      <c r="K95" s="3"/>
      <c r="L95" s="3"/>
      <c r="T95" s="27"/>
      <c r="U95" s="27"/>
      <c r="V95" s="8"/>
      <c r="W95" s="8"/>
      <c r="X95" s="8"/>
      <c r="Y95" s="8"/>
      <c r="Z95" s="8"/>
      <c r="AA95" s="8"/>
    </row>
    <row r="96" spans="1:27" x14ac:dyDescent="0.35">
      <c r="A96" s="26"/>
      <c r="B96" s="7"/>
      <c r="C96" s="7"/>
      <c r="D96" s="3"/>
      <c r="E96" s="3"/>
      <c r="F96" s="3"/>
      <c r="G96" s="3"/>
      <c r="H96" s="3"/>
      <c r="I96" s="3"/>
      <c r="J96" s="3"/>
      <c r="K96" s="3"/>
      <c r="L96" s="3"/>
      <c r="T96" s="27"/>
      <c r="U96" s="27"/>
      <c r="V96" s="8"/>
      <c r="W96" s="8"/>
      <c r="X96" s="8"/>
      <c r="Y96" s="8"/>
      <c r="Z96" s="8"/>
      <c r="AA96" s="8"/>
    </row>
    <row r="97" spans="1:27" x14ac:dyDescent="0.35">
      <c r="A97" s="26"/>
      <c r="B97" s="7"/>
      <c r="C97" s="7"/>
      <c r="D97" s="3"/>
      <c r="E97" s="3"/>
      <c r="F97" s="3"/>
      <c r="G97" s="3"/>
      <c r="H97" s="3"/>
      <c r="I97" s="3"/>
      <c r="J97" s="3"/>
      <c r="K97" s="3"/>
      <c r="L97" s="3"/>
      <c r="T97" s="27"/>
      <c r="U97" s="27"/>
      <c r="V97" s="8"/>
      <c r="W97" s="8"/>
      <c r="X97" s="8"/>
      <c r="Y97" s="8"/>
      <c r="Z97" s="8"/>
      <c r="AA97" s="8"/>
    </row>
    <row r="98" spans="1:27" x14ac:dyDescent="0.35">
      <c r="A98" s="26"/>
      <c r="B98" s="7"/>
      <c r="C98" s="7"/>
      <c r="D98" s="3"/>
      <c r="E98" s="3"/>
      <c r="F98" s="3"/>
      <c r="G98" s="3"/>
      <c r="H98" s="3"/>
      <c r="I98" s="3"/>
      <c r="J98" s="3"/>
      <c r="K98" s="3"/>
      <c r="L98" s="3"/>
      <c r="T98" s="27"/>
      <c r="U98" s="27"/>
      <c r="V98" s="8"/>
      <c r="W98" s="8"/>
      <c r="X98" s="8"/>
      <c r="Y98" s="8"/>
      <c r="Z98" s="8"/>
      <c r="AA98" s="8"/>
    </row>
    <row r="99" spans="1:27" x14ac:dyDescent="0.35">
      <c r="A99" s="26"/>
      <c r="B99" s="7"/>
      <c r="C99" s="7"/>
      <c r="D99" s="3"/>
      <c r="E99" s="3"/>
      <c r="F99" s="3"/>
      <c r="G99" s="3"/>
      <c r="H99" s="3"/>
      <c r="I99" s="3"/>
      <c r="J99" s="3"/>
      <c r="K99" s="3"/>
      <c r="L99" s="3"/>
      <c r="T99" s="27"/>
      <c r="U99" s="27"/>
      <c r="V99" s="8"/>
      <c r="W99" s="8"/>
      <c r="X99" s="8"/>
      <c r="Y99" s="8"/>
      <c r="Z99" s="8"/>
      <c r="AA99" s="8"/>
    </row>
    <row r="100" spans="1:27" x14ac:dyDescent="0.35">
      <c r="A100" s="26"/>
      <c r="B100" s="7"/>
      <c r="C100" s="7"/>
      <c r="D100" s="3"/>
      <c r="E100" s="3"/>
      <c r="F100" s="3"/>
      <c r="G100" s="3"/>
      <c r="H100" s="3"/>
      <c r="I100" s="3"/>
      <c r="J100" s="3"/>
      <c r="K100" s="3"/>
      <c r="L100" s="3"/>
      <c r="T100" s="27"/>
      <c r="U100" s="27"/>
      <c r="V100" s="8"/>
      <c r="W100" s="8"/>
      <c r="X100" s="8"/>
      <c r="Y100" s="8"/>
      <c r="Z100" s="8"/>
      <c r="AA100" s="8"/>
    </row>
    <row r="101" spans="1:27" x14ac:dyDescent="0.35">
      <c r="A101" s="26"/>
      <c r="B101" s="7"/>
      <c r="C101" s="7"/>
      <c r="D101" s="3"/>
      <c r="E101" s="3"/>
      <c r="F101" s="3"/>
      <c r="G101" s="3"/>
      <c r="H101" s="3"/>
      <c r="I101" s="3"/>
      <c r="J101" s="3"/>
      <c r="K101" s="3"/>
      <c r="L101" s="3"/>
      <c r="T101" s="27"/>
      <c r="U101" s="27"/>
      <c r="V101" s="8"/>
      <c r="W101" s="8"/>
      <c r="X101" s="8"/>
      <c r="Y101" s="8"/>
      <c r="Z101" s="8"/>
      <c r="AA101" s="8"/>
    </row>
    <row r="102" spans="1:27" x14ac:dyDescent="0.35">
      <c r="A102" s="26"/>
      <c r="B102" s="7"/>
      <c r="C102" s="7"/>
      <c r="D102" s="3"/>
      <c r="E102" s="3"/>
      <c r="F102" s="3"/>
      <c r="G102" s="3"/>
      <c r="H102" s="3"/>
      <c r="I102" s="3"/>
      <c r="J102" s="3"/>
      <c r="K102" s="3"/>
      <c r="L102" s="3"/>
      <c r="T102" s="27"/>
      <c r="U102" s="27"/>
      <c r="V102" s="8"/>
      <c r="W102" s="8"/>
      <c r="X102" s="8"/>
      <c r="Y102" s="8"/>
      <c r="Z102" s="8"/>
      <c r="AA102" s="8"/>
    </row>
  </sheetData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212E74-45D4-4EAD-BF4E-9A53EAA6FBB1}">
  <dimension ref="A1:AF102"/>
  <sheetViews>
    <sheetView workbookViewId="0"/>
  </sheetViews>
  <sheetFormatPr defaultColWidth="9.1796875" defaultRowHeight="14.5" x14ac:dyDescent="0.35"/>
  <cols>
    <col min="1" max="1" width="24.81640625" style="1" customWidth="1"/>
    <col min="2" max="3" width="15.453125" style="27" customWidth="1"/>
    <col min="4" max="12" width="9.1796875" style="8"/>
    <col min="13" max="16" width="11.1796875" style="1" customWidth="1"/>
    <col min="17" max="18" width="9.1796875" style="1"/>
    <col min="19" max="19" width="16" style="1" bestFit="1" customWidth="1"/>
    <col min="20" max="30" width="8.453125" style="1" customWidth="1"/>
    <col min="31" max="31" width="20.26953125" style="5" customWidth="1"/>
    <col min="32" max="32" width="19.54296875" style="5" customWidth="1"/>
    <col min="33" max="16384" width="9.1796875" style="1"/>
  </cols>
  <sheetData>
    <row r="1" spans="1:32" x14ac:dyDescent="0.35">
      <c r="A1" s="1" t="str">
        <f>'[31]Video Analysis'!$A$1</f>
        <v>HNC_NPB_04_2022_08_05</v>
      </c>
      <c r="B1" s="2"/>
      <c r="C1" s="2"/>
      <c r="D1" s="3" t="str">
        <f>IF('[31]Video Analysis'!$G$2="","",'[31]Video Analysis'!$G$2)</f>
        <v>Utter</v>
      </c>
      <c r="E1" s="3" t="str">
        <f>IF('[31]Video Analysis'!$H$2="","",'[31]Video Analysis'!$H$2)</f>
        <v>Utter</v>
      </c>
      <c r="F1" s="3" t="str">
        <f>IF('[31]Video Analysis'!$I$2="","",'[31]Video Analysis'!$I$2)</f>
        <v>Utter</v>
      </c>
      <c r="G1" s="3" t="str">
        <f>IF('[31]Video Analysis'!$J$2="","",'[31]Video Analysis'!$J$2)</f>
        <v>Utter</v>
      </c>
      <c r="H1" s="3" t="str">
        <f>IF('[31]Video Analysis'!$K$2="","",'[31]Video Analysis'!$K$2)</f>
        <v>Utter</v>
      </c>
      <c r="I1" s="3" t="str">
        <f>IF('[31]Video Analysis'!$L$2="","",'[31]Video Analysis'!$L$2)</f>
        <v>Utter</v>
      </c>
      <c r="J1" s="3" t="str">
        <f>IF('[31]Video Analysis'!$M$2="","",'[31]Video Analysis'!$M$2)</f>
        <v>Utter</v>
      </c>
      <c r="K1" s="3" t="str">
        <f>IF('[31]Video Analysis'!$N$2="","",'[31]Video Analysis'!$N$2)</f>
        <v>Utter</v>
      </c>
      <c r="L1" s="3" t="str">
        <f>IF('[31]Video Analysis'!$O$2="","",'[31]Video Analysis'!$O$2)</f>
        <v>Utter</v>
      </c>
      <c r="M1" s="1" t="s">
        <v>0</v>
      </c>
      <c r="N1" s="1" t="s">
        <v>0</v>
      </c>
      <c r="O1" s="1" t="s">
        <v>0</v>
      </c>
      <c r="P1" s="4">
        <v>5</v>
      </c>
      <c r="Q1" s="5" t="s">
        <v>1</v>
      </c>
      <c r="S1" s="6" t="s">
        <v>2</v>
      </c>
    </row>
    <row r="2" spans="1:32" ht="26" x14ac:dyDescent="0.35">
      <c r="A2" s="1" t="s">
        <v>3</v>
      </c>
      <c r="B2" s="7" t="s">
        <v>4</v>
      </c>
      <c r="C2" s="7" t="s">
        <v>5</v>
      </c>
      <c r="D2" s="3" t="str">
        <f>IF('[31]Video Analysis'!$G$3="","",'[31]Video Analysis'!$G$3)</f>
        <v>eelgrass</v>
      </c>
      <c r="E2" s="3" t="str">
        <f>IF('[31]Video Analysis'!$H$3="","",'[31]Video Analysis'!$H$3)</f>
        <v>macroalgae</v>
      </c>
      <c r="F2" s="3" t="str">
        <f>IF('[31]Video Analysis'!$I$3="","",'[31]Video Analysis'!$I$3)</f>
        <v>bare</v>
      </c>
      <c r="G2" s="3" t="str">
        <f>IF('[31]Video Analysis'!$J$3="","",'[31]Video Analysis'!$J$3)</f>
        <v>eelgrass</v>
      </c>
      <c r="H2" s="3" t="str">
        <f>IF('[31]Video Analysis'!$K$3="","",'[31]Video Analysis'!$K$3)</f>
        <v>macroalgae</v>
      </c>
      <c r="I2" s="3" t="str">
        <f>IF('[31]Video Analysis'!$L$3="","",'[31]Video Analysis'!$L$3)</f>
        <v>bare</v>
      </c>
      <c r="J2" s="3" t="str">
        <f>IF('[31]Video Analysis'!$M$3="","",'[31]Video Analysis'!$M$3)</f>
        <v>eelgrass</v>
      </c>
      <c r="K2" s="3" t="str">
        <f>IF('[31]Video Analysis'!$N$3="","",'[31]Video Analysis'!$N$3)</f>
        <v>macroalgae</v>
      </c>
      <c r="L2" s="3" t="str">
        <f>IF('[31]Video Analysis'!$O$3="","",'[31]Video Analysis'!$O$3)</f>
        <v>bare</v>
      </c>
      <c r="M2" s="8" t="str">
        <f>J2</f>
        <v>eelgrass</v>
      </c>
      <c r="N2" s="8" t="str">
        <f>K2</f>
        <v>macroalgae</v>
      </c>
      <c r="O2" s="8" t="str">
        <f>L2</f>
        <v>bare</v>
      </c>
      <c r="P2" s="9" t="s">
        <v>6</v>
      </c>
      <c r="S2" s="10" t="str">
        <f>A1</f>
        <v>HNC_NPB_04_2022_08_05</v>
      </c>
      <c r="T2" s="11" t="s">
        <v>7</v>
      </c>
      <c r="U2" s="11" t="s">
        <v>8</v>
      </c>
      <c r="V2" s="12" t="s">
        <v>9</v>
      </c>
      <c r="W2" s="12" t="s">
        <v>10</v>
      </c>
      <c r="X2" s="12" t="s">
        <v>11</v>
      </c>
      <c r="Y2" s="12" t="s">
        <v>12</v>
      </c>
      <c r="Z2" s="12" t="s">
        <v>13</v>
      </c>
      <c r="AA2" s="12" t="s">
        <v>14</v>
      </c>
      <c r="AB2" s="12" t="s">
        <v>15</v>
      </c>
      <c r="AC2" s="12" t="s">
        <v>16</v>
      </c>
      <c r="AD2" s="12" t="s">
        <v>17</v>
      </c>
      <c r="AE2" s="13" t="s">
        <v>18</v>
      </c>
      <c r="AF2" s="13" t="s">
        <v>6</v>
      </c>
    </row>
    <row r="3" spans="1:32" x14ac:dyDescent="0.35">
      <c r="A3" s="14" t="str">
        <f>IF('[31]Video Analysis'!$B$4="","",'[31]Video Analysis'!$B$4)</f>
        <v/>
      </c>
      <c r="B3" s="15">
        <f>IF('[31]Video Analysis'!$Q$4="","",'[31]Video Analysis'!$Q$4)</f>
        <v>-73.375625442713499</v>
      </c>
      <c r="C3" s="15">
        <f>IF('[31]Video Analysis'!$P$4="","",'[31]Video Analysis'!$P$4)</f>
        <v>40.916586136445403</v>
      </c>
      <c r="D3" s="16">
        <f>IF('[31]Video Analysis'!$G$4="","",'[31]Video Analysis'!$G$4)</f>
        <v>0</v>
      </c>
      <c r="E3" s="16">
        <f>IF('[31]Video Analysis'!$H$4="","",'[31]Video Analysis'!$H$4)</f>
        <v>0</v>
      </c>
      <c r="F3" s="16">
        <f>IF('[31]Video Analysis'!$I$4="","",'[31]Video Analysis'!$I$4)</f>
        <v>100</v>
      </c>
      <c r="G3" s="16">
        <f>IF('[31]Video Analysis'!$J$4="","",'[31]Video Analysis'!$J$4)</f>
        <v>0</v>
      </c>
      <c r="H3" s="16">
        <f>IF('[31]Video Analysis'!$K$4="","",'[31]Video Analysis'!$K$4)</f>
        <v>0</v>
      </c>
      <c r="I3" s="16">
        <f>IF('[31]Video Analysis'!$L$4="","",'[31]Video Analysis'!$L$4)</f>
        <v>100</v>
      </c>
      <c r="J3" s="16">
        <f>IF('[31]Video Analysis'!$M$4="","",'[31]Video Analysis'!$M$4)</f>
        <v>0</v>
      </c>
      <c r="K3" s="16">
        <f>IF('[31]Video Analysis'!$N$4="","",'[31]Video Analysis'!$N$4)</f>
        <v>0</v>
      </c>
      <c r="L3" s="16">
        <f>IF('[31]Video Analysis'!$O$4="","",'[31]Video Analysis'!$O$4)</f>
        <v>100</v>
      </c>
      <c r="M3" s="17" t="str">
        <f>IF(D3="","",IF((MAX(D3,G3,J3)-MIN(D3,G3,J3))&gt;$P$1,"CHECK",""))</f>
        <v/>
      </c>
      <c r="N3" s="17" t="str">
        <f>IF(E3="","",IF((MAX(E3,H3,K3)-MIN(E3,H3,K3))&gt;$P$1,"CHECK",""))</f>
        <v/>
      </c>
      <c r="O3" s="17" t="str">
        <f>IF(F3="","",IF((MAX(F3,I3,L3)-MIN(F3,I3,L3))&gt;$P$1,"CHECK",""))</f>
        <v/>
      </c>
      <c r="P3" s="18" t="s">
        <v>19</v>
      </c>
      <c r="T3" s="19">
        <f>IF(B3="","",B3)</f>
        <v>-73.375625442713499</v>
      </c>
      <c r="U3" s="19">
        <f>IF(C3="","",C3)</f>
        <v>40.916586136445403</v>
      </c>
      <c r="V3" s="20">
        <f>IF(D3="","",IF(COUNT(D3,G3,J3)&lt;3,"analyze",AVERAGE(D3,G3,J3)))</f>
        <v>0</v>
      </c>
      <c r="W3" s="20">
        <f t="shared" ref="W3:X18" si="0">IF(E3="","",IF(COUNT(E3,H3,K3)&lt;3,"analyze",AVERAGE(E3,H3,K3)))</f>
        <v>0</v>
      </c>
      <c r="X3" s="20">
        <f t="shared" si="0"/>
        <v>100</v>
      </c>
      <c r="Y3" s="20">
        <f>IF(D3="","",IF(COUNT(D3,G3,J3)&lt;3,"analyze",STDEV(D3,G3,J3)))</f>
        <v>0</v>
      </c>
      <c r="Z3" s="20">
        <f t="shared" ref="Z3:AA18" si="1">IF(E3="","",IF(COUNT(E3,H3,K3)&lt;3,"analyze",STDEV(E3,H3,K3)))</f>
        <v>0</v>
      </c>
      <c r="AA3" s="20">
        <f t="shared" si="1"/>
        <v>0</v>
      </c>
      <c r="AB3" s="21" t="str">
        <f>IF(M3="","",M3)</f>
        <v/>
      </c>
      <c r="AC3" s="21" t="str">
        <f>IF(N3="","",N3)</f>
        <v/>
      </c>
      <c r="AD3" s="21" t="str">
        <f>IF(O3="","",O3)</f>
        <v/>
      </c>
      <c r="AE3" s="22" t="str">
        <f>IF(A3="","",A3)</f>
        <v/>
      </c>
      <c r="AF3" s="22" t="str">
        <f t="shared" ref="AF3:AF66" si="2">IF(P3="","",P3)</f>
        <v xml:space="preserve">10% NM </v>
      </c>
    </row>
    <row r="4" spans="1:32" x14ac:dyDescent="0.35">
      <c r="A4" s="14" t="str">
        <f>IF('[31]Video Analysis'!$B$14="","",'[31]Video Analysis'!$B$14)</f>
        <v/>
      </c>
      <c r="B4" s="15">
        <f>IF('[31]Video Analysis'!$Q$14="","",'[31]Video Analysis'!$Q$14)</f>
        <v>-73.375625442713499</v>
      </c>
      <c r="C4" s="15">
        <f>IF('[31]Video Analysis'!$P$14="","",'[31]Video Analysis'!$P$14)</f>
        <v>40.916586136445403</v>
      </c>
      <c r="D4" s="16">
        <f>IF('[31]Video Analysis'!$G$14="","",'[31]Video Analysis'!$G$14)</f>
        <v>0</v>
      </c>
      <c r="E4" s="16">
        <f>IF('[31]Video Analysis'!$H$14="","",'[31]Video Analysis'!$H$14)</f>
        <v>0</v>
      </c>
      <c r="F4" s="16">
        <f>IF('[31]Video Analysis'!$I$14="","",'[31]Video Analysis'!$I$14)</f>
        <v>100</v>
      </c>
      <c r="G4" s="16">
        <f>IF('[31]Video Analysis'!$J$14="","",'[31]Video Analysis'!$J$14)</f>
        <v>0</v>
      </c>
      <c r="H4" s="16">
        <f>IF('[31]Video Analysis'!$K$14="","",'[31]Video Analysis'!$K$14)</f>
        <v>0</v>
      </c>
      <c r="I4" s="16">
        <f>IF('[31]Video Analysis'!$L$14="","",'[31]Video Analysis'!$L$14)</f>
        <v>100</v>
      </c>
      <c r="J4" s="16">
        <f>IF('[31]Video Analysis'!$M$14="","",'[31]Video Analysis'!$M$14)</f>
        <v>0</v>
      </c>
      <c r="K4" s="16">
        <f>IF('[31]Video Analysis'!$N$14="","",'[31]Video Analysis'!$N$14)</f>
        <v>0</v>
      </c>
      <c r="L4" s="16">
        <f>IF('[31]Video Analysis'!$O$14="","",'[31]Video Analysis'!$O$14)</f>
        <v>100</v>
      </c>
      <c r="M4" s="17" t="str">
        <f t="shared" ref="M4:O67" si="3">IF(D4="","",IF((MAX(D4,G4,J4)-MIN(D4,G4,J4))&gt;$P$1,"CHECK",""))</f>
        <v/>
      </c>
      <c r="N4" s="17" t="str">
        <f t="shared" si="3"/>
        <v/>
      </c>
      <c r="O4" s="17" t="str">
        <f t="shared" si="3"/>
        <v/>
      </c>
      <c r="P4" s="17"/>
      <c r="T4" s="23">
        <f t="shared" ref="T4:U67" si="4">IF(B4="","",B4)</f>
        <v>-73.375625442713499</v>
      </c>
      <c r="U4" s="23">
        <f t="shared" si="4"/>
        <v>40.916586136445403</v>
      </c>
      <c r="V4" s="24">
        <f t="shared" ref="V4:X67" si="5">IF(D4="","",IF(COUNT(D4,G4,J4)&lt;3,"analyze",AVERAGE(D4,G4,J4)))</f>
        <v>0</v>
      </c>
      <c r="W4" s="24">
        <f t="shared" si="0"/>
        <v>0</v>
      </c>
      <c r="X4" s="24">
        <f t="shared" si="0"/>
        <v>100</v>
      </c>
      <c r="Y4" s="24">
        <f t="shared" ref="Y4:AA67" si="6">IF(D4="","",IF(COUNT(D4,G4,J4)&lt;3,"analyze",STDEV(D4,G4,J4)))</f>
        <v>0</v>
      </c>
      <c r="Z4" s="24">
        <f t="shared" si="1"/>
        <v>0</v>
      </c>
      <c r="AA4" s="24">
        <f t="shared" si="1"/>
        <v>0</v>
      </c>
      <c r="AB4" s="17" t="str">
        <f t="shared" ref="AB4:AD67" si="7">IF(M4="","",M4)</f>
        <v/>
      </c>
      <c r="AC4" s="17" t="str">
        <f t="shared" si="7"/>
        <v/>
      </c>
      <c r="AD4" s="17" t="str">
        <f t="shared" si="7"/>
        <v/>
      </c>
      <c r="AE4" s="25" t="str">
        <f t="shared" ref="AE4:AE67" si="8">IF(A4="","",A4)</f>
        <v/>
      </c>
      <c r="AF4" s="25" t="str">
        <f t="shared" si="2"/>
        <v/>
      </c>
    </row>
    <row r="5" spans="1:32" x14ac:dyDescent="0.35">
      <c r="A5" s="14" t="str">
        <f>IF('[31]Video Analysis'!$B$24="","",'[31]Video Analysis'!$B$24)</f>
        <v/>
      </c>
      <c r="B5" s="15">
        <f>IF('[31]Video Analysis'!$Q$24="","",'[31]Video Analysis'!$Q$24)</f>
        <v>-73.375625442713499</v>
      </c>
      <c r="C5" s="15">
        <f>IF('[31]Video Analysis'!$P$24="","",'[31]Video Analysis'!$P$24)</f>
        <v>40.916586136445403</v>
      </c>
      <c r="D5" s="16">
        <f>IF('[31]Video Analysis'!$G$24="","",'[31]Video Analysis'!$G$24)</f>
        <v>0</v>
      </c>
      <c r="E5" s="16">
        <f>IF('[31]Video Analysis'!$H$24="","",'[31]Video Analysis'!$H$24)</f>
        <v>0</v>
      </c>
      <c r="F5" s="16">
        <f>IF('[31]Video Analysis'!$I$24="","",'[31]Video Analysis'!$I$24)</f>
        <v>100</v>
      </c>
      <c r="G5" s="16">
        <f>IF('[31]Video Analysis'!$J$24="","",'[31]Video Analysis'!$J$24)</f>
        <v>0</v>
      </c>
      <c r="H5" s="16">
        <f>IF('[31]Video Analysis'!$K$24="","",'[31]Video Analysis'!$K$24)</f>
        <v>0</v>
      </c>
      <c r="I5" s="16">
        <f>IF('[31]Video Analysis'!$L$24="","",'[31]Video Analysis'!$L$24)</f>
        <v>100</v>
      </c>
      <c r="J5" s="16">
        <f>IF('[31]Video Analysis'!$M$24="","",'[31]Video Analysis'!$M$24)</f>
        <v>0</v>
      </c>
      <c r="K5" s="16">
        <f>IF('[31]Video Analysis'!$N$24="","",'[31]Video Analysis'!$N$24)</f>
        <v>0</v>
      </c>
      <c r="L5" s="16">
        <f>IF('[31]Video Analysis'!$O$24="","",'[31]Video Analysis'!$O$24)</f>
        <v>100</v>
      </c>
      <c r="M5" s="17" t="str">
        <f t="shared" si="3"/>
        <v/>
      </c>
      <c r="N5" s="17" t="str">
        <f t="shared" si="3"/>
        <v/>
      </c>
      <c r="O5" s="17" t="str">
        <f t="shared" si="3"/>
        <v/>
      </c>
      <c r="P5" s="17"/>
      <c r="T5" s="23">
        <f t="shared" si="4"/>
        <v>-73.375625442713499</v>
      </c>
      <c r="U5" s="23">
        <f t="shared" si="4"/>
        <v>40.916586136445403</v>
      </c>
      <c r="V5" s="24">
        <f t="shared" si="5"/>
        <v>0</v>
      </c>
      <c r="W5" s="24">
        <f t="shared" si="0"/>
        <v>0</v>
      </c>
      <c r="X5" s="24">
        <f t="shared" si="0"/>
        <v>100</v>
      </c>
      <c r="Y5" s="24">
        <f t="shared" si="6"/>
        <v>0</v>
      </c>
      <c r="Z5" s="24">
        <f t="shared" si="1"/>
        <v>0</v>
      </c>
      <c r="AA5" s="24">
        <f t="shared" si="1"/>
        <v>0</v>
      </c>
      <c r="AB5" s="17" t="str">
        <f t="shared" si="7"/>
        <v/>
      </c>
      <c r="AC5" s="17" t="str">
        <f t="shared" si="7"/>
        <v/>
      </c>
      <c r="AD5" s="17" t="str">
        <f t="shared" si="7"/>
        <v/>
      </c>
      <c r="AE5" s="25" t="str">
        <f t="shared" si="8"/>
        <v/>
      </c>
      <c r="AF5" s="25" t="str">
        <f t="shared" si="2"/>
        <v/>
      </c>
    </row>
    <row r="6" spans="1:32" x14ac:dyDescent="0.35">
      <c r="A6" s="14" t="str">
        <f>IF('[31]Video Analysis'!$B$34="","",'[31]Video Analysis'!$B$34)</f>
        <v/>
      </c>
      <c r="B6" s="15">
        <f>IF('[31]Video Analysis'!$Q$34="","",'[31]Video Analysis'!$Q$34)</f>
        <v>-73.375625442713499</v>
      </c>
      <c r="C6" s="15">
        <f>IF('[31]Video Analysis'!$P$34="","",'[31]Video Analysis'!$P$34)</f>
        <v>40.916586136445403</v>
      </c>
      <c r="D6" s="16">
        <f>IF('[31]Video Analysis'!$G$34="","",'[31]Video Analysis'!$G$34)</f>
        <v>0</v>
      </c>
      <c r="E6" s="16">
        <f>IF('[31]Video Analysis'!$H$34="","",'[31]Video Analysis'!$H$34)</f>
        <v>0</v>
      </c>
      <c r="F6" s="16">
        <f>IF('[31]Video Analysis'!$I$34="","",'[31]Video Analysis'!$I$34)</f>
        <v>100</v>
      </c>
      <c r="G6" s="16">
        <f>IF('[31]Video Analysis'!$J$34="","",'[31]Video Analysis'!$J$34)</f>
        <v>0</v>
      </c>
      <c r="H6" s="16">
        <f>IF('[31]Video Analysis'!$K$34="","",'[31]Video Analysis'!$K$34)</f>
        <v>0</v>
      </c>
      <c r="I6" s="16">
        <f>IF('[31]Video Analysis'!$L$34="","",'[31]Video Analysis'!$L$34)</f>
        <v>100</v>
      </c>
      <c r="J6" s="16">
        <f>IF('[31]Video Analysis'!$M$34="","",'[31]Video Analysis'!$M$34)</f>
        <v>0</v>
      </c>
      <c r="K6" s="16">
        <f>IF('[31]Video Analysis'!$N$34="","",'[31]Video Analysis'!$N$34)</f>
        <v>0</v>
      </c>
      <c r="L6" s="16">
        <f>IF('[31]Video Analysis'!$O$34="","",'[31]Video Analysis'!$O$34)</f>
        <v>100</v>
      </c>
      <c r="M6" s="17" t="str">
        <f t="shared" si="3"/>
        <v/>
      </c>
      <c r="N6" s="17" t="str">
        <f t="shared" si="3"/>
        <v/>
      </c>
      <c r="O6" s="17" t="str">
        <f t="shared" si="3"/>
        <v/>
      </c>
      <c r="P6" s="17"/>
      <c r="T6" s="23">
        <f t="shared" si="4"/>
        <v>-73.375625442713499</v>
      </c>
      <c r="U6" s="23">
        <f t="shared" si="4"/>
        <v>40.916586136445403</v>
      </c>
      <c r="V6" s="24">
        <f t="shared" si="5"/>
        <v>0</v>
      </c>
      <c r="W6" s="24">
        <f t="shared" si="0"/>
        <v>0</v>
      </c>
      <c r="X6" s="24">
        <f t="shared" si="0"/>
        <v>100</v>
      </c>
      <c r="Y6" s="24">
        <f t="shared" si="6"/>
        <v>0</v>
      </c>
      <c r="Z6" s="24">
        <f t="shared" si="1"/>
        <v>0</v>
      </c>
      <c r="AA6" s="24">
        <f t="shared" si="1"/>
        <v>0</v>
      </c>
      <c r="AB6" s="17" t="str">
        <f t="shared" si="7"/>
        <v/>
      </c>
      <c r="AC6" s="17" t="str">
        <f t="shared" si="7"/>
        <v/>
      </c>
      <c r="AD6" s="17" t="str">
        <f t="shared" si="7"/>
        <v/>
      </c>
      <c r="AE6" s="25" t="str">
        <f t="shared" si="8"/>
        <v/>
      </c>
      <c r="AF6" s="25" t="str">
        <f t="shared" si="2"/>
        <v/>
      </c>
    </row>
    <row r="7" spans="1:32" x14ac:dyDescent="0.35">
      <c r="A7" s="14" t="str">
        <f>IF('[31]Video Analysis'!$B$44="","",'[31]Video Analysis'!$B$44)</f>
        <v/>
      </c>
      <c r="B7" s="15">
        <f>IF('[31]Video Analysis'!$Q$44="","",'[31]Video Analysis'!$Q$44)</f>
        <v>-73.375608050264418</v>
      </c>
      <c r="C7" s="15">
        <f>IF('[31]Video Analysis'!$P$44="","",'[31]Video Analysis'!$P$44)</f>
        <v>40.916610611602664</v>
      </c>
      <c r="D7" s="16">
        <f>IF('[31]Video Analysis'!$G$44="","",'[31]Video Analysis'!$G$44)</f>
        <v>0</v>
      </c>
      <c r="E7" s="16">
        <f>IF('[31]Video Analysis'!$H$44="","",'[31]Video Analysis'!$H$44)</f>
        <v>0</v>
      </c>
      <c r="F7" s="16">
        <f>IF('[31]Video Analysis'!$I$44="","",'[31]Video Analysis'!$I$44)</f>
        <v>100</v>
      </c>
      <c r="G7" s="16">
        <f>IF('[31]Video Analysis'!$J$44="","",'[31]Video Analysis'!$J$44)</f>
        <v>0</v>
      </c>
      <c r="H7" s="16">
        <f>IF('[31]Video Analysis'!$K$44="","",'[31]Video Analysis'!$K$44)</f>
        <v>0</v>
      </c>
      <c r="I7" s="16">
        <f>IF('[31]Video Analysis'!$L$44="","",'[31]Video Analysis'!$L$44)</f>
        <v>100</v>
      </c>
      <c r="J7" s="16">
        <f>IF('[31]Video Analysis'!$M$44="","",'[31]Video Analysis'!$M$44)</f>
        <v>0</v>
      </c>
      <c r="K7" s="16">
        <f>IF('[31]Video Analysis'!$N$44="","",'[31]Video Analysis'!$N$44)</f>
        <v>0</v>
      </c>
      <c r="L7" s="16">
        <f>IF('[31]Video Analysis'!$O$44="","",'[31]Video Analysis'!$O$44)</f>
        <v>100</v>
      </c>
      <c r="M7" s="17" t="str">
        <f t="shared" si="3"/>
        <v/>
      </c>
      <c r="N7" s="17" t="str">
        <f t="shared" si="3"/>
        <v/>
      </c>
      <c r="O7" s="17" t="str">
        <f t="shared" si="3"/>
        <v/>
      </c>
      <c r="P7" s="17"/>
      <c r="T7" s="23">
        <f t="shared" si="4"/>
        <v>-73.375608050264418</v>
      </c>
      <c r="U7" s="23">
        <f t="shared" si="4"/>
        <v>40.916610611602664</v>
      </c>
      <c r="V7" s="24">
        <f t="shared" si="5"/>
        <v>0</v>
      </c>
      <c r="W7" s="24">
        <f t="shared" si="0"/>
        <v>0</v>
      </c>
      <c r="X7" s="24">
        <f t="shared" si="0"/>
        <v>100</v>
      </c>
      <c r="Y7" s="24">
        <f t="shared" si="6"/>
        <v>0</v>
      </c>
      <c r="Z7" s="24">
        <f t="shared" si="1"/>
        <v>0</v>
      </c>
      <c r="AA7" s="24">
        <f t="shared" si="1"/>
        <v>0</v>
      </c>
      <c r="AB7" s="17" t="str">
        <f t="shared" si="7"/>
        <v/>
      </c>
      <c r="AC7" s="17" t="str">
        <f t="shared" si="7"/>
        <v/>
      </c>
      <c r="AD7" s="17" t="str">
        <f t="shared" si="7"/>
        <v/>
      </c>
      <c r="AE7" s="25" t="str">
        <f t="shared" si="8"/>
        <v/>
      </c>
      <c r="AF7" s="25" t="str">
        <f t="shared" si="2"/>
        <v/>
      </c>
    </row>
    <row r="8" spans="1:32" x14ac:dyDescent="0.35">
      <c r="A8" s="14" t="str">
        <f>IF('[31]Video Analysis'!$B$54="","",'[31]Video Analysis'!$B$54)</f>
        <v/>
      </c>
      <c r="B8" s="15">
        <f>IF('[31]Video Analysis'!$Q$54="","",'[31]Video Analysis'!$Q$54)</f>
        <v>-73.375608050264418</v>
      </c>
      <c r="C8" s="15">
        <f>IF('[31]Video Analysis'!$P$54="","",'[31]Video Analysis'!$P$54)</f>
        <v>40.916610611602664</v>
      </c>
      <c r="D8" s="16">
        <f>IF('[31]Video Analysis'!$G$54="","",'[31]Video Analysis'!$G$54)</f>
        <v>0</v>
      </c>
      <c r="E8" s="16">
        <f>IF('[31]Video Analysis'!$H$54="","",'[31]Video Analysis'!$H$54)</f>
        <v>0</v>
      </c>
      <c r="F8" s="16">
        <f>IF('[31]Video Analysis'!$I$54="","",'[31]Video Analysis'!$I$54)</f>
        <v>100</v>
      </c>
      <c r="G8" s="16">
        <f>IF('[31]Video Analysis'!$J$54="","",'[31]Video Analysis'!$J$54)</f>
        <v>0</v>
      </c>
      <c r="H8" s="16">
        <f>IF('[31]Video Analysis'!$K$54="","",'[31]Video Analysis'!$K$54)</f>
        <v>0</v>
      </c>
      <c r="I8" s="16">
        <f>IF('[31]Video Analysis'!$L$54="","",'[31]Video Analysis'!$L$54)</f>
        <v>100</v>
      </c>
      <c r="J8" s="16">
        <f>IF('[31]Video Analysis'!$M$54="","",'[31]Video Analysis'!$M$54)</f>
        <v>0</v>
      </c>
      <c r="K8" s="16">
        <f>IF('[31]Video Analysis'!$N$54="","",'[31]Video Analysis'!$N$54)</f>
        <v>0</v>
      </c>
      <c r="L8" s="16">
        <f>IF('[31]Video Analysis'!$O$54="","",'[31]Video Analysis'!$O$54)</f>
        <v>100</v>
      </c>
      <c r="M8" s="17" t="str">
        <f t="shared" si="3"/>
        <v/>
      </c>
      <c r="N8" s="17" t="str">
        <f t="shared" si="3"/>
        <v/>
      </c>
      <c r="O8" s="17" t="str">
        <f t="shared" si="3"/>
        <v/>
      </c>
      <c r="P8" s="17"/>
      <c r="T8" s="23">
        <f t="shared" si="4"/>
        <v>-73.375608050264418</v>
      </c>
      <c r="U8" s="23">
        <f t="shared" si="4"/>
        <v>40.916610611602664</v>
      </c>
      <c r="V8" s="24">
        <f t="shared" si="5"/>
        <v>0</v>
      </c>
      <c r="W8" s="24">
        <f t="shared" si="0"/>
        <v>0</v>
      </c>
      <c r="X8" s="24">
        <f t="shared" si="0"/>
        <v>100</v>
      </c>
      <c r="Y8" s="24">
        <f t="shared" si="6"/>
        <v>0</v>
      </c>
      <c r="Z8" s="24">
        <f t="shared" si="1"/>
        <v>0</v>
      </c>
      <c r="AA8" s="24">
        <f t="shared" si="1"/>
        <v>0</v>
      </c>
      <c r="AB8" s="17" t="str">
        <f t="shared" si="7"/>
        <v/>
      </c>
      <c r="AC8" s="17" t="str">
        <f t="shared" si="7"/>
        <v/>
      </c>
      <c r="AD8" s="17" t="str">
        <f t="shared" si="7"/>
        <v/>
      </c>
      <c r="AE8" s="25" t="str">
        <f t="shared" si="8"/>
        <v/>
      </c>
      <c r="AF8" s="25" t="str">
        <f t="shared" si="2"/>
        <v/>
      </c>
    </row>
    <row r="9" spans="1:32" x14ac:dyDescent="0.35">
      <c r="A9" s="14" t="str">
        <f>IF('[31]Video Analysis'!$B$64="","",'[31]Video Analysis'!$B$64)</f>
        <v/>
      </c>
      <c r="B9" s="15">
        <f>IF('[31]Video Analysis'!$Q$64="","",'[31]Video Analysis'!$Q$64)</f>
        <v>-73.375576534308493</v>
      </c>
      <c r="C9" s="15">
        <f>IF('[31]Video Analysis'!$P$64="","",'[31]Video Analysis'!$P$64)</f>
        <v>40.916639403440058</v>
      </c>
      <c r="D9" s="16">
        <f>IF('[31]Video Analysis'!$G$64="","",'[31]Video Analysis'!$G$64)</f>
        <v>0</v>
      </c>
      <c r="E9" s="16">
        <f>IF('[31]Video Analysis'!$H$64="","",'[31]Video Analysis'!$H$64)</f>
        <v>0</v>
      </c>
      <c r="F9" s="16">
        <f>IF('[31]Video Analysis'!$I$64="","",'[31]Video Analysis'!$I$64)</f>
        <v>100</v>
      </c>
      <c r="G9" s="16">
        <f>IF('[31]Video Analysis'!$J$64="","",'[31]Video Analysis'!$J$64)</f>
        <v>0</v>
      </c>
      <c r="H9" s="16">
        <f>IF('[31]Video Analysis'!$K$64="","",'[31]Video Analysis'!$K$64)</f>
        <v>0</v>
      </c>
      <c r="I9" s="16">
        <f>IF('[31]Video Analysis'!$L$64="","",'[31]Video Analysis'!$L$64)</f>
        <v>100</v>
      </c>
      <c r="J9" s="16">
        <f>IF('[31]Video Analysis'!$M$64="","",'[31]Video Analysis'!$M$64)</f>
        <v>0</v>
      </c>
      <c r="K9" s="16">
        <f>IF('[31]Video Analysis'!$N$64="","",'[31]Video Analysis'!$N$64)</f>
        <v>0</v>
      </c>
      <c r="L9" s="16">
        <f>IF('[31]Video Analysis'!$O$64="","",'[31]Video Analysis'!$O$64)</f>
        <v>100</v>
      </c>
      <c r="M9" s="17" t="str">
        <f t="shared" si="3"/>
        <v/>
      </c>
      <c r="N9" s="17" t="str">
        <f t="shared" si="3"/>
        <v/>
      </c>
      <c r="O9" s="17" t="str">
        <f t="shared" si="3"/>
        <v/>
      </c>
      <c r="P9" s="17"/>
      <c r="T9" s="23">
        <f t="shared" si="4"/>
        <v>-73.375576534308493</v>
      </c>
      <c r="U9" s="23">
        <f t="shared" si="4"/>
        <v>40.916639403440058</v>
      </c>
      <c r="V9" s="24">
        <f t="shared" si="5"/>
        <v>0</v>
      </c>
      <c r="W9" s="24">
        <f t="shared" si="0"/>
        <v>0</v>
      </c>
      <c r="X9" s="24">
        <f t="shared" si="0"/>
        <v>100</v>
      </c>
      <c r="Y9" s="24">
        <f t="shared" si="6"/>
        <v>0</v>
      </c>
      <c r="Z9" s="24">
        <f t="shared" si="1"/>
        <v>0</v>
      </c>
      <c r="AA9" s="24">
        <f t="shared" si="1"/>
        <v>0</v>
      </c>
      <c r="AB9" s="17" t="str">
        <f t="shared" si="7"/>
        <v/>
      </c>
      <c r="AC9" s="17" t="str">
        <f t="shared" si="7"/>
        <v/>
      </c>
      <c r="AD9" s="17" t="str">
        <f t="shared" si="7"/>
        <v/>
      </c>
      <c r="AE9" s="25" t="str">
        <f t="shared" si="8"/>
        <v/>
      </c>
      <c r="AF9" s="25" t="str">
        <f t="shared" si="2"/>
        <v/>
      </c>
    </row>
    <row r="10" spans="1:32" x14ac:dyDescent="0.35">
      <c r="A10" s="14" t="str">
        <f>IF('[31]Video Analysis'!$B$74="","",'[31]Video Analysis'!$B$74)</f>
        <v/>
      </c>
      <c r="B10" s="15">
        <f>IF('[31]Video Analysis'!$Q$74="","",'[31]Video Analysis'!$Q$74)</f>
        <v>-73.375576534308493</v>
      </c>
      <c r="C10" s="15">
        <f>IF('[31]Video Analysis'!$P$74="","",'[31]Video Analysis'!$P$74)</f>
        <v>40.916639403440058</v>
      </c>
      <c r="D10" s="16">
        <f>IF('[31]Video Analysis'!$G$74="","",'[31]Video Analysis'!$G$74)</f>
        <v>0</v>
      </c>
      <c r="E10" s="16">
        <f>IF('[31]Video Analysis'!$H$74="","",'[31]Video Analysis'!$H$74)</f>
        <v>0</v>
      </c>
      <c r="F10" s="16">
        <f>IF('[31]Video Analysis'!$I$74="","",'[31]Video Analysis'!$I$74)</f>
        <v>100</v>
      </c>
      <c r="G10" s="16">
        <f>IF('[31]Video Analysis'!$J$74="","",'[31]Video Analysis'!$J$74)</f>
        <v>0</v>
      </c>
      <c r="H10" s="16">
        <f>IF('[31]Video Analysis'!$K$74="","",'[31]Video Analysis'!$K$74)</f>
        <v>0</v>
      </c>
      <c r="I10" s="16">
        <f>IF('[31]Video Analysis'!$L$74="","",'[31]Video Analysis'!$L$74)</f>
        <v>100</v>
      </c>
      <c r="J10" s="16">
        <f>IF('[31]Video Analysis'!$M$74="","",'[31]Video Analysis'!$M$74)</f>
        <v>0</v>
      </c>
      <c r="K10" s="16">
        <f>IF('[31]Video Analysis'!$N$74="","",'[31]Video Analysis'!$N$74)</f>
        <v>0</v>
      </c>
      <c r="L10" s="16">
        <f>IF('[31]Video Analysis'!$O$74="","",'[31]Video Analysis'!$O$74)</f>
        <v>100</v>
      </c>
      <c r="M10" s="17" t="str">
        <f t="shared" si="3"/>
        <v/>
      </c>
      <c r="N10" s="17" t="str">
        <f t="shared" si="3"/>
        <v/>
      </c>
      <c r="O10" s="17" t="str">
        <f t="shared" si="3"/>
        <v/>
      </c>
      <c r="P10" s="17"/>
      <c r="T10" s="23">
        <f t="shared" si="4"/>
        <v>-73.375576534308493</v>
      </c>
      <c r="U10" s="23">
        <f t="shared" si="4"/>
        <v>40.916639403440058</v>
      </c>
      <c r="V10" s="24">
        <f t="shared" si="5"/>
        <v>0</v>
      </c>
      <c r="W10" s="24">
        <f t="shared" si="0"/>
        <v>0</v>
      </c>
      <c r="X10" s="24">
        <f t="shared" si="0"/>
        <v>100</v>
      </c>
      <c r="Y10" s="24">
        <f t="shared" si="6"/>
        <v>0</v>
      </c>
      <c r="Z10" s="24">
        <f t="shared" si="1"/>
        <v>0</v>
      </c>
      <c r="AA10" s="24">
        <f t="shared" si="1"/>
        <v>0</v>
      </c>
      <c r="AB10" s="17" t="str">
        <f t="shared" si="7"/>
        <v/>
      </c>
      <c r="AC10" s="17" t="str">
        <f t="shared" si="7"/>
        <v/>
      </c>
      <c r="AD10" s="17" t="str">
        <f t="shared" si="7"/>
        <v/>
      </c>
      <c r="AE10" s="25" t="str">
        <f t="shared" si="8"/>
        <v/>
      </c>
      <c r="AF10" s="25" t="str">
        <f t="shared" si="2"/>
        <v/>
      </c>
    </row>
    <row r="11" spans="1:32" x14ac:dyDescent="0.35">
      <c r="A11" s="14" t="str">
        <f>IF('[31]Video Analysis'!$B$84="","",'[31]Video Analysis'!$B$84)</f>
        <v/>
      </c>
      <c r="B11" s="15">
        <f>IF('[31]Video Analysis'!$Q$84="","",'[31]Video Analysis'!$Q$84)</f>
        <v>-73.375576534308493</v>
      </c>
      <c r="C11" s="15">
        <f>IF('[31]Video Analysis'!$P$84="","",'[31]Video Analysis'!$P$84)</f>
        <v>40.916639403440058</v>
      </c>
      <c r="D11" s="16">
        <f>IF('[31]Video Analysis'!$G$84="","",'[31]Video Analysis'!$G$84)</f>
        <v>0</v>
      </c>
      <c r="E11" s="16">
        <f>IF('[31]Video Analysis'!$H$84="","",'[31]Video Analysis'!$H$84)</f>
        <v>0</v>
      </c>
      <c r="F11" s="16">
        <f>IF('[31]Video Analysis'!$I$84="","",'[31]Video Analysis'!$I$84)</f>
        <v>100</v>
      </c>
      <c r="G11" s="16">
        <f>IF('[31]Video Analysis'!$J$84="","",'[31]Video Analysis'!$J$84)</f>
        <v>0</v>
      </c>
      <c r="H11" s="16">
        <f>IF('[31]Video Analysis'!$K$84="","",'[31]Video Analysis'!$K$84)</f>
        <v>0</v>
      </c>
      <c r="I11" s="16">
        <f>IF('[31]Video Analysis'!$L$84="","",'[31]Video Analysis'!$L$84)</f>
        <v>100</v>
      </c>
      <c r="J11" s="16">
        <f>IF('[31]Video Analysis'!$M$84="","",'[31]Video Analysis'!$M$84)</f>
        <v>0</v>
      </c>
      <c r="K11" s="16">
        <f>IF('[31]Video Analysis'!$N$84="","",'[31]Video Analysis'!$N$84)</f>
        <v>0</v>
      </c>
      <c r="L11" s="16">
        <f>IF('[31]Video Analysis'!$O$84="","",'[31]Video Analysis'!$O$84)</f>
        <v>100</v>
      </c>
      <c r="M11" s="17" t="str">
        <f t="shared" si="3"/>
        <v/>
      </c>
      <c r="N11" s="17" t="str">
        <f t="shared" si="3"/>
        <v/>
      </c>
      <c r="O11" s="17" t="str">
        <f t="shared" si="3"/>
        <v/>
      </c>
      <c r="P11" s="17"/>
      <c r="T11" s="23">
        <f t="shared" si="4"/>
        <v>-73.375576534308493</v>
      </c>
      <c r="U11" s="23">
        <f t="shared" si="4"/>
        <v>40.916639403440058</v>
      </c>
      <c r="V11" s="24">
        <f t="shared" si="5"/>
        <v>0</v>
      </c>
      <c r="W11" s="24">
        <f t="shared" si="0"/>
        <v>0</v>
      </c>
      <c r="X11" s="24">
        <f t="shared" si="0"/>
        <v>100</v>
      </c>
      <c r="Y11" s="24">
        <f t="shared" si="6"/>
        <v>0</v>
      </c>
      <c r="Z11" s="24">
        <f t="shared" si="1"/>
        <v>0</v>
      </c>
      <c r="AA11" s="24">
        <f t="shared" si="1"/>
        <v>0</v>
      </c>
      <c r="AB11" s="17" t="str">
        <f t="shared" si="7"/>
        <v/>
      </c>
      <c r="AC11" s="17" t="str">
        <f t="shared" si="7"/>
        <v/>
      </c>
      <c r="AD11" s="17" t="str">
        <f t="shared" si="7"/>
        <v/>
      </c>
      <c r="AE11" s="25" t="str">
        <f t="shared" si="8"/>
        <v/>
      </c>
      <c r="AF11" s="25" t="str">
        <f t="shared" si="2"/>
        <v/>
      </c>
    </row>
    <row r="12" spans="1:32" x14ac:dyDescent="0.35">
      <c r="A12" s="14" t="str">
        <f>IF('[31]Video Analysis'!$B$94="","",'[31]Video Analysis'!$B$94)</f>
        <v/>
      </c>
      <c r="B12" s="15">
        <f>IF('[31]Video Analysis'!$Q$94="","",'[31]Video Analysis'!$Q$94)</f>
        <v>-73.375548496842384</v>
      </c>
      <c r="C12" s="15">
        <f>IF('[31]Video Analysis'!$P$94="","",'[31]Video Analysis'!$P$94)</f>
        <v>40.916640115901828</v>
      </c>
      <c r="D12" s="16">
        <f>IF('[31]Video Analysis'!$G$94="","",'[31]Video Analysis'!$G$94)</f>
        <v>0</v>
      </c>
      <c r="E12" s="16">
        <f>IF('[31]Video Analysis'!$H$94="","",'[31]Video Analysis'!$H$94)</f>
        <v>0</v>
      </c>
      <c r="F12" s="16">
        <f>IF('[31]Video Analysis'!$I$94="","",'[31]Video Analysis'!$I$94)</f>
        <v>100</v>
      </c>
      <c r="G12" s="16">
        <f>IF('[31]Video Analysis'!$J$94="","",'[31]Video Analysis'!$J$94)</f>
        <v>0</v>
      </c>
      <c r="H12" s="16">
        <f>IF('[31]Video Analysis'!$K$94="","",'[31]Video Analysis'!$K$94)</f>
        <v>0</v>
      </c>
      <c r="I12" s="16">
        <f>IF('[31]Video Analysis'!$L$94="","",'[31]Video Analysis'!$L$94)</f>
        <v>100</v>
      </c>
      <c r="J12" s="16">
        <f>IF('[31]Video Analysis'!$M$94="","",'[31]Video Analysis'!$M$94)</f>
        <v>0</v>
      </c>
      <c r="K12" s="16">
        <f>IF('[31]Video Analysis'!$N$94="","",'[31]Video Analysis'!$N$94)</f>
        <v>0</v>
      </c>
      <c r="L12" s="16">
        <f>IF('[31]Video Analysis'!$O$94="","",'[31]Video Analysis'!$O$94)</f>
        <v>100</v>
      </c>
      <c r="M12" s="17" t="str">
        <f t="shared" si="3"/>
        <v/>
      </c>
      <c r="N12" s="17" t="str">
        <f t="shared" si="3"/>
        <v/>
      </c>
      <c r="O12" s="17" t="str">
        <f t="shared" si="3"/>
        <v/>
      </c>
      <c r="P12" s="17"/>
      <c r="T12" s="23">
        <f t="shared" si="4"/>
        <v>-73.375548496842384</v>
      </c>
      <c r="U12" s="23">
        <f t="shared" si="4"/>
        <v>40.916640115901828</v>
      </c>
      <c r="V12" s="24">
        <f t="shared" si="5"/>
        <v>0</v>
      </c>
      <c r="W12" s="24">
        <f t="shared" si="0"/>
        <v>0</v>
      </c>
      <c r="X12" s="24">
        <f t="shared" si="0"/>
        <v>100</v>
      </c>
      <c r="Y12" s="24">
        <f t="shared" si="6"/>
        <v>0</v>
      </c>
      <c r="Z12" s="24">
        <f t="shared" si="1"/>
        <v>0</v>
      </c>
      <c r="AA12" s="24">
        <f t="shared" si="1"/>
        <v>0</v>
      </c>
      <c r="AB12" s="17" t="str">
        <f t="shared" si="7"/>
        <v/>
      </c>
      <c r="AC12" s="17" t="str">
        <f t="shared" si="7"/>
        <v/>
      </c>
      <c r="AD12" s="17" t="str">
        <f t="shared" si="7"/>
        <v/>
      </c>
      <c r="AE12" s="25" t="str">
        <f t="shared" si="8"/>
        <v/>
      </c>
      <c r="AF12" s="25" t="str">
        <f t="shared" si="2"/>
        <v/>
      </c>
    </row>
    <row r="13" spans="1:32" x14ac:dyDescent="0.35">
      <c r="A13" s="14" t="str">
        <f>IF('[31]Video Analysis'!$B$104="","",'[31]Video Analysis'!$B$104)</f>
        <v/>
      </c>
      <c r="B13" s="15">
        <f>IF('[31]Video Analysis'!$Q$104="","",'[31]Video Analysis'!$Q$104)</f>
        <v>-73.375548496842384</v>
      </c>
      <c r="C13" s="15">
        <f>IF('[31]Video Analysis'!$P$104="","",'[31]Video Analysis'!$P$104)</f>
        <v>40.916640115901828</v>
      </c>
      <c r="D13" s="16">
        <f>IF('[31]Video Analysis'!$G$104="","",'[31]Video Analysis'!$G$104)</f>
        <v>0</v>
      </c>
      <c r="E13" s="16">
        <f>IF('[31]Video Analysis'!$H$104="","",'[31]Video Analysis'!$H$104)</f>
        <v>0</v>
      </c>
      <c r="F13" s="16">
        <f>IF('[31]Video Analysis'!$I$104="","",'[31]Video Analysis'!$I$104)</f>
        <v>100</v>
      </c>
      <c r="G13" s="16">
        <f>IF('[31]Video Analysis'!$J$104="","",'[31]Video Analysis'!$J$104)</f>
        <v>0</v>
      </c>
      <c r="H13" s="16">
        <f>IF('[31]Video Analysis'!$K$104="","",'[31]Video Analysis'!$K$104)</f>
        <v>0</v>
      </c>
      <c r="I13" s="16">
        <f>IF('[31]Video Analysis'!$L$104="","",'[31]Video Analysis'!$L$104)</f>
        <v>100</v>
      </c>
      <c r="J13" s="16">
        <f>IF('[31]Video Analysis'!$M$104="","",'[31]Video Analysis'!$M$104)</f>
        <v>0</v>
      </c>
      <c r="K13" s="16">
        <f>IF('[31]Video Analysis'!$N$104="","",'[31]Video Analysis'!$N$104)</f>
        <v>0</v>
      </c>
      <c r="L13" s="16">
        <f>IF('[31]Video Analysis'!$O$104="","",'[31]Video Analysis'!$O$104)</f>
        <v>100</v>
      </c>
      <c r="M13" s="17" t="str">
        <f t="shared" si="3"/>
        <v/>
      </c>
      <c r="N13" s="17" t="str">
        <f t="shared" si="3"/>
        <v/>
      </c>
      <c r="O13" s="17" t="str">
        <f t="shared" si="3"/>
        <v/>
      </c>
      <c r="P13" s="17" t="s">
        <v>19</v>
      </c>
      <c r="T13" s="23">
        <f t="shared" si="4"/>
        <v>-73.375548496842384</v>
      </c>
      <c r="U13" s="23">
        <f t="shared" si="4"/>
        <v>40.916640115901828</v>
      </c>
      <c r="V13" s="24">
        <f t="shared" si="5"/>
        <v>0</v>
      </c>
      <c r="W13" s="24">
        <f t="shared" si="0"/>
        <v>0</v>
      </c>
      <c r="X13" s="24">
        <f t="shared" si="0"/>
        <v>100</v>
      </c>
      <c r="Y13" s="24">
        <f t="shared" si="6"/>
        <v>0</v>
      </c>
      <c r="Z13" s="24">
        <f t="shared" si="1"/>
        <v>0</v>
      </c>
      <c r="AA13" s="24">
        <f t="shared" si="1"/>
        <v>0</v>
      </c>
      <c r="AB13" s="17" t="str">
        <f t="shared" si="7"/>
        <v/>
      </c>
      <c r="AC13" s="17" t="str">
        <f t="shared" si="7"/>
        <v/>
      </c>
      <c r="AD13" s="17" t="str">
        <f t="shared" si="7"/>
        <v/>
      </c>
      <c r="AE13" s="25" t="str">
        <f t="shared" si="8"/>
        <v/>
      </c>
      <c r="AF13" s="25" t="str">
        <f t="shared" si="2"/>
        <v xml:space="preserve">10% NM </v>
      </c>
    </row>
    <row r="14" spans="1:32" x14ac:dyDescent="0.35">
      <c r="A14" s="14" t="str">
        <f>IF('[31]Video Analysis'!$B$114="","",'[31]Video Analysis'!$B$114)</f>
        <v/>
      </c>
      <c r="B14" s="15">
        <f>IF('[31]Video Analysis'!$Q$114="","",'[31]Video Analysis'!$Q$114)</f>
        <v>-73.375512706115842</v>
      </c>
      <c r="C14" s="15">
        <f>IF('[31]Video Analysis'!$P$114="","",'[31]Video Analysis'!$P$114)</f>
        <v>40.916638439521194</v>
      </c>
      <c r="D14" s="16">
        <f>IF('[31]Video Analysis'!$G$114="","",'[31]Video Analysis'!$G$114)</f>
        <v>0</v>
      </c>
      <c r="E14" s="16">
        <f>IF('[31]Video Analysis'!$H$114="","",'[31]Video Analysis'!$H$114)</f>
        <v>0</v>
      </c>
      <c r="F14" s="16">
        <f>IF('[31]Video Analysis'!$I$114="","",'[31]Video Analysis'!$I$114)</f>
        <v>100</v>
      </c>
      <c r="G14" s="16">
        <f>IF('[31]Video Analysis'!$J$114="","",'[31]Video Analysis'!$J$114)</f>
        <v>0</v>
      </c>
      <c r="H14" s="16">
        <f>IF('[31]Video Analysis'!$K$114="","",'[31]Video Analysis'!$K$114)</f>
        <v>0</v>
      </c>
      <c r="I14" s="16">
        <f>IF('[31]Video Analysis'!$L$114="","",'[31]Video Analysis'!$L$114)</f>
        <v>100</v>
      </c>
      <c r="J14" s="16">
        <f>IF('[31]Video Analysis'!$M$114="","",'[31]Video Analysis'!$M$114)</f>
        <v>0</v>
      </c>
      <c r="K14" s="16">
        <f>IF('[31]Video Analysis'!$N$114="","",'[31]Video Analysis'!$N$114)</f>
        <v>0</v>
      </c>
      <c r="L14" s="16">
        <f>IF('[31]Video Analysis'!$O$114="","",'[31]Video Analysis'!$O$114)</f>
        <v>100</v>
      </c>
      <c r="M14" s="17" t="str">
        <f t="shared" si="3"/>
        <v/>
      </c>
      <c r="N14" s="17" t="str">
        <f t="shared" si="3"/>
        <v/>
      </c>
      <c r="O14" s="17" t="str">
        <f t="shared" si="3"/>
        <v/>
      </c>
      <c r="P14" s="17"/>
      <c r="T14" s="23">
        <f t="shared" si="4"/>
        <v>-73.375512706115842</v>
      </c>
      <c r="U14" s="23">
        <f t="shared" si="4"/>
        <v>40.916638439521194</v>
      </c>
      <c r="V14" s="24">
        <f t="shared" si="5"/>
        <v>0</v>
      </c>
      <c r="W14" s="24">
        <f t="shared" si="0"/>
        <v>0</v>
      </c>
      <c r="X14" s="24">
        <f t="shared" si="0"/>
        <v>100</v>
      </c>
      <c r="Y14" s="24">
        <f t="shared" si="6"/>
        <v>0</v>
      </c>
      <c r="Z14" s="24">
        <f t="shared" si="1"/>
        <v>0</v>
      </c>
      <c r="AA14" s="24">
        <f t="shared" si="1"/>
        <v>0</v>
      </c>
      <c r="AB14" s="17" t="str">
        <f t="shared" si="7"/>
        <v/>
      </c>
      <c r="AC14" s="17" t="str">
        <f t="shared" si="7"/>
        <v/>
      </c>
      <c r="AD14" s="17" t="str">
        <f t="shared" si="7"/>
        <v/>
      </c>
      <c r="AE14" s="25" t="str">
        <f t="shared" si="8"/>
        <v/>
      </c>
      <c r="AF14" s="25" t="str">
        <f t="shared" si="2"/>
        <v/>
      </c>
    </row>
    <row r="15" spans="1:32" x14ac:dyDescent="0.35">
      <c r="A15" s="14" t="str">
        <f>IF('[31]Video Analysis'!$B$124="","",'[31]Video Analysis'!$B$124)</f>
        <v/>
      </c>
      <c r="B15" s="15">
        <f>IF('[31]Video Analysis'!$Q$124="","",'[31]Video Analysis'!$Q$124)</f>
        <v>-73.375512706115842</v>
      </c>
      <c r="C15" s="15">
        <f>IF('[31]Video Analysis'!$P$124="","",'[31]Video Analysis'!$P$124)</f>
        <v>40.916638439521194</v>
      </c>
      <c r="D15" s="16">
        <f>IF('[31]Video Analysis'!$G$124="","",'[31]Video Analysis'!$G$124)</f>
        <v>0</v>
      </c>
      <c r="E15" s="16">
        <f>IF('[31]Video Analysis'!$H$124="","",'[31]Video Analysis'!$H$124)</f>
        <v>0</v>
      </c>
      <c r="F15" s="16">
        <f>IF('[31]Video Analysis'!$I$124="","",'[31]Video Analysis'!$I$124)</f>
        <v>100</v>
      </c>
      <c r="G15" s="16">
        <f>IF('[31]Video Analysis'!$J$124="","",'[31]Video Analysis'!$J$124)</f>
        <v>0</v>
      </c>
      <c r="H15" s="16">
        <f>IF('[31]Video Analysis'!$K$124="","",'[31]Video Analysis'!$K$124)</f>
        <v>0</v>
      </c>
      <c r="I15" s="16">
        <f>IF('[31]Video Analysis'!$L$124="","",'[31]Video Analysis'!$L$124)</f>
        <v>100</v>
      </c>
      <c r="J15" s="16">
        <f>IF('[31]Video Analysis'!$M$124="","",'[31]Video Analysis'!$M$124)</f>
        <v>0</v>
      </c>
      <c r="K15" s="16">
        <f>IF('[31]Video Analysis'!$N$124="","",'[31]Video Analysis'!$N$124)</f>
        <v>0</v>
      </c>
      <c r="L15" s="16">
        <f>IF('[31]Video Analysis'!$O$124="","",'[31]Video Analysis'!$O$124)</f>
        <v>100</v>
      </c>
      <c r="M15" s="17" t="str">
        <f t="shared" si="3"/>
        <v/>
      </c>
      <c r="N15" s="17" t="str">
        <f t="shared" si="3"/>
        <v/>
      </c>
      <c r="O15" s="17" t="str">
        <f t="shared" si="3"/>
        <v/>
      </c>
      <c r="P15" s="17"/>
      <c r="T15" s="23">
        <f t="shared" si="4"/>
        <v>-73.375512706115842</v>
      </c>
      <c r="U15" s="23">
        <f t="shared" si="4"/>
        <v>40.916638439521194</v>
      </c>
      <c r="V15" s="24">
        <f t="shared" si="5"/>
        <v>0</v>
      </c>
      <c r="W15" s="24">
        <f t="shared" si="0"/>
        <v>0</v>
      </c>
      <c r="X15" s="24">
        <f t="shared" si="0"/>
        <v>100</v>
      </c>
      <c r="Y15" s="24">
        <f t="shared" si="6"/>
        <v>0</v>
      </c>
      <c r="Z15" s="24">
        <f t="shared" si="1"/>
        <v>0</v>
      </c>
      <c r="AA15" s="24">
        <f t="shared" si="1"/>
        <v>0</v>
      </c>
      <c r="AB15" s="17" t="str">
        <f t="shared" si="7"/>
        <v/>
      </c>
      <c r="AC15" s="17" t="str">
        <f t="shared" si="7"/>
        <v/>
      </c>
      <c r="AD15" s="17" t="str">
        <f t="shared" si="7"/>
        <v/>
      </c>
      <c r="AE15" s="25" t="str">
        <f t="shared" si="8"/>
        <v/>
      </c>
      <c r="AF15" s="25" t="str">
        <f t="shared" si="2"/>
        <v/>
      </c>
    </row>
    <row r="16" spans="1:32" x14ac:dyDescent="0.35">
      <c r="A16" s="14" t="str">
        <f>IF('[31]Video Analysis'!$B$134="","",'[31]Video Analysis'!$B$134)</f>
        <v/>
      </c>
      <c r="B16" s="15">
        <f>IF('[31]Video Analysis'!$Q$134="","",'[31]Video Analysis'!$Q$134)</f>
        <v>-73.375512706115842</v>
      </c>
      <c r="C16" s="15">
        <f>IF('[31]Video Analysis'!$P$134="","",'[31]Video Analysis'!$P$134)</f>
        <v>40.916638439521194</v>
      </c>
      <c r="D16" s="16">
        <f>IF('[31]Video Analysis'!$G$134="","",'[31]Video Analysis'!$G$134)</f>
        <v>0</v>
      </c>
      <c r="E16" s="16">
        <f>IF('[31]Video Analysis'!$H$134="","",'[31]Video Analysis'!$H$134)</f>
        <v>0</v>
      </c>
      <c r="F16" s="16">
        <f>IF('[31]Video Analysis'!$I$134="","",'[31]Video Analysis'!$I$134)</f>
        <v>100</v>
      </c>
      <c r="G16" s="16">
        <f>IF('[31]Video Analysis'!$J$134="","",'[31]Video Analysis'!$J$134)</f>
        <v>0</v>
      </c>
      <c r="H16" s="16">
        <f>IF('[31]Video Analysis'!$K$134="","",'[31]Video Analysis'!$K$134)</f>
        <v>0</v>
      </c>
      <c r="I16" s="16">
        <f>IF('[31]Video Analysis'!$L$134="","",'[31]Video Analysis'!$L$134)</f>
        <v>100</v>
      </c>
      <c r="J16" s="16">
        <f>IF('[31]Video Analysis'!$M$134="","",'[31]Video Analysis'!$M$134)</f>
        <v>0</v>
      </c>
      <c r="K16" s="16">
        <f>IF('[31]Video Analysis'!$N$134="","",'[31]Video Analysis'!$N$134)</f>
        <v>0</v>
      </c>
      <c r="L16" s="16">
        <f>IF('[31]Video Analysis'!$O$134="","",'[31]Video Analysis'!$O$134)</f>
        <v>100</v>
      </c>
      <c r="M16" s="17" t="str">
        <f t="shared" si="3"/>
        <v/>
      </c>
      <c r="N16" s="17" t="str">
        <f t="shared" si="3"/>
        <v/>
      </c>
      <c r="O16" s="17" t="str">
        <f t="shared" si="3"/>
        <v/>
      </c>
      <c r="P16" s="17"/>
      <c r="T16" s="23">
        <f t="shared" si="4"/>
        <v>-73.375512706115842</v>
      </c>
      <c r="U16" s="23">
        <f t="shared" si="4"/>
        <v>40.916638439521194</v>
      </c>
      <c r="V16" s="24">
        <f t="shared" si="5"/>
        <v>0</v>
      </c>
      <c r="W16" s="24">
        <f t="shared" si="0"/>
        <v>0</v>
      </c>
      <c r="X16" s="24">
        <f t="shared" si="0"/>
        <v>100</v>
      </c>
      <c r="Y16" s="24">
        <f t="shared" si="6"/>
        <v>0</v>
      </c>
      <c r="Z16" s="24">
        <f t="shared" si="1"/>
        <v>0</v>
      </c>
      <c r="AA16" s="24">
        <f t="shared" si="1"/>
        <v>0</v>
      </c>
      <c r="AB16" s="17" t="str">
        <f t="shared" si="7"/>
        <v/>
      </c>
      <c r="AC16" s="17" t="str">
        <f t="shared" si="7"/>
        <v/>
      </c>
      <c r="AD16" s="17" t="str">
        <f t="shared" si="7"/>
        <v/>
      </c>
      <c r="AE16" s="25" t="str">
        <f t="shared" si="8"/>
        <v/>
      </c>
      <c r="AF16" s="25" t="str">
        <f t="shared" si="2"/>
        <v/>
      </c>
    </row>
    <row r="17" spans="1:32" x14ac:dyDescent="0.35">
      <c r="A17" s="14" t="str">
        <f>IF('[31]Video Analysis'!$B$144="","",'[31]Video Analysis'!$B$144)</f>
        <v/>
      </c>
      <c r="B17" s="15">
        <f>IF('[31]Video Analysis'!$Q$144="","",'[31]Video Analysis'!$Q$144)</f>
        <v>-73.375471634790301</v>
      </c>
      <c r="C17" s="15">
        <f>IF('[31]Video Analysis'!$P$144="","",'[31]Video Analysis'!$P$144)</f>
        <v>40.916635966859758</v>
      </c>
      <c r="D17" s="16">
        <f>IF('[31]Video Analysis'!$G$144="","",'[31]Video Analysis'!$G$144)</f>
        <v>0</v>
      </c>
      <c r="E17" s="16">
        <f>IF('[31]Video Analysis'!$H$144="","",'[31]Video Analysis'!$H$144)</f>
        <v>0</v>
      </c>
      <c r="F17" s="16">
        <f>IF('[31]Video Analysis'!$I$144="","",'[31]Video Analysis'!$I$144)</f>
        <v>100</v>
      </c>
      <c r="G17" s="16">
        <f>IF('[31]Video Analysis'!$J$144="","",'[31]Video Analysis'!$J$144)</f>
        <v>0</v>
      </c>
      <c r="H17" s="16">
        <f>IF('[31]Video Analysis'!$K$144="","",'[31]Video Analysis'!$K$144)</f>
        <v>0</v>
      </c>
      <c r="I17" s="16">
        <f>IF('[31]Video Analysis'!$L$144="","",'[31]Video Analysis'!$L$144)</f>
        <v>100</v>
      </c>
      <c r="J17" s="16">
        <f>IF('[31]Video Analysis'!$M$144="","",'[31]Video Analysis'!$M$144)</f>
        <v>0</v>
      </c>
      <c r="K17" s="16">
        <f>IF('[31]Video Analysis'!$N$144="","",'[31]Video Analysis'!$N$144)</f>
        <v>0</v>
      </c>
      <c r="L17" s="16">
        <f>IF('[31]Video Analysis'!$O$144="","",'[31]Video Analysis'!$O$144)</f>
        <v>100</v>
      </c>
      <c r="M17" s="17" t="str">
        <f t="shared" si="3"/>
        <v/>
      </c>
      <c r="N17" s="17" t="str">
        <f t="shared" si="3"/>
        <v/>
      </c>
      <c r="O17" s="17" t="str">
        <f t="shared" si="3"/>
        <v/>
      </c>
      <c r="P17" s="17"/>
      <c r="T17" s="23">
        <f t="shared" si="4"/>
        <v>-73.375471634790301</v>
      </c>
      <c r="U17" s="23">
        <f t="shared" si="4"/>
        <v>40.916635966859758</v>
      </c>
      <c r="V17" s="24">
        <f t="shared" si="5"/>
        <v>0</v>
      </c>
      <c r="W17" s="24">
        <f t="shared" si="0"/>
        <v>0</v>
      </c>
      <c r="X17" s="24">
        <f t="shared" si="0"/>
        <v>100</v>
      </c>
      <c r="Y17" s="24">
        <f t="shared" si="6"/>
        <v>0</v>
      </c>
      <c r="Z17" s="24">
        <f t="shared" si="1"/>
        <v>0</v>
      </c>
      <c r="AA17" s="24">
        <f t="shared" si="1"/>
        <v>0</v>
      </c>
      <c r="AB17" s="17" t="str">
        <f t="shared" si="7"/>
        <v/>
      </c>
      <c r="AC17" s="17" t="str">
        <f t="shared" si="7"/>
        <v/>
      </c>
      <c r="AD17" s="17" t="str">
        <f t="shared" si="7"/>
        <v/>
      </c>
      <c r="AE17" s="25" t="str">
        <f t="shared" si="8"/>
        <v/>
      </c>
      <c r="AF17" s="25" t="str">
        <f t="shared" si="2"/>
        <v/>
      </c>
    </row>
    <row r="18" spans="1:32" x14ac:dyDescent="0.35">
      <c r="A18" s="14" t="str">
        <f>IF('[31]Video Analysis'!$B$154="","",'[31]Video Analysis'!$B$154)</f>
        <v/>
      </c>
      <c r="B18" s="15">
        <f>IF('[31]Video Analysis'!$Q$154="","",'[31]Video Analysis'!$Q$154)</f>
        <v>-73.375471634790301</v>
      </c>
      <c r="C18" s="15">
        <f>IF('[31]Video Analysis'!$P$154="","",'[31]Video Analysis'!$P$154)</f>
        <v>40.916635966859758</v>
      </c>
      <c r="D18" s="16">
        <f>IF('[31]Video Analysis'!$G$154="","",'[31]Video Analysis'!$G$154)</f>
        <v>0</v>
      </c>
      <c r="E18" s="16">
        <f>IF('[31]Video Analysis'!$H$154="","",'[31]Video Analysis'!$H$154)</f>
        <v>0</v>
      </c>
      <c r="F18" s="16">
        <f>IF('[31]Video Analysis'!$I$154="","",'[31]Video Analysis'!$I$154)</f>
        <v>100</v>
      </c>
      <c r="G18" s="16">
        <f>IF('[31]Video Analysis'!$J$154="","",'[31]Video Analysis'!$J$154)</f>
        <v>0</v>
      </c>
      <c r="H18" s="16">
        <f>IF('[31]Video Analysis'!$K$154="","",'[31]Video Analysis'!$K$154)</f>
        <v>0</v>
      </c>
      <c r="I18" s="16">
        <f>IF('[31]Video Analysis'!$L$154="","",'[31]Video Analysis'!$L$154)</f>
        <v>100</v>
      </c>
      <c r="J18" s="16">
        <f>IF('[31]Video Analysis'!$M$154="","",'[31]Video Analysis'!$M$154)</f>
        <v>0</v>
      </c>
      <c r="K18" s="16">
        <f>IF('[31]Video Analysis'!$N$154="","",'[31]Video Analysis'!$N$154)</f>
        <v>0</v>
      </c>
      <c r="L18" s="16">
        <f>IF('[31]Video Analysis'!$O$154="","",'[31]Video Analysis'!$O$154)</f>
        <v>100</v>
      </c>
      <c r="M18" s="17" t="str">
        <f t="shared" si="3"/>
        <v/>
      </c>
      <c r="N18" s="17" t="str">
        <f t="shared" si="3"/>
        <v/>
      </c>
      <c r="O18" s="17" t="str">
        <f t="shared" si="3"/>
        <v/>
      </c>
      <c r="P18" s="17"/>
      <c r="T18" s="23">
        <f t="shared" si="4"/>
        <v>-73.375471634790301</v>
      </c>
      <c r="U18" s="23">
        <f t="shared" si="4"/>
        <v>40.916635966859758</v>
      </c>
      <c r="V18" s="24">
        <f t="shared" si="5"/>
        <v>0</v>
      </c>
      <c r="W18" s="24">
        <f t="shared" si="0"/>
        <v>0</v>
      </c>
      <c r="X18" s="24">
        <f t="shared" si="0"/>
        <v>100</v>
      </c>
      <c r="Y18" s="24">
        <f t="shared" si="6"/>
        <v>0</v>
      </c>
      <c r="Z18" s="24">
        <f t="shared" si="1"/>
        <v>0</v>
      </c>
      <c r="AA18" s="24">
        <f t="shared" si="1"/>
        <v>0</v>
      </c>
      <c r="AB18" s="17" t="str">
        <f t="shared" si="7"/>
        <v/>
      </c>
      <c r="AC18" s="17" t="str">
        <f t="shared" si="7"/>
        <v/>
      </c>
      <c r="AD18" s="17" t="str">
        <f t="shared" si="7"/>
        <v/>
      </c>
      <c r="AE18" s="25" t="str">
        <f t="shared" si="8"/>
        <v/>
      </c>
      <c r="AF18" s="25" t="str">
        <f t="shared" si="2"/>
        <v/>
      </c>
    </row>
    <row r="19" spans="1:32" x14ac:dyDescent="0.35">
      <c r="A19" s="14" t="str">
        <f>IF('[31]Video Analysis'!$B$164="","",'[31]Video Analysis'!$B$164)</f>
        <v/>
      </c>
      <c r="B19" s="15">
        <f>IF('[31]Video Analysis'!$Q$164="","",'[31]Video Analysis'!$Q$164)</f>
        <v>-73.375446237623692</v>
      </c>
      <c r="C19" s="15">
        <f>IF('[31]Video Analysis'!$P$164="","",'[31]Video Analysis'!$P$164)</f>
        <v>40.916624735109508</v>
      </c>
      <c r="D19" s="16">
        <f>IF('[31]Video Analysis'!$G$164="","",'[31]Video Analysis'!$G$164)</f>
        <v>0</v>
      </c>
      <c r="E19" s="16">
        <f>IF('[31]Video Analysis'!$H$164="","",'[31]Video Analysis'!$H$164)</f>
        <v>0</v>
      </c>
      <c r="F19" s="16">
        <f>IF('[31]Video Analysis'!$I$164="","",'[31]Video Analysis'!$I$164)</f>
        <v>100</v>
      </c>
      <c r="G19" s="16">
        <f>IF('[31]Video Analysis'!$J$164="","",'[31]Video Analysis'!$J$164)</f>
        <v>0</v>
      </c>
      <c r="H19" s="16">
        <f>IF('[31]Video Analysis'!$K$164="","",'[31]Video Analysis'!$K$164)</f>
        <v>0</v>
      </c>
      <c r="I19" s="16">
        <f>IF('[31]Video Analysis'!$L$164="","",'[31]Video Analysis'!$L$164)</f>
        <v>100</v>
      </c>
      <c r="J19" s="16">
        <f>IF('[31]Video Analysis'!$M$164="","",'[31]Video Analysis'!$M$164)</f>
        <v>0</v>
      </c>
      <c r="K19" s="16">
        <f>IF('[31]Video Analysis'!$N$164="","",'[31]Video Analysis'!$N$164)</f>
        <v>0</v>
      </c>
      <c r="L19" s="16">
        <f>IF('[31]Video Analysis'!$O$164="","",'[31]Video Analysis'!$O$164)</f>
        <v>100</v>
      </c>
      <c r="M19" s="17" t="str">
        <f t="shared" si="3"/>
        <v/>
      </c>
      <c r="N19" s="17" t="str">
        <f t="shared" si="3"/>
        <v/>
      </c>
      <c r="O19" s="17" t="str">
        <f t="shared" si="3"/>
        <v/>
      </c>
      <c r="P19" s="17"/>
      <c r="T19" s="23">
        <f t="shared" si="4"/>
        <v>-73.375446237623692</v>
      </c>
      <c r="U19" s="23">
        <f t="shared" si="4"/>
        <v>40.916624735109508</v>
      </c>
      <c r="V19" s="24">
        <f t="shared" si="5"/>
        <v>0</v>
      </c>
      <c r="W19" s="24">
        <f t="shared" si="5"/>
        <v>0</v>
      </c>
      <c r="X19" s="24">
        <f t="shared" si="5"/>
        <v>100</v>
      </c>
      <c r="Y19" s="24">
        <f t="shared" si="6"/>
        <v>0</v>
      </c>
      <c r="Z19" s="24">
        <f t="shared" si="6"/>
        <v>0</v>
      </c>
      <c r="AA19" s="24">
        <f t="shared" si="6"/>
        <v>0</v>
      </c>
      <c r="AB19" s="17" t="str">
        <f t="shared" si="7"/>
        <v/>
      </c>
      <c r="AC19" s="17" t="str">
        <f t="shared" si="7"/>
        <v/>
      </c>
      <c r="AD19" s="17" t="str">
        <f t="shared" si="7"/>
        <v/>
      </c>
      <c r="AE19" s="25" t="str">
        <f t="shared" si="8"/>
        <v/>
      </c>
      <c r="AF19" s="25" t="str">
        <f t="shared" si="2"/>
        <v/>
      </c>
    </row>
    <row r="20" spans="1:32" x14ac:dyDescent="0.35">
      <c r="A20" s="14" t="str">
        <f>IF('[31]Video Analysis'!$B$174="","",'[31]Video Analysis'!$B$174)</f>
        <v/>
      </c>
      <c r="B20" s="15">
        <f>IF('[31]Video Analysis'!$Q$174="","",'[31]Video Analysis'!$Q$174)</f>
        <v>-73.37544028647244</v>
      </c>
      <c r="C20" s="15">
        <f>IF('[31]Video Analysis'!$P$174="","",'[31]Video Analysis'!$P$174)</f>
        <v>40.916613880544901</v>
      </c>
      <c r="D20" s="16">
        <f>IF('[31]Video Analysis'!$G$174="","",'[31]Video Analysis'!$G$174)</f>
        <v>0</v>
      </c>
      <c r="E20" s="16">
        <f>IF('[31]Video Analysis'!$H$174="","",'[31]Video Analysis'!$H$174)</f>
        <v>0</v>
      </c>
      <c r="F20" s="16">
        <f>IF('[31]Video Analysis'!$I$174="","",'[31]Video Analysis'!$I$174)</f>
        <v>100</v>
      </c>
      <c r="G20" s="16">
        <f>IF('[31]Video Analysis'!$J$174="","",'[31]Video Analysis'!$J$174)</f>
        <v>0</v>
      </c>
      <c r="H20" s="16">
        <f>IF('[31]Video Analysis'!$K$174="","",'[31]Video Analysis'!$K$174)</f>
        <v>0</v>
      </c>
      <c r="I20" s="16">
        <f>IF('[31]Video Analysis'!$L$174="","",'[31]Video Analysis'!$L$174)</f>
        <v>100</v>
      </c>
      <c r="J20" s="16">
        <f>IF('[31]Video Analysis'!$M$174="","",'[31]Video Analysis'!$M$174)</f>
        <v>0</v>
      </c>
      <c r="K20" s="16">
        <f>IF('[31]Video Analysis'!$N$174="","",'[31]Video Analysis'!$N$174)</f>
        <v>0</v>
      </c>
      <c r="L20" s="16">
        <f>IF('[31]Video Analysis'!$O$174="","",'[31]Video Analysis'!$O$174)</f>
        <v>100</v>
      </c>
      <c r="M20" s="17" t="str">
        <f t="shared" si="3"/>
        <v/>
      </c>
      <c r="N20" s="17" t="str">
        <f t="shared" si="3"/>
        <v/>
      </c>
      <c r="O20" s="17" t="str">
        <f t="shared" si="3"/>
        <v/>
      </c>
      <c r="P20" s="17"/>
      <c r="T20" s="23">
        <f t="shared" si="4"/>
        <v>-73.37544028647244</v>
      </c>
      <c r="U20" s="23">
        <f t="shared" si="4"/>
        <v>40.916613880544901</v>
      </c>
      <c r="V20" s="24">
        <f t="shared" si="5"/>
        <v>0</v>
      </c>
      <c r="W20" s="24">
        <f t="shared" si="5"/>
        <v>0</v>
      </c>
      <c r="X20" s="24">
        <f t="shared" si="5"/>
        <v>100</v>
      </c>
      <c r="Y20" s="24">
        <f t="shared" si="6"/>
        <v>0</v>
      </c>
      <c r="Z20" s="24">
        <f t="shared" si="6"/>
        <v>0</v>
      </c>
      <c r="AA20" s="24">
        <f t="shared" si="6"/>
        <v>0</v>
      </c>
      <c r="AB20" s="17" t="str">
        <f t="shared" si="7"/>
        <v/>
      </c>
      <c r="AC20" s="17" t="str">
        <f t="shared" si="7"/>
        <v/>
      </c>
      <c r="AD20" s="17" t="str">
        <f t="shared" si="7"/>
        <v/>
      </c>
      <c r="AE20" s="25" t="str">
        <f t="shared" si="8"/>
        <v/>
      </c>
      <c r="AF20" s="25" t="str">
        <f t="shared" si="2"/>
        <v/>
      </c>
    </row>
    <row r="21" spans="1:32" x14ac:dyDescent="0.35">
      <c r="A21" s="14" t="str">
        <f>IF('[31]Video Analysis'!$B$184="","",'[31]Video Analysis'!$B$184)</f>
        <v/>
      </c>
      <c r="B21" s="15">
        <f>IF('[31]Video Analysis'!$Q$184="","",'[31]Video Analysis'!$Q$184)</f>
        <v>-73.375453907065094</v>
      </c>
      <c r="C21" s="15">
        <f>IF('[31]Video Analysis'!$P$184="","",'[31]Video Analysis'!$P$184)</f>
        <v>40.916598122566938</v>
      </c>
      <c r="D21" s="16">
        <f>IF('[31]Video Analysis'!$G$184="","",'[31]Video Analysis'!$G$184)</f>
        <v>0</v>
      </c>
      <c r="E21" s="16">
        <f>IF('[31]Video Analysis'!$H$184="","",'[31]Video Analysis'!$H$184)</f>
        <v>0</v>
      </c>
      <c r="F21" s="16">
        <f>IF('[31]Video Analysis'!$I$184="","",'[31]Video Analysis'!$I$184)</f>
        <v>100</v>
      </c>
      <c r="G21" s="16">
        <f>IF('[31]Video Analysis'!$J$184="","",'[31]Video Analysis'!$J$184)</f>
        <v>0</v>
      </c>
      <c r="H21" s="16">
        <f>IF('[31]Video Analysis'!$K$184="","",'[31]Video Analysis'!$K$184)</f>
        <v>0</v>
      </c>
      <c r="I21" s="16">
        <f>IF('[31]Video Analysis'!$L$184="","",'[31]Video Analysis'!$L$184)</f>
        <v>100</v>
      </c>
      <c r="J21" s="16">
        <f>IF('[31]Video Analysis'!$M$184="","",'[31]Video Analysis'!$M$184)</f>
        <v>0</v>
      </c>
      <c r="K21" s="16">
        <f>IF('[31]Video Analysis'!$N$184="","",'[31]Video Analysis'!$N$184)</f>
        <v>0</v>
      </c>
      <c r="L21" s="16">
        <f>IF('[31]Video Analysis'!$O$184="","",'[31]Video Analysis'!$O$184)</f>
        <v>100</v>
      </c>
      <c r="M21" s="17" t="str">
        <f t="shared" si="3"/>
        <v/>
      </c>
      <c r="N21" s="17" t="str">
        <f t="shared" si="3"/>
        <v/>
      </c>
      <c r="O21" s="17" t="str">
        <f t="shared" si="3"/>
        <v/>
      </c>
      <c r="P21" s="17"/>
      <c r="T21" s="23">
        <f t="shared" si="4"/>
        <v>-73.375453907065094</v>
      </c>
      <c r="U21" s="23">
        <f t="shared" si="4"/>
        <v>40.916598122566938</v>
      </c>
      <c r="V21" s="24">
        <f t="shared" si="5"/>
        <v>0</v>
      </c>
      <c r="W21" s="24">
        <f t="shared" si="5"/>
        <v>0</v>
      </c>
      <c r="X21" s="24">
        <f t="shared" si="5"/>
        <v>100</v>
      </c>
      <c r="Y21" s="24">
        <f t="shared" si="6"/>
        <v>0</v>
      </c>
      <c r="Z21" s="24">
        <f t="shared" si="6"/>
        <v>0</v>
      </c>
      <c r="AA21" s="24">
        <f t="shared" si="6"/>
        <v>0</v>
      </c>
      <c r="AB21" s="17" t="str">
        <f t="shared" si="7"/>
        <v/>
      </c>
      <c r="AC21" s="17" t="str">
        <f t="shared" si="7"/>
        <v/>
      </c>
      <c r="AD21" s="17" t="str">
        <f t="shared" si="7"/>
        <v/>
      </c>
      <c r="AE21" s="25" t="str">
        <f t="shared" si="8"/>
        <v/>
      </c>
      <c r="AF21" s="25" t="str">
        <f t="shared" si="2"/>
        <v/>
      </c>
    </row>
    <row r="22" spans="1:32" x14ac:dyDescent="0.35">
      <c r="A22" s="14" t="str">
        <f>IF('[31]Video Analysis'!$B$194="","",'[31]Video Analysis'!$B$194)</f>
        <v/>
      </c>
      <c r="B22" s="15">
        <f>IF('[31]Video Analysis'!$Q$194="","",'[31]Video Analysis'!$Q$194)</f>
        <v>-73.375487895682454</v>
      </c>
      <c r="C22" s="15">
        <f>IF('[31]Video Analysis'!$P$194="","",'[31]Video Analysis'!$P$194)</f>
        <v>40.916578005999327</v>
      </c>
      <c r="D22" s="16">
        <f>IF('[31]Video Analysis'!$G$194="","",'[31]Video Analysis'!$G$194)</f>
        <v>0</v>
      </c>
      <c r="E22" s="16">
        <f>IF('[31]Video Analysis'!$H$194="","",'[31]Video Analysis'!$H$194)</f>
        <v>0</v>
      </c>
      <c r="F22" s="16">
        <f>IF('[31]Video Analysis'!$I$194="","",'[31]Video Analysis'!$I$194)</f>
        <v>100</v>
      </c>
      <c r="G22" s="16">
        <f>IF('[31]Video Analysis'!$J$194="","",'[31]Video Analysis'!$J$194)</f>
        <v>0</v>
      </c>
      <c r="H22" s="16">
        <f>IF('[31]Video Analysis'!$K$194="","",'[31]Video Analysis'!$K$194)</f>
        <v>0</v>
      </c>
      <c r="I22" s="16">
        <f>IF('[31]Video Analysis'!$L$194="","",'[31]Video Analysis'!$L$194)</f>
        <v>100</v>
      </c>
      <c r="J22" s="16">
        <f>IF('[31]Video Analysis'!$M$194="","",'[31]Video Analysis'!$M$194)</f>
        <v>0</v>
      </c>
      <c r="K22" s="16">
        <f>IF('[31]Video Analysis'!$N$194="","",'[31]Video Analysis'!$N$194)</f>
        <v>0</v>
      </c>
      <c r="L22" s="16">
        <f>IF('[31]Video Analysis'!$O$194="","",'[31]Video Analysis'!$O$194)</f>
        <v>100</v>
      </c>
      <c r="M22" s="17" t="str">
        <f t="shared" si="3"/>
        <v/>
      </c>
      <c r="N22" s="17" t="str">
        <f t="shared" si="3"/>
        <v/>
      </c>
      <c r="O22" s="17" t="str">
        <f t="shared" si="3"/>
        <v/>
      </c>
      <c r="P22" s="17"/>
      <c r="T22" s="23">
        <f t="shared" si="4"/>
        <v>-73.375487895682454</v>
      </c>
      <c r="U22" s="23">
        <f t="shared" si="4"/>
        <v>40.916578005999327</v>
      </c>
      <c r="V22" s="24">
        <f t="shared" si="5"/>
        <v>0</v>
      </c>
      <c r="W22" s="24">
        <f t="shared" si="5"/>
        <v>0</v>
      </c>
      <c r="X22" s="24">
        <f t="shared" si="5"/>
        <v>100</v>
      </c>
      <c r="Y22" s="24">
        <f t="shared" si="6"/>
        <v>0</v>
      </c>
      <c r="Z22" s="24">
        <f t="shared" si="6"/>
        <v>0</v>
      </c>
      <c r="AA22" s="24">
        <f t="shared" si="6"/>
        <v>0</v>
      </c>
      <c r="AB22" s="17" t="str">
        <f t="shared" si="7"/>
        <v/>
      </c>
      <c r="AC22" s="17" t="str">
        <f t="shared" si="7"/>
        <v/>
      </c>
      <c r="AD22" s="17" t="str">
        <f t="shared" si="7"/>
        <v/>
      </c>
      <c r="AE22" s="25" t="str">
        <f t="shared" si="8"/>
        <v/>
      </c>
      <c r="AF22" s="25" t="str">
        <f t="shared" si="2"/>
        <v/>
      </c>
    </row>
    <row r="23" spans="1:32" x14ac:dyDescent="0.35">
      <c r="A23" s="14" t="str">
        <f>IF('[31]Video Analysis'!$B$204="","",'[31]Video Analysis'!$B$204)</f>
        <v/>
      </c>
      <c r="B23" s="15">
        <f>IF('[31]Video Analysis'!$Q$204="","",'[31]Video Analysis'!$Q$204)</f>
        <v>-73.375487895682454</v>
      </c>
      <c r="C23" s="15">
        <f>IF('[31]Video Analysis'!$P$204="","",'[31]Video Analysis'!$P$204)</f>
        <v>40.916578005999327</v>
      </c>
      <c r="D23" s="16">
        <f>IF('[31]Video Analysis'!$G$204="","",'[31]Video Analysis'!$G$204)</f>
        <v>0</v>
      </c>
      <c r="E23" s="16">
        <f>IF('[31]Video Analysis'!$H$204="","",'[31]Video Analysis'!$H$204)</f>
        <v>0</v>
      </c>
      <c r="F23" s="16">
        <f>IF('[31]Video Analysis'!$I$204="","",'[31]Video Analysis'!$I$204)</f>
        <v>100</v>
      </c>
      <c r="G23" s="16">
        <f>IF('[31]Video Analysis'!$J$204="","",'[31]Video Analysis'!$J$204)</f>
        <v>0</v>
      </c>
      <c r="H23" s="16">
        <f>IF('[31]Video Analysis'!$K$204="","",'[31]Video Analysis'!$K$204)</f>
        <v>0</v>
      </c>
      <c r="I23" s="16">
        <f>IF('[31]Video Analysis'!$L$204="","",'[31]Video Analysis'!$L$204)</f>
        <v>100</v>
      </c>
      <c r="J23" s="16">
        <f>IF('[31]Video Analysis'!$M$204="","",'[31]Video Analysis'!$M$204)</f>
        <v>0</v>
      </c>
      <c r="K23" s="16">
        <f>IF('[31]Video Analysis'!$N$204="","",'[31]Video Analysis'!$N$204)</f>
        <v>0</v>
      </c>
      <c r="L23" s="16">
        <f>IF('[31]Video Analysis'!$O$204="","",'[31]Video Analysis'!$O$204)</f>
        <v>100</v>
      </c>
      <c r="M23" s="17" t="str">
        <f t="shared" si="3"/>
        <v/>
      </c>
      <c r="N23" s="17" t="str">
        <f t="shared" si="3"/>
        <v/>
      </c>
      <c r="O23" s="17" t="str">
        <f t="shared" si="3"/>
        <v/>
      </c>
      <c r="P23" s="17" t="s">
        <v>19</v>
      </c>
      <c r="T23" s="23">
        <f t="shared" si="4"/>
        <v>-73.375487895682454</v>
      </c>
      <c r="U23" s="23">
        <f t="shared" si="4"/>
        <v>40.916578005999327</v>
      </c>
      <c r="V23" s="24">
        <f t="shared" si="5"/>
        <v>0</v>
      </c>
      <c r="W23" s="24">
        <f t="shared" si="5"/>
        <v>0</v>
      </c>
      <c r="X23" s="24">
        <f t="shared" si="5"/>
        <v>100</v>
      </c>
      <c r="Y23" s="24">
        <f t="shared" si="6"/>
        <v>0</v>
      </c>
      <c r="Z23" s="24">
        <f t="shared" si="6"/>
        <v>0</v>
      </c>
      <c r="AA23" s="24">
        <f t="shared" si="6"/>
        <v>0</v>
      </c>
      <c r="AB23" s="17" t="str">
        <f t="shared" si="7"/>
        <v/>
      </c>
      <c r="AC23" s="17" t="str">
        <f t="shared" si="7"/>
        <v/>
      </c>
      <c r="AD23" s="17" t="str">
        <f t="shared" si="7"/>
        <v/>
      </c>
      <c r="AE23" s="25" t="str">
        <f t="shared" si="8"/>
        <v/>
      </c>
      <c r="AF23" s="25" t="str">
        <f t="shared" si="2"/>
        <v xml:space="preserve">10% NM </v>
      </c>
    </row>
    <row r="24" spans="1:32" x14ac:dyDescent="0.35">
      <c r="A24" s="14" t="str">
        <f>IF('[31]Video Analysis'!$B$214="","",'[31]Video Analysis'!$B$214)</f>
        <v/>
      </c>
      <c r="B24" s="15">
        <f>IF('[31]Video Analysis'!$Q$214="","",'[31]Video Analysis'!$Q$214)</f>
        <v>-73.375524524599314</v>
      </c>
      <c r="C24" s="15">
        <f>IF('[31]Video Analysis'!$P$214="","",'[31]Video Analysis'!$P$214)</f>
        <v>40.916551477275789</v>
      </c>
      <c r="D24" s="16">
        <f>IF('[31]Video Analysis'!$G$214="","",'[31]Video Analysis'!$G$214)</f>
        <v>0</v>
      </c>
      <c r="E24" s="16">
        <f>IF('[31]Video Analysis'!$H$214="","",'[31]Video Analysis'!$H$214)</f>
        <v>0</v>
      </c>
      <c r="F24" s="16">
        <f>IF('[31]Video Analysis'!$I$214="","",'[31]Video Analysis'!$I$214)</f>
        <v>100</v>
      </c>
      <c r="G24" s="16">
        <f>IF('[31]Video Analysis'!$J$214="","",'[31]Video Analysis'!$J$214)</f>
        <v>0</v>
      </c>
      <c r="H24" s="16">
        <f>IF('[31]Video Analysis'!$K$214="","",'[31]Video Analysis'!$K$214)</f>
        <v>0</v>
      </c>
      <c r="I24" s="16">
        <f>IF('[31]Video Analysis'!$L$214="","",'[31]Video Analysis'!$L$214)</f>
        <v>100</v>
      </c>
      <c r="J24" s="16">
        <f>IF('[31]Video Analysis'!$M$214="","",'[31]Video Analysis'!$M$214)</f>
        <v>0</v>
      </c>
      <c r="K24" s="16">
        <f>IF('[31]Video Analysis'!$N$214="","",'[31]Video Analysis'!$N$214)</f>
        <v>0</v>
      </c>
      <c r="L24" s="16">
        <f>IF('[31]Video Analysis'!$O$214="","",'[31]Video Analysis'!$O$214)</f>
        <v>100</v>
      </c>
      <c r="M24" s="17" t="str">
        <f t="shared" si="3"/>
        <v/>
      </c>
      <c r="N24" s="17" t="str">
        <f t="shared" si="3"/>
        <v/>
      </c>
      <c r="O24" s="17" t="str">
        <f t="shared" si="3"/>
        <v/>
      </c>
      <c r="P24" s="17"/>
      <c r="T24" s="23">
        <f t="shared" si="4"/>
        <v>-73.375524524599314</v>
      </c>
      <c r="U24" s="23">
        <f t="shared" si="4"/>
        <v>40.916551477275789</v>
      </c>
      <c r="V24" s="24">
        <f t="shared" si="5"/>
        <v>0</v>
      </c>
      <c r="W24" s="24">
        <f t="shared" si="5"/>
        <v>0</v>
      </c>
      <c r="X24" s="24">
        <f t="shared" si="5"/>
        <v>100</v>
      </c>
      <c r="Y24" s="24">
        <f t="shared" si="6"/>
        <v>0</v>
      </c>
      <c r="Z24" s="24">
        <f t="shared" si="6"/>
        <v>0</v>
      </c>
      <c r="AA24" s="24">
        <f t="shared" si="6"/>
        <v>0</v>
      </c>
      <c r="AB24" s="17" t="str">
        <f t="shared" si="7"/>
        <v/>
      </c>
      <c r="AC24" s="17" t="str">
        <f t="shared" si="7"/>
        <v/>
      </c>
      <c r="AD24" s="17" t="str">
        <f t="shared" si="7"/>
        <v/>
      </c>
      <c r="AE24" s="25" t="str">
        <f t="shared" si="8"/>
        <v/>
      </c>
      <c r="AF24" s="25" t="str">
        <f t="shared" si="2"/>
        <v/>
      </c>
    </row>
    <row r="25" spans="1:32" x14ac:dyDescent="0.35">
      <c r="A25" s="14" t="str">
        <f>IF('[31]Video Analysis'!$B$224="","",'[31]Video Analysis'!$B$224)</f>
        <v/>
      </c>
      <c r="B25" s="15">
        <f>IF('[31]Video Analysis'!$Q$224="","",'[31]Video Analysis'!$Q$224)</f>
        <v>-73.375533912330866</v>
      </c>
      <c r="C25" s="15">
        <f>IF('[31]Video Analysis'!$P$224="","",'[31]Video Analysis'!$P$224)</f>
        <v>40.916509903036058</v>
      </c>
      <c r="D25" s="16">
        <f>IF('[31]Video Analysis'!$G$224="","",'[31]Video Analysis'!$G$224)</f>
        <v>0</v>
      </c>
      <c r="E25" s="16">
        <f>IF('[31]Video Analysis'!$H$224="","",'[31]Video Analysis'!$H$224)</f>
        <v>0</v>
      </c>
      <c r="F25" s="16">
        <f>IF('[31]Video Analysis'!$I$224="","",'[31]Video Analysis'!$I$224)</f>
        <v>100</v>
      </c>
      <c r="G25" s="16">
        <f>IF('[31]Video Analysis'!$J$224="","",'[31]Video Analysis'!$J$224)</f>
        <v>0</v>
      </c>
      <c r="H25" s="16">
        <f>IF('[31]Video Analysis'!$K$224="","",'[31]Video Analysis'!$K$224)</f>
        <v>0</v>
      </c>
      <c r="I25" s="16">
        <f>IF('[31]Video Analysis'!$L$224="","",'[31]Video Analysis'!$L$224)</f>
        <v>100</v>
      </c>
      <c r="J25" s="16">
        <f>IF('[31]Video Analysis'!$M$224="","",'[31]Video Analysis'!$M$224)</f>
        <v>0</v>
      </c>
      <c r="K25" s="16">
        <f>IF('[31]Video Analysis'!$N$224="","",'[31]Video Analysis'!$N$224)</f>
        <v>0</v>
      </c>
      <c r="L25" s="16">
        <f>IF('[31]Video Analysis'!$O$224="","",'[31]Video Analysis'!$O$224)</f>
        <v>100</v>
      </c>
      <c r="M25" s="17" t="str">
        <f t="shared" si="3"/>
        <v/>
      </c>
      <c r="N25" s="17" t="str">
        <f t="shared" si="3"/>
        <v/>
      </c>
      <c r="O25" s="17" t="str">
        <f t="shared" si="3"/>
        <v/>
      </c>
      <c r="P25" s="17"/>
      <c r="T25" s="23">
        <f t="shared" si="4"/>
        <v>-73.375533912330866</v>
      </c>
      <c r="U25" s="23">
        <f t="shared" si="4"/>
        <v>40.916509903036058</v>
      </c>
      <c r="V25" s="24">
        <f t="shared" si="5"/>
        <v>0</v>
      </c>
      <c r="W25" s="24">
        <f t="shared" si="5"/>
        <v>0</v>
      </c>
      <c r="X25" s="24">
        <f t="shared" si="5"/>
        <v>100</v>
      </c>
      <c r="Y25" s="24">
        <f t="shared" si="6"/>
        <v>0</v>
      </c>
      <c r="Z25" s="24">
        <f t="shared" si="6"/>
        <v>0</v>
      </c>
      <c r="AA25" s="24">
        <f t="shared" si="6"/>
        <v>0</v>
      </c>
      <c r="AB25" s="17" t="str">
        <f t="shared" si="7"/>
        <v/>
      </c>
      <c r="AC25" s="17" t="str">
        <f t="shared" si="7"/>
        <v/>
      </c>
      <c r="AD25" s="17" t="str">
        <f t="shared" si="7"/>
        <v/>
      </c>
      <c r="AE25" s="25" t="str">
        <f t="shared" si="8"/>
        <v/>
      </c>
      <c r="AF25" s="25" t="str">
        <f t="shared" si="2"/>
        <v/>
      </c>
    </row>
    <row r="26" spans="1:32" x14ac:dyDescent="0.35">
      <c r="A26" s="14" t="str">
        <f>IF('[31]Video Analysis'!$B$234="","",'[31]Video Analysis'!$B$234)</f>
        <v/>
      </c>
      <c r="B26" s="15">
        <f>IF('[31]Video Analysis'!$Q$234="","",'[31]Video Analysis'!$Q$234)</f>
        <v>-73.375533912330866</v>
      </c>
      <c r="C26" s="15">
        <f>IF('[31]Video Analysis'!$P$234="","",'[31]Video Analysis'!$P$234)</f>
        <v>40.916509903036058</v>
      </c>
      <c r="D26" s="16">
        <f>IF('[31]Video Analysis'!$G$234="","",'[31]Video Analysis'!$G$234)</f>
        <v>0</v>
      </c>
      <c r="E26" s="16">
        <f>IF('[31]Video Analysis'!$H$234="","",'[31]Video Analysis'!$H$234)</f>
        <v>0</v>
      </c>
      <c r="F26" s="16">
        <f>IF('[31]Video Analysis'!$I$234="","",'[31]Video Analysis'!$I$234)</f>
        <v>100</v>
      </c>
      <c r="G26" s="16">
        <f>IF('[31]Video Analysis'!$J$234="","",'[31]Video Analysis'!$J$234)</f>
        <v>0</v>
      </c>
      <c r="H26" s="16">
        <f>IF('[31]Video Analysis'!$K$234="","",'[31]Video Analysis'!$K$234)</f>
        <v>0</v>
      </c>
      <c r="I26" s="16">
        <f>IF('[31]Video Analysis'!$L$234="","",'[31]Video Analysis'!$L$234)</f>
        <v>100</v>
      </c>
      <c r="J26" s="16">
        <f>IF('[31]Video Analysis'!$M$234="","",'[31]Video Analysis'!$M$234)</f>
        <v>0</v>
      </c>
      <c r="K26" s="16">
        <f>IF('[31]Video Analysis'!$N$234="","",'[31]Video Analysis'!$N$234)</f>
        <v>0</v>
      </c>
      <c r="L26" s="16">
        <f>IF('[31]Video Analysis'!$O$234="","",'[31]Video Analysis'!$O$234)</f>
        <v>100</v>
      </c>
      <c r="M26" s="17" t="str">
        <f t="shared" si="3"/>
        <v/>
      </c>
      <c r="N26" s="17" t="str">
        <f t="shared" si="3"/>
        <v/>
      </c>
      <c r="O26" s="17" t="str">
        <f t="shared" si="3"/>
        <v/>
      </c>
      <c r="P26" s="17"/>
      <c r="T26" s="23">
        <f t="shared" si="4"/>
        <v>-73.375533912330866</v>
      </c>
      <c r="U26" s="23">
        <f t="shared" si="4"/>
        <v>40.916509903036058</v>
      </c>
      <c r="V26" s="24">
        <f t="shared" si="5"/>
        <v>0</v>
      </c>
      <c r="W26" s="24">
        <f t="shared" si="5"/>
        <v>0</v>
      </c>
      <c r="X26" s="24">
        <f t="shared" si="5"/>
        <v>100</v>
      </c>
      <c r="Y26" s="24">
        <f t="shared" si="6"/>
        <v>0</v>
      </c>
      <c r="Z26" s="24">
        <f t="shared" si="6"/>
        <v>0</v>
      </c>
      <c r="AA26" s="24">
        <f t="shared" si="6"/>
        <v>0</v>
      </c>
      <c r="AB26" s="17" t="str">
        <f t="shared" si="7"/>
        <v/>
      </c>
      <c r="AC26" s="17" t="str">
        <f t="shared" si="7"/>
        <v/>
      </c>
      <c r="AD26" s="17" t="str">
        <f t="shared" si="7"/>
        <v/>
      </c>
      <c r="AE26" s="25" t="str">
        <f t="shared" si="8"/>
        <v/>
      </c>
      <c r="AF26" s="25" t="str">
        <f t="shared" si="2"/>
        <v/>
      </c>
    </row>
    <row r="27" spans="1:32" x14ac:dyDescent="0.35">
      <c r="A27" s="14" t="str">
        <f>IF('[31]Video Analysis'!$B$244="","",'[31]Video Analysis'!$B$244)</f>
        <v/>
      </c>
      <c r="B27" s="15">
        <f>IF('[31]Video Analysis'!$Q$244="","",'[31]Video Analysis'!$Q$244)</f>
        <v>-73.37549380492419</v>
      </c>
      <c r="C27" s="15">
        <f>IF('[31]Video Analysis'!$P$244="","",'[31]Video Analysis'!$P$244)</f>
        <v>40.916489367373288</v>
      </c>
      <c r="D27" s="16">
        <f>IF('[31]Video Analysis'!$G$244="","",'[31]Video Analysis'!$G$244)</f>
        <v>0</v>
      </c>
      <c r="E27" s="16">
        <f>IF('[31]Video Analysis'!$H$244="","",'[31]Video Analysis'!$H$244)</f>
        <v>0</v>
      </c>
      <c r="F27" s="16">
        <f>IF('[31]Video Analysis'!$I$244="","",'[31]Video Analysis'!$I$244)</f>
        <v>100</v>
      </c>
      <c r="G27" s="16">
        <f>IF('[31]Video Analysis'!$J$244="","",'[31]Video Analysis'!$J$244)</f>
        <v>0</v>
      </c>
      <c r="H27" s="16">
        <f>IF('[31]Video Analysis'!$K$244="","",'[31]Video Analysis'!$K$244)</f>
        <v>0</v>
      </c>
      <c r="I27" s="16">
        <f>IF('[31]Video Analysis'!$L$244="","",'[31]Video Analysis'!$L$244)</f>
        <v>100</v>
      </c>
      <c r="J27" s="16">
        <f>IF('[31]Video Analysis'!$M$244="","",'[31]Video Analysis'!$M$244)</f>
        <v>0</v>
      </c>
      <c r="K27" s="16">
        <f>IF('[31]Video Analysis'!$N$244="","",'[31]Video Analysis'!$N$244)</f>
        <v>0</v>
      </c>
      <c r="L27" s="16">
        <f>IF('[31]Video Analysis'!$O$244="","",'[31]Video Analysis'!$O$244)</f>
        <v>100</v>
      </c>
      <c r="M27" s="17" t="str">
        <f t="shared" si="3"/>
        <v/>
      </c>
      <c r="N27" s="17" t="str">
        <f t="shared" si="3"/>
        <v/>
      </c>
      <c r="O27" s="17" t="str">
        <f t="shared" si="3"/>
        <v/>
      </c>
      <c r="P27" s="17"/>
      <c r="T27" s="23">
        <f t="shared" si="4"/>
        <v>-73.37549380492419</v>
      </c>
      <c r="U27" s="23">
        <f t="shared" si="4"/>
        <v>40.916489367373288</v>
      </c>
      <c r="V27" s="24">
        <f t="shared" si="5"/>
        <v>0</v>
      </c>
      <c r="W27" s="24">
        <f t="shared" si="5"/>
        <v>0</v>
      </c>
      <c r="X27" s="24">
        <f t="shared" si="5"/>
        <v>100</v>
      </c>
      <c r="Y27" s="24">
        <f t="shared" si="6"/>
        <v>0</v>
      </c>
      <c r="Z27" s="24">
        <f t="shared" si="6"/>
        <v>0</v>
      </c>
      <c r="AA27" s="24">
        <f t="shared" si="6"/>
        <v>0</v>
      </c>
      <c r="AB27" s="17" t="str">
        <f t="shared" si="7"/>
        <v/>
      </c>
      <c r="AC27" s="17" t="str">
        <f t="shared" si="7"/>
        <v/>
      </c>
      <c r="AD27" s="17" t="str">
        <f t="shared" si="7"/>
        <v/>
      </c>
      <c r="AE27" s="25" t="str">
        <f t="shared" si="8"/>
        <v/>
      </c>
      <c r="AF27" s="25" t="str">
        <f t="shared" si="2"/>
        <v/>
      </c>
    </row>
    <row r="28" spans="1:32" x14ac:dyDescent="0.35">
      <c r="A28" s="14" t="str">
        <f>IF('[31]Video Analysis'!$B$254="","",'[31]Video Analysis'!$B$254)</f>
        <v/>
      </c>
      <c r="B28" s="15">
        <f>IF('[31]Video Analysis'!$Q$254="","",'[31]Video Analysis'!$Q$254)</f>
        <v>-73.375467150472105</v>
      </c>
      <c r="C28" s="15">
        <f>IF('[31]Video Analysis'!$P$254="","",'[31]Video Analysis'!$P$254)</f>
        <v>40.916524697095156</v>
      </c>
      <c r="D28" s="16">
        <f>IF('[31]Video Analysis'!$G$254="","",'[31]Video Analysis'!$G$254)</f>
        <v>0</v>
      </c>
      <c r="E28" s="16">
        <f>IF('[31]Video Analysis'!$H$254="","",'[31]Video Analysis'!$H$254)</f>
        <v>0</v>
      </c>
      <c r="F28" s="16">
        <f>IF('[31]Video Analysis'!$I$254="","",'[31]Video Analysis'!$I$254)</f>
        <v>100</v>
      </c>
      <c r="G28" s="16">
        <f>IF('[31]Video Analysis'!$J$254="","",'[31]Video Analysis'!$J$254)</f>
        <v>0</v>
      </c>
      <c r="H28" s="16">
        <f>IF('[31]Video Analysis'!$K$254="","",'[31]Video Analysis'!$K$254)</f>
        <v>0</v>
      </c>
      <c r="I28" s="16">
        <f>IF('[31]Video Analysis'!$L$254="","",'[31]Video Analysis'!$L$254)</f>
        <v>100</v>
      </c>
      <c r="J28" s="16">
        <f>IF('[31]Video Analysis'!$M$254="","",'[31]Video Analysis'!$M$254)</f>
        <v>0</v>
      </c>
      <c r="K28" s="16">
        <f>IF('[31]Video Analysis'!$N$254="","",'[31]Video Analysis'!$N$254)</f>
        <v>0</v>
      </c>
      <c r="L28" s="16">
        <f>IF('[31]Video Analysis'!$O$254="","",'[31]Video Analysis'!$O$254)</f>
        <v>100</v>
      </c>
      <c r="M28" s="17" t="str">
        <f t="shared" si="3"/>
        <v/>
      </c>
      <c r="N28" s="17" t="str">
        <f t="shared" si="3"/>
        <v/>
      </c>
      <c r="O28" s="17" t="str">
        <f t="shared" si="3"/>
        <v/>
      </c>
      <c r="P28" s="17"/>
      <c r="T28" s="23">
        <f t="shared" si="4"/>
        <v>-73.375467150472105</v>
      </c>
      <c r="U28" s="23">
        <f t="shared" si="4"/>
        <v>40.916524697095156</v>
      </c>
      <c r="V28" s="24">
        <f t="shared" si="5"/>
        <v>0</v>
      </c>
      <c r="W28" s="24">
        <f t="shared" si="5"/>
        <v>0</v>
      </c>
      <c r="X28" s="24">
        <f t="shared" si="5"/>
        <v>100</v>
      </c>
      <c r="Y28" s="24">
        <f t="shared" si="6"/>
        <v>0</v>
      </c>
      <c r="Z28" s="24">
        <f t="shared" si="6"/>
        <v>0</v>
      </c>
      <c r="AA28" s="24">
        <f t="shared" si="6"/>
        <v>0</v>
      </c>
      <c r="AB28" s="17" t="str">
        <f t="shared" si="7"/>
        <v/>
      </c>
      <c r="AC28" s="17" t="str">
        <f t="shared" si="7"/>
        <v/>
      </c>
      <c r="AD28" s="17" t="str">
        <f t="shared" si="7"/>
        <v/>
      </c>
      <c r="AE28" s="25" t="str">
        <f t="shared" si="8"/>
        <v/>
      </c>
      <c r="AF28" s="25" t="str">
        <f t="shared" si="2"/>
        <v/>
      </c>
    </row>
    <row r="29" spans="1:32" x14ac:dyDescent="0.35">
      <c r="A29" s="14" t="str">
        <f>IF('[31]Video Analysis'!$B$264="","",'[31]Video Analysis'!$B$264)</f>
        <v/>
      </c>
      <c r="B29" s="15">
        <f>IF('[31]Video Analysis'!$Q$264="","",'[31]Video Analysis'!$Q$264)</f>
        <v>-73.375467150472105</v>
      </c>
      <c r="C29" s="15">
        <f>IF('[31]Video Analysis'!$P$264="","",'[31]Video Analysis'!$P$264)</f>
        <v>40.916524697095156</v>
      </c>
      <c r="D29" s="16">
        <f>IF('[31]Video Analysis'!$G$264="","",'[31]Video Analysis'!$G$264)</f>
        <v>0</v>
      </c>
      <c r="E29" s="16">
        <f>IF('[31]Video Analysis'!$H$264="","",'[31]Video Analysis'!$H$264)</f>
        <v>0</v>
      </c>
      <c r="F29" s="16">
        <f>IF('[31]Video Analysis'!$I$264="","",'[31]Video Analysis'!$I$264)</f>
        <v>100</v>
      </c>
      <c r="G29" s="16">
        <f>IF('[31]Video Analysis'!$J$264="","",'[31]Video Analysis'!$J$264)</f>
        <v>0</v>
      </c>
      <c r="H29" s="16">
        <f>IF('[31]Video Analysis'!$K$264="","",'[31]Video Analysis'!$K$264)</f>
        <v>0</v>
      </c>
      <c r="I29" s="16">
        <f>IF('[31]Video Analysis'!$L$264="","",'[31]Video Analysis'!$L$264)</f>
        <v>100</v>
      </c>
      <c r="J29" s="16">
        <f>IF('[31]Video Analysis'!$M$264="","",'[31]Video Analysis'!$M$264)</f>
        <v>0</v>
      </c>
      <c r="K29" s="16">
        <f>IF('[31]Video Analysis'!$N$264="","",'[31]Video Analysis'!$N$264)</f>
        <v>0</v>
      </c>
      <c r="L29" s="16">
        <f>IF('[31]Video Analysis'!$O$264="","",'[31]Video Analysis'!$O$264)</f>
        <v>100</v>
      </c>
      <c r="M29" s="17" t="str">
        <f t="shared" si="3"/>
        <v/>
      </c>
      <c r="N29" s="17" t="str">
        <f t="shared" si="3"/>
        <v/>
      </c>
      <c r="O29" s="17" t="str">
        <f t="shared" si="3"/>
        <v/>
      </c>
      <c r="P29" s="17"/>
      <c r="T29" s="23">
        <f t="shared" si="4"/>
        <v>-73.375467150472105</v>
      </c>
      <c r="U29" s="23">
        <f t="shared" si="4"/>
        <v>40.916524697095156</v>
      </c>
      <c r="V29" s="24">
        <f t="shared" si="5"/>
        <v>0</v>
      </c>
      <c r="W29" s="24">
        <f t="shared" si="5"/>
        <v>0</v>
      </c>
      <c r="X29" s="24">
        <f t="shared" si="5"/>
        <v>100</v>
      </c>
      <c r="Y29" s="24">
        <f t="shared" si="6"/>
        <v>0</v>
      </c>
      <c r="Z29" s="24">
        <f t="shared" si="6"/>
        <v>0</v>
      </c>
      <c r="AA29" s="24">
        <f t="shared" si="6"/>
        <v>0</v>
      </c>
      <c r="AB29" s="17" t="str">
        <f t="shared" si="7"/>
        <v/>
      </c>
      <c r="AC29" s="17" t="str">
        <f t="shared" si="7"/>
        <v/>
      </c>
      <c r="AD29" s="17" t="str">
        <f t="shared" si="7"/>
        <v/>
      </c>
      <c r="AE29" s="25" t="str">
        <f t="shared" si="8"/>
        <v/>
      </c>
      <c r="AF29" s="25" t="str">
        <f t="shared" si="2"/>
        <v/>
      </c>
    </row>
    <row r="30" spans="1:32" x14ac:dyDescent="0.35">
      <c r="A30" s="14" t="str">
        <f>IF('[31]Video Analysis'!$B$274="","",'[31]Video Analysis'!$B$274)</f>
        <v/>
      </c>
      <c r="B30" s="15">
        <f>IF('[31]Video Analysis'!$Q$274="","",'[31]Video Analysis'!$Q$274)</f>
        <v>-73.375467150472105</v>
      </c>
      <c r="C30" s="15">
        <f>IF('[31]Video Analysis'!$P$274="","",'[31]Video Analysis'!$P$274)</f>
        <v>40.916524697095156</v>
      </c>
      <c r="D30" s="16">
        <f>IF('[31]Video Analysis'!$G$274="","",'[31]Video Analysis'!$G$274)</f>
        <v>0</v>
      </c>
      <c r="E30" s="16">
        <f>IF('[31]Video Analysis'!$H$274="","",'[31]Video Analysis'!$H$274)</f>
        <v>0</v>
      </c>
      <c r="F30" s="16">
        <f>IF('[31]Video Analysis'!$I$274="","",'[31]Video Analysis'!$I$274)</f>
        <v>100</v>
      </c>
      <c r="G30" s="16">
        <f>IF('[31]Video Analysis'!$J$274="","",'[31]Video Analysis'!$J$274)</f>
        <v>0</v>
      </c>
      <c r="H30" s="16">
        <f>IF('[31]Video Analysis'!$K$274="","",'[31]Video Analysis'!$K$274)</f>
        <v>0</v>
      </c>
      <c r="I30" s="16">
        <f>IF('[31]Video Analysis'!$L$274="","",'[31]Video Analysis'!$L$274)</f>
        <v>100</v>
      </c>
      <c r="J30" s="16">
        <f>IF('[31]Video Analysis'!$M$274="","",'[31]Video Analysis'!$M$274)</f>
        <v>0</v>
      </c>
      <c r="K30" s="16">
        <f>IF('[31]Video Analysis'!$N$274="","",'[31]Video Analysis'!$N$274)</f>
        <v>0</v>
      </c>
      <c r="L30" s="16">
        <f>IF('[31]Video Analysis'!$O$274="","",'[31]Video Analysis'!$O$274)</f>
        <v>100</v>
      </c>
      <c r="M30" s="17" t="str">
        <f t="shared" si="3"/>
        <v/>
      </c>
      <c r="N30" s="17" t="str">
        <f t="shared" si="3"/>
        <v/>
      </c>
      <c r="O30" s="17" t="str">
        <f t="shared" si="3"/>
        <v/>
      </c>
      <c r="P30" s="17"/>
      <c r="T30" s="23">
        <f t="shared" si="4"/>
        <v>-73.375467150472105</v>
      </c>
      <c r="U30" s="23">
        <f t="shared" si="4"/>
        <v>40.916524697095156</v>
      </c>
      <c r="V30" s="24">
        <f t="shared" si="5"/>
        <v>0</v>
      </c>
      <c r="W30" s="24">
        <f t="shared" si="5"/>
        <v>0</v>
      </c>
      <c r="X30" s="24">
        <f t="shared" si="5"/>
        <v>100</v>
      </c>
      <c r="Y30" s="24">
        <f t="shared" si="6"/>
        <v>0</v>
      </c>
      <c r="Z30" s="24">
        <f t="shared" si="6"/>
        <v>0</v>
      </c>
      <c r="AA30" s="24">
        <f t="shared" si="6"/>
        <v>0</v>
      </c>
      <c r="AB30" s="17" t="str">
        <f t="shared" si="7"/>
        <v/>
      </c>
      <c r="AC30" s="17" t="str">
        <f t="shared" si="7"/>
        <v/>
      </c>
      <c r="AD30" s="17" t="str">
        <f t="shared" si="7"/>
        <v/>
      </c>
      <c r="AE30" s="25" t="str">
        <f t="shared" si="8"/>
        <v/>
      </c>
      <c r="AF30" s="25" t="str">
        <f t="shared" si="2"/>
        <v/>
      </c>
    </row>
    <row r="31" spans="1:32" x14ac:dyDescent="0.35">
      <c r="A31" s="14" t="str">
        <f>IF('[31]Video Analysis'!$B$284="","",'[31]Video Analysis'!$B$284)</f>
        <v/>
      </c>
      <c r="B31" s="15">
        <f>IF('[31]Video Analysis'!$Q$284="","",'[31]Video Analysis'!$Q$284)</f>
        <v>-73.375467150472105</v>
      </c>
      <c r="C31" s="15">
        <f>IF('[31]Video Analysis'!$P$284="","",'[31]Video Analysis'!$P$284)</f>
        <v>40.916524697095156</v>
      </c>
      <c r="D31" s="16">
        <f>IF('[31]Video Analysis'!$G$284="","",'[31]Video Analysis'!$G$284)</f>
        <v>0</v>
      </c>
      <c r="E31" s="16">
        <f>IF('[31]Video Analysis'!$H$284="","",'[31]Video Analysis'!$H$284)</f>
        <v>0</v>
      </c>
      <c r="F31" s="16">
        <f>IF('[31]Video Analysis'!$I$284="","",'[31]Video Analysis'!$I$284)</f>
        <v>100</v>
      </c>
      <c r="G31" s="16">
        <f>IF('[31]Video Analysis'!$J$284="","",'[31]Video Analysis'!$J$284)</f>
        <v>0</v>
      </c>
      <c r="H31" s="16">
        <f>IF('[31]Video Analysis'!$K$284="","",'[31]Video Analysis'!$K$284)</f>
        <v>0</v>
      </c>
      <c r="I31" s="16">
        <f>IF('[31]Video Analysis'!$L$284="","",'[31]Video Analysis'!$L$284)</f>
        <v>100</v>
      </c>
      <c r="J31" s="16">
        <f>IF('[31]Video Analysis'!$M$284="","",'[31]Video Analysis'!$M$284)</f>
        <v>0</v>
      </c>
      <c r="K31" s="16">
        <f>IF('[31]Video Analysis'!$N$284="","",'[31]Video Analysis'!$N$284)</f>
        <v>0</v>
      </c>
      <c r="L31" s="16">
        <f>IF('[31]Video Analysis'!$O$284="","",'[31]Video Analysis'!$O$284)</f>
        <v>100</v>
      </c>
      <c r="M31" s="17" t="str">
        <f t="shared" si="3"/>
        <v/>
      </c>
      <c r="N31" s="17" t="str">
        <f t="shared" si="3"/>
        <v/>
      </c>
      <c r="O31" s="17" t="str">
        <f t="shared" si="3"/>
        <v/>
      </c>
      <c r="P31" s="17"/>
      <c r="T31" s="23">
        <f t="shared" si="4"/>
        <v>-73.375467150472105</v>
      </c>
      <c r="U31" s="23">
        <f t="shared" si="4"/>
        <v>40.916524697095156</v>
      </c>
      <c r="V31" s="24">
        <f t="shared" si="5"/>
        <v>0</v>
      </c>
      <c r="W31" s="24">
        <f t="shared" si="5"/>
        <v>0</v>
      </c>
      <c r="X31" s="24">
        <f t="shared" si="5"/>
        <v>100</v>
      </c>
      <c r="Y31" s="24">
        <f t="shared" si="6"/>
        <v>0</v>
      </c>
      <c r="Z31" s="24">
        <f t="shared" si="6"/>
        <v>0</v>
      </c>
      <c r="AA31" s="24">
        <f t="shared" si="6"/>
        <v>0</v>
      </c>
      <c r="AB31" s="17" t="str">
        <f t="shared" si="7"/>
        <v/>
      </c>
      <c r="AC31" s="17" t="str">
        <f t="shared" si="7"/>
        <v/>
      </c>
      <c r="AD31" s="17" t="str">
        <f t="shared" si="7"/>
        <v/>
      </c>
      <c r="AE31" s="25" t="str">
        <f t="shared" si="8"/>
        <v/>
      </c>
      <c r="AF31" s="25" t="str">
        <f t="shared" si="2"/>
        <v/>
      </c>
    </row>
    <row r="32" spans="1:32" x14ac:dyDescent="0.35">
      <c r="A32" s="14" t="str">
        <f>IF('[31]Video Analysis'!$B$294="","",'[31]Video Analysis'!$B$294)</f>
        <v/>
      </c>
      <c r="B32" s="15">
        <f>IF('[31]Video Analysis'!$Q$294="","",'[31]Video Analysis'!$Q$294)</f>
        <v>-73.375500761903822</v>
      </c>
      <c r="C32" s="15">
        <f>IF('[31]Video Analysis'!$P$294="","",'[31]Video Analysis'!$P$294)</f>
        <v>40.916577922180295</v>
      </c>
      <c r="D32" s="16">
        <f>IF('[31]Video Analysis'!$G$294="","",'[31]Video Analysis'!$G$294)</f>
        <v>0</v>
      </c>
      <c r="E32" s="16">
        <f>IF('[31]Video Analysis'!$H$294="","",'[31]Video Analysis'!$H$294)</f>
        <v>0</v>
      </c>
      <c r="F32" s="16">
        <f>IF('[31]Video Analysis'!$I$294="","",'[31]Video Analysis'!$I$294)</f>
        <v>100</v>
      </c>
      <c r="G32" s="16">
        <f>IF('[31]Video Analysis'!$J$294="","",'[31]Video Analysis'!$J$294)</f>
        <v>0</v>
      </c>
      <c r="H32" s="16">
        <f>IF('[31]Video Analysis'!$K$294="","",'[31]Video Analysis'!$K$294)</f>
        <v>0</v>
      </c>
      <c r="I32" s="16">
        <f>IF('[31]Video Analysis'!$L$294="","",'[31]Video Analysis'!$L$294)</f>
        <v>100</v>
      </c>
      <c r="J32" s="16">
        <f>IF('[31]Video Analysis'!$M$294="","",'[31]Video Analysis'!$M$294)</f>
        <v>0</v>
      </c>
      <c r="K32" s="16">
        <f>IF('[31]Video Analysis'!$N$294="","",'[31]Video Analysis'!$N$294)</f>
        <v>0</v>
      </c>
      <c r="L32" s="16">
        <f>IF('[31]Video Analysis'!$O$294="","",'[31]Video Analysis'!$O$294)</f>
        <v>100</v>
      </c>
      <c r="M32" s="17" t="str">
        <f t="shared" si="3"/>
        <v/>
      </c>
      <c r="N32" s="17" t="str">
        <f t="shared" si="3"/>
        <v/>
      </c>
      <c r="O32" s="17" t="str">
        <f t="shared" si="3"/>
        <v/>
      </c>
      <c r="P32" s="17"/>
      <c r="T32" s="23">
        <f t="shared" si="4"/>
        <v>-73.375500761903822</v>
      </c>
      <c r="U32" s="23">
        <f t="shared" si="4"/>
        <v>40.916577922180295</v>
      </c>
      <c r="V32" s="24">
        <f t="shared" si="5"/>
        <v>0</v>
      </c>
      <c r="W32" s="24">
        <f t="shared" si="5"/>
        <v>0</v>
      </c>
      <c r="X32" s="24">
        <f t="shared" si="5"/>
        <v>100</v>
      </c>
      <c r="Y32" s="24">
        <f t="shared" si="6"/>
        <v>0</v>
      </c>
      <c r="Z32" s="24">
        <f t="shared" si="6"/>
        <v>0</v>
      </c>
      <c r="AA32" s="24">
        <f t="shared" si="6"/>
        <v>0</v>
      </c>
      <c r="AB32" s="17" t="str">
        <f t="shared" si="7"/>
        <v/>
      </c>
      <c r="AC32" s="17" t="str">
        <f t="shared" si="7"/>
        <v/>
      </c>
      <c r="AD32" s="17" t="str">
        <f t="shared" si="7"/>
        <v/>
      </c>
      <c r="AE32" s="25" t="str">
        <f t="shared" si="8"/>
        <v/>
      </c>
      <c r="AF32" s="25" t="str">
        <f t="shared" si="2"/>
        <v/>
      </c>
    </row>
    <row r="33" spans="1:32" x14ac:dyDescent="0.35">
      <c r="A33" s="14" t="str">
        <f>IF('[31]Video Analysis'!$B$304="","",'[31]Video Analysis'!$B$304)</f>
        <v/>
      </c>
      <c r="B33" s="15">
        <f>IF('[31]Video Analysis'!$Q$304="","",'[31]Video Analysis'!$Q$304)</f>
        <v>-73.375500761903822</v>
      </c>
      <c r="C33" s="15">
        <f>IF('[31]Video Analysis'!$P$304="","",'[31]Video Analysis'!$P$304)</f>
        <v>40.916577922180295</v>
      </c>
      <c r="D33" s="16">
        <f>IF('[31]Video Analysis'!$G$304="","",'[31]Video Analysis'!$G$304)</f>
        <v>0</v>
      </c>
      <c r="E33" s="16">
        <f>IF('[31]Video Analysis'!$H$304="","",'[31]Video Analysis'!$H$304)</f>
        <v>0</v>
      </c>
      <c r="F33" s="16">
        <f>IF('[31]Video Analysis'!$I$304="","",'[31]Video Analysis'!$I$304)</f>
        <v>100</v>
      </c>
      <c r="G33" s="16">
        <f>IF('[31]Video Analysis'!$J$304="","",'[31]Video Analysis'!$J$304)</f>
        <v>0</v>
      </c>
      <c r="H33" s="16">
        <f>IF('[31]Video Analysis'!$K$304="","",'[31]Video Analysis'!$K$304)</f>
        <v>0</v>
      </c>
      <c r="I33" s="16">
        <f>IF('[31]Video Analysis'!$L$304="","",'[31]Video Analysis'!$L$304)</f>
        <v>100</v>
      </c>
      <c r="J33" s="16">
        <f>IF('[31]Video Analysis'!$M$304="","",'[31]Video Analysis'!$M$304)</f>
        <v>0</v>
      </c>
      <c r="K33" s="16">
        <f>IF('[31]Video Analysis'!$N$304="","",'[31]Video Analysis'!$N$304)</f>
        <v>0</v>
      </c>
      <c r="L33" s="16">
        <f>IF('[31]Video Analysis'!$O$304="","",'[31]Video Analysis'!$O$304)</f>
        <v>100</v>
      </c>
      <c r="M33" s="17" t="str">
        <f t="shared" si="3"/>
        <v/>
      </c>
      <c r="N33" s="17" t="str">
        <f t="shared" si="3"/>
        <v/>
      </c>
      <c r="O33" s="17" t="str">
        <f t="shared" si="3"/>
        <v/>
      </c>
      <c r="P33" s="17" t="s">
        <v>19</v>
      </c>
      <c r="T33" s="23">
        <f t="shared" si="4"/>
        <v>-73.375500761903822</v>
      </c>
      <c r="U33" s="23">
        <f t="shared" si="4"/>
        <v>40.916577922180295</v>
      </c>
      <c r="V33" s="24">
        <f t="shared" si="5"/>
        <v>0</v>
      </c>
      <c r="W33" s="24">
        <f t="shared" si="5"/>
        <v>0</v>
      </c>
      <c r="X33" s="24">
        <f t="shared" si="5"/>
        <v>100</v>
      </c>
      <c r="Y33" s="24">
        <f t="shared" si="6"/>
        <v>0</v>
      </c>
      <c r="Z33" s="24">
        <f t="shared" si="6"/>
        <v>0</v>
      </c>
      <c r="AA33" s="24">
        <f t="shared" si="6"/>
        <v>0</v>
      </c>
      <c r="AB33" s="17" t="str">
        <f t="shared" si="7"/>
        <v/>
      </c>
      <c r="AC33" s="17" t="str">
        <f t="shared" si="7"/>
        <v/>
      </c>
      <c r="AD33" s="17" t="str">
        <f t="shared" si="7"/>
        <v/>
      </c>
      <c r="AE33" s="25" t="str">
        <f t="shared" si="8"/>
        <v/>
      </c>
      <c r="AF33" s="25" t="str">
        <f t="shared" si="2"/>
        <v xml:space="preserve">10% NM </v>
      </c>
    </row>
    <row r="34" spans="1:32" x14ac:dyDescent="0.35">
      <c r="A34" s="14" t="str">
        <f>IF('[31]Video Analysis'!$B$314="","",'[31]Video Analysis'!$B$314)</f>
        <v/>
      </c>
      <c r="B34" s="15">
        <f>IF('[31]Video Analysis'!$Q$314="","",'[31]Video Analysis'!$Q$314)</f>
        <v>-73.375573852099478</v>
      </c>
      <c r="C34" s="15">
        <f>IF('[31]Video Analysis'!$P$314="","",'[31]Video Analysis'!$P$314)</f>
        <v>40.916613293811679</v>
      </c>
      <c r="D34" s="16">
        <f>IF('[31]Video Analysis'!$G$314="","",'[31]Video Analysis'!$G$314)</f>
        <v>0</v>
      </c>
      <c r="E34" s="16">
        <f>IF('[31]Video Analysis'!$H$314="","",'[31]Video Analysis'!$H$314)</f>
        <v>0</v>
      </c>
      <c r="F34" s="16">
        <f>IF('[31]Video Analysis'!$I$314="","",'[31]Video Analysis'!$I$314)</f>
        <v>100</v>
      </c>
      <c r="G34" s="16">
        <f>IF('[31]Video Analysis'!$J$314="","",'[31]Video Analysis'!$J$314)</f>
        <v>0</v>
      </c>
      <c r="H34" s="16">
        <f>IF('[31]Video Analysis'!$K$314="","",'[31]Video Analysis'!$K$314)</f>
        <v>0</v>
      </c>
      <c r="I34" s="16">
        <f>IF('[31]Video Analysis'!$L$314="","",'[31]Video Analysis'!$L$314)</f>
        <v>100</v>
      </c>
      <c r="J34" s="16">
        <f>IF('[31]Video Analysis'!$M$314="","",'[31]Video Analysis'!$M$314)</f>
        <v>0</v>
      </c>
      <c r="K34" s="16">
        <f>IF('[31]Video Analysis'!$N$314="","",'[31]Video Analysis'!$N$314)</f>
        <v>0</v>
      </c>
      <c r="L34" s="16">
        <f>IF('[31]Video Analysis'!$O$314="","",'[31]Video Analysis'!$O$314)</f>
        <v>100</v>
      </c>
      <c r="M34" s="17" t="str">
        <f t="shared" si="3"/>
        <v/>
      </c>
      <c r="N34" s="17" t="str">
        <f t="shared" si="3"/>
        <v/>
      </c>
      <c r="O34" s="17" t="str">
        <f t="shared" si="3"/>
        <v/>
      </c>
      <c r="P34" s="17"/>
      <c r="T34" s="23">
        <f t="shared" si="4"/>
        <v>-73.375573852099478</v>
      </c>
      <c r="U34" s="23">
        <f t="shared" si="4"/>
        <v>40.916613293811679</v>
      </c>
      <c r="V34" s="24">
        <f t="shared" si="5"/>
        <v>0</v>
      </c>
      <c r="W34" s="24">
        <f t="shared" si="5"/>
        <v>0</v>
      </c>
      <c r="X34" s="24">
        <f t="shared" si="5"/>
        <v>100</v>
      </c>
      <c r="Y34" s="24">
        <f t="shared" si="6"/>
        <v>0</v>
      </c>
      <c r="Z34" s="24">
        <f t="shared" si="6"/>
        <v>0</v>
      </c>
      <c r="AA34" s="24">
        <f t="shared" si="6"/>
        <v>0</v>
      </c>
      <c r="AB34" s="17" t="str">
        <f t="shared" si="7"/>
        <v/>
      </c>
      <c r="AC34" s="17" t="str">
        <f t="shared" si="7"/>
        <v/>
      </c>
      <c r="AD34" s="17" t="str">
        <f t="shared" si="7"/>
        <v/>
      </c>
      <c r="AE34" s="25" t="str">
        <f t="shared" si="8"/>
        <v/>
      </c>
      <c r="AF34" s="25" t="str">
        <f t="shared" si="2"/>
        <v/>
      </c>
    </row>
    <row r="35" spans="1:32" x14ac:dyDescent="0.35">
      <c r="A35" s="14" t="str">
        <f>IF('[31]Video Analysis'!$B$324="","",'[31]Video Analysis'!$B$324)</f>
        <v/>
      </c>
      <c r="B35" s="15">
        <f>IF('[31]Video Analysis'!$Q$324="","",'[31]Video Analysis'!$Q$324)</f>
        <v>-73.375573852099478</v>
      </c>
      <c r="C35" s="15">
        <f>IF('[31]Video Analysis'!$P$324="","",'[31]Video Analysis'!$P$324)</f>
        <v>40.916613293811679</v>
      </c>
      <c r="D35" s="16">
        <f>IF('[31]Video Analysis'!$G$324="","",'[31]Video Analysis'!$G$324)</f>
        <v>0</v>
      </c>
      <c r="E35" s="16">
        <f>IF('[31]Video Analysis'!$H$324="","",'[31]Video Analysis'!$H$324)</f>
        <v>0</v>
      </c>
      <c r="F35" s="16">
        <f>IF('[31]Video Analysis'!$I$324="","",'[31]Video Analysis'!$I$324)</f>
        <v>100</v>
      </c>
      <c r="G35" s="16">
        <f>IF('[31]Video Analysis'!$J$324="","",'[31]Video Analysis'!$J$324)</f>
        <v>0</v>
      </c>
      <c r="H35" s="16">
        <f>IF('[31]Video Analysis'!$K$324="","",'[31]Video Analysis'!$K$324)</f>
        <v>0</v>
      </c>
      <c r="I35" s="16">
        <f>IF('[31]Video Analysis'!$L$324="","",'[31]Video Analysis'!$L$324)</f>
        <v>100</v>
      </c>
      <c r="J35" s="16">
        <f>IF('[31]Video Analysis'!$M$324="","",'[31]Video Analysis'!$M$324)</f>
        <v>0</v>
      </c>
      <c r="K35" s="16">
        <f>IF('[31]Video Analysis'!$N$324="","",'[31]Video Analysis'!$N$324)</f>
        <v>0</v>
      </c>
      <c r="L35" s="16">
        <f>IF('[31]Video Analysis'!$O$324="","",'[31]Video Analysis'!$O$324)</f>
        <v>100</v>
      </c>
      <c r="M35" s="17" t="str">
        <f t="shared" si="3"/>
        <v/>
      </c>
      <c r="N35" s="17" t="str">
        <f t="shared" si="3"/>
        <v/>
      </c>
      <c r="O35" s="17" t="str">
        <f t="shared" si="3"/>
        <v/>
      </c>
      <c r="P35" s="17"/>
      <c r="T35" s="23">
        <f t="shared" si="4"/>
        <v>-73.375573852099478</v>
      </c>
      <c r="U35" s="23">
        <f t="shared" si="4"/>
        <v>40.916613293811679</v>
      </c>
      <c r="V35" s="24">
        <f t="shared" si="5"/>
        <v>0</v>
      </c>
      <c r="W35" s="24">
        <f t="shared" si="5"/>
        <v>0</v>
      </c>
      <c r="X35" s="24">
        <f t="shared" si="5"/>
        <v>100</v>
      </c>
      <c r="Y35" s="24">
        <f t="shared" si="6"/>
        <v>0</v>
      </c>
      <c r="Z35" s="24">
        <f t="shared" si="6"/>
        <v>0</v>
      </c>
      <c r="AA35" s="24">
        <f t="shared" si="6"/>
        <v>0</v>
      </c>
      <c r="AB35" s="17" t="str">
        <f t="shared" si="7"/>
        <v/>
      </c>
      <c r="AC35" s="17" t="str">
        <f t="shared" si="7"/>
        <v/>
      </c>
      <c r="AD35" s="17" t="str">
        <f t="shared" si="7"/>
        <v/>
      </c>
      <c r="AE35" s="25" t="str">
        <f t="shared" si="8"/>
        <v/>
      </c>
      <c r="AF35" s="25" t="str">
        <f t="shared" si="2"/>
        <v/>
      </c>
    </row>
    <row r="36" spans="1:32" x14ac:dyDescent="0.35">
      <c r="A36" s="14" t="str">
        <f>IF('[31]Video Analysis'!$B$334="","",'[31]Video Analysis'!$B$334)</f>
        <v/>
      </c>
      <c r="B36" s="15">
        <f>IF('[31]Video Analysis'!$Q$334="","",'[31]Video Analysis'!$Q$334)</f>
        <v>-73.375643589533865</v>
      </c>
      <c r="C36" s="15">
        <f>IF('[31]Video Analysis'!$P$334="","",'[31]Video Analysis'!$P$334)</f>
        <v>40.916635924950242</v>
      </c>
      <c r="D36" s="16">
        <f>IF('[31]Video Analysis'!$G$334="","",'[31]Video Analysis'!$G$334)</f>
        <v>0</v>
      </c>
      <c r="E36" s="16">
        <f>IF('[31]Video Analysis'!$H$334="","",'[31]Video Analysis'!$H$334)</f>
        <v>0</v>
      </c>
      <c r="F36" s="16">
        <f>IF('[31]Video Analysis'!$I$334="","",'[31]Video Analysis'!$I$334)</f>
        <v>100</v>
      </c>
      <c r="G36" s="16">
        <f>IF('[31]Video Analysis'!$J$334="","",'[31]Video Analysis'!$J$334)</f>
        <v>0</v>
      </c>
      <c r="H36" s="16">
        <f>IF('[31]Video Analysis'!$K$334="","",'[31]Video Analysis'!$K$334)</f>
        <v>0</v>
      </c>
      <c r="I36" s="16">
        <f>IF('[31]Video Analysis'!$L$334="","",'[31]Video Analysis'!$L$334)</f>
        <v>100</v>
      </c>
      <c r="J36" s="16">
        <f>IF('[31]Video Analysis'!$M$334="","",'[31]Video Analysis'!$M$334)</f>
        <v>0</v>
      </c>
      <c r="K36" s="16">
        <f>IF('[31]Video Analysis'!$N$334="","",'[31]Video Analysis'!$N$334)</f>
        <v>0</v>
      </c>
      <c r="L36" s="16">
        <f>IF('[31]Video Analysis'!$O$334="","",'[31]Video Analysis'!$O$334)</f>
        <v>100</v>
      </c>
      <c r="M36" s="17" t="str">
        <f t="shared" si="3"/>
        <v/>
      </c>
      <c r="N36" s="17" t="str">
        <f t="shared" si="3"/>
        <v/>
      </c>
      <c r="O36" s="17" t="str">
        <f t="shared" si="3"/>
        <v/>
      </c>
      <c r="P36" s="17"/>
      <c r="T36" s="23">
        <f t="shared" si="4"/>
        <v>-73.375643589533865</v>
      </c>
      <c r="U36" s="23">
        <f t="shared" si="4"/>
        <v>40.916635924950242</v>
      </c>
      <c r="V36" s="24">
        <f t="shared" si="5"/>
        <v>0</v>
      </c>
      <c r="W36" s="24">
        <f t="shared" si="5"/>
        <v>0</v>
      </c>
      <c r="X36" s="24">
        <f t="shared" si="5"/>
        <v>100</v>
      </c>
      <c r="Y36" s="24">
        <f t="shared" si="6"/>
        <v>0</v>
      </c>
      <c r="Z36" s="24">
        <f t="shared" si="6"/>
        <v>0</v>
      </c>
      <c r="AA36" s="24">
        <f t="shared" si="6"/>
        <v>0</v>
      </c>
      <c r="AB36" s="17" t="str">
        <f t="shared" si="7"/>
        <v/>
      </c>
      <c r="AC36" s="17" t="str">
        <f t="shared" si="7"/>
        <v/>
      </c>
      <c r="AD36" s="17" t="str">
        <f t="shared" si="7"/>
        <v/>
      </c>
      <c r="AE36" s="25" t="str">
        <f t="shared" si="8"/>
        <v/>
      </c>
      <c r="AF36" s="25" t="str">
        <f t="shared" si="2"/>
        <v/>
      </c>
    </row>
    <row r="37" spans="1:32" x14ac:dyDescent="0.35">
      <c r="A37" s="14" t="str">
        <f>IF('[31]Video Analysis'!$B$344="","",'[31]Video Analysis'!$B$344)</f>
        <v/>
      </c>
      <c r="B37" s="15">
        <f>IF('[31]Video Analysis'!$Q$344="","",'[31]Video Analysis'!$Q$344)</f>
        <v>-73.375643589533865</v>
      </c>
      <c r="C37" s="15">
        <f>IF('[31]Video Analysis'!$P$344="","",'[31]Video Analysis'!$P$344)</f>
        <v>40.916635924950242</v>
      </c>
      <c r="D37" s="16">
        <f>IF('[31]Video Analysis'!$G$344="","",'[31]Video Analysis'!$G$344)</f>
        <v>0</v>
      </c>
      <c r="E37" s="16">
        <f>IF('[31]Video Analysis'!$H$344="","",'[31]Video Analysis'!$H$344)</f>
        <v>0</v>
      </c>
      <c r="F37" s="16">
        <f>IF('[31]Video Analysis'!$I$344="","",'[31]Video Analysis'!$I$344)</f>
        <v>100</v>
      </c>
      <c r="G37" s="16">
        <f>IF('[31]Video Analysis'!$J$344="","",'[31]Video Analysis'!$J$344)</f>
        <v>0</v>
      </c>
      <c r="H37" s="16">
        <f>IF('[31]Video Analysis'!$K$344="","",'[31]Video Analysis'!$K$344)</f>
        <v>0</v>
      </c>
      <c r="I37" s="16">
        <f>IF('[31]Video Analysis'!$L$344="","",'[31]Video Analysis'!$L$344)</f>
        <v>100</v>
      </c>
      <c r="J37" s="16">
        <f>IF('[31]Video Analysis'!$M$344="","",'[31]Video Analysis'!$M$344)</f>
        <v>0</v>
      </c>
      <c r="K37" s="16">
        <f>IF('[31]Video Analysis'!$N$344="","",'[31]Video Analysis'!$N$344)</f>
        <v>0</v>
      </c>
      <c r="L37" s="16">
        <f>IF('[31]Video Analysis'!$O$344="","",'[31]Video Analysis'!$O$344)</f>
        <v>100</v>
      </c>
      <c r="M37" s="17" t="str">
        <f t="shared" si="3"/>
        <v/>
      </c>
      <c r="N37" s="17" t="str">
        <f t="shared" si="3"/>
        <v/>
      </c>
      <c r="O37" s="17" t="str">
        <f t="shared" si="3"/>
        <v/>
      </c>
      <c r="P37" s="17"/>
      <c r="T37" s="23">
        <f t="shared" si="4"/>
        <v>-73.375643589533865</v>
      </c>
      <c r="U37" s="23">
        <f t="shared" si="4"/>
        <v>40.916635924950242</v>
      </c>
      <c r="V37" s="24">
        <f t="shared" si="5"/>
        <v>0</v>
      </c>
      <c r="W37" s="24">
        <f t="shared" si="5"/>
        <v>0</v>
      </c>
      <c r="X37" s="24">
        <f t="shared" si="5"/>
        <v>100</v>
      </c>
      <c r="Y37" s="24">
        <f t="shared" si="6"/>
        <v>0</v>
      </c>
      <c r="Z37" s="24">
        <f t="shared" si="6"/>
        <v>0</v>
      </c>
      <c r="AA37" s="24">
        <f t="shared" si="6"/>
        <v>0</v>
      </c>
      <c r="AB37" s="17" t="str">
        <f t="shared" si="7"/>
        <v/>
      </c>
      <c r="AC37" s="17" t="str">
        <f t="shared" si="7"/>
        <v/>
      </c>
      <c r="AD37" s="17" t="str">
        <f t="shared" si="7"/>
        <v/>
      </c>
      <c r="AE37" s="25" t="str">
        <f t="shared" si="8"/>
        <v/>
      </c>
      <c r="AF37" s="25" t="str">
        <f t="shared" si="2"/>
        <v/>
      </c>
    </row>
    <row r="38" spans="1:32" x14ac:dyDescent="0.35">
      <c r="A38" s="14" t="str">
        <f>IF('[31]Video Analysis'!$B$354="","",'[31]Video Analysis'!$B$354)</f>
        <v/>
      </c>
      <c r="B38" s="15">
        <f>IF('[31]Video Analysis'!$Q$354="","",'[31]Video Analysis'!$Q$354)</f>
        <v>-73.375643589533865</v>
      </c>
      <c r="C38" s="15">
        <f>IF('[31]Video Analysis'!$P$354="","",'[31]Video Analysis'!$P$354)</f>
        <v>40.916635924950242</v>
      </c>
      <c r="D38" s="16">
        <f>IF('[31]Video Analysis'!$G$354="","",'[31]Video Analysis'!$G$354)</f>
        <v>0</v>
      </c>
      <c r="E38" s="16">
        <f>IF('[31]Video Analysis'!$H$354="","",'[31]Video Analysis'!$H$354)</f>
        <v>0</v>
      </c>
      <c r="F38" s="16">
        <f>IF('[31]Video Analysis'!$I$354="","",'[31]Video Analysis'!$I$354)</f>
        <v>100</v>
      </c>
      <c r="G38" s="16">
        <f>IF('[31]Video Analysis'!$J$354="","",'[31]Video Analysis'!$J$354)</f>
        <v>0</v>
      </c>
      <c r="H38" s="16">
        <f>IF('[31]Video Analysis'!$K$354="","",'[31]Video Analysis'!$K$354)</f>
        <v>0</v>
      </c>
      <c r="I38" s="16">
        <f>IF('[31]Video Analysis'!$L$354="","",'[31]Video Analysis'!$L$354)</f>
        <v>100</v>
      </c>
      <c r="J38" s="16">
        <f>IF('[31]Video Analysis'!$M$354="","",'[31]Video Analysis'!$M$354)</f>
        <v>0</v>
      </c>
      <c r="K38" s="16">
        <f>IF('[31]Video Analysis'!$N$354="","",'[31]Video Analysis'!$N$354)</f>
        <v>0</v>
      </c>
      <c r="L38" s="16">
        <f>IF('[31]Video Analysis'!$O$354="","",'[31]Video Analysis'!$O$354)</f>
        <v>100</v>
      </c>
      <c r="M38" s="17" t="str">
        <f t="shared" si="3"/>
        <v/>
      </c>
      <c r="N38" s="17" t="str">
        <f t="shared" si="3"/>
        <v/>
      </c>
      <c r="O38" s="17" t="str">
        <f t="shared" si="3"/>
        <v/>
      </c>
      <c r="P38" s="17"/>
      <c r="T38" s="23">
        <f t="shared" si="4"/>
        <v>-73.375643589533865</v>
      </c>
      <c r="U38" s="23">
        <f t="shared" si="4"/>
        <v>40.916635924950242</v>
      </c>
      <c r="V38" s="24">
        <f t="shared" si="5"/>
        <v>0</v>
      </c>
      <c r="W38" s="24">
        <f t="shared" si="5"/>
        <v>0</v>
      </c>
      <c r="X38" s="24">
        <f t="shared" si="5"/>
        <v>100</v>
      </c>
      <c r="Y38" s="24">
        <f t="shared" si="6"/>
        <v>0</v>
      </c>
      <c r="Z38" s="24">
        <f t="shared" si="6"/>
        <v>0</v>
      </c>
      <c r="AA38" s="24">
        <f t="shared" si="6"/>
        <v>0</v>
      </c>
      <c r="AB38" s="17" t="str">
        <f t="shared" si="7"/>
        <v/>
      </c>
      <c r="AC38" s="17" t="str">
        <f t="shared" si="7"/>
        <v/>
      </c>
      <c r="AD38" s="17" t="str">
        <f t="shared" si="7"/>
        <v/>
      </c>
      <c r="AE38" s="25" t="str">
        <f t="shared" si="8"/>
        <v/>
      </c>
      <c r="AF38" s="25" t="str">
        <f t="shared" si="2"/>
        <v/>
      </c>
    </row>
    <row r="39" spans="1:32" x14ac:dyDescent="0.35">
      <c r="A39" s="14" t="str">
        <f>IF('[31]Video Analysis'!$B$364="","",'[31]Video Analysis'!$B$364)</f>
        <v/>
      </c>
      <c r="B39" s="15">
        <f>IF('[31]Video Analysis'!$Q$364="","",'[31]Video Analysis'!$Q$364)</f>
        <v>-73.375643589533865</v>
      </c>
      <c r="C39" s="15">
        <f>IF('[31]Video Analysis'!$P$364="","",'[31]Video Analysis'!$P$364)</f>
        <v>40.916635924950242</v>
      </c>
      <c r="D39" s="16">
        <f>IF('[31]Video Analysis'!$G$364="","",'[31]Video Analysis'!$G$364)</f>
        <v>0</v>
      </c>
      <c r="E39" s="16">
        <f>IF('[31]Video Analysis'!$H$364="","",'[31]Video Analysis'!$H$364)</f>
        <v>0</v>
      </c>
      <c r="F39" s="16">
        <f>IF('[31]Video Analysis'!$I$364="","",'[31]Video Analysis'!$I$364)</f>
        <v>100</v>
      </c>
      <c r="G39" s="16">
        <f>IF('[31]Video Analysis'!$J$364="","",'[31]Video Analysis'!$J$364)</f>
        <v>0</v>
      </c>
      <c r="H39" s="16">
        <f>IF('[31]Video Analysis'!$K$364="","",'[31]Video Analysis'!$K$364)</f>
        <v>0</v>
      </c>
      <c r="I39" s="16">
        <f>IF('[31]Video Analysis'!$L$364="","",'[31]Video Analysis'!$L$364)</f>
        <v>100</v>
      </c>
      <c r="J39" s="16">
        <f>IF('[31]Video Analysis'!$M$364="","",'[31]Video Analysis'!$M$364)</f>
        <v>0</v>
      </c>
      <c r="K39" s="16">
        <f>IF('[31]Video Analysis'!$N$364="","",'[31]Video Analysis'!$N$364)</f>
        <v>0</v>
      </c>
      <c r="L39" s="16">
        <f>IF('[31]Video Analysis'!$O$364="","",'[31]Video Analysis'!$O$364)</f>
        <v>100</v>
      </c>
      <c r="M39" s="17" t="str">
        <f t="shared" si="3"/>
        <v/>
      </c>
      <c r="N39" s="17" t="str">
        <f t="shared" si="3"/>
        <v/>
      </c>
      <c r="O39" s="17" t="str">
        <f t="shared" si="3"/>
        <v/>
      </c>
      <c r="P39" s="17"/>
      <c r="T39" s="23">
        <f t="shared" si="4"/>
        <v>-73.375643589533865</v>
      </c>
      <c r="U39" s="23">
        <f t="shared" si="4"/>
        <v>40.916635924950242</v>
      </c>
      <c r="V39" s="24">
        <f t="shared" si="5"/>
        <v>0</v>
      </c>
      <c r="W39" s="24">
        <f t="shared" si="5"/>
        <v>0</v>
      </c>
      <c r="X39" s="24">
        <f t="shared" si="5"/>
        <v>100</v>
      </c>
      <c r="Y39" s="24">
        <f t="shared" si="6"/>
        <v>0</v>
      </c>
      <c r="Z39" s="24">
        <f t="shared" si="6"/>
        <v>0</v>
      </c>
      <c r="AA39" s="24">
        <f t="shared" si="6"/>
        <v>0</v>
      </c>
      <c r="AB39" s="17" t="str">
        <f t="shared" si="7"/>
        <v/>
      </c>
      <c r="AC39" s="17" t="str">
        <f t="shared" si="7"/>
        <v/>
      </c>
      <c r="AD39" s="17" t="str">
        <f t="shared" si="7"/>
        <v/>
      </c>
      <c r="AE39" s="25" t="str">
        <f t="shared" si="8"/>
        <v/>
      </c>
      <c r="AF39" s="25" t="str">
        <f t="shared" si="2"/>
        <v/>
      </c>
    </row>
    <row r="40" spans="1:32" x14ac:dyDescent="0.35">
      <c r="A40" s="14" t="str">
        <f>IF('[31]Video Analysis'!$B$374="","",'[31]Video Analysis'!$B$374)</f>
        <v/>
      </c>
      <c r="B40" s="15">
        <f>IF('[31]Video Analysis'!$Q$374="","",'[31]Video Analysis'!$Q$374)</f>
        <v>-73.375643589533865</v>
      </c>
      <c r="C40" s="15">
        <f>IF('[31]Video Analysis'!$P$374="","",'[31]Video Analysis'!$P$374)</f>
        <v>40.916635924950242</v>
      </c>
      <c r="D40" s="16">
        <f>IF('[31]Video Analysis'!$G$374="","",'[31]Video Analysis'!$G$374)</f>
        <v>0</v>
      </c>
      <c r="E40" s="16">
        <f>IF('[31]Video Analysis'!$H$374="","",'[31]Video Analysis'!$H$374)</f>
        <v>0</v>
      </c>
      <c r="F40" s="16">
        <f>IF('[31]Video Analysis'!$I$374="","",'[31]Video Analysis'!$I$374)</f>
        <v>100</v>
      </c>
      <c r="G40" s="16">
        <f>IF('[31]Video Analysis'!$J$374="","",'[31]Video Analysis'!$J$374)</f>
        <v>0</v>
      </c>
      <c r="H40" s="16">
        <f>IF('[31]Video Analysis'!$K$374="","",'[31]Video Analysis'!$K$374)</f>
        <v>0</v>
      </c>
      <c r="I40" s="16">
        <f>IF('[31]Video Analysis'!$L$374="","",'[31]Video Analysis'!$L$374)</f>
        <v>100</v>
      </c>
      <c r="J40" s="16">
        <f>IF('[31]Video Analysis'!$M$374="","",'[31]Video Analysis'!$M$374)</f>
        <v>0</v>
      </c>
      <c r="K40" s="16">
        <f>IF('[31]Video Analysis'!$N$374="","",'[31]Video Analysis'!$N$374)</f>
        <v>0</v>
      </c>
      <c r="L40" s="16">
        <f>IF('[31]Video Analysis'!$O$374="","",'[31]Video Analysis'!$O$374)</f>
        <v>100</v>
      </c>
      <c r="M40" s="17" t="str">
        <f t="shared" si="3"/>
        <v/>
      </c>
      <c r="N40" s="17" t="str">
        <f t="shared" si="3"/>
        <v/>
      </c>
      <c r="O40" s="17" t="str">
        <f t="shared" si="3"/>
        <v/>
      </c>
      <c r="P40" s="17"/>
      <c r="T40" s="23">
        <f t="shared" si="4"/>
        <v>-73.375643589533865</v>
      </c>
      <c r="U40" s="23">
        <f t="shared" si="4"/>
        <v>40.916635924950242</v>
      </c>
      <c r="V40" s="24">
        <f t="shared" si="5"/>
        <v>0</v>
      </c>
      <c r="W40" s="24">
        <f t="shared" si="5"/>
        <v>0</v>
      </c>
      <c r="X40" s="24">
        <f t="shared" si="5"/>
        <v>100</v>
      </c>
      <c r="Y40" s="24">
        <f t="shared" si="6"/>
        <v>0</v>
      </c>
      <c r="Z40" s="24">
        <f t="shared" si="6"/>
        <v>0</v>
      </c>
      <c r="AA40" s="24">
        <f t="shared" si="6"/>
        <v>0</v>
      </c>
      <c r="AB40" s="17" t="str">
        <f t="shared" si="7"/>
        <v/>
      </c>
      <c r="AC40" s="17" t="str">
        <f t="shared" si="7"/>
        <v/>
      </c>
      <c r="AD40" s="17" t="str">
        <f t="shared" si="7"/>
        <v/>
      </c>
      <c r="AE40" s="25" t="str">
        <f t="shared" si="8"/>
        <v/>
      </c>
      <c r="AF40" s="25" t="str">
        <f t="shared" si="2"/>
        <v/>
      </c>
    </row>
    <row r="41" spans="1:32" x14ac:dyDescent="0.35">
      <c r="A41" s="14" t="str">
        <f>IF('[31]Video Analysis'!$B$384="","",'[31]Video Analysis'!$B$384)</f>
        <v/>
      </c>
      <c r="B41" s="15">
        <f>IF('[31]Video Analysis'!$Q$384="","",'[31]Video Analysis'!$Q$384)</f>
        <v>-73.375643589533865</v>
      </c>
      <c r="C41" s="15">
        <f>IF('[31]Video Analysis'!$P$384="","",'[31]Video Analysis'!$P$384)</f>
        <v>40.916635924950242</v>
      </c>
      <c r="D41" s="16">
        <f>IF('[31]Video Analysis'!$G$384="","",'[31]Video Analysis'!$G$384)</f>
        <v>0</v>
      </c>
      <c r="E41" s="16">
        <f>IF('[31]Video Analysis'!$H$384="","",'[31]Video Analysis'!$H$384)</f>
        <v>0</v>
      </c>
      <c r="F41" s="16">
        <f>IF('[31]Video Analysis'!$I$384="","",'[31]Video Analysis'!$I$384)</f>
        <v>100</v>
      </c>
      <c r="G41" s="16">
        <f>IF('[31]Video Analysis'!$J$384="","",'[31]Video Analysis'!$J$384)</f>
        <v>0</v>
      </c>
      <c r="H41" s="16">
        <f>IF('[31]Video Analysis'!$K$384="","",'[31]Video Analysis'!$K$384)</f>
        <v>0</v>
      </c>
      <c r="I41" s="16">
        <f>IF('[31]Video Analysis'!$L$384="","",'[31]Video Analysis'!$L$384)</f>
        <v>100</v>
      </c>
      <c r="J41" s="16">
        <f>IF('[31]Video Analysis'!$M$384="","",'[31]Video Analysis'!$M$384)</f>
        <v>0</v>
      </c>
      <c r="K41" s="16">
        <f>IF('[31]Video Analysis'!$N$384="","",'[31]Video Analysis'!$N$384)</f>
        <v>0</v>
      </c>
      <c r="L41" s="16">
        <f>IF('[31]Video Analysis'!$O$384="","",'[31]Video Analysis'!$O$384)</f>
        <v>100</v>
      </c>
      <c r="M41" s="17" t="str">
        <f t="shared" si="3"/>
        <v/>
      </c>
      <c r="N41" s="17" t="str">
        <f t="shared" si="3"/>
        <v/>
      </c>
      <c r="O41" s="17" t="str">
        <f t="shared" si="3"/>
        <v/>
      </c>
      <c r="P41" s="17"/>
      <c r="T41" s="23">
        <f t="shared" si="4"/>
        <v>-73.375643589533865</v>
      </c>
      <c r="U41" s="23">
        <f t="shared" si="4"/>
        <v>40.916635924950242</v>
      </c>
      <c r="V41" s="24">
        <f t="shared" si="5"/>
        <v>0</v>
      </c>
      <c r="W41" s="24">
        <f t="shared" si="5"/>
        <v>0</v>
      </c>
      <c r="X41" s="24">
        <f t="shared" si="5"/>
        <v>100</v>
      </c>
      <c r="Y41" s="24">
        <f t="shared" si="6"/>
        <v>0</v>
      </c>
      <c r="Z41" s="24">
        <f t="shared" si="6"/>
        <v>0</v>
      </c>
      <c r="AA41" s="24">
        <f t="shared" si="6"/>
        <v>0</v>
      </c>
      <c r="AB41" s="17" t="str">
        <f t="shared" si="7"/>
        <v/>
      </c>
      <c r="AC41" s="17" t="str">
        <f t="shared" si="7"/>
        <v/>
      </c>
      <c r="AD41" s="17" t="str">
        <f t="shared" si="7"/>
        <v/>
      </c>
      <c r="AE41" s="25" t="str">
        <f t="shared" si="8"/>
        <v/>
      </c>
      <c r="AF41" s="25" t="str">
        <f t="shared" si="2"/>
        <v/>
      </c>
    </row>
    <row r="42" spans="1:32" x14ac:dyDescent="0.35">
      <c r="A42" s="14" t="str">
        <f>IF('[31]Video Analysis'!$B$394="","",'[31]Video Analysis'!$B$394)</f>
        <v/>
      </c>
      <c r="B42" s="15">
        <f>IF('[31]Video Analysis'!$Q$394="","",'[31]Video Analysis'!$Q$394)</f>
        <v>-73.375643589533865</v>
      </c>
      <c r="C42" s="15">
        <f>IF('[31]Video Analysis'!$P$394="","",'[31]Video Analysis'!$P$394)</f>
        <v>40.916635924950242</v>
      </c>
      <c r="D42" s="16">
        <f>IF('[31]Video Analysis'!$G$394="","",'[31]Video Analysis'!$G$394)</f>
        <v>0</v>
      </c>
      <c r="E42" s="16">
        <f>IF('[31]Video Analysis'!$H$394="","",'[31]Video Analysis'!$H$394)</f>
        <v>0</v>
      </c>
      <c r="F42" s="16">
        <f>IF('[31]Video Analysis'!$I$394="","",'[31]Video Analysis'!$I$394)</f>
        <v>100</v>
      </c>
      <c r="G42" s="16">
        <f>IF('[31]Video Analysis'!$J$394="","",'[31]Video Analysis'!$J$394)</f>
        <v>0</v>
      </c>
      <c r="H42" s="16">
        <f>IF('[31]Video Analysis'!$K$394="","",'[31]Video Analysis'!$K$394)</f>
        <v>0</v>
      </c>
      <c r="I42" s="16">
        <f>IF('[31]Video Analysis'!$L$394="","",'[31]Video Analysis'!$L$394)</f>
        <v>100</v>
      </c>
      <c r="J42" s="16">
        <f>IF('[31]Video Analysis'!$M$394="","",'[31]Video Analysis'!$M$394)</f>
        <v>0</v>
      </c>
      <c r="K42" s="16">
        <f>IF('[31]Video Analysis'!$N$394="","",'[31]Video Analysis'!$N$394)</f>
        <v>0</v>
      </c>
      <c r="L42" s="16">
        <f>IF('[31]Video Analysis'!$O$394="","",'[31]Video Analysis'!$O$394)</f>
        <v>100</v>
      </c>
      <c r="M42" s="17" t="str">
        <f t="shared" si="3"/>
        <v/>
      </c>
      <c r="N42" s="17" t="str">
        <f t="shared" si="3"/>
        <v/>
      </c>
      <c r="O42" s="17" t="str">
        <f t="shared" si="3"/>
        <v/>
      </c>
      <c r="P42" s="17"/>
      <c r="T42" s="23">
        <f t="shared" si="4"/>
        <v>-73.375643589533865</v>
      </c>
      <c r="U42" s="23">
        <f t="shared" si="4"/>
        <v>40.916635924950242</v>
      </c>
      <c r="V42" s="24">
        <f t="shared" si="5"/>
        <v>0</v>
      </c>
      <c r="W42" s="24">
        <f t="shared" si="5"/>
        <v>0</v>
      </c>
      <c r="X42" s="24">
        <f t="shared" si="5"/>
        <v>100</v>
      </c>
      <c r="Y42" s="24">
        <f t="shared" si="6"/>
        <v>0</v>
      </c>
      <c r="Z42" s="24">
        <f t="shared" si="6"/>
        <v>0</v>
      </c>
      <c r="AA42" s="24">
        <f t="shared" si="6"/>
        <v>0</v>
      </c>
      <c r="AB42" s="17" t="str">
        <f t="shared" si="7"/>
        <v/>
      </c>
      <c r="AC42" s="17" t="str">
        <f t="shared" si="7"/>
        <v/>
      </c>
      <c r="AD42" s="17" t="str">
        <f t="shared" si="7"/>
        <v/>
      </c>
      <c r="AE42" s="25" t="str">
        <f t="shared" si="8"/>
        <v/>
      </c>
      <c r="AF42" s="25" t="str">
        <f t="shared" si="2"/>
        <v/>
      </c>
    </row>
    <row r="43" spans="1:32" x14ac:dyDescent="0.35">
      <c r="A43" s="14" t="str">
        <f>IF('[31]Video Analysis'!$B$404="","",'[31]Video Analysis'!$B$404)</f>
        <v/>
      </c>
      <c r="B43" s="15" t="str">
        <f>IF('[31]Video Analysis'!$Q$404="","",'[31]Video Analysis'!$Q$404)</f>
        <v/>
      </c>
      <c r="C43" s="15" t="str">
        <f>IF('[31]Video Analysis'!$P$404="","",'[31]Video Analysis'!$P$404)</f>
        <v/>
      </c>
      <c r="D43" s="16" t="str">
        <f>IF('[31]Video Analysis'!$G$404="","",'[31]Video Analysis'!$G$404)</f>
        <v/>
      </c>
      <c r="E43" s="16" t="str">
        <f>IF('[31]Video Analysis'!$H$404="","",'[31]Video Analysis'!$H$404)</f>
        <v/>
      </c>
      <c r="F43" s="16" t="str">
        <f>IF('[31]Video Analysis'!$I$404="","",'[31]Video Analysis'!$I$404)</f>
        <v/>
      </c>
      <c r="G43" s="16" t="str">
        <f>IF('[31]Video Analysis'!$J$404="","",'[31]Video Analysis'!$J$404)</f>
        <v/>
      </c>
      <c r="H43" s="16" t="str">
        <f>IF('[31]Video Analysis'!$K$404="","",'[31]Video Analysis'!$K$404)</f>
        <v/>
      </c>
      <c r="I43" s="16" t="str">
        <f>IF('[31]Video Analysis'!$L$404="","",'[31]Video Analysis'!$L$404)</f>
        <v/>
      </c>
      <c r="J43" s="16" t="str">
        <f>IF('[31]Video Analysis'!$M$404="","",'[31]Video Analysis'!$M$404)</f>
        <v/>
      </c>
      <c r="K43" s="16" t="str">
        <f>IF('[31]Video Analysis'!$N$404="","",'[31]Video Analysis'!$N$404)</f>
        <v/>
      </c>
      <c r="L43" s="16" t="str">
        <f>IF('[31]Video Analysis'!$O$404="","",'[31]Video Analysis'!$O$404)</f>
        <v/>
      </c>
      <c r="M43" s="17" t="str">
        <f t="shared" si="3"/>
        <v/>
      </c>
      <c r="N43" s="17" t="str">
        <f t="shared" si="3"/>
        <v/>
      </c>
      <c r="O43" s="17" t="str">
        <f t="shared" si="3"/>
        <v/>
      </c>
      <c r="P43" s="17"/>
      <c r="T43" s="23" t="str">
        <f t="shared" si="4"/>
        <v/>
      </c>
      <c r="U43" s="23" t="str">
        <f t="shared" si="4"/>
        <v/>
      </c>
      <c r="V43" s="24" t="str">
        <f t="shared" si="5"/>
        <v/>
      </c>
      <c r="W43" s="24" t="str">
        <f t="shared" si="5"/>
        <v/>
      </c>
      <c r="X43" s="24" t="str">
        <f t="shared" si="5"/>
        <v/>
      </c>
      <c r="Y43" s="24" t="str">
        <f t="shared" si="6"/>
        <v/>
      </c>
      <c r="Z43" s="24" t="str">
        <f t="shared" si="6"/>
        <v/>
      </c>
      <c r="AA43" s="24" t="str">
        <f t="shared" si="6"/>
        <v/>
      </c>
      <c r="AB43" s="17" t="str">
        <f t="shared" si="7"/>
        <v/>
      </c>
      <c r="AC43" s="17" t="str">
        <f t="shared" si="7"/>
        <v/>
      </c>
      <c r="AD43" s="17" t="str">
        <f t="shared" si="7"/>
        <v/>
      </c>
      <c r="AE43" s="25" t="str">
        <f t="shared" si="8"/>
        <v/>
      </c>
      <c r="AF43" s="25" t="str">
        <f t="shared" si="2"/>
        <v/>
      </c>
    </row>
    <row r="44" spans="1:32" x14ac:dyDescent="0.35">
      <c r="A44" s="14" t="str">
        <f>IF('[31]Video Analysis'!$B$414="","",'[31]Video Analysis'!$B$414)</f>
        <v/>
      </c>
      <c r="B44" s="15" t="str">
        <f>IF('[31]Video Analysis'!$Q$414="","",'[31]Video Analysis'!$Q$414)</f>
        <v/>
      </c>
      <c r="C44" s="15" t="str">
        <f>IF('[31]Video Analysis'!$P$414="","",'[31]Video Analysis'!$P$414)</f>
        <v/>
      </c>
      <c r="D44" s="16" t="str">
        <f>IF('[31]Video Analysis'!$G$414="","",'[31]Video Analysis'!$G$414)</f>
        <v/>
      </c>
      <c r="E44" s="16" t="str">
        <f>IF('[31]Video Analysis'!$H$414="","",'[31]Video Analysis'!$H$414)</f>
        <v/>
      </c>
      <c r="F44" s="16" t="str">
        <f>IF('[31]Video Analysis'!$I$414="","",'[31]Video Analysis'!$I$414)</f>
        <v/>
      </c>
      <c r="G44" s="16" t="str">
        <f>IF('[31]Video Analysis'!$J$414="","",'[31]Video Analysis'!$J$414)</f>
        <v/>
      </c>
      <c r="H44" s="16" t="str">
        <f>IF('[31]Video Analysis'!$K$414="","",'[31]Video Analysis'!$K$414)</f>
        <v/>
      </c>
      <c r="I44" s="16" t="str">
        <f>IF('[31]Video Analysis'!$L$414="","",'[31]Video Analysis'!$L$414)</f>
        <v/>
      </c>
      <c r="J44" s="16" t="str">
        <f>IF('[31]Video Analysis'!$M$414="","",'[31]Video Analysis'!$M$414)</f>
        <v/>
      </c>
      <c r="K44" s="16" t="str">
        <f>IF('[31]Video Analysis'!$N$414="","",'[31]Video Analysis'!$N$414)</f>
        <v/>
      </c>
      <c r="L44" s="16" t="str">
        <f>IF('[31]Video Analysis'!$O$414="","",'[31]Video Analysis'!$O$414)</f>
        <v/>
      </c>
      <c r="M44" s="17" t="str">
        <f t="shared" si="3"/>
        <v/>
      </c>
      <c r="N44" s="17" t="str">
        <f t="shared" si="3"/>
        <v/>
      </c>
      <c r="O44" s="17" t="str">
        <f t="shared" si="3"/>
        <v/>
      </c>
      <c r="P44" s="17"/>
      <c r="T44" s="23" t="str">
        <f t="shared" si="4"/>
        <v/>
      </c>
      <c r="U44" s="23" t="str">
        <f t="shared" si="4"/>
        <v/>
      </c>
      <c r="V44" s="24" t="str">
        <f t="shared" si="5"/>
        <v/>
      </c>
      <c r="W44" s="24" t="str">
        <f t="shared" si="5"/>
        <v/>
      </c>
      <c r="X44" s="24" t="str">
        <f t="shared" si="5"/>
        <v/>
      </c>
      <c r="Y44" s="24" t="str">
        <f t="shared" si="6"/>
        <v/>
      </c>
      <c r="Z44" s="24" t="str">
        <f t="shared" si="6"/>
        <v/>
      </c>
      <c r="AA44" s="24" t="str">
        <f t="shared" si="6"/>
        <v/>
      </c>
      <c r="AB44" s="17" t="str">
        <f t="shared" si="7"/>
        <v/>
      </c>
      <c r="AC44" s="17" t="str">
        <f t="shared" si="7"/>
        <v/>
      </c>
      <c r="AD44" s="17" t="str">
        <f t="shared" si="7"/>
        <v/>
      </c>
      <c r="AE44" s="25" t="str">
        <f t="shared" si="8"/>
        <v/>
      </c>
      <c r="AF44" s="25" t="str">
        <f t="shared" si="2"/>
        <v/>
      </c>
    </row>
    <row r="45" spans="1:32" x14ac:dyDescent="0.35">
      <c r="A45" s="14" t="str">
        <f>IF('[31]Video Analysis'!$B$424="","",'[31]Video Analysis'!$B$424)</f>
        <v/>
      </c>
      <c r="B45" s="15" t="str">
        <f>IF('[31]Video Analysis'!$Q$424="","",'[31]Video Analysis'!$Q$424)</f>
        <v/>
      </c>
      <c r="C45" s="15" t="str">
        <f>IF('[31]Video Analysis'!$P$424="","",'[31]Video Analysis'!$P$424)</f>
        <v/>
      </c>
      <c r="D45" s="16" t="str">
        <f>IF('[31]Video Analysis'!$G$424="","",'[31]Video Analysis'!$G$424)</f>
        <v/>
      </c>
      <c r="E45" s="16" t="str">
        <f>IF('[31]Video Analysis'!$H$424="","",'[31]Video Analysis'!$H$424)</f>
        <v/>
      </c>
      <c r="F45" s="16" t="str">
        <f>IF('[31]Video Analysis'!$I$424="","",'[31]Video Analysis'!$I$424)</f>
        <v/>
      </c>
      <c r="G45" s="16" t="str">
        <f>IF('[31]Video Analysis'!$J$424="","",'[31]Video Analysis'!$J$424)</f>
        <v/>
      </c>
      <c r="H45" s="16" t="str">
        <f>IF('[31]Video Analysis'!$K$424="","",'[31]Video Analysis'!$K$424)</f>
        <v/>
      </c>
      <c r="I45" s="16" t="str">
        <f>IF('[31]Video Analysis'!$L$424="","",'[31]Video Analysis'!$L$424)</f>
        <v/>
      </c>
      <c r="J45" s="16" t="str">
        <f>IF('[31]Video Analysis'!$M$424="","",'[31]Video Analysis'!$M$424)</f>
        <v/>
      </c>
      <c r="K45" s="16" t="str">
        <f>IF('[31]Video Analysis'!$N$424="","",'[31]Video Analysis'!$N$424)</f>
        <v/>
      </c>
      <c r="L45" s="16" t="str">
        <f>IF('[31]Video Analysis'!$O$424="","",'[31]Video Analysis'!$O$424)</f>
        <v/>
      </c>
      <c r="M45" s="17" t="str">
        <f t="shared" si="3"/>
        <v/>
      </c>
      <c r="N45" s="17" t="str">
        <f t="shared" si="3"/>
        <v/>
      </c>
      <c r="O45" s="17" t="str">
        <f t="shared" si="3"/>
        <v/>
      </c>
      <c r="P45" s="17"/>
      <c r="T45" s="23" t="str">
        <f t="shared" si="4"/>
        <v/>
      </c>
      <c r="U45" s="23" t="str">
        <f t="shared" si="4"/>
        <v/>
      </c>
      <c r="V45" s="24" t="str">
        <f t="shared" si="5"/>
        <v/>
      </c>
      <c r="W45" s="24" t="str">
        <f t="shared" si="5"/>
        <v/>
      </c>
      <c r="X45" s="24" t="str">
        <f t="shared" si="5"/>
        <v/>
      </c>
      <c r="Y45" s="24" t="str">
        <f t="shared" si="6"/>
        <v/>
      </c>
      <c r="Z45" s="24" t="str">
        <f t="shared" si="6"/>
        <v/>
      </c>
      <c r="AA45" s="24" t="str">
        <f t="shared" si="6"/>
        <v/>
      </c>
      <c r="AB45" s="17" t="str">
        <f t="shared" si="7"/>
        <v/>
      </c>
      <c r="AC45" s="17" t="str">
        <f t="shared" si="7"/>
        <v/>
      </c>
      <c r="AD45" s="17" t="str">
        <f t="shared" si="7"/>
        <v/>
      </c>
      <c r="AE45" s="25" t="str">
        <f t="shared" si="8"/>
        <v/>
      </c>
      <c r="AF45" s="25" t="str">
        <f t="shared" si="2"/>
        <v/>
      </c>
    </row>
    <row r="46" spans="1:32" x14ac:dyDescent="0.35">
      <c r="A46" s="14" t="str">
        <f>IF('[31]Video Analysis'!$B$434="","",'[31]Video Analysis'!$B$434)</f>
        <v/>
      </c>
      <c r="B46" s="15" t="str">
        <f>IF('[31]Video Analysis'!$Q$434="","",'[31]Video Analysis'!$Q$434)</f>
        <v/>
      </c>
      <c r="C46" s="15" t="str">
        <f>IF('[31]Video Analysis'!$P$434="","",'[31]Video Analysis'!$P$434)</f>
        <v/>
      </c>
      <c r="D46" s="16" t="str">
        <f>IF('[31]Video Analysis'!$G$434="","",'[31]Video Analysis'!$G$434)</f>
        <v/>
      </c>
      <c r="E46" s="16" t="str">
        <f>IF('[31]Video Analysis'!$H$434="","",'[31]Video Analysis'!$H$434)</f>
        <v/>
      </c>
      <c r="F46" s="16" t="str">
        <f>IF('[31]Video Analysis'!$I$434="","",'[31]Video Analysis'!$I$434)</f>
        <v/>
      </c>
      <c r="G46" s="16" t="str">
        <f>IF('[31]Video Analysis'!$J$434="","",'[31]Video Analysis'!$J$434)</f>
        <v/>
      </c>
      <c r="H46" s="16" t="str">
        <f>IF('[31]Video Analysis'!$K$434="","",'[31]Video Analysis'!$K$434)</f>
        <v/>
      </c>
      <c r="I46" s="16" t="str">
        <f>IF('[31]Video Analysis'!$L$434="","",'[31]Video Analysis'!$L$434)</f>
        <v/>
      </c>
      <c r="J46" s="16" t="str">
        <f>IF('[31]Video Analysis'!$M$434="","",'[31]Video Analysis'!$M$434)</f>
        <v/>
      </c>
      <c r="K46" s="16" t="str">
        <f>IF('[31]Video Analysis'!$N$434="","",'[31]Video Analysis'!$N$434)</f>
        <v/>
      </c>
      <c r="L46" s="16" t="str">
        <f>IF('[31]Video Analysis'!$O$434="","",'[31]Video Analysis'!$O$434)</f>
        <v/>
      </c>
      <c r="M46" s="17" t="str">
        <f t="shared" si="3"/>
        <v/>
      </c>
      <c r="N46" s="17" t="str">
        <f t="shared" si="3"/>
        <v/>
      </c>
      <c r="O46" s="17" t="str">
        <f t="shared" si="3"/>
        <v/>
      </c>
      <c r="P46" s="17"/>
      <c r="T46" s="23" t="str">
        <f t="shared" si="4"/>
        <v/>
      </c>
      <c r="U46" s="23" t="str">
        <f t="shared" si="4"/>
        <v/>
      </c>
      <c r="V46" s="24" t="str">
        <f t="shared" si="5"/>
        <v/>
      </c>
      <c r="W46" s="24" t="str">
        <f t="shared" si="5"/>
        <v/>
      </c>
      <c r="X46" s="24" t="str">
        <f t="shared" si="5"/>
        <v/>
      </c>
      <c r="Y46" s="24" t="str">
        <f t="shared" si="6"/>
        <v/>
      </c>
      <c r="Z46" s="24" t="str">
        <f t="shared" si="6"/>
        <v/>
      </c>
      <c r="AA46" s="24" t="str">
        <f t="shared" si="6"/>
        <v/>
      </c>
      <c r="AB46" s="17" t="str">
        <f t="shared" si="7"/>
        <v/>
      </c>
      <c r="AC46" s="17" t="str">
        <f t="shared" si="7"/>
        <v/>
      </c>
      <c r="AD46" s="17" t="str">
        <f t="shared" si="7"/>
        <v/>
      </c>
      <c r="AE46" s="25" t="str">
        <f t="shared" si="8"/>
        <v/>
      </c>
      <c r="AF46" s="25" t="str">
        <f t="shared" si="2"/>
        <v/>
      </c>
    </row>
    <row r="47" spans="1:32" x14ac:dyDescent="0.35">
      <c r="A47" s="14" t="str">
        <f>IF('[31]Video Analysis'!$B$444="","",'[31]Video Analysis'!$B$444)</f>
        <v/>
      </c>
      <c r="B47" s="15" t="str">
        <f>IF('[31]Video Analysis'!$Q$444="","",'[31]Video Analysis'!$Q$444)</f>
        <v/>
      </c>
      <c r="C47" s="15" t="str">
        <f>IF('[31]Video Analysis'!$P$444="","",'[31]Video Analysis'!$P$444)</f>
        <v/>
      </c>
      <c r="D47" s="16" t="str">
        <f>IF('[31]Video Analysis'!$G$444="","",'[31]Video Analysis'!$G$444)</f>
        <v/>
      </c>
      <c r="E47" s="16" t="str">
        <f>IF('[31]Video Analysis'!$H$444="","",'[31]Video Analysis'!$H$444)</f>
        <v/>
      </c>
      <c r="F47" s="16" t="str">
        <f>IF('[31]Video Analysis'!$I$444="","",'[31]Video Analysis'!$I$444)</f>
        <v/>
      </c>
      <c r="G47" s="16" t="str">
        <f>IF('[31]Video Analysis'!$J$444="","",'[31]Video Analysis'!$J$444)</f>
        <v/>
      </c>
      <c r="H47" s="16" t="str">
        <f>IF('[31]Video Analysis'!$K$444="","",'[31]Video Analysis'!$K$444)</f>
        <v/>
      </c>
      <c r="I47" s="16" t="str">
        <f>IF('[31]Video Analysis'!$L$444="","",'[31]Video Analysis'!$L$444)</f>
        <v/>
      </c>
      <c r="J47" s="16" t="str">
        <f>IF('[31]Video Analysis'!$M$444="","",'[31]Video Analysis'!$M$444)</f>
        <v/>
      </c>
      <c r="K47" s="16" t="str">
        <f>IF('[31]Video Analysis'!$N$444="","",'[31]Video Analysis'!$N$444)</f>
        <v/>
      </c>
      <c r="L47" s="16" t="str">
        <f>IF('[31]Video Analysis'!$O$444="","",'[31]Video Analysis'!$O$444)</f>
        <v/>
      </c>
      <c r="M47" s="17" t="str">
        <f t="shared" si="3"/>
        <v/>
      </c>
      <c r="N47" s="17" t="str">
        <f t="shared" si="3"/>
        <v/>
      </c>
      <c r="O47" s="17" t="str">
        <f t="shared" si="3"/>
        <v/>
      </c>
      <c r="P47" s="17"/>
      <c r="T47" s="23" t="str">
        <f t="shared" si="4"/>
        <v/>
      </c>
      <c r="U47" s="23" t="str">
        <f t="shared" si="4"/>
        <v/>
      </c>
      <c r="V47" s="24" t="str">
        <f t="shared" si="5"/>
        <v/>
      </c>
      <c r="W47" s="24" t="str">
        <f t="shared" si="5"/>
        <v/>
      </c>
      <c r="X47" s="24" t="str">
        <f t="shared" si="5"/>
        <v/>
      </c>
      <c r="Y47" s="24" t="str">
        <f t="shared" si="6"/>
        <v/>
      </c>
      <c r="Z47" s="24" t="str">
        <f t="shared" si="6"/>
        <v/>
      </c>
      <c r="AA47" s="24" t="str">
        <f t="shared" si="6"/>
        <v/>
      </c>
      <c r="AB47" s="17" t="str">
        <f t="shared" si="7"/>
        <v/>
      </c>
      <c r="AC47" s="17" t="str">
        <f t="shared" si="7"/>
        <v/>
      </c>
      <c r="AD47" s="17" t="str">
        <f t="shared" si="7"/>
        <v/>
      </c>
      <c r="AE47" s="25" t="str">
        <f t="shared" si="8"/>
        <v/>
      </c>
      <c r="AF47" s="25" t="str">
        <f t="shared" si="2"/>
        <v/>
      </c>
    </row>
    <row r="48" spans="1:32" x14ac:dyDescent="0.35">
      <c r="A48" s="14" t="str">
        <f>IF('[31]Video Analysis'!$B$454="","",'[31]Video Analysis'!$B$454)</f>
        <v/>
      </c>
      <c r="B48" s="15" t="str">
        <f>IF('[31]Video Analysis'!$Q$454="","",'[31]Video Analysis'!$Q$454)</f>
        <v/>
      </c>
      <c r="C48" s="15" t="str">
        <f>IF('[31]Video Analysis'!$P$454="","",'[31]Video Analysis'!$P$454)</f>
        <v/>
      </c>
      <c r="D48" s="16" t="str">
        <f>IF('[31]Video Analysis'!$G$454="","",'[31]Video Analysis'!$G$454)</f>
        <v/>
      </c>
      <c r="E48" s="16" t="str">
        <f>IF('[31]Video Analysis'!$H$454="","",'[31]Video Analysis'!$H$454)</f>
        <v/>
      </c>
      <c r="F48" s="16" t="str">
        <f>IF('[31]Video Analysis'!$I$454="","",'[31]Video Analysis'!$I$454)</f>
        <v/>
      </c>
      <c r="G48" s="16" t="str">
        <f>IF('[31]Video Analysis'!$J$454="","",'[31]Video Analysis'!$J$454)</f>
        <v/>
      </c>
      <c r="H48" s="16" t="str">
        <f>IF('[31]Video Analysis'!$K$454="","",'[31]Video Analysis'!$K$454)</f>
        <v/>
      </c>
      <c r="I48" s="16" t="str">
        <f>IF('[31]Video Analysis'!$L$454="","",'[31]Video Analysis'!$L$454)</f>
        <v/>
      </c>
      <c r="J48" s="16" t="str">
        <f>IF('[31]Video Analysis'!$M$454="","",'[31]Video Analysis'!$M$454)</f>
        <v/>
      </c>
      <c r="K48" s="16" t="str">
        <f>IF('[31]Video Analysis'!$N$454="","",'[31]Video Analysis'!$N$454)</f>
        <v/>
      </c>
      <c r="L48" s="16" t="str">
        <f>IF('[31]Video Analysis'!$O$454="","",'[31]Video Analysis'!$O$454)</f>
        <v/>
      </c>
      <c r="M48" s="17" t="str">
        <f t="shared" si="3"/>
        <v/>
      </c>
      <c r="N48" s="17" t="str">
        <f t="shared" si="3"/>
        <v/>
      </c>
      <c r="O48" s="17" t="str">
        <f t="shared" si="3"/>
        <v/>
      </c>
      <c r="P48" s="17"/>
      <c r="T48" s="23" t="str">
        <f t="shared" si="4"/>
        <v/>
      </c>
      <c r="U48" s="23" t="str">
        <f t="shared" si="4"/>
        <v/>
      </c>
      <c r="V48" s="24" t="str">
        <f t="shared" si="5"/>
        <v/>
      </c>
      <c r="W48" s="24" t="str">
        <f t="shared" si="5"/>
        <v/>
      </c>
      <c r="X48" s="24" t="str">
        <f t="shared" si="5"/>
        <v/>
      </c>
      <c r="Y48" s="24" t="str">
        <f t="shared" si="6"/>
        <v/>
      </c>
      <c r="Z48" s="24" t="str">
        <f t="shared" si="6"/>
        <v/>
      </c>
      <c r="AA48" s="24" t="str">
        <f t="shared" si="6"/>
        <v/>
      </c>
      <c r="AB48" s="17" t="str">
        <f t="shared" si="7"/>
        <v/>
      </c>
      <c r="AC48" s="17" t="str">
        <f t="shared" si="7"/>
        <v/>
      </c>
      <c r="AD48" s="17" t="str">
        <f t="shared" si="7"/>
        <v/>
      </c>
      <c r="AE48" s="25" t="str">
        <f t="shared" si="8"/>
        <v/>
      </c>
      <c r="AF48" s="25" t="str">
        <f t="shared" si="2"/>
        <v/>
      </c>
    </row>
    <row r="49" spans="1:32" x14ac:dyDescent="0.35">
      <c r="A49" s="14" t="str">
        <f>IF('[31]Video Analysis'!$B$464="","",'[31]Video Analysis'!$B$464)</f>
        <v/>
      </c>
      <c r="B49" s="15" t="str">
        <f>IF('[31]Video Analysis'!$Q$464="","",'[31]Video Analysis'!$Q$464)</f>
        <v/>
      </c>
      <c r="C49" s="15" t="str">
        <f>IF('[31]Video Analysis'!$P$464="","",'[31]Video Analysis'!$P$464)</f>
        <v/>
      </c>
      <c r="D49" s="16" t="str">
        <f>IF('[31]Video Analysis'!$G$464="","",'[31]Video Analysis'!$G$464)</f>
        <v/>
      </c>
      <c r="E49" s="16" t="str">
        <f>IF('[31]Video Analysis'!$H$464="","",'[31]Video Analysis'!$H$464)</f>
        <v/>
      </c>
      <c r="F49" s="16" t="str">
        <f>IF('[31]Video Analysis'!$I$464="","",'[31]Video Analysis'!$I$464)</f>
        <v/>
      </c>
      <c r="G49" s="16" t="str">
        <f>IF('[31]Video Analysis'!$J$464="","",'[31]Video Analysis'!$J$464)</f>
        <v/>
      </c>
      <c r="H49" s="16" t="str">
        <f>IF('[31]Video Analysis'!$K$464="","",'[31]Video Analysis'!$K$464)</f>
        <v/>
      </c>
      <c r="I49" s="16" t="str">
        <f>IF('[31]Video Analysis'!$L$464="","",'[31]Video Analysis'!$L$464)</f>
        <v/>
      </c>
      <c r="J49" s="16" t="str">
        <f>IF('[31]Video Analysis'!$M$464="","",'[31]Video Analysis'!$M$464)</f>
        <v/>
      </c>
      <c r="K49" s="16" t="str">
        <f>IF('[31]Video Analysis'!$N$464="","",'[31]Video Analysis'!$N$464)</f>
        <v/>
      </c>
      <c r="L49" s="16" t="str">
        <f>IF('[31]Video Analysis'!$O$464="","",'[31]Video Analysis'!$O$464)</f>
        <v/>
      </c>
      <c r="M49" s="17" t="str">
        <f t="shared" si="3"/>
        <v/>
      </c>
      <c r="N49" s="17" t="str">
        <f t="shared" si="3"/>
        <v/>
      </c>
      <c r="O49" s="17" t="str">
        <f t="shared" si="3"/>
        <v/>
      </c>
      <c r="P49" s="17"/>
      <c r="T49" s="23" t="str">
        <f t="shared" si="4"/>
        <v/>
      </c>
      <c r="U49" s="23" t="str">
        <f t="shared" si="4"/>
        <v/>
      </c>
      <c r="V49" s="24" t="str">
        <f t="shared" si="5"/>
        <v/>
      </c>
      <c r="W49" s="24" t="str">
        <f t="shared" si="5"/>
        <v/>
      </c>
      <c r="X49" s="24" t="str">
        <f t="shared" si="5"/>
        <v/>
      </c>
      <c r="Y49" s="24" t="str">
        <f t="shared" si="6"/>
        <v/>
      </c>
      <c r="Z49" s="24" t="str">
        <f t="shared" si="6"/>
        <v/>
      </c>
      <c r="AA49" s="24" t="str">
        <f t="shared" si="6"/>
        <v/>
      </c>
      <c r="AB49" s="17" t="str">
        <f t="shared" si="7"/>
        <v/>
      </c>
      <c r="AC49" s="17" t="str">
        <f t="shared" si="7"/>
        <v/>
      </c>
      <c r="AD49" s="17" t="str">
        <f t="shared" si="7"/>
        <v/>
      </c>
      <c r="AE49" s="25" t="str">
        <f t="shared" si="8"/>
        <v/>
      </c>
      <c r="AF49" s="25" t="str">
        <f t="shared" si="2"/>
        <v/>
      </c>
    </row>
    <row r="50" spans="1:32" x14ac:dyDescent="0.35">
      <c r="A50" s="14" t="str">
        <f>IF('[31]Video Analysis'!$B$474="","",'[31]Video Analysis'!$B$474)</f>
        <v/>
      </c>
      <c r="B50" s="15" t="str">
        <f>IF('[31]Video Analysis'!$Q$474="","",'[31]Video Analysis'!$Q$474)</f>
        <v/>
      </c>
      <c r="C50" s="15" t="str">
        <f>IF('[31]Video Analysis'!$P$474="","",'[31]Video Analysis'!$P$474)</f>
        <v/>
      </c>
      <c r="D50" s="16" t="str">
        <f>IF('[31]Video Analysis'!$G$474="","",'[31]Video Analysis'!$G$474)</f>
        <v/>
      </c>
      <c r="E50" s="16" t="str">
        <f>IF('[31]Video Analysis'!$H$474="","",'[31]Video Analysis'!$H$474)</f>
        <v/>
      </c>
      <c r="F50" s="16" t="str">
        <f>IF('[31]Video Analysis'!$I$474="","",'[31]Video Analysis'!$I$474)</f>
        <v/>
      </c>
      <c r="G50" s="16" t="str">
        <f>IF('[31]Video Analysis'!$J$474="","",'[31]Video Analysis'!$J$474)</f>
        <v/>
      </c>
      <c r="H50" s="16" t="str">
        <f>IF('[31]Video Analysis'!$K$474="","",'[31]Video Analysis'!$K$474)</f>
        <v/>
      </c>
      <c r="I50" s="16" t="str">
        <f>IF('[31]Video Analysis'!$L$474="","",'[31]Video Analysis'!$L$474)</f>
        <v/>
      </c>
      <c r="J50" s="16" t="str">
        <f>IF('[31]Video Analysis'!$M$474="","",'[31]Video Analysis'!$M$474)</f>
        <v/>
      </c>
      <c r="K50" s="16" t="str">
        <f>IF('[31]Video Analysis'!$N$474="","",'[31]Video Analysis'!$N$474)</f>
        <v/>
      </c>
      <c r="L50" s="16" t="str">
        <f>IF('[31]Video Analysis'!$O$474="","",'[31]Video Analysis'!$O$474)</f>
        <v/>
      </c>
      <c r="M50" s="17" t="str">
        <f t="shared" si="3"/>
        <v/>
      </c>
      <c r="N50" s="17" t="str">
        <f t="shared" si="3"/>
        <v/>
      </c>
      <c r="O50" s="17" t="str">
        <f t="shared" si="3"/>
        <v/>
      </c>
      <c r="P50" s="17"/>
      <c r="T50" s="23" t="str">
        <f t="shared" si="4"/>
        <v/>
      </c>
      <c r="U50" s="23" t="str">
        <f t="shared" si="4"/>
        <v/>
      </c>
      <c r="V50" s="24" t="str">
        <f t="shared" si="5"/>
        <v/>
      </c>
      <c r="W50" s="24" t="str">
        <f t="shared" si="5"/>
        <v/>
      </c>
      <c r="X50" s="24" t="str">
        <f t="shared" si="5"/>
        <v/>
      </c>
      <c r="Y50" s="24" t="str">
        <f t="shared" si="6"/>
        <v/>
      </c>
      <c r="Z50" s="24" t="str">
        <f t="shared" si="6"/>
        <v/>
      </c>
      <c r="AA50" s="24" t="str">
        <f t="shared" si="6"/>
        <v/>
      </c>
      <c r="AB50" s="17" t="str">
        <f t="shared" si="7"/>
        <v/>
      </c>
      <c r="AC50" s="17" t="str">
        <f t="shared" si="7"/>
        <v/>
      </c>
      <c r="AD50" s="17" t="str">
        <f t="shared" si="7"/>
        <v/>
      </c>
      <c r="AE50" s="25" t="str">
        <f t="shared" si="8"/>
        <v/>
      </c>
      <c r="AF50" s="25" t="str">
        <f t="shared" si="2"/>
        <v/>
      </c>
    </row>
    <row r="51" spans="1:32" x14ac:dyDescent="0.35">
      <c r="A51" s="14" t="str">
        <f>IF('[31]Video Analysis'!$B$484="","",'[31]Video Analysis'!$B$484)</f>
        <v/>
      </c>
      <c r="B51" s="15" t="str">
        <f>IF('[31]Video Analysis'!$Q$484="","",'[31]Video Analysis'!$Q$484)</f>
        <v/>
      </c>
      <c r="C51" s="15" t="str">
        <f>IF('[31]Video Analysis'!$P$484="","",'[31]Video Analysis'!$P$484)</f>
        <v/>
      </c>
      <c r="D51" s="16" t="str">
        <f>IF('[31]Video Analysis'!$G$484="","",'[31]Video Analysis'!$G$484)</f>
        <v/>
      </c>
      <c r="E51" s="16" t="str">
        <f>IF('[31]Video Analysis'!$H$484="","",'[31]Video Analysis'!$H$484)</f>
        <v/>
      </c>
      <c r="F51" s="16" t="str">
        <f>IF('[31]Video Analysis'!$I$484="","",'[31]Video Analysis'!$I$484)</f>
        <v/>
      </c>
      <c r="G51" s="16" t="str">
        <f>IF('[31]Video Analysis'!$J$484="","",'[31]Video Analysis'!$J$484)</f>
        <v/>
      </c>
      <c r="H51" s="16" t="str">
        <f>IF('[31]Video Analysis'!$K$484="","",'[31]Video Analysis'!$K$484)</f>
        <v/>
      </c>
      <c r="I51" s="16" t="str">
        <f>IF('[31]Video Analysis'!$L$484="","",'[31]Video Analysis'!$L$484)</f>
        <v/>
      </c>
      <c r="J51" s="16" t="str">
        <f>IF('[31]Video Analysis'!$M$484="","",'[31]Video Analysis'!$M$484)</f>
        <v/>
      </c>
      <c r="K51" s="16" t="str">
        <f>IF('[31]Video Analysis'!$N$484="","",'[31]Video Analysis'!$N$484)</f>
        <v/>
      </c>
      <c r="L51" s="16" t="str">
        <f>IF('[31]Video Analysis'!$O$484="","",'[31]Video Analysis'!$O$484)</f>
        <v/>
      </c>
      <c r="M51" s="17" t="str">
        <f t="shared" si="3"/>
        <v/>
      </c>
      <c r="N51" s="17" t="str">
        <f t="shared" si="3"/>
        <v/>
      </c>
      <c r="O51" s="17" t="str">
        <f t="shared" si="3"/>
        <v/>
      </c>
      <c r="P51" s="17"/>
      <c r="T51" s="23" t="str">
        <f t="shared" si="4"/>
        <v/>
      </c>
      <c r="U51" s="23" t="str">
        <f t="shared" si="4"/>
        <v/>
      </c>
      <c r="V51" s="24" t="str">
        <f t="shared" si="5"/>
        <v/>
      </c>
      <c r="W51" s="24" t="str">
        <f t="shared" si="5"/>
        <v/>
      </c>
      <c r="X51" s="24" t="str">
        <f t="shared" si="5"/>
        <v/>
      </c>
      <c r="Y51" s="24" t="str">
        <f t="shared" si="6"/>
        <v/>
      </c>
      <c r="Z51" s="24" t="str">
        <f t="shared" si="6"/>
        <v/>
      </c>
      <c r="AA51" s="24" t="str">
        <f t="shared" si="6"/>
        <v/>
      </c>
      <c r="AB51" s="17" t="str">
        <f t="shared" si="7"/>
        <v/>
      </c>
      <c r="AC51" s="17" t="str">
        <f t="shared" si="7"/>
        <v/>
      </c>
      <c r="AD51" s="17" t="str">
        <f t="shared" si="7"/>
        <v/>
      </c>
      <c r="AE51" s="25" t="str">
        <f t="shared" si="8"/>
        <v/>
      </c>
      <c r="AF51" s="25" t="str">
        <f t="shared" si="2"/>
        <v/>
      </c>
    </row>
    <row r="52" spans="1:32" x14ac:dyDescent="0.35">
      <c r="A52" s="14" t="str">
        <f>IF('[31]Video Analysis'!$B$494="","",'[31]Video Analysis'!$B$494)</f>
        <v/>
      </c>
      <c r="B52" s="15" t="str">
        <f>IF('[31]Video Analysis'!$Q$494="","",'[31]Video Analysis'!$Q$494)</f>
        <v/>
      </c>
      <c r="C52" s="15" t="str">
        <f>IF('[31]Video Analysis'!$P$494="","",'[31]Video Analysis'!$P$494)</f>
        <v/>
      </c>
      <c r="D52" s="16" t="str">
        <f>IF('[31]Video Analysis'!$G$494="","",'[31]Video Analysis'!$G$494)</f>
        <v/>
      </c>
      <c r="E52" s="16" t="str">
        <f>IF('[31]Video Analysis'!$H$494="","",'[31]Video Analysis'!$H$494)</f>
        <v/>
      </c>
      <c r="F52" s="16" t="str">
        <f>IF('[31]Video Analysis'!$I$494="","",'[31]Video Analysis'!$I$494)</f>
        <v/>
      </c>
      <c r="G52" s="16" t="str">
        <f>IF('[31]Video Analysis'!$J$494="","",'[31]Video Analysis'!$J$494)</f>
        <v/>
      </c>
      <c r="H52" s="16" t="str">
        <f>IF('[31]Video Analysis'!$K$494="","",'[31]Video Analysis'!$K$494)</f>
        <v/>
      </c>
      <c r="I52" s="16" t="str">
        <f>IF('[31]Video Analysis'!$L$494="","",'[31]Video Analysis'!$L$494)</f>
        <v/>
      </c>
      <c r="J52" s="16" t="str">
        <f>IF('[31]Video Analysis'!$M$494="","",'[31]Video Analysis'!$M$494)</f>
        <v/>
      </c>
      <c r="K52" s="16" t="str">
        <f>IF('[31]Video Analysis'!$N$494="","",'[31]Video Analysis'!$N$494)</f>
        <v/>
      </c>
      <c r="L52" s="16" t="str">
        <f>IF('[31]Video Analysis'!$O$494="","",'[31]Video Analysis'!$O$494)</f>
        <v/>
      </c>
      <c r="M52" s="17" t="str">
        <f t="shared" si="3"/>
        <v/>
      </c>
      <c r="N52" s="17" t="str">
        <f t="shared" si="3"/>
        <v/>
      </c>
      <c r="O52" s="17" t="str">
        <f t="shared" si="3"/>
        <v/>
      </c>
      <c r="P52" s="17"/>
      <c r="T52" s="23" t="str">
        <f t="shared" si="4"/>
        <v/>
      </c>
      <c r="U52" s="23" t="str">
        <f t="shared" si="4"/>
        <v/>
      </c>
      <c r="V52" s="24" t="str">
        <f t="shared" si="5"/>
        <v/>
      </c>
      <c r="W52" s="24" t="str">
        <f t="shared" si="5"/>
        <v/>
      </c>
      <c r="X52" s="24" t="str">
        <f t="shared" si="5"/>
        <v/>
      </c>
      <c r="Y52" s="24" t="str">
        <f t="shared" si="6"/>
        <v/>
      </c>
      <c r="Z52" s="24" t="str">
        <f t="shared" si="6"/>
        <v/>
      </c>
      <c r="AA52" s="24" t="str">
        <f t="shared" si="6"/>
        <v/>
      </c>
      <c r="AB52" s="17" t="str">
        <f t="shared" si="7"/>
        <v/>
      </c>
      <c r="AC52" s="17" t="str">
        <f t="shared" si="7"/>
        <v/>
      </c>
      <c r="AD52" s="17" t="str">
        <f t="shared" si="7"/>
        <v/>
      </c>
      <c r="AE52" s="25" t="str">
        <f t="shared" si="8"/>
        <v/>
      </c>
      <c r="AF52" s="25" t="str">
        <f t="shared" si="2"/>
        <v/>
      </c>
    </row>
    <row r="53" spans="1:32" x14ac:dyDescent="0.35">
      <c r="A53" s="14" t="str">
        <f>IF('[31]Video Analysis'!$B$504="","",'[31]Video Analysis'!$B$504)</f>
        <v/>
      </c>
      <c r="B53" s="15" t="str">
        <f>IF('[31]Video Analysis'!$Q$504="","",'[31]Video Analysis'!$Q$504)</f>
        <v/>
      </c>
      <c r="C53" s="15" t="str">
        <f>IF('[31]Video Analysis'!$P$504="","",'[31]Video Analysis'!$P$504)</f>
        <v/>
      </c>
      <c r="D53" s="16" t="str">
        <f>IF('[31]Video Analysis'!$G$504="","",'[31]Video Analysis'!$G$504)</f>
        <v/>
      </c>
      <c r="E53" s="16" t="str">
        <f>IF('[31]Video Analysis'!$H$504="","",'[31]Video Analysis'!$H$504)</f>
        <v/>
      </c>
      <c r="F53" s="16" t="str">
        <f>IF('[31]Video Analysis'!$I$504="","",'[31]Video Analysis'!$I$504)</f>
        <v/>
      </c>
      <c r="G53" s="16" t="str">
        <f>IF('[31]Video Analysis'!$J$504="","",'[31]Video Analysis'!$J$504)</f>
        <v/>
      </c>
      <c r="H53" s="16" t="str">
        <f>IF('[31]Video Analysis'!$K$504="","",'[31]Video Analysis'!$K$504)</f>
        <v/>
      </c>
      <c r="I53" s="16" t="str">
        <f>IF('[31]Video Analysis'!$L$504="","",'[31]Video Analysis'!$L$504)</f>
        <v/>
      </c>
      <c r="J53" s="16" t="str">
        <f>IF('[31]Video Analysis'!$M$504="","",'[31]Video Analysis'!$M$504)</f>
        <v/>
      </c>
      <c r="K53" s="16" t="str">
        <f>IF('[31]Video Analysis'!$N$504="","",'[31]Video Analysis'!$N$504)</f>
        <v/>
      </c>
      <c r="L53" s="16" t="str">
        <f>IF('[31]Video Analysis'!$O$504="","",'[31]Video Analysis'!$O$504)</f>
        <v/>
      </c>
      <c r="M53" s="17" t="str">
        <f t="shared" si="3"/>
        <v/>
      </c>
      <c r="N53" s="17" t="str">
        <f t="shared" si="3"/>
        <v/>
      </c>
      <c r="O53" s="17" t="str">
        <f t="shared" si="3"/>
        <v/>
      </c>
      <c r="P53" s="17"/>
      <c r="T53" s="23" t="str">
        <f t="shared" si="4"/>
        <v/>
      </c>
      <c r="U53" s="23" t="str">
        <f t="shared" si="4"/>
        <v/>
      </c>
      <c r="V53" s="24" t="str">
        <f t="shared" si="5"/>
        <v/>
      </c>
      <c r="W53" s="24" t="str">
        <f t="shared" si="5"/>
        <v/>
      </c>
      <c r="X53" s="24" t="str">
        <f t="shared" si="5"/>
        <v/>
      </c>
      <c r="Y53" s="24" t="str">
        <f t="shared" si="6"/>
        <v/>
      </c>
      <c r="Z53" s="24" t="str">
        <f t="shared" si="6"/>
        <v/>
      </c>
      <c r="AA53" s="24" t="str">
        <f t="shared" si="6"/>
        <v/>
      </c>
      <c r="AB53" s="17" t="str">
        <f t="shared" si="7"/>
        <v/>
      </c>
      <c r="AC53" s="17" t="str">
        <f t="shared" si="7"/>
        <v/>
      </c>
      <c r="AD53" s="17" t="str">
        <f t="shared" si="7"/>
        <v/>
      </c>
      <c r="AE53" s="25" t="str">
        <f t="shared" si="8"/>
        <v/>
      </c>
      <c r="AF53" s="25" t="str">
        <f t="shared" si="2"/>
        <v/>
      </c>
    </row>
    <row r="54" spans="1:32" x14ac:dyDescent="0.35">
      <c r="A54" s="14" t="str">
        <f>IF('[31]Video Analysis'!$B$514="","",'[31]Video Analysis'!$B$514)</f>
        <v/>
      </c>
      <c r="B54" s="15" t="str">
        <f>IF('[31]Video Analysis'!$Q$514="","",'[31]Video Analysis'!$Q$514)</f>
        <v/>
      </c>
      <c r="C54" s="15" t="str">
        <f>IF('[31]Video Analysis'!$P$514="","",'[31]Video Analysis'!$P$514)</f>
        <v/>
      </c>
      <c r="D54" s="16" t="str">
        <f>IF('[31]Video Analysis'!$G$514="","",'[31]Video Analysis'!$G$514)</f>
        <v/>
      </c>
      <c r="E54" s="16" t="str">
        <f>IF('[31]Video Analysis'!$H$514="","",'[31]Video Analysis'!$H$514)</f>
        <v/>
      </c>
      <c r="F54" s="16" t="str">
        <f>IF('[31]Video Analysis'!$I$514="","",'[31]Video Analysis'!$I$514)</f>
        <v/>
      </c>
      <c r="G54" s="16" t="str">
        <f>IF('[31]Video Analysis'!$J$514="","",'[31]Video Analysis'!$J$514)</f>
        <v/>
      </c>
      <c r="H54" s="16" t="str">
        <f>IF('[31]Video Analysis'!$K$514="","",'[31]Video Analysis'!$K$514)</f>
        <v/>
      </c>
      <c r="I54" s="16" t="str">
        <f>IF('[31]Video Analysis'!$L$514="","",'[31]Video Analysis'!$L$514)</f>
        <v/>
      </c>
      <c r="J54" s="16" t="str">
        <f>IF('[31]Video Analysis'!$M$514="","",'[31]Video Analysis'!$M$514)</f>
        <v/>
      </c>
      <c r="K54" s="16" t="str">
        <f>IF('[31]Video Analysis'!$N$514="","",'[31]Video Analysis'!$N$514)</f>
        <v/>
      </c>
      <c r="L54" s="16" t="str">
        <f>IF('[31]Video Analysis'!$O$514="","",'[31]Video Analysis'!$O$514)</f>
        <v/>
      </c>
      <c r="M54" s="17" t="str">
        <f t="shared" si="3"/>
        <v/>
      </c>
      <c r="N54" s="17" t="str">
        <f t="shared" si="3"/>
        <v/>
      </c>
      <c r="O54" s="17" t="str">
        <f t="shared" si="3"/>
        <v/>
      </c>
      <c r="P54" s="17"/>
      <c r="T54" s="23" t="str">
        <f t="shared" si="4"/>
        <v/>
      </c>
      <c r="U54" s="23" t="str">
        <f t="shared" si="4"/>
        <v/>
      </c>
      <c r="V54" s="24" t="str">
        <f t="shared" si="5"/>
        <v/>
      </c>
      <c r="W54" s="24" t="str">
        <f t="shared" si="5"/>
        <v/>
      </c>
      <c r="X54" s="24" t="str">
        <f t="shared" si="5"/>
        <v/>
      </c>
      <c r="Y54" s="24" t="str">
        <f t="shared" si="6"/>
        <v/>
      </c>
      <c r="Z54" s="24" t="str">
        <f t="shared" si="6"/>
        <v/>
      </c>
      <c r="AA54" s="24" t="str">
        <f t="shared" si="6"/>
        <v/>
      </c>
      <c r="AB54" s="17" t="str">
        <f t="shared" si="7"/>
        <v/>
      </c>
      <c r="AC54" s="17" t="str">
        <f t="shared" si="7"/>
        <v/>
      </c>
      <c r="AD54" s="17" t="str">
        <f t="shared" si="7"/>
        <v/>
      </c>
      <c r="AE54" s="25" t="str">
        <f t="shared" si="8"/>
        <v/>
      </c>
      <c r="AF54" s="25" t="str">
        <f t="shared" si="2"/>
        <v/>
      </c>
    </row>
    <row r="55" spans="1:32" x14ac:dyDescent="0.35">
      <c r="A55" s="14" t="str">
        <f>IF('[31]Video Analysis'!$B$524="","",'[31]Video Analysis'!$B$524)</f>
        <v/>
      </c>
      <c r="B55" s="15" t="str">
        <f>IF('[31]Video Analysis'!$Q$524="","",'[31]Video Analysis'!$Q$524)</f>
        <v/>
      </c>
      <c r="C55" s="15" t="str">
        <f>IF('[31]Video Analysis'!$P$524="","",'[31]Video Analysis'!$P$524)</f>
        <v/>
      </c>
      <c r="D55" s="16" t="str">
        <f>IF('[31]Video Analysis'!$G$524="","",'[31]Video Analysis'!$G$524)</f>
        <v/>
      </c>
      <c r="E55" s="16" t="str">
        <f>IF('[31]Video Analysis'!$H$524="","",'[31]Video Analysis'!$H$524)</f>
        <v/>
      </c>
      <c r="F55" s="16" t="str">
        <f>IF('[31]Video Analysis'!$I$524="","",'[31]Video Analysis'!$I$524)</f>
        <v/>
      </c>
      <c r="G55" s="16" t="str">
        <f>IF('[31]Video Analysis'!$J$524="","",'[31]Video Analysis'!$J$524)</f>
        <v/>
      </c>
      <c r="H55" s="16" t="str">
        <f>IF('[31]Video Analysis'!$K$524="","",'[31]Video Analysis'!$K$524)</f>
        <v/>
      </c>
      <c r="I55" s="16" t="str">
        <f>IF('[31]Video Analysis'!$L$524="","",'[31]Video Analysis'!$L$524)</f>
        <v/>
      </c>
      <c r="J55" s="16" t="str">
        <f>IF('[31]Video Analysis'!$M$524="","",'[31]Video Analysis'!$M$524)</f>
        <v/>
      </c>
      <c r="K55" s="16" t="str">
        <f>IF('[31]Video Analysis'!$N$524="","",'[31]Video Analysis'!$N$524)</f>
        <v/>
      </c>
      <c r="L55" s="16" t="str">
        <f>IF('[31]Video Analysis'!$O$524="","",'[31]Video Analysis'!$O$524)</f>
        <v/>
      </c>
      <c r="M55" s="17" t="str">
        <f t="shared" si="3"/>
        <v/>
      </c>
      <c r="N55" s="17" t="str">
        <f t="shared" si="3"/>
        <v/>
      </c>
      <c r="O55" s="17" t="str">
        <f t="shared" si="3"/>
        <v/>
      </c>
      <c r="P55" s="17"/>
      <c r="T55" s="23" t="str">
        <f t="shared" si="4"/>
        <v/>
      </c>
      <c r="U55" s="23" t="str">
        <f t="shared" si="4"/>
        <v/>
      </c>
      <c r="V55" s="24" t="str">
        <f t="shared" si="5"/>
        <v/>
      </c>
      <c r="W55" s="24" t="str">
        <f t="shared" si="5"/>
        <v/>
      </c>
      <c r="X55" s="24" t="str">
        <f t="shared" si="5"/>
        <v/>
      </c>
      <c r="Y55" s="24" t="str">
        <f t="shared" si="6"/>
        <v/>
      </c>
      <c r="Z55" s="24" t="str">
        <f t="shared" si="6"/>
        <v/>
      </c>
      <c r="AA55" s="24" t="str">
        <f t="shared" si="6"/>
        <v/>
      </c>
      <c r="AB55" s="17" t="str">
        <f t="shared" si="7"/>
        <v/>
      </c>
      <c r="AC55" s="17" t="str">
        <f t="shared" si="7"/>
        <v/>
      </c>
      <c r="AD55" s="17" t="str">
        <f t="shared" si="7"/>
        <v/>
      </c>
      <c r="AE55" s="25" t="str">
        <f t="shared" si="8"/>
        <v/>
      </c>
      <c r="AF55" s="25" t="str">
        <f t="shared" si="2"/>
        <v/>
      </c>
    </row>
    <row r="56" spans="1:32" x14ac:dyDescent="0.35">
      <c r="A56" s="14" t="str">
        <f>IF('[31]Video Analysis'!$B$534="","",'[31]Video Analysis'!$B$534)</f>
        <v/>
      </c>
      <c r="B56" s="15" t="str">
        <f>IF('[31]Video Analysis'!$Q$534="","",'[31]Video Analysis'!$Q$534)</f>
        <v/>
      </c>
      <c r="C56" s="15" t="str">
        <f>IF('[31]Video Analysis'!$P$534="","",'[31]Video Analysis'!$P$534)</f>
        <v/>
      </c>
      <c r="D56" s="16" t="str">
        <f>IF('[31]Video Analysis'!$G$534="","",'[31]Video Analysis'!$G$534)</f>
        <v/>
      </c>
      <c r="E56" s="16" t="str">
        <f>IF('[31]Video Analysis'!$H$534="","",'[31]Video Analysis'!$H$534)</f>
        <v/>
      </c>
      <c r="F56" s="16" t="str">
        <f>IF('[31]Video Analysis'!$I$534="","",'[31]Video Analysis'!$I$534)</f>
        <v/>
      </c>
      <c r="G56" s="16" t="str">
        <f>IF('[31]Video Analysis'!$J$534="","",'[31]Video Analysis'!$J$534)</f>
        <v/>
      </c>
      <c r="H56" s="16" t="str">
        <f>IF('[31]Video Analysis'!$K$534="","",'[31]Video Analysis'!$K$534)</f>
        <v/>
      </c>
      <c r="I56" s="16" t="str">
        <f>IF('[31]Video Analysis'!$L$534="","",'[31]Video Analysis'!$L$534)</f>
        <v/>
      </c>
      <c r="J56" s="16" t="str">
        <f>IF('[31]Video Analysis'!$M$534="","",'[31]Video Analysis'!$M$534)</f>
        <v/>
      </c>
      <c r="K56" s="16" t="str">
        <f>IF('[31]Video Analysis'!$N$534="","",'[31]Video Analysis'!$N$534)</f>
        <v/>
      </c>
      <c r="L56" s="16" t="str">
        <f>IF('[31]Video Analysis'!$O$534="","",'[31]Video Analysis'!$O$534)</f>
        <v/>
      </c>
      <c r="M56" s="17" t="str">
        <f t="shared" si="3"/>
        <v/>
      </c>
      <c r="N56" s="17" t="str">
        <f t="shared" si="3"/>
        <v/>
      </c>
      <c r="O56" s="17" t="str">
        <f t="shared" si="3"/>
        <v/>
      </c>
      <c r="P56" s="17"/>
      <c r="T56" s="23" t="str">
        <f t="shared" si="4"/>
        <v/>
      </c>
      <c r="U56" s="23" t="str">
        <f t="shared" si="4"/>
        <v/>
      </c>
      <c r="V56" s="24" t="str">
        <f t="shared" si="5"/>
        <v/>
      </c>
      <c r="W56" s="24" t="str">
        <f t="shared" si="5"/>
        <v/>
      </c>
      <c r="X56" s="24" t="str">
        <f t="shared" si="5"/>
        <v/>
      </c>
      <c r="Y56" s="24" t="str">
        <f t="shared" si="6"/>
        <v/>
      </c>
      <c r="Z56" s="24" t="str">
        <f t="shared" si="6"/>
        <v/>
      </c>
      <c r="AA56" s="24" t="str">
        <f t="shared" si="6"/>
        <v/>
      </c>
      <c r="AB56" s="17" t="str">
        <f t="shared" si="7"/>
        <v/>
      </c>
      <c r="AC56" s="17" t="str">
        <f t="shared" si="7"/>
        <v/>
      </c>
      <c r="AD56" s="17" t="str">
        <f t="shared" si="7"/>
        <v/>
      </c>
      <c r="AE56" s="25" t="str">
        <f t="shared" si="8"/>
        <v/>
      </c>
      <c r="AF56" s="25" t="str">
        <f t="shared" si="2"/>
        <v/>
      </c>
    </row>
    <row r="57" spans="1:32" x14ac:dyDescent="0.35">
      <c r="A57" s="14" t="str">
        <f>IF('[31]Video Analysis'!$B$544="","",'[31]Video Analysis'!$B$544)</f>
        <v/>
      </c>
      <c r="B57" s="15" t="str">
        <f>IF('[31]Video Analysis'!$Q$544="","",'[31]Video Analysis'!$Q$544)</f>
        <v/>
      </c>
      <c r="C57" s="15" t="str">
        <f>IF('[31]Video Analysis'!$P$544="","",'[31]Video Analysis'!$P$544)</f>
        <v/>
      </c>
      <c r="D57" s="16" t="str">
        <f>IF('[31]Video Analysis'!$G$544="","",'[31]Video Analysis'!$G$544)</f>
        <v/>
      </c>
      <c r="E57" s="16" t="str">
        <f>IF('[31]Video Analysis'!$H$544="","",'[31]Video Analysis'!$H$544)</f>
        <v/>
      </c>
      <c r="F57" s="16" t="str">
        <f>IF('[31]Video Analysis'!$I$544="","",'[31]Video Analysis'!$I$544)</f>
        <v/>
      </c>
      <c r="G57" s="16" t="str">
        <f>IF('[31]Video Analysis'!$J$544="","",'[31]Video Analysis'!$J$544)</f>
        <v/>
      </c>
      <c r="H57" s="16" t="str">
        <f>IF('[31]Video Analysis'!$K$544="","",'[31]Video Analysis'!$K$544)</f>
        <v/>
      </c>
      <c r="I57" s="16" t="str">
        <f>IF('[31]Video Analysis'!$L$544="","",'[31]Video Analysis'!$L$544)</f>
        <v/>
      </c>
      <c r="J57" s="16" t="str">
        <f>IF('[31]Video Analysis'!$M$544="","",'[31]Video Analysis'!$M$544)</f>
        <v/>
      </c>
      <c r="K57" s="16" t="str">
        <f>IF('[31]Video Analysis'!$N$544="","",'[31]Video Analysis'!$N$544)</f>
        <v/>
      </c>
      <c r="L57" s="16" t="str">
        <f>IF('[31]Video Analysis'!$O$544="","",'[31]Video Analysis'!$O$544)</f>
        <v/>
      </c>
      <c r="M57" s="17" t="str">
        <f t="shared" si="3"/>
        <v/>
      </c>
      <c r="N57" s="17" t="str">
        <f t="shared" si="3"/>
        <v/>
      </c>
      <c r="O57" s="17" t="str">
        <f t="shared" si="3"/>
        <v/>
      </c>
      <c r="P57" s="17"/>
      <c r="T57" s="23" t="str">
        <f t="shared" si="4"/>
        <v/>
      </c>
      <c r="U57" s="23" t="str">
        <f t="shared" si="4"/>
        <v/>
      </c>
      <c r="V57" s="24" t="str">
        <f t="shared" si="5"/>
        <v/>
      </c>
      <c r="W57" s="24" t="str">
        <f t="shared" si="5"/>
        <v/>
      </c>
      <c r="X57" s="24" t="str">
        <f t="shared" si="5"/>
        <v/>
      </c>
      <c r="Y57" s="24" t="str">
        <f t="shared" si="6"/>
        <v/>
      </c>
      <c r="Z57" s="24" t="str">
        <f t="shared" si="6"/>
        <v/>
      </c>
      <c r="AA57" s="24" t="str">
        <f t="shared" si="6"/>
        <v/>
      </c>
      <c r="AB57" s="17" t="str">
        <f t="shared" si="7"/>
        <v/>
      </c>
      <c r="AC57" s="17" t="str">
        <f t="shared" si="7"/>
        <v/>
      </c>
      <c r="AD57" s="17" t="str">
        <f t="shared" si="7"/>
        <v/>
      </c>
      <c r="AE57" s="25" t="str">
        <f t="shared" si="8"/>
        <v/>
      </c>
      <c r="AF57" s="25" t="str">
        <f t="shared" si="2"/>
        <v/>
      </c>
    </row>
    <row r="58" spans="1:32" x14ac:dyDescent="0.35">
      <c r="A58" s="14" t="str">
        <f>IF('[31]Video Analysis'!$B$554="","",'[31]Video Analysis'!$B$554)</f>
        <v/>
      </c>
      <c r="B58" s="15" t="str">
        <f>IF('[31]Video Analysis'!$Q$554="","",'[31]Video Analysis'!$Q$554)</f>
        <v/>
      </c>
      <c r="C58" s="15" t="str">
        <f>IF('[31]Video Analysis'!$P$554="","",'[31]Video Analysis'!$P$554)</f>
        <v/>
      </c>
      <c r="D58" s="16" t="str">
        <f>IF('[31]Video Analysis'!$G$554="","",'[31]Video Analysis'!$G$554)</f>
        <v/>
      </c>
      <c r="E58" s="16" t="str">
        <f>IF('[31]Video Analysis'!$H$554="","",'[31]Video Analysis'!$H$554)</f>
        <v/>
      </c>
      <c r="F58" s="16" t="str">
        <f>IF('[31]Video Analysis'!$I$554="","",'[31]Video Analysis'!$I$554)</f>
        <v/>
      </c>
      <c r="G58" s="16" t="str">
        <f>IF('[31]Video Analysis'!$J$554="","",'[31]Video Analysis'!$J$554)</f>
        <v/>
      </c>
      <c r="H58" s="16" t="str">
        <f>IF('[31]Video Analysis'!$K$554="","",'[31]Video Analysis'!$K$554)</f>
        <v/>
      </c>
      <c r="I58" s="16" t="str">
        <f>IF('[31]Video Analysis'!$L$554="","",'[31]Video Analysis'!$L$554)</f>
        <v/>
      </c>
      <c r="J58" s="16" t="str">
        <f>IF('[31]Video Analysis'!$M$554="","",'[31]Video Analysis'!$M$554)</f>
        <v/>
      </c>
      <c r="K58" s="16" t="str">
        <f>IF('[31]Video Analysis'!$N$554="","",'[31]Video Analysis'!$N$554)</f>
        <v/>
      </c>
      <c r="L58" s="16" t="str">
        <f>IF('[31]Video Analysis'!$O$554="","",'[31]Video Analysis'!$O$554)</f>
        <v/>
      </c>
      <c r="M58" s="17" t="str">
        <f t="shared" si="3"/>
        <v/>
      </c>
      <c r="N58" s="17" t="str">
        <f t="shared" si="3"/>
        <v/>
      </c>
      <c r="O58" s="17" t="str">
        <f t="shared" si="3"/>
        <v/>
      </c>
      <c r="P58" s="17"/>
      <c r="T58" s="23" t="str">
        <f t="shared" si="4"/>
        <v/>
      </c>
      <c r="U58" s="23" t="str">
        <f t="shared" si="4"/>
        <v/>
      </c>
      <c r="V58" s="24" t="str">
        <f t="shared" si="5"/>
        <v/>
      </c>
      <c r="W58" s="24" t="str">
        <f t="shared" si="5"/>
        <v/>
      </c>
      <c r="X58" s="24" t="str">
        <f t="shared" si="5"/>
        <v/>
      </c>
      <c r="Y58" s="24" t="str">
        <f t="shared" si="6"/>
        <v/>
      </c>
      <c r="Z58" s="24" t="str">
        <f t="shared" si="6"/>
        <v/>
      </c>
      <c r="AA58" s="24" t="str">
        <f t="shared" si="6"/>
        <v/>
      </c>
      <c r="AB58" s="17" t="str">
        <f t="shared" si="7"/>
        <v/>
      </c>
      <c r="AC58" s="17" t="str">
        <f t="shared" si="7"/>
        <v/>
      </c>
      <c r="AD58" s="17" t="str">
        <f t="shared" si="7"/>
        <v/>
      </c>
      <c r="AE58" s="25" t="str">
        <f t="shared" si="8"/>
        <v/>
      </c>
      <c r="AF58" s="25" t="str">
        <f t="shared" si="2"/>
        <v/>
      </c>
    </row>
    <row r="59" spans="1:32" x14ac:dyDescent="0.35">
      <c r="A59" s="14" t="str">
        <f>IF('[31]Video Analysis'!$B$564="","",'[31]Video Analysis'!$B$564)</f>
        <v/>
      </c>
      <c r="B59" s="15" t="str">
        <f>IF('[31]Video Analysis'!$Q$564="","",'[31]Video Analysis'!$Q$564)</f>
        <v/>
      </c>
      <c r="C59" s="15" t="str">
        <f>IF('[31]Video Analysis'!$P$564="","",'[31]Video Analysis'!$P$564)</f>
        <v/>
      </c>
      <c r="D59" s="16" t="str">
        <f>IF('[31]Video Analysis'!$G$564="","",'[31]Video Analysis'!$G$564)</f>
        <v/>
      </c>
      <c r="E59" s="16" t="str">
        <f>IF('[31]Video Analysis'!$H$564="","",'[31]Video Analysis'!$H$564)</f>
        <v/>
      </c>
      <c r="F59" s="16" t="str">
        <f>IF('[31]Video Analysis'!$I$564="","",'[31]Video Analysis'!$I$564)</f>
        <v/>
      </c>
      <c r="G59" s="16" t="str">
        <f>IF('[31]Video Analysis'!$J$564="","",'[31]Video Analysis'!$J$564)</f>
        <v/>
      </c>
      <c r="H59" s="16" t="str">
        <f>IF('[31]Video Analysis'!$K$564="","",'[31]Video Analysis'!$K$564)</f>
        <v/>
      </c>
      <c r="I59" s="16" t="str">
        <f>IF('[31]Video Analysis'!$L$564="","",'[31]Video Analysis'!$L$564)</f>
        <v/>
      </c>
      <c r="J59" s="16" t="str">
        <f>IF('[31]Video Analysis'!$M$564="","",'[31]Video Analysis'!$M$564)</f>
        <v/>
      </c>
      <c r="K59" s="16" t="str">
        <f>IF('[31]Video Analysis'!$N$564="","",'[31]Video Analysis'!$N$564)</f>
        <v/>
      </c>
      <c r="L59" s="16" t="str">
        <f>IF('[31]Video Analysis'!$O$564="","",'[31]Video Analysis'!$O$564)</f>
        <v/>
      </c>
      <c r="M59" s="17" t="str">
        <f t="shared" si="3"/>
        <v/>
      </c>
      <c r="N59" s="17" t="str">
        <f t="shared" si="3"/>
        <v/>
      </c>
      <c r="O59" s="17" t="str">
        <f t="shared" si="3"/>
        <v/>
      </c>
      <c r="P59" s="17"/>
      <c r="T59" s="23" t="str">
        <f t="shared" si="4"/>
        <v/>
      </c>
      <c r="U59" s="23" t="str">
        <f t="shared" si="4"/>
        <v/>
      </c>
      <c r="V59" s="24" t="str">
        <f t="shared" si="5"/>
        <v/>
      </c>
      <c r="W59" s="24" t="str">
        <f t="shared" si="5"/>
        <v/>
      </c>
      <c r="X59" s="24" t="str">
        <f t="shared" si="5"/>
        <v/>
      </c>
      <c r="Y59" s="24" t="str">
        <f t="shared" si="6"/>
        <v/>
      </c>
      <c r="Z59" s="24" t="str">
        <f t="shared" si="6"/>
        <v/>
      </c>
      <c r="AA59" s="24" t="str">
        <f t="shared" si="6"/>
        <v/>
      </c>
      <c r="AB59" s="17" t="str">
        <f t="shared" si="7"/>
        <v/>
      </c>
      <c r="AC59" s="17" t="str">
        <f t="shared" si="7"/>
        <v/>
      </c>
      <c r="AD59" s="17" t="str">
        <f t="shared" si="7"/>
        <v/>
      </c>
      <c r="AE59" s="25" t="str">
        <f t="shared" si="8"/>
        <v/>
      </c>
      <c r="AF59" s="25" t="str">
        <f t="shared" si="2"/>
        <v/>
      </c>
    </row>
    <row r="60" spans="1:32" x14ac:dyDescent="0.35">
      <c r="A60" s="14" t="str">
        <f>IF('[31]Video Analysis'!$B$574="","",'[31]Video Analysis'!$B$574)</f>
        <v/>
      </c>
      <c r="B60" s="15" t="str">
        <f>IF('[31]Video Analysis'!$Q$574="","",'[31]Video Analysis'!$Q$574)</f>
        <v/>
      </c>
      <c r="C60" s="15" t="str">
        <f>IF('[31]Video Analysis'!$P$574="","",'[31]Video Analysis'!$P$574)</f>
        <v/>
      </c>
      <c r="D60" s="16" t="str">
        <f>IF('[31]Video Analysis'!$G$574="","",'[31]Video Analysis'!$G$574)</f>
        <v/>
      </c>
      <c r="E60" s="16" t="str">
        <f>IF('[31]Video Analysis'!$H$574="","",'[31]Video Analysis'!$H$574)</f>
        <v/>
      </c>
      <c r="F60" s="16" t="str">
        <f>IF('[31]Video Analysis'!$I$574="","",'[31]Video Analysis'!$I$574)</f>
        <v/>
      </c>
      <c r="G60" s="16" t="str">
        <f>IF('[31]Video Analysis'!$J$574="","",'[31]Video Analysis'!$J$574)</f>
        <v/>
      </c>
      <c r="H60" s="16" t="str">
        <f>IF('[31]Video Analysis'!$K$574="","",'[31]Video Analysis'!$K$574)</f>
        <v/>
      </c>
      <c r="I60" s="16" t="str">
        <f>IF('[31]Video Analysis'!$L$574="","",'[31]Video Analysis'!$L$574)</f>
        <v/>
      </c>
      <c r="J60" s="16" t="str">
        <f>IF('[31]Video Analysis'!$M$574="","",'[31]Video Analysis'!$M$574)</f>
        <v/>
      </c>
      <c r="K60" s="16" t="str">
        <f>IF('[31]Video Analysis'!$N$574="","",'[31]Video Analysis'!$N$574)</f>
        <v/>
      </c>
      <c r="L60" s="16" t="str">
        <f>IF('[31]Video Analysis'!$O$574="","",'[31]Video Analysis'!$O$574)</f>
        <v/>
      </c>
      <c r="M60" s="17" t="str">
        <f t="shared" si="3"/>
        <v/>
      </c>
      <c r="N60" s="17" t="str">
        <f t="shared" si="3"/>
        <v/>
      </c>
      <c r="O60" s="17" t="str">
        <f t="shared" si="3"/>
        <v/>
      </c>
      <c r="P60" s="17"/>
      <c r="T60" s="23" t="str">
        <f t="shared" si="4"/>
        <v/>
      </c>
      <c r="U60" s="23" t="str">
        <f t="shared" si="4"/>
        <v/>
      </c>
      <c r="V60" s="24" t="str">
        <f t="shared" si="5"/>
        <v/>
      </c>
      <c r="W60" s="24" t="str">
        <f t="shared" si="5"/>
        <v/>
      </c>
      <c r="X60" s="24" t="str">
        <f t="shared" si="5"/>
        <v/>
      </c>
      <c r="Y60" s="24" t="str">
        <f t="shared" si="6"/>
        <v/>
      </c>
      <c r="Z60" s="24" t="str">
        <f t="shared" si="6"/>
        <v/>
      </c>
      <c r="AA60" s="24" t="str">
        <f t="shared" si="6"/>
        <v/>
      </c>
      <c r="AB60" s="17" t="str">
        <f t="shared" si="7"/>
        <v/>
      </c>
      <c r="AC60" s="17" t="str">
        <f t="shared" si="7"/>
        <v/>
      </c>
      <c r="AD60" s="17" t="str">
        <f t="shared" si="7"/>
        <v/>
      </c>
      <c r="AE60" s="25" t="str">
        <f t="shared" si="8"/>
        <v/>
      </c>
      <c r="AF60" s="25" t="str">
        <f t="shared" si="2"/>
        <v/>
      </c>
    </row>
    <row r="61" spans="1:32" x14ac:dyDescent="0.35">
      <c r="A61" s="14" t="str">
        <f>IF('[31]Video Analysis'!$B$584="","",'[31]Video Analysis'!$B$584)</f>
        <v/>
      </c>
      <c r="B61" s="15" t="str">
        <f>IF('[31]Video Analysis'!$Q$584="","",'[31]Video Analysis'!$Q$584)</f>
        <v/>
      </c>
      <c r="C61" s="15" t="str">
        <f>IF('[31]Video Analysis'!$P$584="","",'[31]Video Analysis'!$P$584)</f>
        <v/>
      </c>
      <c r="D61" s="16" t="str">
        <f>IF('[31]Video Analysis'!$G$584="","",'[31]Video Analysis'!$G$584)</f>
        <v/>
      </c>
      <c r="E61" s="16" t="str">
        <f>IF('[31]Video Analysis'!$H$584="","",'[31]Video Analysis'!$H$584)</f>
        <v/>
      </c>
      <c r="F61" s="16" t="str">
        <f>IF('[31]Video Analysis'!$I$584="","",'[31]Video Analysis'!$I$584)</f>
        <v/>
      </c>
      <c r="G61" s="16" t="str">
        <f>IF('[31]Video Analysis'!$J$584="","",'[31]Video Analysis'!$J$584)</f>
        <v/>
      </c>
      <c r="H61" s="16" t="str">
        <f>IF('[31]Video Analysis'!$K$584="","",'[31]Video Analysis'!$K$584)</f>
        <v/>
      </c>
      <c r="I61" s="16" t="str">
        <f>IF('[31]Video Analysis'!$L$584="","",'[31]Video Analysis'!$L$584)</f>
        <v/>
      </c>
      <c r="J61" s="16" t="str">
        <f>IF('[31]Video Analysis'!$M$584="","",'[31]Video Analysis'!$M$584)</f>
        <v/>
      </c>
      <c r="K61" s="16" t="str">
        <f>IF('[31]Video Analysis'!$N$584="","",'[31]Video Analysis'!$N$584)</f>
        <v/>
      </c>
      <c r="L61" s="16" t="str">
        <f>IF('[31]Video Analysis'!$O$584="","",'[31]Video Analysis'!$O$584)</f>
        <v/>
      </c>
      <c r="M61" s="17" t="str">
        <f t="shared" si="3"/>
        <v/>
      </c>
      <c r="N61" s="17" t="str">
        <f t="shared" si="3"/>
        <v/>
      </c>
      <c r="O61" s="17" t="str">
        <f t="shared" si="3"/>
        <v/>
      </c>
      <c r="P61" s="17"/>
      <c r="T61" s="23" t="str">
        <f t="shared" si="4"/>
        <v/>
      </c>
      <c r="U61" s="23" t="str">
        <f t="shared" si="4"/>
        <v/>
      </c>
      <c r="V61" s="24" t="str">
        <f t="shared" si="5"/>
        <v/>
      </c>
      <c r="W61" s="24" t="str">
        <f t="shared" si="5"/>
        <v/>
      </c>
      <c r="X61" s="24" t="str">
        <f t="shared" si="5"/>
        <v/>
      </c>
      <c r="Y61" s="24" t="str">
        <f t="shared" si="6"/>
        <v/>
      </c>
      <c r="Z61" s="24" t="str">
        <f t="shared" si="6"/>
        <v/>
      </c>
      <c r="AA61" s="24" t="str">
        <f t="shared" si="6"/>
        <v/>
      </c>
      <c r="AB61" s="17" t="str">
        <f t="shared" si="7"/>
        <v/>
      </c>
      <c r="AC61" s="17" t="str">
        <f t="shared" si="7"/>
        <v/>
      </c>
      <c r="AD61" s="17" t="str">
        <f t="shared" si="7"/>
        <v/>
      </c>
      <c r="AE61" s="25" t="str">
        <f t="shared" si="8"/>
        <v/>
      </c>
      <c r="AF61" s="25" t="str">
        <f t="shared" si="2"/>
        <v/>
      </c>
    </row>
    <row r="62" spans="1:32" x14ac:dyDescent="0.35">
      <c r="A62" s="14" t="str">
        <f>IF('[31]Video Analysis'!$B$594="","",'[31]Video Analysis'!$B$594)</f>
        <v/>
      </c>
      <c r="B62" s="15" t="str">
        <f>IF('[31]Video Analysis'!$Q$594="","",'[31]Video Analysis'!$Q$594)</f>
        <v/>
      </c>
      <c r="C62" s="15" t="str">
        <f>IF('[31]Video Analysis'!$P$594="","",'[31]Video Analysis'!$P$594)</f>
        <v/>
      </c>
      <c r="D62" s="16" t="str">
        <f>IF('[31]Video Analysis'!$G$594="","",'[31]Video Analysis'!$G$594)</f>
        <v/>
      </c>
      <c r="E62" s="16" t="str">
        <f>IF('[31]Video Analysis'!$H$594="","",'[31]Video Analysis'!$H$594)</f>
        <v/>
      </c>
      <c r="F62" s="16" t="str">
        <f>IF('[31]Video Analysis'!$I$594="","",'[31]Video Analysis'!$I$594)</f>
        <v/>
      </c>
      <c r="G62" s="16" t="str">
        <f>IF('[31]Video Analysis'!$J$594="","",'[31]Video Analysis'!$J$594)</f>
        <v/>
      </c>
      <c r="H62" s="16" t="str">
        <f>IF('[31]Video Analysis'!$K$594="","",'[31]Video Analysis'!$K$594)</f>
        <v/>
      </c>
      <c r="I62" s="16" t="str">
        <f>IF('[31]Video Analysis'!$L$594="","",'[31]Video Analysis'!$L$594)</f>
        <v/>
      </c>
      <c r="J62" s="16" t="str">
        <f>IF('[31]Video Analysis'!$M$594="","",'[31]Video Analysis'!$M$594)</f>
        <v/>
      </c>
      <c r="K62" s="16" t="str">
        <f>IF('[31]Video Analysis'!$N$594="","",'[31]Video Analysis'!$N$594)</f>
        <v/>
      </c>
      <c r="L62" s="16" t="str">
        <f>IF('[31]Video Analysis'!$O$594="","",'[31]Video Analysis'!$O$594)</f>
        <v/>
      </c>
      <c r="M62" s="17" t="str">
        <f t="shared" si="3"/>
        <v/>
      </c>
      <c r="N62" s="17" t="str">
        <f t="shared" si="3"/>
        <v/>
      </c>
      <c r="O62" s="17" t="str">
        <f t="shared" si="3"/>
        <v/>
      </c>
      <c r="P62" s="17"/>
      <c r="T62" s="23" t="str">
        <f t="shared" si="4"/>
        <v/>
      </c>
      <c r="U62" s="23" t="str">
        <f t="shared" si="4"/>
        <v/>
      </c>
      <c r="V62" s="24" t="str">
        <f t="shared" si="5"/>
        <v/>
      </c>
      <c r="W62" s="24" t="str">
        <f t="shared" si="5"/>
        <v/>
      </c>
      <c r="X62" s="24" t="str">
        <f t="shared" si="5"/>
        <v/>
      </c>
      <c r="Y62" s="24" t="str">
        <f t="shared" si="6"/>
        <v/>
      </c>
      <c r="Z62" s="24" t="str">
        <f t="shared" si="6"/>
        <v/>
      </c>
      <c r="AA62" s="24" t="str">
        <f t="shared" si="6"/>
        <v/>
      </c>
      <c r="AB62" s="17" t="str">
        <f t="shared" si="7"/>
        <v/>
      </c>
      <c r="AC62" s="17" t="str">
        <f t="shared" si="7"/>
        <v/>
      </c>
      <c r="AD62" s="17" t="str">
        <f t="shared" si="7"/>
        <v/>
      </c>
      <c r="AE62" s="25" t="str">
        <f t="shared" si="8"/>
        <v/>
      </c>
      <c r="AF62" s="25" t="str">
        <f t="shared" si="2"/>
        <v/>
      </c>
    </row>
    <row r="63" spans="1:32" x14ac:dyDescent="0.35">
      <c r="A63" s="14" t="str">
        <f>IF('[31]Video Analysis'!$B$604="","",'[31]Video Analysis'!$B$604)</f>
        <v/>
      </c>
      <c r="B63" s="15" t="str">
        <f>IF('[31]Video Analysis'!$Q$604="","",'[31]Video Analysis'!$Q$604)</f>
        <v/>
      </c>
      <c r="C63" s="15" t="str">
        <f>IF('[31]Video Analysis'!$P$604="","",'[31]Video Analysis'!$P$604)</f>
        <v/>
      </c>
      <c r="D63" s="16" t="str">
        <f>IF('[31]Video Analysis'!$G$604="","",'[31]Video Analysis'!$G$604)</f>
        <v/>
      </c>
      <c r="E63" s="16" t="str">
        <f>IF('[31]Video Analysis'!$H$604="","",'[31]Video Analysis'!$H$604)</f>
        <v/>
      </c>
      <c r="F63" s="16" t="str">
        <f>IF('[31]Video Analysis'!$I$604="","",'[31]Video Analysis'!$I$604)</f>
        <v/>
      </c>
      <c r="G63" s="16" t="str">
        <f>IF('[31]Video Analysis'!$J$604="","",'[31]Video Analysis'!$J$604)</f>
        <v/>
      </c>
      <c r="H63" s="16" t="str">
        <f>IF('[31]Video Analysis'!$K$604="","",'[31]Video Analysis'!$K$604)</f>
        <v/>
      </c>
      <c r="I63" s="16" t="str">
        <f>IF('[31]Video Analysis'!$L$604="","",'[31]Video Analysis'!$L$604)</f>
        <v/>
      </c>
      <c r="J63" s="16" t="str">
        <f>IF('[31]Video Analysis'!$M$604="","",'[31]Video Analysis'!$M$604)</f>
        <v/>
      </c>
      <c r="K63" s="16" t="str">
        <f>IF('[31]Video Analysis'!$N$604="","",'[31]Video Analysis'!$N$604)</f>
        <v/>
      </c>
      <c r="L63" s="16" t="str">
        <f>IF('[31]Video Analysis'!$O$604="","",'[31]Video Analysis'!$O$604)</f>
        <v/>
      </c>
      <c r="M63" s="17" t="str">
        <f t="shared" si="3"/>
        <v/>
      </c>
      <c r="N63" s="17" t="str">
        <f t="shared" si="3"/>
        <v/>
      </c>
      <c r="O63" s="17" t="str">
        <f t="shared" si="3"/>
        <v/>
      </c>
      <c r="P63" s="17"/>
      <c r="T63" s="23" t="str">
        <f t="shared" si="4"/>
        <v/>
      </c>
      <c r="U63" s="23" t="str">
        <f t="shared" si="4"/>
        <v/>
      </c>
      <c r="V63" s="24" t="str">
        <f t="shared" si="5"/>
        <v/>
      </c>
      <c r="W63" s="24" t="str">
        <f t="shared" si="5"/>
        <v/>
      </c>
      <c r="X63" s="24" t="str">
        <f t="shared" si="5"/>
        <v/>
      </c>
      <c r="Y63" s="24" t="str">
        <f t="shared" si="6"/>
        <v/>
      </c>
      <c r="Z63" s="24" t="str">
        <f t="shared" si="6"/>
        <v/>
      </c>
      <c r="AA63" s="24" t="str">
        <f t="shared" si="6"/>
        <v/>
      </c>
      <c r="AB63" s="17" t="str">
        <f t="shared" si="7"/>
        <v/>
      </c>
      <c r="AC63" s="17" t="str">
        <f t="shared" si="7"/>
        <v/>
      </c>
      <c r="AD63" s="17" t="str">
        <f t="shared" si="7"/>
        <v/>
      </c>
      <c r="AE63" s="25" t="str">
        <f t="shared" si="8"/>
        <v/>
      </c>
      <c r="AF63" s="25" t="str">
        <f t="shared" si="2"/>
        <v/>
      </c>
    </row>
    <row r="64" spans="1:32" x14ac:dyDescent="0.35">
      <c r="A64" s="14" t="str">
        <f>IF('[31]Video Analysis'!$B$614="","",'[31]Video Analysis'!$B$614)</f>
        <v/>
      </c>
      <c r="B64" s="15" t="str">
        <f>IF('[31]Video Analysis'!$Q$614="","",'[31]Video Analysis'!$Q$614)</f>
        <v/>
      </c>
      <c r="C64" s="15" t="str">
        <f>IF('[31]Video Analysis'!$P$614="","",'[31]Video Analysis'!$P$614)</f>
        <v/>
      </c>
      <c r="D64" s="16" t="str">
        <f>IF('[31]Video Analysis'!$G$614="","",'[31]Video Analysis'!$G$614)</f>
        <v/>
      </c>
      <c r="E64" s="16" t="str">
        <f>IF('[31]Video Analysis'!$H$614="","",'[31]Video Analysis'!$H$614)</f>
        <v/>
      </c>
      <c r="F64" s="16" t="str">
        <f>IF('[31]Video Analysis'!$I$614="","",'[31]Video Analysis'!$I$614)</f>
        <v/>
      </c>
      <c r="G64" s="16" t="str">
        <f>IF('[31]Video Analysis'!$J$614="","",'[31]Video Analysis'!$J$614)</f>
        <v/>
      </c>
      <c r="H64" s="16" t="str">
        <f>IF('[31]Video Analysis'!$K$614="","",'[31]Video Analysis'!$K$614)</f>
        <v/>
      </c>
      <c r="I64" s="16" t="str">
        <f>IF('[31]Video Analysis'!$L$614="","",'[31]Video Analysis'!$L$614)</f>
        <v/>
      </c>
      <c r="J64" s="16" t="str">
        <f>IF('[31]Video Analysis'!$M$614="","",'[31]Video Analysis'!$M$614)</f>
        <v/>
      </c>
      <c r="K64" s="16" t="str">
        <f>IF('[31]Video Analysis'!$N$614="","",'[31]Video Analysis'!$N$614)</f>
        <v/>
      </c>
      <c r="L64" s="16" t="str">
        <f>IF('[31]Video Analysis'!$O$614="","",'[31]Video Analysis'!$O$614)</f>
        <v/>
      </c>
      <c r="M64" s="17" t="str">
        <f t="shared" si="3"/>
        <v/>
      </c>
      <c r="N64" s="17" t="str">
        <f t="shared" si="3"/>
        <v/>
      </c>
      <c r="O64" s="17" t="str">
        <f t="shared" si="3"/>
        <v/>
      </c>
      <c r="P64" s="17"/>
      <c r="T64" s="23" t="str">
        <f t="shared" si="4"/>
        <v/>
      </c>
      <c r="U64" s="23" t="str">
        <f t="shared" si="4"/>
        <v/>
      </c>
      <c r="V64" s="24" t="str">
        <f t="shared" si="5"/>
        <v/>
      </c>
      <c r="W64" s="24" t="str">
        <f t="shared" si="5"/>
        <v/>
      </c>
      <c r="X64" s="24" t="str">
        <f t="shared" si="5"/>
        <v/>
      </c>
      <c r="Y64" s="24" t="str">
        <f t="shared" si="6"/>
        <v/>
      </c>
      <c r="Z64" s="24" t="str">
        <f t="shared" si="6"/>
        <v/>
      </c>
      <c r="AA64" s="24" t="str">
        <f t="shared" si="6"/>
        <v/>
      </c>
      <c r="AB64" s="17" t="str">
        <f t="shared" si="7"/>
        <v/>
      </c>
      <c r="AC64" s="17" t="str">
        <f t="shared" si="7"/>
        <v/>
      </c>
      <c r="AD64" s="17" t="str">
        <f t="shared" si="7"/>
        <v/>
      </c>
      <c r="AE64" s="25" t="str">
        <f t="shared" si="8"/>
        <v/>
      </c>
      <c r="AF64" s="25" t="str">
        <f t="shared" si="2"/>
        <v/>
      </c>
    </row>
    <row r="65" spans="1:32" x14ac:dyDescent="0.35">
      <c r="A65" s="14" t="str">
        <f>IF('[31]Video Analysis'!$B$624="","",'[31]Video Analysis'!$B$624)</f>
        <v/>
      </c>
      <c r="B65" s="15" t="str">
        <f>IF('[31]Video Analysis'!$Q$624="","",'[31]Video Analysis'!$Q$624)</f>
        <v/>
      </c>
      <c r="C65" s="15" t="str">
        <f>IF('[31]Video Analysis'!$P$624="","",'[31]Video Analysis'!$P$624)</f>
        <v/>
      </c>
      <c r="D65" s="16" t="str">
        <f>IF('[31]Video Analysis'!$G$624="","",'[31]Video Analysis'!$G$624)</f>
        <v/>
      </c>
      <c r="E65" s="16" t="str">
        <f>IF('[31]Video Analysis'!$H$624="","",'[31]Video Analysis'!$H$624)</f>
        <v/>
      </c>
      <c r="F65" s="16" t="str">
        <f>IF('[31]Video Analysis'!$I$624="","",'[31]Video Analysis'!$I$624)</f>
        <v/>
      </c>
      <c r="G65" s="16" t="str">
        <f>IF('[31]Video Analysis'!$J$624="","",'[31]Video Analysis'!$J$624)</f>
        <v/>
      </c>
      <c r="H65" s="16" t="str">
        <f>IF('[31]Video Analysis'!$K$624="","",'[31]Video Analysis'!$K$624)</f>
        <v/>
      </c>
      <c r="I65" s="16" t="str">
        <f>IF('[31]Video Analysis'!$L$624="","",'[31]Video Analysis'!$L$624)</f>
        <v/>
      </c>
      <c r="J65" s="16" t="str">
        <f>IF('[31]Video Analysis'!$M$624="","",'[31]Video Analysis'!$M$624)</f>
        <v/>
      </c>
      <c r="K65" s="16" t="str">
        <f>IF('[31]Video Analysis'!$N$624="","",'[31]Video Analysis'!$N$624)</f>
        <v/>
      </c>
      <c r="L65" s="16" t="str">
        <f>IF('[31]Video Analysis'!$O$624="","",'[31]Video Analysis'!$O$624)</f>
        <v/>
      </c>
      <c r="M65" s="17" t="str">
        <f t="shared" si="3"/>
        <v/>
      </c>
      <c r="N65" s="17" t="str">
        <f t="shared" si="3"/>
        <v/>
      </c>
      <c r="O65" s="17" t="str">
        <f t="shared" si="3"/>
        <v/>
      </c>
      <c r="P65" s="17"/>
      <c r="T65" s="23" t="str">
        <f t="shared" si="4"/>
        <v/>
      </c>
      <c r="U65" s="23" t="str">
        <f t="shared" si="4"/>
        <v/>
      </c>
      <c r="V65" s="24" t="str">
        <f t="shared" si="5"/>
        <v/>
      </c>
      <c r="W65" s="24" t="str">
        <f t="shared" si="5"/>
        <v/>
      </c>
      <c r="X65" s="24" t="str">
        <f t="shared" si="5"/>
        <v/>
      </c>
      <c r="Y65" s="24" t="str">
        <f t="shared" si="6"/>
        <v/>
      </c>
      <c r="Z65" s="24" t="str">
        <f t="shared" si="6"/>
        <v/>
      </c>
      <c r="AA65" s="24" t="str">
        <f t="shared" si="6"/>
        <v/>
      </c>
      <c r="AB65" s="17" t="str">
        <f t="shared" si="7"/>
        <v/>
      </c>
      <c r="AC65" s="17" t="str">
        <f t="shared" si="7"/>
        <v/>
      </c>
      <c r="AD65" s="17" t="str">
        <f t="shared" si="7"/>
        <v/>
      </c>
      <c r="AE65" s="25" t="str">
        <f t="shared" si="8"/>
        <v/>
      </c>
      <c r="AF65" s="25" t="str">
        <f t="shared" si="2"/>
        <v/>
      </c>
    </row>
    <row r="66" spans="1:32" x14ac:dyDescent="0.35">
      <c r="A66" s="14" t="str">
        <f>IF('[31]Video Analysis'!$B$634="","",'[31]Video Analysis'!$B$634)</f>
        <v/>
      </c>
      <c r="B66" s="15" t="str">
        <f>IF('[31]Video Analysis'!$Q$634="","",'[31]Video Analysis'!$Q$634)</f>
        <v/>
      </c>
      <c r="C66" s="15" t="str">
        <f>IF('[31]Video Analysis'!$P$634="","",'[31]Video Analysis'!$P$634)</f>
        <v/>
      </c>
      <c r="D66" s="16" t="str">
        <f>IF('[31]Video Analysis'!$G$634="","",'[31]Video Analysis'!$G$634)</f>
        <v/>
      </c>
      <c r="E66" s="16" t="str">
        <f>IF('[31]Video Analysis'!$H$634="","",'[31]Video Analysis'!$H$634)</f>
        <v/>
      </c>
      <c r="F66" s="16" t="str">
        <f>IF('[31]Video Analysis'!$I$634="","",'[31]Video Analysis'!$I$634)</f>
        <v/>
      </c>
      <c r="G66" s="16" t="str">
        <f>IF('[31]Video Analysis'!$J$634="","",'[31]Video Analysis'!$J$634)</f>
        <v/>
      </c>
      <c r="H66" s="16" t="str">
        <f>IF('[31]Video Analysis'!$K$634="","",'[31]Video Analysis'!$K$634)</f>
        <v/>
      </c>
      <c r="I66" s="16" t="str">
        <f>IF('[31]Video Analysis'!$L$634="","",'[31]Video Analysis'!$L$634)</f>
        <v/>
      </c>
      <c r="J66" s="16" t="str">
        <f>IF('[31]Video Analysis'!$M$634="","",'[31]Video Analysis'!$M$634)</f>
        <v/>
      </c>
      <c r="K66" s="16" t="str">
        <f>IF('[31]Video Analysis'!$N$634="","",'[31]Video Analysis'!$N$634)</f>
        <v/>
      </c>
      <c r="L66" s="16" t="str">
        <f>IF('[31]Video Analysis'!$O$634="","",'[31]Video Analysis'!$O$634)</f>
        <v/>
      </c>
      <c r="M66" s="17" t="str">
        <f t="shared" si="3"/>
        <v/>
      </c>
      <c r="N66" s="17" t="str">
        <f t="shared" si="3"/>
        <v/>
      </c>
      <c r="O66" s="17" t="str">
        <f t="shared" si="3"/>
        <v/>
      </c>
      <c r="P66" s="17"/>
      <c r="T66" s="23" t="str">
        <f t="shared" si="4"/>
        <v/>
      </c>
      <c r="U66" s="23" t="str">
        <f t="shared" si="4"/>
        <v/>
      </c>
      <c r="V66" s="24" t="str">
        <f t="shared" si="5"/>
        <v/>
      </c>
      <c r="W66" s="24" t="str">
        <f t="shared" si="5"/>
        <v/>
      </c>
      <c r="X66" s="24" t="str">
        <f t="shared" si="5"/>
        <v/>
      </c>
      <c r="Y66" s="24" t="str">
        <f t="shared" si="6"/>
        <v/>
      </c>
      <c r="Z66" s="24" t="str">
        <f t="shared" si="6"/>
        <v/>
      </c>
      <c r="AA66" s="24" t="str">
        <f t="shared" si="6"/>
        <v/>
      </c>
      <c r="AB66" s="17" t="str">
        <f t="shared" si="7"/>
        <v/>
      </c>
      <c r="AC66" s="17" t="str">
        <f t="shared" si="7"/>
        <v/>
      </c>
      <c r="AD66" s="17" t="str">
        <f t="shared" si="7"/>
        <v/>
      </c>
      <c r="AE66" s="25" t="str">
        <f t="shared" si="8"/>
        <v/>
      </c>
      <c r="AF66" s="25" t="str">
        <f t="shared" si="2"/>
        <v/>
      </c>
    </row>
    <row r="67" spans="1:32" x14ac:dyDescent="0.35">
      <c r="A67" s="14" t="str">
        <f>IF('[31]Video Analysis'!$B$644="","",'[31]Video Analysis'!$B$644)</f>
        <v/>
      </c>
      <c r="B67" s="15" t="str">
        <f>IF('[31]Video Analysis'!$Q$644="","",'[31]Video Analysis'!$Q$644)</f>
        <v/>
      </c>
      <c r="C67" s="15" t="str">
        <f>IF('[31]Video Analysis'!$P$644="","",'[31]Video Analysis'!$P$644)</f>
        <v/>
      </c>
      <c r="D67" s="16" t="str">
        <f>IF('[31]Video Analysis'!$G$644="","",'[31]Video Analysis'!$G$644)</f>
        <v/>
      </c>
      <c r="E67" s="16" t="str">
        <f>IF('[31]Video Analysis'!$H$644="","",'[31]Video Analysis'!$H$644)</f>
        <v/>
      </c>
      <c r="F67" s="16" t="str">
        <f>IF('[31]Video Analysis'!$I$644="","",'[31]Video Analysis'!$I$644)</f>
        <v/>
      </c>
      <c r="G67" s="16" t="str">
        <f>IF('[31]Video Analysis'!$J$644="","",'[31]Video Analysis'!$J$644)</f>
        <v/>
      </c>
      <c r="H67" s="16" t="str">
        <f>IF('[31]Video Analysis'!$K$644="","",'[31]Video Analysis'!$K$644)</f>
        <v/>
      </c>
      <c r="I67" s="16" t="str">
        <f>IF('[31]Video Analysis'!$L$644="","",'[31]Video Analysis'!$L$644)</f>
        <v/>
      </c>
      <c r="J67" s="16" t="str">
        <f>IF('[31]Video Analysis'!$M$644="","",'[31]Video Analysis'!$M$644)</f>
        <v/>
      </c>
      <c r="K67" s="16" t="str">
        <f>IF('[31]Video Analysis'!$N$644="","",'[31]Video Analysis'!$N$644)</f>
        <v/>
      </c>
      <c r="L67" s="16" t="str">
        <f>IF('[31]Video Analysis'!$O$644="","",'[31]Video Analysis'!$O$644)</f>
        <v/>
      </c>
      <c r="M67" s="17" t="str">
        <f t="shared" si="3"/>
        <v/>
      </c>
      <c r="N67" s="17" t="str">
        <f t="shared" si="3"/>
        <v/>
      </c>
      <c r="O67" s="17" t="str">
        <f t="shared" si="3"/>
        <v/>
      </c>
      <c r="P67" s="17"/>
      <c r="T67" s="23" t="str">
        <f t="shared" si="4"/>
        <v/>
      </c>
      <c r="U67" s="23" t="str">
        <f t="shared" si="4"/>
        <v/>
      </c>
      <c r="V67" s="24" t="str">
        <f t="shared" si="5"/>
        <v/>
      </c>
      <c r="W67" s="24" t="str">
        <f t="shared" si="5"/>
        <v/>
      </c>
      <c r="X67" s="24" t="str">
        <f t="shared" si="5"/>
        <v/>
      </c>
      <c r="Y67" s="24" t="str">
        <f t="shared" si="6"/>
        <v/>
      </c>
      <c r="Z67" s="24" t="str">
        <f t="shared" si="6"/>
        <v/>
      </c>
      <c r="AA67" s="24" t="str">
        <f t="shared" si="6"/>
        <v/>
      </c>
      <c r="AB67" s="17" t="str">
        <f t="shared" si="7"/>
        <v/>
      </c>
      <c r="AC67" s="17" t="str">
        <f t="shared" si="7"/>
        <v/>
      </c>
      <c r="AD67" s="17" t="str">
        <f t="shared" si="7"/>
        <v/>
      </c>
      <c r="AE67" s="25" t="str">
        <f t="shared" si="8"/>
        <v/>
      </c>
      <c r="AF67" s="25" t="str">
        <f t="shared" ref="AF67:AF72" si="9">IF(P67="","",P67)</f>
        <v/>
      </c>
    </row>
    <row r="68" spans="1:32" x14ac:dyDescent="0.35">
      <c r="A68" s="14" t="str">
        <f>IF('[31]Video Analysis'!$B$654="","",'[31]Video Analysis'!$B$654)</f>
        <v/>
      </c>
      <c r="B68" s="15" t="str">
        <f>IF('[31]Video Analysis'!$Q$654="","",'[31]Video Analysis'!$Q$654)</f>
        <v/>
      </c>
      <c r="C68" s="15" t="str">
        <f>IF('[31]Video Analysis'!$P$654="","",'[31]Video Analysis'!$P$654)</f>
        <v/>
      </c>
      <c r="D68" s="16" t="str">
        <f>IF('[31]Video Analysis'!$G$654="","",'[31]Video Analysis'!$G$654)</f>
        <v/>
      </c>
      <c r="E68" s="16" t="str">
        <f>IF('[31]Video Analysis'!$H$654="","",'[31]Video Analysis'!$H$654)</f>
        <v/>
      </c>
      <c r="F68" s="16" t="str">
        <f>IF('[31]Video Analysis'!$I$654="","",'[31]Video Analysis'!$I$654)</f>
        <v/>
      </c>
      <c r="G68" s="16" t="str">
        <f>IF('[31]Video Analysis'!$J$654="","",'[31]Video Analysis'!$J$654)</f>
        <v/>
      </c>
      <c r="H68" s="16" t="str">
        <f>IF('[31]Video Analysis'!$K$654="","",'[31]Video Analysis'!$K$654)</f>
        <v/>
      </c>
      <c r="I68" s="16" t="str">
        <f>IF('[31]Video Analysis'!$L$654="","",'[31]Video Analysis'!$L$654)</f>
        <v/>
      </c>
      <c r="J68" s="16" t="str">
        <f>IF('[31]Video Analysis'!$M$654="","",'[31]Video Analysis'!$M$654)</f>
        <v/>
      </c>
      <c r="K68" s="16" t="str">
        <f>IF('[31]Video Analysis'!$N$654="","",'[31]Video Analysis'!$N$654)</f>
        <v/>
      </c>
      <c r="L68" s="16" t="str">
        <f>IF('[31]Video Analysis'!$O$654="","",'[31]Video Analysis'!$O$654)</f>
        <v/>
      </c>
      <c r="M68" s="17" t="str">
        <f t="shared" ref="M68:O72" si="10">IF(D68="","",IF((MAX(D68,G68,J68)-MIN(D68,G68,J68))&gt;$P$1,"CHECK",""))</f>
        <v/>
      </c>
      <c r="N68" s="17" t="str">
        <f t="shared" si="10"/>
        <v/>
      </c>
      <c r="O68" s="17" t="str">
        <f t="shared" si="10"/>
        <v/>
      </c>
      <c r="P68" s="17"/>
      <c r="T68" s="23" t="str">
        <f t="shared" ref="T68:U72" si="11">IF(B68="","",B68)</f>
        <v/>
      </c>
      <c r="U68" s="23" t="str">
        <f t="shared" si="11"/>
        <v/>
      </c>
      <c r="V68" s="24" t="str">
        <f t="shared" ref="V68:X72" si="12">IF(D68="","",IF(COUNT(D68,G68,J68)&lt;3,"analyze",AVERAGE(D68,G68,J68)))</f>
        <v/>
      </c>
      <c r="W68" s="24" t="str">
        <f t="shared" si="12"/>
        <v/>
      </c>
      <c r="X68" s="24" t="str">
        <f t="shared" si="12"/>
        <v/>
      </c>
      <c r="Y68" s="24" t="str">
        <f t="shared" ref="Y68:AA72" si="13">IF(D68="","",IF(COUNT(D68,G68,J68)&lt;3,"analyze",STDEV(D68,G68,J68)))</f>
        <v/>
      </c>
      <c r="Z68" s="24" t="str">
        <f t="shared" si="13"/>
        <v/>
      </c>
      <c r="AA68" s="24" t="str">
        <f t="shared" si="13"/>
        <v/>
      </c>
      <c r="AB68" s="17" t="str">
        <f t="shared" ref="AB68:AD72" si="14">IF(M68="","",M68)</f>
        <v/>
      </c>
      <c r="AC68" s="17" t="str">
        <f t="shared" si="14"/>
        <v/>
      </c>
      <c r="AD68" s="17" t="str">
        <f t="shared" si="14"/>
        <v/>
      </c>
      <c r="AE68" s="25" t="str">
        <f t="shared" ref="AE68:AE72" si="15">IF(A68="","",A68)</f>
        <v/>
      </c>
      <c r="AF68" s="25" t="str">
        <f t="shared" si="9"/>
        <v/>
      </c>
    </row>
    <row r="69" spans="1:32" x14ac:dyDescent="0.35">
      <c r="A69" s="14" t="str">
        <f>IF('[31]Video Analysis'!$B$664="","",'[31]Video Analysis'!$B$664)</f>
        <v/>
      </c>
      <c r="B69" s="15" t="str">
        <f>IF('[31]Video Analysis'!$Q$664="","",'[31]Video Analysis'!$Q$664)</f>
        <v/>
      </c>
      <c r="C69" s="15" t="str">
        <f>IF('[31]Video Analysis'!$P$664="","",'[31]Video Analysis'!$P$664)</f>
        <v/>
      </c>
      <c r="D69" s="16" t="str">
        <f>IF('[31]Video Analysis'!$G$664="","",'[31]Video Analysis'!$G$664)</f>
        <v/>
      </c>
      <c r="E69" s="16" t="str">
        <f>IF('[31]Video Analysis'!$H$664="","",'[31]Video Analysis'!$H$664)</f>
        <v/>
      </c>
      <c r="F69" s="16" t="str">
        <f>IF('[31]Video Analysis'!$I$664="","",'[31]Video Analysis'!$I$664)</f>
        <v/>
      </c>
      <c r="G69" s="16" t="str">
        <f>IF('[31]Video Analysis'!$J$664="","",'[31]Video Analysis'!$J$664)</f>
        <v/>
      </c>
      <c r="H69" s="16" t="str">
        <f>IF('[31]Video Analysis'!$K$664="","",'[31]Video Analysis'!$K$664)</f>
        <v/>
      </c>
      <c r="I69" s="16" t="str">
        <f>IF('[31]Video Analysis'!$L$664="","",'[31]Video Analysis'!$L$664)</f>
        <v/>
      </c>
      <c r="J69" s="16" t="str">
        <f>IF('[31]Video Analysis'!$M$664="","",'[31]Video Analysis'!$M$664)</f>
        <v/>
      </c>
      <c r="K69" s="16" t="str">
        <f>IF('[31]Video Analysis'!$N$664="","",'[31]Video Analysis'!$N$664)</f>
        <v/>
      </c>
      <c r="L69" s="16" t="str">
        <f>IF('[31]Video Analysis'!$O$664="","",'[31]Video Analysis'!$O$664)</f>
        <v/>
      </c>
      <c r="M69" s="17" t="str">
        <f t="shared" si="10"/>
        <v/>
      </c>
      <c r="N69" s="17" t="str">
        <f t="shared" si="10"/>
        <v/>
      </c>
      <c r="O69" s="17" t="str">
        <f t="shared" si="10"/>
        <v/>
      </c>
      <c r="P69" s="17"/>
      <c r="T69" s="23" t="str">
        <f t="shared" si="11"/>
        <v/>
      </c>
      <c r="U69" s="23" t="str">
        <f t="shared" si="11"/>
        <v/>
      </c>
      <c r="V69" s="24" t="str">
        <f t="shared" si="12"/>
        <v/>
      </c>
      <c r="W69" s="24" t="str">
        <f t="shared" si="12"/>
        <v/>
      </c>
      <c r="X69" s="24" t="str">
        <f t="shared" si="12"/>
        <v/>
      </c>
      <c r="Y69" s="24" t="str">
        <f t="shared" si="13"/>
        <v/>
      </c>
      <c r="Z69" s="24" t="str">
        <f t="shared" si="13"/>
        <v/>
      </c>
      <c r="AA69" s="24" t="str">
        <f t="shared" si="13"/>
        <v/>
      </c>
      <c r="AB69" s="17" t="str">
        <f t="shared" si="14"/>
        <v/>
      </c>
      <c r="AC69" s="17" t="str">
        <f t="shared" si="14"/>
        <v/>
      </c>
      <c r="AD69" s="17" t="str">
        <f t="shared" si="14"/>
        <v/>
      </c>
      <c r="AE69" s="25" t="str">
        <f t="shared" si="15"/>
        <v/>
      </c>
      <c r="AF69" s="25" t="str">
        <f t="shared" si="9"/>
        <v/>
      </c>
    </row>
    <row r="70" spans="1:32" x14ac:dyDescent="0.35">
      <c r="A70" s="14" t="str">
        <f>IF('[31]Video Analysis'!$B$674="","",'[31]Video Analysis'!$B$674)</f>
        <v/>
      </c>
      <c r="B70" s="15" t="str">
        <f>IF('[31]Video Analysis'!$Q$674="","",'[31]Video Analysis'!$Q$674)</f>
        <v/>
      </c>
      <c r="C70" s="15" t="str">
        <f>IF('[31]Video Analysis'!$P$674="","",'[31]Video Analysis'!$P$674)</f>
        <v/>
      </c>
      <c r="D70" s="16" t="str">
        <f>IF('[31]Video Analysis'!$G$674="","",'[31]Video Analysis'!$G$674)</f>
        <v/>
      </c>
      <c r="E70" s="16" t="str">
        <f>IF('[31]Video Analysis'!$H$674="","",'[31]Video Analysis'!$H$674)</f>
        <v/>
      </c>
      <c r="F70" s="16" t="str">
        <f>IF('[31]Video Analysis'!$I$674="","",'[31]Video Analysis'!$I$674)</f>
        <v/>
      </c>
      <c r="G70" s="16" t="str">
        <f>IF('[31]Video Analysis'!$J$674="","",'[31]Video Analysis'!$J$674)</f>
        <v/>
      </c>
      <c r="H70" s="16" t="str">
        <f>IF('[31]Video Analysis'!$K$674="","",'[31]Video Analysis'!$K$674)</f>
        <v/>
      </c>
      <c r="I70" s="16" t="str">
        <f>IF('[31]Video Analysis'!$L$674="","",'[31]Video Analysis'!$L$674)</f>
        <v/>
      </c>
      <c r="J70" s="16" t="str">
        <f>IF('[31]Video Analysis'!$M$674="","",'[31]Video Analysis'!$M$674)</f>
        <v/>
      </c>
      <c r="K70" s="16" t="str">
        <f>IF('[31]Video Analysis'!$N$674="","",'[31]Video Analysis'!$N$674)</f>
        <v/>
      </c>
      <c r="L70" s="16" t="str">
        <f>IF('[31]Video Analysis'!$O$674="","",'[31]Video Analysis'!$O$674)</f>
        <v/>
      </c>
      <c r="M70" s="17" t="str">
        <f t="shared" si="10"/>
        <v/>
      </c>
      <c r="N70" s="17" t="str">
        <f t="shared" si="10"/>
        <v/>
      </c>
      <c r="O70" s="17" t="str">
        <f t="shared" si="10"/>
        <v/>
      </c>
      <c r="P70" s="17"/>
      <c r="T70" s="23" t="str">
        <f t="shared" si="11"/>
        <v/>
      </c>
      <c r="U70" s="23" t="str">
        <f t="shared" si="11"/>
        <v/>
      </c>
      <c r="V70" s="24" t="str">
        <f t="shared" si="12"/>
        <v/>
      </c>
      <c r="W70" s="24" t="str">
        <f t="shared" si="12"/>
        <v/>
      </c>
      <c r="X70" s="24" t="str">
        <f t="shared" si="12"/>
        <v/>
      </c>
      <c r="Y70" s="24" t="str">
        <f t="shared" si="13"/>
        <v/>
      </c>
      <c r="Z70" s="24" t="str">
        <f t="shared" si="13"/>
        <v/>
      </c>
      <c r="AA70" s="24" t="str">
        <f t="shared" si="13"/>
        <v/>
      </c>
      <c r="AB70" s="17" t="str">
        <f t="shared" si="14"/>
        <v/>
      </c>
      <c r="AC70" s="17" t="str">
        <f t="shared" si="14"/>
        <v/>
      </c>
      <c r="AD70" s="17" t="str">
        <f t="shared" si="14"/>
        <v/>
      </c>
      <c r="AE70" s="25" t="str">
        <f t="shared" si="15"/>
        <v/>
      </c>
      <c r="AF70" s="25" t="str">
        <f t="shared" si="9"/>
        <v/>
      </c>
    </row>
    <row r="71" spans="1:32" x14ac:dyDescent="0.35">
      <c r="A71" s="14" t="str">
        <f>IF('[31]Video Analysis'!$B$684="","",'[31]Video Analysis'!$B$684)</f>
        <v/>
      </c>
      <c r="B71" s="15" t="str">
        <f>IF('[31]Video Analysis'!$Q$684="","",'[31]Video Analysis'!$Q$684)</f>
        <v/>
      </c>
      <c r="C71" s="15" t="str">
        <f>IF('[31]Video Analysis'!$P$684="","",'[31]Video Analysis'!$P$684)</f>
        <v/>
      </c>
      <c r="D71" s="16" t="str">
        <f>IF('[31]Video Analysis'!$G$684="","",'[31]Video Analysis'!$G$684)</f>
        <v/>
      </c>
      <c r="E71" s="16" t="str">
        <f>IF('[31]Video Analysis'!$H$684="","",'[31]Video Analysis'!$H$684)</f>
        <v/>
      </c>
      <c r="F71" s="16" t="str">
        <f>IF('[31]Video Analysis'!$I$684="","",'[31]Video Analysis'!$I$684)</f>
        <v/>
      </c>
      <c r="G71" s="16" t="str">
        <f>IF('[31]Video Analysis'!$J$684="","",'[31]Video Analysis'!$J$684)</f>
        <v/>
      </c>
      <c r="H71" s="16" t="str">
        <f>IF('[31]Video Analysis'!$K$684="","",'[31]Video Analysis'!$K$684)</f>
        <v/>
      </c>
      <c r="I71" s="16" t="str">
        <f>IF('[31]Video Analysis'!$L$684="","",'[31]Video Analysis'!$L$684)</f>
        <v/>
      </c>
      <c r="J71" s="16" t="str">
        <f>IF('[31]Video Analysis'!$M$684="","",'[31]Video Analysis'!$M$684)</f>
        <v/>
      </c>
      <c r="K71" s="16" t="str">
        <f>IF('[31]Video Analysis'!$N$684="","",'[31]Video Analysis'!$N$684)</f>
        <v/>
      </c>
      <c r="L71" s="16" t="str">
        <f>IF('[31]Video Analysis'!$O$684="","",'[31]Video Analysis'!$O$684)</f>
        <v/>
      </c>
      <c r="M71" s="17" t="str">
        <f t="shared" si="10"/>
        <v/>
      </c>
      <c r="N71" s="17" t="str">
        <f t="shared" si="10"/>
        <v/>
      </c>
      <c r="O71" s="17" t="str">
        <f t="shared" si="10"/>
        <v/>
      </c>
      <c r="P71" s="17"/>
      <c r="T71" s="23" t="str">
        <f t="shared" si="11"/>
        <v/>
      </c>
      <c r="U71" s="23" t="str">
        <f t="shared" si="11"/>
        <v/>
      </c>
      <c r="V71" s="24" t="str">
        <f t="shared" si="12"/>
        <v/>
      </c>
      <c r="W71" s="24" t="str">
        <f t="shared" si="12"/>
        <v/>
      </c>
      <c r="X71" s="24" t="str">
        <f t="shared" si="12"/>
        <v/>
      </c>
      <c r="Y71" s="24" t="str">
        <f t="shared" si="13"/>
        <v/>
      </c>
      <c r="Z71" s="24" t="str">
        <f t="shared" si="13"/>
        <v/>
      </c>
      <c r="AA71" s="24" t="str">
        <f t="shared" si="13"/>
        <v/>
      </c>
      <c r="AB71" s="17" t="str">
        <f t="shared" si="14"/>
        <v/>
      </c>
      <c r="AC71" s="17" t="str">
        <f t="shared" si="14"/>
        <v/>
      </c>
      <c r="AD71" s="17" t="str">
        <f t="shared" si="14"/>
        <v/>
      </c>
      <c r="AE71" s="25" t="str">
        <f t="shared" si="15"/>
        <v/>
      </c>
      <c r="AF71" s="25" t="str">
        <f t="shared" si="9"/>
        <v/>
      </c>
    </row>
    <row r="72" spans="1:32" x14ac:dyDescent="0.35">
      <c r="A72" s="14" t="str">
        <f>IF('[31]Video Analysis'!$B$694="","",'[31]Video Analysis'!$B$694)</f>
        <v/>
      </c>
      <c r="B72" s="15" t="str">
        <f>IF('[31]Video Analysis'!$Q$694="","",'[31]Video Analysis'!$Q$694)</f>
        <v/>
      </c>
      <c r="C72" s="15" t="str">
        <f>IF('[31]Video Analysis'!$P$694="","",'[31]Video Analysis'!$P$694)</f>
        <v/>
      </c>
      <c r="D72" s="16" t="str">
        <f>IF('[31]Video Analysis'!$G$694="","",'[31]Video Analysis'!$G$694)</f>
        <v/>
      </c>
      <c r="E72" s="16" t="str">
        <f>IF('[31]Video Analysis'!$H$694="","",'[31]Video Analysis'!$H$694)</f>
        <v/>
      </c>
      <c r="F72" s="16" t="str">
        <f>IF('[31]Video Analysis'!$I$694="","",'[31]Video Analysis'!$I$694)</f>
        <v/>
      </c>
      <c r="G72" s="16" t="str">
        <f>IF('[31]Video Analysis'!$J$694="","",'[31]Video Analysis'!$J$694)</f>
        <v/>
      </c>
      <c r="H72" s="16" t="str">
        <f>IF('[31]Video Analysis'!$K$694="","",'[31]Video Analysis'!$K$694)</f>
        <v/>
      </c>
      <c r="I72" s="16" t="str">
        <f>IF('[31]Video Analysis'!$L$694="","",'[31]Video Analysis'!$L$694)</f>
        <v/>
      </c>
      <c r="J72" s="16" t="str">
        <f>IF('[31]Video Analysis'!$M$694="","",'[31]Video Analysis'!$M$694)</f>
        <v/>
      </c>
      <c r="K72" s="16" t="str">
        <f>IF('[31]Video Analysis'!$N$694="","",'[31]Video Analysis'!$N$694)</f>
        <v/>
      </c>
      <c r="L72" s="16" t="str">
        <f>IF('[31]Video Analysis'!$O$694="","",'[31]Video Analysis'!$O$694)</f>
        <v/>
      </c>
      <c r="M72" s="17" t="str">
        <f t="shared" si="10"/>
        <v/>
      </c>
      <c r="N72" s="17" t="str">
        <f t="shared" si="10"/>
        <v/>
      </c>
      <c r="O72" s="17" t="str">
        <f t="shared" si="10"/>
        <v/>
      </c>
      <c r="P72" s="17"/>
      <c r="T72" s="23" t="str">
        <f t="shared" si="11"/>
        <v/>
      </c>
      <c r="U72" s="23" t="str">
        <f t="shared" si="11"/>
        <v/>
      </c>
      <c r="V72" s="24" t="str">
        <f t="shared" si="12"/>
        <v/>
      </c>
      <c r="W72" s="24" t="str">
        <f t="shared" si="12"/>
        <v/>
      </c>
      <c r="X72" s="24" t="str">
        <f t="shared" si="12"/>
        <v/>
      </c>
      <c r="Y72" s="24" t="str">
        <f t="shared" si="13"/>
        <v/>
      </c>
      <c r="Z72" s="24" t="str">
        <f t="shared" si="13"/>
        <v/>
      </c>
      <c r="AA72" s="24" t="str">
        <f t="shared" si="13"/>
        <v/>
      </c>
      <c r="AB72" s="17" t="str">
        <f t="shared" si="14"/>
        <v/>
      </c>
      <c r="AC72" s="17" t="str">
        <f t="shared" si="14"/>
        <v/>
      </c>
      <c r="AD72" s="17" t="str">
        <f t="shared" si="14"/>
        <v/>
      </c>
      <c r="AE72" s="25" t="str">
        <f t="shared" si="15"/>
        <v/>
      </c>
      <c r="AF72" s="25" t="str">
        <f t="shared" si="9"/>
        <v/>
      </c>
    </row>
    <row r="73" spans="1:32" x14ac:dyDescent="0.35">
      <c r="A73" s="26"/>
      <c r="B73" s="7"/>
      <c r="C73" s="7"/>
      <c r="D73" s="3"/>
      <c r="E73" s="3"/>
      <c r="F73" s="3"/>
      <c r="G73" s="3"/>
      <c r="H73" s="3"/>
      <c r="I73" s="3"/>
      <c r="J73" s="3"/>
      <c r="K73" s="3"/>
      <c r="L73" s="3"/>
      <c r="T73" s="27"/>
      <c r="U73" s="27"/>
      <c r="V73" s="8"/>
      <c r="W73" s="8"/>
      <c r="X73" s="8"/>
      <c r="Y73" s="8"/>
      <c r="Z73" s="8"/>
      <c r="AA73" s="8"/>
    </row>
    <row r="74" spans="1:32" x14ac:dyDescent="0.35">
      <c r="A74" s="26"/>
      <c r="B74" s="7"/>
      <c r="C74" s="7"/>
      <c r="D74" s="3"/>
      <c r="E74" s="3"/>
      <c r="F74" s="3"/>
      <c r="G74" s="3"/>
      <c r="H74" s="3"/>
      <c r="I74" s="3"/>
      <c r="J74" s="3"/>
      <c r="K74" s="3"/>
      <c r="L74" s="3"/>
      <c r="T74" s="27"/>
      <c r="U74" s="27"/>
      <c r="V74" s="8"/>
      <c r="W74" s="8"/>
      <c r="X74" s="8"/>
      <c r="Y74" s="8"/>
      <c r="Z74" s="8"/>
      <c r="AA74" s="8"/>
    </row>
    <row r="75" spans="1:32" x14ac:dyDescent="0.35">
      <c r="A75" s="26"/>
      <c r="B75" s="7"/>
      <c r="C75" s="7"/>
      <c r="D75" s="3"/>
      <c r="E75" s="3"/>
      <c r="F75" s="3"/>
      <c r="G75" s="3"/>
      <c r="H75" s="3"/>
      <c r="I75" s="3"/>
      <c r="J75" s="3"/>
      <c r="K75" s="3"/>
      <c r="L75" s="3"/>
      <c r="T75" s="27"/>
      <c r="U75" s="27"/>
      <c r="V75" s="8"/>
      <c r="W75" s="8"/>
      <c r="X75" s="8"/>
      <c r="Y75" s="8"/>
      <c r="Z75" s="8"/>
      <c r="AA75" s="8"/>
    </row>
    <row r="76" spans="1:32" x14ac:dyDescent="0.35">
      <c r="A76" s="26"/>
      <c r="B76" s="7"/>
      <c r="C76" s="7"/>
      <c r="D76" s="3"/>
      <c r="E76" s="3"/>
      <c r="F76" s="3"/>
      <c r="G76" s="3"/>
      <c r="H76" s="3"/>
      <c r="I76" s="3"/>
      <c r="J76" s="3"/>
      <c r="K76" s="3"/>
      <c r="L76" s="3"/>
      <c r="T76" s="27"/>
      <c r="U76" s="27"/>
      <c r="V76" s="8"/>
      <c r="W76" s="8"/>
      <c r="X76" s="8"/>
      <c r="Y76" s="8"/>
      <c r="Z76" s="8"/>
      <c r="AA76" s="8"/>
    </row>
    <row r="77" spans="1:32" x14ac:dyDescent="0.35">
      <c r="A77" s="26"/>
      <c r="B77" s="7"/>
      <c r="C77" s="7"/>
      <c r="D77" s="3"/>
      <c r="E77" s="3"/>
      <c r="F77" s="3"/>
      <c r="G77" s="3"/>
      <c r="H77" s="3"/>
      <c r="I77" s="3"/>
      <c r="J77" s="3"/>
      <c r="K77" s="3"/>
      <c r="L77" s="3"/>
      <c r="T77" s="27"/>
      <c r="U77" s="27"/>
      <c r="V77" s="8"/>
      <c r="W77" s="8"/>
      <c r="X77" s="8"/>
      <c r="Y77" s="8"/>
      <c r="Z77" s="8"/>
      <c r="AA77" s="8"/>
    </row>
    <row r="78" spans="1:32" x14ac:dyDescent="0.35">
      <c r="A78" s="26"/>
      <c r="B78" s="7"/>
      <c r="C78" s="7"/>
      <c r="D78" s="3"/>
      <c r="E78" s="3"/>
      <c r="F78" s="3"/>
      <c r="G78" s="3"/>
      <c r="H78" s="3"/>
      <c r="I78" s="3"/>
      <c r="J78" s="3"/>
      <c r="K78" s="3"/>
      <c r="L78" s="3"/>
      <c r="T78" s="27"/>
      <c r="U78" s="27"/>
      <c r="V78" s="8"/>
      <c r="W78" s="8"/>
      <c r="X78" s="8"/>
      <c r="Y78" s="8"/>
      <c r="Z78" s="8"/>
      <c r="AA78" s="8"/>
    </row>
    <row r="79" spans="1:32" x14ac:dyDescent="0.35">
      <c r="A79" s="26"/>
      <c r="B79" s="7"/>
      <c r="C79" s="7"/>
      <c r="D79" s="3"/>
      <c r="E79" s="3"/>
      <c r="F79" s="3"/>
      <c r="G79" s="3"/>
      <c r="H79" s="3"/>
      <c r="I79" s="3"/>
      <c r="J79" s="3"/>
      <c r="K79" s="3"/>
      <c r="L79" s="3"/>
      <c r="T79" s="27"/>
      <c r="U79" s="27"/>
      <c r="V79" s="8"/>
      <c r="W79" s="8"/>
      <c r="X79" s="8"/>
      <c r="Y79" s="8"/>
      <c r="Z79" s="8"/>
      <c r="AA79" s="8"/>
    </row>
    <row r="80" spans="1:32" x14ac:dyDescent="0.35">
      <c r="A80" s="26"/>
      <c r="B80" s="7"/>
      <c r="C80" s="7"/>
      <c r="D80" s="3"/>
      <c r="E80" s="3"/>
      <c r="F80" s="3"/>
      <c r="G80" s="3"/>
      <c r="H80" s="3"/>
      <c r="I80" s="3"/>
      <c r="J80" s="3"/>
      <c r="K80" s="3"/>
      <c r="L80" s="3"/>
      <c r="T80" s="27"/>
      <c r="U80" s="27"/>
      <c r="V80" s="8"/>
      <c r="W80" s="8"/>
      <c r="X80" s="8"/>
      <c r="Y80" s="8"/>
      <c r="Z80" s="8"/>
      <c r="AA80" s="8"/>
    </row>
    <row r="81" spans="1:27" x14ac:dyDescent="0.35">
      <c r="A81" s="26"/>
      <c r="B81" s="7"/>
      <c r="C81" s="7"/>
      <c r="D81" s="3"/>
      <c r="E81" s="3"/>
      <c r="F81" s="3"/>
      <c r="G81" s="3"/>
      <c r="H81" s="3"/>
      <c r="I81" s="3"/>
      <c r="J81" s="3"/>
      <c r="K81" s="3"/>
      <c r="L81" s="3"/>
      <c r="T81" s="27"/>
      <c r="U81" s="27"/>
      <c r="V81" s="8"/>
      <c r="W81" s="8"/>
      <c r="X81" s="8"/>
      <c r="Y81" s="8"/>
      <c r="Z81" s="8"/>
      <c r="AA81" s="8"/>
    </row>
    <row r="82" spans="1:27" x14ac:dyDescent="0.35">
      <c r="A82" s="26"/>
      <c r="B82" s="7"/>
      <c r="C82" s="7"/>
      <c r="D82" s="3"/>
      <c r="E82" s="3"/>
      <c r="F82" s="3"/>
      <c r="G82" s="3"/>
      <c r="H82" s="3"/>
      <c r="I82" s="3"/>
      <c r="J82" s="3"/>
      <c r="K82" s="3"/>
      <c r="L82" s="3"/>
      <c r="T82" s="27"/>
      <c r="U82" s="27"/>
      <c r="V82" s="8"/>
      <c r="W82" s="8"/>
      <c r="X82" s="8"/>
      <c r="Y82" s="8"/>
      <c r="Z82" s="8"/>
      <c r="AA82" s="8"/>
    </row>
    <row r="83" spans="1:27" x14ac:dyDescent="0.35">
      <c r="A83" s="26"/>
      <c r="B83" s="7"/>
      <c r="C83" s="7"/>
      <c r="D83" s="3"/>
      <c r="E83" s="3"/>
      <c r="F83" s="3"/>
      <c r="G83" s="3"/>
      <c r="H83" s="3"/>
      <c r="I83" s="3"/>
      <c r="J83" s="3"/>
      <c r="K83" s="3"/>
      <c r="L83" s="3"/>
      <c r="T83" s="27"/>
      <c r="U83" s="27"/>
      <c r="V83" s="8"/>
      <c r="W83" s="8"/>
      <c r="X83" s="8"/>
      <c r="Y83" s="8"/>
      <c r="Z83" s="8"/>
      <c r="AA83" s="8"/>
    </row>
    <row r="84" spans="1:27" x14ac:dyDescent="0.35">
      <c r="A84" s="26"/>
      <c r="B84" s="7"/>
      <c r="C84" s="7"/>
      <c r="D84" s="3"/>
      <c r="E84" s="3"/>
      <c r="F84" s="3"/>
      <c r="G84" s="3"/>
      <c r="H84" s="3"/>
      <c r="I84" s="3"/>
      <c r="J84" s="3"/>
      <c r="K84" s="3"/>
      <c r="L84" s="3"/>
      <c r="T84" s="27"/>
      <c r="U84" s="27"/>
      <c r="V84" s="8"/>
      <c r="W84" s="8"/>
      <c r="X84" s="8"/>
      <c r="Y84" s="8"/>
      <c r="Z84" s="8"/>
      <c r="AA84" s="8"/>
    </row>
    <row r="85" spans="1:27" x14ac:dyDescent="0.35">
      <c r="A85" s="26"/>
      <c r="B85" s="7"/>
      <c r="C85" s="7"/>
      <c r="D85" s="3"/>
      <c r="E85" s="3"/>
      <c r="F85" s="3"/>
      <c r="G85" s="3"/>
      <c r="H85" s="3"/>
      <c r="I85" s="3"/>
      <c r="J85" s="3"/>
      <c r="K85" s="3"/>
      <c r="L85" s="3"/>
      <c r="T85" s="27"/>
      <c r="U85" s="27"/>
      <c r="V85" s="8"/>
      <c r="W85" s="8"/>
      <c r="X85" s="8"/>
      <c r="Y85" s="8"/>
      <c r="Z85" s="8"/>
      <c r="AA85" s="8"/>
    </row>
    <row r="86" spans="1:27" x14ac:dyDescent="0.35">
      <c r="A86" s="26"/>
      <c r="B86" s="7"/>
      <c r="C86" s="7"/>
      <c r="D86" s="3"/>
      <c r="E86" s="3"/>
      <c r="F86" s="3"/>
      <c r="G86" s="3"/>
      <c r="H86" s="3"/>
      <c r="I86" s="3"/>
      <c r="J86" s="3"/>
      <c r="K86" s="3"/>
      <c r="L86" s="3"/>
      <c r="T86" s="27"/>
      <c r="U86" s="27"/>
      <c r="V86" s="8"/>
      <c r="W86" s="8"/>
      <c r="X86" s="8"/>
      <c r="Y86" s="8"/>
      <c r="Z86" s="8"/>
      <c r="AA86" s="8"/>
    </row>
    <row r="87" spans="1:27" x14ac:dyDescent="0.35">
      <c r="A87" s="26"/>
      <c r="B87" s="7"/>
      <c r="C87" s="7"/>
      <c r="D87" s="3"/>
      <c r="E87" s="3"/>
      <c r="F87" s="3"/>
      <c r="G87" s="3"/>
      <c r="H87" s="3"/>
      <c r="I87" s="3"/>
      <c r="J87" s="3"/>
      <c r="K87" s="3"/>
      <c r="L87" s="3"/>
      <c r="T87" s="27"/>
      <c r="U87" s="27"/>
      <c r="V87" s="8"/>
      <c r="W87" s="8"/>
      <c r="X87" s="8"/>
      <c r="Y87" s="8"/>
      <c r="Z87" s="8"/>
      <c r="AA87" s="8"/>
    </row>
    <row r="88" spans="1:27" x14ac:dyDescent="0.35">
      <c r="A88" s="26"/>
      <c r="B88" s="7"/>
      <c r="C88" s="7"/>
      <c r="D88" s="3"/>
      <c r="E88" s="3"/>
      <c r="F88" s="3"/>
      <c r="G88" s="3"/>
      <c r="H88" s="3"/>
      <c r="I88" s="3"/>
      <c r="J88" s="3"/>
      <c r="K88" s="3"/>
      <c r="L88" s="3"/>
      <c r="T88" s="27"/>
      <c r="U88" s="27"/>
      <c r="V88" s="8"/>
      <c r="W88" s="8"/>
      <c r="X88" s="8"/>
      <c r="Y88" s="8"/>
      <c r="Z88" s="8"/>
      <c r="AA88" s="8"/>
    </row>
    <row r="89" spans="1:27" x14ac:dyDescent="0.35">
      <c r="A89" s="26"/>
      <c r="B89" s="7"/>
      <c r="C89" s="7"/>
      <c r="D89" s="3"/>
      <c r="E89" s="3"/>
      <c r="F89" s="3"/>
      <c r="G89" s="3"/>
      <c r="H89" s="3"/>
      <c r="I89" s="3"/>
      <c r="J89" s="3"/>
      <c r="K89" s="3"/>
      <c r="L89" s="3"/>
      <c r="T89" s="27"/>
      <c r="U89" s="27"/>
      <c r="V89" s="8"/>
      <c r="W89" s="8"/>
      <c r="X89" s="8"/>
      <c r="Y89" s="8"/>
      <c r="Z89" s="8"/>
      <c r="AA89" s="8"/>
    </row>
    <row r="90" spans="1:27" x14ac:dyDescent="0.35">
      <c r="A90" s="26"/>
      <c r="B90" s="7"/>
      <c r="C90" s="7"/>
      <c r="D90" s="3"/>
      <c r="E90" s="3"/>
      <c r="F90" s="3"/>
      <c r="G90" s="3"/>
      <c r="H90" s="3"/>
      <c r="I90" s="3"/>
      <c r="J90" s="3"/>
      <c r="K90" s="3"/>
      <c r="L90" s="3"/>
      <c r="T90" s="27"/>
      <c r="U90" s="27"/>
      <c r="V90" s="8"/>
      <c r="W90" s="8"/>
      <c r="X90" s="8"/>
      <c r="Y90" s="8"/>
      <c r="Z90" s="8"/>
      <c r="AA90" s="8"/>
    </row>
    <row r="91" spans="1:27" x14ac:dyDescent="0.35">
      <c r="A91" s="26"/>
      <c r="B91" s="7"/>
      <c r="C91" s="7"/>
      <c r="D91" s="3"/>
      <c r="E91" s="3"/>
      <c r="F91" s="3"/>
      <c r="G91" s="3"/>
      <c r="H91" s="3"/>
      <c r="I91" s="3"/>
      <c r="J91" s="3"/>
      <c r="K91" s="3"/>
      <c r="L91" s="3"/>
      <c r="T91" s="27"/>
      <c r="U91" s="27"/>
      <c r="V91" s="8"/>
      <c r="W91" s="8"/>
      <c r="X91" s="8"/>
      <c r="Y91" s="8"/>
      <c r="Z91" s="8"/>
      <c r="AA91" s="8"/>
    </row>
    <row r="92" spans="1:27" x14ac:dyDescent="0.35">
      <c r="A92" s="26"/>
      <c r="B92" s="7"/>
      <c r="C92" s="7"/>
      <c r="D92" s="3"/>
      <c r="E92" s="3"/>
      <c r="F92" s="3"/>
      <c r="G92" s="3"/>
      <c r="H92" s="3"/>
      <c r="I92" s="3"/>
      <c r="J92" s="3"/>
      <c r="K92" s="3"/>
      <c r="L92" s="3"/>
      <c r="T92" s="27"/>
      <c r="U92" s="27"/>
      <c r="V92" s="8"/>
      <c r="W92" s="8"/>
      <c r="X92" s="8"/>
      <c r="Y92" s="8"/>
      <c r="Z92" s="8"/>
      <c r="AA92" s="8"/>
    </row>
    <row r="93" spans="1:27" x14ac:dyDescent="0.35">
      <c r="A93" s="26"/>
      <c r="B93" s="7"/>
      <c r="C93" s="7"/>
      <c r="D93" s="3"/>
      <c r="E93" s="3"/>
      <c r="F93" s="3"/>
      <c r="G93" s="3"/>
      <c r="H93" s="3"/>
      <c r="I93" s="3"/>
      <c r="J93" s="3"/>
      <c r="K93" s="3"/>
      <c r="L93" s="3"/>
      <c r="T93" s="27"/>
      <c r="U93" s="27"/>
      <c r="V93" s="8"/>
      <c r="W93" s="8"/>
      <c r="X93" s="8"/>
      <c r="Y93" s="8"/>
      <c r="Z93" s="8"/>
      <c r="AA93" s="8"/>
    </row>
    <row r="94" spans="1:27" x14ac:dyDescent="0.35">
      <c r="A94" s="26"/>
      <c r="B94" s="7"/>
      <c r="C94" s="7"/>
      <c r="D94" s="3"/>
      <c r="E94" s="3"/>
      <c r="F94" s="3"/>
      <c r="G94" s="3"/>
      <c r="H94" s="3"/>
      <c r="I94" s="3"/>
      <c r="J94" s="3"/>
      <c r="K94" s="3"/>
      <c r="L94" s="3"/>
      <c r="T94" s="27"/>
      <c r="U94" s="27"/>
      <c r="V94" s="8"/>
      <c r="W94" s="8"/>
      <c r="X94" s="8"/>
      <c r="Y94" s="8"/>
      <c r="Z94" s="8"/>
      <c r="AA94" s="8"/>
    </row>
    <row r="95" spans="1:27" x14ac:dyDescent="0.35">
      <c r="A95" s="26"/>
      <c r="B95" s="7"/>
      <c r="C95" s="7"/>
      <c r="D95" s="3"/>
      <c r="E95" s="3"/>
      <c r="F95" s="3"/>
      <c r="G95" s="3"/>
      <c r="H95" s="3"/>
      <c r="I95" s="3"/>
      <c r="J95" s="3"/>
      <c r="K95" s="3"/>
      <c r="L95" s="3"/>
      <c r="T95" s="27"/>
      <c r="U95" s="27"/>
      <c r="V95" s="8"/>
      <c r="W95" s="8"/>
      <c r="X95" s="8"/>
      <c r="Y95" s="8"/>
      <c r="Z95" s="8"/>
      <c r="AA95" s="8"/>
    </row>
    <row r="96" spans="1:27" x14ac:dyDescent="0.35">
      <c r="A96" s="26"/>
      <c r="B96" s="7"/>
      <c r="C96" s="7"/>
      <c r="D96" s="3"/>
      <c r="E96" s="3"/>
      <c r="F96" s="3"/>
      <c r="G96" s="3"/>
      <c r="H96" s="3"/>
      <c r="I96" s="3"/>
      <c r="J96" s="3"/>
      <c r="K96" s="3"/>
      <c r="L96" s="3"/>
      <c r="T96" s="27"/>
      <c r="U96" s="27"/>
      <c r="V96" s="8"/>
      <c r="W96" s="8"/>
      <c r="X96" s="8"/>
      <c r="Y96" s="8"/>
      <c r="Z96" s="8"/>
      <c r="AA96" s="8"/>
    </row>
    <row r="97" spans="1:27" x14ac:dyDescent="0.35">
      <c r="A97" s="26"/>
      <c r="B97" s="7"/>
      <c r="C97" s="7"/>
      <c r="D97" s="3"/>
      <c r="E97" s="3"/>
      <c r="F97" s="3"/>
      <c r="G97" s="3"/>
      <c r="H97" s="3"/>
      <c r="I97" s="3"/>
      <c r="J97" s="3"/>
      <c r="K97" s="3"/>
      <c r="L97" s="3"/>
      <c r="T97" s="27"/>
      <c r="U97" s="27"/>
      <c r="V97" s="8"/>
      <c r="W97" s="8"/>
      <c r="X97" s="8"/>
      <c r="Y97" s="8"/>
      <c r="Z97" s="8"/>
      <c r="AA97" s="8"/>
    </row>
    <row r="98" spans="1:27" x14ac:dyDescent="0.35">
      <c r="A98" s="26"/>
      <c r="B98" s="7"/>
      <c r="C98" s="7"/>
      <c r="D98" s="3"/>
      <c r="E98" s="3"/>
      <c r="F98" s="3"/>
      <c r="G98" s="3"/>
      <c r="H98" s="3"/>
      <c r="I98" s="3"/>
      <c r="J98" s="3"/>
      <c r="K98" s="3"/>
      <c r="L98" s="3"/>
      <c r="T98" s="27"/>
      <c r="U98" s="27"/>
      <c r="V98" s="8"/>
      <c r="W98" s="8"/>
      <c r="X98" s="8"/>
      <c r="Y98" s="8"/>
      <c r="Z98" s="8"/>
      <c r="AA98" s="8"/>
    </row>
    <row r="99" spans="1:27" x14ac:dyDescent="0.35">
      <c r="A99" s="26"/>
      <c r="B99" s="7"/>
      <c r="C99" s="7"/>
      <c r="D99" s="3"/>
      <c r="E99" s="3"/>
      <c r="F99" s="3"/>
      <c r="G99" s="3"/>
      <c r="H99" s="3"/>
      <c r="I99" s="3"/>
      <c r="J99" s="3"/>
      <c r="K99" s="3"/>
      <c r="L99" s="3"/>
      <c r="T99" s="27"/>
      <c r="U99" s="27"/>
      <c r="V99" s="8"/>
      <c r="W99" s="8"/>
      <c r="X99" s="8"/>
      <c r="Y99" s="8"/>
      <c r="Z99" s="8"/>
      <c r="AA99" s="8"/>
    </row>
    <row r="100" spans="1:27" x14ac:dyDescent="0.35">
      <c r="A100" s="26"/>
      <c r="B100" s="7"/>
      <c r="C100" s="7"/>
      <c r="D100" s="3"/>
      <c r="E100" s="3"/>
      <c r="F100" s="3"/>
      <c r="G100" s="3"/>
      <c r="H100" s="3"/>
      <c r="I100" s="3"/>
      <c r="J100" s="3"/>
      <c r="K100" s="3"/>
      <c r="L100" s="3"/>
      <c r="T100" s="27"/>
      <c r="U100" s="27"/>
      <c r="V100" s="8"/>
      <c r="W100" s="8"/>
      <c r="X100" s="8"/>
      <c r="Y100" s="8"/>
      <c r="Z100" s="8"/>
      <c r="AA100" s="8"/>
    </row>
    <row r="101" spans="1:27" x14ac:dyDescent="0.35">
      <c r="A101" s="26"/>
      <c r="B101" s="7"/>
      <c r="C101" s="7"/>
      <c r="D101" s="3"/>
      <c r="E101" s="3"/>
      <c r="F101" s="3"/>
      <c r="G101" s="3"/>
      <c r="H101" s="3"/>
      <c r="I101" s="3"/>
      <c r="J101" s="3"/>
      <c r="K101" s="3"/>
      <c r="L101" s="3"/>
      <c r="T101" s="27"/>
      <c r="U101" s="27"/>
      <c r="V101" s="8"/>
      <c r="W101" s="8"/>
      <c r="X101" s="8"/>
      <c r="Y101" s="8"/>
      <c r="Z101" s="8"/>
      <c r="AA101" s="8"/>
    </row>
    <row r="102" spans="1:27" x14ac:dyDescent="0.35">
      <c r="A102" s="26"/>
      <c r="B102" s="7"/>
      <c r="C102" s="7"/>
      <c r="D102" s="3"/>
      <c r="E102" s="3"/>
      <c r="F102" s="3"/>
      <c r="G102" s="3"/>
      <c r="H102" s="3"/>
      <c r="I102" s="3"/>
      <c r="J102" s="3"/>
      <c r="K102" s="3"/>
      <c r="L102" s="3"/>
      <c r="T102" s="27"/>
      <c r="U102" s="27"/>
      <c r="V102" s="8"/>
      <c r="W102" s="8"/>
      <c r="X102" s="8"/>
      <c r="Y102" s="8"/>
      <c r="Z102" s="8"/>
      <c r="AA102" s="8"/>
    </row>
  </sheetData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5A7A9C-B3B1-466C-AF0B-D36E69F0247C}">
  <dimension ref="A1:AF102"/>
  <sheetViews>
    <sheetView workbookViewId="0"/>
  </sheetViews>
  <sheetFormatPr defaultColWidth="9.1796875" defaultRowHeight="14.5" x14ac:dyDescent="0.35"/>
  <cols>
    <col min="1" max="1" width="24.81640625" style="1" customWidth="1"/>
    <col min="2" max="3" width="15.453125" style="27" customWidth="1"/>
    <col min="4" max="12" width="9.1796875" style="8"/>
    <col min="13" max="16" width="11.1796875" style="1" customWidth="1"/>
    <col min="17" max="18" width="9.1796875" style="1"/>
    <col min="19" max="19" width="16" style="1" bestFit="1" customWidth="1"/>
    <col min="20" max="30" width="8.453125" style="1" customWidth="1"/>
    <col min="31" max="31" width="20.26953125" style="5" customWidth="1"/>
    <col min="32" max="32" width="19.54296875" style="5" customWidth="1"/>
    <col min="33" max="16384" width="9.1796875" style="1"/>
  </cols>
  <sheetData>
    <row r="1" spans="1:32" x14ac:dyDescent="0.35">
      <c r="A1" s="1" t="str">
        <f>'[32]Video Analysis'!$A$1</f>
        <v>HNC_NPB_05_2022_08_06</v>
      </c>
      <c r="B1" s="2"/>
      <c r="C1" s="2"/>
      <c r="D1" s="3" t="str">
        <f>IF('[32]Video Analysis'!$G$2="","",'[32]Video Analysis'!$G$2)</f>
        <v>Utter</v>
      </c>
      <c r="E1" s="3" t="str">
        <f>IF('[32]Video Analysis'!$H$2="","",'[32]Video Analysis'!$H$2)</f>
        <v>Utter</v>
      </c>
      <c r="F1" s="3" t="str">
        <f>IF('[32]Video Analysis'!$I$2="","",'[32]Video Analysis'!$I$2)</f>
        <v>Utter</v>
      </c>
      <c r="G1" s="3" t="str">
        <f>IF('[32]Video Analysis'!$J$2="","",'[32]Video Analysis'!$J$2)</f>
        <v>Utter</v>
      </c>
      <c r="H1" s="3" t="str">
        <f>IF('[32]Video Analysis'!$K$2="","",'[32]Video Analysis'!$K$2)</f>
        <v>Utter</v>
      </c>
      <c r="I1" s="3" t="str">
        <f>IF('[32]Video Analysis'!$L$2="","",'[32]Video Analysis'!$L$2)</f>
        <v>Utter</v>
      </c>
      <c r="J1" s="3" t="str">
        <f>IF('[32]Video Analysis'!$M$2="","",'[32]Video Analysis'!$M$2)</f>
        <v>Utter</v>
      </c>
      <c r="K1" s="3" t="str">
        <f>IF('[32]Video Analysis'!$N$2="","",'[32]Video Analysis'!$N$2)</f>
        <v>Utter</v>
      </c>
      <c r="L1" s="3" t="str">
        <f>IF('[32]Video Analysis'!$O$2="","",'[32]Video Analysis'!$O$2)</f>
        <v>Utter</v>
      </c>
      <c r="M1" s="1" t="s">
        <v>0</v>
      </c>
      <c r="N1" s="1" t="s">
        <v>0</v>
      </c>
      <c r="O1" s="1" t="s">
        <v>0</v>
      </c>
      <c r="P1" s="4">
        <v>5</v>
      </c>
      <c r="Q1" s="5" t="s">
        <v>1</v>
      </c>
      <c r="S1" s="6" t="s">
        <v>2</v>
      </c>
    </row>
    <row r="2" spans="1:32" ht="26" x14ac:dyDescent="0.35">
      <c r="A2" s="1" t="s">
        <v>3</v>
      </c>
      <c r="B2" s="7" t="s">
        <v>4</v>
      </c>
      <c r="C2" s="7" t="s">
        <v>5</v>
      </c>
      <c r="D2" s="3" t="str">
        <f>IF('[32]Video Analysis'!$G$3="","",'[32]Video Analysis'!$G$3)</f>
        <v>eelgrass</v>
      </c>
      <c r="E2" s="3" t="str">
        <f>IF('[32]Video Analysis'!$H$3="","",'[32]Video Analysis'!$H$3)</f>
        <v>macroalgae</v>
      </c>
      <c r="F2" s="3" t="str">
        <f>IF('[32]Video Analysis'!$I$3="","",'[32]Video Analysis'!$I$3)</f>
        <v>bare</v>
      </c>
      <c r="G2" s="3" t="str">
        <f>IF('[32]Video Analysis'!$J$3="","",'[32]Video Analysis'!$J$3)</f>
        <v>eelgrass</v>
      </c>
      <c r="H2" s="3" t="str">
        <f>IF('[32]Video Analysis'!$K$3="","",'[32]Video Analysis'!$K$3)</f>
        <v>macroalgae</v>
      </c>
      <c r="I2" s="3" t="str">
        <f>IF('[32]Video Analysis'!$L$3="","",'[32]Video Analysis'!$L$3)</f>
        <v>bare</v>
      </c>
      <c r="J2" s="3" t="str">
        <f>IF('[32]Video Analysis'!$M$3="","",'[32]Video Analysis'!$M$3)</f>
        <v>eelgrass</v>
      </c>
      <c r="K2" s="3" t="str">
        <f>IF('[32]Video Analysis'!$N$3="","",'[32]Video Analysis'!$N$3)</f>
        <v>macroalgae</v>
      </c>
      <c r="L2" s="3" t="str">
        <f>IF('[32]Video Analysis'!$O$3="","",'[32]Video Analysis'!$O$3)</f>
        <v>bare</v>
      </c>
      <c r="M2" s="8" t="str">
        <f>J2</f>
        <v>eelgrass</v>
      </c>
      <c r="N2" s="8" t="str">
        <f>K2</f>
        <v>macroalgae</v>
      </c>
      <c r="O2" s="8" t="str">
        <f>L2</f>
        <v>bare</v>
      </c>
      <c r="P2" s="9" t="s">
        <v>6</v>
      </c>
      <c r="S2" s="10" t="str">
        <f>A1</f>
        <v>HNC_NPB_05_2022_08_06</v>
      </c>
      <c r="T2" s="11" t="s">
        <v>7</v>
      </c>
      <c r="U2" s="11" t="s">
        <v>8</v>
      </c>
      <c r="V2" s="12" t="s">
        <v>9</v>
      </c>
      <c r="W2" s="12" t="s">
        <v>10</v>
      </c>
      <c r="X2" s="12" t="s">
        <v>11</v>
      </c>
      <c r="Y2" s="12" t="s">
        <v>12</v>
      </c>
      <c r="Z2" s="12" t="s">
        <v>13</v>
      </c>
      <c r="AA2" s="12" t="s">
        <v>14</v>
      </c>
      <c r="AB2" s="12" t="s">
        <v>15</v>
      </c>
      <c r="AC2" s="12" t="s">
        <v>16</v>
      </c>
      <c r="AD2" s="12" t="s">
        <v>17</v>
      </c>
      <c r="AE2" s="13" t="s">
        <v>18</v>
      </c>
      <c r="AF2" s="13" t="s">
        <v>6</v>
      </c>
    </row>
    <row r="3" spans="1:32" x14ac:dyDescent="0.35">
      <c r="A3" s="14" t="str">
        <f>IF('[32]Video Analysis'!$B$4="","",'[32]Video Analysis'!$B$4)</f>
        <v/>
      </c>
      <c r="B3" s="15">
        <f>IF('[32]Video Analysis'!$Q$4="","",'[32]Video Analysis'!$Q$4)</f>
        <v>-73.381110224872828</v>
      </c>
      <c r="C3" s="15">
        <f>IF('[32]Video Analysis'!$P$4="","",'[32]Video Analysis'!$P$4)</f>
        <v>40.930471429601312</v>
      </c>
      <c r="D3" s="16">
        <f>IF('[32]Video Analysis'!$G$4="","",'[32]Video Analysis'!$G$4)</f>
        <v>0</v>
      </c>
      <c r="E3" s="16">
        <f>IF('[32]Video Analysis'!$H$4="","",'[32]Video Analysis'!$H$4)</f>
        <v>0</v>
      </c>
      <c r="F3" s="16">
        <f>IF('[32]Video Analysis'!$I$4="","",'[32]Video Analysis'!$I$4)</f>
        <v>100</v>
      </c>
      <c r="G3" s="16">
        <f>IF('[32]Video Analysis'!$J$4="","",'[32]Video Analysis'!$J$4)</f>
        <v>0</v>
      </c>
      <c r="H3" s="16">
        <f>IF('[32]Video Analysis'!$K$4="","",'[32]Video Analysis'!$K$4)</f>
        <v>0</v>
      </c>
      <c r="I3" s="16">
        <f>IF('[32]Video Analysis'!$L$4="","",'[32]Video Analysis'!$L$4)</f>
        <v>100</v>
      </c>
      <c r="J3" s="16">
        <f>IF('[32]Video Analysis'!$M$4="","",'[32]Video Analysis'!$M$4)</f>
        <v>0</v>
      </c>
      <c r="K3" s="16">
        <f>IF('[32]Video Analysis'!$N$4="","",'[32]Video Analysis'!$N$4)</f>
        <v>0</v>
      </c>
      <c r="L3" s="16">
        <f>IF('[32]Video Analysis'!$O$4="","",'[32]Video Analysis'!$O$4)</f>
        <v>100</v>
      </c>
      <c r="M3" s="17" t="str">
        <f>IF(D3="","",IF((MAX(D3,G3,J3)-MIN(D3,G3,J3))&gt;$P$1,"CHECK",""))</f>
        <v/>
      </c>
      <c r="N3" s="17" t="str">
        <f>IF(E3="","",IF((MAX(E3,H3,K3)-MIN(E3,H3,K3))&gt;$P$1,"CHECK",""))</f>
        <v/>
      </c>
      <c r="O3" s="17" t="str">
        <f>IF(F3="","",IF((MAX(F3,I3,L3)-MIN(F3,I3,L3))&gt;$P$1,"CHECK",""))</f>
        <v/>
      </c>
      <c r="P3" s="18"/>
      <c r="T3" s="19">
        <f>IF(B3="","",B3)</f>
        <v>-73.381110224872828</v>
      </c>
      <c r="U3" s="19">
        <f>IF(C3="","",C3)</f>
        <v>40.930471429601312</v>
      </c>
      <c r="V3" s="20">
        <f>IF(D3="","",IF(COUNT(D3,G3,J3)&lt;3,"analyze",AVERAGE(D3,G3,J3)))</f>
        <v>0</v>
      </c>
      <c r="W3" s="20">
        <f t="shared" ref="W3:X18" si="0">IF(E3="","",IF(COUNT(E3,H3,K3)&lt;3,"analyze",AVERAGE(E3,H3,K3)))</f>
        <v>0</v>
      </c>
      <c r="X3" s="20">
        <f t="shared" si="0"/>
        <v>100</v>
      </c>
      <c r="Y3" s="20">
        <f>IF(D3="","",IF(COUNT(D3,G3,J3)&lt;3,"analyze",STDEV(D3,G3,J3)))</f>
        <v>0</v>
      </c>
      <c r="Z3" s="20">
        <f t="shared" ref="Z3:AA18" si="1">IF(E3="","",IF(COUNT(E3,H3,K3)&lt;3,"analyze",STDEV(E3,H3,K3)))</f>
        <v>0</v>
      </c>
      <c r="AA3" s="20">
        <f t="shared" si="1"/>
        <v>0</v>
      </c>
      <c r="AB3" s="21" t="str">
        <f>IF(M3="","",M3)</f>
        <v/>
      </c>
      <c r="AC3" s="21" t="str">
        <f>IF(N3="","",N3)</f>
        <v/>
      </c>
      <c r="AD3" s="21" t="str">
        <f>IF(O3="","",O3)</f>
        <v/>
      </c>
      <c r="AE3" s="22" t="str">
        <f>IF(A3="","",A3)</f>
        <v/>
      </c>
      <c r="AF3" s="22" t="str">
        <f t="shared" ref="AF3:AF66" si="2">IF(P3="","",P3)</f>
        <v/>
      </c>
    </row>
    <row r="4" spans="1:32" x14ac:dyDescent="0.35">
      <c r="A4" s="14" t="str">
        <f>IF('[32]Video Analysis'!$B$14="","",'[32]Video Analysis'!$B$14)</f>
        <v/>
      </c>
      <c r="B4" s="15">
        <f>IF('[32]Video Analysis'!$Q$14="","",'[32]Video Analysis'!$Q$14)</f>
        <v>-73.38111818768084</v>
      </c>
      <c r="C4" s="15">
        <f>IF('[32]Video Analysis'!$P$14="","",'[32]Video Analysis'!$P$14)</f>
        <v>40.930549255572259</v>
      </c>
      <c r="D4" s="16">
        <f>IF('[32]Video Analysis'!$G$14="","",'[32]Video Analysis'!$G$14)</f>
        <v>0</v>
      </c>
      <c r="E4" s="16">
        <f>IF('[32]Video Analysis'!$H$14="","",'[32]Video Analysis'!$H$14)</f>
        <v>0</v>
      </c>
      <c r="F4" s="16">
        <f>IF('[32]Video Analysis'!$I$14="","",'[32]Video Analysis'!$I$14)</f>
        <v>100</v>
      </c>
      <c r="G4" s="16">
        <f>IF('[32]Video Analysis'!$J$14="","",'[32]Video Analysis'!$J$14)</f>
        <v>0</v>
      </c>
      <c r="H4" s="16">
        <f>IF('[32]Video Analysis'!$K$14="","",'[32]Video Analysis'!$K$14)</f>
        <v>0</v>
      </c>
      <c r="I4" s="16">
        <f>IF('[32]Video Analysis'!$L$14="","",'[32]Video Analysis'!$L$14)</f>
        <v>100</v>
      </c>
      <c r="J4" s="16">
        <f>IF('[32]Video Analysis'!$M$14="","",'[32]Video Analysis'!$M$14)</f>
        <v>0</v>
      </c>
      <c r="K4" s="16">
        <f>IF('[32]Video Analysis'!$N$14="","",'[32]Video Analysis'!$N$14)</f>
        <v>0</v>
      </c>
      <c r="L4" s="16">
        <f>IF('[32]Video Analysis'!$O$14="","",'[32]Video Analysis'!$O$14)</f>
        <v>100</v>
      </c>
      <c r="M4" s="17" t="str">
        <f t="shared" ref="M4:O67" si="3">IF(D4="","",IF((MAX(D4,G4,J4)-MIN(D4,G4,J4))&gt;$P$1,"CHECK",""))</f>
        <v/>
      </c>
      <c r="N4" s="17" t="str">
        <f t="shared" si="3"/>
        <v/>
      </c>
      <c r="O4" s="17" t="str">
        <f t="shared" si="3"/>
        <v/>
      </c>
      <c r="P4" s="17"/>
      <c r="T4" s="23">
        <f t="shared" ref="T4:U67" si="4">IF(B4="","",B4)</f>
        <v>-73.38111818768084</v>
      </c>
      <c r="U4" s="23">
        <f t="shared" si="4"/>
        <v>40.930549255572259</v>
      </c>
      <c r="V4" s="24">
        <f t="shared" ref="V4:X67" si="5">IF(D4="","",IF(COUNT(D4,G4,J4)&lt;3,"analyze",AVERAGE(D4,G4,J4)))</f>
        <v>0</v>
      </c>
      <c r="W4" s="24">
        <f t="shared" si="0"/>
        <v>0</v>
      </c>
      <c r="X4" s="24">
        <f t="shared" si="0"/>
        <v>100</v>
      </c>
      <c r="Y4" s="24">
        <f t="shared" ref="Y4:AA67" si="6">IF(D4="","",IF(COUNT(D4,G4,J4)&lt;3,"analyze",STDEV(D4,G4,J4)))</f>
        <v>0</v>
      </c>
      <c r="Z4" s="24">
        <f t="shared" si="1"/>
        <v>0</v>
      </c>
      <c r="AA4" s="24">
        <f t="shared" si="1"/>
        <v>0</v>
      </c>
      <c r="AB4" s="17" t="str">
        <f t="shared" ref="AB4:AD67" si="7">IF(M4="","",M4)</f>
        <v/>
      </c>
      <c r="AC4" s="17" t="str">
        <f t="shared" si="7"/>
        <v/>
      </c>
      <c r="AD4" s="17" t="str">
        <f t="shared" si="7"/>
        <v/>
      </c>
      <c r="AE4" s="25" t="str">
        <f t="shared" ref="AE4:AE67" si="8">IF(A4="","",A4)</f>
        <v/>
      </c>
      <c r="AF4" s="25" t="str">
        <f t="shared" si="2"/>
        <v/>
      </c>
    </row>
    <row r="5" spans="1:32" x14ac:dyDescent="0.35">
      <c r="A5" s="14" t="str">
        <f>IF('[32]Video Analysis'!$B$24="","",'[32]Video Analysis'!$B$24)</f>
        <v/>
      </c>
      <c r="B5" s="15">
        <f>IF('[32]Video Analysis'!$Q$24="","",'[32]Video Analysis'!$Q$24)</f>
        <v>-73.38111818768084</v>
      </c>
      <c r="C5" s="15">
        <f>IF('[32]Video Analysis'!$P$24="","",'[32]Video Analysis'!$P$24)</f>
        <v>40.930549255572259</v>
      </c>
      <c r="D5" s="16">
        <f>IF('[32]Video Analysis'!$G$24="","",'[32]Video Analysis'!$G$24)</f>
        <v>0</v>
      </c>
      <c r="E5" s="16">
        <f>IF('[32]Video Analysis'!$H$24="","",'[32]Video Analysis'!$H$24)</f>
        <v>0</v>
      </c>
      <c r="F5" s="16">
        <f>IF('[32]Video Analysis'!$I$24="","",'[32]Video Analysis'!$I$24)</f>
        <v>100</v>
      </c>
      <c r="G5" s="16">
        <f>IF('[32]Video Analysis'!$J$24="","",'[32]Video Analysis'!$J$24)</f>
        <v>0</v>
      </c>
      <c r="H5" s="16">
        <f>IF('[32]Video Analysis'!$K$24="","",'[32]Video Analysis'!$K$24)</f>
        <v>0</v>
      </c>
      <c r="I5" s="16">
        <f>IF('[32]Video Analysis'!$L$24="","",'[32]Video Analysis'!$L$24)</f>
        <v>100</v>
      </c>
      <c r="J5" s="16">
        <f>IF('[32]Video Analysis'!$M$24="","",'[32]Video Analysis'!$M$24)</f>
        <v>0</v>
      </c>
      <c r="K5" s="16">
        <f>IF('[32]Video Analysis'!$N$24="","",'[32]Video Analysis'!$N$24)</f>
        <v>0</v>
      </c>
      <c r="L5" s="16">
        <f>IF('[32]Video Analysis'!$O$24="","",'[32]Video Analysis'!$O$24)</f>
        <v>100</v>
      </c>
      <c r="M5" s="17" t="str">
        <f t="shared" si="3"/>
        <v/>
      </c>
      <c r="N5" s="17" t="str">
        <f t="shared" si="3"/>
        <v/>
      </c>
      <c r="O5" s="17" t="str">
        <f t="shared" si="3"/>
        <v/>
      </c>
      <c r="P5" s="17"/>
      <c r="T5" s="23">
        <f t="shared" si="4"/>
        <v>-73.38111818768084</v>
      </c>
      <c r="U5" s="23">
        <f t="shared" si="4"/>
        <v>40.930549255572259</v>
      </c>
      <c r="V5" s="24">
        <f t="shared" si="5"/>
        <v>0</v>
      </c>
      <c r="W5" s="24">
        <f t="shared" si="0"/>
        <v>0</v>
      </c>
      <c r="X5" s="24">
        <f t="shared" si="0"/>
        <v>100</v>
      </c>
      <c r="Y5" s="24">
        <f t="shared" si="6"/>
        <v>0</v>
      </c>
      <c r="Z5" s="24">
        <f t="shared" si="1"/>
        <v>0</v>
      </c>
      <c r="AA5" s="24">
        <f t="shared" si="1"/>
        <v>0</v>
      </c>
      <c r="AB5" s="17" t="str">
        <f t="shared" si="7"/>
        <v/>
      </c>
      <c r="AC5" s="17" t="str">
        <f t="shared" si="7"/>
        <v/>
      </c>
      <c r="AD5" s="17" t="str">
        <f t="shared" si="7"/>
        <v/>
      </c>
      <c r="AE5" s="25" t="str">
        <f t="shared" si="8"/>
        <v/>
      </c>
      <c r="AF5" s="25" t="str">
        <f t="shared" si="2"/>
        <v/>
      </c>
    </row>
    <row r="6" spans="1:32" x14ac:dyDescent="0.35">
      <c r="A6" s="14" t="str">
        <f>IF('[32]Video Analysis'!$B$34="","",'[32]Video Analysis'!$B$34)</f>
        <v/>
      </c>
      <c r="B6" s="15">
        <f>IF('[32]Video Analysis'!$Q$34="","",'[32]Video Analysis'!$Q$34)</f>
        <v>-73.38111818768084</v>
      </c>
      <c r="C6" s="15">
        <f>IF('[32]Video Analysis'!$P$34="","",'[32]Video Analysis'!$P$34)</f>
        <v>40.930549255572259</v>
      </c>
      <c r="D6" s="16">
        <f>IF('[32]Video Analysis'!$G$34="","",'[32]Video Analysis'!$G$34)</f>
        <v>0</v>
      </c>
      <c r="E6" s="16">
        <f>IF('[32]Video Analysis'!$H$34="","",'[32]Video Analysis'!$H$34)</f>
        <v>0</v>
      </c>
      <c r="F6" s="16">
        <f>IF('[32]Video Analysis'!$I$34="","",'[32]Video Analysis'!$I$34)</f>
        <v>100</v>
      </c>
      <c r="G6" s="16">
        <f>IF('[32]Video Analysis'!$J$34="","",'[32]Video Analysis'!$J$34)</f>
        <v>0</v>
      </c>
      <c r="H6" s="16">
        <f>IF('[32]Video Analysis'!$K$34="","",'[32]Video Analysis'!$K$34)</f>
        <v>0</v>
      </c>
      <c r="I6" s="16">
        <f>IF('[32]Video Analysis'!$L$34="","",'[32]Video Analysis'!$L$34)</f>
        <v>100</v>
      </c>
      <c r="J6" s="16">
        <f>IF('[32]Video Analysis'!$M$34="","",'[32]Video Analysis'!$M$34)</f>
        <v>0</v>
      </c>
      <c r="K6" s="16">
        <f>IF('[32]Video Analysis'!$N$34="","",'[32]Video Analysis'!$N$34)</f>
        <v>0</v>
      </c>
      <c r="L6" s="16">
        <f>IF('[32]Video Analysis'!$O$34="","",'[32]Video Analysis'!$O$34)</f>
        <v>100</v>
      </c>
      <c r="M6" s="17" t="str">
        <f t="shared" si="3"/>
        <v/>
      </c>
      <c r="N6" s="17" t="str">
        <f t="shared" si="3"/>
        <v/>
      </c>
      <c r="O6" s="17" t="str">
        <f t="shared" si="3"/>
        <v/>
      </c>
      <c r="P6" s="17"/>
      <c r="T6" s="23">
        <f t="shared" si="4"/>
        <v>-73.38111818768084</v>
      </c>
      <c r="U6" s="23">
        <f t="shared" si="4"/>
        <v>40.930549255572259</v>
      </c>
      <c r="V6" s="24">
        <f t="shared" si="5"/>
        <v>0</v>
      </c>
      <c r="W6" s="24">
        <f t="shared" si="0"/>
        <v>0</v>
      </c>
      <c r="X6" s="24">
        <f t="shared" si="0"/>
        <v>100</v>
      </c>
      <c r="Y6" s="24">
        <f t="shared" si="6"/>
        <v>0</v>
      </c>
      <c r="Z6" s="24">
        <f t="shared" si="1"/>
        <v>0</v>
      </c>
      <c r="AA6" s="24">
        <f t="shared" si="1"/>
        <v>0</v>
      </c>
      <c r="AB6" s="17" t="str">
        <f t="shared" si="7"/>
        <v/>
      </c>
      <c r="AC6" s="17" t="str">
        <f t="shared" si="7"/>
        <v/>
      </c>
      <c r="AD6" s="17" t="str">
        <f t="shared" si="7"/>
        <v/>
      </c>
      <c r="AE6" s="25" t="str">
        <f t="shared" si="8"/>
        <v/>
      </c>
      <c r="AF6" s="25" t="str">
        <f t="shared" si="2"/>
        <v/>
      </c>
    </row>
    <row r="7" spans="1:32" x14ac:dyDescent="0.35">
      <c r="A7" s="14" t="str">
        <f>IF('[32]Video Analysis'!$B$44="","",'[32]Video Analysis'!$B$44)</f>
        <v/>
      </c>
      <c r="B7" s="15">
        <f>IF('[32]Video Analysis'!$Q$44="","",'[32]Video Analysis'!$Q$44)</f>
        <v>-73.38111818768084</v>
      </c>
      <c r="C7" s="15">
        <f>IF('[32]Video Analysis'!$P$44="","",'[32]Video Analysis'!$P$44)</f>
        <v>40.930549255572259</v>
      </c>
      <c r="D7" s="16">
        <f>IF('[32]Video Analysis'!$G$44="","",'[32]Video Analysis'!$G$44)</f>
        <v>0</v>
      </c>
      <c r="E7" s="16">
        <f>IF('[32]Video Analysis'!$H$44="","",'[32]Video Analysis'!$H$44)</f>
        <v>0</v>
      </c>
      <c r="F7" s="16">
        <f>IF('[32]Video Analysis'!$I$44="","",'[32]Video Analysis'!$I$44)</f>
        <v>100</v>
      </c>
      <c r="G7" s="16">
        <f>IF('[32]Video Analysis'!$J$44="","",'[32]Video Analysis'!$J$44)</f>
        <v>0</v>
      </c>
      <c r="H7" s="16">
        <f>IF('[32]Video Analysis'!$K$44="","",'[32]Video Analysis'!$K$44)</f>
        <v>0</v>
      </c>
      <c r="I7" s="16">
        <f>IF('[32]Video Analysis'!$L$44="","",'[32]Video Analysis'!$L$44)</f>
        <v>100</v>
      </c>
      <c r="J7" s="16">
        <f>IF('[32]Video Analysis'!$M$44="","",'[32]Video Analysis'!$M$44)</f>
        <v>0</v>
      </c>
      <c r="K7" s="16">
        <f>IF('[32]Video Analysis'!$N$44="","",'[32]Video Analysis'!$N$44)</f>
        <v>0</v>
      </c>
      <c r="L7" s="16">
        <f>IF('[32]Video Analysis'!$O$44="","",'[32]Video Analysis'!$O$44)</f>
        <v>100</v>
      </c>
      <c r="M7" s="17" t="str">
        <f t="shared" si="3"/>
        <v/>
      </c>
      <c r="N7" s="17" t="str">
        <f t="shared" si="3"/>
        <v/>
      </c>
      <c r="O7" s="17" t="str">
        <f t="shared" si="3"/>
        <v/>
      </c>
      <c r="P7" s="17"/>
      <c r="T7" s="23">
        <f t="shared" si="4"/>
        <v>-73.38111818768084</v>
      </c>
      <c r="U7" s="23">
        <f t="shared" si="4"/>
        <v>40.930549255572259</v>
      </c>
      <c r="V7" s="24">
        <f t="shared" si="5"/>
        <v>0</v>
      </c>
      <c r="W7" s="24">
        <f t="shared" si="0"/>
        <v>0</v>
      </c>
      <c r="X7" s="24">
        <f t="shared" si="0"/>
        <v>100</v>
      </c>
      <c r="Y7" s="24">
        <f t="shared" si="6"/>
        <v>0</v>
      </c>
      <c r="Z7" s="24">
        <f t="shared" si="1"/>
        <v>0</v>
      </c>
      <c r="AA7" s="24">
        <f t="shared" si="1"/>
        <v>0</v>
      </c>
      <c r="AB7" s="17" t="str">
        <f t="shared" si="7"/>
        <v/>
      </c>
      <c r="AC7" s="17" t="str">
        <f t="shared" si="7"/>
        <v/>
      </c>
      <c r="AD7" s="17" t="str">
        <f t="shared" si="7"/>
        <v/>
      </c>
      <c r="AE7" s="25" t="str">
        <f t="shared" si="8"/>
        <v/>
      </c>
      <c r="AF7" s="25" t="str">
        <f t="shared" si="2"/>
        <v/>
      </c>
    </row>
    <row r="8" spans="1:32" x14ac:dyDescent="0.35">
      <c r="A8" s="14" t="str">
        <f>IF('[32]Video Analysis'!$B$54="","",'[32]Video Analysis'!$B$54)</f>
        <v/>
      </c>
      <c r="B8" s="15">
        <f>IF('[32]Video Analysis'!$Q$54="","",'[32]Video Analysis'!$Q$54)</f>
        <v>-73.381121288985014</v>
      </c>
      <c r="C8" s="15">
        <f>IF('[32]Video Analysis'!$P$54="","",'[32]Video Analysis'!$P$54)</f>
        <v>40.930592296645045</v>
      </c>
      <c r="D8" s="16">
        <f>IF('[32]Video Analysis'!$G$54="","",'[32]Video Analysis'!$G$54)</f>
        <v>0</v>
      </c>
      <c r="E8" s="16">
        <f>IF('[32]Video Analysis'!$H$54="","",'[32]Video Analysis'!$H$54)</f>
        <v>0</v>
      </c>
      <c r="F8" s="16">
        <f>IF('[32]Video Analysis'!$I$54="","",'[32]Video Analysis'!$I$54)</f>
        <v>100</v>
      </c>
      <c r="G8" s="16">
        <f>IF('[32]Video Analysis'!$J$54="","",'[32]Video Analysis'!$J$54)</f>
        <v>0</v>
      </c>
      <c r="H8" s="16">
        <f>IF('[32]Video Analysis'!$K$54="","",'[32]Video Analysis'!$K$54)</f>
        <v>0</v>
      </c>
      <c r="I8" s="16">
        <f>IF('[32]Video Analysis'!$L$54="","",'[32]Video Analysis'!$L$54)</f>
        <v>100</v>
      </c>
      <c r="J8" s="16">
        <f>IF('[32]Video Analysis'!$M$54="","",'[32]Video Analysis'!$M$54)</f>
        <v>0</v>
      </c>
      <c r="K8" s="16">
        <f>IF('[32]Video Analysis'!$N$54="","",'[32]Video Analysis'!$N$54)</f>
        <v>0</v>
      </c>
      <c r="L8" s="16">
        <f>IF('[32]Video Analysis'!$O$54="","",'[32]Video Analysis'!$O$54)</f>
        <v>100</v>
      </c>
      <c r="M8" s="17" t="str">
        <f t="shared" si="3"/>
        <v/>
      </c>
      <c r="N8" s="17" t="str">
        <f t="shared" si="3"/>
        <v/>
      </c>
      <c r="O8" s="17" t="str">
        <f t="shared" si="3"/>
        <v/>
      </c>
      <c r="P8" s="17"/>
      <c r="T8" s="23">
        <f t="shared" si="4"/>
        <v>-73.381121288985014</v>
      </c>
      <c r="U8" s="23">
        <f t="shared" si="4"/>
        <v>40.930592296645045</v>
      </c>
      <c r="V8" s="24">
        <f t="shared" si="5"/>
        <v>0</v>
      </c>
      <c r="W8" s="24">
        <f t="shared" si="0"/>
        <v>0</v>
      </c>
      <c r="X8" s="24">
        <f t="shared" si="0"/>
        <v>100</v>
      </c>
      <c r="Y8" s="24">
        <f t="shared" si="6"/>
        <v>0</v>
      </c>
      <c r="Z8" s="24">
        <f t="shared" si="1"/>
        <v>0</v>
      </c>
      <c r="AA8" s="24">
        <f t="shared" si="1"/>
        <v>0</v>
      </c>
      <c r="AB8" s="17" t="str">
        <f t="shared" si="7"/>
        <v/>
      </c>
      <c r="AC8" s="17" t="str">
        <f t="shared" si="7"/>
        <v/>
      </c>
      <c r="AD8" s="17" t="str">
        <f t="shared" si="7"/>
        <v/>
      </c>
      <c r="AE8" s="25" t="str">
        <f t="shared" si="8"/>
        <v/>
      </c>
      <c r="AF8" s="25" t="str">
        <f t="shared" si="2"/>
        <v/>
      </c>
    </row>
    <row r="9" spans="1:32" x14ac:dyDescent="0.35">
      <c r="A9" s="14" t="str">
        <f>IF('[32]Video Analysis'!$B$64="","",'[32]Video Analysis'!$B$64)</f>
        <v/>
      </c>
      <c r="B9" s="15">
        <f>IF('[32]Video Analysis'!$Q$64="","",'[32]Video Analysis'!$Q$64)</f>
        <v>-73.381121288985014</v>
      </c>
      <c r="C9" s="15">
        <f>IF('[32]Video Analysis'!$P$64="","",'[32]Video Analysis'!$P$64)</f>
        <v>40.930592296645045</v>
      </c>
      <c r="D9" s="16">
        <f>IF('[32]Video Analysis'!$G$64="","",'[32]Video Analysis'!$G$64)</f>
        <v>0</v>
      </c>
      <c r="E9" s="16">
        <f>IF('[32]Video Analysis'!$H$64="","",'[32]Video Analysis'!$H$64)</f>
        <v>0</v>
      </c>
      <c r="F9" s="16">
        <f>IF('[32]Video Analysis'!$I$64="","",'[32]Video Analysis'!$I$64)</f>
        <v>100</v>
      </c>
      <c r="G9" s="16">
        <f>IF('[32]Video Analysis'!$J$64="","",'[32]Video Analysis'!$J$64)</f>
        <v>0</v>
      </c>
      <c r="H9" s="16">
        <f>IF('[32]Video Analysis'!$K$64="","",'[32]Video Analysis'!$K$64)</f>
        <v>0</v>
      </c>
      <c r="I9" s="16">
        <f>IF('[32]Video Analysis'!$L$64="","",'[32]Video Analysis'!$L$64)</f>
        <v>100</v>
      </c>
      <c r="J9" s="16">
        <f>IF('[32]Video Analysis'!$M$64="","",'[32]Video Analysis'!$M$64)</f>
        <v>0</v>
      </c>
      <c r="K9" s="16">
        <f>IF('[32]Video Analysis'!$N$64="","",'[32]Video Analysis'!$N$64)</f>
        <v>0</v>
      </c>
      <c r="L9" s="16">
        <f>IF('[32]Video Analysis'!$O$64="","",'[32]Video Analysis'!$O$64)</f>
        <v>100</v>
      </c>
      <c r="M9" s="17" t="str">
        <f t="shared" si="3"/>
        <v/>
      </c>
      <c r="N9" s="17" t="str">
        <f t="shared" si="3"/>
        <v/>
      </c>
      <c r="O9" s="17" t="str">
        <f t="shared" si="3"/>
        <v/>
      </c>
      <c r="P9" s="17"/>
      <c r="T9" s="23">
        <f t="shared" si="4"/>
        <v>-73.381121288985014</v>
      </c>
      <c r="U9" s="23">
        <f t="shared" si="4"/>
        <v>40.930592296645045</v>
      </c>
      <c r="V9" s="24">
        <f t="shared" si="5"/>
        <v>0</v>
      </c>
      <c r="W9" s="24">
        <f t="shared" si="0"/>
        <v>0</v>
      </c>
      <c r="X9" s="24">
        <f t="shared" si="0"/>
        <v>100</v>
      </c>
      <c r="Y9" s="24">
        <f t="shared" si="6"/>
        <v>0</v>
      </c>
      <c r="Z9" s="24">
        <f t="shared" si="1"/>
        <v>0</v>
      </c>
      <c r="AA9" s="24">
        <f t="shared" si="1"/>
        <v>0</v>
      </c>
      <c r="AB9" s="17" t="str">
        <f t="shared" si="7"/>
        <v/>
      </c>
      <c r="AC9" s="17" t="str">
        <f t="shared" si="7"/>
        <v/>
      </c>
      <c r="AD9" s="17" t="str">
        <f t="shared" si="7"/>
        <v/>
      </c>
      <c r="AE9" s="25" t="str">
        <f t="shared" si="8"/>
        <v/>
      </c>
      <c r="AF9" s="25" t="str">
        <f t="shared" si="2"/>
        <v/>
      </c>
    </row>
    <row r="10" spans="1:32" x14ac:dyDescent="0.35">
      <c r="A10" s="14" t="str">
        <f>IF('[32]Video Analysis'!$B$74="","",'[32]Video Analysis'!$B$74)</f>
        <v/>
      </c>
      <c r="B10" s="15">
        <f>IF('[32]Video Analysis'!$Q$74="","",'[32]Video Analysis'!$Q$74)</f>
        <v>-73.381121288985014</v>
      </c>
      <c r="C10" s="15">
        <f>IF('[32]Video Analysis'!$P$74="","",'[32]Video Analysis'!$P$74)</f>
        <v>40.930592296645045</v>
      </c>
      <c r="D10" s="16">
        <f>IF('[32]Video Analysis'!$G$74="","",'[32]Video Analysis'!$G$74)</f>
        <v>0</v>
      </c>
      <c r="E10" s="16">
        <f>IF('[32]Video Analysis'!$H$74="","",'[32]Video Analysis'!$H$74)</f>
        <v>0</v>
      </c>
      <c r="F10" s="16">
        <f>IF('[32]Video Analysis'!$I$74="","",'[32]Video Analysis'!$I$74)</f>
        <v>100</v>
      </c>
      <c r="G10" s="16">
        <f>IF('[32]Video Analysis'!$J$74="","",'[32]Video Analysis'!$J$74)</f>
        <v>0</v>
      </c>
      <c r="H10" s="16">
        <f>IF('[32]Video Analysis'!$K$74="","",'[32]Video Analysis'!$K$74)</f>
        <v>0</v>
      </c>
      <c r="I10" s="16">
        <f>IF('[32]Video Analysis'!$L$74="","",'[32]Video Analysis'!$L$74)</f>
        <v>100</v>
      </c>
      <c r="J10" s="16">
        <f>IF('[32]Video Analysis'!$M$74="","",'[32]Video Analysis'!$M$74)</f>
        <v>0</v>
      </c>
      <c r="K10" s="16">
        <f>IF('[32]Video Analysis'!$N$74="","",'[32]Video Analysis'!$N$74)</f>
        <v>0</v>
      </c>
      <c r="L10" s="16">
        <f>IF('[32]Video Analysis'!$O$74="","",'[32]Video Analysis'!$O$74)</f>
        <v>100</v>
      </c>
      <c r="M10" s="17" t="str">
        <f t="shared" si="3"/>
        <v/>
      </c>
      <c r="N10" s="17" t="str">
        <f t="shared" si="3"/>
        <v/>
      </c>
      <c r="O10" s="17" t="str">
        <f t="shared" si="3"/>
        <v/>
      </c>
      <c r="P10" s="17"/>
      <c r="T10" s="23">
        <f t="shared" si="4"/>
        <v>-73.381121288985014</v>
      </c>
      <c r="U10" s="23">
        <f t="shared" si="4"/>
        <v>40.930592296645045</v>
      </c>
      <c r="V10" s="24">
        <f t="shared" si="5"/>
        <v>0</v>
      </c>
      <c r="W10" s="24">
        <f t="shared" si="0"/>
        <v>0</v>
      </c>
      <c r="X10" s="24">
        <f t="shared" si="0"/>
        <v>100</v>
      </c>
      <c r="Y10" s="24">
        <f t="shared" si="6"/>
        <v>0</v>
      </c>
      <c r="Z10" s="24">
        <f t="shared" si="1"/>
        <v>0</v>
      </c>
      <c r="AA10" s="24">
        <f t="shared" si="1"/>
        <v>0</v>
      </c>
      <c r="AB10" s="17" t="str">
        <f t="shared" si="7"/>
        <v/>
      </c>
      <c r="AC10" s="17" t="str">
        <f t="shared" si="7"/>
        <v/>
      </c>
      <c r="AD10" s="17" t="str">
        <f t="shared" si="7"/>
        <v/>
      </c>
      <c r="AE10" s="25" t="str">
        <f t="shared" si="8"/>
        <v/>
      </c>
      <c r="AF10" s="25" t="str">
        <f t="shared" si="2"/>
        <v/>
      </c>
    </row>
    <row r="11" spans="1:32" x14ac:dyDescent="0.35">
      <c r="A11" s="14" t="str">
        <f>IF('[32]Video Analysis'!$B$84="","",'[32]Video Analysis'!$B$84)</f>
        <v/>
      </c>
      <c r="B11" s="15">
        <f>IF('[32]Video Analysis'!$Q$84="","",'[32]Video Analysis'!$Q$84)</f>
        <v>-73.381108548492193</v>
      </c>
      <c r="C11" s="15">
        <f>IF('[32]Video Analysis'!$P$84="","",'[32]Video Analysis'!$P$84)</f>
        <v>40.930639444850385</v>
      </c>
      <c r="D11" s="16">
        <f>IF('[32]Video Analysis'!$G$84="","",'[32]Video Analysis'!$G$84)</f>
        <v>0</v>
      </c>
      <c r="E11" s="16">
        <f>IF('[32]Video Analysis'!$H$84="","",'[32]Video Analysis'!$H$84)</f>
        <v>0</v>
      </c>
      <c r="F11" s="16">
        <f>IF('[32]Video Analysis'!$I$84="","",'[32]Video Analysis'!$I$84)</f>
        <v>100</v>
      </c>
      <c r="G11" s="16">
        <f>IF('[32]Video Analysis'!$J$84="","",'[32]Video Analysis'!$J$84)</f>
        <v>0</v>
      </c>
      <c r="H11" s="16">
        <f>IF('[32]Video Analysis'!$K$84="","",'[32]Video Analysis'!$K$84)</f>
        <v>0</v>
      </c>
      <c r="I11" s="16">
        <f>IF('[32]Video Analysis'!$L$84="","",'[32]Video Analysis'!$L$84)</f>
        <v>100</v>
      </c>
      <c r="J11" s="16">
        <f>IF('[32]Video Analysis'!$M$84="","",'[32]Video Analysis'!$M$84)</f>
        <v>0</v>
      </c>
      <c r="K11" s="16">
        <f>IF('[32]Video Analysis'!$N$84="","",'[32]Video Analysis'!$N$84)</f>
        <v>0</v>
      </c>
      <c r="L11" s="16">
        <f>IF('[32]Video Analysis'!$O$84="","",'[32]Video Analysis'!$O$84)</f>
        <v>100</v>
      </c>
      <c r="M11" s="17" t="str">
        <f t="shared" si="3"/>
        <v/>
      </c>
      <c r="N11" s="17" t="str">
        <f t="shared" si="3"/>
        <v/>
      </c>
      <c r="O11" s="17" t="str">
        <f t="shared" si="3"/>
        <v/>
      </c>
      <c r="P11" s="17"/>
      <c r="T11" s="23">
        <f t="shared" si="4"/>
        <v>-73.381108548492193</v>
      </c>
      <c r="U11" s="23">
        <f t="shared" si="4"/>
        <v>40.930639444850385</v>
      </c>
      <c r="V11" s="24">
        <f t="shared" si="5"/>
        <v>0</v>
      </c>
      <c r="W11" s="24">
        <f t="shared" si="0"/>
        <v>0</v>
      </c>
      <c r="X11" s="24">
        <f t="shared" si="0"/>
        <v>100</v>
      </c>
      <c r="Y11" s="24">
        <f t="shared" si="6"/>
        <v>0</v>
      </c>
      <c r="Z11" s="24">
        <f t="shared" si="1"/>
        <v>0</v>
      </c>
      <c r="AA11" s="24">
        <f t="shared" si="1"/>
        <v>0</v>
      </c>
      <c r="AB11" s="17" t="str">
        <f t="shared" si="7"/>
        <v/>
      </c>
      <c r="AC11" s="17" t="str">
        <f t="shared" si="7"/>
        <v/>
      </c>
      <c r="AD11" s="17" t="str">
        <f t="shared" si="7"/>
        <v/>
      </c>
      <c r="AE11" s="25" t="str">
        <f t="shared" si="8"/>
        <v/>
      </c>
      <c r="AF11" s="25" t="str">
        <f t="shared" si="2"/>
        <v/>
      </c>
    </row>
    <row r="12" spans="1:32" x14ac:dyDescent="0.35">
      <c r="A12" s="14" t="str">
        <f>IF('[32]Video Analysis'!$B$94="","",'[32]Video Analysis'!$B$94)</f>
        <v/>
      </c>
      <c r="B12" s="15">
        <f>IF('[32]Video Analysis'!$Q$94="","",'[32]Video Analysis'!$Q$94)</f>
        <v>-73.381108548492193</v>
      </c>
      <c r="C12" s="15">
        <f>IF('[32]Video Analysis'!$P$94="","",'[32]Video Analysis'!$P$94)</f>
        <v>40.930639444850385</v>
      </c>
      <c r="D12" s="16">
        <f>IF('[32]Video Analysis'!$G$94="","",'[32]Video Analysis'!$G$94)</f>
        <v>0</v>
      </c>
      <c r="E12" s="16">
        <f>IF('[32]Video Analysis'!$H$94="","",'[32]Video Analysis'!$H$94)</f>
        <v>0</v>
      </c>
      <c r="F12" s="16">
        <f>IF('[32]Video Analysis'!$I$94="","",'[32]Video Analysis'!$I$94)</f>
        <v>100</v>
      </c>
      <c r="G12" s="16">
        <f>IF('[32]Video Analysis'!$J$94="","",'[32]Video Analysis'!$J$94)</f>
        <v>0</v>
      </c>
      <c r="H12" s="16">
        <f>IF('[32]Video Analysis'!$K$94="","",'[32]Video Analysis'!$K$94)</f>
        <v>0</v>
      </c>
      <c r="I12" s="16">
        <f>IF('[32]Video Analysis'!$L$94="","",'[32]Video Analysis'!$L$94)</f>
        <v>100</v>
      </c>
      <c r="J12" s="16">
        <f>IF('[32]Video Analysis'!$M$94="","",'[32]Video Analysis'!$M$94)</f>
        <v>0</v>
      </c>
      <c r="K12" s="16">
        <f>IF('[32]Video Analysis'!$N$94="","",'[32]Video Analysis'!$N$94)</f>
        <v>0</v>
      </c>
      <c r="L12" s="16">
        <f>IF('[32]Video Analysis'!$O$94="","",'[32]Video Analysis'!$O$94)</f>
        <v>100</v>
      </c>
      <c r="M12" s="17" t="str">
        <f t="shared" si="3"/>
        <v/>
      </c>
      <c r="N12" s="17" t="str">
        <f t="shared" si="3"/>
        <v/>
      </c>
      <c r="O12" s="17" t="str">
        <f t="shared" si="3"/>
        <v/>
      </c>
      <c r="P12" s="17" t="s">
        <v>19</v>
      </c>
      <c r="T12" s="23">
        <f t="shared" si="4"/>
        <v>-73.381108548492193</v>
      </c>
      <c r="U12" s="23">
        <f t="shared" si="4"/>
        <v>40.930639444850385</v>
      </c>
      <c r="V12" s="24">
        <f t="shared" si="5"/>
        <v>0</v>
      </c>
      <c r="W12" s="24">
        <f t="shared" si="0"/>
        <v>0</v>
      </c>
      <c r="X12" s="24">
        <f t="shared" si="0"/>
        <v>100</v>
      </c>
      <c r="Y12" s="24">
        <f t="shared" si="6"/>
        <v>0</v>
      </c>
      <c r="Z12" s="24">
        <f t="shared" si="1"/>
        <v>0</v>
      </c>
      <c r="AA12" s="24">
        <f t="shared" si="1"/>
        <v>0</v>
      </c>
      <c r="AB12" s="17" t="str">
        <f t="shared" si="7"/>
        <v/>
      </c>
      <c r="AC12" s="17" t="str">
        <f t="shared" si="7"/>
        <v/>
      </c>
      <c r="AD12" s="17" t="str">
        <f t="shared" si="7"/>
        <v/>
      </c>
      <c r="AE12" s="25" t="str">
        <f t="shared" si="8"/>
        <v/>
      </c>
      <c r="AF12" s="25" t="str">
        <f t="shared" si="2"/>
        <v xml:space="preserve">10% NM </v>
      </c>
    </row>
    <row r="13" spans="1:32" x14ac:dyDescent="0.35">
      <c r="A13" s="14" t="str">
        <f>IF('[32]Video Analysis'!$B$104="","",'[32]Video Analysis'!$B$104)</f>
        <v/>
      </c>
      <c r="B13" s="15">
        <f>IF('[32]Video Analysis'!$Q$104="","",'[32]Video Analysis'!$Q$104)</f>
        <v>-73.381108548492193</v>
      </c>
      <c r="C13" s="15">
        <f>IF('[32]Video Analysis'!$P$104="","",'[32]Video Analysis'!$P$104)</f>
        <v>40.930639444850385</v>
      </c>
      <c r="D13" s="16">
        <f>IF('[32]Video Analysis'!$G$104="","",'[32]Video Analysis'!$G$104)</f>
        <v>0</v>
      </c>
      <c r="E13" s="16">
        <f>IF('[32]Video Analysis'!$H$104="","",'[32]Video Analysis'!$H$104)</f>
        <v>0</v>
      </c>
      <c r="F13" s="16">
        <f>IF('[32]Video Analysis'!$I$104="","",'[32]Video Analysis'!$I$104)</f>
        <v>100</v>
      </c>
      <c r="G13" s="16">
        <f>IF('[32]Video Analysis'!$J$104="","",'[32]Video Analysis'!$J$104)</f>
        <v>0</v>
      </c>
      <c r="H13" s="16">
        <f>IF('[32]Video Analysis'!$K$104="","",'[32]Video Analysis'!$K$104)</f>
        <v>0</v>
      </c>
      <c r="I13" s="16">
        <f>IF('[32]Video Analysis'!$L$104="","",'[32]Video Analysis'!$L$104)</f>
        <v>100</v>
      </c>
      <c r="J13" s="16">
        <f>IF('[32]Video Analysis'!$M$104="","",'[32]Video Analysis'!$M$104)</f>
        <v>0</v>
      </c>
      <c r="K13" s="16">
        <f>IF('[32]Video Analysis'!$N$104="","",'[32]Video Analysis'!$N$104)</f>
        <v>0</v>
      </c>
      <c r="L13" s="16">
        <f>IF('[32]Video Analysis'!$O$104="","",'[32]Video Analysis'!$O$104)</f>
        <v>100</v>
      </c>
      <c r="M13" s="17" t="str">
        <f t="shared" si="3"/>
        <v/>
      </c>
      <c r="N13" s="17" t="str">
        <f t="shared" si="3"/>
        <v/>
      </c>
      <c r="O13" s="17" t="str">
        <f t="shared" si="3"/>
        <v/>
      </c>
      <c r="P13" s="17"/>
      <c r="T13" s="23">
        <f t="shared" si="4"/>
        <v>-73.381108548492193</v>
      </c>
      <c r="U13" s="23">
        <f t="shared" si="4"/>
        <v>40.930639444850385</v>
      </c>
      <c r="V13" s="24">
        <f t="shared" si="5"/>
        <v>0</v>
      </c>
      <c r="W13" s="24">
        <f t="shared" si="0"/>
        <v>0</v>
      </c>
      <c r="X13" s="24">
        <f t="shared" si="0"/>
        <v>100</v>
      </c>
      <c r="Y13" s="24">
        <f t="shared" si="6"/>
        <v>0</v>
      </c>
      <c r="Z13" s="24">
        <f t="shared" si="1"/>
        <v>0</v>
      </c>
      <c r="AA13" s="24">
        <f t="shared" si="1"/>
        <v>0</v>
      </c>
      <c r="AB13" s="17" t="str">
        <f t="shared" si="7"/>
        <v/>
      </c>
      <c r="AC13" s="17" t="str">
        <f t="shared" si="7"/>
        <v/>
      </c>
      <c r="AD13" s="17" t="str">
        <f t="shared" si="7"/>
        <v/>
      </c>
      <c r="AE13" s="25" t="str">
        <f t="shared" si="8"/>
        <v/>
      </c>
      <c r="AF13" s="25" t="str">
        <f t="shared" si="2"/>
        <v/>
      </c>
    </row>
    <row r="14" spans="1:32" x14ac:dyDescent="0.35">
      <c r="A14" s="14" t="str">
        <f>IF('[32]Video Analysis'!$B$114="","",'[32]Video Analysis'!$B$114)</f>
        <v/>
      </c>
      <c r="B14" s="15">
        <f>IF('[32]Video Analysis'!$Q$114="","",'[32]Video Analysis'!$Q$114)</f>
        <v>-73.381106536835432</v>
      </c>
      <c r="C14" s="15">
        <f>IF('[32]Video Analysis'!$P$114="","",'[32]Video Analysis'!$P$114)</f>
        <v>40.93072276096791</v>
      </c>
      <c r="D14" s="16">
        <f>IF('[32]Video Analysis'!$G$114="","",'[32]Video Analysis'!$G$114)</f>
        <v>0</v>
      </c>
      <c r="E14" s="16">
        <f>IF('[32]Video Analysis'!$H$114="","",'[32]Video Analysis'!$H$114)</f>
        <v>0</v>
      </c>
      <c r="F14" s="16">
        <f>IF('[32]Video Analysis'!$I$114="","",'[32]Video Analysis'!$I$114)</f>
        <v>100</v>
      </c>
      <c r="G14" s="16">
        <f>IF('[32]Video Analysis'!$J$114="","",'[32]Video Analysis'!$J$114)</f>
        <v>0</v>
      </c>
      <c r="H14" s="16">
        <f>IF('[32]Video Analysis'!$K$114="","",'[32]Video Analysis'!$K$114)</f>
        <v>0</v>
      </c>
      <c r="I14" s="16">
        <f>IF('[32]Video Analysis'!$L$114="","",'[32]Video Analysis'!$L$114)</f>
        <v>100</v>
      </c>
      <c r="J14" s="16">
        <f>IF('[32]Video Analysis'!$M$114="","",'[32]Video Analysis'!$M$114)</f>
        <v>0</v>
      </c>
      <c r="K14" s="16">
        <f>IF('[32]Video Analysis'!$N$114="","",'[32]Video Analysis'!$N$114)</f>
        <v>0</v>
      </c>
      <c r="L14" s="16">
        <f>IF('[32]Video Analysis'!$O$114="","",'[32]Video Analysis'!$O$114)</f>
        <v>100</v>
      </c>
      <c r="M14" s="17" t="str">
        <f t="shared" si="3"/>
        <v/>
      </c>
      <c r="N14" s="17" t="str">
        <f t="shared" si="3"/>
        <v/>
      </c>
      <c r="O14" s="17" t="str">
        <f t="shared" si="3"/>
        <v/>
      </c>
      <c r="P14" s="17"/>
      <c r="T14" s="23">
        <f t="shared" si="4"/>
        <v>-73.381106536835432</v>
      </c>
      <c r="U14" s="23">
        <f t="shared" si="4"/>
        <v>40.93072276096791</v>
      </c>
      <c r="V14" s="24">
        <f t="shared" si="5"/>
        <v>0</v>
      </c>
      <c r="W14" s="24">
        <f t="shared" si="0"/>
        <v>0</v>
      </c>
      <c r="X14" s="24">
        <f t="shared" si="0"/>
        <v>100</v>
      </c>
      <c r="Y14" s="24">
        <f t="shared" si="6"/>
        <v>0</v>
      </c>
      <c r="Z14" s="24">
        <f t="shared" si="1"/>
        <v>0</v>
      </c>
      <c r="AA14" s="24">
        <f t="shared" si="1"/>
        <v>0</v>
      </c>
      <c r="AB14" s="17" t="str">
        <f t="shared" si="7"/>
        <v/>
      </c>
      <c r="AC14" s="17" t="str">
        <f t="shared" si="7"/>
        <v/>
      </c>
      <c r="AD14" s="17" t="str">
        <f t="shared" si="7"/>
        <v/>
      </c>
      <c r="AE14" s="25" t="str">
        <f t="shared" si="8"/>
        <v/>
      </c>
      <c r="AF14" s="25" t="str">
        <f t="shared" si="2"/>
        <v/>
      </c>
    </row>
    <row r="15" spans="1:32" x14ac:dyDescent="0.35">
      <c r="A15" s="14" t="str">
        <f>IF('[32]Video Analysis'!$B$124="","",'[32]Video Analysis'!$B$124)</f>
        <v/>
      </c>
      <c r="B15" s="15">
        <f>IF('[32]Video Analysis'!$Q$124="","",'[32]Video Analysis'!$Q$124)</f>
        <v>-73.381149033084512</v>
      </c>
      <c r="C15" s="15">
        <f>IF('[32]Video Analysis'!$P$124="","",'[32]Video Analysis'!$P$124)</f>
        <v>40.930772381834686</v>
      </c>
      <c r="D15" s="16">
        <f>IF('[32]Video Analysis'!$G$124="","",'[32]Video Analysis'!$G$124)</f>
        <v>0</v>
      </c>
      <c r="E15" s="16">
        <f>IF('[32]Video Analysis'!$H$124="","",'[32]Video Analysis'!$H$124)</f>
        <v>0</v>
      </c>
      <c r="F15" s="16">
        <f>IF('[32]Video Analysis'!$I$124="","",'[32]Video Analysis'!$I$124)</f>
        <v>100</v>
      </c>
      <c r="G15" s="16">
        <f>IF('[32]Video Analysis'!$J$124="","",'[32]Video Analysis'!$J$124)</f>
        <v>0</v>
      </c>
      <c r="H15" s="16">
        <f>IF('[32]Video Analysis'!$K$124="","",'[32]Video Analysis'!$K$124)</f>
        <v>0</v>
      </c>
      <c r="I15" s="16">
        <f>IF('[32]Video Analysis'!$L$124="","",'[32]Video Analysis'!$L$124)</f>
        <v>100</v>
      </c>
      <c r="J15" s="16">
        <f>IF('[32]Video Analysis'!$M$124="","",'[32]Video Analysis'!$M$124)</f>
        <v>0</v>
      </c>
      <c r="K15" s="16">
        <f>IF('[32]Video Analysis'!$N$124="","",'[32]Video Analysis'!$N$124)</f>
        <v>0</v>
      </c>
      <c r="L15" s="16">
        <f>IF('[32]Video Analysis'!$O$124="","",'[32]Video Analysis'!$O$124)</f>
        <v>100</v>
      </c>
      <c r="M15" s="17" t="str">
        <f t="shared" si="3"/>
        <v/>
      </c>
      <c r="N15" s="17" t="str">
        <f t="shared" si="3"/>
        <v/>
      </c>
      <c r="O15" s="17" t="str">
        <f t="shared" si="3"/>
        <v/>
      </c>
      <c r="P15" s="17"/>
      <c r="T15" s="23">
        <f t="shared" si="4"/>
        <v>-73.381149033084512</v>
      </c>
      <c r="U15" s="23">
        <f t="shared" si="4"/>
        <v>40.930772381834686</v>
      </c>
      <c r="V15" s="24">
        <f t="shared" si="5"/>
        <v>0</v>
      </c>
      <c r="W15" s="24">
        <f t="shared" si="0"/>
        <v>0</v>
      </c>
      <c r="X15" s="24">
        <f t="shared" si="0"/>
        <v>100</v>
      </c>
      <c r="Y15" s="24">
        <f t="shared" si="6"/>
        <v>0</v>
      </c>
      <c r="Z15" s="24">
        <f t="shared" si="1"/>
        <v>0</v>
      </c>
      <c r="AA15" s="24">
        <f t="shared" si="1"/>
        <v>0</v>
      </c>
      <c r="AB15" s="17" t="str">
        <f t="shared" si="7"/>
        <v/>
      </c>
      <c r="AC15" s="17" t="str">
        <f t="shared" si="7"/>
        <v/>
      </c>
      <c r="AD15" s="17" t="str">
        <f t="shared" si="7"/>
        <v/>
      </c>
      <c r="AE15" s="25" t="str">
        <f t="shared" si="8"/>
        <v/>
      </c>
      <c r="AF15" s="25" t="str">
        <f t="shared" si="2"/>
        <v/>
      </c>
    </row>
    <row r="16" spans="1:32" x14ac:dyDescent="0.35">
      <c r="A16" s="14" t="str">
        <f>IF('[32]Video Analysis'!$B$134="","",'[32]Video Analysis'!$B$134)</f>
        <v/>
      </c>
      <c r="B16" s="15">
        <f>IF('[32]Video Analysis'!$Q$134="","",'[32]Video Analysis'!$Q$134)</f>
        <v>-73.381186542101204</v>
      </c>
      <c r="C16" s="15">
        <f>IF('[32]Video Analysis'!$P$134="","",'[32]Video Analysis'!$P$134)</f>
        <v>40.930769196711481</v>
      </c>
      <c r="D16" s="16">
        <f>IF('[32]Video Analysis'!$G$134="","",'[32]Video Analysis'!$G$134)</f>
        <v>0</v>
      </c>
      <c r="E16" s="16">
        <f>IF('[32]Video Analysis'!$H$134="","",'[32]Video Analysis'!$H$134)</f>
        <v>0</v>
      </c>
      <c r="F16" s="16">
        <f>IF('[32]Video Analysis'!$I$134="","",'[32]Video Analysis'!$I$134)</f>
        <v>100</v>
      </c>
      <c r="G16" s="16">
        <f>IF('[32]Video Analysis'!$J$134="","",'[32]Video Analysis'!$J$134)</f>
        <v>0</v>
      </c>
      <c r="H16" s="16">
        <f>IF('[32]Video Analysis'!$K$134="","",'[32]Video Analysis'!$K$134)</f>
        <v>0</v>
      </c>
      <c r="I16" s="16">
        <f>IF('[32]Video Analysis'!$L$134="","",'[32]Video Analysis'!$L$134)</f>
        <v>100</v>
      </c>
      <c r="J16" s="16">
        <f>IF('[32]Video Analysis'!$M$134="","",'[32]Video Analysis'!$M$134)</f>
        <v>0</v>
      </c>
      <c r="K16" s="16">
        <f>IF('[32]Video Analysis'!$N$134="","",'[32]Video Analysis'!$N$134)</f>
        <v>0</v>
      </c>
      <c r="L16" s="16">
        <f>IF('[32]Video Analysis'!$O$134="","",'[32]Video Analysis'!$O$134)</f>
        <v>100</v>
      </c>
      <c r="M16" s="17" t="str">
        <f t="shared" si="3"/>
        <v/>
      </c>
      <c r="N16" s="17" t="str">
        <f t="shared" si="3"/>
        <v/>
      </c>
      <c r="O16" s="17" t="str">
        <f t="shared" si="3"/>
        <v/>
      </c>
      <c r="P16" s="17"/>
      <c r="T16" s="23">
        <f t="shared" si="4"/>
        <v>-73.381186542101204</v>
      </c>
      <c r="U16" s="23">
        <f t="shared" si="4"/>
        <v>40.930769196711481</v>
      </c>
      <c r="V16" s="24">
        <f t="shared" si="5"/>
        <v>0</v>
      </c>
      <c r="W16" s="24">
        <f t="shared" si="0"/>
        <v>0</v>
      </c>
      <c r="X16" s="24">
        <f t="shared" si="0"/>
        <v>100</v>
      </c>
      <c r="Y16" s="24">
        <f t="shared" si="6"/>
        <v>0</v>
      </c>
      <c r="Z16" s="24">
        <f t="shared" si="1"/>
        <v>0</v>
      </c>
      <c r="AA16" s="24">
        <f t="shared" si="1"/>
        <v>0</v>
      </c>
      <c r="AB16" s="17" t="str">
        <f t="shared" si="7"/>
        <v/>
      </c>
      <c r="AC16" s="17" t="str">
        <f t="shared" si="7"/>
        <v/>
      </c>
      <c r="AD16" s="17" t="str">
        <f t="shared" si="7"/>
        <v/>
      </c>
      <c r="AE16" s="25" t="str">
        <f t="shared" si="8"/>
        <v/>
      </c>
      <c r="AF16" s="25" t="str">
        <f t="shared" si="2"/>
        <v/>
      </c>
    </row>
    <row r="17" spans="1:32" x14ac:dyDescent="0.35">
      <c r="A17" s="14" t="str">
        <f>IF('[32]Video Analysis'!$B$144="","",'[32]Video Analysis'!$B$144)</f>
        <v/>
      </c>
      <c r="B17" s="15">
        <f>IF('[32]Video Analysis'!$Q$144="","",'[32]Video Analysis'!$Q$144)</f>
        <v>-73.381186542101204</v>
      </c>
      <c r="C17" s="15">
        <f>IF('[32]Video Analysis'!$P$144="","",'[32]Video Analysis'!$P$144)</f>
        <v>40.930769196711481</v>
      </c>
      <c r="D17" s="16">
        <f>IF('[32]Video Analysis'!$G$144="","",'[32]Video Analysis'!$G$144)</f>
        <v>0</v>
      </c>
      <c r="E17" s="16">
        <f>IF('[32]Video Analysis'!$H$144="","",'[32]Video Analysis'!$H$144)</f>
        <v>0</v>
      </c>
      <c r="F17" s="16">
        <f>IF('[32]Video Analysis'!$I$144="","",'[32]Video Analysis'!$I$144)</f>
        <v>100</v>
      </c>
      <c r="G17" s="16">
        <f>IF('[32]Video Analysis'!$J$144="","",'[32]Video Analysis'!$J$144)</f>
        <v>0</v>
      </c>
      <c r="H17" s="16">
        <f>IF('[32]Video Analysis'!$K$144="","",'[32]Video Analysis'!$K$144)</f>
        <v>0</v>
      </c>
      <c r="I17" s="16">
        <f>IF('[32]Video Analysis'!$L$144="","",'[32]Video Analysis'!$L$144)</f>
        <v>100</v>
      </c>
      <c r="J17" s="16">
        <f>IF('[32]Video Analysis'!$M$144="","",'[32]Video Analysis'!$M$144)</f>
        <v>0</v>
      </c>
      <c r="K17" s="16">
        <f>IF('[32]Video Analysis'!$N$144="","",'[32]Video Analysis'!$N$144)</f>
        <v>0</v>
      </c>
      <c r="L17" s="16">
        <f>IF('[32]Video Analysis'!$O$144="","",'[32]Video Analysis'!$O$144)</f>
        <v>100</v>
      </c>
      <c r="M17" s="17" t="str">
        <f t="shared" si="3"/>
        <v/>
      </c>
      <c r="N17" s="17" t="str">
        <f t="shared" si="3"/>
        <v/>
      </c>
      <c r="O17" s="17" t="str">
        <f t="shared" si="3"/>
        <v/>
      </c>
      <c r="P17" s="17"/>
      <c r="T17" s="23">
        <f t="shared" si="4"/>
        <v>-73.381186542101204</v>
      </c>
      <c r="U17" s="23">
        <f t="shared" si="4"/>
        <v>40.930769196711481</v>
      </c>
      <c r="V17" s="24">
        <f t="shared" si="5"/>
        <v>0</v>
      </c>
      <c r="W17" s="24">
        <f t="shared" si="0"/>
        <v>0</v>
      </c>
      <c r="X17" s="24">
        <f t="shared" si="0"/>
        <v>100</v>
      </c>
      <c r="Y17" s="24">
        <f t="shared" si="6"/>
        <v>0</v>
      </c>
      <c r="Z17" s="24">
        <f t="shared" si="1"/>
        <v>0</v>
      </c>
      <c r="AA17" s="24">
        <f t="shared" si="1"/>
        <v>0</v>
      </c>
      <c r="AB17" s="17" t="str">
        <f t="shared" si="7"/>
        <v/>
      </c>
      <c r="AC17" s="17" t="str">
        <f t="shared" si="7"/>
        <v/>
      </c>
      <c r="AD17" s="17" t="str">
        <f t="shared" si="7"/>
        <v/>
      </c>
      <c r="AE17" s="25" t="str">
        <f t="shared" si="8"/>
        <v/>
      </c>
      <c r="AF17" s="25" t="str">
        <f t="shared" si="2"/>
        <v/>
      </c>
    </row>
    <row r="18" spans="1:32" x14ac:dyDescent="0.35">
      <c r="A18" s="14" t="str">
        <f>IF('[32]Video Analysis'!$B$154="","",'[32]Video Analysis'!$B$154)</f>
        <v/>
      </c>
      <c r="B18" s="15">
        <f>IF('[32]Video Analysis'!$Q$154="","",'[32]Video Analysis'!$Q$154)</f>
        <v>-73.381176483817399</v>
      </c>
      <c r="C18" s="15">
        <f>IF('[32]Video Analysis'!$P$154="","",'[32]Video Analysis'!$P$154)</f>
        <v>40.930720414035022</v>
      </c>
      <c r="D18" s="16">
        <f>IF('[32]Video Analysis'!$G$154="","",'[32]Video Analysis'!$G$154)</f>
        <v>0</v>
      </c>
      <c r="E18" s="16">
        <f>IF('[32]Video Analysis'!$H$154="","",'[32]Video Analysis'!$H$154)</f>
        <v>0</v>
      </c>
      <c r="F18" s="16">
        <f>IF('[32]Video Analysis'!$I$154="","",'[32]Video Analysis'!$I$154)</f>
        <v>100</v>
      </c>
      <c r="G18" s="16">
        <f>IF('[32]Video Analysis'!$J$154="","",'[32]Video Analysis'!$J$154)</f>
        <v>0</v>
      </c>
      <c r="H18" s="16">
        <f>IF('[32]Video Analysis'!$K$154="","",'[32]Video Analysis'!$K$154)</f>
        <v>0</v>
      </c>
      <c r="I18" s="16">
        <f>IF('[32]Video Analysis'!$L$154="","",'[32]Video Analysis'!$L$154)</f>
        <v>100</v>
      </c>
      <c r="J18" s="16">
        <f>IF('[32]Video Analysis'!$M$154="","",'[32]Video Analysis'!$M$154)</f>
        <v>0</v>
      </c>
      <c r="K18" s="16">
        <f>IF('[32]Video Analysis'!$N$154="","",'[32]Video Analysis'!$N$154)</f>
        <v>0</v>
      </c>
      <c r="L18" s="16">
        <f>IF('[32]Video Analysis'!$O$154="","",'[32]Video Analysis'!$O$154)</f>
        <v>100</v>
      </c>
      <c r="M18" s="17" t="str">
        <f t="shared" si="3"/>
        <v/>
      </c>
      <c r="N18" s="17" t="str">
        <f t="shared" si="3"/>
        <v/>
      </c>
      <c r="O18" s="17" t="str">
        <f t="shared" si="3"/>
        <v/>
      </c>
      <c r="P18" s="17"/>
      <c r="T18" s="23">
        <f t="shared" si="4"/>
        <v>-73.381176483817399</v>
      </c>
      <c r="U18" s="23">
        <f t="shared" si="4"/>
        <v>40.930720414035022</v>
      </c>
      <c r="V18" s="24">
        <f t="shared" si="5"/>
        <v>0</v>
      </c>
      <c r="W18" s="24">
        <f t="shared" si="0"/>
        <v>0</v>
      </c>
      <c r="X18" s="24">
        <f t="shared" si="0"/>
        <v>100</v>
      </c>
      <c r="Y18" s="24">
        <f t="shared" si="6"/>
        <v>0</v>
      </c>
      <c r="Z18" s="24">
        <f t="shared" si="1"/>
        <v>0</v>
      </c>
      <c r="AA18" s="24">
        <f t="shared" si="1"/>
        <v>0</v>
      </c>
      <c r="AB18" s="17" t="str">
        <f t="shared" si="7"/>
        <v/>
      </c>
      <c r="AC18" s="17" t="str">
        <f t="shared" si="7"/>
        <v/>
      </c>
      <c r="AD18" s="17" t="str">
        <f t="shared" si="7"/>
        <v/>
      </c>
      <c r="AE18" s="25" t="str">
        <f t="shared" si="8"/>
        <v/>
      </c>
      <c r="AF18" s="25" t="str">
        <f t="shared" si="2"/>
        <v/>
      </c>
    </row>
    <row r="19" spans="1:32" x14ac:dyDescent="0.35">
      <c r="A19" s="14" t="str">
        <f>IF('[32]Video Analysis'!$B$164="","",'[32]Video Analysis'!$B$164)</f>
        <v/>
      </c>
      <c r="B19" s="15">
        <f>IF('[32]Video Analysis'!$Q$164="","",'[32]Video Analysis'!$Q$164)</f>
        <v>-73.381176483817399</v>
      </c>
      <c r="C19" s="15">
        <f>IF('[32]Video Analysis'!$P$164="","",'[32]Video Analysis'!$P$164)</f>
        <v>40.930720414035022</v>
      </c>
      <c r="D19" s="16">
        <f>IF('[32]Video Analysis'!$G$164="","",'[32]Video Analysis'!$G$164)</f>
        <v>0</v>
      </c>
      <c r="E19" s="16">
        <f>IF('[32]Video Analysis'!$H$164="","",'[32]Video Analysis'!$H$164)</f>
        <v>0</v>
      </c>
      <c r="F19" s="16">
        <f>IF('[32]Video Analysis'!$I$164="","",'[32]Video Analysis'!$I$164)</f>
        <v>100</v>
      </c>
      <c r="G19" s="16">
        <f>IF('[32]Video Analysis'!$J$164="","",'[32]Video Analysis'!$J$164)</f>
        <v>0</v>
      </c>
      <c r="H19" s="16">
        <f>IF('[32]Video Analysis'!$K$164="","",'[32]Video Analysis'!$K$164)</f>
        <v>0</v>
      </c>
      <c r="I19" s="16">
        <f>IF('[32]Video Analysis'!$L$164="","",'[32]Video Analysis'!$L$164)</f>
        <v>100</v>
      </c>
      <c r="J19" s="16">
        <f>IF('[32]Video Analysis'!$M$164="","",'[32]Video Analysis'!$M$164)</f>
        <v>0</v>
      </c>
      <c r="K19" s="16">
        <f>IF('[32]Video Analysis'!$N$164="","",'[32]Video Analysis'!$N$164)</f>
        <v>0</v>
      </c>
      <c r="L19" s="16">
        <f>IF('[32]Video Analysis'!$O$164="","",'[32]Video Analysis'!$O$164)</f>
        <v>100</v>
      </c>
      <c r="M19" s="17" t="str">
        <f t="shared" si="3"/>
        <v/>
      </c>
      <c r="N19" s="17" t="str">
        <f t="shared" si="3"/>
        <v/>
      </c>
      <c r="O19" s="17" t="str">
        <f t="shared" si="3"/>
        <v/>
      </c>
      <c r="P19" s="17"/>
      <c r="T19" s="23">
        <f t="shared" si="4"/>
        <v>-73.381176483817399</v>
      </c>
      <c r="U19" s="23">
        <f t="shared" si="4"/>
        <v>40.930720414035022</v>
      </c>
      <c r="V19" s="24">
        <f t="shared" si="5"/>
        <v>0</v>
      </c>
      <c r="W19" s="24">
        <f t="shared" si="5"/>
        <v>0</v>
      </c>
      <c r="X19" s="24">
        <f t="shared" si="5"/>
        <v>100</v>
      </c>
      <c r="Y19" s="24">
        <f t="shared" si="6"/>
        <v>0</v>
      </c>
      <c r="Z19" s="24">
        <f t="shared" si="6"/>
        <v>0</v>
      </c>
      <c r="AA19" s="24">
        <f t="shared" si="6"/>
        <v>0</v>
      </c>
      <c r="AB19" s="17" t="str">
        <f t="shared" si="7"/>
        <v/>
      </c>
      <c r="AC19" s="17" t="str">
        <f t="shared" si="7"/>
        <v/>
      </c>
      <c r="AD19" s="17" t="str">
        <f t="shared" si="7"/>
        <v/>
      </c>
      <c r="AE19" s="25" t="str">
        <f t="shared" si="8"/>
        <v/>
      </c>
      <c r="AF19" s="25" t="str">
        <f t="shared" si="2"/>
        <v/>
      </c>
    </row>
    <row r="20" spans="1:32" x14ac:dyDescent="0.35">
      <c r="A20" s="14" t="str">
        <f>IF('[32]Video Analysis'!$B$174="","",'[32]Video Analysis'!$B$174)</f>
        <v/>
      </c>
      <c r="B20" s="15">
        <f>IF('[32]Video Analysis'!$Q$174="","",'[32]Video Analysis'!$Q$174)</f>
        <v>-73.381176483817399</v>
      </c>
      <c r="C20" s="15">
        <f>IF('[32]Video Analysis'!$P$174="","",'[32]Video Analysis'!$P$174)</f>
        <v>40.930720414035022</v>
      </c>
      <c r="D20" s="16">
        <f>IF('[32]Video Analysis'!$G$174="","",'[32]Video Analysis'!$G$174)</f>
        <v>0</v>
      </c>
      <c r="E20" s="16">
        <f>IF('[32]Video Analysis'!$H$174="","",'[32]Video Analysis'!$H$174)</f>
        <v>0</v>
      </c>
      <c r="F20" s="16">
        <f>IF('[32]Video Analysis'!$I$174="","",'[32]Video Analysis'!$I$174)</f>
        <v>100</v>
      </c>
      <c r="G20" s="16">
        <f>IF('[32]Video Analysis'!$J$174="","",'[32]Video Analysis'!$J$174)</f>
        <v>0</v>
      </c>
      <c r="H20" s="16">
        <f>IF('[32]Video Analysis'!$K$174="","",'[32]Video Analysis'!$K$174)</f>
        <v>0</v>
      </c>
      <c r="I20" s="16">
        <f>IF('[32]Video Analysis'!$L$174="","",'[32]Video Analysis'!$L$174)</f>
        <v>100</v>
      </c>
      <c r="J20" s="16">
        <f>IF('[32]Video Analysis'!$M$174="","",'[32]Video Analysis'!$M$174)</f>
        <v>0</v>
      </c>
      <c r="K20" s="16">
        <f>IF('[32]Video Analysis'!$N$174="","",'[32]Video Analysis'!$N$174)</f>
        <v>0</v>
      </c>
      <c r="L20" s="16">
        <f>IF('[32]Video Analysis'!$O$174="","",'[32]Video Analysis'!$O$174)</f>
        <v>100</v>
      </c>
      <c r="M20" s="17" t="str">
        <f t="shared" si="3"/>
        <v/>
      </c>
      <c r="N20" s="17" t="str">
        <f t="shared" si="3"/>
        <v/>
      </c>
      <c r="O20" s="17" t="str">
        <f t="shared" si="3"/>
        <v/>
      </c>
      <c r="P20" s="17"/>
      <c r="T20" s="23">
        <f t="shared" si="4"/>
        <v>-73.381176483817399</v>
      </c>
      <c r="U20" s="23">
        <f t="shared" si="4"/>
        <v>40.930720414035022</v>
      </c>
      <c r="V20" s="24">
        <f t="shared" si="5"/>
        <v>0</v>
      </c>
      <c r="W20" s="24">
        <f t="shared" si="5"/>
        <v>0</v>
      </c>
      <c r="X20" s="24">
        <f t="shared" si="5"/>
        <v>100</v>
      </c>
      <c r="Y20" s="24">
        <f t="shared" si="6"/>
        <v>0</v>
      </c>
      <c r="Z20" s="24">
        <f t="shared" si="6"/>
        <v>0</v>
      </c>
      <c r="AA20" s="24">
        <f t="shared" si="6"/>
        <v>0</v>
      </c>
      <c r="AB20" s="17" t="str">
        <f t="shared" si="7"/>
        <v/>
      </c>
      <c r="AC20" s="17" t="str">
        <f t="shared" si="7"/>
        <v/>
      </c>
      <c r="AD20" s="17" t="str">
        <f t="shared" si="7"/>
        <v/>
      </c>
      <c r="AE20" s="25" t="str">
        <f t="shared" si="8"/>
        <v/>
      </c>
      <c r="AF20" s="25" t="str">
        <f t="shared" si="2"/>
        <v/>
      </c>
    </row>
    <row r="21" spans="1:32" x14ac:dyDescent="0.35">
      <c r="A21" s="14" t="str">
        <f>IF('[32]Video Analysis'!$B$184="","",'[32]Video Analysis'!$B$184)</f>
        <v/>
      </c>
      <c r="B21" s="15">
        <f>IF('[32]Video Analysis'!$Q$184="","",'[32]Video Analysis'!$Q$184)</f>
        <v>-73.381146267056465</v>
      </c>
      <c r="C21" s="15">
        <f>IF('[32]Video Analysis'!$P$184="","",'[32]Video Analysis'!$P$184)</f>
        <v>40.930656502023339</v>
      </c>
      <c r="D21" s="16">
        <f>IF('[32]Video Analysis'!$G$184="","",'[32]Video Analysis'!$G$184)</f>
        <v>0</v>
      </c>
      <c r="E21" s="16">
        <f>IF('[32]Video Analysis'!$H$184="","",'[32]Video Analysis'!$H$184)</f>
        <v>0</v>
      </c>
      <c r="F21" s="16">
        <f>IF('[32]Video Analysis'!$I$184="","",'[32]Video Analysis'!$I$184)</f>
        <v>100</v>
      </c>
      <c r="G21" s="16">
        <f>IF('[32]Video Analysis'!$J$184="","",'[32]Video Analysis'!$J$184)</f>
        <v>0</v>
      </c>
      <c r="H21" s="16">
        <f>IF('[32]Video Analysis'!$K$184="","",'[32]Video Analysis'!$K$184)</f>
        <v>0</v>
      </c>
      <c r="I21" s="16">
        <f>IF('[32]Video Analysis'!$L$184="","",'[32]Video Analysis'!$L$184)</f>
        <v>100</v>
      </c>
      <c r="J21" s="16">
        <f>IF('[32]Video Analysis'!$M$184="","",'[32]Video Analysis'!$M$184)</f>
        <v>0</v>
      </c>
      <c r="K21" s="16">
        <f>IF('[32]Video Analysis'!$N$184="","",'[32]Video Analysis'!$N$184)</f>
        <v>0</v>
      </c>
      <c r="L21" s="16">
        <f>IF('[32]Video Analysis'!$O$184="","",'[32]Video Analysis'!$O$184)</f>
        <v>100</v>
      </c>
      <c r="M21" s="17" t="str">
        <f t="shared" si="3"/>
        <v/>
      </c>
      <c r="N21" s="17" t="str">
        <f t="shared" si="3"/>
        <v/>
      </c>
      <c r="O21" s="17" t="str">
        <f t="shared" si="3"/>
        <v/>
      </c>
      <c r="P21" s="17"/>
      <c r="T21" s="23">
        <f t="shared" si="4"/>
        <v>-73.381146267056465</v>
      </c>
      <c r="U21" s="23">
        <f t="shared" si="4"/>
        <v>40.930656502023339</v>
      </c>
      <c r="V21" s="24">
        <f t="shared" si="5"/>
        <v>0</v>
      </c>
      <c r="W21" s="24">
        <f t="shared" si="5"/>
        <v>0</v>
      </c>
      <c r="X21" s="24">
        <f t="shared" si="5"/>
        <v>100</v>
      </c>
      <c r="Y21" s="24">
        <f t="shared" si="6"/>
        <v>0</v>
      </c>
      <c r="Z21" s="24">
        <f t="shared" si="6"/>
        <v>0</v>
      </c>
      <c r="AA21" s="24">
        <f t="shared" si="6"/>
        <v>0</v>
      </c>
      <c r="AB21" s="17" t="str">
        <f t="shared" si="7"/>
        <v/>
      </c>
      <c r="AC21" s="17" t="str">
        <f t="shared" si="7"/>
        <v/>
      </c>
      <c r="AD21" s="17" t="str">
        <f t="shared" si="7"/>
        <v/>
      </c>
      <c r="AE21" s="25" t="str">
        <f t="shared" si="8"/>
        <v/>
      </c>
      <c r="AF21" s="25" t="str">
        <f t="shared" si="2"/>
        <v/>
      </c>
    </row>
    <row r="22" spans="1:32" x14ac:dyDescent="0.35">
      <c r="A22" s="14" t="str">
        <f>IF('[32]Video Analysis'!$B$194="","",'[32]Video Analysis'!$B$194)</f>
        <v/>
      </c>
      <c r="B22" s="15">
        <f>IF('[32]Video Analysis'!$Q$194="","",'[32]Video Analysis'!$Q$194)</f>
        <v>-73.381110560148954</v>
      </c>
      <c r="C22" s="15">
        <f>IF('[32]Video Analysis'!$P$194="","",'[32]Video Analysis'!$P$194)</f>
        <v>40.930592296645045</v>
      </c>
      <c r="D22" s="16">
        <f>IF('[32]Video Analysis'!$G$194="","",'[32]Video Analysis'!$G$194)</f>
        <v>0</v>
      </c>
      <c r="E22" s="16">
        <f>IF('[32]Video Analysis'!$H$194="","",'[32]Video Analysis'!$H$194)</f>
        <v>0</v>
      </c>
      <c r="F22" s="16">
        <f>IF('[32]Video Analysis'!$I$194="","",'[32]Video Analysis'!$I$194)</f>
        <v>100</v>
      </c>
      <c r="G22" s="16">
        <f>IF('[32]Video Analysis'!$J$194="","",'[32]Video Analysis'!$J$194)</f>
        <v>0</v>
      </c>
      <c r="H22" s="16">
        <f>IF('[32]Video Analysis'!$K$194="","",'[32]Video Analysis'!$K$194)</f>
        <v>0</v>
      </c>
      <c r="I22" s="16">
        <f>IF('[32]Video Analysis'!$L$194="","",'[32]Video Analysis'!$L$194)</f>
        <v>100</v>
      </c>
      <c r="J22" s="16">
        <f>IF('[32]Video Analysis'!$M$194="","",'[32]Video Analysis'!$M$194)</f>
        <v>0</v>
      </c>
      <c r="K22" s="16">
        <f>IF('[32]Video Analysis'!$N$194="","",'[32]Video Analysis'!$N$194)</f>
        <v>0</v>
      </c>
      <c r="L22" s="16">
        <f>IF('[32]Video Analysis'!$O$194="","",'[32]Video Analysis'!$O$194)</f>
        <v>100</v>
      </c>
      <c r="M22" s="17" t="str">
        <f t="shared" si="3"/>
        <v/>
      </c>
      <c r="N22" s="17" t="str">
        <f t="shared" si="3"/>
        <v/>
      </c>
      <c r="O22" s="17" t="str">
        <f t="shared" si="3"/>
        <v/>
      </c>
      <c r="P22" s="17" t="s">
        <v>19</v>
      </c>
      <c r="T22" s="23">
        <f t="shared" si="4"/>
        <v>-73.381110560148954</v>
      </c>
      <c r="U22" s="23">
        <f t="shared" si="4"/>
        <v>40.930592296645045</v>
      </c>
      <c r="V22" s="24">
        <f t="shared" si="5"/>
        <v>0</v>
      </c>
      <c r="W22" s="24">
        <f t="shared" si="5"/>
        <v>0</v>
      </c>
      <c r="X22" s="24">
        <f t="shared" si="5"/>
        <v>100</v>
      </c>
      <c r="Y22" s="24">
        <f t="shared" si="6"/>
        <v>0</v>
      </c>
      <c r="Z22" s="24">
        <f t="shared" si="6"/>
        <v>0</v>
      </c>
      <c r="AA22" s="24">
        <f t="shared" si="6"/>
        <v>0</v>
      </c>
      <c r="AB22" s="17" t="str">
        <f t="shared" si="7"/>
        <v/>
      </c>
      <c r="AC22" s="17" t="str">
        <f t="shared" si="7"/>
        <v/>
      </c>
      <c r="AD22" s="17" t="str">
        <f t="shared" si="7"/>
        <v/>
      </c>
      <c r="AE22" s="25" t="str">
        <f t="shared" si="8"/>
        <v/>
      </c>
      <c r="AF22" s="25" t="str">
        <f t="shared" si="2"/>
        <v xml:space="preserve">10% NM </v>
      </c>
    </row>
    <row r="23" spans="1:32" x14ac:dyDescent="0.35">
      <c r="A23" s="14" t="str">
        <f>IF('[32]Video Analysis'!$B$204="","",'[32]Video Analysis'!$B$204)</f>
        <v/>
      </c>
      <c r="B23" s="15">
        <f>IF('[32]Video Analysis'!$Q$204="","",'[32]Video Analysis'!$Q$204)</f>
        <v>-73.381110560148954</v>
      </c>
      <c r="C23" s="15">
        <f>IF('[32]Video Analysis'!$P$204="","",'[32]Video Analysis'!$P$204)</f>
        <v>40.930592296645045</v>
      </c>
      <c r="D23" s="16">
        <f>IF('[32]Video Analysis'!$G$204="","",'[32]Video Analysis'!$G$204)</f>
        <v>0</v>
      </c>
      <c r="E23" s="16">
        <f>IF('[32]Video Analysis'!$H$204="","",'[32]Video Analysis'!$H$204)</f>
        <v>0</v>
      </c>
      <c r="F23" s="16">
        <f>IF('[32]Video Analysis'!$I$204="","",'[32]Video Analysis'!$I$204)</f>
        <v>100</v>
      </c>
      <c r="G23" s="16">
        <f>IF('[32]Video Analysis'!$J$204="","",'[32]Video Analysis'!$J$204)</f>
        <v>0</v>
      </c>
      <c r="H23" s="16">
        <f>IF('[32]Video Analysis'!$K$204="","",'[32]Video Analysis'!$K$204)</f>
        <v>0</v>
      </c>
      <c r="I23" s="16">
        <f>IF('[32]Video Analysis'!$L$204="","",'[32]Video Analysis'!$L$204)</f>
        <v>100</v>
      </c>
      <c r="J23" s="16">
        <f>IF('[32]Video Analysis'!$M$204="","",'[32]Video Analysis'!$M$204)</f>
        <v>0</v>
      </c>
      <c r="K23" s="16">
        <f>IF('[32]Video Analysis'!$N$204="","",'[32]Video Analysis'!$N$204)</f>
        <v>0</v>
      </c>
      <c r="L23" s="16">
        <f>IF('[32]Video Analysis'!$O$204="","",'[32]Video Analysis'!$O$204)</f>
        <v>100</v>
      </c>
      <c r="M23" s="17" t="str">
        <f t="shared" si="3"/>
        <v/>
      </c>
      <c r="N23" s="17" t="str">
        <f t="shared" si="3"/>
        <v/>
      </c>
      <c r="O23" s="17" t="str">
        <f t="shared" si="3"/>
        <v/>
      </c>
      <c r="P23" s="17"/>
      <c r="T23" s="23">
        <f t="shared" si="4"/>
        <v>-73.381110560148954</v>
      </c>
      <c r="U23" s="23">
        <f t="shared" si="4"/>
        <v>40.930592296645045</v>
      </c>
      <c r="V23" s="24">
        <f t="shared" si="5"/>
        <v>0</v>
      </c>
      <c r="W23" s="24">
        <f t="shared" si="5"/>
        <v>0</v>
      </c>
      <c r="X23" s="24">
        <f t="shared" si="5"/>
        <v>100</v>
      </c>
      <c r="Y23" s="24">
        <f t="shared" si="6"/>
        <v>0</v>
      </c>
      <c r="Z23" s="24">
        <f t="shared" si="6"/>
        <v>0</v>
      </c>
      <c r="AA23" s="24">
        <f t="shared" si="6"/>
        <v>0</v>
      </c>
      <c r="AB23" s="17" t="str">
        <f t="shared" si="7"/>
        <v/>
      </c>
      <c r="AC23" s="17" t="str">
        <f t="shared" si="7"/>
        <v/>
      </c>
      <c r="AD23" s="17" t="str">
        <f t="shared" si="7"/>
        <v/>
      </c>
      <c r="AE23" s="25" t="str">
        <f t="shared" si="8"/>
        <v/>
      </c>
      <c r="AF23" s="25" t="str">
        <f t="shared" si="2"/>
        <v/>
      </c>
    </row>
    <row r="24" spans="1:32" x14ac:dyDescent="0.35">
      <c r="A24" s="14" t="str">
        <f>IF('[32]Video Analysis'!$B$214="","",'[32]Video Analysis'!$B$214)</f>
        <v/>
      </c>
      <c r="B24" s="15">
        <f>IF('[32]Video Analysis'!$Q$214="","",'[32]Video Analysis'!$Q$214)</f>
        <v>-73.381110560148954</v>
      </c>
      <c r="C24" s="15">
        <f>IF('[32]Video Analysis'!$P$214="","",'[32]Video Analysis'!$P$214)</f>
        <v>40.930592296645045</v>
      </c>
      <c r="D24" s="16">
        <f>IF('[32]Video Analysis'!$G$214="","",'[32]Video Analysis'!$G$214)</f>
        <v>0</v>
      </c>
      <c r="E24" s="16">
        <f>IF('[32]Video Analysis'!$H$214="","",'[32]Video Analysis'!$H$214)</f>
        <v>0</v>
      </c>
      <c r="F24" s="16">
        <f>IF('[32]Video Analysis'!$I$214="","",'[32]Video Analysis'!$I$214)</f>
        <v>100</v>
      </c>
      <c r="G24" s="16">
        <f>IF('[32]Video Analysis'!$J$214="","",'[32]Video Analysis'!$J$214)</f>
        <v>0</v>
      </c>
      <c r="H24" s="16">
        <f>IF('[32]Video Analysis'!$K$214="","",'[32]Video Analysis'!$K$214)</f>
        <v>0</v>
      </c>
      <c r="I24" s="16">
        <f>IF('[32]Video Analysis'!$L$214="","",'[32]Video Analysis'!$L$214)</f>
        <v>100</v>
      </c>
      <c r="J24" s="16">
        <f>IF('[32]Video Analysis'!$M$214="","",'[32]Video Analysis'!$M$214)</f>
        <v>0</v>
      </c>
      <c r="K24" s="16">
        <f>IF('[32]Video Analysis'!$N$214="","",'[32]Video Analysis'!$N$214)</f>
        <v>0</v>
      </c>
      <c r="L24" s="16">
        <f>IF('[32]Video Analysis'!$O$214="","",'[32]Video Analysis'!$O$214)</f>
        <v>100</v>
      </c>
      <c r="M24" s="17" t="str">
        <f t="shared" si="3"/>
        <v/>
      </c>
      <c r="N24" s="17" t="str">
        <f t="shared" si="3"/>
        <v/>
      </c>
      <c r="O24" s="17" t="str">
        <f t="shared" si="3"/>
        <v/>
      </c>
      <c r="P24" s="17"/>
      <c r="T24" s="23">
        <f t="shared" si="4"/>
        <v>-73.381110560148954</v>
      </c>
      <c r="U24" s="23">
        <f t="shared" si="4"/>
        <v>40.930592296645045</v>
      </c>
      <c r="V24" s="24">
        <f t="shared" si="5"/>
        <v>0</v>
      </c>
      <c r="W24" s="24">
        <f t="shared" si="5"/>
        <v>0</v>
      </c>
      <c r="X24" s="24">
        <f t="shared" si="5"/>
        <v>100</v>
      </c>
      <c r="Y24" s="24">
        <f t="shared" si="6"/>
        <v>0</v>
      </c>
      <c r="Z24" s="24">
        <f t="shared" si="6"/>
        <v>0</v>
      </c>
      <c r="AA24" s="24">
        <f t="shared" si="6"/>
        <v>0</v>
      </c>
      <c r="AB24" s="17" t="str">
        <f t="shared" si="7"/>
        <v/>
      </c>
      <c r="AC24" s="17" t="str">
        <f t="shared" si="7"/>
        <v/>
      </c>
      <c r="AD24" s="17" t="str">
        <f t="shared" si="7"/>
        <v/>
      </c>
      <c r="AE24" s="25" t="str">
        <f t="shared" si="8"/>
        <v/>
      </c>
      <c r="AF24" s="25" t="str">
        <f t="shared" si="2"/>
        <v/>
      </c>
    </row>
    <row r="25" spans="1:32" x14ac:dyDescent="0.35">
      <c r="A25" s="14" t="str">
        <f>IF('[32]Video Analysis'!$B$224="","",'[32]Video Analysis'!$B$224)</f>
        <v/>
      </c>
      <c r="B25" s="15">
        <f>IF('[32]Video Analysis'!$Q$224="","",'[32]Video Analysis'!$Q$224)</f>
        <v>-73.381073847413063</v>
      </c>
      <c r="C25" s="15">
        <f>IF('[32]Video Analysis'!$P$224="","",'[32]Video Analysis'!$P$224)</f>
        <v>40.930538191460073</v>
      </c>
      <c r="D25" s="16">
        <f>IF('[32]Video Analysis'!$G$224="","",'[32]Video Analysis'!$G$224)</f>
        <v>0</v>
      </c>
      <c r="E25" s="16">
        <f>IF('[32]Video Analysis'!$H$224="","",'[32]Video Analysis'!$H$224)</f>
        <v>0</v>
      </c>
      <c r="F25" s="16">
        <f>IF('[32]Video Analysis'!$I$224="","",'[32]Video Analysis'!$I$224)</f>
        <v>100</v>
      </c>
      <c r="G25" s="16">
        <f>IF('[32]Video Analysis'!$J$224="","",'[32]Video Analysis'!$J$224)</f>
        <v>0</v>
      </c>
      <c r="H25" s="16">
        <f>IF('[32]Video Analysis'!$K$224="","",'[32]Video Analysis'!$K$224)</f>
        <v>0</v>
      </c>
      <c r="I25" s="16">
        <f>IF('[32]Video Analysis'!$L$224="","",'[32]Video Analysis'!$L$224)</f>
        <v>100</v>
      </c>
      <c r="J25" s="16">
        <f>IF('[32]Video Analysis'!$M$224="","",'[32]Video Analysis'!$M$224)</f>
        <v>0</v>
      </c>
      <c r="K25" s="16">
        <f>IF('[32]Video Analysis'!$N$224="","",'[32]Video Analysis'!$N$224)</f>
        <v>0</v>
      </c>
      <c r="L25" s="16">
        <f>IF('[32]Video Analysis'!$O$224="","",'[32]Video Analysis'!$O$224)</f>
        <v>100</v>
      </c>
      <c r="M25" s="17" t="str">
        <f t="shared" si="3"/>
        <v/>
      </c>
      <c r="N25" s="17" t="str">
        <f t="shared" si="3"/>
        <v/>
      </c>
      <c r="O25" s="17" t="str">
        <f t="shared" si="3"/>
        <v/>
      </c>
      <c r="P25" s="17"/>
      <c r="T25" s="23">
        <f t="shared" si="4"/>
        <v>-73.381073847413063</v>
      </c>
      <c r="U25" s="23">
        <f t="shared" si="4"/>
        <v>40.930538191460073</v>
      </c>
      <c r="V25" s="24">
        <f t="shared" si="5"/>
        <v>0</v>
      </c>
      <c r="W25" s="24">
        <f t="shared" si="5"/>
        <v>0</v>
      </c>
      <c r="X25" s="24">
        <f t="shared" si="5"/>
        <v>100</v>
      </c>
      <c r="Y25" s="24">
        <f t="shared" si="6"/>
        <v>0</v>
      </c>
      <c r="Z25" s="24">
        <f t="shared" si="6"/>
        <v>0</v>
      </c>
      <c r="AA25" s="24">
        <f t="shared" si="6"/>
        <v>0</v>
      </c>
      <c r="AB25" s="17" t="str">
        <f t="shared" si="7"/>
        <v/>
      </c>
      <c r="AC25" s="17" t="str">
        <f t="shared" si="7"/>
        <v/>
      </c>
      <c r="AD25" s="17" t="str">
        <f t="shared" si="7"/>
        <v/>
      </c>
      <c r="AE25" s="25" t="str">
        <f t="shared" si="8"/>
        <v/>
      </c>
      <c r="AF25" s="25" t="str">
        <f t="shared" si="2"/>
        <v/>
      </c>
    </row>
    <row r="26" spans="1:32" x14ac:dyDescent="0.35">
      <c r="A26" s="14" t="str">
        <f>IF('[32]Video Analysis'!$B$234="","",'[32]Video Analysis'!$B$234)</f>
        <v/>
      </c>
      <c r="B26" s="15">
        <f>IF('[32]Video Analysis'!$Q$234="","",'[32]Video Analysis'!$Q$234)</f>
        <v>-73.381025609560311</v>
      </c>
      <c r="C26" s="15">
        <f>IF('[32]Video Analysis'!$P$234="","",'[32]Video Analysis'!$P$234)</f>
        <v>40.930492468178272</v>
      </c>
      <c r="D26" s="16">
        <f>IF('[32]Video Analysis'!$G$234="","",'[32]Video Analysis'!$G$234)</f>
        <v>0</v>
      </c>
      <c r="E26" s="16">
        <f>IF('[32]Video Analysis'!$H$234="","",'[32]Video Analysis'!$H$234)</f>
        <v>0</v>
      </c>
      <c r="F26" s="16">
        <f>IF('[32]Video Analysis'!$I$234="","",'[32]Video Analysis'!$I$234)</f>
        <v>100</v>
      </c>
      <c r="G26" s="16">
        <f>IF('[32]Video Analysis'!$J$234="","",'[32]Video Analysis'!$J$234)</f>
        <v>0</v>
      </c>
      <c r="H26" s="16">
        <f>IF('[32]Video Analysis'!$K$234="","",'[32]Video Analysis'!$K$234)</f>
        <v>0</v>
      </c>
      <c r="I26" s="16">
        <f>IF('[32]Video Analysis'!$L$234="","",'[32]Video Analysis'!$L$234)</f>
        <v>100</v>
      </c>
      <c r="J26" s="16">
        <f>IF('[32]Video Analysis'!$M$234="","",'[32]Video Analysis'!$M$234)</f>
        <v>0</v>
      </c>
      <c r="K26" s="16">
        <f>IF('[32]Video Analysis'!$N$234="","",'[32]Video Analysis'!$N$234)</f>
        <v>0</v>
      </c>
      <c r="L26" s="16">
        <f>IF('[32]Video Analysis'!$O$234="","",'[32]Video Analysis'!$O$234)</f>
        <v>100</v>
      </c>
      <c r="M26" s="17" t="str">
        <f t="shared" si="3"/>
        <v/>
      </c>
      <c r="N26" s="17" t="str">
        <f t="shared" si="3"/>
        <v/>
      </c>
      <c r="O26" s="17" t="str">
        <f t="shared" si="3"/>
        <v/>
      </c>
      <c r="P26" s="17"/>
      <c r="T26" s="23">
        <f t="shared" si="4"/>
        <v>-73.381025609560311</v>
      </c>
      <c r="U26" s="23">
        <f t="shared" si="4"/>
        <v>40.930492468178272</v>
      </c>
      <c r="V26" s="24">
        <f t="shared" si="5"/>
        <v>0</v>
      </c>
      <c r="W26" s="24">
        <f t="shared" si="5"/>
        <v>0</v>
      </c>
      <c r="X26" s="24">
        <f t="shared" si="5"/>
        <v>100</v>
      </c>
      <c r="Y26" s="24">
        <f t="shared" si="6"/>
        <v>0</v>
      </c>
      <c r="Z26" s="24">
        <f t="shared" si="6"/>
        <v>0</v>
      </c>
      <c r="AA26" s="24">
        <f t="shared" si="6"/>
        <v>0</v>
      </c>
      <c r="AB26" s="17" t="str">
        <f t="shared" si="7"/>
        <v/>
      </c>
      <c r="AC26" s="17" t="str">
        <f t="shared" si="7"/>
        <v/>
      </c>
      <c r="AD26" s="17" t="str">
        <f t="shared" si="7"/>
        <v/>
      </c>
      <c r="AE26" s="25" t="str">
        <f t="shared" si="8"/>
        <v/>
      </c>
      <c r="AF26" s="25" t="str">
        <f t="shared" si="2"/>
        <v/>
      </c>
    </row>
    <row r="27" spans="1:32" x14ac:dyDescent="0.35">
      <c r="A27" s="14" t="str">
        <f>IF('[32]Video Analysis'!$B$244="","",'[32]Video Analysis'!$B$244)</f>
        <v/>
      </c>
      <c r="B27" s="15">
        <f>IF('[32]Video Analysis'!$Q$244="","",'[32]Video Analysis'!$Q$244)</f>
        <v>-73.380995476618409</v>
      </c>
      <c r="C27" s="15">
        <f>IF('[32]Video Analysis'!$P$244="","",'[32]Video Analysis'!$P$244)</f>
        <v>40.930442637763917</v>
      </c>
      <c r="D27" s="16">
        <f>IF('[32]Video Analysis'!$G$244="","",'[32]Video Analysis'!$G$244)</f>
        <v>0</v>
      </c>
      <c r="E27" s="16">
        <f>IF('[32]Video Analysis'!$H$244="","",'[32]Video Analysis'!$H$244)</f>
        <v>0</v>
      </c>
      <c r="F27" s="16">
        <f>IF('[32]Video Analysis'!$I$244="","",'[32]Video Analysis'!$I$244)</f>
        <v>100</v>
      </c>
      <c r="G27" s="16">
        <f>IF('[32]Video Analysis'!$J$244="","",'[32]Video Analysis'!$J$244)</f>
        <v>0</v>
      </c>
      <c r="H27" s="16">
        <f>IF('[32]Video Analysis'!$K$244="","",'[32]Video Analysis'!$K$244)</f>
        <v>0</v>
      </c>
      <c r="I27" s="16">
        <f>IF('[32]Video Analysis'!$L$244="","",'[32]Video Analysis'!$L$244)</f>
        <v>100</v>
      </c>
      <c r="J27" s="16">
        <f>IF('[32]Video Analysis'!$M$244="","",'[32]Video Analysis'!$M$244)</f>
        <v>0</v>
      </c>
      <c r="K27" s="16">
        <f>IF('[32]Video Analysis'!$N$244="","",'[32]Video Analysis'!$N$244)</f>
        <v>0</v>
      </c>
      <c r="L27" s="16">
        <f>IF('[32]Video Analysis'!$O$244="","",'[32]Video Analysis'!$O$244)</f>
        <v>100</v>
      </c>
      <c r="M27" s="17" t="str">
        <f t="shared" si="3"/>
        <v/>
      </c>
      <c r="N27" s="17" t="str">
        <f t="shared" si="3"/>
        <v/>
      </c>
      <c r="O27" s="17" t="str">
        <f t="shared" si="3"/>
        <v/>
      </c>
      <c r="P27" s="17"/>
      <c r="T27" s="23">
        <f t="shared" si="4"/>
        <v>-73.380995476618409</v>
      </c>
      <c r="U27" s="23">
        <f t="shared" si="4"/>
        <v>40.930442637763917</v>
      </c>
      <c r="V27" s="24">
        <f t="shared" si="5"/>
        <v>0</v>
      </c>
      <c r="W27" s="24">
        <f t="shared" si="5"/>
        <v>0</v>
      </c>
      <c r="X27" s="24">
        <f t="shared" si="5"/>
        <v>100</v>
      </c>
      <c r="Y27" s="24">
        <f t="shared" si="6"/>
        <v>0</v>
      </c>
      <c r="Z27" s="24">
        <f t="shared" si="6"/>
        <v>0</v>
      </c>
      <c r="AA27" s="24">
        <f t="shared" si="6"/>
        <v>0</v>
      </c>
      <c r="AB27" s="17" t="str">
        <f t="shared" si="7"/>
        <v/>
      </c>
      <c r="AC27" s="17" t="str">
        <f t="shared" si="7"/>
        <v/>
      </c>
      <c r="AD27" s="17" t="str">
        <f t="shared" si="7"/>
        <v/>
      </c>
      <c r="AE27" s="25" t="str">
        <f t="shared" si="8"/>
        <v/>
      </c>
      <c r="AF27" s="25" t="str">
        <f t="shared" si="2"/>
        <v/>
      </c>
    </row>
    <row r="28" spans="1:32" x14ac:dyDescent="0.35">
      <c r="A28" s="14" t="str">
        <f>IF('[32]Video Analysis'!$B$254="","",'[32]Video Analysis'!$B$254)</f>
        <v/>
      </c>
      <c r="B28" s="15">
        <f>IF('[32]Video Analysis'!$Q$254="","",'[32]Video Analysis'!$Q$254)</f>
        <v>-73.380995476618409</v>
      </c>
      <c r="C28" s="15">
        <f>IF('[32]Video Analysis'!$P$254="","",'[32]Video Analysis'!$P$254)</f>
        <v>40.930442637763917</v>
      </c>
      <c r="D28" s="16">
        <f>IF('[32]Video Analysis'!$G$254="","",'[32]Video Analysis'!$G$254)</f>
        <v>0</v>
      </c>
      <c r="E28" s="16">
        <f>IF('[32]Video Analysis'!$H$254="","",'[32]Video Analysis'!$H$254)</f>
        <v>0</v>
      </c>
      <c r="F28" s="16">
        <f>IF('[32]Video Analysis'!$I$254="","",'[32]Video Analysis'!$I$254)</f>
        <v>100</v>
      </c>
      <c r="G28" s="16">
        <f>IF('[32]Video Analysis'!$J$254="","",'[32]Video Analysis'!$J$254)</f>
        <v>0</v>
      </c>
      <c r="H28" s="16">
        <f>IF('[32]Video Analysis'!$K$254="","",'[32]Video Analysis'!$K$254)</f>
        <v>0</v>
      </c>
      <c r="I28" s="16">
        <f>IF('[32]Video Analysis'!$L$254="","",'[32]Video Analysis'!$L$254)</f>
        <v>100</v>
      </c>
      <c r="J28" s="16">
        <f>IF('[32]Video Analysis'!$M$254="","",'[32]Video Analysis'!$M$254)</f>
        <v>0</v>
      </c>
      <c r="K28" s="16">
        <f>IF('[32]Video Analysis'!$N$254="","",'[32]Video Analysis'!$N$254)</f>
        <v>0</v>
      </c>
      <c r="L28" s="16">
        <f>IF('[32]Video Analysis'!$O$254="","",'[32]Video Analysis'!$O$254)</f>
        <v>100</v>
      </c>
      <c r="M28" s="17" t="str">
        <f t="shared" si="3"/>
        <v/>
      </c>
      <c r="N28" s="17" t="str">
        <f t="shared" si="3"/>
        <v/>
      </c>
      <c r="O28" s="17" t="str">
        <f t="shared" si="3"/>
        <v/>
      </c>
      <c r="P28" s="17"/>
      <c r="T28" s="23">
        <f t="shared" si="4"/>
        <v>-73.380995476618409</v>
      </c>
      <c r="U28" s="23">
        <f t="shared" si="4"/>
        <v>40.930442637763917</v>
      </c>
      <c r="V28" s="24">
        <f t="shared" si="5"/>
        <v>0</v>
      </c>
      <c r="W28" s="24">
        <f t="shared" si="5"/>
        <v>0</v>
      </c>
      <c r="X28" s="24">
        <f t="shared" si="5"/>
        <v>100</v>
      </c>
      <c r="Y28" s="24">
        <f t="shared" si="6"/>
        <v>0</v>
      </c>
      <c r="Z28" s="24">
        <f t="shared" si="6"/>
        <v>0</v>
      </c>
      <c r="AA28" s="24">
        <f t="shared" si="6"/>
        <v>0</v>
      </c>
      <c r="AB28" s="17" t="str">
        <f t="shared" si="7"/>
        <v/>
      </c>
      <c r="AC28" s="17" t="str">
        <f t="shared" si="7"/>
        <v/>
      </c>
      <c r="AD28" s="17" t="str">
        <f t="shared" si="7"/>
        <v/>
      </c>
      <c r="AE28" s="25" t="str">
        <f t="shared" si="8"/>
        <v/>
      </c>
      <c r="AF28" s="25" t="str">
        <f t="shared" si="2"/>
        <v/>
      </c>
    </row>
    <row r="29" spans="1:32" x14ac:dyDescent="0.35">
      <c r="A29" s="14" t="str">
        <f>IF('[32]Video Analysis'!$B$264="","",'[32]Video Analysis'!$B$264)</f>
        <v/>
      </c>
      <c r="B29" s="15">
        <f>IF('[32]Video Analysis'!$Q$264="","",'[32]Video Analysis'!$Q$264)</f>
        <v>-73.381024478003383</v>
      </c>
      <c r="C29" s="15">
        <f>IF('[32]Video Analysis'!$P$264="","",'[32]Video Analysis'!$P$264)</f>
        <v>40.930375289171934</v>
      </c>
      <c r="D29" s="16">
        <f>IF('[32]Video Analysis'!$G$264="","",'[32]Video Analysis'!$G$264)</f>
        <v>0</v>
      </c>
      <c r="E29" s="16">
        <f>IF('[32]Video Analysis'!$H$264="","",'[32]Video Analysis'!$H$264)</f>
        <v>0</v>
      </c>
      <c r="F29" s="16">
        <f>IF('[32]Video Analysis'!$I$264="","",'[32]Video Analysis'!$I$264)</f>
        <v>100</v>
      </c>
      <c r="G29" s="16">
        <f>IF('[32]Video Analysis'!$J$264="","",'[32]Video Analysis'!$J$264)</f>
        <v>0</v>
      </c>
      <c r="H29" s="16">
        <f>IF('[32]Video Analysis'!$K$264="","",'[32]Video Analysis'!$K$264)</f>
        <v>0</v>
      </c>
      <c r="I29" s="16">
        <f>IF('[32]Video Analysis'!$L$264="","",'[32]Video Analysis'!$L$264)</f>
        <v>100</v>
      </c>
      <c r="J29" s="16">
        <f>IF('[32]Video Analysis'!$M$264="","",'[32]Video Analysis'!$M$264)</f>
        <v>0</v>
      </c>
      <c r="K29" s="16">
        <f>IF('[32]Video Analysis'!$N$264="","",'[32]Video Analysis'!$N$264)</f>
        <v>0</v>
      </c>
      <c r="L29" s="16">
        <f>IF('[32]Video Analysis'!$O$264="","",'[32]Video Analysis'!$O$264)</f>
        <v>100</v>
      </c>
      <c r="M29" s="17" t="str">
        <f t="shared" si="3"/>
        <v/>
      </c>
      <c r="N29" s="17" t="str">
        <f t="shared" si="3"/>
        <v/>
      </c>
      <c r="O29" s="17" t="str">
        <f t="shared" si="3"/>
        <v/>
      </c>
      <c r="P29" s="17"/>
      <c r="T29" s="23">
        <f t="shared" si="4"/>
        <v>-73.381024478003383</v>
      </c>
      <c r="U29" s="23">
        <f t="shared" si="4"/>
        <v>40.930375289171934</v>
      </c>
      <c r="V29" s="24">
        <f t="shared" si="5"/>
        <v>0</v>
      </c>
      <c r="W29" s="24">
        <f t="shared" si="5"/>
        <v>0</v>
      </c>
      <c r="X29" s="24">
        <f t="shared" si="5"/>
        <v>100</v>
      </c>
      <c r="Y29" s="24">
        <f t="shared" si="6"/>
        <v>0</v>
      </c>
      <c r="Z29" s="24">
        <f t="shared" si="6"/>
        <v>0</v>
      </c>
      <c r="AA29" s="24">
        <f t="shared" si="6"/>
        <v>0</v>
      </c>
      <c r="AB29" s="17" t="str">
        <f t="shared" si="7"/>
        <v/>
      </c>
      <c r="AC29" s="17" t="str">
        <f t="shared" si="7"/>
        <v/>
      </c>
      <c r="AD29" s="17" t="str">
        <f t="shared" si="7"/>
        <v/>
      </c>
      <c r="AE29" s="25" t="str">
        <f t="shared" si="8"/>
        <v/>
      </c>
      <c r="AF29" s="25" t="str">
        <f t="shared" si="2"/>
        <v/>
      </c>
    </row>
    <row r="30" spans="1:32" x14ac:dyDescent="0.35">
      <c r="A30" s="14" t="str">
        <f>IF('[32]Video Analysis'!$B$274="","",'[32]Video Analysis'!$B$274)</f>
        <v/>
      </c>
      <c r="B30" s="15">
        <f>IF('[32]Video Analysis'!$Q$274="","",'[32]Video Analysis'!$Q$274)</f>
        <v>-73.381011318415403</v>
      </c>
      <c r="C30" s="15">
        <f>IF('[32]Video Analysis'!$P$274="","",'[32]Video Analysis'!$P$274)</f>
        <v>40.9303960762918</v>
      </c>
      <c r="D30" s="16">
        <f>IF('[32]Video Analysis'!$G$274="","",'[32]Video Analysis'!$G$274)</f>
        <v>0</v>
      </c>
      <c r="E30" s="16">
        <f>IF('[32]Video Analysis'!$H$274="","",'[32]Video Analysis'!$H$274)</f>
        <v>0</v>
      </c>
      <c r="F30" s="16">
        <f>IF('[32]Video Analysis'!$I$274="","",'[32]Video Analysis'!$I$274)</f>
        <v>100</v>
      </c>
      <c r="G30" s="16">
        <f>IF('[32]Video Analysis'!$J$274="","",'[32]Video Analysis'!$J$274)</f>
        <v>0</v>
      </c>
      <c r="H30" s="16">
        <f>IF('[32]Video Analysis'!$K$274="","",'[32]Video Analysis'!$K$274)</f>
        <v>0</v>
      </c>
      <c r="I30" s="16">
        <f>IF('[32]Video Analysis'!$L$274="","",'[32]Video Analysis'!$L$274)</f>
        <v>100</v>
      </c>
      <c r="J30" s="16">
        <f>IF('[32]Video Analysis'!$M$274="","",'[32]Video Analysis'!$M$274)</f>
        <v>0</v>
      </c>
      <c r="K30" s="16">
        <f>IF('[32]Video Analysis'!$N$274="","",'[32]Video Analysis'!$N$274)</f>
        <v>0</v>
      </c>
      <c r="L30" s="16">
        <f>IF('[32]Video Analysis'!$O$274="","",'[32]Video Analysis'!$O$274)</f>
        <v>100</v>
      </c>
      <c r="M30" s="17" t="str">
        <f t="shared" si="3"/>
        <v/>
      </c>
      <c r="N30" s="17" t="str">
        <f t="shared" si="3"/>
        <v/>
      </c>
      <c r="O30" s="17" t="str">
        <f t="shared" si="3"/>
        <v/>
      </c>
      <c r="P30" s="17"/>
      <c r="T30" s="23">
        <f t="shared" si="4"/>
        <v>-73.381011318415403</v>
      </c>
      <c r="U30" s="23">
        <f t="shared" si="4"/>
        <v>40.9303960762918</v>
      </c>
      <c r="V30" s="24">
        <f t="shared" si="5"/>
        <v>0</v>
      </c>
      <c r="W30" s="24">
        <f t="shared" si="5"/>
        <v>0</v>
      </c>
      <c r="X30" s="24">
        <f t="shared" si="5"/>
        <v>100</v>
      </c>
      <c r="Y30" s="24">
        <f t="shared" si="6"/>
        <v>0</v>
      </c>
      <c r="Z30" s="24">
        <f t="shared" si="6"/>
        <v>0</v>
      </c>
      <c r="AA30" s="24">
        <f t="shared" si="6"/>
        <v>0</v>
      </c>
      <c r="AB30" s="17" t="str">
        <f t="shared" si="7"/>
        <v/>
      </c>
      <c r="AC30" s="17" t="str">
        <f t="shared" si="7"/>
        <v/>
      </c>
      <c r="AD30" s="17" t="str">
        <f t="shared" si="7"/>
        <v/>
      </c>
      <c r="AE30" s="25" t="str">
        <f t="shared" si="8"/>
        <v/>
      </c>
      <c r="AF30" s="25" t="str">
        <f t="shared" si="2"/>
        <v/>
      </c>
    </row>
    <row r="31" spans="1:32" x14ac:dyDescent="0.35">
      <c r="A31" s="14" t="str">
        <f>IF('[32]Video Analysis'!$B$284="","",'[32]Video Analysis'!$B$284)</f>
        <v/>
      </c>
      <c r="B31" s="15">
        <f>IF('[32]Video Analysis'!$Q$284="","",'[32]Video Analysis'!$Q$284)</f>
        <v>-73.381002307869494</v>
      </c>
      <c r="C31" s="15">
        <f>IF('[32]Video Analysis'!$P$284="","",'[32]Video Analysis'!$P$284)</f>
        <v>40.930347670800984</v>
      </c>
      <c r="D31" s="16">
        <f>IF('[32]Video Analysis'!$G$284="","",'[32]Video Analysis'!$G$284)</f>
        <v>0</v>
      </c>
      <c r="E31" s="16">
        <f>IF('[32]Video Analysis'!$H$284="","",'[32]Video Analysis'!$H$284)</f>
        <v>0</v>
      </c>
      <c r="F31" s="16">
        <f>IF('[32]Video Analysis'!$I$284="","",'[32]Video Analysis'!$I$284)</f>
        <v>100</v>
      </c>
      <c r="G31" s="16">
        <f>IF('[32]Video Analysis'!$J$284="","",'[32]Video Analysis'!$J$284)</f>
        <v>0</v>
      </c>
      <c r="H31" s="16">
        <f>IF('[32]Video Analysis'!$K$284="","",'[32]Video Analysis'!$K$284)</f>
        <v>0</v>
      </c>
      <c r="I31" s="16">
        <f>IF('[32]Video Analysis'!$L$284="","",'[32]Video Analysis'!$L$284)</f>
        <v>100</v>
      </c>
      <c r="J31" s="16">
        <f>IF('[32]Video Analysis'!$M$284="","",'[32]Video Analysis'!$M$284)</f>
        <v>0</v>
      </c>
      <c r="K31" s="16">
        <f>IF('[32]Video Analysis'!$N$284="","",'[32]Video Analysis'!$N$284)</f>
        <v>0</v>
      </c>
      <c r="L31" s="16">
        <f>IF('[32]Video Analysis'!$O$284="","",'[32]Video Analysis'!$O$284)</f>
        <v>100</v>
      </c>
      <c r="M31" s="17" t="str">
        <f t="shared" si="3"/>
        <v/>
      </c>
      <c r="N31" s="17" t="str">
        <f t="shared" si="3"/>
        <v/>
      </c>
      <c r="O31" s="17" t="str">
        <f t="shared" si="3"/>
        <v/>
      </c>
      <c r="P31" s="17"/>
      <c r="T31" s="23">
        <f t="shared" si="4"/>
        <v>-73.381002307869494</v>
      </c>
      <c r="U31" s="23">
        <f t="shared" si="4"/>
        <v>40.930347670800984</v>
      </c>
      <c r="V31" s="24">
        <f t="shared" si="5"/>
        <v>0</v>
      </c>
      <c r="W31" s="24">
        <f t="shared" si="5"/>
        <v>0</v>
      </c>
      <c r="X31" s="24">
        <f t="shared" si="5"/>
        <v>100</v>
      </c>
      <c r="Y31" s="24">
        <f t="shared" si="6"/>
        <v>0</v>
      </c>
      <c r="Z31" s="24">
        <f t="shared" si="6"/>
        <v>0</v>
      </c>
      <c r="AA31" s="24">
        <f t="shared" si="6"/>
        <v>0</v>
      </c>
      <c r="AB31" s="17" t="str">
        <f t="shared" si="7"/>
        <v/>
      </c>
      <c r="AC31" s="17" t="str">
        <f t="shared" si="7"/>
        <v/>
      </c>
      <c r="AD31" s="17" t="str">
        <f t="shared" si="7"/>
        <v/>
      </c>
      <c r="AE31" s="25" t="str">
        <f t="shared" si="8"/>
        <v/>
      </c>
      <c r="AF31" s="25" t="str">
        <f t="shared" si="2"/>
        <v/>
      </c>
    </row>
    <row r="32" spans="1:32" x14ac:dyDescent="0.35">
      <c r="A32" s="14" t="str">
        <f>IF('[32]Video Analysis'!$B$294="","",'[32]Video Analysis'!$B$294)</f>
        <v/>
      </c>
      <c r="B32" s="15">
        <f>IF('[32]Video Analysis'!$Q$294="","",'[32]Video Analysis'!$Q$294)</f>
        <v>-73.380945730023086</v>
      </c>
      <c r="C32" s="15">
        <f>IF('[32]Video Analysis'!$P$294="","",'[32]Video Analysis'!$P$294)</f>
        <v>40.930298510938883</v>
      </c>
      <c r="D32" s="16">
        <f>IF('[32]Video Analysis'!$G$294="","",'[32]Video Analysis'!$G$294)</f>
        <v>0</v>
      </c>
      <c r="E32" s="16">
        <f>IF('[32]Video Analysis'!$H$294="","",'[32]Video Analysis'!$H$294)</f>
        <v>0</v>
      </c>
      <c r="F32" s="16">
        <f>IF('[32]Video Analysis'!$I$294="","",'[32]Video Analysis'!$I$294)</f>
        <v>100</v>
      </c>
      <c r="G32" s="16">
        <f>IF('[32]Video Analysis'!$J$294="","",'[32]Video Analysis'!$J$294)</f>
        <v>0</v>
      </c>
      <c r="H32" s="16">
        <f>IF('[32]Video Analysis'!$K$294="","",'[32]Video Analysis'!$K$294)</f>
        <v>0</v>
      </c>
      <c r="I32" s="16">
        <f>IF('[32]Video Analysis'!$L$294="","",'[32]Video Analysis'!$L$294)</f>
        <v>100</v>
      </c>
      <c r="J32" s="16">
        <f>IF('[32]Video Analysis'!$M$294="","",'[32]Video Analysis'!$M$294)</f>
        <v>0</v>
      </c>
      <c r="K32" s="16">
        <f>IF('[32]Video Analysis'!$N$294="","",'[32]Video Analysis'!$N$294)</f>
        <v>0</v>
      </c>
      <c r="L32" s="16">
        <f>IF('[32]Video Analysis'!$O$294="","",'[32]Video Analysis'!$O$294)</f>
        <v>100</v>
      </c>
      <c r="M32" s="17" t="str">
        <f t="shared" si="3"/>
        <v/>
      </c>
      <c r="N32" s="17" t="str">
        <f t="shared" si="3"/>
        <v/>
      </c>
      <c r="O32" s="17" t="str">
        <f t="shared" si="3"/>
        <v/>
      </c>
      <c r="P32" s="17" t="s">
        <v>19</v>
      </c>
      <c r="T32" s="23">
        <f t="shared" si="4"/>
        <v>-73.380945730023086</v>
      </c>
      <c r="U32" s="23">
        <f t="shared" si="4"/>
        <v>40.930298510938883</v>
      </c>
      <c r="V32" s="24">
        <f t="shared" si="5"/>
        <v>0</v>
      </c>
      <c r="W32" s="24">
        <f t="shared" si="5"/>
        <v>0</v>
      </c>
      <c r="X32" s="24">
        <f t="shared" si="5"/>
        <v>100</v>
      </c>
      <c r="Y32" s="24">
        <f t="shared" si="6"/>
        <v>0</v>
      </c>
      <c r="Z32" s="24">
        <f t="shared" si="6"/>
        <v>0</v>
      </c>
      <c r="AA32" s="24">
        <f t="shared" si="6"/>
        <v>0</v>
      </c>
      <c r="AB32" s="17" t="str">
        <f t="shared" si="7"/>
        <v/>
      </c>
      <c r="AC32" s="17" t="str">
        <f t="shared" si="7"/>
        <v/>
      </c>
      <c r="AD32" s="17" t="str">
        <f t="shared" si="7"/>
        <v/>
      </c>
      <c r="AE32" s="25" t="str">
        <f t="shared" si="8"/>
        <v/>
      </c>
      <c r="AF32" s="25" t="str">
        <f t="shared" si="2"/>
        <v xml:space="preserve">10% NM </v>
      </c>
    </row>
    <row r="33" spans="1:32" x14ac:dyDescent="0.35">
      <c r="A33" s="14" t="str">
        <f>IF('[32]Video Analysis'!$B$304="","",'[32]Video Analysis'!$B$304)</f>
        <v/>
      </c>
      <c r="B33" s="15">
        <f>IF('[32]Video Analysis'!$Q$304="","",'[32]Video Analysis'!$Q$304)</f>
        <v>-73.380945730023086</v>
      </c>
      <c r="C33" s="15">
        <f>IF('[32]Video Analysis'!$P$304="","",'[32]Video Analysis'!$P$304)</f>
        <v>40.930298510938883</v>
      </c>
      <c r="D33" s="16">
        <f>IF('[32]Video Analysis'!$G$304="","",'[32]Video Analysis'!$G$304)</f>
        <v>0</v>
      </c>
      <c r="E33" s="16">
        <f>IF('[32]Video Analysis'!$H$304="","",'[32]Video Analysis'!$H$304)</f>
        <v>0</v>
      </c>
      <c r="F33" s="16">
        <f>IF('[32]Video Analysis'!$I$304="","",'[32]Video Analysis'!$I$304)</f>
        <v>100</v>
      </c>
      <c r="G33" s="16">
        <f>IF('[32]Video Analysis'!$J$304="","",'[32]Video Analysis'!$J$304)</f>
        <v>0</v>
      </c>
      <c r="H33" s="16">
        <f>IF('[32]Video Analysis'!$K$304="","",'[32]Video Analysis'!$K$304)</f>
        <v>0</v>
      </c>
      <c r="I33" s="16">
        <f>IF('[32]Video Analysis'!$L$304="","",'[32]Video Analysis'!$L$304)</f>
        <v>100</v>
      </c>
      <c r="J33" s="16">
        <f>IF('[32]Video Analysis'!$M$304="","",'[32]Video Analysis'!$M$304)</f>
        <v>0</v>
      </c>
      <c r="K33" s="16">
        <f>IF('[32]Video Analysis'!$N$304="","",'[32]Video Analysis'!$N$304)</f>
        <v>0</v>
      </c>
      <c r="L33" s="16">
        <f>IF('[32]Video Analysis'!$O$304="","",'[32]Video Analysis'!$O$304)</f>
        <v>100</v>
      </c>
      <c r="M33" s="17" t="str">
        <f t="shared" si="3"/>
        <v/>
      </c>
      <c r="N33" s="17" t="str">
        <f t="shared" si="3"/>
        <v/>
      </c>
      <c r="O33" s="17" t="str">
        <f t="shared" si="3"/>
        <v/>
      </c>
      <c r="P33" s="17"/>
      <c r="T33" s="23">
        <f t="shared" si="4"/>
        <v>-73.380945730023086</v>
      </c>
      <c r="U33" s="23">
        <f t="shared" si="4"/>
        <v>40.930298510938883</v>
      </c>
      <c r="V33" s="24">
        <f t="shared" si="5"/>
        <v>0</v>
      </c>
      <c r="W33" s="24">
        <f t="shared" si="5"/>
        <v>0</v>
      </c>
      <c r="X33" s="24">
        <f t="shared" si="5"/>
        <v>100</v>
      </c>
      <c r="Y33" s="24">
        <f t="shared" si="6"/>
        <v>0</v>
      </c>
      <c r="Z33" s="24">
        <f t="shared" si="6"/>
        <v>0</v>
      </c>
      <c r="AA33" s="24">
        <f t="shared" si="6"/>
        <v>0</v>
      </c>
      <c r="AB33" s="17" t="str">
        <f t="shared" si="7"/>
        <v/>
      </c>
      <c r="AC33" s="17" t="str">
        <f t="shared" si="7"/>
        <v/>
      </c>
      <c r="AD33" s="17" t="str">
        <f t="shared" si="7"/>
        <v/>
      </c>
      <c r="AE33" s="25" t="str">
        <f t="shared" si="8"/>
        <v/>
      </c>
      <c r="AF33" s="25" t="str">
        <f t="shared" si="2"/>
        <v/>
      </c>
    </row>
    <row r="34" spans="1:32" x14ac:dyDescent="0.35">
      <c r="A34" s="14" t="str">
        <f>IF('[32]Video Analysis'!$B$314="","",'[32]Video Analysis'!$B$314)</f>
        <v/>
      </c>
      <c r="B34" s="15">
        <f>IF('[32]Video Analysis'!$Q$314="","",'[32]Video Analysis'!$Q$314)</f>
        <v>-73.380945730023086</v>
      </c>
      <c r="C34" s="15">
        <f>IF('[32]Video Analysis'!$P$314="","",'[32]Video Analysis'!$P$314)</f>
        <v>40.930298510938883</v>
      </c>
      <c r="D34" s="16">
        <f>IF('[32]Video Analysis'!$G$314="","",'[32]Video Analysis'!$G$314)</f>
        <v>0</v>
      </c>
      <c r="E34" s="16">
        <f>IF('[32]Video Analysis'!$H$314="","",'[32]Video Analysis'!$H$314)</f>
        <v>0</v>
      </c>
      <c r="F34" s="16">
        <f>IF('[32]Video Analysis'!$I$314="","",'[32]Video Analysis'!$I$314)</f>
        <v>100</v>
      </c>
      <c r="G34" s="16">
        <f>IF('[32]Video Analysis'!$J$314="","",'[32]Video Analysis'!$J$314)</f>
        <v>0</v>
      </c>
      <c r="H34" s="16">
        <f>IF('[32]Video Analysis'!$K$314="","",'[32]Video Analysis'!$K$314)</f>
        <v>0</v>
      </c>
      <c r="I34" s="16">
        <f>IF('[32]Video Analysis'!$L$314="","",'[32]Video Analysis'!$L$314)</f>
        <v>100</v>
      </c>
      <c r="J34" s="16">
        <f>IF('[32]Video Analysis'!$M$314="","",'[32]Video Analysis'!$M$314)</f>
        <v>0</v>
      </c>
      <c r="K34" s="16">
        <f>IF('[32]Video Analysis'!$N$314="","",'[32]Video Analysis'!$N$314)</f>
        <v>0</v>
      </c>
      <c r="L34" s="16">
        <f>IF('[32]Video Analysis'!$O$314="","",'[32]Video Analysis'!$O$314)</f>
        <v>100</v>
      </c>
      <c r="M34" s="17" t="str">
        <f t="shared" si="3"/>
        <v/>
      </c>
      <c r="N34" s="17" t="str">
        <f t="shared" si="3"/>
        <v/>
      </c>
      <c r="O34" s="17" t="str">
        <f t="shared" si="3"/>
        <v/>
      </c>
      <c r="P34" s="17"/>
      <c r="T34" s="23">
        <f t="shared" si="4"/>
        <v>-73.380945730023086</v>
      </c>
      <c r="U34" s="23">
        <f t="shared" si="4"/>
        <v>40.930298510938883</v>
      </c>
      <c r="V34" s="24">
        <f t="shared" si="5"/>
        <v>0</v>
      </c>
      <c r="W34" s="24">
        <f t="shared" si="5"/>
        <v>0</v>
      </c>
      <c r="X34" s="24">
        <f t="shared" si="5"/>
        <v>100</v>
      </c>
      <c r="Y34" s="24">
        <f t="shared" si="6"/>
        <v>0</v>
      </c>
      <c r="Z34" s="24">
        <f t="shared" si="6"/>
        <v>0</v>
      </c>
      <c r="AA34" s="24">
        <f t="shared" si="6"/>
        <v>0</v>
      </c>
      <c r="AB34" s="17" t="str">
        <f t="shared" si="7"/>
        <v/>
      </c>
      <c r="AC34" s="17" t="str">
        <f t="shared" si="7"/>
        <v/>
      </c>
      <c r="AD34" s="17" t="str">
        <f t="shared" si="7"/>
        <v/>
      </c>
      <c r="AE34" s="25" t="str">
        <f t="shared" si="8"/>
        <v/>
      </c>
      <c r="AF34" s="25" t="str">
        <f t="shared" si="2"/>
        <v/>
      </c>
    </row>
    <row r="35" spans="1:32" x14ac:dyDescent="0.35">
      <c r="A35" s="14" t="str">
        <f>IF('[32]Video Analysis'!$B$324="","",'[32]Video Analysis'!$B$324)</f>
        <v/>
      </c>
      <c r="B35" s="15">
        <f>IF('[32]Video Analysis'!$Q$324="","",'[32]Video Analysis'!$Q$324)</f>
        <v>-73.380850846879184</v>
      </c>
      <c r="C35" s="15">
        <f>IF('[32]Video Analysis'!$P$324="","",'[32]Video Analysis'!$P$324)</f>
        <v>40.930279190652072</v>
      </c>
      <c r="D35" s="16">
        <f>IF('[32]Video Analysis'!$G$324="","",'[32]Video Analysis'!$G$324)</f>
        <v>0</v>
      </c>
      <c r="E35" s="16">
        <f>IF('[32]Video Analysis'!$H$324="","",'[32]Video Analysis'!$H$324)</f>
        <v>0</v>
      </c>
      <c r="F35" s="16">
        <f>IF('[32]Video Analysis'!$I$324="","",'[32]Video Analysis'!$I$324)</f>
        <v>100</v>
      </c>
      <c r="G35" s="16">
        <f>IF('[32]Video Analysis'!$J$324="","",'[32]Video Analysis'!$J$324)</f>
        <v>0</v>
      </c>
      <c r="H35" s="16">
        <f>IF('[32]Video Analysis'!$K$324="","",'[32]Video Analysis'!$K$324)</f>
        <v>0</v>
      </c>
      <c r="I35" s="16">
        <f>IF('[32]Video Analysis'!$L$324="","",'[32]Video Analysis'!$L$324)</f>
        <v>100</v>
      </c>
      <c r="J35" s="16">
        <f>IF('[32]Video Analysis'!$M$324="","",'[32]Video Analysis'!$M$324)</f>
        <v>0</v>
      </c>
      <c r="K35" s="16">
        <f>IF('[32]Video Analysis'!$N$324="","",'[32]Video Analysis'!$N$324)</f>
        <v>0</v>
      </c>
      <c r="L35" s="16">
        <f>IF('[32]Video Analysis'!$O$324="","",'[32]Video Analysis'!$O$324)</f>
        <v>100</v>
      </c>
      <c r="M35" s="17" t="str">
        <f t="shared" si="3"/>
        <v/>
      </c>
      <c r="N35" s="17" t="str">
        <f t="shared" si="3"/>
        <v/>
      </c>
      <c r="O35" s="17" t="str">
        <f t="shared" si="3"/>
        <v/>
      </c>
      <c r="P35" s="17"/>
      <c r="T35" s="23">
        <f t="shared" si="4"/>
        <v>-73.380850846879184</v>
      </c>
      <c r="U35" s="23">
        <f t="shared" si="4"/>
        <v>40.930279190652072</v>
      </c>
      <c r="V35" s="24">
        <f t="shared" si="5"/>
        <v>0</v>
      </c>
      <c r="W35" s="24">
        <f t="shared" si="5"/>
        <v>0</v>
      </c>
      <c r="X35" s="24">
        <f t="shared" si="5"/>
        <v>100</v>
      </c>
      <c r="Y35" s="24">
        <f t="shared" si="6"/>
        <v>0</v>
      </c>
      <c r="Z35" s="24">
        <f t="shared" si="6"/>
        <v>0</v>
      </c>
      <c r="AA35" s="24">
        <f t="shared" si="6"/>
        <v>0</v>
      </c>
      <c r="AB35" s="17" t="str">
        <f t="shared" si="7"/>
        <v/>
      </c>
      <c r="AC35" s="17" t="str">
        <f t="shared" si="7"/>
        <v/>
      </c>
      <c r="AD35" s="17" t="str">
        <f t="shared" si="7"/>
        <v/>
      </c>
      <c r="AE35" s="25" t="str">
        <f t="shared" si="8"/>
        <v/>
      </c>
      <c r="AF35" s="25" t="str">
        <f t="shared" si="2"/>
        <v/>
      </c>
    </row>
    <row r="36" spans="1:32" x14ac:dyDescent="0.35">
      <c r="A36" s="14" t="str">
        <f>IF('[32]Video Analysis'!$B$334="","",'[32]Video Analysis'!$B$334)</f>
        <v/>
      </c>
      <c r="B36" s="15">
        <f>IF('[32]Video Analysis'!$Q$334="","",'[32]Video Analysis'!$Q$334)</f>
        <v>-73.380738068372011</v>
      </c>
      <c r="C36" s="15">
        <f>IF('[32]Video Analysis'!$P$334="","",'[32]Video Analysis'!$P$334)</f>
        <v>40.930292811244726</v>
      </c>
      <c r="D36" s="16">
        <f>IF('[32]Video Analysis'!$G$334="","",'[32]Video Analysis'!$G$334)</f>
        <v>0</v>
      </c>
      <c r="E36" s="16">
        <f>IF('[32]Video Analysis'!$H$334="","",'[32]Video Analysis'!$H$334)</f>
        <v>0</v>
      </c>
      <c r="F36" s="16">
        <f>IF('[32]Video Analysis'!$I$334="","",'[32]Video Analysis'!$I$334)</f>
        <v>100</v>
      </c>
      <c r="G36" s="16">
        <f>IF('[32]Video Analysis'!$J$334="","",'[32]Video Analysis'!$J$334)</f>
        <v>0</v>
      </c>
      <c r="H36" s="16">
        <f>IF('[32]Video Analysis'!$K$334="","",'[32]Video Analysis'!$K$334)</f>
        <v>0</v>
      </c>
      <c r="I36" s="16">
        <f>IF('[32]Video Analysis'!$L$334="","",'[32]Video Analysis'!$L$334)</f>
        <v>100</v>
      </c>
      <c r="J36" s="16">
        <f>IF('[32]Video Analysis'!$M$334="","",'[32]Video Analysis'!$M$334)</f>
        <v>0</v>
      </c>
      <c r="K36" s="16">
        <f>IF('[32]Video Analysis'!$N$334="","",'[32]Video Analysis'!$N$334)</f>
        <v>0</v>
      </c>
      <c r="L36" s="16">
        <f>IF('[32]Video Analysis'!$O$334="","",'[32]Video Analysis'!$O$334)</f>
        <v>100</v>
      </c>
      <c r="M36" s="17" t="str">
        <f t="shared" si="3"/>
        <v/>
      </c>
      <c r="N36" s="17" t="str">
        <f t="shared" si="3"/>
        <v/>
      </c>
      <c r="O36" s="17" t="str">
        <f t="shared" si="3"/>
        <v/>
      </c>
      <c r="P36" s="17"/>
      <c r="T36" s="23">
        <f t="shared" si="4"/>
        <v>-73.380738068372011</v>
      </c>
      <c r="U36" s="23">
        <f t="shared" si="4"/>
        <v>40.930292811244726</v>
      </c>
      <c r="V36" s="24">
        <f t="shared" si="5"/>
        <v>0</v>
      </c>
      <c r="W36" s="24">
        <f t="shared" si="5"/>
        <v>0</v>
      </c>
      <c r="X36" s="24">
        <f t="shared" si="5"/>
        <v>100</v>
      </c>
      <c r="Y36" s="24">
        <f t="shared" si="6"/>
        <v>0</v>
      </c>
      <c r="Z36" s="24">
        <f t="shared" si="6"/>
        <v>0</v>
      </c>
      <c r="AA36" s="24">
        <f t="shared" si="6"/>
        <v>0</v>
      </c>
      <c r="AB36" s="17" t="str">
        <f t="shared" si="7"/>
        <v/>
      </c>
      <c r="AC36" s="17" t="str">
        <f t="shared" si="7"/>
        <v/>
      </c>
      <c r="AD36" s="17" t="str">
        <f t="shared" si="7"/>
        <v/>
      </c>
      <c r="AE36" s="25" t="str">
        <f t="shared" si="8"/>
        <v/>
      </c>
      <c r="AF36" s="25" t="str">
        <f t="shared" si="2"/>
        <v/>
      </c>
    </row>
    <row r="37" spans="1:32" x14ac:dyDescent="0.35">
      <c r="A37" s="14" t="str">
        <f>IF('[32]Video Analysis'!$B$344="","",'[32]Video Analysis'!$B$344)</f>
        <v/>
      </c>
      <c r="B37" s="15">
        <f>IF('[32]Video Analysis'!$Q$344="","",'[32]Video Analysis'!$Q$344)</f>
        <v>-73.380738068372011</v>
      </c>
      <c r="C37" s="15">
        <f>IF('[32]Video Analysis'!$P$344="","",'[32]Video Analysis'!$P$344)</f>
        <v>40.930292811244726</v>
      </c>
      <c r="D37" s="16">
        <f>IF('[32]Video Analysis'!$G$344="","",'[32]Video Analysis'!$G$344)</f>
        <v>0</v>
      </c>
      <c r="E37" s="16">
        <f>IF('[32]Video Analysis'!$H$344="","",'[32]Video Analysis'!$H$344)</f>
        <v>0</v>
      </c>
      <c r="F37" s="16">
        <f>IF('[32]Video Analysis'!$I$344="","",'[32]Video Analysis'!$I$344)</f>
        <v>100</v>
      </c>
      <c r="G37" s="16">
        <f>IF('[32]Video Analysis'!$J$344="","",'[32]Video Analysis'!$J$344)</f>
        <v>0</v>
      </c>
      <c r="H37" s="16">
        <f>IF('[32]Video Analysis'!$K$344="","",'[32]Video Analysis'!$K$344)</f>
        <v>0</v>
      </c>
      <c r="I37" s="16">
        <f>IF('[32]Video Analysis'!$L$344="","",'[32]Video Analysis'!$L$344)</f>
        <v>100</v>
      </c>
      <c r="J37" s="16">
        <f>IF('[32]Video Analysis'!$M$344="","",'[32]Video Analysis'!$M$344)</f>
        <v>0</v>
      </c>
      <c r="K37" s="16">
        <f>IF('[32]Video Analysis'!$N$344="","",'[32]Video Analysis'!$N$344)</f>
        <v>0</v>
      </c>
      <c r="L37" s="16">
        <f>IF('[32]Video Analysis'!$O$344="","",'[32]Video Analysis'!$O$344)</f>
        <v>100</v>
      </c>
      <c r="M37" s="17" t="str">
        <f t="shared" si="3"/>
        <v/>
      </c>
      <c r="N37" s="17" t="str">
        <f t="shared" si="3"/>
        <v/>
      </c>
      <c r="O37" s="17" t="str">
        <f t="shared" si="3"/>
        <v/>
      </c>
      <c r="P37" s="17"/>
      <c r="T37" s="23">
        <f t="shared" si="4"/>
        <v>-73.380738068372011</v>
      </c>
      <c r="U37" s="23">
        <f t="shared" si="4"/>
        <v>40.930292811244726</v>
      </c>
      <c r="V37" s="24">
        <f t="shared" si="5"/>
        <v>0</v>
      </c>
      <c r="W37" s="24">
        <f t="shared" si="5"/>
        <v>0</v>
      </c>
      <c r="X37" s="24">
        <f t="shared" si="5"/>
        <v>100</v>
      </c>
      <c r="Y37" s="24">
        <f t="shared" si="6"/>
        <v>0</v>
      </c>
      <c r="Z37" s="24">
        <f t="shared" si="6"/>
        <v>0</v>
      </c>
      <c r="AA37" s="24">
        <f t="shared" si="6"/>
        <v>0</v>
      </c>
      <c r="AB37" s="17" t="str">
        <f t="shared" si="7"/>
        <v/>
      </c>
      <c r="AC37" s="17" t="str">
        <f t="shared" si="7"/>
        <v/>
      </c>
      <c r="AD37" s="17" t="str">
        <f t="shared" si="7"/>
        <v/>
      </c>
      <c r="AE37" s="25" t="str">
        <f t="shared" si="8"/>
        <v/>
      </c>
      <c r="AF37" s="25" t="str">
        <f t="shared" si="2"/>
        <v/>
      </c>
    </row>
    <row r="38" spans="1:32" x14ac:dyDescent="0.35">
      <c r="A38" s="14" t="str">
        <f>IF('[32]Video Analysis'!$B$354="","",'[32]Video Analysis'!$B$354)</f>
        <v/>
      </c>
      <c r="B38" s="15">
        <f>IF('[32]Video Analysis'!$Q$354="","",'[32]Video Analysis'!$Q$354)</f>
        <v>-73.380569089204073</v>
      </c>
      <c r="C38" s="15">
        <f>IF('[32]Video Analysis'!$P$354="","",'[32]Video Analysis'!$P$354)</f>
        <v>40.930296750739217</v>
      </c>
      <c r="D38" s="16">
        <f>IF('[32]Video Analysis'!$G$354="","",'[32]Video Analysis'!$G$354)</f>
        <v>0</v>
      </c>
      <c r="E38" s="16">
        <f>IF('[32]Video Analysis'!$H$354="","",'[32]Video Analysis'!$H$354)</f>
        <v>0</v>
      </c>
      <c r="F38" s="16">
        <f>IF('[32]Video Analysis'!$I$354="","",'[32]Video Analysis'!$I$354)</f>
        <v>100</v>
      </c>
      <c r="G38" s="16">
        <f>IF('[32]Video Analysis'!$J$354="","",'[32]Video Analysis'!$J$354)</f>
        <v>0</v>
      </c>
      <c r="H38" s="16">
        <f>IF('[32]Video Analysis'!$K$354="","",'[32]Video Analysis'!$K$354)</f>
        <v>0</v>
      </c>
      <c r="I38" s="16">
        <f>IF('[32]Video Analysis'!$L$354="","",'[32]Video Analysis'!$L$354)</f>
        <v>100</v>
      </c>
      <c r="J38" s="16">
        <f>IF('[32]Video Analysis'!$M$354="","",'[32]Video Analysis'!$M$354)</f>
        <v>0</v>
      </c>
      <c r="K38" s="16">
        <f>IF('[32]Video Analysis'!$N$354="","",'[32]Video Analysis'!$N$354)</f>
        <v>0</v>
      </c>
      <c r="L38" s="16">
        <f>IF('[32]Video Analysis'!$O$354="","",'[32]Video Analysis'!$O$354)</f>
        <v>100</v>
      </c>
      <c r="M38" s="17" t="str">
        <f t="shared" si="3"/>
        <v/>
      </c>
      <c r="N38" s="17" t="str">
        <f t="shared" si="3"/>
        <v/>
      </c>
      <c r="O38" s="17" t="str">
        <f t="shared" si="3"/>
        <v/>
      </c>
      <c r="P38" s="17"/>
      <c r="T38" s="23">
        <f t="shared" si="4"/>
        <v>-73.380569089204073</v>
      </c>
      <c r="U38" s="23">
        <f t="shared" si="4"/>
        <v>40.930296750739217</v>
      </c>
      <c r="V38" s="24">
        <f t="shared" si="5"/>
        <v>0</v>
      </c>
      <c r="W38" s="24">
        <f t="shared" si="5"/>
        <v>0</v>
      </c>
      <c r="X38" s="24">
        <f t="shared" si="5"/>
        <v>100</v>
      </c>
      <c r="Y38" s="24">
        <f t="shared" si="6"/>
        <v>0</v>
      </c>
      <c r="Z38" s="24">
        <f t="shared" si="6"/>
        <v>0</v>
      </c>
      <c r="AA38" s="24">
        <f t="shared" si="6"/>
        <v>0</v>
      </c>
      <c r="AB38" s="17" t="str">
        <f t="shared" si="7"/>
        <v/>
      </c>
      <c r="AC38" s="17" t="str">
        <f t="shared" si="7"/>
        <v/>
      </c>
      <c r="AD38" s="17" t="str">
        <f t="shared" si="7"/>
        <v/>
      </c>
      <c r="AE38" s="25" t="str">
        <f t="shared" si="8"/>
        <v/>
      </c>
      <c r="AF38" s="25" t="str">
        <f t="shared" si="2"/>
        <v/>
      </c>
    </row>
    <row r="39" spans="1:32" x14ac:dyDescent="0.35">
      <c r="A39" s="14" t="str">
        <f>IF('[32]Video Analysis'!$B$364="","",'[32]Video Analysis'!$B$364)</f>
        <v/>
      </c>
      <c r="B39" s="15">
        <f>IF('[32]Video Analysis'!$Q$364="","",'[32]Video Analysis'!$Q$364)</f>
        <v>-73.380554085597396</v>
      </c>
      <c r="C39" s="15">
        <f>IF('[32]Video Analysis'!$P$364="","",'[32]Video Analysis'!$P$364)</f>
        <v>40.930295996367931</v>
      </c>
      <c r="D39" s="16">
        <f>IF('[32]Video Analysis'!$G$364="","",'[32]Video Analysis'!$G$364)</f>
        <v>0</v>
      </c>
      <c r="E39" s="16">
        <f>IF('[32]Video Analysis'!$H$364="","",'[32]Video Analysis'!$H$364)</f>
        <v>0</v>
      </c>
      <c r="F39" s="16">
        <f>IF('[32]Video Analysis'!$I$364="","",'[32]Video Analysis'!$I$364)</f>
        <v>100</v>
      </c>
      <c r="G39" s="16">
        <f>IF('[32]Video Analysis'!$J$364="","",'[32]Video Analysis'!$J$364)</f>
        <v>0</v>
      </c>
      <c r="H39" s="16">
        <f>IF('[32]Video Analysis'!$K$364="","",'[32]Video Analysis'!$K$364)</f>
        <v>0</v>
      </c>
      <c r="I39" s="16">
        <f>IF('[32]Video Analysis'!$L$364="","",'[32]Video Analysis'!$L$364)</f>
        <v>100</v>
      </c>
      <c r="J39" s="16">
        <f>IF('[32]Video Analysis'!$M$364="","",'[32]Video Analysis'!$M$364)</f>
        <v>0</v>
      </c>
      <c r="K39" s="16">
        <f>IF('[32]Video Analysis'!$N$364="","",'[32]Video Analysis'!$N$364)</f>
        <v>0</v>
      </c>
      <c r="L39" s="16">
        <f>IF('[32]Video Analysis'!$O$364="","",'[32]Video Analysis'!$O$364)</f>
        <v>100</v>
      </c>
      <c r="M39" s="17" t="str">
        <f t="shared" si="3"/>
        <v/>
      </c>
      <c r="N39" s="17" t="str">
        <f t="shared" si="3"/>
        <v/>
      </c>
      <c r="O39" s="17" t="str">
        <f t="shared" si="3"/>
        <v/>
      </c>
      <c r="P39" s="17"/>
      <c r="T39" s="23">
        <f t="shared" si="4"/>
        <v>-73.380554085597396</v>
      </c>
      <c r="U39" s="23">
        <f t="shared" si="4"/>
        <v>40.930295996367931</v>
      </c>
      <c r="V39" s="24">
        <f t="shared" si="5"/>
        <v>0</v>
      </c>
      <c r="W39" s="24">
        <f t="shared" si="5"/>
        <v>0</v>
      </c>
      <c r="X39" s="24">
        <f t="shared" si="5"/>
        <v>100</v>
      </c>
      <c r="Y39" s="24">
        <f t="shared" si="6"/>
        <v>0</v>
      </c>
      <c r="Z39" s="24">
        <f t="shared" si="6"/>
        <v>0</v>
      </c>
      <c r="AA39" s="24">
        <f t="shared" si="6"/>
        <v>0</v>
      </c>
      <c r="AB39" s="17" t="str">
        <f t="shared" si="7"/>
        <v/>
      </c>
      <c r="AC39" s="17" t="str">
        <f t="shared" si="7"/>
        <v/>
      </c>
      <c r="AD39" s="17" t="str">
        <f t="shared" si="7"/>
        <v/>
      </c>
      <c r="AE39" s="25" t="str">
        <f t="shared" si="8"/>
        <v/>
      </c>
      <c r="AF39" s="25" t="str">
        <f t="shared" si="2"/>
        <v/>
      </c>
    </row>
    <row r="40" spans="1:32" x14ac:dyDescent="0.35">
      <c r="A40" s="14" t="str">
        <f>IF('[32]Video Analysis'!$B$374="","",'[32]Video Analysis'!$B$374)</f>
        <v/>
      </c>
      <c r="B40" s="15">
        <f>IF('[32]Video Analysis'!$Q$374="","",'[32]Video Analysis'!$Q$374)</f>
        <v>-73.380554085597396</v>
      </c>
      <c r="C40" s="15">
        <f>IF('[32]Video Analysis'!$P$374="","",'[32]Video Analysis'!$P$374)</f>
        <v>40.930295996367931</v>
      </c>
      <c r="D40" s="16">
        <f>IF('[32]Video Analysis'!$G$374="","",'[32]Video Analysis'!$G$374)</f>
        <v>0</v>
      </c>
      <c r="E40" s="16">
        <f>IF('[32]Video Analysis'!$H$374="","",'[32]Video Analysis'!$H$374)</f>
        <v>0</v>
      </c>
      <c r="F40" s="16">
        <f>IF('[32]Video Analysis'!$I$374="","",'[32]Video Analysis'!$I$374)</f>
        <v>100</v>
      </c>
      <c r="G40" s="16">
        <f>IF('[32]Video Analysis'!$J$374="","",'[32]Video Analysis'!$J$374)</f>
        <v>0</v>
      </c>
      <c r="H40" s="16">
        <f>IF('[32]Video Analysis'!$K$374="","",'[32]Video Analysis'!$K$374)</f>
        <v>0</v>
      </c>
      <c r="I40" s="16">
        <f>IF('[32]Video Analysis'!$L$374="","",'[32]Video Analysis'!$L$374)</f>
        <v>100</v>
      </c>
      <c r="J40" s="16">
        <f>IF('[32]Video Analysis'!$M$374="","",'[32]Video Analysis'!$M$374)</f>
        <v>0</v>
      </c>
      <c r="K40" s="16">
        <f>IF('[32]Video Analysis'!$N$374="","",'[32]Video Analysis'!$N$374)</f>
        <v>0</v>
      </c>
      <c r="L40" s="16">
        <f>IF('[32]Video Analysis'!$O$374="","",'[32]Video Analysis'!$O$374)</f>
        <v>100</v>
      </c>
      <c r="M40" s="17" t="str">
        <f t="shared" si="3"/>
        <v/>
      </c>
      <c r="N40" s="17" t="str">
        <f t="shared" si="3"/>
        <v/>
      </c>
      <c r="O40" s="17" t="str">
        <f t="shared" si="3"/>
        <v/>
      </c>
      <c r="P40" s="17"/>
      <c r="T40" s="23">
        <f t="shared" si="4"/>
        <v>-73.380554085597396</v>
      </c>
      <c r="U40" s="23">
        <f t="shared" si="4"/>
        <v>40.930295996367931</v>
      </c>
      <c r="V40" s="24">
        <f t="shared" si="5"/>
        <v>0</v>
      </c>
      <c r="W40" s="24">
        <f t="shared" si="5"/>
        <v>0</v>
      </c>
      <c r="X40" s="24">
        <f t="shared" si="5"/>
        <v>100</v>
      </c>
      <c r="Y40" s="24">
        <f t="shared" si="6"/>
        <v>0</v>
      </c>
      <c r="Z40" s="24">
        <f t="shared" si="6"/>
        <v>0</v>
      </c>
      <c r="AA40" s="24">
        <f t="shared" si="6"/>
        <v>0</v>
      </c>
      <c r="AB40" s="17" t="str">
        <f t="shared" si="7"/>
        <v/>
      </c>
      <c r="AC40" s="17" t="str">
        <f t="shared" si="7"/>
        <v/>
      </c>
      <c r="AD40" s="17" t="str">
        <f t="shared" si="7"/>
        <v/>
      </c>
      <c r="AE40" s="25" t="str">
        <f t="shared" si="8"/>
        <v/>
      </c>
      <c r="AF40" s="25" t="str">
        <f t="shared" si="2"/>
        <v/>
      </c>
    </row>
    <row r="41" spans="1:32" x14ac:dyDescent="0.35">
      <c r="A41" s="14" t="str">
        <f>IF('[32]Video Analysis'!$B$384="","",'[32]Video Analysis'!$B$384)</f>
        <v/>
      </c>
      <c r="B41" s="15">
        <f>IF('[32]Video Analysis'!$Q$384="","",'[32]Video Analysis'!$Q$384)</f>
        <v>-73.380554085597396</v>
      </c>
      <c r="C41" s="15">
        <f>IF('[32]Video Analysis'!$P$384="","",'[32]Video Analysis'!$P$384)</f>
        <v>40.930295996367931</v>
      </c>
      <c r="D41" s="16">
        <f>IF('[32]Video Analysis'!$G$384="","",'[32]Video Analysis'!$G$384)</f>
        <v>0</v>
      </c>
      <c r="E41" s="16">
        <f>IF('[32]Video Analysis'!$H$384="","",'[32]Video Analysis'!$H$384)</f>
        <v>0</v>
      </c>
      <c r="F41" s="16">
        <f>IF('[32]Video Analysis'!$I$384="","",'[32]Video Analysis'!$I$384)</f>
        <v>100</v>
      </c>
      <c r="G41" s="16">
        <f>IF('[32]Video Analysis'!$J$384="","",'[32]Video Analysis'!$J$384)</f>
        <v>0</v>
      </c>
      <c r="H41" s="16">
        <f>IF('[32]Video Analysis'!$K$384="","",'[32]Video Analysis'!$K$384)</f>
        <v>0</v>
      </c>
      <c r="I41" s="16">
        <f>IF('[32]Video Analysis'!$L$384="","",'[32]Video Analysis'!$L$384)</f>
        <v>100</v>
      </c>
      <c r="J41" s="16">
        <f>IF('[32]Video Analysis'!$M$384="","",'[32]Video Analysis'!$M$384)</f>
        <v>0</v>
      </c>
      <c r="K41" s="16">
        <f>IF('[32]Video Analysis'!$N$384="","",'[32]Video Analysis'!$N$384)</f>
        <v>0</v>
      </c>
      <c r="L41" s="16">
        <f>IF('[32]Video Analysis'!$O$384="","",'[32]Video Analysis'!$O$384)</f>
        <v>100</v>
      </c>
      <c r="M41" s="17" t="str">
        <f t="shared" si="3"/>
        <v/>
      </c>
      <c r="N41" s="17" t="str">
        <f t="shared" si="3"/>
        <v/>
      </c>
      <c r="O41" s="17" t="str">
        <f t="shared" si="3"/>
        <v/>
      </c>
      <c r="P41" s="17"/>
      <c r="T41" s="23">
        <f t="shared" si="4"/>
        <v>-73.380554085597396</v>
      </c>
      <c r="U41" s="23">
        <f t="shared" si="4"/>
        <v>40.930295996367931</v>
      </c>
      <c r="V41" s="24">
        <f t="shared" si="5"/>
        <v>0</v>
      </c>
      <c r="W41" s="24">
        <f t="shared" si="5"/>
        <v>0</v>
      </c>
      <c r="X41" s="24">
        <f t="shared" si="5"/>
        <v>100</v>
      </c>
      <c r="Y41" s="24">
        <f t="shared" si="6"/>
        <v>0</v>
      </c>
      <c r="Z41" s="24">
        <f t="shared" si="6"/>
        <v>0</v>
      </c>
      <c r="AA41" s="24">
        <f t="shared" si="6"/>
        <v>0</v>
      </c>
      <c r="AB41" s="17" t="str">
        <f t="shared" si="7"/>
        <v/>
      </c>
      <c r="AC41" s="17" t="str">
        <f t="shared" si="7"/>
        <v/>
      </c>
      <c r="AD41" s="17" t="str">
        <f t="shared" si="7"/>
        <v/>
      </c>
      <c r="AE41" s="25" t="str">
        <f t="shared" si="8"/>
        <v/>
      </c>
      <c r="AF41" s="25" t="str">
        <f t="shared" si="2"/>
        <v/>
      </c>
    </row>
    <row r="42" spans="1:32" x14ac:dyDescent="0.35">
      <c r="A42" s="14" t="str">
        <f>IF('[32]Video Analysis'!$B$394="","",'[32]Video Analysis'!$B$394)</f>
        <v/>
      </c>
      <c r="B42" s="15">
        <f>IF('[32]Video Analysis'!$Q$394="","",'[32]Video Analysis'!$Q$394)</f>
        <v>-73.380554085597396</v>
      </c>
      <c r="C42" s="15">
        <f>IF('[32]Video Analysis'!$P$394="","",'[32]Video Analysis'!$P$394)</f>
        <v>40.930295996367931</v>
      </c>
      <c r="D42" s="16">
        <f>IF('[32]Video Analysis'!$G$394="","",'[32]Video Analysis'!$G$394)</f>
        <v>0</v>
      </c>
      <c r="E42" s="16">
        <f>IF('[32]Video Analysis'!$H$394="","",'[32]Video Analysis'!$H$394)</f>
        <v>0</v>
      </c>
      <c r="F42" s="16">
        <f>IF('[32]Video Analysis'!$I$394="","",'[32]Video Analysis'!$I$394)</f>
        <v>100</v>
      </c>
      <c r="G42" s="16">
        <f>IF('[32]Video Analysis'!$J$394="","",'[32]Video Analysis'!$J$394)</f>
        <v>0</v>
      </c>
      <c r="H42" s="16">
        <f>IF('[32]Video Analysis'!$K$394="","",'[32]Video Analysis'!$K$394)</f>
        <v>0</v>
      </c>
      <c r="I42" s="16">
        <f>IF('[32]Video Analysis'!$L$394="","",'[32]Video Analysis'!$L$394)</f>
        <v>100</v>
      </c>
      <c r="J42" s="16">
        <f>IF('[32]Video Analysis'!$M$394="","",'[32]Video Analysis'!$M$394)</f>
        <v>0</v>
      </c>
      <c r="K42" s="16">
        <f>IF('[32]Video Analysis'!$N$394="","",'[32]Video Analysis'!$N$394)</f>
        <v>0</v>
      </c>
      <c r="L42" s="16">
        <f>IF('[32]Video Analysis'!$O$394="","",'[32]Video Analysis'!$O$394)</f>
        <v>100</v>
      </c>
      <c r="M42" s="17" t="str">
        <f t="shared" si="3"/>
        <v/>
      </c>
      <c r="N42" s="17" t="str">
        <f t="shared" si="3"/>
        <v/>
      </c>
      <c r="O42" s="17" t="str">
        <f t="shared" si="3"/>
        <v/>
      </c>
      <c r="P42" s="17" t="s">
        <v>19</v>
      </c>
      <c r="T42" s="23">
        <f t="shared" si="4"/>
        <v>-73.380554085597396</v>
      </c>
      <c r="U42" s="23">
        <f t="shared" si="4"/>
        <v>40.930295996367931</v>
      </c>
      <c r="V42" s="24">
        <f t="shared" si="5"/>
        <v>0</v>
      </c>
      <c r="W42" s="24">
        <f t="shared" si="5"/>
        <v>0</v>
      </c>
      <c r="X42" s="24">
        <f t="shared" si="5"/>
        <v>100</v>
      </c>
      <c r="Y42" s="24">
        <f t="shared" si="6"/>
        <v>0</v>
      </c>
      <c r="Z42" s="24">
        <f t="shared" si="6"/>
        <v>0</v>
      </c>
      <c r="AA42" s="24">
        <f t="shared" si="6"/>
        <v>0</v>
      </c>
      <c r="AB42" s="17" t="str">
        <f t="shared" si="7"/>
        <v/>
      </c>
      <c r="AC42" s="17" t="str">
        <f t="shared" si="7"/>
        <v/>
      </c>
      <c r="AD42" s="17" t="str">
        <f t="shared" si="7"/>
        <v/>
      </c>
      <c r="AE42" s="25" t="str">
        <f t="shared" si="8"/>
        <v/>
      </c>
      <c r="AF42" s="25" t="str">
        <f t="shared" si="2"/>
        <v xml:space="preserve">10% NM </v>
      </c>
    </row>
    <row r="43" spans="1:32" x14ac:dyDescent="0.35">
      <c r="A43" s="14" t="str">
        <f>IF('[32]Video Analysis'!$B$404="","",'[32]Video Analysis'!$B$404)</f>
        <v/>
      </c>
      <c r="B43" s="15" t="str">
        <f>IF('[32]Video Analysis'!$Q$404="","",'[32]Video Analysis'!$Q$404)</f>
        <v/>
      </c>
      <c r="C43" s="15" t="str">
        <f>IF('[32]Video Analysis'!$P$404="","",'[32]Video Analysis'!$P$404)</f>
        <v/>
      </c>
      <c r="D43" s="16" t="str">
        <f>IF('[32]Video Analysis'!$G$404="","",'[32]Video Analysis'!$G$404)</f>
        <v/>
      </c>
      <c r="E43" s="16" t="str">
        <f>IF('[32]Video Analysis'!$H$404="","",'[32]Video Analysis'!$H$404)</f>
        <v/>
      </c>
      <c r="F43" s="16" t="str">
        <f>IF('[32]Video Analysis'!$I$404="","",'[32]Video Analysis'!$I$404)</f>
        <v/>
      </c>
      <c r="G43" s="16" t="str">
        <f>IF('[32]Video Analysis'!$J$404="","",'[32]Video Analysis'!$J$404)</f>
        <v/>
      </c>
      <c r="H43" s="16" t="str">
        <f>IF('[32]Video Analysis'!$K$404="","",'[32]Video Analysis'!$K$404)</f>
        <v/>
      </c>
      <c r="I43" s="16" t="str">
        <f>IF('[32]Video Analysis'!$L$404="","",'[32]Video Analysis'!$L$404)</f>
        <v/>
      </c>
      <c r="J43" s="16" t="str">
        <f>IF('[32]Video Analysis'!$M$404="","",'[32]Video Analysis'!$M$404)</f>
        <v/>
      </c>
      <c r="K43" s="16" t="str">
        <f>IF('[32]Video Analysis'!$N$404="","",'[32]Video Analysis'!$N$404)</f>
        <v/>
      </c>
      <c r="L43" s="16" t="str">
        <f>IF('[32]Video Analysis'!$O$404="","",'[32]Video Analysis'!$O$404)</f>
        <v/>
      </c>
      <c r="M43" s="17" t="str">
        <f t="shared" si="3"/>
        <v/>
      </c>
      <c r="N43" s="17" t="str">
        <f t="shared" si="3"/>
        <v/>
      </c>
      <c r="O43" s="17" t="str">
        <f t="shared" si="3"/>
        <v/>
      </c>
      <c r="P43" s="17"/>
      <c r="T43" s="23" t="str">
        <f t="shared" si="4"/>
        <v/>
      </c>
      <c r="U43" s="23" t="str">
        <f t="shared" si="4"/>
        <v/>
      </c>
      <c r="V43" s="24" t="str">
        <f t="shared" si="5"/>
        <v/>
      </c>
      <c r="W43" s="24" t="str">
        <f t="shared" si="5"/>
        <v/>
      </c>
      <c r="X43" s="24" t="str">
        <f t="shared" si="5"/>
        <v/>
      </c>
      <c r="Y43" s="24" t="str">
        <f t="shared" si="6"/>
        <v/>
      </c>
      <c r="Z43" s="24" t="str">
        <f t="shared" si="6"/>
        <v/>
      </c>
      <c r="AA43" s="24" t="str">
        <f t="shared" si="6"/>
        <v/>
      </c>
      <c r="AB43" s="17" t="str">
        <f t="shared" si="7"/>
        <v/>
      </c>
      <c r="AC43" s="17" t="str">
        <f t="shared" si="7"/>
        <v/>
      </c>
      <c r="AD43" s="17" t="str">
        <f t="shared" si="7"/>
        <v/>
      </c>
      <c r="AE43" s="25" t="str">
        <f t="shared" si="8"/>
        <v/>
      </c>
      <c r="AF43" s="25" t="str">
        <f t="shared" si="2"/>
        <v/>
      </c>
    </row>
    <row r="44" spans="1:32" x14ac:dyDescent="0.35">
      <c r="A44" s="14" t="str">
        <f>IF('[32]Video Analysis'!$B$414="","",'[32]Video Analysis'!$B$414)</f>
        <v/>
      </c>
      <c r="B44" s="15" t="str">
        <f>IF('[32]Video Analysis'!$Q$414="","",'[32]Video Analysis'!$Q$414)</f>
        <v/>
      </c>
      <c r="C44" s="15" t="str">
        <f>IF('[32]Video Analysis'!$P$414="","",'[32]Video Analysis'!$P$414)</f>
        <v/>
      </c>
      <c r="D44" s="16" t="str">
        <f>IF('[32]Video Analysis'!$G$414="","",'[32]Video Analysis'!$G$414)</f>
        <v/>
      </c>
      <c r="E44" s="16" t="str">
        <f>IF('[32]Video Analysis'!$H$414="","",'[32]Video Analysis'!$H$414)</f>
        <v/>
      </c>
      <c r="F44" s="16" t="str">
        <f>IF('[32]Video Analysis'!$I$414="","",'[32]Video Analysis'!$I$414)</f>
        <v/>
      </c>
      <c r="G44" s="16" t="str">
        <f>IF('[32]Video Analysis'!$J$414="","",'[32]Video Analysis'!$J$414)</f>
        <v/>
      </c>
      <c r="H44" s="16" t="str">
        <f>IF('[32]Video Analysis'!$K$414="","",'[32]Video Analysis'!$K$414)</f>
        <v/>
      </c>
      <c r="I44" s="16" t="str">
        <f>IF('[32]Video Analysis'!$L$414="","",'[32]Video Analysis'!$L$414)</f>
        <v/>
      </c>
      <c r="J44" s="16" t="str">
        <f>IF('[32]Video Analysis'!$M$414="","",'[32]Video Analysis'!$M$414)</f>
        <v/>
      </c>
      <c r="K44" s="16" t="str">
        <f>IF('[32]Video Analysis'!$N$414="","",'[32]Video Analysis'!$N$414)</f>
        <v/>
      </c>
      <c r="L44" s="16" t="str">
        <f>IF('[32]Video Analysis'!$O$414="","",'[32]Video Analysis'!$O$414)</f>
        <v/>
      </c>
      <c r="M44" s="17" t="str">
        <f t="shared" si="3"/>
        <v/>
      </c>
      <c r="N44" s="17" t="str">
        <f t="shared" si="3"/>
        <v/>
      </c>
      <c r="O44" s="17" t="str">
        <f t="shared" si="3"/>
        <v/>
      </c>
      <c r="P44" s="17"/>
      <c r="T44" s="23" t="str">
        <f t="shared" si="4"/>
        <v/>
      </c>
      <c r="U44" s="23" t="str">
        <f t="shared" si="4"/>
        <v/>
      </c>
      <c r="V44" s="24" t="str">
        <f t="shared" si="5"/>
        <v/>
      </c>
      <c r="W44" s="24" t="str">
        <f t="shared" si="5"/>
        <v/>
      </c>
      <c r="X44" s="24" t="str">
        <f t="shared" si="5"/>
        <v/>
      </c>
      <c r="Y44" s="24" t="str">
        <f t="shared" si="6"/>
        <v/>
      </c>
      <c r="Z44" s="24" t="str">
        <f t="shared" si="6"/>
        <v/>
      </c>
      <c r="AA44" s="24" t="str">
        <f t="shared" si="6"/>
        <v/>
      </c>
      <c r="AB44" s="17" t="str">
        <f t="shared" si="7"/>
        <v/>
      </c>
      <c r="AC44" s="17" t="str">
        <f t="shared" si="7"/>
        <v/>
      </c>
      <c r="AD44" s="17" t="str">
        <f t="shared" si="7"/>
        <v/>
      </c>
      <c r="AE44" s="25" t="str">
        <f t="shared" si="8"/>
        <v/>
      </c>
      <c r="AF44" s="25" t="str">
        <f t="shared" si="2"/>
        <v/>
      </c>
    </row>
    <row r="45" spans="1:32" x14ac:dyDescent="0.35">
      <c r="A45" s="14" t="str">
        <f>IF('[32]Video Analysis'!$B$424="","",'[32]Video Analysis'!$B$424)</f>
        <v/>
      </c>
      <c r="B45" s="15" t="str">
        <f>IF('[32]Video Analysis'!$Q$424="","",'[32]Video Analysis'!$Q$424)</f>
        <v/>
      </c>
      <c r="C45" s="15" t="str">
        <f>IF('[32]Video Analysis'!$P$424="","",'[32]Video Analysis'!$P$424)</f>
        <v/>
      </c>
      <c r="D45" s="16" t="str">
        <f>IF('[32]Video Analysis'!$G$424="","",'[32]Video Analysis'!$G$424)</f>
        <v/>
      </c>
      <c r="E45" s="16" t="str">
        <f>IF('[32]Video Analysis'!$H$424="","",'[32]Video Analysis'!$H$424)</f>
        <v/>
      </c>
      <c r="F45" s="16" t="str">
        <f>IF('[32]Video Analysis'!$I$424="","",'[32]Video Analysis'!$I$424)</f>
        <v/>
      </c>
      <c r="G45" s="16" t="str">
        <f>IF('[32]Video Analysis'!$J$424="","",'[32]Video Analysis'!$J$424)</f>
        <v/>
      </c>
      <c r="H45" s="16" t="str">
        <f>IF('[32]Video Analysis'!$K$424="","",'[32]Video Analysis'!$K$424)</f>
        <v/>
      </c>
      <c r="I45" s="16" t="str">
        <f>IF('[32]Video Analysis'!$L$424="","",'[32]Video Analysis'!$L$424)</f>
        <v/>
      </c>
      <c r="J45" s="16" t="str">
        <f>IF('[32]Video Analysis'!$M$424="","",'[32]Video Analysis'!$M$424)</f>
        <v/>
      </c>
      <c r="K45" s="16" t="str">
        <f>IF('[32]Video Analysis'!$N$424="","",'[32]Video Analysis'!$N$424)</f>
        <v/>
      </c>
      <c r="L45" s="16" t="str">
        <f>IF('[32]Video Analysis'!$O$424="","",'[32]Video Analysis'!$O$424)</f>
        <v/>
      </c>
      <c r="M45" s="17" t="str">
        <f t="shared" si="3"/>
        <v/>
      </c>
      <c r="N45" s="17" t="str">
        <f t="shared" si="3"/>
        <v/>
      </c>
      <c r="O45" s="17" t="str">
        <f t="shared" si="3"/>
        <v/>
      </c>
      <c r="P45" s="17"/>
      <c r="T45" s="23" t="str">
        <f t="shared" si="4"/>
        <v/>
      </c>
      <c r="U45" s="23" t="str">
        <f t="shared" si="4"/>
        <v/>
      </c>
      <c r="V45" s="24" t="str">
        <f t="shared" si="5"/>
        <v/>
      </c>
      <c r="W45" s="24" t="str">
        <f t="shared" si="5"/>
        <v/>
      </c>
      <c r="X45" s="24" t="str">
        <f t="shared" si="5"/>
        <v/>
      </c>
      <c r="Y45" s="24" t="str">
        <f t="shared" si="6"/>
        <v/>
      </c>
      <c r="Z45" s="24" t="str">
        <f t="shared" si="6"/>
        <v/>
      </c>
      <c r="AA45" s="24" t="str">
        <f t="shared" si="6"/>
        <v/>
      </c>
      <c r="AB45" s="17" t="str">
        <f t="shared" si="7"/>
        <v/>
      </c>
      <c r="AC45" s="17" t="str">
        <f t="shared" si="7"/>
        <v/>
      </c>
      <c r="AD45" s="17" t="str">
        <f t="shared" si="7"/>
        <v/>
      </c>
      <c r="AE45" s="25" t="str">
        <f t="shared" si="8"/>
        <v/>
      </c>
      <c r="AF45" s="25" t="str">
        <f t="shared" si="2"/>
        <v/>
      </c>
    </row>
    <row r="46" spans="1:32" x14ac:dyDescent="0.35">
      <c r="A46" s="14" t="str">
        <f>IF('[32]Video Analysis'!$B$434="","",'[32]Video Analysis'!$B$434)</f>
        <v/>
      </c>
      <c r="B46" s="15" t="str">
        <f>IF('[32]Video Analysis'!$Q$434="","",'[32]Video Analysis'!$Q$434)</f>
        <v/>
      </c>
      <c r="C46" s="15" t="str">
        <f>IF('[32]Video Analysis'!$P$434="","",'[32]Video Analysis'!$P$434)</f>
        <v/>
      </c>
      <c r="D46" s="16" t="str">
        <f>IF('[32]Video Analysis'!$G$434="","",'[32]Video Analysis'!$G$434)</f>
        <v/>
      </c>
      <c r="E46" s="16" t="str">
        <f>IF('[32]Video Analysis'!$H$434="","",'[32]Video Analysis'!$H$434)</f>
        <v/>
      </c>
      <c r="F46" s="16" t="str">
        <f>IF('[32]Video Analysis'!$I$434="","",'[32]Video Analysis'!$I$434)</f>
        <v/>
      </c>
      <c r="G46" s="16" t="str">
        <f>IF('[32]Video Analysis'!$J$434="","",'[32]Video Analysis'!$J$434)</f>
        <v/>
      </c>
      <c r="H46" s="16" t="str">
        <f>IF('[32]Video Analysis'!$K$434="","",'[32]Video Analysis'!$K$434)</f>
        <v/>
      </c>
      <c r="I46" s="16" t="str">
        <f>IF('[32]Video Analysis'!$L$434="","",'[32]Video Analysis'!$L$434)</f>
        <v/>
      </c>
      <c r="J46" s="16" t="str">
        <f>IF('[32]Video Analysis'!$M$434="","",'[32]Video Analysis'!$M$434)</f>
        <v/>
      </c>
      <c r="K46" s="16" t="str">
        <f>IF('[32]Video Analysis'!$N$434="","",'[32]Video Analysis'!$N$434)</f>
        <v/>
      </c>
      <c r="L46" s="16" t="str">
        <f>IF('[32]Video Analysis'!$O$434="","",'[32]Video Analysis'!$O$434)</f>
        <v/>
      </c>
      <c r="M46" s="17" t="str">
        <f t="shared" si="3"/>
        <v/>
      </c>
      <c r="N46" s="17" t="str">
        <f t="shared" si="3"/>
        <v/>
      </c>
      <c r="O46" s="17" t="str">
        <f t="shared" si="3"/>
        <v/>
      </c>
      <c r="P46" s="17"/>
      <c r="T46" s="23" t="str">
        <f t="shared" si="4"/>
        <v/>
      </c>
      <c r="U46" s="23" t="str">
        <f t="shared" si="4"/>
        <v/>
      </c>
      <c r="V46" s="24" t="str">
        <f t="shared" si="5"/>
        <v/>
      </c>
      <c r="W46" s="24" t="str">
        <f t="shared" si="5"/>
        <v/>
      </c>
      <c r="X46" s="24" t="str">
        <f t="shared" si="5"/>
        <v/>
      </c>
      <c r="Y46" s="24" t="str">
        <f t="shared" si="6"/>
        <v/>
      </c>
      <c r="Z46" s="24" t="str">
        <f t="shared" si="6"/>
        <v/>
      </c>
      <c r="AA46" s="24" t="str">
        <f t="shared" si="6"/>
        <v/>
      </c>
      <c r="AB46" s="17" t="str">
        <f t="shared" si="7"/>
        <v/>
      </c>
      <c r="AC46" s="17" t="str">
        <f t="shared" si="7"/>
        <v/>
      </c>
      <c r="AD46" s="17" t="str">
        <f t="shared" si="7"/>
        <v/>
      </c>
      <c r="AE46" s="25" t="str">
        <f t="shared" si="8"/>
        <v/>
      </c>
      <c r="AF46" s="25" t="str">
        <f t="shared" si="2"/>
        <v/>
      </c>
    </row>
    <row r="47" spans="1:32" x14ac:dyDescent="0.35">
      <c r="A47" s="14" t="str">
        <f>IF('[32]Video Analysis'!$B$444="","",'[32]Video Analysis'!$B$444)</f>
        <v/>
      </c>
      <c r="B47" s="15" t="str">
        <f>IF('[32]Video Analysis'!$Q$444="","",'[32]Video Analysis'!$Q$444)</f>
        <v/>
      </c>
      <c r="C47" s="15" t="str">
        <f>IF('[32]Video Analysis'!$P$444="","",'[32]Video Analysis'!$P$444)</f>
        <v/>
      </c>
      <c r="D47" s="16" t="str">
        <f>IF('[32]Video Analysis'!$G$444="","",'[32]Video Analysis'!$G$444)</f>
        <v/>
      </c>
      <c r="E47" s="16" t="str">
        <f>IF('[32]Video Analysis'!$H$444="","",'[32]Video Analysis'!$H$444)</f>
        <v/>
      </c>
      <c r="F47" s="16" t="str">
        <f>IF('[32]Video Analysis'!$I$444="","",'[32]Video Analysis'!$I$444)</f>
        <v/>
      </c>
      <c r="G47" s="16" t="str">
        <f>IF('[32]Video Analysis'!$J$444="","",'[32]Video Analysis'!$J$444)</f>
        <v/>
      </c>
      <c r="H47" s="16" t="str">
        <f>IF('[32]Video Analysis'!$K$444="","",'[32]Video Analysis'!$K$444)</f>
        <v/>
      </c>
      <c r="I47" s="16" t="str">
        <f>IF('[32]Video Analysis'!$L$444="","",'[32]Video Analysis'!$L$444)</f>
        <v/>
      </c>
      <c r="J47" s="16" t="str">
        <f>IF('[32]Video Analysis'!$M$444="","",'[32]Video Analysis'!$M$444)</f>
        <v/>
      </c>
      <c r="K47" s="16" t="str">
        <f>IF('[32]Video Analysis'!$N$444="","",'[32]Video Analysis'!$N$444)</f>
        <v/>
      </c>
      <c r="L47" s="16" t="str">
        <f>IF('[32]Video Analysis'!$O$444="","",'[32]Video Analysis'!$O$444)</f>
        <v/>
      </c>
      <c r="M47" s="17" t="str">
        <f t="shared" si="3"/>
        <v/>
      </c>
      <c r="N47" s="17" t="str">
        <f t="shared" si="3"/>
        <v/>
      </c>
      <c r="O47" s="17" t="str">
        <f t="shared" si="3"/>
        <v/>
      </c>
      <c r="P47" s="17"/>
      <c r="T47" s="23" t="str">
        <f t="shared" si="4"/>
        <v/>
      </c>
      <c r="U47" s="23" t="str">
        <f t="shared" si="4"/>
        <v/>
      </c>
      <c r="V47" s="24" t="str">
        <f t="shared" si="5"/>
        <v/>
      </c>
      <c r="W47" s="24" t="str">
        <f t="shared" si="5"/>
        <v/>
      </c>
      <c r="X47" s="24" t="str">
        <f t="shared" si="5"/>
        <v/>
      </c>
      <c r="Y47" s="24" t="str">
        <f t="shared" si="6"/>
        <v/>
      </c>
      <c r="Z47" s="24" t="str">
        <f t="shared" si="6"/>
        <v/>
      </c>
      <c r="AA47" s="24" t="str">
        <f t="shared" si="6"/>
        <v/>
      </c>
      <c r="AB47" s="17" t="str">
        <f t="shared" si="7"/>
        <v/>
      </c>
      <c r="AC47" s="17" t="str">
        <f t="shared" si="7"/>
        <v/>
      </c>
      <c r="AD47" s="17" t="str">
        <f t="shared" si="7"/>
        <v/>
      </c>
      <c r="AE47" s="25" t="str">
        <f t="shared" si="8"/>
        <v/>
      </c>
      <c r="AF47" s="25" t="str">
        <f t="shared" si="2"/>
        <v/>
      </c>
    </row>
    <row r="48" spans="1:32" x14ac:dyDescent="0.35">
      <c r="A48" s="14" t="str">
        <f>IF('[32]Video Analysis'!$B$454="","",'[32]Video Analysis'!$B$454)</f>
        <v/>
      </c>
      <c r="B48" s="15" t="str">
        <f>IF('[32]Video Analysis'!$Q$454="","",'[32]Video Analysis'!$Q$454)</f>
        <v/>
      </c>
      <c r="C48" s="15" t="str">
        <f>IF('[32]Video Analysis'!$P$454="","",'[32]Video Analysis'!$P$454)</f>
        <v/>
      </c>
      <c r="D48" s="16" t="str">
        <f>IF('[32]Video Analysis'!$G$454="","",'[32]Video Analysis'!$G$454)</f>
        <v/>
      </c>
      <c r="E48" s="16" t="str">
        <f>IF('[32]Video Analysis'!$H$454="","",'[32]Video Analysis'!$H$454)</f>
        <v/>
      </c>
      <c r="F48" s="16" t="str">
        <f>IF('[32]Video Analysis'!$I$454="","",'[32]Video Analysis'!$I$454)</f>
        <v/>
      </c>
      <c r="G48" s="16" t="str">
        <f>IF('[32]Video Analysis'!$J$454="","",'[32]Video Analysis'!$J$454)</f>
        <v/>
      </c>
      <c r="H48" s="16" t="str">
        <f>IF('[32]Video Analysis'!$K$454="","",'[32]Video Analysis'!$K$454)</f>
        <v/>
      </c>
      <c r="I48" s="16" t="str">
        <f>IF('[32]Video Analysis'!$L$454="","",'[32]Video Analysis'!$L$454)</f>
        <v/>
      </c>
      <c r="J48" s="16" t="str">
        <f>IF('[32]Video Analysis'!$M$454="","",'[32]Video Analysis'!$M$454)</f>
        <v/>
      </c>
      <c r="K48" s="16" t="str">
        <f>IF('[32]Video Analysis'!$N$454="","",'[32]Video Analysis'!$N$454)</f>
        <v/>
      </c>
      <c r="L48" s="16" t="str">
        <f>IF('[32]Video Analysis'!$O$454="","",'[32]Video Analysis'!$O$454)</f>
        <v/>
      </c>
      <c r="M48" s="17" t="str">
        <f t="shared" si="3"/>
        <v/>
      </c>
      <c r="N48" s="17" t="str">
        <f t="shared" si="3"/>
        <v/>
      </c>
      <c r="O48" s="17" t="str">
        <f t="shared" si="3"/>
        <v/>
      </c>
      <c r="P48" s="17"/>
      <c r="T48" s="23" t="str">
        <f t="shared" si="4"/>
        <v/>
      </c>
      <c r="U48" s="23" t="str">
        <f t="shared" si="4"/>
        <v/>
      </c>
      <c r="V48" s="24" t="str">
        <f t="shared" si="5"/>
        <v/>
      </c>
      <c r="W48" s="24" t="str">
        <f t="shared" si="5"/>
        <v/>
      </c>
      <c r="X48" s="24" t="str">
        <f t="shared" si="5"/>
        <v/>
      </c>
      <c r="Y48" s="24" t="str">
        <f t="shared" si="6"/>
        <v/>
      </c>
      <c r="Z48" s="24" t="str">
        <f t="shared" si="6"/>
        <v/>
      </c>
      <c r="AA48" s="24" t="str">
        <f t="shared" si="6"/>
        <v/>
      </c>
      <c r="AB48" s="17" t="str">
        <f t="shared" si="7"/>
        <v/>
      </c>
      <c r="AC48" s="17" t="str">
        <f t="shared" si="7"/>
        <v/>
      </c>
      <c r="AD48" s="17" t="str">
        <f t="shared" si="7"/>
        <v/>
      </c>
      <c r="AE48" s="25" t="str">
        <f t="shared" si="8"/>
        <v/>
      </c>
      <c r="AF48" s="25" t="str">
        <f t="shared" si="2"/>
        <v/>
      </c>
    </row>
    <row r="49" spans="1:32" x14ac:dyDescent="0.35">
      <c r="A49" s="14" t="str">
        <f>IF('[32]Video Analysis'!$B$464="","",'[32]Video Analysis'!$B$464)</f>
        <v/>
      </c>
      <c r="B49" s="15" t="str">
        <f>IF('[32]Video Analysis'!$Q$464="","",'[32]Video Analysis'!$Q$464)</f>
        <v/>
      </c>
      <c r="C49" s="15" t="str">
        <f>IF('[32]Video Analysis'!$P$464="","",'[32]Video Analysis'!$P$464)</f>
        <v/>
      </c>
      <c r="D49" s="16" t="str">
        <f>IF('[32]Video Analysis'!$G$464="","",'[32]Video Analysis'!$G$464)</f>
        <v/>
      </c>
      <c r="E49" s="16" t="str">
        <f>IF('[32]Video Analysis'!$H$464="","",'[32]Video Analysis'!$H$464)</f>
        <v/>
      </c>
      <c r="F49" s="16" t="str">
        <f>IF('[32]Video Analysis'!$I$464="","",'[32]Video Analysis'!$I$464)</f>
        <v/>
      </c>
      <c r="G49" s="16" t="str">
        <f>IF('[32]Video Analysis'!$J$464="","",'[32]Video Analysis'!$J$464)</f>
        <v/>
      </c>
      <c r="H49" s="16" t="str">
        <f>IF('[32]Video Analysis'!$K$464="","",'[32]Video Analysis'!$K$464)</f>
        <v/>
      </c>
      <c r="I49" s="16" t="str">
        <f>IF('[32]Video Analysis'!$L$464="","",'[32]Video Analysis'!$L$464)</f>
        <v/>
      </c>
      <c r="J49" s="16" t="str">
        <f>IF('[32]Video Analysis'!$M$464="","",'[32]Video Analysis'!$M$464)</f>
        <v/>
      </c>
      <c r="K49" s="16" t="str">
        <f>IF('[32]Video Analysis'!$N$464="","",'[32]Video Analysis'!$N$464)</f>
        <v/>
      </c>
      <c r="L49" s="16" t="str">
        <f>IF('[32]Video Analysis'!$O$464="","",'[32]Video Analysis'!$O$464)</f>
        <v/>
      </c>
      <c r="M49" s="17" t="str">
        <f t="shared" si="3"/>
        <v/>
      </c>
      <c r="N49" s="17" t="str">
        <f t="shared" si="3"/>
        <v/>
      </c>
      <c r="O49" s="17" t="str">
        <f t="shared" si="3"/>
        <v/>
      </c>
      <c r="P49" s="17"/>
      <c r="T49" s="23" t="str">
        <f t="shared" si="4"/>
        <v/>
      </c>
      <c r="U49" s="23" t="str">
        <f t="shared" si="4"/>
        <v/>
      </c>
      <c r="V49" s="24" t="str">
        <f t="shared" si="5"/>
        <v/>
      </c>
      <c r="W49" s="24" t="str">
        <f t="shared" si="5"/>
        <v/>
      </c>
      <c r="X49" s="24" t="str">
        <f t="shared" si="5"/>
        <v/>
      </c>
      <c r="Y49" s="24" t="str">
        <f t="shared" si="6"/>
        <v/>
      </c>
      <c r="Z49" s="24" t="str">
        <f t="shared" si="6"/>
        <v/>
      </c>
      <c r="AA49" s="24" t="str">
        <f t="shared" si="6"/>
        <v/>
      </c>
      <c r="AB49" s="17" t="str">
        <f t="shared" si="7"/>
        <v/>
      </c>
      <c r="AC49" s="17" t="str">
        <f t="shared" si="7"/>
        <v/>
      </c>
      <c r="AD49" s="17" t="str">
        <f t="shared" si="7"/>
        <v/>
      </c>
      <c r="AE49" s="25" t="str">
        <f t="shared" si="8"/>
        <v/>
      </c>
      <c r="AF49" s="25" t="str">
        <f t="shared" si="2"/>
        <v/>
      </c>
    </row>
    <row r="50" spans="1:32" x14ac:dyDescent="0.35">
      <c r="A50" s="14" t="str">
        <f>IF('[32]Video Analysis'!$B$474="","",'[32]Video Analysis'!$B$474)</f>
        <v/>
      </c>
      <c r="B50" s="15" t="str">
        <f>IF('[32]Video Analysis'!$Q$474="","",'[32]Video Analysis'!$Q$474)</f>
        <v/>
      </c>
      <c r="C50" s="15" t="str">
        <f>IF('[32]Video Analysis'!$P$474="","",'[32]Video Analysis'!$P$474)</f>
        <v/>
      </c>
      <c r="D50" s="16" t="str">
        <f>IF('[32]Video Analysis'!$G$474="","",'[32]Video Analysis'!$G$474)</f>
        <v/>
      </c>
      <c r="E50" s="16" t="str">
        <f>IF('[32]Video Analysis'!$H$474="","",'[32]Video Analysis'!$H$474)</f>
        <v/>
      </c>
      <c r="F50" s="16" t="str">
        <f>IF('[32]Video Analysis'!$I$474="","",'[32]Video Analysis'!$I$474)</f>
        <v/>
      </c>
      <c r="G50" s="16" t="str">
        <f>IF('[32]Video Analysis'!$J$474="","",'[32]Video Analysis'!$J$474)</f>
        <v/>
      </c>
      <c r="H50" s="16" t="str">
        <f>IF('[32]Video Analysis'!$K$474="","",'[32]Video Analysis'!$K$474)</f>
        <v/>
      </c>
      <c r="I50" s="16" t="str">
        <f>IF('[32]Video Analysis'!$L$474="","",'[32]Video Analysis'!$L$474)</f>
        <v/>
      </c>
      <c r="J50" s="16" t="str">
        <f>IF('[32]Video Analysis'!$M$474="","",'[32]Video Analysis'!$M$474)</f>
        <v/>
      </c>
      <c r="K50" s="16" t="str">
        <f>IF('[32]Video Analysis'!$N$474="","",'[32]Video Analysis'!$N$474)</f>
        <v/>
      </c>
      <c r="L50" s="16" t="str">
        <f>IF('[32]Video Analysis'!$O$474="","",'[32]Video Analysis'!$O$474)</f>
        <v/>
      </c>
      <c r="M50" s="17" t="str">
        <f t="shared" si="3"/>
        <v/>
      </c>
      <c r="N50" s="17" t="str">
        <f t="shared" si="3"/>
        <v/>
      </c>
      <c r="O50" s="17" t="str">
        <f t="shared" si="3"/>
        <v/>
      </c>
      <c r="P50" s="17"/>
      <c r="T50" s="23" t="str">
        <f t="shared" si="4"/>
        <v/>
      </c>
      <c r="U50" s="23" t="str">
        <f t="shared" si="4"/>
        <v/>
      </c>
      <c r="V50" s="24" t="str">
        <f t="shared" si="5"/>
        <v/>
      </c>
      <c r="W50" s="24" t="str">
        <f t="shared" si="5"/>
        <v/>
      </c>
      <c r="X50" s="24" t="str">
        <f t="shared" si="5"/>
        <v/>
      </c>
      <c r="Y50" s="24" t="str">
        <f t="shared" si="6"/>
        <v/>
      </c>
      <c r="Z50" s="24" t="str">
        <f t="shared" si="6"/>
        <v/>
      </c>
      <c r="AA50" s="24" t="str">
        <f t="shared" si="6"/>
        <v/>
      </c>
      <c r="AB50" s="17" t="str">
        <f t="shared" si="7"/>
        <v/>
      </c>
      <c r="AC50" s="17" t="str">
        <f t="shared" si="7"/>
        <v/>
      </c>
      <c r="AD50" s="17" t="str">
        <f t="shared" si="7"/>
        <v/>
      </c>
      <c r="AE50" s="25" t="str">
        <f t="shared" si="8"/>
        <v/>
      </c>
      <c r="AF50" s="25" t="str">
        <f t="shared" si="2"/>
        <v/>
      </c>
    </row>
    <row r="51" spans="1:32" x14ac:dyDescent="0.35">
      <c r="A51" s="14" t="str">
        <f>IF('[32]Video Analysis'!$B$484="","",'[32]Video Analysis'!$B$484)</f>
        <v/>
      </c>
      <c r="B51" s="15" t="str">
        <f>IF('[32]Video Analysis'!$Q$484="","",'[32]Video Analysis'!$Q$484)</f>
        <v/>
      </c>
      <c r="C51" s="15" t="str">
        <f>IF('[32]Video Analysis'!$P$484="","",'[32]Video Analysis'!$P$484)</f>
        <v/>
      </c>
      <c r="D51" s="16" t="str">
        <f>IF('[32]Video Analysis'!$G$484="","",'[32]Video Analysis'!$G$484)</f>
        <v/>
      </c>
      <c r="E51" s="16" t="str">
        <f>IF('[32]Video Analysis'!$H$484="","",'[32]Video Analysis'!$H$484)</f>
        <v/>
      </c>
      <c r="F51" s="16" t="str">
        <f>IF('[32]Video Analysis'!$I$484="","",'[32]Video Analysis'!$I$484)</f>
        <v/>
      </c>
      <c r="G51" s="16" t="str">
        <f>IF('[32]Video Analysis'!$J$484="","",'[32]Video Analysis'!$J$484)</f>
        <v/>
      </c>
      <c r="H51" s="16" t="str">
        <f>IF('[32]Video Analysis'!$K$484="","",'[32]Video Analysis'!$K$484)</f>
        <v/>
      </c>
      <c r="I51" s="16" t="str">
        <f>IF('[32]Video Analysis'!$L$484="","",'[32]Video Analysis'!$L$484)</f>
        <v/>
      </c>
      <c r="J51" s="16" t="str">
        <f>IF('[32]Video Analysis'!$M$484="","",'[32]Video Analysis'!$M$484)</f>
        <v/>
      </c>
      <c r="K51" s="16" t="str">
        <f>IF('[32]Video Analysis'!$N$484="","",'[32]Video Analysis'!$N$484)</f>
        <v/>
      </c>
      <c r="L51" s="16" t="str">
        <f>IF('[32]Video Analysis'!$O$484="","",'[32]Video Analysis'!$O$484)</f>
        <v/>
      </c>
      <c r="M51" s="17" t="str">
        <f t="shared" si="3"/>
        <v/>
      </c>
      <c r="N51" s="17" t="str">
        <f t="shared" si="3"/>
        <v/>
      </c>
      <c r="O51" s="17" t="str">
        <f t="shared" si="3"/>
        <v/>
      </c>
      <c r="P51" s="17"/>
      <c r="T51" s="23" t="str">
        <f t="shared" si="4"/>
        <v/>
      </c>
      <c r="U51" s="23" t="str">
        <f t="shared" si="4"/>
        <v/>
      </c>
      <c r="V51" s="24" t="str">
        <f t="shared" si="5"/>
        <v/>
      </c>
      <c r="W51" s="24" t="str">
        <f t="shared" si="5"/>
        <v/>
      </c>
      <c r="X51" s="24" t="str">
        <f t="shared" si="5"/>
        <v/>
      </c>
      <c r="Y51" s="24" t="str">
        <f t="shared" si="6"/>
        <v/>
      </c>
      <c r="Z51" s="24" t="str">
        <f t="shared" si="6"/>
        <v/>
      </c>
      <c r="AA51" s="24" t="str">
        <f t="shared" si="6"/>
        <v/>
      </c>
      <c r="AB51" s="17" t="str">
        <f t="shared" si="7"/>
        <v/>
      </c>
      <c r="AC51" s="17" t="str">
        <f t="shared" si="7"/>
        <v/>
      </c>
      <c r="AD51" s="17" t="str">
        <f t="shared" si="7"/>
        <v/>
      </c>
      <c r="AE51" s="25" t="str">
        <f t="shared" si="8"/>
        <v/>
      </c>
      <c r="AF51" s="25" t="str">
        <f t="shared" si="2"/>
        <v/>
      </c>
    </row>
    <row r="52" spans="1:32" x14ac:dyDescent="0.35">
      <c r="A52" s="14" t="str">
        <f>IF('[32]Video Analysis'!$B$494="","",'[32]Video Analysis'!$B$494)</f>
        <v/>
      </c>
      <c r="B52" s="15" t="str">
        <f>IF('[32]Video Analysis'!$Q$494="","",'[32]Video Analysis'!$Q$494)</f>
        <v/>
      </c>
      <c r="C52" s="15" t="str">
        <f>IF('[32]Video Analysis'!$P$494="","",'[32]Video Analysis'!$P$494)</f>
        <v/>
      </c>
      <c r="D52" s="16" t="str">
        <f>IF('[32]Video Analysis'!$G$494="","",'[32]Video Analysis'!$G$494)</f>
        <v/>
      </c>
      <c r="E52" s="16" t="str">
        <f>IF('[32]Video Analysis'!$H$494="","",'[32]Video Analysis'!$H$494)</f>
        <v/>
      </c>
      <c r="F52" s="16" t="str">
        <f>IF('[32]Video Analysis'!$I$494="","",'[32]Video Analysis'!$I$494)</f>
        <v/>
      </c>
      <c r="G52" s="16" t="str">
        <f>IF('[32]Video Analysis'!$J$494="","",'[32]Video Analysis'!$J$494)</f>
        <v/>
      </c>
      <c r="H52" s="16" t="str">
        <f>IF('[32]Video Analysis'!$K$494="","",'[32]Video Analysis'!$K$494)</f>
        <v/>
      </c>
      <c r="I52" s="16" t="str">
        <f>IF('[32]Video Analysis'!$L$494="","",'[32]Video Analysis'!$L$494)</f>
        <v/>
      </c>
      <c r="J52" s="16" t="str">
        <f>IF('[32]Video Analysis'!$M$494="","",'[32]Video Analysis'!$M$494)</f>
        <v/>
      </c>
      <c r="K52" s="16" t="str">
        <f>IF('[32]Video Analysis'!$N$494="","",'[32]Video Analysis'!$N$494)</f>
        <v/>
      </c>
      <c r="L52" s="16" t="str">
        <f>IF('[32]Video Analysis'!$O$494="","",'[32]Video Analysis'!$O$494)</f>
        <v/>
      </c>
      <c r="M52" s="17" t="str">
        <f t="shared" si="3"/>
        <v/>
      </c>
      <c r="N52" s="17" t="str">
        <f t="shared" si="3"/>
        <v/>
      </c>
      <c r="O52" s="17" t="str">
        <f t="shared" si="3"/>
        <v/>
      </c>
      <c r="P52" s="17"/>
      <c r="T52" s="23" t="str">
        <f t="shared" si="4"/>
        <v/>
      </c>
      <c r="U52" s="23" t="str">
        <f t="shared" si="4"/>
        <v/>
      </c>
      <c r="V52" s="24" t="str">
        <f t="shared" si="5"/>
        <v/>
      </c>
      <c r="W52" s="24" t="str">
        <f t="shared" si="5"/>
        <v/>
      </c>
      <c r="X52" s="24" t="str">
        <f t="shared" si="5"/>
        <v/>
      </c>
      <c r="Y52" s="24" t="str">
        <f t="shared" si="6"/>
        <v/>
      </c>
      <c r="Z52" s="24" t="str">
        <f t="shared" si="6"/>
        <v/>
      </c>
      <c r="AA52" s="24" t="str">
        <f t="shared" si="6"/>
        <v/>
      </c>
      <c r="AB52" s="17" t="str">
        <f t="shared" si="7"/>
        <v/>
      </c>
      <c r="AC52" s="17" t="str">
        <f t="shared" si="7"/>
        <v/>
      </c>
      <c r="AD52" s="17" t="str">
        <f t="shared" si="7"/>
        <v/>
      </c>
      <c r="AE52" s="25" t="str">
        <f t="shared" si="8"/>
        <v/>
      </c>
      <c r="AF52" s="25" t="str">
        <f t="shared" si="2"/>
        <v/>
      </c>
    </row>
    <row r="53" spans="1:32" x14ac:dyDescent="0.35">
      <c r="A53" s="14" t="str">
        <f>IF('[32]Video Analysis'!$B$504="","",'[32]Video Analysis'!$B$504)</f>
        <v/>
      </c>
      <c r="B53" s="15" t="str">
        <f>IF('[32]Video Analysis'!$Q$504="","",'[32]Video Analysis'!$Q$504)</f>
        <v/>
      </c>
      <c r="C53" s="15" t="str">
        <f>IF('[32]Video Analysis'!$P$504="","",'[32]Video Analysis'!$P$504)</f>
        <v/>
      </c>
      <c r="D53" s="16" t="str">
        <f>IF('[32]Video Analysis'!$G$504="","",'[32]Video Analysis'!$G$504)</f>
        <v/>
      </c>
      <c r="E53" s="16" t="str">
        <f>IF('[32]Video Analysis'!$H$504="","",'[32]Video Analysis'!$H$504)</f>
        <v/>
      </c>
      <c r="F53" s="16" t="str">
        <f>IF('[32]Video Analysis'!$I$504="","",'[32]Video Analysis'!$I$504)</f>
        <v/>
      </c>
      <c r="G53" s="16" t="str">
        <f>IF('[32]Video Analysis'!$J$504="","",'[32]Video Analysis'!$J$504)</f>
        <v/>
      </c>
      <c r="H53" s="16" t="str">
        <f>IF('[32]Video Analysis'!$K$504="","",'[32]Video Analysis'!$K$504)</f>
        <v/>
      </c>
      <c r="I53" s="16" t="str">
        <f>IF('[32]Video Analysis'!$L$504="","",'[32]Video Analysis'!$L$504)</f>
        <v/>
      </c>
      <c r="J53" s="16" t="str">
        <f>IF('[32]Video Analysis'!$M$504="","",'[32]Video Analysis'!$M$504)</f>
        <v/>
      </c>
      <c r="K53" s="16" t="str">
        <f>IF('[32]Video Analysis'!$N$504="","",'[32]Video Analysis'!$N$504)</f>
        <v/>
      </c>
      <c r="L53" s="16" t="str">
        <f>IF('[32]Video Analysis'!$O$504="","",'[32]Video Analysis'!$O$504)</f>
        <v/>
      </c>
      <c r="M53" s="17" t="str">
        <f t="shared" si="3"/>
        <v/>
      </c>
      <c r="N53" s="17" t="str">
        <f t="shared" si="3"/>
        <v/>
      </c>
      <c r="O53" s="17" t="str">
        <f t="shared" si="3"/>
        <v/>
      </c>
      <c r="P53" s="17"/>
      <c r="T53" s="23" t="str">
        <f t="shared" si="4"/>
        <v/>
      </c>
      <c r="U53" s="23" t="str">
        <f t="shared" si="4"/>
        <v/>
      </c>
      <c r="V53" s="24" t="str">
        <f t="shared" si="5"/>
        <v/>
      </c>
      <c r="W53" s="24" t="str">
        <f t="shared" si="5"/>
        <v/>
      </c>
      <c r="X53" s="24" t="str">
        <f t="shared" si="5"/>
        <v/>
      </c>
      <c r="Y53" s="24" t="str">
        <f t="shared" si="6"/>
        <v/>
      </c>
      <c r="Z53" s="24" t="str">
        <f t="shared" si="6"/>
        <v/>
      </c>
      <c r="AA53" s="24" t="str">
        <f t="shared" si="6"/>
        <v/>
      </c>
      <c r="AB53" s="17" t="str">
        <f t="shared" si="7"/>
        <v/>
      </c>
      <c r="AC53" s="17" t="str">
        <f t="shared" si="7"/>
        <v/>
      </c>
      <c r="AD53" s="17" t="str">
        <f t="shared" si="7"/>
        <v/>
      </c>
      <c r="AE53" s="25" t="str">
        <f t="shared" si="8"/>
        <v/>
      </c>
      <c r="AF53" s="25" t="str">
        <f t="shared" si="2"/>
        <v/>
      </c>
    </row>
    <row r="54" spans="1:32" x14ac:dyDescent="0.35">
      <c r="A54" s="14" t="str">
        <f>IF('[32]Video Analysis'!$B$514="","",'[32]Video Analysis'!$B$514)</f>
        <v/>
      </c>
      <c r="B54" s="15" t="str">
        <f>IF('[32]Video Analysis'!$Q$514="","",'[32]Video Analysis'!$Q$514)</f>
        <v/>
      </c>
      <c r="C54" s="15" t="str">
        <f>IF('[32]Video Analysis'!$P$514="","",'[32]Video Analysis'!$P$514)</f>
        <v/>
      </c>
      <c r="D54" s="16" t="str">
        <f>IF('[32]Video Analysis'!$G$514="","",'[32]Video Analysis'!$G$514)</f>
        <v/>
      </c>
      <c r="E54" s="16" t="str">
        <f>IF('[32]Video Analysis'!$H$514="","",'[32]Video Analysis'!$H$514)</f>
        <v/>
      </c>
      <c r="F54" s="16" t="str">
        <f>IF('[32]Video Analysis'!$I$514="","",'[32]Video Analysis'!$I$514)</f>
        <v/>
      </c>
      <c r="G54" s="16" t="str">
        <f>IF('[32]Video Analysis'!$J$514="","",'[32]Video Analysis'!$J$514)</f>
        <v/>
      </c>
      <c r="H54" s="16" t="str">
        <f>IF('[32]Video Analysis'!$K$514="","",'[32]Video Analysis'!$K$514)</f>
        <v/>
      </c>
      <c r="I54" s="16" t="str">
        <f>IF('[32]Video Analysis'!$L$514="","",'[32]Video Analysis'!$L$514)</f>
        <v/>
      </c>
      <c r="J54" s="16" t="str">
        <f>IF('[32]Video Analysis'!$M$514="","",'[32]Video Analysis'!$M$514)</f>
        <v/>
      </c>
      <c r="K54" s="16" t="str">
        <f>IF('[32]Video Analysis'!$N$514="","",'[32]Video Analysis'!$N$514)</f>
        <v/>
      </c>
      <c r="L54" s="16" t="str">
        <f>IF('[32]Video Analysis'!$O$514="","",'[32]Video Analysis'!$O$514)</f>
        <v/>
      </c>
      <c r="M54" s="17" t="str">
        <f t="shared" si="3"/>
        <v/>
      </c>
      <c r="N54" s="17" t="str">
        <f t="shared" si="3"/>
        <v/>
      </c>
      <c r="O54" s="17" t="str">
        <f t="shared" si="3"/>
        <v/>
      </c>
      <c r="P54" s="17"/>
      <c r="T54" s="23" t="str">
        <f t="shared" si="4"/>
        <v/>
      </c>
      <c r="U54" s="23" t="str">
        <f t="shared" si="4"/>
        <v/>
      </c>
      <c r="V54" s="24" t="str">
        <f t="shared" si="5"/>
        <v/>
      </c>
      <c r="W54" s="24" t="str">
        <f t="shared" si="5"/>
        <v/>
      </c>
      <c r="X54" s="24" t="str">
        <f t="shared" si="5"/>
        <v/>
      </c>
      <c r="Y54" s="24" t="str">
        <f t="shared" si="6"/>
        <v/>
      </c>
      <c r="Z54" s="24" t="str">
        <f t="shared" si="6"/>
        <v/>
      </c>
      <c r="AA54" s="24" t="str">
        <f t="shared" si="6"/>
        <v/>
      </c>
      <c r="AB54" s="17" t="str">
        <f t="shared" si="7"/>
        <v/>
      </c>
      <c r="AC54" s="17" t="str">
        <f t="shared" si="7"/>
        <v/>
      </c>
      <c r="AD54" s="17" t="str">
        <f t="shared" si="7"/>
        <v/>
      </c>
      <c r="AE54" s="25" t="str">
        <f t="shared" si="8"/>
        <v/>
      </c>
      <c r="AF54" s="25" t="str">
        <f t="shared" si="2"/>
        <v/>
      </c>
    </row>
    <row r="55" spans="1:32" x14ac:dyDescent="0.35">
      <c r="A55" s="14" t="str">
        <f>IF('[32]Video Analysis'!$B$524="","",'[32]Video Analysis'!$B$524)</f>
        <v/>
      </c>
      <c r="B55" s="15" t="str">
        <f>IF('[32]Video Analysis'!$Q$524="","",'[32]Video Analysis'!$Q$524)</f>
        <v/>
      </c>
      <c r="C55" s="15" t="str">
        <f>IF('[32]Video Analysis'!$P$524="","",'[32]Video Analysis'!$P$524)</f>
        <v/>
      </c>
      <c r="D55" s="16" t="str">
        <f>IF('[32]Video Analysis'!$G$524="","",'[32]Video Analysis'!$G$524)</f>
        <v/>
      </c>
      <c r="E55" s="16" t="str">
        <f>IF('[32]Video Analysis'!$H$524="","",'[32]Video Analysis'!$H$524)</f>
        <v/>
      </c>
      <c r="F55" s="16" t="str">
        <f>IF('[32]Video Analysis'!$I$524="","",'[32]Video Analysis'!$I$524)</f>
        <v/>
      </c>
      <c r="G55" s="16" t="str">
        <f>IF('[32]Video Analysis'!$J$524="","",'[32]Video Analysis'!$J$524)</f>
        <v/>
      </c>
      <c r="H55" s="16" t="str">
        <f>IF('[32]Video Analysis'!$K$524="","",'[32]Video Analysis'!$K$524)</f>
        <v/>
      </c>
      <c r="I55" s="16" t="str">
        <f>IF('[32]Video Analysis'!$L$524="","",'[32]Video Analysis'!$L$524)</f>
        <v/>
      </c>
      <c r="J55" s="16" t="str">
        <f>IF('[32]Video Analysis'!$M$524="","",'[32]Video Analysis'!$M$524)</f>
        <v/>
      </c>
      <c r="K55" s="16" t="str">
        <f>IF('[32]Video Analysis'!$N$524="","",'[32]Video Analysis'!$N$524)</f>
        <v/>
      </c>
      <c r="L55" s="16" t="str">
        <f>IF('[32]Video Analysis'!$O$524="","",'[32]Video Analysis'!$O$524)</f>
        <v/>
      </c>
      <c r="M55" s="17" t="str">
        <f t="shared" si="3"/>
        <v/>
      </c>
      <c r="N55" s="17" t="str">
        <f t="shared" si="3"/>
        <v/>
      </c>
      <c r="O55" s="17" t="str">
        <f t="shared" si="3"/>
        <v/>
      </c>
      <c r="P55" s="17"/>
      <c r="T55" s="23" t="str">
        <f t="shared" si="4"/>
        <v/>
      </c>
      <c r="U55" s="23" t="str">
        <f t="shared" si="4"/>
        <v/>
      </c>
      <c r="V55" s="24" t="str">
        <f t="shared" si="5"/>
        <v/>
      </c>
      <c r="W55" s="24" t="str">
        <f t="shared" si="5"/>
        <v/>
      </c>
      <c r="X55" s="24" t="str">
        <f t="shared" si="5"/>
        <v/>
      </c>
      <c r="Y55" s="24" t="str">
        <f t="shared" si="6"/>
        <v/>
      </c>
      <c r="Z55" s="24" t="str">
        <f t="shared" si="6"/>
        <v/>
      </c>
      <c r="AA55" s="24" t="str">
        <f t="shared" si="6"/>
        <v/>
      </c>
      <c r="AB55" s="17" t="str">
        <f t="shared" si="7"/>
        <v/>
      </c>
      <c r="AC55" s="17" t="str">
        <f t="shared" si="7"/>
        <v/>
      </c>
      <c r="AD55" s="17" t="str">
        <f t="shared" si="7"/>
        <v/>
      </c>
      <c r="AE55" s="25" t="str">
        <f t="shared" si="8"/>
        <v/>
      </c>
      <c r="AF55" s="25" t="str">
        <f t="shared" si="2"/>
        <v/>
      </c>
    </row>
    <row r="56" spans="1:32" x14ac:dyDescent="0.35">
      <c r="A56" s="14" t="str">
        <f>IF('[32]Video Analysis'!$B$534="","",'[32]Video Analysis'!$B$534)</f>
        <v/>
      </c>
      <c r="B56" s="15" t="str">
        <f>IF('[32]Video Analysis'!$Q$534="","",'[32]Video Analysis'!$Q$534)</f>
        <v/>
      </c>
      <c r="C56" s="15" t="str">
        <f>IF('[32]Video Analysis'!$P$534="","",'[32]Video Analysis'!$P$534)</f>
        <v/>
      </c>
      <c r="D56" s="16" t="str">
        <f>IF('[32]Video Analysis'!$G$534="","",'[32]Video Analysis'!$G$534)</f>
        <v/>
      </c>
      <c r="E56" s="16" t="str">
        <f>IF('[32]Video Analysis'!$H$534="","",'[32]Video Analysis'!$H$534)</f>
        <v/>
      </c>
      <c r="F56" s="16" t="str">
        <f>IF('[32]Video Analysis'!$I$534="","",'[32]Video Analysis'!$I$534)</f>
        <v/>
      </c>
      <c r="G56" s="16" t="str">
        <f>IF('[32]Video Analysis'!$J$534="","",'[32]Video Analysis'!$J$534)</f>
        <v/>
      </c>
      <c r="H56" s="16" t="str">
        <f>IF('[32]Video Analysis'!$K$534="","",'[32]Video Analysis'!$K$534)</f>
        <v/>
      </c>
      <c r="I56" s="16" t="str">
        <f>IF('[32]Video Analysis'!$L$534="","",'[32]Video Analysis'!$L$534)</f>
        <v/>
      </c>
      <c r="J56" s="16" t="str">
        <f>IF('[32]Video Analysis'!$M$534="","",'[32]Video Analysis'!$M$534)</f>
        <v/>
      </c>
      <c r="K56" s="16" t="str">
        <f>IF('[32]Video Analysis'!$N$534="","",'[32]Video Analysis'!$N$534)</f>
        <v/>
      </c>
      <c r="L56" s="16" t="str">
        <f>IF('[32]Video Analysis'!$O$534="","",'[32]Video Analysis'!$O$534)</f>
        <v/>
      </c>
      <c r="M56" s="17" t="str">
        <f t="shared" si="3"/>
        <v/>
      </c>
      <c r="N56" s="17" t="str">
        <f t="shared" si="3"/>
        <v/>
      </c>
      <c r="O56" s="17" t="str">
        <f t="shared" si="3"/>
        <v/>
      </c>
      <c r="P56" s="17"/>
      <c r="T56" s="23" t="str">
        <f t="shared" si="4"/>
        <v/>
      </c>
      <c r="U56" s="23" t="str">
        <f t="shared" si="4"/>
        <v/>
      </c>
      <c r="V56" s="24" t="str">
        <f t="shared" si="5"/>
        <v/>
      </c>
      <c r="W56" s="24" t="str">
        <f t="shared" si="5"/>
        <v/>
      </c>
      <c r="X56" s="24" t="str">
        <f t="shared" si="5"/>
        <v/>
      </c>
      <c r="Y56" s="24" t="str">
        <f t="shared" si="6"/>
        <v/>
      </c>
      <c r="Z56" s="24" t="str">
        <f t="shared" si="6"/>
        <v/>
      </c>
      <c r="AA56" s="24" t="str">
        <f t="shared" si="6"/>
        <v/>
      </c>
      <c r="AB56" s="17" t="str">
        <f t="shared" si="7"/>
        <v/>
      </c>
      <c r="AC56" s="17" t="str">
        <f t="shared" si="7"/>
        <v/>
      </c>
      <c r="AD56" s="17" t="str">
        <f t="shared" si="7"/>
        <v/>
      </c>
      <c r="AE56" s="25" t="str">
        <f t="shared" si="8"/>
        <v/>
      </c>
      <c r="AF56" s="25" t="str">
        <f t="shared" si="2"/>
        <v/>
      </c>
    </row>
    <row r="57" spans="1:32" x14ac:dyDescent="0.35">
      <c r="A57" s="14" t="str">
        <f>IF('[32]Video Analysis'!$B$544="","",'[32]Video Analysis'!$B$544)</f>
        <v/>
      </c>
      <c r="B57" s="15" t="str">
        <f>IF('[32]Video Analysis'!$Q$544="","",'[32]Video Analysis'!$Q$544)</f>
        <v/>
      </c>
      <c r="C57" s="15" t="str">
        <f>IF('[32]Video Analysis'!$P$544="","",'[32]Video Analysis'!$P$544)</f>
        <v/>
      </c>
      <c r="D57" s="16" t="str">
        <f>IF('[32]Video Analysis'!$G$544="","",'[32]Video Analysis'!$G$544)</f>
        <v/>
      </c>
      <c r="E57" s="16" t="str">
        <f>IF('[32]Video Analysis'!$H$544="","",'[32]Video Analysis'!$H$544)</f>
        <v/>
      </c>
      <c r="F57" s="16" t="str">
        <f>IF('[32]Video Analysis'!$I$544="","",'[32]Video Analysis'!$I$544)</f>
        <v/>
      </c>
      <c r="G57" s="16" t="str">
        <f>IF('[32]Video Analysis'!$J$544="","",'[32]Video Analysis'!$J$544)</f>
        <v/>
      </c>
      <c r="H57" s="16" t="str">
        <f>IF('[32]Video Analysis'!$K$544="","",'[32]Video Analysis'!$K$544)</f>
        <v/>
      </c>
      <c r="I57" s="16" t="str">
        <f>IF('[32]Video Analysis'!$L$544="","",'[32]Video Analysis'!$L$544)</f>
        <v/>
      </c>
      <c r="J57" s="16" t="str">
        <f>IF('[32]Video Analysis'!$M$544="","",'[32]Video Analysis'!$M$544)</f>
        <v/>
      </c>
      <c r="K57" s="16" t="str">
        <f>IF('[32]Video Analysis'!$N$544="","",'[32]Video Analysis'!$N$544)</f>
        <v/>
      </c>
      <c r="L57" s="16" t="str">
        <f>IF('[32]Video Analysis'!$O$544="","",'[32]Video Analysis'!$O$544)</f>
        <v/>
      </c>
      <c r="M57" s="17" t="str">
        <f t="shared" si="3"/>
        <v/>
      </c>
      <c r="N57" s="17" t="str">
        <f t="shared" si="3"/>
        <v/>
      </c>
      <c r="O57" s="17" t="str">
        <f t="shared" si="3"/>
        <v/>
      </c>
      <c r="P57" s="17"/>
      <c r="T57" s="23" t="str">
        <f t="shared" si="4"/>
        <v/>
      </c>
      <c r="U57" s="23" t="str">
        <f t="shared" si="4"/>
        <v/>
      </c>
      <c r="V57" s="24" t="str">
        <f t="shared" si="5"/>
        <v/>
      </c>
      <c r="W57" s="24" t="str">
        <f t="shared" si="5"/>
        <v/>
      </c>
      <c r="X57" s="24" t="str">
        <f t="shared" si="5"/>
        <v/>
      </c>
      <c r="Y57" s="24" t="str">
        <f t="shared" si="6"/>
        <v/>
      </c>
      <c r="Z57" s="24" t="str">
        <f t="shared" si="6"/>
        <v/>
      </c>
      <c r="AA57" s="24" t="str">
        <f t="shared" si="6"/>
        <v/>
      </c>
      <c r="AB57" s="17" t="str">
        <f t="shared" si="7"/>
        <v/>
      </c>
      <c r="AC57" s="17" t="str">
        <f t="shared" si="7"/>
        <v/>
      </c>
      <c r="AD57" s="17" t="str">
        <f t="shared" si="7"/>
        <v/>
      </c>
      <c r="AE57" s="25" t="str">
        <f t="shared" si="8"/>
        <v/>
      </c>
      <c r="AF57" s="25" t="str">
        <f t="shared" si="2"/>
        <v/>
      </c>
    </row>
    <row r="58" spans="1:32" x14ac:dyDescent="0.35">
      <c r="A58" s="14" t="str">
        <f>IF('[32]Video Analysis'!$B$554="","",'[32]Video Analysis'!$B$554)</f>
        <v/>
      </c>
      <c r="B58" s="15" t="str">
        <f>IF('[32]Video Analysis'!$Q$554="","",'[32]Video Analysis'!$Q$554)</f>
        <v/>
      </c>
      <c r="C58" s="15" t="str">
        <f>IF('[32]Video Analysis'!$P$554="","",'[32]Video Analysis'!$P$554)</f>
        <v/>
      </c>
      <c r="D58" s="16" t="str">
        <f>IF('[32]Video Analysis'!$G$554="","",'[32]Video Analysis'!$G$554)</f>
        <v/>
      </c>
      <c r="E58" s="16" t="str">
        <f>IF('[32]Video Analysis'!$H$554="","",'[32]Video Analysis'!$H$554)</f>
        <v/>
      </c>
      <c r="F58" s="16" t="str">
        <f>IF('[32]Video Analysis'!$I$554="","",'[32]Video Analysis'!$I$554)</f>
        <v/>
      </c>
      <c r="G58" s="16" t="str">
        <f>IF('[32]Video Analysis'!$J$554="","",'[32]Video Analysis'!$J$554)</f>
        <v/>
      </c>
      <c r="H58" s="16" t="str">
        <f>IF('[32]Video Analysis'!$K$554="","",'[32]Video Analysis'!$K$554)</f>
        <v/>
      </c>
      <c r="I58" s="16" t="str">
        <f>IF('[32]Video Analysis'!$L$554="","",'[32]Video Analysis'!$L$554)</f>
        <v/>
      </c>
      <c r="J58" s="16" t="str">
        <f>IF('[32]Video Analysis'!$M$554="","",'[32]Video Analysis'!$M$554)</f>
        <v/>
      </c>
      <c r="K58" s="16" t="str">
        <f>IF('[32]Video Analysis'!$N$554="","",'[32]Video Analysis'!$N$554)</f>
        <v/>
      </c>
      <c r="L58" s="16" t="str">
        <f>IF('[32]Video Analysis'!$O$554="","",'[32]Video Analysis'!$O$554)</f>
        <v/>
      </c>
      <c r="M58" s="17" t="str">
        <f t="shared" si="3"/>
        <v/>
      </c>
      <c r="N58" s="17" t="str">
        <f t="shared" si="3"/>
        <v/>
      </c>
      <c r="O58" s="17" t="str">
        <f t="shared" si="3"/>
        <v/>
      </c>
      <c r="P58" s="17"/>
      <c r="T58" s="23" t="str">
        <f t="shared" si="4"/>
        <v/>
      </c>
      <c r="U58" s="23" t="str">
        <f t="shared" si="4"/>
        <v/>
      </c>
      <c r="V58" s="24" t="str">
        <f t="shared" si="5"/>
        <v/>
      </c>
      <c r="W58" s="24" t="str">
        <f t="shared" si="5"/>
        <v/>
      </c>
      <c r="X58" s="24" t="str">
        <f t="shared" si="5"/>
        <v/>
      </c>
      <c r="Y58" s="24" t="str">
        <f t="shared" si="6"/>
        <v/>
      </c>
      <c r="Z58" s="24" t="str">
        <f t="shared" si="6"/>
        <v/>
      </c>
      <c r="AA58" s="24" t="str">
        <f t="shared" si="6"/>
        <v/>
      </c>
      <c r="AB58" s="17" t="str">
        <f t="shared" si="7"/>
        <v/>
      </c>
      <c r="AC58" s="17" t="str">
        <f t="shared" si="7"/>
        <v/>
      </c>
      <c r="AD58" s="17" t="str">
        <f t="shared" si="7"/>
        <v/>
      </c>
      <c r="AE58" s="25" t="str">
        <f t="shared" si="8"/>
        <v/>
      </c>
      <c r="AF58" s="25" t="str">
        <f t="shared" si="2"/>
        <v/>
      </c>
    </row>
    <row r="59" spans="1:32" x14ac:dyDescent="0.35">
      <c r="A59" s="14" t="str">
        <f>IF('[32]Video Analysis'!$B$564="","",'[32]Video Analysis'!$B$564)</f>
        <v/>
      </c>
      <c r="B59" s="15" t="str">
        <f>IF('[32]Video Analysis'!$Q$564="","",'[32]Video Analysis'!$Q$564)</f>
        <v/>
      </c>
      <c r="C59" s="15" t="str">
        <f>IF('[32]Video Analysis'!$P$564="","",'[32]Video Analysis'!$P$564)</f>
        <v/>
      </c>
      <c r="D59" s="16" t="str">
        <f>IF('[32]Video Analysis'!$G$564="","",'[32]Video Analysis'!$G$564)</f>
        <v/>
      </c>
      <c r="E59" s="16" t="str">
        <f>IF('[32]Video Analysis'!$H$564="","",'[32]Video Analysis'!$H$564)</f>
        <v/>
      </c>
      <c r="F59" s="16" t="str">
        <f>IF('[32]Video Analysis'!$I$564="","",'[32]Video Analysis'!$I$564)</f>
        <v/>
      </c>
      <c r="G59" s="16" t="str">
        <f>IF('[32]Video Analysis'!$J$564="","",'[32]Video Analysis'!$J$564)</f>
        <v/>
      </c>
      <c r="H59" s="16" t="str">
        <f>IF('[32]Video Analysis'!$K$564="","",'[32]Video Analysis'!$K$564)</f>
        <v/>
      </c>
      <c r="I59" s="16" t="str">
        <f>IF('[32]Video Analysis'!$L$564="","",'[32]Video Analysis'!$L$564)</f>
        <v/>
      </c>
      <c r="J59" s="16" t="str">
        <f>IF('[32]Video Analysis'!$M$564="","",'[32]Video Analysis'!$M$564)</f>
        <v/>
      </c>
      <c r="K59" s="16" t="str">
        <f>IF('[32]Video Analysis'!$N$564="","",'[32]Video Analysis'!$N$564)</f>
        <v/>
      </c>
      <c r="L59" s="16" t="str">
        <f>IF('[32]Video Analysis'!$O$564="","",'[32]Video Analysis'!$O$564)</f>
        <v/>
      </c>
      <c r="M59" s="17" t="str">
        <f t="shared" si="3"/>
        <v/>
      </c>
      <c r="N59" s="17" t="str">
        <f t="shared" si="3"/>
        <v/>
      </c>
      <c r="O59" s="17" t="str">
        <f t="shared" si="3"/>
        <v/>
      </c>
      <c r="P59" s="17"/>
      <c r="T59" s="23" t="str">
        <f t="shared" si="4"/>
        <v/>
      </c>
      <c r="U59" s="23" t="str">
        <f t="shared" si="4"/>
        <v/>
      </c>
      <c r="V59" s="24" t="str">
        <f t="shared" si="5"/>
        <v/>
      </c>
      <c r="W59" s="24" t="str">
        <f t="shared" si="5"/>
        <v/>
      </c>
      <c r="X59" s="24" t="str">
        <f t="shared" si="5"/>
        <v/>
      </c>
      <c r="Y59" s="24" t="str">
        <f t="shared" si="6"/>
        <v/>
      </c>
      <c r="Z59" s="24" t="str">
        <f t="shared" si="6"/>
        <v/>
      </c>
      <c r="AA59" s="24" t="str">
        <f t="shared" si="6"/>
        <v/>
      </c>
      <c r="AB59" s="17" t="str">
        <f t="shared" si="7"/>
        <v/>
      </c>
      <c r="AC59" s="17" t="str">
        <f t="shared" si="7"/>
        <v/>
      </c>
      <c r="AD59" s="17" t="str">
        <f t="shared" si="7"/>
        <v/>
      </c>
      <c r="AE59" s="25" t="str">
        <f t="shared" si="8"/>
        <v/>
      </c>
      <c r="AF59" s="25" t="str">
        <f t="shared" si="2"/>
        <v/>
      </c>
    </row>
    <row r="60" spans="1:32" x14ac:dyDescent="0.35">
      <c r="A60" s="14" t="str">
        <f>IF('[32]Video Analysis'!$B$574="","",'[32]Video Analysis'!$B$574)</f>
        <v/>
      </c>
      <c r="B60" s="15" t="str">
        <f>IF('[32]Video Analysis'!$Q$574="","",'[32]Video Analysis'!$Q$574)</f>
        <v/>
      </c>
      <c r="C60" s="15" t="str">
        <f>IF('[32]Video Analysis'!$P$574="","",'[32]Video Analysis'!$P$574)</f>
        <v/>
      </c>
      <c r="D60" s="16" t="str">
        <f>IF('[32]Video Analysis'!$G$574="","",'[32]Video Analysis'!$G$574)</f>
        <v/>
      </c>
      <c r="E60" s="16" t="str">
        <f>IF('[32]Video Analysis'!$H$574="","",'[32]Video Analysis'!$H$574)</f>
        <v/>
      </c>
      <c r="F60" s="16" t="str">
        <f>IF('[32]Video Analysis'!$I$574="","",'[32]Video Analysis'!$I$574)</f>
        <v/>
      </c>
      <c r="G60" s="16" t="str">
        <f>IF('[32]Video Analysis'!$J$574="","",'[32]Video Analysis'!$J$574)</f>
        <v/>
      </c>
      <c r="H60" s="16" t="str">
        <f>IF('[32]Video Analysis'!$K$574="","",'[32]Video Analysis'!$K$574)</f>
        <v/>
      </c>
      <c r="I60" s="16" t="str">
        <f>IF('[32]Video Analysis'!$L$574="","",'[32]Video Analysis'!$L$574)</f>
        <v/>
      </c>
      <c r="J60" s="16" t="str">
        <f>IF('[32]Video Analysis'!$M$574="","",'[32]Video Analysis'!$M$574)</f>
        <v/>
      </c>
      <c r="K60" s="16" t="str">
        <f>IF('[32]Video Analysis'!$N$574="","",'[32]Video Analysis'!$N$574)</f>
        <v/>
      </c>
      <c r="L60" s="16" t="str">
        <f>IF('[32]Video Analysis'!$O$574="","",'[32]Video Analysis'!$O$574)</f>
        <v/>
      </c>
      <c r="M60" s="17" t="str">
        <f t="shared" si="3"/>
        <v/>
      </c>
      <c r="N60" s="17" t="str">
        <f t="shared" si="3"/>
        <v/>
      </c>
      <c r="O60" s="17" t="str">
        <f t="shared" si="3"/>
        <v/>
      </c>
      <c r="P60" s="17"/>
      <c r="T60" s="23" t="str">
        <f t="shared" si="4"/>
        <v/>
      </c>
      <c r="U60" s="23" t="str">
        <f t="shared" si="4"/>
        <v/>
      </c>
      <c r="V60" s="24" t="str">
        <f t="shared" si="5"/>
        <v/>
      </c>
      <c r="W60" s="24" t="str">
        <f t="shared" si="5"/>
        <v/>
      </c>
      <c r="X60" s="24" t="str">
        <f t="shared" si="5"/>
        <v/>
      </c>
      <c r="Y60" s="24" t="str">
        <f t="shared" si="6"/>
        <v/>
      </c>
      <c r="Z60" s="24" t="str">
        <f t="shared" si="6"/>
        <v/>
      </c>
      <c r="AA60" s="24" t="str">
        <f t="shared" si="6"/>
        <v/>
      </c>
      <c r="AB60" s="17" t="str">
        <f t="shared" si="7"/>
        <v/>
      </c>
      <c r="AC60" s="17" t="str">
        <f t="shared" si="7"/>
        <v/>
      </c>
      <c r="AD60" s="17" t="str">
        <f t="shared" si="7"/>
        <v/>
      </c>
      <c r="AE60" s="25" t="str">
        <f t="shared" si="8"/>
        <v/>
      </c>
      <c r="AF60" s="25" t="str">
        <f t="shared" si="2"/>
        <v/>
      </c>
    </row>
    <row r="61" spans="1:32" x14ac:dyDescent="0.35">
      <c r="A61" s="14" t="str">
        <f>IF('[32]Video Analysis'!$B$584="","",'[32]Video Analysis'!$B$584)</f>
        <v/>
      </c>
      <c r="B61" s="15" t="str">
        <f>IF('[32]Video Analysis'!$Q$584="","",'[32]Video Analysis'!$Q$584)</f>
        <v/>
      </c>
      <c r="C61" s="15" t="str">
        <f>IF('[32]Video Analysis'!$P$584="","",'[32]Video Analysis'!$P$584)</f>
        <v/>
      </c>
      <c r="D61" s="16" t="str">
        <f>IF('[32]Video Analysis'!$G$584="","",'[32]Video Analysis'!$G$584)</f>
        <v/>
      </c>
      <c r="E61" s="16" t="str">
        <f>IF('[32]Video Analysis'!$H$584="","",'[32]Video Analysis'!$H$584)</f>
        <v/>
      </c>
      <c r="F61" s="16" t="str">
        <f>IF('[32]Video Analysis'!$I$584="","",'[32]Video Analysis'!$I$584)</f>
        <v/>
      </c>
      <c r="G61" s="16" t="str">
        <f>IF('[32]Video Analysis'!$J$584="","",'[32]Video Analysis'!$J$584)</f>
        <v/>
      </c>
      <c r="H61" s="16" t="str">
        <f>IF('[32]Video Analysis'!$K$584="","",'[32]Video Analysis'!$K$584)</f>
        <v/>
      </c>
      <c r="I61" s="16" t="str">
        <f>IF('[32]Video Analysis'!$L$584="","",'[32]Video Analysis'!$L$584)</f>
        <v/>
      </c>
      <c r="J61" s="16" t="str">
        <f>IF('[32]Video Analysis'!$M$584="","",'[32]Video Analysis'!$M$584)</f>
        <v/>
      </c>
      <c r="K61" s="16" t="str">
        <f>IF('[32]Video Analysis'!$N$584="","",'[32]Video Analysis'!$N$584)</f>
        <v/>
      </c>
      <c r="L61" s="16" t="str">
        <f>IF('[32]Video Analysis'!$O$584="","",'[32]Video Analysis'!$O$584)</f>
        <v/>
      </c>
      <c r="M61" s="17" t="str">
        <f t="shared" si="3"/>
        <v/>
      </c>
      <c r="N61" s="17" t="str">
        <f t="shared" si="3"/>
        <v/>
      </c>
      <c r="O61" s="17" t="str">
        <f t="shared" si="3"/>
        <v/>
      </c>
      <c r="P61" s="17"/>
      <c r="T61" s="23" t="str">
        <f t="shared" si="4"/>
        <v/>
      </c>
      <c r="U61" s="23" t="str">
        <f t="shared" si="4"/>
        <v/>
      </c>
      <c r="V61" s="24" t="str">
        <f t="shared" si="5"/>
        <v/>
      </c>
      <c r="W61" s="24" t="str">
        <f t="shared" si="5"/>
        <v/>
      </c>
      <c r="X61" s="24" t="str">
        <f t="shared" si="5"/>
        <v/>
      </c>
      <c r="Y61" s="24" t="str">
        <f t="shared" si="6"/>
        <v/>
      </c>
      <c r="Z61" s="24" t="str">
        <f t="shared" si="6"/>
        <v/>
      </c>
      <c r="AA61" s="24" t="str">
        <f t="shared" si="6"/>
        <v/>
      </c>
      <c r="AB61" s="17" t="str">
        <f t="shared" si="7"/>
        <v/>
      </c>
      <c r="AC61" s="17" t="str">
        <f t="shared" si="7"/>
        <v/>
      </c>
      <c r="AD61" s="17" t="str">
        <f t="shared" si="7"/>
        <v/>
      </c>
      <c r="AE61" s="25" t="str">
        <f t="shared" si="8"/>
        <v/>
      </c>
      <c r="AF61" s="25" t="str">
        <f t="shared" si="2"/>
        <v/>
      </c>
    </row>
    <row r="62" spans="1:32" x14ac:dyDescent="0.35">
      <c r="A62" s="14" t="str">
        <f>IF('[32]Video Analysis'!$B$594="","",'[32]Video Analysis'!$B$594)</f>
        <v/>
      </c>
      <c r="B62" s="15" t="str">
        <f>IF('[32]Video Analysis'!$Q$594="","",'[32]Video Analysis'!$Q$594)</f>
        <v/>
      </c>
      <c r="C62" s="15" t="str">
        <f>IF('[32]Video Analysis'!$P$594="","",'[32]Video Analysis'!$P$594)</f>
        <v/>
      </c>
      <c r="D62" s="16" t="str">
        <f>IF('[32]Video Analysis'!$G$594="","",'[32]Video Analysis'!$G$594)</f>
        <v/>
      </c>
      <c r="E62" s="16" t="str">
        <f>IF('[32]Video Analysis'!$H$594="","",'[32]Video Analysis'!$H$594)</f>
        <v/>
      </c>
      <c r="F62" s="16" t="str">
        <f>IF('[32]Video Analysis'!$I$594="","",'[32]Video Analysis'!$I$594)</f>
        <v/>
      </c>
      <c r="G62" s="16" t="str">
        <f>IF('[32]Video Analysis'!$J$594="","",'[32]Video Analysis'!$J$594)</f>
        <v/>
      </c>
      <c r="H62" s="16" t="str">
        <f>IF('[32]Video Analysis'!$K$594="","",'[32]Video Analysis'!$K$594)</f>
        <v/>
      </c>
      <c r="I62" s="16" t="str">
        <f>IF('[32]Video Analysis'!$L$594="","",'[32]Video Analysis'!$L$594)</f>
        <v/>
      </c>
      <c r="J62" s="16" t="str">
        <f>IF('[32]Video Analysis'!$M$594="","",'[32]Video Analysis'!$M$594)</f>
        <v/>
      </c>
      <c r="K62" s="16" t="str">
        <f>IF('[32]Video Analysis'!$N$594="","",'[32]Video Analysis'!$N$594)</f>
        <v/>
      </c>
      <c r="L62" s="16" t="str">
        <f>IF('[32]Video Analysis'!$O$594="","",'[32]Video Analysis'!$O$594)</f>
        <v/>
      </c>
      <c r="M62" s="17" t="str">
        <f t="shared" si="3"/>
        <v/>
      </c>
      <c r="N62" s="17" t="str">
        <f t="shared" si="3"/>
        <v/>
      </c>
      <c r="O62" s="17" t="str">
        <f t="shared" si="3"/>
        <v/>
      </c>
      <c r="P62" s="17"/>
      <c r="T62" s="23" t="str">
        <f t="shared" si="4"/>
        <v/>
      </c>
      <c r="U62" s="23" t="str">
        <f t="shared" si="4"/>
        <v/>
      </c>
      <c r="V62" s="24" t="str">
        <f t="shared" si="5"/>
        <v/>
      </c>
      <c r="W62" s="24" t="str">
        <f t="shared" si="5"/>
        <v/>
      </c>
      <c r="X62" s="24" t="str">
        <f t="shared" si="5"/>
        <v/>
      </c>
      <c r="Y62" s="24" t="str">
        <f t="shared" si="6"/>
        <v/>
      </c>
      <c r="Z62" s="24" t="str">
        <f t="shared" si="6"/>
        <v/>
      </c>
      <c r="AA62" s="24" t="str">
        <f t="shared" si="6"/>
        <v/>
      </c>
      <c r="AB62" s="17" t="str">
        <f t="shared" si="7"/>
        <v/>
      </c>
      <c r="AC62" s="17" t="str">
        <f t="shared" si="7"/>
        <v/>
      </c>
      <c r="AD62" s="17" t="str">
        <f t="shared" si="7"/>
        <v/>
      </c>
      <c r="AE62" s="25" t="str">
        <f t="shared" si="8"/>
        <v/>
      </c>
      <c r="AF62" s="25" t="str">
        <f t="shared" si="2"/>
        <v/>
      </c>
    </row>
    <row r="63" spans="1:32" x14ac:dyDescent="0.35">
      <c r="A63" s="14" t="str">
        <f>IF('[32]Video Analysis'!$B$604="","",'[32]Video Analysis'!$B$604)</f>
        <v/>
      </c>
      <c r="B63" s="15" t="str">
        <f>IF('[32]Video Analysis'!$Q$604="","",'[32]Video Analysis'!$Q$604)</f>
        <v/>
      </c>
      <c r="C63" s="15" t="str">
        <f>IF('[32]Video Analysis'!$P$604="","",'[32]Video Analysis'!$P$604)</f>
        <v/>
      </c>
      <c r="D63" s="16" t="str">
        <f>IF('[32]Video Analysis'!$G$604="","",'[32]Video Analysis'!$G$604)</f>
        <v/>
      </c>
      <c r="E63" s="16" t="str">
        <f>IF('[32]Video Analysis'!$H$604="","",'[32]Video Analysis'!$H$604)</f>
        <v/>
      </c>
      <c r="F63" s="16" t="str">
        <f>IF('[32]Video Analysis'!$I$604="","",'[32]Video Analysis'!$I$604)</f>
        <v/>
      </c>
      <c r="G63" s="16" t="str">
        <f>IF('[32]Video Analysis'!$J$604="","",'[32]Video Analysis'!$J$604)</f>
        <v/>
      </c>
      <c r="H63" s="16" t="str">
        <f>IF('[32]Video Analysis'!$K$604="","",'[32]Video Analysis'!$K$604)</f>
        <v/>
      </c>
      <c r="I63" s="16" t="str">
        <f>IF('[32]Video Analysis'!$L$604="","",'[32]Video Analysis'!$L$604)</f>
        <v/>
      </c>
      <c r="J63" s="16" t="str">
        <f>IF('[32]Video Analysis'!$M$604="","",'[32]Video Analysis'!$M$604)</f>
        <v/>
      </c>
      <c r="K63" s="16" t="str">
        <f>IF('[32]Video Analysis'!$N$604="","",'[32]Video Analysis'!$N$604)</f>
        <v/>
      </c>
      <c r="L63" s="16" t="str">
        <f>IF('[32]Video Analysis'!$O$604="","",'[32]Video Analysis'!$O$604)</f>
        <v/>
      </c>
      <c r="M63" s="17" t="str">
        <f t="shared" si="3"/>
        <v/>
      </c>
      <c r="N63" s="17" t="str">
        <f t="shared" si="3"/>
        <v/>
      </c>
      <c r="O63" s="17" t="str">
        <f t="shared" si="3"/>
        <v/>
      </c>
      <c r="P63" s="17"/>
      <c r="T63" s="23" t="str">
        <f t="shared" si="4"/>
        <v/>
      </c>
      <c r="U63" s="23" t="str">
        <f t="shared" si="4"/>
        <v/>
      </c>
      <c r="V63" s="24" t="str">
        <f t="shared" si="5"/>
        <v/>
      </c>
      <c r="W63" s="24" t="str">
        <f t="shared" si="5"/>
        <v/>
      </c>
      <c r="X63" s="24" t="str">
        <f t="shared" si="5"/>
        <v/>
      </c>
      <c r="Y63" s="24" t="str">
        <f t="shared" si="6"/>
        <v/>
      </c>
      <c r="Z63" s="24" t="str">
        <f t="shared" si="6"/>
        <v/>
      </c>
      <c r="AA63" s="24" t="str">
        <f t="shared" si="6"/>
        <v/>
      </c>
      <c r="AB63" s="17" t="str">
        <f t="shared" si="7"/>
        <v/>
      </c>
      <c r="AC63" s="17" t="str">
        <f t="shared" si="7"/>
        <v/>
      </c>
      <c r="AD63" s="17" t="str">
        <f t="shared" si="7"/>
        <v/>
      </c>
      <c r="AE63" s="25" t="str">
        <f t="shared" si="8"/>
        <v/>
      </c>
      <c r="AF63" s="25" t="str">
        <f t="shared" si="2"/>
        <v/>
      </c>
    </row>
    <row r="64" spans="1:32" x14ac:dyDescent="0.35">
      <c r="A64" s="14" t="str">
        <f>IF('[32]Video Analysis'!$B$614="","",'[32]Video Analysis'!$B$614)</f>
        <v/>
      </c>
      <c r="B64" s="15" t="str">
        <f>IF('[32]Video Analysis'!$Q$614="","",'[32]Video Analysis'!$Q$614)</f>
        <v/>
      </c>
      <c r="C64" s="15" t="str">
        <f>IF('[32]Video Analysis'!$P$614="","",'[32]Video Analysis'!$P$614)</f>
        <v/>
      </c>
      <c r="D64" s="16" t="str">
        <f>IF('[32]Video Analysis'!$G$614="","",'[32]Video Analysis'!$G$614)</f>
        <v/>
      </c>
      <c r="E64" s="16" t="str">
        <f>IF('[32]Video Analysis'!$H$614="","",'[32]Video Analysis'!$H$614)</f>
        <v/>
      </c>
      <c r="F64" s="16" t="str">
        <f>IF('[32]Video Analysis'!$I$614="","",'[32]Video Analysis'!$I$614)</f>
        <v/>
      </c>
      <c r="G64" s="16" t="str">
        <f>IF('[32]Video Analysis'!$J$614="","",'[32]Video Analysis'!$J$614)</f>
        <v/>
      </c>
      <c r="H64" s="16" t="str">
        <f>IF('[32]Video Analysis'!$K$614="","",'[32]Video Analysis'!$K$614)</f>
        <v/>
      </c>
      <c r="I64" s="16" t="str">
        <f>IF('[32]Video Analysis'!$L$614="","",'[32]Video Analysis'!$L$614)</f>
        <v/>
      </c>
      <c r="J64" s="16" t="str">
        <f>IF('[32]Video Analysis'!$M$614="","",'[32]Video Analysis'!$M$614)</f>
        <v/>
      </c>
      <c r="K64" s="16" t="str">
        <f>IF('[32]Video Analysis'!$N$614="","",'[32]Video Analysis'!$N$614)</f>
        <v/>
      </c>
      <c r="L64" s="16" t="str">
        <f>IF('[32]Video Analysis'!$O$614="","",'[32]Video Analysis'!$O$614)</f>
        <v/>
      </c>
      <c r="M64" s="17" t="str">
        <f t="shared" si="3"/>
        <v/>
      </c>
      <c r="N64" s="17" t="str">
        <f t="shared" si="3"/>
        <v/>
      </c>
      <c r="O64" s="17" t="str">
        <f t="shared" si="3"/>
        <v/>
      </c>
      <c r="P64" s="17"/>
      <c r="T64" s="23" t="str">
        <f t="shared" si="4"/>
        <v/>
      </c>
      <c r="U64" s="23" t="str">
        <f t="shared" si="4"/>
        <v/>
      </c>
      <c r="V64" s="24" t="str">
        <f t="shared" si="5"/>
        <v/>
      </c>
      <c r="W64" s="24" t="str">
        <f t="shared" si="5"/>
        <v/>
      </c>
      <c r="X64" s="24" t="str">
        <f t="shared" si="5"/>
        <v/>
      </c>
      <c r="Y64" s="24" t="str">
        <f t="shared" si="6"/>
        <v/>
      </c>
      <c r="Z64" s="24" t="str">
        <f t="shared" si="6"/>
        <v/>
      </c>
      <c r="AA64" s="24" t="str">
        <f t="shared" si="6"/>
        <v/>
      </c>
      <c r="AB64" s="17" t="str">
        <f t="shared" si="7"/>
        <v/>
      </c>
      <c r="AC64" s="17" t="str">
        <f t="shared" si="7"/>
        <v/>
      </c>
      <c r="AD64" s="17" t="str">
        <f t="shared" si="7"/>
        <v/>
      </c>
      <c r="AE64" s="25" t="str">
        <f t="shared" si="8"/>
        <v/>
      </c>
      <c r="AF64" s="25" t="str">
        <f t="shared" si="2"/>
        <v/>
      </c>
    </row>
    <row r="65" spans="1:32" x14ac:dyDescent="0.35">
      <c r="A65" s="14" t="str">
        <f>IF('[32]Video Analysis'!$B$624="","",'[32]Video Analysis'!$B$624)</f>
        <v/>
      </c>
      <c r="B65" s="15" t="str">
        <f>IF('[32]Video Analysis'!$Q$624="","",'[32]Video Analysis'!$Q$624)</f>
        <v/>
      </c>
      <c r="C65" s="15" t="str">
        <f>IF('[32]Video Analysis'!$P$624="","",'[32]Video Analysis'!$P$624)</f>
        <v/>
      </c>
      <c r="D65" s="16" t="str">
        <f>IF('[32]Video Analysis'!$G$624="","",'[32]Video Analysis'!$G$624)</f>
        <v/>
      </c>
      <c r="E65" s="16" t="str">
        <f>IF('[32]Video Analysis'!$H$624="","",'[32]Video Analysis'!$H$624)</f>
        <v/>
      </c>
      <c r="F65" s="16" t="str">
        <f>IF('[32]Video Analysis'!$I$624="","",'[32]Video Analysis'!$I$624)</f>
        <v/>
      </c>
      <c r="G65" s="16" t="str">
        <f>IF('[32]Video Analysis'!$J$624="","",'[32]Video Analysis'!$J$624)</f>
        <v/>
      </c>
      <c r="H65" s="16" t="str">
        <f>IF('[32]Video Analysis'!$K$624="","",'[32]Video Analysis'!$K$624)</f>
        <v/>
      </c>
      <c r="I65" s="16" t="str">
        <f>IF('[32]Video Analysis'!$L$624="","",'[32]Video Analysis'!$L$624)</f>
        <v/>
      </c>
      <c r="J65" s="16" t="str">
        <f>IF('[32]Video Analysis'!$M$624="","",'[32]Video Analysis'!$M$624)</f>
        <v/>
      </c>
      <c r="K65" s="16" t="str">
        <f>IF('[32]Video Analysis'!$N$624="","",'[32]Video Analysis'!$N$624)</f>
        <v/>
      </c>
      <c r="L65" s="16" t="str">
        <f>IF('[32]Video Analysis'!$O$624="","",'[32]Video Analysis'!$O$624)</f>
        <v/>
      </c>
      <c r="M65" s="17" t="str">
        <f t="shared" si="3"/>
        <v/>
      </c>
      <c r="N65" s="17" t="str">
        <f t="shared" si="3"/>
        <v/>
      </c>
      <c r="O65" s="17" t="str">
        <f t="shared" si="3"/>
        <v/>
      </c>
      <c r="P65" s="17"/>
      <c r="T65" s="23" t="str">
        <f t="shared" si="4"/>
        <v/>
      </c>
      <c r="U65" s="23" t="str">
        <f t="shared" si="4"/>
        <v/>
      </c>
      <c r="V65" s="24" t="str">
        <f t="shared" si="5"/>
        <v/>
      </c>
      <c r="W65" s="24" t="str">
        <f t="shared" si="5"/>
        <v/>
      </c>
      <c r="X65" s="24" t="str">
        <f t="shared" si="5"/>
        <v/>
      </c>
      <c r="Y65" s="24" t="str">
        <f t="shared" si="6"/>
        <v/>
      </c>
      <c r="Z65" s="24" t="str">
        <f t="shared" si="6"/>
        <v/>
      </c>
      <c r="AA65" s="24" t="str">
        <f t="shared" si="6"/>
        <v/>
      </c>
      <c r="AB65" s="17" t="str">
        <f t="shared" si="7"/>
        <v/>
      </c>
      <c r="AC65" s="17" t="str">
        <f t="shared" si="7"/>
        <v/>
      </c>
      <c r="AD65" s="17" t="str">
        <f t="shared" si="7"/>
        <v/>
      </c>
      <c r="AE65" s="25" t="str">
        <f t="shared" si="8"/>
        <v/>
      </c>
      <c r="AF65" s="25" t="str">
        <f t="shared" si="2"/>
        <v/>
      </c>
    </row>
    <row r="66" spans="1:32" x14ac:dyDescent="0.35">
      <c r="A66" s="14" t="str">
        <f>IF('[32]Video Analysis'!$B$634="","",'[32]Video Analysis'!$B$634)</f>
        <v/>
      </c>
      <c r="B66" s="15" t="str">
        <f>IF('[32]Video Analysis'!$Q$634="","",'[32]Video Analysis'!$Q$634)</f>
        <v/>
      </c>
      <c r="C66" s="15" t="str">
        <f>IF('[32]Video Analysis'!$P$634="","",'[32]Video Analysis'!$P$634)</f>
        <v/>
      </c>
      <c r="D66" s="16" t="str">
        <f>IF('[32]Video Analysis'!$G$634="","",'[32]Video Analysis'!$G$634)</f>
        <v/>
      </c>
      <c r="E66" s="16" t="str">
        <f>IF('[32]Video Analysis'!$H$634="","",'[32]Video Analysis'!$H$634)</f>
        <v/>
      </c>
      <c r="F66" s="16" t="str">
        <f>IF('[32]Video Analysis'!$I$634="","",'[32]Video Analysis'!$I$634)</f>
        <v/>
      </c>
      <c r="G66" s="16" t="str">
        <f>IF('[32]Video Analysis'!$J$634="","",'[32]Video Analysis'!$J$634)</f>
        <v/>
      </c>
      <c r="H66" s="16" t="str">
        <f>IF('[32]Video Analysis'!$K$634="","",'[32]Video Analysis'!$K$634)</f>
        <v/>
      </c>
      <c r="I66" s="16" t="str">
        <f>IF('[32]Video Analysis'!$L$634="","",'[32]Video Analysis'!$L$634)</f>
        <v/>
      </c>
      <c r="J66" s="16" t="str">
        <f>IF('[32]Video Analysis'!$M$634="","",'[32]Video Analysis'!$M$634)</f>
        <v/>
      </c>
      <c r="K66" s="16" t="str">
        <f>IF('[32]Video Analysis'!$N$634="","",'[32]Video Analysis'!$N$634)</f>
        <v/>
      </c>
      <c r="L66" s="16" t="str">
        <f>IF('[32]Video Analysis'!$O$634="","",'[32]Video Analysis'!$O$634)</f>
        <v/>
      </c>
      <c r="M66" s="17" t="str">
        <f t="shared" si="3"/>
        <v/>
      </c>
      <c r="N66" s="17" t="str">
        <f t="shared" si="3"/>
        <v/>
      </c>
      <c r="O66" s="17" t="str">
        <f t="shared" si="3"/>
        <v/>
      </c>
      <c r="P66" s="17"/>
      <c r="T66" s="23" t="str">
        <f t="shared" si="4"/>
        <v/>
      </c>
      <c r="U66" s="23" t="str">
        <f t="shared" si="4"/>
        <v/>
      </c>
      <c r="V66" s="24" t="str">
        <f t="shared" si="5"/>
        <v/>
      </c>
      <c r="W66" s="24" t="str">
        <f t="shared" si="5"/>
        <v/>
      </c>
      <c r="X66" s="24" t="str">
        <f t="shared" si="5"/>
        <v/>
      </c>
      <c r="Y66" s="24" t="str">
        <f t="shared" si="6"/>
        <v/>
      </c>
      <c r="Z66" s="24" t="str">
        <f t="shared" si="6"/>
        <v/>
      </c>
      <c r="AA66" s="24" t="str">
        <f t="shared" si="6"/>
        <v/>
      </c>
      <c r="AB66" s="17" t="str">
        <f t="shared" si="7"/>
        <v/>
      </c>
      <c r="AC66" s="17" t="str">
        <f t="shared" si="7"/>
        <v/>
      </c>
      <c r="AD66" s="17" t="str">
        <f t="shared" si="7"/>
        <v/>
      </c>
      <c r="AE66" s="25" t="str">
        <f t="shared" si="8"/>
        <v/>
      </c>
      <c r="AF66" s="25" t="str">
        <f t="shared" si="2"/>
        <v/>
      </c>
    </row>
    <row r="67" spans="1:32" x14ac:dyDescent="0.35">
      <c r="A67" s="14" t="str">
        <f>IF('[32]Video Analysis'!$B$644="","",'[32]Video Analysis'!$B$644)</f>
        <v/>
      </c>
      <c r="B67" s="15" t="str">
        <f>IF('[32]Video Analysis'!$Q$644="","",'[32]Video Analysis'!$Q$644)</f>
        <v/>
      </c>
      <c r="C67" s="15" t="str">
        <f>IF('[32]Video Analysis'!$P$644="","",'[32]Video Analysis'!$P$644)</f>
        <v/>
      </c>
      <c r="D67" s="16" t="str">
        <f>IF('[32]Video Analysis'!$G$644="","",'[32]Video Analysis'!$G$644)</f>
        <v/>
      </c>
      <c r="E67" s="16" t="str">
        <f>IF('[32]Video Analysis'!$H$644="","",'[32]Video Analysis'!$H$644)</f>
        <v/>
      </c>
      <c r="F67" s="16" t="str">
        <f>IF('[32]Video Analysis'!$I$644="","",'[32]Video Analysis'!$I$644)</f>
        <v/>
      </c>
      <c r="G67" s="16" t="str">
        <f>IF('[32]Video Analysis'!$J$644="","",'[32]Video Analysis'!$J$644)</f>
        <v/>
      </c>
      <c r="H67" s="16" t="str">
        <f>IF('[32]Video Analysis'!$K$644="","",'[32]Video Analysis'!$K$644)</f>
        <v/>
      </c>
      <c r="I67" s="16" t="str">
        <f>IF('[32]Video Analysis'!$L$644="","",'[32]Video Analysis'!$L$644)</f>
        <v/>
      </c>
      <c r="J67" s="16" t="str">
        <f>IF('[32]Video Analysis'!$M$644="","",'[32]Video Analysis'!$M$644)</f>
        <v/>
      </c>
      <c r="K67" s="16" t="str">
        <f>IF('[32]Video Analysis'!$N$644="","",'[32]Video Analysis'!$N$644)</f>
        <v/>
      </c>
      <c r="L67" s="16" t="str">
        <f>IF('[32]Video Analysis'!$O$644="","",'[32]Video Analysis'!$O$644)</f>
        <v/>
      </c>
      <c r="M67" s="17" t="str">
        <f t="shared" si="3"/>
        <v/>
      </c>
      <c r="N67" s="17" t="str">
        <f t="shared" si="3"/>
        <v/>
      </c>
      <c r="O67" s="17" t="str">
        <f t="shared" si="3"/>
        <v/>
      </c>
      <c r="P67" s="17"/>
      <c r="T67" s="23" t="str">
        <f t="shared" si="4"/>
        <v/>
      </c>
      <c r="U67" s="23" t="str">
        <f t="shared" si="4"/>
        <v/>
      </c>
      <c r="V67" s="24" t="str">
        <f t="shared" si="5"/>
        <v/>
      </c>
      <c r="W67" s="24" t="str">
        <f t="shared" si="5"/>
        <v/>
      </c>
      <c r="X67" s="24" t="str">
        <f t="shared" si="5"/>
        <v/>
      </c>
      <c r="Y67" s="24" t="str">
        <f t="shared" si="6"/>
        <v/>
      </c>
      <c r="Z67" s="24" t="str">
        <f t="shared" si="6"/>
        <v/>
      </c>
      <c r="AA67" s="24" t="str">
        <f t="shared" si="6"/>
        <v/>
      </c>
      <c r="AB67" s="17" t="str">
        <f t="shared" si="7"/>
        <v/>
      </c>
      <c r="AC67" s="17" t="str">
        <f t="shared" si="7"/>
        <v/>
      </c>
      <c r="AD67" s="17" t="str">
        <f t="shared" si="7"/>
        <v/>
      </c>
      <c r="AE67" s="25" t="str">
        <f t="shared" si="8"/>
        <v/>
      </c>
      <c r="AF67" s="25" t="str">
        <f t="shared" ref="AF67:AF72" si="9">IF(P67="","",P67)</f>
        <v/>
      </c>
    </row>
    <row r="68" spans="1:32" x14ac:dyDescent="0.35">
      <c r="A68" s="14" t="str">
        <f>IF('[32]Video Analysis'!$B$654="","",'[32]Video Analysis'!$B$654)</f>
        <v/>
      </c>
      <c r="B68" s="15" t="str">
        <f>IF('[32]Video Analysis'!$Q$654="","",'[32]Video Analysis'!$Q$654)</f>
        <v/>
      </c>
      <c r="C68" s="15" t="str">
        <f>IF('[32]Video Analysis'!$P$654="","",'[32]Video Analysis'!$P$654)</f>
        <v/>
      </c>
      <c r="D68" s="16" t="str">
        <f>IF('[32]Video Analysis'!$G$654="","",'[32]Video Analysis'!$G$654)</f>
        <v/>
      </c>
      <c r="E68" s="16" t="str">
        <f>IF('[32]Video Analysis'!$H$654="","",'[32]Video Analysis'!$H$654)</f>
        <v/>
      </c>
      <c r="F68" s="16" t="str">
        <f>IF('[32]Video Analysis'!$I$654="","",'[32]Video Analysis'!$I$654)</f>
        <v/>
      </c>
      <c r="G68" s="16" t="str">
        <f>IF('[32]Video Analysis'!$J$654="","",'[32]Video Analysis'!$J$654)</f>
        <v/>
      </c>
      <c r="H68" s="16" t="str">
        <f>IF('[32]Video Analysis'!$K$654="","",'[32]Video Analysis'!$K$654)</f>
        <v/>
      </c>
      <c r="I68" s="16" t="str">
        <f>IF('[32]Video Analysis'!$L$654="","",'[32]Video Analysis'!$L$654)</f>
        <v/>
      </c>
      <c r="J68" s="16" t="str">
        <f>IF('[32]Video Analysis'!$M$654="","",'[32]Video Analysis'!$M$654)</f>
        <v/>
      </c>
      <c r="K68" s="16" t="str">
        <f>IF('[32]Video Analysis'!$N$654="","",'[32]Video Analysis'!$N$654)</f>
        <v/>
      </c>
      <c r="L68" s="16" t="str">
        <f>IF('[32]Video Analysis'!$O$654="","",'[32]Video Analysis'!$O$654)</f>
        <v/>
      </c>
      <c r="M68" s="17" t="str">
        <f t="shared" ref="M68:O72" si="10">IF(D68="","",IF((MAX(D68,G68,J68)-MIN(D68,G68,J68))&gt;$P$1,"CHECK",""))</f>
        <v/>
      </c>
      <c r="N68" s="17" t="str">
        <f t="shared" si="10"/>
        <v/>
      </c>
      <c r="O68" s="17" t="str">
        <f t="shared" si="10"/>
        <v/>
      </c>
      <c r="P68" s="17"/>
      <c r="T68" s="23" t="str">
        <f t="shared" ref="T68:U72" si="11">IF(B68="","",B68)</f>
        <v/>
      </c>
      <c r="U68" s="23" t="str">
        <f t="shared" si="11"/>
        <v/>
      </c>
      <c r="V68" s="24" t="str">
        <f t="shared" ref="V68:X72" si="12">IF(D68="","",IF(COUNT(D68,G68,J68)&lt;3,"analyze",AVERAGE(D68,G68,J68)))</f>
        <v/>
      </c>
      <c r="W68" s="24" t="str">
        <f t="shared" si="12"/>
        <v/>
      </c>
      <c r="X68" s="24" t="str">
        <f t="shared" si="12"/>
        <v/>
      </c>
      <c r="Y68" s="24" t="str">
        <f t="shared" ref="Y68:AA72" si="13">IF(D68="","",IF(COUNT(D68,G68,J68)&lt;3,"analyze",STDEV(D68,G68,J68)))</f>
        <v/>
      </c>
      <c r="Z68" s="24" t="str">
        <f t="shared" si="13"/>
        <v/>
      </c>
      <c r="AA68" s="24" t="str">
        <f t="shared" si="13"/>
        <v/>
      </c>
      <c r="AB68" s="17" t="str">
        <f t="shared" ref="AB68:AD72" si="14">IF(M68="","",M68)</f>
        <v/>
      </c>
      <c r="AC68" s="17" t="str">
        <f t="shared" si="14"/>
        <v/>
      </c>
      <c r="AD68" s="17" t="str">
        <f t="shared" si="14"/>
        <v/>
      </c>
      <c r="AE68" s="25" t="str">
        <f t="shared" ref="AE68:AE72" si="15">IF(A68="","",A68)</f>
        <v/>
      </c>
      <c r="AF68" s="25" t="str">
        <f t="shared" si="9"/>
        <v/>
      </c>
    </row>
    <row r="69" spans="1:32" x14ac:dyDescent="0.35">
      <c r="A69" s="14" t="str">
        <f>IF('[32]Video Analysis'!$B$664="","",'[32]Video Analysis'!$B$664)</f>
        <v/>
      </c>
      <c r="B69" s="15" t="str">
        <f>IF('[32]Video Analysis'!$Q$664="","",'[32]Video Analysis'!$Q$664)</f>
        <v/>
      </c>
      <c r="C69" s="15" t="str">
        <f>IF('[32]Video Analysis'!$P$664="","",'[32]Video Analysis'!$P$664)</f>
        <v/>
      </c>
      <c r="D69" s="16" t="str">
        <f>IF('[32]Video Analysis'!$G$664="","",'[32]Video Analysis'!$G$664)</f>
        <v/>
      </c>
      <c r="E69" s="16" t="str">
        <f>IF('[32]Video Analysis'!$H$664="","",'[32]Video Analysis'!$H$664)</f>
        <v/>
      </c>
      <c r="F69" s="16" t="str">
        <f>IF('[32]Video Analysis'!$I$664="","",'[32]Video Analysis'!$I$664)</f>
        <v/>
      </c>
      <c r="G69" s="16" t="str">
        <f>IF('[32]Video Analysis'!$J$664="","",'[32]Video Analysis'!$J$664)</f>
        <v/>
      </c>
      <c r="H69" s="16" t="str">
        <f>IF('[32]Video Analysis'!$K$664="","",'[32]Video Analysis'!$K$664)</f>
        <v/>
      </c>
      <c r="I69" s="16" t="str">
        <f>IF('[32]Video Analysis'!$L$664="","",'[32]Video Analysis'!$L$664)</f>
        <v/>
      </c>
      <c r="J69" s="16" t="str">
        <f>IF('[32]Video Analysis'!$M$664="","",'[32]Video Analysis'!$M$664)</f>
        <v/>
      </c>
      <c r="K69" s="16" t="str">
        <f>IF('[32]Video Analysis'!$N$664="","",'[32]Video Analysis'!$N$664)</f>
        <v/>
      </c>
      <c r="L69" s="16" t="str">
        <f>IF('[32]Video Analysis'!$O$664="","",'[32]Video Analysis'!$O$664)</f>
        <v/>
      </c>
      <c r="M69" s="17" t="str">
        <f t="shared" si="10"/>
        <v/>
      </c>
      <c r="N69" s="17" t="str">
        <f t="shared" si="10"/>
        <v/>
      </c>
      <c r="O69" s="17" t="str">
        <f t="shared" si="10"/>
        <v/>
      </c>
      <c r="P69" s="17"/>
      <c r="T69" s="23" t="str">
        <f t="shared" si="11"/>
        <v/>
      </c>
      <c r="U69" s="23" t="str">
        <f t="shared" si="11"/>
        <v/>
      </c>
      <c r="V69" s="24" t="str">
        <f t="shared" si="12"/>
        <v/>
      </c>
      <c r="W69" s="24" t="str">
        <f t="shared" si="12"/>
        <v/>
      </c>
      <c r="X69" s="24" t="str">
        <f t="shared" si="12"/>
        <v/>
      </c>
      <c r="Y69" s="24" t="str">
        <f t="shared" si="13"/>
        <v/>
      </c>
      <c r="Z69" s="24" t="str">
        <f t="shared" si="13"/>
        <v/>
      </c>
      <c r="AA69" s="24" t="str">
        <f t="shared" si="13"/>
        <v/>
      </c>
      <c r="AB69" s="17" t="str">
        <f t="shared" si="14"/>
        <v/>
      </c>
      <c r="AC69" s="17" t="str">
        <f t="shared" si="14"/>
        <v/>
      </c>
      <c r="AD69" s="17" t="str">
        <f t="shared" si="14"/>
        <v/>
      </c>
      <c r="AE69" s="25" t="str">
        <f t="shared" si="15"/>
        <v/>
      </c>
      <c r="AF69" s="25" t="str">
        <f t="shared" si="9"/>
        <v/>
      </c>
    </row>
    <row r="70" spans="1:32" x14ac:dyDescent="0.35">
      <c r="A70" s="14" t="str">
        <f>IF('[32]Video Analysis'!$B$674="","",'[32]Video Analysis'!$B$674)</f>
        <v/>
      </c>
      <c r="B70" s="15" t="str">
        <f>IF('[32]Video Analysis'!$Q$674="","",'[32]Video Analysis'!$Q$674)</f>
        <v/>
      </c>
      <c r="C70" s="15" t="str">
        <f>IF('[32]Video Analysis'!$P$674="","",'[32]Video Analysis'!$P$674)</f>
        <v/>
      </c>
      <c r="D70" s="16" t="str">
        <f>IF('[32]Video Analysis'!$G$674="","",'[32]Video Analysis'!$G$674)</f>
        <v/>
      </c>
      <c r="E70" s="16" t="str">
        <f>IF('[32]Video Analysis'!$H$674="","",'[32]Video Analysis'!$H$674)</f>
        <v/>
      </c>
      <c r="F70" s="16" t="str">
        <f>IF('[32]Video Analysis'!$I$674="","",'[32]Video Analysis'!$I$674)</f>
        <v/>
      </c>
      <c r="G70" s="16" t="str">
        <f>IF('[32]Video Analysis'!$J$674="","",'[32]Video Analysis'!$J$674)</f>
        <v/>
      </c>
      <c r="H70" s="16" t="str">
        <f>IF('[32]Video Analysis'!$K$674="","",'[32]Video Analysis'!$K$674)</f>
        <v/>
      </c>
      <c r="I70" s="16" t="str">
        <f>IF('[32]Video Analysis'!$L$674="","",'[32]Video Analysis'!$L$674)</f>
        <v/>
      </c>
      <c r="J70" s="16" t="str">
        <f>IF('[32]Video Analysis'!$M$674="","",'[32]Video Analysis'!$M$674)</f>
        <v/>
      </c>
      <c r="K70" s="16" t="str">
        <f>IF('[32]Video Analysis'!$N$674="","",'[32]Video Analysis'!$N$674)</f>
        <v/>
      </c>
      <c r="L70" s="16" t="str">
        <f>IF('[32]Video Analysis'!$O$674="","",'[32]Video Analysis'!$O$674)</f>
        <v/>
      </c>
      <c r="M70" s="17" t="str">
        <f t="shared" si="10"/>
        <v/>
      </c>
      <c r="N70" s="17" t="str">
        <f t="shared" si="10"/>
        <v/>
      </c>
      <c r="O70" s="17" t="str">
        <f t="shared" si="10"/>
        <v/>
      </c>
      <c r="P70" s="17"/>
      <c r="T70" s="23" t="str">
        <f t="shared" si="11"/>
        <v/>
      </c>
      <c r="U70" s="23" t="str">
        <f t="shared" si="11"/>
        <v/>
      </c>
      <c r="V70" s="24" t="str">
        <f t="shared" si="12"/>
        <v/>
      </c>
      <c r="W70" s="24" t="str">
        <f t="shared" si="12"/>
        <v/>
      </c>
      <c r="X70" s="24" t="str">
        <f t="shared" si="12"/>
        <v/>
      </c>
      <c r="Y70" s="24" t="str">
        <f t="shared" si="13"/>
        <v/>
      </c>
      <c r="Z70" s="24" t="str">
        <f t="shared" si="13"/>
        <v/>
      </c>
      <c r="AA70" s="24" t="str">
        <f t="shared" si="13"/>
        <v/>
      </c>
      <c r="AB70" s="17" t="str">
        <f t="shared" si="14"/>
        <v/>
      </c>
      <c r="AC70" s="17" t="str">
        <f t="shared" si="14"/>
        <v/>
      </c>
      <c r="AD70" s="17" t="str">
        <f t="shared" si="14"/>
        <v/>
      </c>
      <c r="AE70" s="25" t="str">
        <f t="shared" si="15"/>
        <v/>
      </c>
      <c r="AF70" s="25" t="str">
        <f t="shared" si="9"/>
        <v/>
      </c>
    </row>
    <row r="71" spans="1:32" x14ac:dyDescent="0.35">
      <c r="A71" s="14" t="str">
        <f>IF('[32]Video Analysis'!$B$684="","",'[32]Video Analysis'!$B$684)</f>
        <v/>
      </c>
      <c r="B71" s="15" t="str">
        <f>IF('[32]Video Analysis'!$Q$684="","",'[32]Video Analysis'!$Q$684)</f>
        <v/>
      </c>
      <c r="C71" s="15" t="str">
        <f>IF('[32]Video Analysis'!$P$684="","",'[32]Video Analysis'!$P$684)</f>
        <v/>
      </c>
      <c r="D71" s="16" t="str">
        <f>IF('[32]Video Analysis'!$G$684="","",'[32]Video Analysis'!$G$684)</f>
        <v/>
      </c>
      <c r="E71" s="16" t="str">
        <f>IF('[32]Video Analysis'!$H$684="","",'[32]Video Analysis'!$H$684)</f>
        <v/>
      </c>
      <c r="F71" s="16" t="str">
        <f>IF('[32]Video Analysis'!$I$684="","",'[32]Video Analysis'!$I$684)</f>
        <v/>
      </c>
      <c r="G71" s="16" t="str">
        <f>IF('[32]Video Analysis'!$J$684="","",'[32]Video Analysis'!$J$684)</f>
        <v/>
      </c>
      <c r="H71" s="16" t="str">
        <f>IF('[32]Video Analysis'!$K$684="","",'[32]Video Analysis'!$K$684)</f>
        <v/>
      </c>
      <c r="I71" s="16" t="str">
        <f>IF('[32]Video Analysis'!$L$684="","",'[32]Video Analysis'!$L$684)</f>
        <v/>
      </c>
      <c r="J71" s="16" t="str">
        <f>IF('[32]Video Analysis'!$M$684="","",'[32]Video Analysis'!$M$684)</f>
        <v/>
      </c>
      <c r="K71" s="16" t="str">
        <f>IF('[32]Video Analysis'!$N$684="","",'[32]Video Analysis'!$N$684)</f>
        <v/>
      </c>
      <c r="L71" s="16" t="str">
        <f>IF('[32]Video Analysis'!$O$684="","",'[32]Video Analysis'!$O$684)</f>
        <v/>
      </c>
      <c r="M71" s="17" t="str">
        <f t="shared" si="10"/>
        <v/>
      </c>
      <c r="N71" s="17" t="str">
        <f t="shared" si="10"/>
        <v/>
      </c>
      <c r="O71" s="17" t="str">
        <f t="shared" si="10"/>
        <v/>
      </c>
      <c r="P71" s="17"/>
      <c r="T71" s="23" t="str">
        <f t="shared" si="11"/>
        <v/>
      </c>
      <c r="U71" s="23" t="str">
        <f t="shared" si="11"/>
        <v/>
      </c>
      <c r="V71" s="24" t="str">
        <f t="shared" si="12"/>
        <v/>
      </c>
      <c r="W71" s="24" t="str">
        <f t="shared" si="12"/>
        <v/>
      </c>
      <c r="X71" s="24" t="str">
        <f t="shared" si="12"/>
        <v/>
      </c>
      <c r="Y71" s="24" t="str">
        <f t="shared" si="13"/>
        <v/>
      </c>
      <c r="Z71" s="24" t="str">
        <f t="shared" si="13"/>
        <v/>
      </c>
      <c r="AA71" s="24" t="str">
        <f t="shared" si="13"/>
        <v/>
      </c>
      <c r="AB71" s="17" t="str">
        <f t="shared" si="14"/>
        <v/>
      </c>
      <c r="AC71" s="17" t="str">
        <f t="shared" si="14"/>
        <v/>
      </c>
      <c r="AD71" s="17" t="str">
        <f t="shared" si="14"/>
        <v/>
      </c>
      <c r="AE71" s="25" t="str">
        <f t="shared" si="15"/>
        <v/>
      </c>
      <c r="AF71" s="25" t="str">
        <f t="shared" si="9"/>
        <v/>
      </c>
    </row>
    <row r="72" spans="1:32" x14ac:dyDescent="0.35">
      <c r="A72" s="14" t="str">
        <f>IF('[32]Video Analysis'!$B$694="","",'[32]Video Analysis'!$B$694)</f>
        <v/>
      </c>
      <c r="B72" s="15" t="str">
        <f>IF('[32]Video Analysis'!$Q$694="","",'[32]Video Analysis'!$Q$694)</f>
        <v/>
      </c>
      <c r="C72" s="15" t="str">
        <f>IF('[32]Video Analysis'!$P$694="","",'[32]Video Analysis'!$P$694)</f>
        <v/>
      </c>
      <c r="D72" s="16" t="str">
        <f>IF('[32]Video Analysis'!$G$694="","",'[32]Video Analysis'!$G$694)</f>
        <v/>
      </c>
      <c r="E72" s="16" t="str">
        <f>IF('[32]Video Analysis'!$H$694="","",'[32]Video Analysis'!$H$694)</f>
        <v/>
      </c>
      <c r="F72" s="16" t="str">
        <f>IF('[32]Video Analysis'!$I$694="","",'[32]Video Analysis'!$I$694)</f>
        <v/>
      </c>
      <c r="G72" s="16" t="str">
        <f>IF('[32]Video Analysis'!$J$694="","",'[32]Video Analysis'!$J$694)</f>
        <v/>
      </c>
      <c r="H72" s="16" t="str">
        <f>IF('[32]Video Analysis'!$K$694="","",'[32]Video Analysis'!$K$694)</f>
        <v/>
      </c>
      <c r="I72" s="16" t="str">
        <f>IF('[32]Video Analysis'!$L$694="","",'[32]Video Analysis'!$L$694)</f>
        <v/>
      </c>
      <c r="J72" s="16" t="str">
        <f>IF('[32]Video Analysis'!$M$694="","",'[32]Video Analysis'!$M$694)</f>
        <v/>
      </c>
      <c r="K72" s="16" t="str">
        <f>IF('[32]Video Analysis'!$N$694="","",'[32]Video Analysis'!$N$694)</f>
        <v/>
      </c>
      <c r="L72" s="16" t="str">
        <f>IF('[32]Video Analysis'!$O$694="","",'[32]Video Analysis'!$O$694)</f>
        <v/>
      </c>
      <c r="M72" s="17" t="str">
        <f t="shared" si="10"/>
        <v/>
      </c>
      <c r="N72" s="17" t="str">
        <f t="shared" si="10"/>
        <v/>
      </c>
      <c r="O72" s="17" t="str">
        <f t="shared" si="10"/>
        <v/>
      </c>
      <c r="P72" s="17"/>
      <c r="T72" s="23" t="str">
        <f t="shared" si="11"/>
        <v/>
      </c>
      <c r="U72" s="23" t="str">
        <f t="shared" si="11"/>
        <v/>
      </c>
      <c r="V72" s="24" t="str">
        <f t="shared" si="12"/>
        <v/>
      </c>
      <c r="W72" s="24" t="str">
        <f t="shared" si="12"/>
        <v/>
      </c>
      <c r="X72" s="24" t="str">
        <f t="shared" si="12"/>
        <v/>
      </c>
      <c r="Y72" s="24" t="str">
        <f t="shared" si="13"/>
        <v/>
      </c>
      <c r="Z72" s="24" t="str">
        <f t="shared" si="13"/>
        <v/>
      </c>
      <c r="AA72" s="24" t="str">
        <f t="shared" si="13"/>
        <v/>
      </c>
      <c r="AB72" s="17" t="str">
        <f t="shared" si="14"/>
        <v/>
      </c>
      <c r="AC72" s="17" t="str">
        <f t="shared" si="14"/>
        <v/>
      </c>
      <c r="AD72" s="17" t="str">
        <f t="shared" si="14"/>
        <v/>
      </c>
      <c r="AE72" s="25" t="str">
        <f t="shared" si="15"/>
        <v/>
      </c>
      <c r="AF72" s="25" t="str">
        <f t="shared" si="9"/>
        <v/>
      </c>
    </row>
    <row r="73" spans="1:32" x14ac:dyDescent="0.35">
      <c r="A73" s="26"/>
      <c r="B73" s="7"/>
      <c r="C73" s="7"/>
      <c r="D73" s="3"/>
      <c r="E73" s="3"/>
      <c r="F73" s="3"/>
      <c r="G73" s="3"/>
      <c r="H73" s="3"/>
      <c r="I73" s="3"/>
      <c r="J73" s="3"/>
      <c r="K73" s="3"/>
      <c r="L73" s="3"/>
      <c r="T73" s="27"/>
      <c r="U73" s="27"/>
      <c r="V73" s="8"/>
      <c r="W73" s="8"/>
      <c r="X73" s="8"/>
      <c r="Y73" s="8"/>
      <c r="Z73" s="8"/>
      <c r="AA73" s="8"/>
    </row>
    <row r="74" spans="1:32" x14ac:dyDescent="0.35">
      <c r="A74" s="26"/>
      <c r="B74" s="7"/>
      <c r="C74" s="7"/>
      <c r="D74" s="3"/>
      <c r="E74" s="3"/>
      <c r="F74" s="3"/>
      <c r="G74" s="3"/>
      <c r="H74" s="3"/>
      <c r="I74" s="3"/>
      <c r="J74" s="3"/>
      <c r="K74" s="3"/>
      <c r="L74" s="3"/>
      <c r="T74" s="27"/>
      <c r="U74" s="27"/>
      <c r="V74" s="8"/>
      <c r="W74" s="8"/>
      <c r="X74" s="8"/>
      <c r="Y74" s="8"/>
      <c r="Z74" s="8"/>
      <c r="AA74" s="8"/>
    </row>
    <row r="75" spans="1:32" x14ac:dyDescent="0.35">
      <c r="A75" s="26"/>
      <c r="B75" s="7"/>
      <c r="C75" s="7"/>
      <c r="D75" s="3"/>
      <c r="E75" s="3"/>
      <c r="F75" s="3"/>
      <c r="G75" s="3"/>
      <c r="H75" s="3"/>
      <c r="I75" s="3"/>
      <c r="J75" s="3"/>
      <c r="K75" s="3"/>
      <c r="L75" s="3"/>
      <c r="T75" s="27"/>
      <c r="U75" s="27"/>
      <c r="V75" s="8"/>
      <c r="W75" s="8"/>
      <c r="X75" s="8"/>
      <c r="Y75" s="8"/>
      <c r="Z75" s="8"/>
      <c r="AA75" s="8"/>
    </row>
    <row r="76" spans="1:32" x14ac:dyDescent="0.35">
      <c r="A76" s="26"/>
      <c r="B76" s="7"/>
      <c r="C76" s="7"/>
      <c r="D76" s="3"/>
      <c r="E76" s="3"/>
      <c r="F76" s="3"/>
      <c r="G76" s="3"/>
      <c r="H76" s="3"/>
      <c r="I76" s="3"/>
      <c r="J76" s="3"/>
      <c r="K76" s="3"/>
      <c r="L76" s="3"/>
      <c r="T76" s="27"/>
      <c r="U76" s="27"/>
      <c r="V76" s="8"/>
      <c r="W76" s="8"/>
      <c r="X76" s="8"/>
      <c r="Y76" s="8"/>
      <c r="Z76" s="8"/>
      <c r="AA76" s="8"/>
    </row>
    <row r="77" spans="1:32" x14ac:dyDescent="0.35">
      <c r="A77" s="26"/>
      <c r="B77" s="7"/>
      <c r="C77" s="7"/>
      <c r="D77" s="3"/>
      <c r="E77" s="3"/>
      <c r="F77" s="3"/>
      <c r="G77" s="3"/>
      <c r="H77" s="3"/>
      <c r="I77" s="3"/>
      <c r="J77" s="3"/>
      <c r="K77" s="3"/>
      <c r="L77" s="3"/>
      <c r="T77" s="27"/>
      <c r="U77" s="27"/>
      <c r="V77" s="8"/>
      <c r="W77" s="8"/>
      <c r="X77" s="8"/>
      <c r="Y77" s="8"/>
      <c r="Z77" s="8"/>
      <c r="AA77" s="8"/>
    </row>
    <row r="78" spans="1:32" x14ac:dyDescent="0.35">
      <c r="A78" s="26"/>
      <c r="B78" s="7"/>
      <c r="C78" s="7"/>
      <c r="D78" s="3"/>
      <c r="E78" s="3"/>
      <c r="F78" s="3"/>
      <c r="G78" s="3"/>
      <c r="H78" s="3"/>
      <c r="I78" s="3"/>
      <c r="J78" s="3"/>
      <c r="K78" s="3"/>
      <c r="L78" s="3"/>
      <c r="T78" s="27"/>
      <c r="U78" s="27"/>
      <c r="V78" s="8"/>
      <c r="W78" s="8"/>
      <c r="X78" s="8"/>
      <c r="Y78" s="8"/>
      <c r="Z78" s="8"/>
      <c r="AA78" s="8"/>
    </row>
    <row r="79" spans="1:32" x14ac:dyDescent="0.35">
      <c r="A79" s="26"/>
      <c r="B79" s="7"/>
      <c r="C79" s="7"/>
      <c r="D79" s="3"/>
      <c r="E79" s="3"/>
      <c r="F79" s="3"/>
      <c r="G79" s="3"/>
      <c r="H79" s="3"/>
      <c r="I79" s="3"/>
      <c r="J79" s="3"/>
      <c r="K79" s="3"/>
      <c r="L79" s="3"/>
      <c r="T79" s="27"/>
      <c r="U79" s="27"/>
      <c r="V79" s="8"/>
      <c r="W79" s="8"/>
      <c r="X79" s="8"/>
      <c r="Y79" s="8"/>
      <c r="Z79" s="8"/>
      <c r="AA79" s="8"/>
    </row>
    <row r="80" spans="1:32" x14ac:dyDescent="0.35">
      <c r="A80" s="26"/>
      <c r="B80" s="7"/>
      <c r="C80" s="7"/>
      <c r="D80" s="3"/>
      <c r="E80" s="3"/>
      <c r="F80" s="3"/>
      <c r="G80" s="3"/>
      <c r="H80" s="3"/>
      <c r="I80" s="3"/>
      <c r="J80" s="3"/>
      <c r="K80" s="3"/>
      <c r="L80" s="3"/>
      <c r="T80" s="27"/>
      <c r="U80" s="27"/>
      <c r="V80" s="8"/>
      <c r="W80" s="8"/>
      <c r="X80" s="8"/>
      <c r="Y80" s="8"/>
      <c r="Z80" s="8"/>
      <c r="AA80" s="8"/>
    </row>
    <row r="81" spans="1:27" x14ac:dyDescent="0.35">
      <c r="A81" s="26"/>
      <c r="B81" s="7"/>
      <c r="C81" s="7"/>
      <c r="D81" s="3"/>
      <c r="E81" s="3"/>
      <c r="F81" s="3"/>
      <c r="G81" s="3"/>
      <c r="H81" s="3"/>
      <c r="I81" s="3"/>
      <c r="J81" s="3"/>
      <c r="K81" s="3"/>
      <c r="L81" s="3"/>
      <c r="T81" s="27"/>
      <c r="U81" s="27"/>
      <c r="V81" s="8"/>
      <c r="W81" s="8"/>
      <c r="X81" s="8"/>
      <c r="Y81" s="8"/>
      <c r="Z81" s="8"/>
      <c r="AA81" s="8"/>
    </row>
    <row r="82" spans="1:27" x14ac:dyDescent="0.35">
      <c r="A82" s="26"/>
      <c r="B82" s="7"/>
      <c r="C82" s="7"/>
      <c r="D82" s="3"/>
      <c r="E82" s="3"/>
      <c r="F82" s="3"/>
      <c r="G82" s="3"/>
      <c r="H82" s="3"/>
      <c r="I82" s="3"/>
      <c r="J82" s="3"/>
      <c r="K82" s="3"/>
      <c r="L82" s="3"/>
      <c r="T82" s="27"/>
      <c r="U82" s="27"/>
      <c r="V82" s="8"/>
      <c r="W82" s="8"/>
      <c r="X82" s="8"/>
      <c r="Y82" s="8"/>
      <c r="Z82" s="8"/>
      <c r="AA82" s="8"/>
    </row>
    <row r="83" spans="1:27" x14ac:dyDescent="0.35">
      <c r="A83" s="26"/>
      <c r="B83" s="7"/>
      <c r="C83" s="7"/>
      <c r="D83" s="3"/>
      <c r="E83" s="3"/>
      <c r="F83" s="3"/>
      <c r="G83" s="3"/>
      <c r="H83" s="3"/>
      <c r="I83" s="3"/>
      <c r="J83" s="3"/>
      <c r="K83" s="3"/>
      <c r="L83" s="3"/>
      <c r="T83" s="27"/>
      <c r="U83" s="27"/>
      <c r="V83" s="8"/>
      <c r="W83" s="8"/>
      <c r="X83" s="8"/>
      <c r="Y83" s="8"/>
      <c r="Z83" s="8"/>
      <c r="AA83" s="8"/>
    </row>
    <row r="84" spans="1:27" x14ac:dyDescent="0.35">
      <c r="A84" s="26"/>
      <c r="B84" s="7"/>
      <c r="C84" s="7"/>
      <c r="D84" s="3"/>
      <c r="E84" s="3"/>
      <c r="F84" s="3"/>
      <c r="G84" s="3"/>
      <c r="H84" s="3"/>
      <c r="I84" s="3"/>
      <c r="J84" s="3"/>
      <c r="K84" s="3"/>
      <c r="L84" s="3"/>
      <c r="T84" s="27"/>
      <c r="U84" s="27"/>
      <c r="V84" s="8"/>
      <c r="W84" s="8"/>
      <c r="X84" s="8"/>
      <c r="Y84" s="8"/>
      <c r="Z84" s="8"/>
      <c r="AA84" s="8"/>
    </row>
    <row r="85" spans="1:27" x14ac:dyDescent="0.35">
      <c r="A85" s="26"/>
      <c r="B85" s="7"/>
      <c r="C85" s="7"/>
      <c r="D85" s="3"/>
      <c r="E85" s="3"/>
      <c r="F85" s="3"/>
      <c r="G85" s="3"/>
      <c r="H85" s="3"/>
      <c r="I85" s="3"/>
      <c r="J85" s="3"/>
      <c r="K85" s="3"/>
      <c r="L85" s="3"/>
      <c r="T85" s="27"/>
      <c r="U85" s="27"/>
      <c r="V85" s="8"/>
      <c r="W85" s="8"/>
      <c r="X85" s="8"/>
      <c r="Y85" s="8"/>
      <c r="Z85" s="8"/>
      <c r="AA85" s="8"/>
    </row>
    <row r="86" spans="1:27" x14ac:dyDescent="0.35">
      <c r="A86" s="26"/>
      <c r="B86" s="7"/>
      <c r="C86" s="7"/>
      <c r="D86" s="3"/>
      <c r="E86" s="3"/>
      <c r="F86" s="3"/>
      <c r="G86" s="3"/>
      <c r="H86" s="3"/>
      <c r="I86" s="3"/>
      <c r="J86" s="3"/>
      <c r="K86" s="3"/>
      <c r="L86" s="3"/>
      <c r="T86" s="27"/>
      <c r="U86" s="27"/>
      <c r="V86" s="8"/>
      <c r="W86" s="8"/>
      <c r="X86" s="8"/>
      <c r="Y86" s="8"/>
      <c r="Z86" s="8"/>
      <c r="AA86" s="8"/>
    </row>
    <row r="87" spans="1:27" x14ac:dyDescent="0.35">
      <c r="A87" s="26"/>
      <c r="B87" s="7"/>
      <c r="C87" s="7"/>
      <c r="D87" s="3"/>
      <c r="E87" s="3"/>
      <c r="F87" s="3"/>
      <c r="G87" s="3"/>
      <c r="H87" s="3"/>
      <c r="I87" s="3"/>
      <c r="J87" s="3"/>
      <c r="K87" s="3"/>
      <c r="L87" s="3"/>
      <c r="T87" s="27"/>
      <c r="U87" s="27"/>
      <c r="V87" s="8"/>
      <c r="W87" s="8"/>
      <c r="X87" s="8"/>
      <c r="Y87" s="8"/>
      <c r="Z87" s="8"/>
      <c r="AA87" s="8"/>
    </row>
    <row r="88" spans="1:27" x14ac:dyDescent="0.35">
      <c r="A88" s="26"/>
      <c r="B88" s="7"/>
      <c r="C88" s="7"/>
      <c r="D88" s="3"/>
      <c r="E88" s="3"/>
      <c r="F88" s="3"/>
      <c r="G88" s="3"/>
      <c r="H88" s="3"/>
      <c r="I88" s="3"/>
      <c r="J88" s="3"/>
      <c r="K88" s="3"/>
      <c r="L88" s="3"/>
      <c r="T88" s="27"/>
      <c r="U88" s="27"/>
      <c r="V88" s="8"/>
      <c r="W88" s="8"/>
      <c r="X88" s="8"/>
      <c r="Y88" s="8"/>
      <c r="Z88" s="8"/>
      <c r="AA88" s="8"/>
    </row>
    <row r="89" spans="1:27" x14ac:dyDescent="0.35">
      <c r="A89" s="26"/>
      <c r="B89" s="7"/>
      <c r="C89" s="7"/>
      <c r="D89" s="3"/>
      <c r="E89" s="3"/>
      <c r="F89" s="3"/>
      <c r="G89" s="3"/>
      <c r="H89" s="3"/>
      <c r="I89" s="3"/>
      <c r="J89" s="3"/>
      <c r="K89" s="3"/>
      <c r="L89" s="3"/>
      <c r="T89" s="27"/>
      <c r="U89" s="27"/>
      <c r="V89" s="8"/>
      <c r="W89" s="8"/>
      <c r="X89" s="8"/>
      <c r="Y89" s="8"/>
      <c r="Z89" s="8"/>
      <c r="AA89" s="8"/>
    </row>
    <row r="90" spans="1:27" x14ac:dyDescent="0.35">
      <c r="A90" s="26"/>
      <c r="B90" s="7"/>
      <c r="C90" s="7"/>
      <c r="D90" s="3"/>
      <c r="E90" s="3"/>
      <c r="F90" s="3"/>
      <c r="G90" s="3"/>
      <c r="H90" s="3"/>
      <c r="I90" s="3"/>
      <c r="J90" s="3"/>
      <c r="K90" s="3"/>
      <c r="L90" s="3"/>
      <c r="T90" s="27"/>
      <c r="U90" s="27"/>
      <c r="V90" s="8"/>
      <c r="W90" s="8"/>
      <c r="X90" s="8"/>
      <c r="Y90" s="8"/>
      <c r="Z90" s="8"/>
      <c r="AA90" s="8"/>
    </row>
    <row r="91" spans="1:27" x14ac:dyDescent="0.35">
      <c r="A91" s="26"/>
      <c r="B91" s="7"/>
      <c r="C91" s="7"/>
      <c r="D91" s="3"/>
      <c r="E91" s="3"/>
      <c r="F91" s="3"/>
      <c r="G91" s="3"/>
      <c r="H91" s="3"/>
      <c r="I91" s="3"/>
      <c r="J91" s="3"/>
      <c r="K91" s="3"/>
      <c r="L91" s="3"/>
      <c r="T91" s="27"/>
      <c r="U91" s="27"/>
      <c r="V91" s="8"/>
      <c r="W91" s="8"/>
      <c r="X91" s="8"/>
      <c r="Y91" s="8"/>
      <c r="Z91" s="8"/>
      <c r="AA91" s="8"/>
    </row>
    <row r="92" spans="1:27" x14ac:dyDescent="0.35">
      <c r="A92" s="26"/>
      <c r="B92" s="7"/>
      <c r="C92" s="7"/>
      <c r="D92" s="3"/>
      <c r="E92" s="3"/>
      <c r="F92" s="3"/>
      <c r="G92" s="3"/>
      <c r="H92" s="3"/>
      <c r="I92" s="3"/>
      <c r="J92" s="3"/>
      <c r="K92" s="3"/>
      <c r="L92" s="3"/>
      <c r="T92" s="27"/>
      <c r="U92" s="27"/>
      <c r="V92" s="8"/>
      <c r="W92" s="8"/>
      <c r="X92" s="8"/>
      <c r="Y92" s="8"/>
      <c r="Z92" s="8"/>
      <c r="AA92" s="8"/>
    </row>
    <row r="93" spans="1:27" x14ac:dyDescent="0.35">
      <c r="A93" s="26"/>
      <c r="B93" s="7"/>
      <c r="C93" s="7"/>
      <c r="D93" s="3"/>
      <c r="E93" s="3"/>
      <c r="F93" s="3"/>
      <c r="G93" s="3"/>
      <c r="H93" s="3"/>
      <c r="I93" s="3"/>
      <c r="J93" s="3"/>
      <c r="K93" s="3"/>
      <c r="L93" s="3"/>
      <c r="T93" s="27"/>
      <c r="U93" s="27"/>
      <c r="V93" s="8"/>
      <c r="W93" s="8"/>
      <c r="X93" s="8"/>
      <c r="Y93" s="8"/>
      <c r="Z93" s="8"/>
      <c r="AA93" s="8"/>
    </row>
    <row r="94" spans="1:27" x14ac:dyDescent="0.35">
      <c r="A94" s="26"/>
      <c r="B94" s="7"/>
      <c r="C94" s="7"/>
      <c r="D94" s="3"/>
      <c r="E94" s="3"/>
      <c r="F94" s="3"/>
      <c r="G94" s="3"/>
      <c r="H94" s="3"/>
      <c r="I94" s="3"/>
      <c r="J94" s="3"/>
      <c r="K94" s="3"/>
      <c r="L94" s="3"/>
      <c r="T94" s="27"/>
      <c r="U94" s="27"/>
      <c r="V94" s="8"/>
      <c r="W94" s="8"/>
      <c r="X94" s="8"/>
      <c r="Y94" s="8"/>
      <c r="Z94" s="8"/>
      <c r="AA94" s="8"/>
    </row>
    <row r="95" spans="1:27" x14ac:dyDescent="0.35">
      <c r="A95" s="26"/>
      <c r="B95" s="7"/>
      <c r="C95" s="7"/>
      <c r="D95" s="3"/>
      <c r="E95" s="3"/>
      <c r="F95" s="3"/>
      <c r="G95" s="3"/>
      <c r="H95" s="3"/>
      <c r="I95" s="3"/>
      <c r="J95" s="3"/>
      <c r="K95" s="3"/>
      <c r="L95" s="3"/>
      <c r="T95" s="27"/>
      <c r="U95" s="27"/>
      <c r="V95" s="8"/>
      <c r="W95" s="8"/>
      <c r="X95" s="8"/>
      <c r="Y95" s="8"/>
      <c r="Z95" s="8"/>
      <c r="AA95" s="8"/>
    </row>
    <row r="96" spans="1:27" x14ac:dyDescent="0.35">
      <c r="A96" s="26"/>
      <c r="B96" s="7"/>
      <c r="C96" s="7"/>
      <c r="D96" s="3"/>
      <c r="E96" s="3"/>
      <c r="F96" s="3"/>
      <c r="G96" s="3"/>
      <c r="H96" s="3"/>
      <c r="I96" s="3"/>
      <c r="J96" s="3"/>
      <c r="K96" s="3"/>
      <c r="L96" s="3"/>
      <c r="T96" s="27"/>
      <c r="U96" s="27"/>
      <c r="V96" s="8"/>
      <c r="W96" s="8"/>
      <c r="X96" s="8"/>
      <c r="Y96" s="8"/>
      <c r="Z96" s="8"/>
      <c r="AA96" s="8"/>
    </row>
    <row r="97" spans="1:27" x14ac:dyDescent="0.35">
      <c r="A97" s="26"/>
      <c r="B97" s="7"/>
      <c r="C97" s="7"/>
      <c r="D97" s="3"/>
      <c r="E97" s="3"/>
      <c r="F97" s="3"/>
      <c r="G97" s="3"/>
      <c r="H97" s="3"/>
      <c r="I97" s="3"/>
      <c r="J97" s="3"/>
      <c r="K97" s="3"/>
      <c r="L97" s="3"/>
      <c r="T97" s="27"/>
      <c r="U97" s="27"/>
      <c r="V97" s="8"/>
      <c r="W97" s="8"/>
      <c r="X97" s="8"/>
      <c r="Y97" s="8"/>
      <c r="Z97" s="8"/>
      <c r="AA97" s="8"/>
    </row>
    <row r="98" spans="1:27" x14ac:dyDescent="0.35">
      <c r="A98" s="26"/>
      <c r="B98" s="7"/>
      <c r="C98" s="7"/>
      <c r="D98" s="3"/>
      <c r="E98" s="3"/>
      <c r="F98" s="3"/>
      <c r="G98" s="3"/>
      <c r="H98" s="3"/>
      <c r="I98" s="3"/>
      <c r="J98" s="3"/>
      <c r="K98" s="3"/>
      <c r="L98" s="3"/>
      <c r="T98" s="27"/>
      <c r="U98" s="27"/>
      <c r="V98" s="8"/>
      <c r="W98" s="8"/>
      <c r="X98" s="8"/>
      <c r="Y98" s="8"/>
      <c r="Z98" s="8"/>
      <c r="AA98" s="8"/>
    </row>
    <row r="99" spans="1:27" x14ac:dyDescent="0.35">
      <c r="A99" s="26"/>
      <c r="B99" s="7"/>
      <c r="C99" s="7"/>
      <c r="D99" s="3"/>
      <c r="E99" s="3"/>
      <c r="F99" s="3"/>
      <c r="G99" s="3"/>
      <c r="H99" s="3"/>
      <c r="I99" s="3"/>
      <c r="J99" s="3"/>
      <c r="K99" s="3"/>
      <c r="L99" s="3"/>
      <c r="T99" s="27"/>
      <c r="U99" s="27"/>
      <c r="V99" s="8"/>
      <c r="W99" s="8"/>
      <c r="X99" s="8"/>
      <c r="Y99" s="8"/>
      <c r="Z99" s="8"/>
      <c r="AA99" s="8"/>
    </row>
    <row r="100" spans="1:27" x14ac:dyDescent="0.35">
      <c r="A100" s="26"/>
      <c r="B100" s="7"/>
      <c r="C100" s="7"/>
      <c r="D100" s="3"/>
      <c r="E100" s="3"/>
      <c r="F100" s="3"/>
      <c r="G100" s="3"/>
      <c r="H100" s="3"/>
      <c r="I100" s="3"/>
      <c r="J100" s="3"/>
      <c r="K100" s="3"/>
      <c r="L100" s="3"/>
      <c r="T100" s="27"/>
      <c r="U100" s="27"/>
      <c r="V100" s="8"/>
      <c r="W100" s="8"/>
      <c r="X100" s="8"/>
      <c r="Y100" s="8"/>
      <c r="Z100" s="8"/>
      <c r="AA100" s="8"/>
    </row>
    <row r="101" spans="1:27" x14ac:dyDescent="0.35">
      <c r="A101" s="26"/>
      <c r="B101" s="7"/>
      <c r="C101" s="7"/>
      <c r="D101" s="3"/>
      <c r="E101" s="3"/>
      <c r="F101" s="3"/>
      <c r="G101" s="3"/>
      <c r="H101" s="3"/>
      <c r="I101" s="3"/>
      <c r="J101" s="3"/>
      <c r="K101" s="3"/>
      <c r="L101" s="3"/>
      <c r="T101" s="27"/>
      <c r="U101" s="27"/>
      <c r="V101" s="8"/>
      <c r="W101" s="8"/>
      <c r="X101" s="8"/>
      <c r="Y101" s="8"/>
      <c r="Z101" s="8"/>
      <c r="AA101" s="8"/>
    </row>
    <row r="102" spans="1:27" x14ac:dyDescent="0.35">
      <c r="A102" s="26"/>
      <c r="B102" s="7"/>
      <c r="C102" s="7"/>
      <c r="D102" s="3"/>
      <c r="E102" s="3"/>
      <c r="F102" s="3"/>
      <c r="G102" s="3"/>
      <c r="H102" s="3"/>
      <c r="I102" s="3"/>
      <c r="J102" s="3"/>
      <c r="K102" s="3"/>
      <c r="L102" s="3"/>
      <c r="T102" s="27"/>
      <c r="U102" s="27"/>
      <c r="V102" s="8"/>
      <c r="W102" s="8"/>
      <c r="X102" s="8"/>
      <c r="Y102" s="8"/>
      <c r="Z102" s="8"/>
      <c r="AA102" s="8"/>
    </row>
  </sheetData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919DBC-5BFB-4BB7-BE27-1C407A999479}">
  <dimension ref="A1:AF102"/>
  <sheetViews>
    <sheetView workbookViewId="0"/>
  </sheetViews>
  <sheetFormatPr defaultColWidth="9.1796875" defaultRowHeight="14.5" x14ac:dyDescent="0.35"/>
  <cols>
    <col min="1" max="1" width="24.81640625" style="1" customWidth="1"/>
    <col min="2" max="3" width="15.453125" style="27" customWidth="1"/>
    <col min="4" max="12" width="9.1796875" style="8"/>
    <col min="13" max="16" width="11.1796875" style="1" customWidth="1"/>
    <col min="17" max="18" width="9.1796875" style="1"/>
    <col min="19" max="19" width="16" style="1" bestFit="1" customWidth="1"/>
    <col min="20" max="30" width="8.453125" style="1" customWidth="1"/>
    <col min="31" max="31" width="20.26953125" style="5" customWidth="1"/>
    <col min="32" max="32" width="19.54296875" style="5" customWidth="1"/>
    <col min="33" max="16384" width="9.1796875" style="1"/>
  </cols>
  <sheetData>
    <row r="1" spans="1:32" x14ac:dyDescent="0.35">
      <c r="A1" s="1" t="str">
        <f>'[33]Video Analysis'!$A$1</f>
        <v>HNC_NPB_06_2022_08_05</v>
      </c>
      <c r="B1" s="2"/>
      <c r="C1" s="2"/>
      <c r="D1" s="3" t="str">
        <f>IF('[33]Video Analysis'!$G$2="","",'[33]Video Analysis'!$G$2)</f>
        <v>Utter</v>
      </c>
      <c r="E1" s="3" t="str">
        <f>IF('[33]Video Analysis'!$H$2="","",'[33]Video Analysis'!$H$2)</f>
        <v>Utter</v>
      </c>
      <c r="F1" s="3" t="str">
        <f>IF('[33]Video Analysis'!$I$2="","",'[33]Video Analysis'!$I$2)</f>
        <v>Utter</v>
      </c>
      <c r="G1" s="3" t="str">
        <f>IF('[33]Video Analysis'!$J$2="","",'[33]Video Analysis'!$J$2)</f>
        <v>Utter</v>
      </c>
      <c r="H1" s="3" t="str">
        <f>IF('[33]Video Analysis'!$K$2="","",'[33]Video Analysis'!$K$2)</f>
        <v>Utter</v>
      </c>
      <c r="I1" s="3" t="str">
        <f>IF('[33]Video Analysis'!$L$2="","",'[33]Video Analysis'!$L$2)</f>
        <v>Utter</v>
      </c>
      <c r="J1" s="3" t="str">
        <f>IF('[33]Video Analysis'!$M$2="","",'[33]Video Analysis'!$M$2)</f>
        <v>Utter</v>
      </c>
      <c r="K1" s="3" t="str">
        <f>IF('[33]Video Analysis'!$N$2="","",'[33]Video Analysis'!$N$2)</f>
        <v>Utter</v>
      </c>
      <c r="L1" s="3" t="str">
        <f>IF('[33]Video Analysis'!$O$2="","",'[33]Video Analysis'!$O$2)</f>
        <v>Utter</v>
      </c>
      <c r="M1" s="1" t="s">
        <v>0</v>
      </c>
      <c r="N1" s="1" t="s">
        <v>0</v>
      </c>
      <c r="O1" s="1" t="s">
        <v>0</v>
      </c>
      <c r="P1" s="4">
        <v>5</v>
      </c>
      <c r="Q1" s="5" t="s">
        <v>1</v>
      </c>
      <c r="S1" s="6" t="s">
        <v>2</v>
      </c>
    </row>
    <row r="2" spans="1:32" ht="26" x14ac:dyDescent="0.35">
      <c r="A2" s="1" t="s">
        <v>3</v>
      </c>
      <c r="B2" s="7" t="s">
        <v>4</v>
      </c>
      <c r="C2" s="7" t="s">
        <v>5</v>
      </c>
      <c r="D2" s="3" t="str">
        <f>IF('[33]Video Analysis'!$G$3="","",'[33]Video Analysis'!$G$3)</f>
        <v>eelgrass</v>
      </c>
      <c r="E2" s="3" t="str">
        <f>IF('[33]Video Analysis'!$H$3="","",'[33]Video Analysis'!$H$3)</f>
        <v>macroalgae</v>
      </c>
      <c r="F2" s="3" t="str">
        <f>IF('[33]Video Analysis'!$I$3="","",'[33]Video Analysis'!$I$3)</f>
        <v>bare</v>
      </c>
      <c r="G2" s="3" t="str">
        <f>IF('[33]Video Analysis'!$J$3="","",'[33]Video Analysis'!$J$3)</f>
        <v>eelgrass</v>
      </c>
      <c r="H2" s="3" t="str">
        <f>IF('[33]Video Analysis'!$K$3="","",'[33]Video Analysis'!$K$3)</f>
        <v>macroalgae</v>
      </c>
      <c r="I2" s="3" t="str">
        <f>IF('[33]Video Analysis'!$L$3="","",'[33]Video Analysis'!$L$3)</f>
        <v>bare</v>
      </c>
      <c r="J2" s="3" t="str">
        <f>IF('[33]Video Analysis'!$M$3="","",'[33]Video Analysis'!$M$3)</f>
        <v>eelgrass</v>
      </c>
      <c r="K2" s="3" t="str">
        <f>IF('[33]Video Analysis'!$N$3="","",'[33]Video Analysis'!$N$3)</f>
        <v>macroalgae</v>
      </c>
      <c r="L2" s="3" t="str">
        <f>IF('[33]Video Analysis'!$O$3="","",'[33]Video Analysis'!$O$3)</f>
        <v>bare</v>
      </c>
      <c r="M2" s="8" t="str">
        <f>J2</f>
        <v>eelgrass</v>
      </c>
      <c r="N2" s="8" t="str">
        <f>K2</f>
        <v>macroalgae</v>
      </c>
      <c r="O2" s="8" t="str">
        <f>L2</f>
        <v>bare</v>
      </c>
      <c r="P2" s="9" t="s">
        <v>6</v>
      </c>
      <c r="S2" s="10" t="str">
        <f>A1</f>
        <v>HNC_NPB_06_2022_08_05</v>
      </c>
      <c r="T2" s="11" t="s">
        <v>7</v>
      </c>
      <c r="U2" s="11" t="s">
        <v>8</v>
      </c>
      <c r="V2" s="12" t="s">
        <v>9</v>
      </c>
      <c r="W2" s="12" t="s">
        <v>10</v>
      </c>
      <c r="X2" s="12" t="s">
        <v>11</v>
      </c>
      <c r="Y2" s="12" t="s">
        <v>12</v>
      </c>
      <c r="Z2" s="12" t="s">
        <v>13</v>
      </c>
      <c r="AA2" s="12" t="s">
        <v>14</v>
      </c>
      <c r="AB2" s="12" t="s">
        <v>15</v>
      </c>
      <c r="AC2" s="12" t="s">
        <v>16</v>
      </c>
      <c r="AD2" s="12" t="s">
        <v>17</v>
      </c>
      <c r="AE2" s="13" t="s">
        <v>18</v>
      </c>
      <c r="AF2" s="13" t="s">
        <v>6</v>
      </c>
    </row>
    <row r="3" spans="1:32" x14ac:dyDescent="0.35">
      <c r="A3" s="14" t="str">
        <f>IF('[33]Video Analysis'!$B$4="","",'[33]Video Analysis'!$B$4)</f>
        <v/>
      </c>
      <c r="B3" s="15">
        <f>IF('[33]Video Analysis'!$Q$4="","",'[33]Video Analysis'!$Q$4)</f>
        <v>-73.392290342599154</v>
      </c>
      <c r="C3" s="15">
        <f>IF('[33]Video Analysis'!$P$4="","",'[33]Video Analysis'!$P$4)</f>
        <v>40.91440818272531</v>
      </c>
      <c r="D3" s="16">
        <f>IF('[33]Video Analysis'!$G$4="","",'[33]Video Analysis'!$G$4)</f>
        <v>0</v>
      </c>
      <c r="E3" s="16">
        <f>IF('[33]Video Analysis'!$H$4="","",'[33]Video Analysis'!$H$4)</f>
        <v>0</v>
      </c>
      <c r="F3" s="16">
        <f>IF('[33]Video Analysis'!$I$4="","",'[33]Video Analysis'!$I$4)</f>
        <v>100</v>
      </c>
      <c r="G3" s="16">
        <f>IF('[33]Video Analysis'!$J$4="","",'[33]Video Analysis'!$J$4)</f>
        <v>0</v>
      </c>
      <c r="H3" s="16">
        <f>IF('[33]Video Analysis'!$K$4="","",'[33]Video Analysis'!$K$4)</f>
        <v>0</v>
      </c>
      <c r="I3" s="16">
        <f>IF('[33]Video Analysis'!$L$4="","",'[33]Video Analysis'!$L$4)</f>
        <v>100</v>
      </c>
      <c r="J3" s="16">
        <f>IF('[33]Video Analysis'!$M$4="","",'[33]Video Analysis'!$M$4)</f>
        <v>0</v>
      </c>
      <c r="K3" s="16">
        <f>IF('[33]Video Analysis'!$N$4="","",'[33]Video Analysis'!$N$4)</f>
        <v>0</v>
      </c>
      <c r="L3" s="16">
        <f>IF('[33]Video Analysis'!$O$4="","",'[33]Video Analysis'!$O$4)</f>
        <v>100</v>
      </c>
      <c r="M3" s="17" t="str">
        <f>IF(D3="","",IF((MAX(D3,G3,J3)-MIN(D3,G3,J3))&gt;$P$1,"CHECK",""))</f>
        <v/>
      </c>
      <c r="N3" s="17" t="str">
        <f>IF(E3="","",IF((MAX(E3,H3,K3)-MIN(E3,H3,K3))&gt;$P$1,"CHECK",""))</f>
        <v/>
      </c>
      <c r="O3" s="17" t="str">
        <f>IF(F3="","",IF((MAX(F3,I3,L3)-MIN(F3,I3,L3))&gt;$P$1,"CHECK",""))</f>
        <v/>
      </c>
      <c r="P3" s="18"/>
      <c r="T3" s="19">
        <f>IF(B3="","",B3)</f>
        <v>-73.392290342599154</v>
      </c>
      <c r="U3" s="19">
        <f>IF(C3="","",C3)</f>
        <v>40.91440818272531</v>
      </c>
      <c r="V3" s="20">
        <f>IF(D3="","",IF(COUNT(D3,G3,J3)&lt;3,"analyze",AVERAGE(D3,G3,J3)))</f>
        <v>0</v>
      </c>
      <c r="W3" s="20">
        <f t="shared" ref="W3:X18" si="0">IF(E3="","",IF(COUNT(E3,H3,K3)&lt;3,"analyze",AVERAGE(E3,H3,K3)))</f>
        <v>0</v>
      </c>
      <c r="X3" s="20">
        <f t="shared" si="0"/>
        <v>100</v>
      </c>
      <c r="Y3" s="20">
        <f>IF(D3="","",IF(COUNT(D3,G3,J3)&lt;3,"analyze",STDEV(D3,G3,J3)))</f>
        <v>0</v>
      </c>
      <c r="Z3" s="20">
        <f t="shared" ref="Z3:AA18" si="1">IF(E3="","",IF(COUNT(E3,H3,K3)&lt;3,"analyze",STDEV(E3,H3,K3)))</f>
        <v>0</v>
      </c>
      <c r="AA3" s="20">
        <f t="shared" si="1"/>
        <v>0</v>
      </c>
      <c r="AB3" s="21" t="str">
        <f>IF(M3="","",M3)</f>
        <v/>
      </c>
      <c r="AC3" s="21" t="str">
        <f>IF(N3="","",N3)</f>
        <v/>
      </c>
      <c r="AD3" s="21" t="str">
        <f>IF(O3="","",O3)</f>
        <v/>
      </c>
      <c r="AE3" s="22" t="str">
        <f>IF(A3="","",A3)</f>
        <v/>
      </c>
      <c r="AF3" s="22" t="str">
        <f t="shared" ref="AF3:AF66" si="2">IF(P3="","",P3)</f>
        <v/>
      </c>
    </row>
    <row r="4" spans="1:32" x14ac:dyDescent="0.35">
      <c r="A4" s="14" t="str">
        <f>IF('[33]Video Analysis'!$B$14="","",'[33]Video Analysis'!$B$14)</f>
        <v/>
      </c>
      <c r="B4" s="15">
        <f>IF('[33]Video Analysis'!$Q$14="","",'[33]Video Analysis'!$Q$14)</f>
        <v>-73.392290342599154</v>
      </c>
      <c r="C4" s="15">
        <f>IF('[33]Video Analysis'!$P$14="","",'[33]Video Analysis'!$P$14)</f>
        <v>40.91440818272531</v>
      </c>
      <c r="D4" s="16">
        <f>IF('[33]Video Analysis'!$G$14="","",'[33]Video Analysis'!$G$14)</f>
        <v>0</v>
      </c>
      <c r="E4" s="16">
        <f>IF('[33]Video Analysis'!$H$14="","",'[33]Video Analysis'!$H$14)</f>
        <v>0</v>
      </c>
      <c r="F4" s="16">
        <f>IF('[33]Video Analysis'!$I$14="","",'[33]Video Analysis'!$I$14)</f>
        <v>100</v>
      </c>
      <c r="G4" s="16">
        <f>IF('[33]Video Analysis'!$J$14="","",'[33]Video Analysis'!$J$14)</f>
        <v>0</v>
      </c>
      <c r="H4" s="16">
        <f>IF('[33]Video Analysis'!$K$14="","",'[33]Video Analysis'!$K$14)</f>
        <v>0</v>
      </c>
      <c r="I4" s="16">
        <f>IF('[33]Video Analysis'!$L$14="","",'[33]Video Analysis'!$L$14)</f>
        <v>100</v>
      </c>
      <c r="J4" s="16">
        <f>IF('[33]Video Analysis'!$M$14="","",'[33]Video Analysis'!$M$14)</f>
        <v>0</v>
      </c>
      <c r="K4" s="16">
        <f>IF('[33]Video Analysis'!$N$14="","",'[33]Video Analysis'!$N$14)</f>
        <v>0</v>
      </c>
      <c r="L4" s="16">
        <f>IF('[33]Video Analysis'!$O$14="","",'[33]Video Analysis'!$O$14)</f>
        <v>100</v>
      </c>
      <c r="M4" s="17" t="str">
        <f t="shared" ref="M4:O67" si="3">IF(D4="","",IF((MAX(D4,G4,J4)-MIN(D4,G4,J4))&gt;$P$1,"CHECK",""))</f>
        <v/>
      </c>
      <c r="N4" s="17" t="str">
        <f t="shared" si="3"/>
        <v/>
      </c>
      <c r="O4" s="17" t="str">
        <f t="shared" si="3"/>
        <v/>
      </c>
      <c r="P4" s="17"/>
      <c r="T4" s="23">
        <f t="shared" ref="T4:U67" si="4">IF(B4="","",B4)</f>
        <v>-73.392290342599154</v>
      </c>
      <c r="U4" s="23">
        <f t="shared" si="4"/>
        <v>40.91440818272531</v>
      </c>
      <c r="V4" s="24">
        <f t="shared" ref="V4:X67" si="5">IF(D4="","",IF(COUNT(D4,G4,J4)&lt;3,"analyze",AVERAGE(D4,G4,J4)))</f>
        <v>0</v>
      </c>
      <c r="W4" s="24">
        <f t="shared" si="0"/>
        <v>0</v>
      </c>
      <c r="X4" s="24">
        <f t="shared" si="0"/>
        <v>100</v>
      </c>
      <c r="Y4" s="24">
        <f t="shared" ref="Y4:AA67" si="6">IF(D4="","",IF(COUNT(D4,G4,J4)&lt;3,"analyze",STDEV(D4,G4,J4)))</f>
        <v>0</v>
      </c>
      <c r="Z4" s="24">
        <f t="shared" si="1"/>
        <v>0</v>
      </c>
      <c r="AA4" s="24">
        <f t="shared" si="1"/>
        <v>0</v>
      </c>
      <c r="AB4" s="17" t="str">
        <f t="shared" ref="AB4:AD67" si="7">IF(M4="","",M4)</f>
        <v/>
      </c>
      <c r="AC4" s="17" t="str">
        <f t="shared" si="7"/>
        <v/>
      </c>
      <c r="AD4" s="17" t="str">
        <f t="shared" si="7"/>
        <v/>
      </c>
      <c r="AE4" s="25" t="str">
        <f t="shared" ref="AE4:AE67" si="8">IF(A4="","",A4)</f>
        <v/>
      </c>
      <c r="AF4" s="25" t="str">
        <f t="shared" si="2"/>
        <v/>
      </c>
    </row>
    <row r="5" spans="1:32" x14ac:dyDescent="0.35">
      <c r="A5" s="14" t="str">
        <f>IF('[33]Video Analysis'!$B$24="","",'[33]Video Analysis'!$B$24)</f>
        <v/>
      </c>
      <c r="B5" s="15">
        <f>IF('[33]Video Analysis'!$Q$24="","",'[33]Video Analysis'!$Q$24)</f>
        <v>-73.39224788825959</v>
      </c>
      <c r="C5" s="15">
        <f>IF('[33]Video Analysis'!$P$24="","",'[33]Video Analysis'!$P$24)</f>
        <v>40.914414175786078</v>
      </c>
      <c r="D5" s="16">
        <f>IF('[33]Video Analysis'!$G$24="","",'[33]Video Analysis'!$G$24)</f>
        <v>0</v>
      </c>
      <c r="E5" s="16">
        <f>IF('[33]Video Analysis'!$H$24="","",'[33]Video Analysis'!$H$24)</f>
        <v>0</v>
      </c>
      <c r="F5" s="16">
        <f>IF('[33]Video Analysis'!$I$24="","",'[33]Video Analysis'!$I$24)</f>
        <v>100</v>
      </c>
      <c r="G5" s="16">
        <f>IF('[33]Video Analysis'!$J$24="","",'[33]Video Analysis'!$J$24)</f>
        <v>0</v>
      </c>
      <c r="H5" s="16">
        <f>IF('[33]Video Analysis'!$K$24="","",'[33]Video Analysis'!$K$24)</f>
        <v>0</v>
      </c>
      <c r="I5" s="16">
        <f>IF('[33]Video Analysis'!$L$24="","",'[33]Video Analysis'!$L$24)</f>
        <v>100</v>
      </c>
      <c r="J5" s="16">
        <f>IF('[33]Video Analysis'!$M$24="","",'[33]Video Analysis'!$M$24)</f>
        <v>0</v>
      </c>
      <c r="K5" s="16">
        <f>IF('[33]Video Analysis'!$N$24="","",'[33]Video Analysis'!$N$24)</f>
        <v>0</v>
      </c>
      <c r="L5" s="16">
        <f>IF('[33]Video Analysis'!$O$24="","",'[33]Video Analysis'!$O$24)</f>
        <v>100</v>
      </c>
      <c r="M5" s="17" t="str">
        <f t="shared" si="3"/>
        <v/>
      </c>
      <c r="N5" s="17" t="str">
        <f t="shared" si="3"/>
        <v/>
      </c>
      <c r="O5" s="17" t="str">
        <f t="shared" si="3"/>
        <v/>
      </c>
      <c r="P5" s="17"/>
      <c r="T5" s="23">
        <f t="shared" si="4"/>
        <v>-73.39224788825959</v>
      </c>
      <c r="U5" s="23">
        <f t="shared" si="4"/>
        <v>40.914414175786078</v>
      </c>
      <c r="V5" s="24">
        <f t="shared" si="5"/>
        <v>0</v>
      </c>
      <c r="W5" s="24">
        <f t="shared" si="0"/>
        <v>0</v>
      </c>
      <c r="X5" s="24">
        <f t="shared" si="0"/>
        <v>100</v>
      </c>
      <c r="Y5" s="24">
        <f t="shared" si="6"/>
        <v>0</v>
      </c>
      <c r="Z5" s="24">
        <f t="shared" si="1"/>
        <v>0</v>
      </c>
      <c r="AA5" s="24">
        <f t="shared" si="1"/>
        <v>0</v>
      </c>
      <c r="AB5" s="17" t="str">
        <f t="shared" si="7"/>
        <v/>
      </c>
      <c r="AC5" s="17" t="str">
        <f t="shared" si="7"/>
        <v/>
      </c>
      <c r="AD5" s="17" t="str">
        <f t="shared" si="7"/>
        <v/>
      </c>
      <c r="AE5" s="25" t="str">
        <f t="shared" si="8"/>
        <v/>
      </c>
      <c r="AF5" s="25" t="str">
        <f t="shared" si="2"/>
        <v/>
      </c>
    </row>
    <row r="6" spans="1:32" x14ac:dyDescent="0.35">
      <c r="A6" s="14" t="str">
        <f>IF('[33]Video Analysis'!$B$34="","",'[33]Video Analysis'!$B$34)</f>
        <v/>
      </c>
      <c r="B6" s="15">
        <f>IF('[33]Video Analysis'!$Q$34="","",'[33]Video Analysis'!$Q$34)</f>
        <v>-73.392226975411177</v>
      </c>
      <c r="C6" s="15">
        <f>IF('[33]Video Analysis'!$P$34="","",'[33]Video Analysis'!$P$34)</f>
        <v>40.914425575174391</v>
      </c>
      <c r="D6" s="16">
        <f>IF('[33]Video Analysis'!$G$34="","",'[33]Video Analysis'!$G$34)</f>
        <v>0</v>
      </c>
      <c r="E6" s="16">
        <f>IF('[33]Video Analysis'!$H$34="","",'[33]Video Analysis'!$H$34)</f>
        <v>0</v>
      </c>
      <c r="F6" s="16">
        <f>IF('[33]Video Analysis'!$I$34="","",'[33]Video Analysis'!$I$34)</f>
        <v>100</v>
      </c>
      <c r="G6" s="16">
        <f>IF('[33]Video Analysis'!$J$34="","",'[33]Video Analysis'!$J$34)</f>
        <v>0</v>
      </c>
      <c r="H6" s="16">
        <f>IF('[33]Video Analysis'!$K$34="","",'[33]Video Analysis'!$K$34)</f>
        <v>0</v>
      </c>
      <c r="I6" s="16">
        <f>IF('[33]Video Analysis'!$L$34="","",'[33]Video Analysis'!$L$34)</f>
        <v>100</v>
      </c>
      <c r="J6" s="16">
        <f>IF('[33]Video Analysis'!$M$34="","",'[33]Video Analysis'!$M$34)</f>
        <v>0</v>
      </c>
      <c r="K6" s="16">
        <f>IF('[33]Video Analysis'!$N$34="","",'[33]Video Analysis'!$N$34)</f>
        <v>0</v>
      </c>
      <c r="L6" s="16">
        <f>IF('[33]Video Analysis'!$O$34="","",'[33]Video Analysis'!$O$34)</f>
        <v>100</v>
      </c>
      <c r="M6" s="17" t="str">
        <f t="shared" si="3"/>
        <v/>
      </c>
      <c r="N6" s="17" t="str">
        <f t="shared" si="3"/>
        <v/>
      </c>
      <c r="O6" s="17" t="str">
        <f t="shared" si="3"/>
        <v/>
      </c>
      <c r="P6" s="17"/>
      <c r="T6" s="23">
        <f t="shared" si="4"/>
        <v>-73.392226975411177</v>
      </c>
      <c r="U6" s="23">
        <f t="shared" si="4"/>
        <v>40.914425575174391</v>
      </c>
      <c r="V6" s="24">
        <f t="shared" si="5"/>
        <v>0</v>
      </c>
      <c r="W6" s="24">
        <f t="shared" si="0"/>
        <v>0</v>
      </c>
      <c r="X6" s="24">
        <f t="shared" si="0"/>
        <v>100</v>
      </c>
      <c r="Y6" s="24">
        <f t="shared" si="6"/>
        <v>0</v>
      </c>
      <c r="Z6" s="24">
        <f t="shared" si="1"/>
        <v>0</v>
      </c>
      <c r="AA6" s="24">
        <f t="shared" si="1"/>
        <v>0</v>
      </c>
      <c r="AB6" s="17" t="str">
        <f t="shared" si="7"/>
        <v/>
      </c>
      <c r="AC6" s="17" t="str">
        <f t="shared" si="7"/>
        <v/>
      </c>
      <c r="AD6" s="17" t="str">
        <f t="shared" si="7"/>
        <v/>
      </c>
      <c r="AE6" s="25" t="str">
        <f t="shared" si="8"/>
        <v/>
      </c>
      <c r="AF6" s="25" t="str">
        <f t="shared" si="2"/>
        <v/>
      </c>
    </row>
    <row r="7" spans="1:32" x14ac:dyDescent="0.35">
      <c r="A7" s="14" t="str">
        <f>IF('[33]Video Analysis'!$B$44="","",'[33]Video Analysis'!$B$44)</f>
        <v/>
      </c>
      <c r="B7" s="15">
        <f>IF('[33]Video Analysis'!$Q$44="","",'[33]Video Analysis'!$Q$44)</f>
        <v>-73.392142527736723</v>
      </c>
      <c r="C7" s="15">
        <f>IF('[33]Video Analysis'!$P$44="","",'[33]Video Analysis'!$P$44)</f>
        <v>40.914446152746677</v>
      </c>
      <c r="D7" s="16">
        <f>IF('[33]Video Analysis'!$G$44="","",'[33]Video Analysis'!$G$44)</f>
        <v>0</v>
      </c>
      <c r="E7" s="16">
        <f>IF('[33]Video Analysis'!$H$44="","",'[33]Video Analysis'!$H$44)</f>
        <v>0</v>
      </c>
      <c r="F7" s="16">
        <f>IF('[33]Video Analysis'!$I$44="","",'[33]Video Analysis'!$I$44)</f>
        <v>100</v>
      </c>
      <c r="G7" s="16">
        <f>IF('[33]Video Analysis'!$J$44="","",'[33]Video Analysis'!$J$44)</f>
        <v>0</v>
      </c>
      <c r="H7" s="16">
        <f>IF('[33]Video Analysis'!$K$44="","",'[33]Video Analysis'!$K$44)</f>
        <v>0</v>
      </c>
      <c r="I7" s="16">
        <f>IF('[33]Video Analysis'!$L$44="","",'[33]Video Analysis'!$L$44)</f>
        <v>100</v>
      </c>
      <c r="J7" s="16">
        <f>IF('[33]Video Analysis'!$M$44="","",'[33]Video Analysis'!$M$44)</f>
        <v>0</v>
      </c>
      <c r="K7" s="16">
        <f>IF('[33]Video Analysis'!$N$44="","",'[33]Video Analysis'!$N$44)</f>
        <v>0</v>
      </c>
      <c r="L7" s="16">
        <f>IF('[33]Video Analysis'!$O$44="","",'[33]Video Analysis'!$O$44)</f>
        <v>100</v>
      </c>
      <c r="M7" s="17" t="str">
        <f t="shared" si="3"/>
        <v/>
      </c>
      <c r="N7" s="17" t="str">
        <f t="shared" si="3"/>
        <v/>
      </c>
      <c r="O7" s="17" t="str">
        <f t="shared" si="3"/>
        <v/>
      </c>
      <c r="P7" s="17"/>
      <c r="T7" s="23">
        <f t="shared" si="4"/>
        <v>-73.392142527736723</v>
      </c>
      <c r="U7" s="23">
        <f t="shared" si="4"/>
        <v>40.914446152746677</v>
      </c>
      <c r="V7" s="24">
        <f t="shared" si="5"/>
        <v>0</v>
      </c>
      <c r="W7" s="24">
        <f t="shared" si="0"/>
        <v>0</v>
      </c>
      <c r="X7" s="24">
        <f t="shared" si="0"/>
        <v>100</v>
      </c>
      <c r="Y7" s="24">
        <f t="shared" si="6"/>
        <v>0</v>
      </c>
      <c r="Z7" s="24">
        <f t="shared" si="1"/>
        <v>0</v>
      </c>
      <c r="AA7" s="24">
        <f t="shared" si="1"/>
        <v>0</v>
      </c>
      <c r="AB7" s="17" t="str">
        <f t="shared" si="7"/>
        <v/>
      </c>
      <c r="AC7" s="17" t="str">
        <f t="shared" si="7"/>
        <v/>
      </c>
      <c r="AD7" s="17" t="str">
        <f t="shared" si="7"/>
        <v/>
      </c>
      <c r="AE7" s="25" t="str">
        <f t="shared" si="8"/>
        <v/>
      </c>
      <c r="AF7" s="25" t="str">
        <f t="shared" si="2"/>
        <v/>
      </c>
    </row>
    <row r="8" spans="1:32" x14ac:dyDescent="0.35">
      <c r="A8" s="14" t="str">
        <f>IF('[33]Video Analysis'!$B$54="","",'[33]Video Analysis'!$B$54)</f>
        <v/>
      </c>
      <c r="B8" s="15">
        <f>IF('[33]Video Analysis'!$Q$54="","",'[33]Video Analysis'!$Q$54)</f>
        <v>-73.392004813067615</v>
      </c>
      <c r="C8" s="15">
        <f>IF('[33]Video Analysis'!$P$54="","",'[33]Video Analysis'!$P$54)</f>
        <v>40.914463503286242</v>
      </c>
      <c r="D8" s="16">
        <f>IF('[33]Video Analysis'!$G$54="","",'[33]Video Analysis'!$G$54)</f>
        <v>0</v>
      </c>
      <c r="E8" s="16">
        <f>IF('[33]Video Analysis'!$H$54="","",'[33]Video Analysis'!$H$54)</f>
        <v>0</v>
      </c>
      <c r="F8" s="16">
        <f>IF('[33]Video Analysis'!$I$54="","",'[33]Video Analysis'!$I$54)</f>
        <v>100</v>
      </c>
      <c r="G8" s="16">
        <f>IF('[33]Video Analysis'!$J$54="","",'[33]Video Analysis'!$J$54)</f>
        <v>0</v>
      </c>
      <c r="H8" s="16">
        <f>IF('[33]Video Analysis'!$K$54="","",'[33]Video Analysis'!$K$54)</f>
        <v>0</v>
      </c>
      <c r="I8" s="16">
        <f>IF('[33]Video Analysis'!$L$54="","",'[33]Video Analysis'!$L$54)</f>
        <v>100</v>
      </c>
      <c r="J8" s="16">
        <f>IF('[33]Video Analysis'!$M$54="","",'[33]Video Analysis'!$M$54)</f>
        <v>0</v>
      </c>
      <c r="K8" s="16">
        <f>IF('[33]Video Analysis'!$N$54="","",'[33]Video Analysis'!$N$54)</f>
        <v>0</v>
      </c>
      <c r="L8" s="16">
        <f>IF('[33]Video Analysis'!$O$54="","",'[33]Video Analysis'!$O$54)</f>
        <v>100</v>
      </c>
      <c r="M8" s="17" t="str">
        <f t="shared" si="3"/>
        <v/>
      </c>
      <c r="N8" s="17" t="str">
        <f t="shared" si="3"/>
        <v/>
      </c>
      <c r="O8" s="17" t="str">
        <f t="shared" si="3"/>
        <v/>
      </c>
      <c r="P8" s="17"/>
      <c r="T8" s="23">
        <f t="shared" si="4"/>
        <v>-73.392004813067615</v>
      </c>
      <c r="U8" s="23">
        <f t="shared" si="4"/>
        <v>40.914463503286242</v>
      </c>
      <c r="V8" s="24">
        <f t="shared" si="5"/>
        <v>0</v>
      </c>
      <c r="W8" s="24">
        <f t="shared" si="0"/>
        <v>0</v>
      </c>
      <c r="X8" s="24">
        <f t="shared" si="0"/>
        <v>100</v>
      </c>
      <c r="Y8" s="24">
        <f t="shared" si="6"/>
        <v>0</v>
      </c>
      <c r="Z8" s="24">
        <f t="shared" si="1"/>
        <v>0</v>
      </c>
      <c r="AA8" s="24">
        <f t="shared" si="1"/>
        <v>0</v>
      </c>
      <c r="AB8" s="17" t="str">
        <f t="shared" si="7"/>
        <v/>
      </c>
      <c r="AC8" s="17" t="str">
        <f t="shared" si="7"/>
        <v/>
      </c>
      <c r="AD8" s="17" t="str">
        <f t="shared" si="7"/>
        <v/>
      </c>
      <c r="AE8" s="25" t="str">
        <f t="shared" si="8"/>
        <v/>
      </c>
      <c r="AF8" s="25" t="str">
        <f t="shared" si="2"/>
        <v/>
      </c>
    </row>
    <row r="9" spans="1:32" x14ac:dyDescent="0.35">
      <c r="A9" s="14" t="str">
        <f>IF('[33]Video Analysis'!$B$64="","",'[33]Video Analysis'!$B$64)</f>
        <v/>
      </c>
      <c r="B9" s="15">
        <f>IF('[33]Video Analysis'!$Q$64="","",'[33]Video Analysis'!$Q$64)</f>
        <v>-73.391939769499004</v>
      </c>
      <c r="C9" s="15">
        <f>IF('[33]Video Analysis'!$P$64="","",'[33]Video Analysis'!$P$64)</f>
        <v>40.914466017857194</v>
      </c>
      <c r="D9" s="16">
        <f>IF('[33]Video Analysis'!$G$64="","",'[33]Video Analysis'!$G$64)</f>
        <v>0</v>
      </c>
      <c r="E9" s="16">
        <f>IF('[33]Video Analysis'!$H$64="","",'[33]Video Analysis'!$H$64)</f>
        <v>0</v>
      </c>
      <c r="F9" s="16">
        <f>IF('[33]Video Analysis'!$I$64="","",'[33]Video Analysis'!$I$64)</f>
        <v>100</v>
      </c>
      <c r="G9" s="16">
        <f>IF('[33]Video Analysis'!$J$64="","",'[33]Video Analysis'!$J$64)</f>
        <v>0</v>
      </c>
      <c r="H9" s="16">
        <f>IF('[33]Video Analysis'!$K$64="","",'[33]Video Analysis'!$K$64)</f>
        <v>0</v>
      </c>
      <c r="I9" s="16">
        <f>IF('[33]Video Analysis'!$L$64="","",'[33]Video Analysis'!$L$64)</f>
        <v>100</v>
      </c>
      <c r="J9" s="16">
        <f>IF('[33]Video Analysis'!$M$64="","",'[33]Video Analysis'!$M$64)</f>
        <v>0</v>
      </c>
      <c r="K9" s="16">
        <f>IF('[33]Video Analysis'!$N$64="","",'[33]Video Analysis'!$N$64)</f>
        <v>0</v>
      </c>
      <c r="L9" s="16">
        <f>IF('[33]Video Analysis'!$O$64="","",'[33]Video Analysis'!$O$64)</f>
        <v>100</v>
      </c>
      <c r="M9" s="17" t="str">
        <f t="shared" si="3"/>
        <v/>
      </c>
      <c r="N9" s="17" t="str">
        <f t="shared" si="3"/>
        <v/>
      </c>
      <c r="O9" s="17" t="str">
        <f t="shared" si="3"/>
        <v/>
      </c>
      <c r="P9" s="17"/>
      <c r="T9" s="23">
        <f t="shared" si="4"/>
        <v>-73.391939769499004</v>
      </c>
      <c r="U9" s="23">
        <f t="shared" si="4"/>
        <v>40.914466017857194</v>
      </c>
      <c r="V9" s="24">
        <f t="shared" si="5"/>
        <v>0</v>
      </c>
      <c r="W9" s="24">
        <f t="shared" si="0"/>
        <v>0</v>
      </c>
      <c r="X9" s="24">
        <f t="shared" si="0"/>
        <v>100</v>
      </c>
      <c r="Y9" s="24">
        <f t="shared" si="6"/>
        <v>0</v>
      </c>
      <c r="Z9" s="24">
        <f t="shared" si="1"/>
        <v>0</v>
      </c>
      <c r="AA9" s="24">
        <f t="shared" si="1"/>
        <v>0</v>
      </c>
      <c r="AB9" s="17" t="str">
        <f t="shared" si="7"/>
        <v/>
      </c>
      <c r="AC9" s="17" t="str">
        <f t="shared" si="7"/>
        <v/>
      </c>
      <c r="AD9" s="17" t="str">
        <f t="shared" si="7"/>
        <v/>
      </c>
      <c r="AE9" s="25" t="str">
        <f t="shared" si="8"/>
        <v/>
      </c>
      <c r="AF9" s="25" t="str">
        <f t="shared" si="2"/>
        <v/>
      </c>
    </row>
    <row r="10" spans="1:32" x14ac:dyDescent="0.35">
      <c r="A10" s="14" t="str">
        <f>IF('[33]Video Analysis'!$B$74="","",'[33]Video Analysis'!$B$74)</f>
        <v/>
      </c>
      <c r="B10" s="15">
        <f>IF('[33]Video Analysis'!$Q$74="","",'[33]Video Analysis'!$Q$74)</f>
        <v>-73.391827284358442</v>
      </c>
      <c r="C10" s="15">
        <f>IF('[33]Video Analysis'!$P$74="","",'[33]Video Analysis'!$P$74)</f>
        <v>40.914486218243837</v>
      </c>
      <c r="D10" s="16">
        <f>IF('[33]Video Analysis'!$G$74="","",'[33]Video Analysis'!$G$74)</f>
        <v>0</v>
      </c>
      <c r="E10" s="16">
        <f>IF('[33]Video Analysis'!$H$74="","",'[33]Video Analysis'!$H$74)</f>
        <v>0</v>
      </c>
      <c r="F10" s="16">
        <f>IF('[33]Video Analysis'!$I$74="","",'[33]Video Analysis'!$I$74)</f>
        <v>100</v>
      </c>
      <c r="G10" s="16">
        <f>IF('[33]Video Analysis'!$J$74="","",'[33]Video Analysis'!$J$74)</f>
        <v>0</v>
      </c>
      <c r="H10" s="16">
        <f>IF('[33]Video Analysis'!$K$74="","",'[33]Video Analysis'!$K$74)</f>
        <v>0</v>
      </c>
      <c r="I10" s="16">
        <f>IF('[33]Video Analysis'!$L$74="","",'[33]Video Analysis'!$L$74)</f>
        <v>100</v>
      </c>
      <c r="J10" s="16">
        <f>IF('[33]Video Analysis'!$M$74="","",'[33]Video Analysis'!$M$74)</f>
        <v>0</v>
      </c>
      <c r="K10" s="16">
        <f>IF('[33]Video Analysis'!$N$74="","",'[33]Video Analysis'!$N$74)</f>
        <v>0</v>
      </c>
      <c r="L10" s="16">
        <f>IF('[33]Video Analysis'!$O$74="","",'[33]Video Analysis'!$O$74)</f>
        <v>100</v>
      </c>
      <c r="M10" s="17" t="str">
        <f t="shared" si="3"/>
        <v/>
      </c>
      <c r="N10" s="17" t="str">
        <f t="shared" si="3"/>
        <v/>
      </c>
      <c r="O10" s="17" t="str">
        <f t="shared" si="3"/>
        <v/>
      </c>
      <c r="P10" s="17" t="s">
        <v>19</v>
      </c>
      <c r="T10" s="23">
        <f t="shared" si="4"/>
        <v>-73.391827284358442</v>
      </c>
      <c r="U10" s="23">
        <f t="shared" si="4"/>
        <v>40.914486218243837</v>
      </c>
      <c r="V10" s="24">
        <f t="shared" si="5"/>
        <v>0</v>
      </c>
      <c r="W10" s="24">
        <f t="shared" si="0"/>
        <v>0</v>
      </c>
      <c r="X10" s="24">
        <f t="shared" si="0"/>
        <v>100</v>
      </c>
      <c r="Y10" s="24">
        <f t="shared" si="6"/>
        <v>0</v>
      </c>
      <c r="Z10" s="24">
        <f t="shared" si="1"/>
        <v>0</v>
      </c>
      <c r="AA10" s="24">
        <f t="shared" si="1"/>
        <v>0</v>
      </c>
      <c r="AB10" s="17" t="str">
        <f t="shared" si="7"/>
        <v/>
      </c>
      <c r="AC10" s="17" t="str">
        <f t="shared" si="7"/>
        <v/>
      </c>
      <c r="AD10" s="17" t="str">
        <f t="shared" si="7"/>
        <v/>
      </c>
      <c r="AE10" s="25" t="str">
        <f t="shared" si="8"/>
        <v/>
      </c>
      <c r="AF10" s="25" t="str">
        <f t="shared" si="2"/>
        <v xml:space="preserve">10% NM </v>
      </c>
    </row>
    <row r="11" spans="1:32" x14ac:dyDescent="0.35">
      <c r="A11" s="14" t="str">
        <f>IF('[33]Video Analysis'!$B$84="","",'[33]Video Analysis'!$B$84)</f>
        <v/>
      </c>
      <c r="B11" s="15">
        <f>IF('[33]Video Analysis'!$Q$84="","",'[33]Video Analysis'!$Q$84)</f>
        <v>-73.391738645732403</v>
      </c>
      <c r="C11" s="15">
        <f>IF('[33]Video Analysis'!$P$84="","",'[33]Video Analysis'!$P$84)</f>
        <v>40.914488690905273</v>
      </c>
      <c r="D11" s="16">
        <f>IF('[33]Video Analysis'!$G$84="","",'[33]Video Analysis'!$G$84)</f>
        <v>0</v>
      </c>
      <c r="E11" s="16">
        <f>IF('[33]Video Analysis'!$H$84="","",'[33]Video Analysis'!$H$84)</f>
        <v>0</v>
      </c>
      <c r="F11" s="16">
        <f>IF('[33]Video Analysis'!$I$84="","",'[33]Video Analysis'!$I$84)</f>
        <v>100</v>
      </c>
      <c r="G11" s="16">
        <f>IF('[33]Video Analysis'!$J$84="","",'[33]Video Analysis'!$J$84)</f>
        <v>0</v>
      </c>
      <c r="H11" s="16">
        <f>IF('[33]Video Analysis'!$K$84="","",'[33]Video Analysis'!$K$84)</f>
        <v>0</v>
      </c>
      <c r="I11" s="16">
        <f>IF('[33]Video Analysis'!$L$84="","",'[33]Video Analysis'!$L$84)</f>
        <v>100</v>
      </c>
      <c r="J11" s="16">
        <f>IF('[33]Video Analysis'!$M$84="","",'[33]Video Analysis'!$M$84)</f>
        <v>0</v>
      </c>
      <c r="K11" s="16">
        <f>IF('[33]Video Analysis'!$N$84="","",'[33]Video Analysis'!$N$84)</f>
        <v>0</v>
      </c>
      <c r="L11" s="16">
        <f>IF('[33]Video Analysis'!$O$84="","",'[33]Video Analysis'!$O$84)</f>
        <v>100</v>
      </c>
      <c r="M11" s="17" t="str">
        <f t="shared" si="3"/>
        <v/>
      </c>
      <c r="N11" s="17" t="str">
        <f t="shared" si="3"/>
        <v/>
      </c>
      <c r="O11" s="17" t="str">
        <f t="shared" si="3"/>
        <v/>
      </c>
      <c r="P11" s="17"/>
      <c r="T11" s="23">
        <f t="shared" si="4"/>
        <v>-73.391738645732403</v>
      </c>
      <c r="U11" s="23">
        <f t="shared" si="4"/>
        <v>40.914488690905273</v>
      </c>
      <c r="V11" s="24">
        <f t="shared" si="5"/>
        <v>0</v>
      </c>
      <c r="W11" s="24">
        <f t="shared" si="0"/>
        <v>0</v>
      </c>
      <c r="X11" s="24">
        <f t="shared" si="0"/>
        <v>100</v>
      </c>
      <c r="Y11" s="24">
        <f t="shared" si="6"/>
        <v>0</v>
      </c>
      <c r="Z11" s="24">
        <f t="shared" si="1"/>
        <v>0</v>
      </c>
      <c r="AA11" s="24">
        <f t="shared" si="1"/>
        <v>0</v>
      </c>
      <c r="AB11" s="17" t="str">
        <f t="shared" si="7"/>
        <v/>
      </c>
      <c r="AC11" s="17" t="str">
        <f t="shared" si="7"/>
        <v/>
      </c>
      <c r="AD11" s="17" t="str">
        <f t="shared" si="7"/>
        <v/>
      </c>
      <c r="AE11" s="25" t="str">
        <f t="shared" si="8"/>
        <v/>
      </c>
      <c r="AF11" s="25" t="str">
        <f t="shared" si="2"/>
        <v/>
      </c>
    </row>
    <row r="12" spans="1:32" x14ac:dyDescent="0.35">
      <c r="A12" s="14" t="str">
        <f>IF('[33]Video Analysis'!$B$94="","",'[33]Video Analysis'!$B$94)</f>
        <v/>
      </c>
      <c r="B12" s="15">
        <f>IF('[33]Video Analysis'!$Q$94="","",'[33]Video Analysis'!$Q$94)</f>
        <v>-73.391667064279318</v>
      </c>
      <c r="C12" s="15">
        <f>IF('[33]Video Analysis'!$P$94="","",'[33]Video Analysis'!$P$94)</f>
        <v>40.914556249044836</v>
      </c>
      <c r="D12" s="16">
        <f>IF('[33]Video Analysis'!$G$94="","",'[33]Video Analysis'!$G$94)</f>
        <v>0</v>
      </c>
      <c r="E12" s="16">
        <f>IF('[33]Video Analysis'!$H$94="","",'[33]Video Analysis'!$H$94)</f>
        <v>0</v>
      </c>
      <c r="F12" s="16">
        <f>IF('[33]Video Analysis'!$I$94="","",'[33]Video Analysis'!$I$94)</f>
        <v>100</v>
      </c>
      <c r="G12" s="16">
        <f>IF('[33]Video Analysis'!$J$94="","",'[33]Video Analysis'!$J$94)</f>
        <v>0</v>
      </c>
      <c r="H12" s="16">
        <f>IF('[33]Video Analysis'!$K$94="","",'[33]Video Analysis'!$K$94)</f>
        <v>0</v>
      </c>
      <c r="I12" s="16">
        <f>IF('[33]Video Analysis'!$L$94="","",'[33]Video Analysis'!$L$94)</f>
        <v>100</v>
      </c>
      <c r="J12" s="16">
        <f>IF('[33]Video Analysis'!$M$94="","",'[33]Video Analysis'!$M$94)</f>
        <v>0</v>
      </c>
      <c r="K12" s="16">
        <f>IF('[33]Video Analysis'!$N$94="","",'[33]Video Analysis'!$N$94)</f>
        <v>0</v>
      </c>
      <c r="L12" s="16">
        <f>IF('[33]Video Analysis'!$O$94="","",'[33]Video Analysis'!$O$94)</f>
        <v>100</v>
      </c>
      <c r="M12" s="17" t="str">
        <f t="shared" si="3"/>
        <v/>
      </c>
      <c r="N12" s="17" t="str">
        <f t="shared" si="3"/>
        <v/>
      </c>
      <c r="O12" s="17" t="str">
        <f t="shared" si="3"/>
        <v/>
      </c>
      <c r="P12" s="17"/>
      <c r="T12" s="23">
        <f t="shared" si="4"/>
        <v>-73.391667064279318</v>
      </c>
      <c r="U12" s="23">
        <f t="shared" si="4"/>
        <v>40.914556249044836</v>
      </c>
      <c r="V12" s="24">
        <f t="shared" si="5"/>
        <v>0</v>
      </c>
      <c r="W12" s="24">
        <f t="shared" si="0"/>
        <v>0</v>
      </c>
      <c r="X12" s="24">
        <f t="shared" si="0"/>
        <v>100</v>
      </c>
      <c r="Y12" s="24">
        <f t="shared" si="6"/>
        <v>0</v>
      </c>
      <c r="Z12" s="24">
        <f t="shared" si="1"/>
        <v>0</v>
      </c>
      <c r="AA12" s="24">
        <f t="shared" si="1"/>
        <v>0</v>
      </c>
      <c r="AB12" s="17" t="str">
        <f t="shared" si="7"/>
        <v/>
      </c>
      <c r="AC12" s="17" t="str">
        <f t="shared" si="7"/>
        <v/>
      </c>
      <c r="AD12" s="17" t="str">
        <f t="shared" si="7"/>
        <v/>
      </c>
      <c r="AE12" s="25" t="str">
        <f t="shared" si="8"/>
        <v/>
      </c>
      <c r="AF12" s="25" t="str">
        <f t="shared" si="2"/>
        <v/>
      </c>
    </row>
    <row r="13" spans="1:32" x14ac:dyDescent="0.35">
      <c r="A13" s="14" t="str">
        <f>IF('[33]Video Analysis'!$B$104="","",'[33]Video Analysis'!$B$104)</f>
        <v/>
      </c>
      <c r="B13" s="15">
        <f>IF('[33]Video Analysis'!$Q$104="","",'[33]Video Analysis'!$Q$104)</f>
        <v>-73.391766641288996</v>
      </c>
      <c r="C13" s="15">
        <f>IF('[33]Video Analysis'!$P$104="","",'[33]Video Analysis'!$P$104)</f>
        <v>40.914554069750011</v>
      </c>
      <c r="D13" s="16">
        <f>IF('[33]Video Analysis'!$G$104="","",'[33]Video Analysis'!$G$104)</f>
        <v>0</v>
      </c>
      <c r="E13" s="16">
        <f>IF('[33]Video Analysis'!$H$104="","",'[33]Video Analysis'!$H$104)</f>
        <v>0</v>
      </c>
      <c r="F13" s="16">
        <f>IF('[33]Video Analysis'!$I$104="","",'[33]Video Analysis'!$I$104)</f>
        <v>100</v>
      </c>
      <c r="G13" s="16">
        <f>IF('[33]Video Analysis'!$J$104="","",'[33]Video Analysis'!$J$104)</f>
        <v>0</v>
      </c>
      <c r="H13" s="16">
        <f>IF('[33]Video Analysis'!$K$104="","",'[33]Video Analysis'!$K$104)</f>
        <v>0</v>
      </c>
      <c r="I13" s="16">
        <f>IF('[33]Video Analysis'!$L$104="","",'[33]Video Analysis'!$L$104)</f>
        <v>100</v>
      </c>
      <c r="J13" s="16">
        <f>IF('[33]Video Analysis'!$M$104="","",'[33]Video Analysis'!$M$104)</f>
        <v>0</v>
      </c>
      <c r="K13" s="16">
        <f>IF('[33]Video Analysis'!$N$104="","",'[33]Video Analysis'!$N$104)</f>
        <v>0</v>
      </c>
      <c r="L13" s="16">
        <f>IF('[33]Video Analysis'!$O$104="","",'[33]Video Analysis'!$O$104)</f>
        <v>100</v>
      </c>
      <c r="M13" s="17" t="str">
        <f t="shared" si="3"/>
        <v/>
      </c>
      <c r="N13" s="17" t="str">
        <f t="shared" si="3"/>
        <v/>
      </c>
      <c r="O13" s="17" t="str">
        <f t="shared" si="3"/>
        <v/>
      </c>
      <c r="P13" s="17"/>
      <c r="T13" s="23">
        <f t="shared" si="4"/>
        <v>-73.391766641288996</v>
      </c>
      <c r="U13" s="23">
        <f t="shared" si="4"/>
        <v>40.914554069750011</v>
      </c>
      <c r="V13" s="24">
        <f t="shared" si="5"/>
        <v>0</v>
      </c>
      <c r="W13" s="24">
        <f t="shared" si="0"/>
        <v>0</v>
      </c>
      <c r="X13" s="24">
        <f t="shared" si="0"/>
        <v>100</v>
      </c>
      <c r="Y13" s="24">
        <f t="shared" si="6"/>
        <v>0</v>
      </c>
      <c r="Z13" s="24">
        <f t="shared" si="1"/>
        <v>0</v>
      </c>
      <c r="AA13" s="24">
        <f t="shared" si="1"/>
        <v>0</v>
      </c>
      <c r="AB13" s="17" t="str">
        <f t="shared" si="7"/>
        <v/>
      </c>
      <c r="AC13" s="17" t="str">
        <f t="shared" si="7"/>
        <v/>
      </c>
      <c r="AD13" s="17" t="str">
        <f t="shared" si="7"/>
        <v/>
      </c>
      <c r="AE13" s="25" t="str">
        <f t="shared" si="8"/>
        <v/>
      </c>
      <c r="AF13" s="25" t="str">
        <f t="shared" si="2"/>
        <v/>
      </c>
    </row>
    <row r="14" spans="1:32" x14ac:dyDescent="0.35">
      <c r="A14" s="14" t="str">
        <f>IF('[33]Video Analysis'!$B$114="","",'[33]Video Analysis'!$B$114)</f>
        <v/>
      </c>
      <c r="B14" s="15">
        <f>IF('[33]Video Analysis'!$Q$114="","",'[33]Video Analysis'!$Q$114)</f>
        <v>-73.391797360964119</v>
      </c>
      <c r="C14" s="15">
        <f>IF('[33]Video Analysis'!$P$114="","",'[33]Video Analysis'!$P$114)</f>
        <v>40.914539191871881</v>
      </c>
      <c r="D14" s="16">
        <f>IF('[33]Video Analysis'!$G$114="","",'[33]Video Analysis'!$G$114)</f>
        <v>0</v>
      </c>
      <c r="E14" s="16">
        <f>IF('[33]Video Analysis'!$H$114="","",'[33]Video Analysis'!$H$114)</f>
        <v>0</v>
      </c>
      <c r="F14" s="16">
        <f>IF('[33]Video Analysis'!$I$114="","",'[33]Video Analysis'!$I$114)</f>
        <v>100</v>
      </c>
      <c r="G14" s="16">
        <f>IF('[33]Video Analysis'!$J$114="","",'[33]Video Analysis'!$J$114)</f>
        <v>0</v>
      </c>
      <c r="H14" s="16">
        <f>IF('[33]Video Analysis'!$K$114="","",'[33]Video Analysis'!$K$114)</f>
        <v>0</v>
      </c>
      <c r="I14" s="16">
        <f>IF('[33]Video Analysis'!$L$114="","",'[33]Video Analysis'!$L$114)</f>
        <v>100</v>
      </c>
      <c r="J14" s="16">
        <f>IF('[33]Video Analysis'!$M$114="","",'[33]Video Analysis'!$M$114)</f>
        <v>0</v>
      </c>
      <c r="K14" s="16">
        <f>IF('[33]Video Analysis'!$N$114="","",'[33]Video Analysis'!$N$114)</f>
        <v>0</v>
      </c>
      <c r="L14" s="16">
        <f>IF('[33]Video Analysis'!$O$114="","",'[33]Video Analysis'!$O$114)</f>
        <v>100</v>
      </c>
      <c r="M14" s="17" t="str">
        <f t="shared" si="3"/>
        <v/>
      </c>
      <c r="N14" s="17" t="str">
        <f t="shared" si="3"/>
        <v/>
      </c>
      <c r="O14" s="17" t="str">
        <f t="shared" si="3"/>
        <v/>
      </c>
      <c r="P14" s="17"/>
      <c r="T14" s="23">
        <f t="shared" si="4"/>
        <v>-73.391797360964119</v>
      </c>
      <c r="U14" s="23">
        <f t="shared" si="4"/>
        <v>40.914539191871881</v>
      </c>
      <c r="V14" s="24">
        <f t="shared" si="5"/>
        <v>0</v>
      </c>
      <c r="W14" s="24">
        <f t="shared" si="0"/>
        <v>0</v>
      </c>
      <c r="X14" s="24">
        <f t="shared" si="0"/>
        <v>100</v>
      </c>
      <c r="Y14" s="24">
        <f t="shared" si="6"/>
        <v>0</v>
      </c>
      <c r="Z14" s="24">
        <f t="shared" si="1"/>
        <v>0</v>
      </c>
      <c r="AA14" s="24">
        <f t="shared" si="1"/>
        <v>0</v>
      </c>
      <c r="AB14" s="17" t="str">
        <f t="shared" si="7"/>
        <v/>
      </c>
      <c r="AC14" s="17" t="str">
        <f t="shared" si="7"/>
        <v/>
      </c>
      <c r="AD14" s="17" t="str">
        <f t="shared" si="7"/>
        <v/>
      </c>
      <c r="AE14" s="25" t="str">
        <f t="shared" si="8"/>
        <v/>
      </c>
      <c r="AF14" s="25" t="str">
        <f t="shared" si="2"/>
        <v/>
      </c>
    </row>
    <row r="15" spans="1:32" x14ac:dyDescent="0.35">
      <c r="A15" s="14" t="str">
        <f>IF('[33]Video Analysis'!$B$124="","",'[33]Video Analysis'!$B$124)</f>
        <v/>
      </c>
      <c r="B15" s="15">
        <f>IF('[33]Video Analysis'!$Q$124="","",'[33]Video Analysis'!$Q$124)</f>
        <v>-73.391872756183147</v>
      </c>
      <c r="C15" s="15">
        <f>IF('[33]Video Analysis'!$P$124="","",'[33]Video Analysis'!$P$124)</f>
        <v>40.914522595703602</v>
      </c>
      <c r="D15" s="16">
        <f>IF('[33]Video Analysis'!$G$124="","",'[33]Video Analysis'!$G$124)</f>
        <v>0</v>
      </c>
      <c r="E15" s="16">
        <f>IF('[33]Video Analysis'!$H$124="","",'[33]Video Analysis'!$H$124)</f>
        <v>0</v>
      </c>
      <c r="F15" s="16">
        <f>IF('[33]Video Analysis'!$I$124="","",'[33]Video Analysis'!$I$124)</f>
        <v>100</v>
      </c>
      <c r="G15" s="16">
        <f>IF('[33]Video Analysis'!$J$124="","",'[33]Video Analysis'!$J$124)</f>
        <v>0</v>
      </c>
      <c r="H15" s="16">
        <f>IF('[33]Video Analysis'!$K$124="","",'[33]Video Analysis'!$K$124)</f>
        <v>0</v>
      </c>
      <c r="I15" s="16">
        <f>IF('[33]Video Analysis'!$L$124="","",'[33]Video Analysis'!$L$124)</f>
        <v>100</v>
      </c>
      <c r="J15" s="16">
        <f>IF('[33]Video Analysis'!$M$124="","",'[33]Video Analysis'!$M$124)</f>
        <v>0</v>
      </c>
      <c r="K15" s="16">
        <f>IF('[33]Video Analysis'!$N$124="","",'[33]Video Analysis'!$N$124)</f>
        <v>0</v>
      </c>
      <c r="L15" s="16">
        <f>IF('[33]Video Analysis'!$O$124="","",'[33]Video Analysis'!$O$124)</f>
        <v>100</v>
      </c>
      <c r="M15" s="17" t="str">
        <f t="shared" si="3"/>
        <v/>
      </c>
      <c r="N15" s="17" t="str">
        <f t="shared" si="3"/>
        <v/>
      </c>
      <c r="O15" s="17" t="str">
        <f t="shared" si="3"/>
        <v/>
      </c>
      <c r="P15" s="17"/>
      <c r="T15" s="23">
        <f t="shared" si="4"/>
        <v>-73.391872756183147</v>
      </c>
      <c r="U15" s="23">
        <f t="shared" si="4"/>
        <v>40.914522595703602</v>
      </c>
      <c r="V15" s="24">
        <f t="shared" si="5"/>
        <v>0</v>
      </c>
      <c r="W15" s="24">
        <f t="shared" si="0"/>
        <v>0</v>
      </c>
      <c r="X15" s="24">
        <f t="shared" si="0"/>
        <v>100</v>
      </c>
      <c r="Y15" s="24">
        <f t="shared" si="6"/>
        <v>0</v>
      </c>
      <c r="Z15" s="24">
        <f t="shared" si="1"/>
        <v>0</v>
      </c>
      <c r="AA15" s="24">
        <f t="shared" si="1"/>
        <v>0</v>
      </c>
      <c r="AB15" s="17" t="str">
        <f t="shared" si="7"/>
        <v/>
      </c>
      <c r="AC15" s="17" t="str">
        <f t="shared" si="7"/>
        <v/>
      </c>
      <c r="AD15" s="17" t="str">
        <f t="shared" si="7"/>
        <v/>
      </c>
      <c r="AE15" s="25" t="str">
        <f t="shared" si="8"/>
        <v/>
      </c>
      <c r="AF15" s="25" t="str">
        <f t="shared" si="2"/>
        <v/>
      </c>
    </row>
    <row r="16" spans="1:32" x14ac:dyDescent="0.35">
      <c r="A16" s="14" t="str">
        <f>IF('[33]Video Analysis'!$B$134="","",'[33]Video Analysis'!$B$134)</f>
        <v/>
      </c>
      <c r="B16" s="15">
        <f>IF('[33]Video Analysis'!$Q$134="","",'[33]Video Analysis'!$Q$134)</f>
        <v>-73.391910223290324</v>
      </c>
      <c r="C16" s="15">
        <f>IF('[33]Video Analysis'!$P$134="","",'[33]Video Analysis'!$P$134)</f>
        <v>40.914523936808109</v>
      </c>
      <c r="D16" s="16">
        <f>IF('[33]Video Analysis'!$G$134="","",'[33]Video Analysis'!$G$134)</f>
        <v>0</v>
      </c>
      <c r="E16" s="16">
        <f>IF('[33]Video Analysis'!$H$134="","",'[33]Video Analysis'!$H$134)</f>
        <v>0</v>
      </c>
      <c r="F16" s="16">
        <f>IF('[33]Video Analysis'!$I$134="","",'[33]Video Analysis'!$I$134)</f>
        <v>100</v>
      </c>
      <c r="G16" s="16">
        <f>IF('[33]Video Analysis'!$J$134="","",'[33]Video Analysis'!$J$134)</f>
        <v>0</v>
      </c>
      <c r="H16" s="16">
        <f>IF('[33]Video Analysis'!$K$134="","",'[33]Video Analysis'!$K$134)</f>
        <v>0</v>
      </c>
      <c r="I16" s="16">
        <f>IF('[33]Video Analysis'!$L$134="","",'[33]Video Analysis'!$L$134)</f>
        <v>100</v>
      </c>
      <c r="J16" s="16">
        <f>IF('[33]Video Analysis'!$M$134="","",'[33]Video Analysis'!$M$134)</f>
        <v>0</v>
      </c>
      <c r="K16" s="16">
        <f>IF('[33]Video Analysis'!$N$134="","",'[33]Video Analysis'!$N$134)</f>
        <v>0</v>
      </c>
      <c r="L16" s="16">
        <f>IF('[33]Video Analysis'!$O$134="","",'[33]Video Analysis'!$O$134)</f>
        <v>100</v>
      </c>
      <c r="M16" s="17" t="str">
        <f t="shared" si="3"/>
        <v/>
      </c>
      <c r="N16" s="17" t="str">
        <f t="shared" si="3"/>
        <v/>
      </c>
      <c r="O16" s="17" t="str">
        <f t="shared" si="3"/>
        <v/>
      </c>
      <c r="P16" s="17"/>
      <c r="T16" s="23">
        <f t="shared" si="4"/>
        <v>-73.391910223290324</v>
      </c>
      <c r="U16" s="23">
        <f t="shared" si="4"/>
        <v>40.914523936808109</v>
      </c>
      <c r="V16" s="24">
        <f t="shared" si="5"/>
        <v>0</v>
      </c>
      <c r="W16" s="24">
        <f t="shared" si="0"/>
        <v>0</v>
      </c>
      <c r="X16" s="24">
        <f t="shared" si="0"/>
        <v>100</v>
      </c>
      <c r="Y16" s="24">
        <f t="shared" si="6"/>
        <v>0</v>
      </c>
      <c r="Z16" s="24">
        <f t="shared" si="1"/>
        <v>0</v>
      </c>
      <c r="AA16" s="24">
        <f t="shared" si="1"/>
        <v>0</v>
      </c>
      <c r="AB16" s="17" t="str">
        <f t="shared" si="7"/>
        <v/>
      </c>
      <c r="AC16" s="17" t="str">
        <f t="shared" si="7"/>
        <v/>
      </c>
      <c r="AD16" s="17" t="str">
        <f t="shared" si="7"/>
        <v/>
      </c>
      <c r="AE16" s="25" t="str">
        <f t="shared" si="8"/>
        <v/>
      </c>
      <c r="AF16" s="25" t="str">
        <f t="shared" si="2"/>
        <v/>
      </c>
    </row>
    <row r="17" spans="1:32" x14ac:dyDescent="0.35">
      <c r="A17" s="14" t="str">
        <f>IF('[33]Video Analysis'!$B$144="","",'[33]Video Analysis'!$B$144)</f>
        <v/>
      </c>
      <c r="B17" s="15">
        <f>IF('[33]Video Analysis'!$Q$144="","",'[33]Video Analysis'!$Q$144)</f>
        <v>-73.392029455862939</v>
      </c>
      <c r="C17" s="15">
        <f>IF('[33]Video Analysis'!$P$144="","",'[33]Video Analysis'!$P$144)</f>
        <v>40.914549333974719</v>
      </c>
      <c r="D17" s="16">
        <f>IF('[33]Video Analysis'!$G$144="","",'[33]Video Analysis'!$G$144)</f>
        <v>0</v>
      </c>
      <c r="E17" s="16">
        <f>IF('[33]Video Analysis'!$H$144="","",'[33]Video Analysis'!$H$144)</f>
        <v>0</v>
      </c>
      <c r="F17" s="16">
        <f>IF('[33]Video Analysis'!$I$144="","",'[33]Video Analysis'!$I$144)</f>
        <v>100</v>
      </c>
      <c r="G17" s="16">
        <f>IF('[33]Video Analysis'!$J$144="","",'[33]Video Analysis'!$J$144)</f>
        <v>0</v>
      </c>
      <c r="H17" s="16">
        <f>IF('[33]Video Analysis'!$K$144="","",'[33]Video Analysis'!$K$144)</f>
        <v>0</v>
      </c>
      <c r="I17" s="16">
        <f>IF('[33]Video Analysis'!$L$144="","",'[33]Video Analysis'!$L$144)</f>
        <v>100</v>
      </c>
      <c r="J17" s="16">
        <f>IF('[33]Video Analysis'!$M$144="","",'[33]Video Analysis'!$M$144)</f>
        <v>0</v>
      </c>
      <c r="K17" s="16">
        <f>IF('[33]Video Analysis'!$N$144="","",'[33]Video Analysis'!$N$144)</f>
        <v>0</v>
      </c>
      <c r="L17" s="16">
        <f>IF('[33]Video Analysis'!$O$144="","",'[33]Video Analysis'!$O$144)</f>
        <v>100</v>
      </c>
      <c r="M17" s="17" t="str">
        <f t="shared" si="3"/>
        <v/>
      </c>
      <c r="N17" s="17" t="str">
        <f t="shared" si="3"/>
        <v/>
      </c>
      <c r="O17" s="17" t="str">
        <f t="shared" si="3"/>
        <v/>
      </c>
      <c r="P17" s="17"/>
      <c r="T17" s="23">
        <f t="shared" si="4"/>
        <v>-73.392029455862939</v>
      </c>
      <c r="U17" s="23">
        <f t="shared" si="4"/>
        <v>40.914549333974719</v>
      </c>
      <c r="V17" s="24">
        <f t="shared" si="5"/>
        <v>0</v>
      </c>
      <c r="W17" s="24">
        <f t="shared" si="0"/>
        <v>0</v>
      </c>
      <c r="X17" s="24">
        <f t="shared" si="0"/>
        <v>100</v>
      </c>
      <c r="Y17" s="24">
        <f t="shared" si="6"/>
        <v>0</v>
      </c>
      <c r="Z17" s="24">
        <f t="shared" si="1"/>
        <v>0</v>
      </c>
      <c r="AA17" s="24">
        <f t="shared" si="1"/>
        <v>0</v>
      </c>
      <c r="AB17" s="17" t="str">
        <f t="shared" si="7"/>
        <v/>
      </c>
      <c r="AC17" s="17" t="str">
        <f t="shared" si="7"/>
        <v/>
      </c>
      <c r="AD17" s="17" t="str">
        <f t="shared" si="7"/>
        <v/>
      </c>
      <c r="AE17" s="25" t="str">
        <f t="shared" si="8"/>
        <v/>
      </c>
      <c r="AF17" s="25" t="str">
        <f t="shared" si="2"/>
        <v/>
      </c>
    </row>
    <row r="18" spans="1:32" x14ac:dyDescent="0.35">
      <c r="A18" s="14" t="str">
        <f>IF('[33]Video Analysis'!$B$154="","",'[33]Video Analysis'!$B$154)</f>
        <v/>
      </c>
      <c r="B18" s="15">
        <f>IF('[33]Video Analysis'!$Q$154="","",'[33]Video Analysis'!$Q$154)</f>
        <v>-73.392064031213522</v>
      </c>
      <c r="C18" s="15">
        <f>IF('[33]Video Analysis'!$P$154="","",'[33]Video Analysis'!$P$154)</f>
        <v>40.914557003416121</v>
      </c>
      <c r="D18" s="16">
        <f>IF('[33]Video Analysis'!$G$154="","",'[33]Video Analysis'!$G$154)</f>
        <v>0</v>
      </c>
      <c r="E18" s="16">
        <f>IF('[33]Video Analysis'!$H$154="","",'[33]Video Analysis'!$H$154)</f>
        <v>0</v>
      </c>
      <c r="F18" s="16">
        <f>IF('[33]Video Analysis'!$I$154="","",'[33]Video Analysis'!$I$154)</f>
        <v>100</v>
      </c>
      <c r="G18" s="16">
        <f>IF('[33]Video Analysis'!$J$154="","",'[33]Video Analysis'!$J$154)</f>
        <v>0</v>
      </c>
      <c r="H18" s="16">
        <f>IF('[33]Video Analysis'!$K$154="","",'[33]Video Analysis'!$K$154)</f>
        <v>0</v>
      </c>
      <c r="I18" s="16">
        <f>IF('[33]Video Analysis'!$L$154="","",'[33]Video Analysis'!$L$154)</f>
        <v>100</v>
      </c>
      <c r="J18" s="16">
        <f>IF('[33]Video Analysis'!$M$154="","",'[33]Video Analysis'!$M$154)</f>
        <v>0</v>
      </c>
      <c r="K18" s="16">
        <f>IF('[33]Video Analysis'!$N$154="","",'[33]Video Analysis'!$N$154)</f>
        <v>0</v>
      </c>
      <c r="L18" s="16">
        <f>IF('[33]Video Analysis'!$O$154="","",'[33]Video Analysis'!$O$154)</f>
        <v>100</v>
      </c>
      <c r="M18" s="17" t="str">
        <f t="shared" si="3"/>
        <v/>
      </c>
      <c r="N18" s="17" t="str">
        <f t="shared" si="3"/>
        <v/>
      </c>
      <c r="O18" s="17" t="str">
        <f t="shared" si="3"/>
        <v/>
      </c>
      <c r="P18" s="17"/>
      <c r="T18" s="23">
        <f t="shared" si="4"/>
        <v>-73.392064031213522</v>
      </c>
      <c r="U18" s="23">
        <f t="shared" si="4"/>
        <v>40.914557003416121</v>
      </c>
      <c r="V18" s="24">
        <f t="shared" si="5"/>
        <v>0</v>
      </c>
      <c r="W18" s="24">
        <f t="shared" si="0"/>
        <v>0</v>
      </c>
      <c r="X18" s="24">
        <f t="shared" si="0"/>
        <v>100</v>
      </c>
      <c r="Y18" s="24">
        <f t="shared" si="6"/>
        <v>0</v>
      </c>
      <c r="Z18" s="24">
        <f t="shared" si="1"/>
        <v>0</v>
      </c>
      <c r="AA18" s="24">
        <f t="shared" si="1"/>
        <v>0</v>
      </c>
      <c r="AB18" s="17" t="str">
        <f t="shared" si="7"/>
        <v/>
      </c>
      <c r="AC18" s="17" t="str">
        <f t="shared" si="7"/>
        <v/>
      </c>
      <c r="AD18" s="17" t="str">
        <f t="shared" si="7"/>
        <v/>
      </c>
      <c r="AE18" s="25" t="str">
        <f t="shared" si="8"/>
        <v/>
      </c>
      <c r="AF18" s="25" t="str">
        <f t="shared" si="2"/>
        <v/>
      </c>
    </row>
    <row r="19" spans="1:32" x14ac:dyDescent="0.35">
      <c r="A19" s="14" t="str">
        <f>IF('[33]Video Analysis'!$B$164="","",'[33]Video Analysis'!$B$164)</f>
        <v/>
      </c>
      <c r="B19" s="15">
        <f>IF('[33]Video Analysis'!$Q$164="","",'[33]Video Analysis'!$Q$164)</f>
        <v>-73.3921377081424</v>
      </c>
      <c r="C19" s="15">
        <f>IF('[33]Video Analysis'!$P$164="","",'[33]Video Analysis'!$P$164)</f>
        <v>40.914569240994751</v>
      </c>
      <c r="D19" s="16">
        <f>IF('[33]Video Analysis'!$G$164="","",'[33]Video Analysis'!$G$164)</f>
        <v>0</v>
      </c>
      <c r="E19" s="16">
        <f>IF('[33]Video Analysis'!$H$164="","",'[33]Video Analysis'!$H$164)</f>
        <v>0</v>
      </c>
      <c r="F19" s="16">
        <f>IF('[33]Video Analysis'!$I$164="","",'[33]Video Analysis'!$I$164)</f>
        <v>100</v>
      </c>
      <c r="G19" s="16">
        <f>IF('[33]Video Analysis'!$J$164="","",'[33]Video Analysis'!$J$164)</f>
        <v>0</v>
      </c>
      <c r="H19" s="16">
        <f>IF('[33]Video Analysis'!$K$164="","",'[33]Video Analysis'!$K$164)</f>
        <v>0</v>
      </c>
      <c r="I19" s="16">
        <f>IF('[33]Video Analysis'!$L$164="","",'[33]Video Analysis'!$L$164)</f>
        <v>100</v>
      </c>
      <c r="J19" s="16">
        <f>IF('[33]Video Analysis'!$M$164="","",'[33]Video Analysis'!$M$164)</f>
        <v>0</v>
      </c>
      <c r="K19" s="16">
        <f>IF('[33]Video Analysis'!$N$164="","",'[33]Video Analysis'!$N$164)</f>
        <v>0</v>
      </c>
      <c r="L19" s="16">
        <f>IF('[33]Video Analysis'!$O$164="","",'[33]Video Analysis'!$O$164)</f>
        <v>100</v>
      </c>
      <c r="M19" s="17" t="str">
        <f t="shared" si="3"/>
        <v/>
      </c>
      <c r="N19" s="17" t="str">
        <f t="shared" si="3"/>
        <v/>
      </c>
      <c r="O19" s="17" t="str">
        <f t="shared" si="3"/>
        <v/>
      </c>
      <c r="P19" s="17"/>
      <c r="T19" s="23">
        <f t="shared" si="4"/>
        <v>-73.3921377081424</v>
      </c>
      <c r="U19" s="23">
        <f t="shared" si="4"/>
        <v>40.914569240994751</v>
      </c>
      <c r="V19" s="24">
        <f t="shared" si="5"/>
        <v>0</v>
      </c>
      <c r="W19" s="24">
        <f t="shared" si="5"/>
        <v>0</v>
      </c>
      <c r="X19" s="24">
        <f t="shared" si="5"/>
        <v>100</v>
      </c>
      <c r="Y19" s="24">
        <f t="shared" si="6"/>
        <v>0</v>
      </c>
      <c r="Z19" s="24">
        <f t="shared" si="6"/>
        <v>0</v>
      </c>
      <c r="AA19" s="24">
        <f t="shared" si="6"/>
        <v>0</v>
      </c>
      <c r="AB19" s="17" t="str">
        <f t="shared" si="7"/>
        <v/>
      </c>
      <c r="AC19" s="17" t="str">
        <f t="shared" si="7"/>
        <v/>
      </c>
      <c r="AD19" s="17" t="str">
        <f t="shared" si="7"/>
        <v/>
      </c>
      <c r="AE19" s="25" t="str">
        <f t="shared" si="8"/>
        <v/>
      </c>
      <c r="AF19" s="25" t="str">
        <f t="shared" si="2"/>
        <v/>
      </c>
    </row>
    <row r="20" spans="1:32" x14ac:dyDescent="0.35">
      <c r="A20" s="14" t="str">
        <f>IF('[33]Video Analysis'!$B$174="","",'[33]Video Analysis'!$B$174)</f>
        <v/>
      </c>
      <c r="B20" s="15">
        <f>IF('[33]Video Analysis'!$Q$174="","",'[33]Video Analysis'!$Q$174)</f>
        <v>-73.392202919349074</v>
      </c>
      <c r="C20" s="15">
        <f>IF('[33]Video Analysis'!$P$174="","",'[33]Video Analysis'!$P$174)</f>
        <v>40.914591033942997</v>
      </c>
      <c r="D20" s="16">
        <f>IF('[33]Video Analysis'!$G$174="","",'[33]Video Analysis'!$G$174)</f>
        <v>0</v>
      </c>
      <c r="E20" s="16">
        <f>IF('[33]Video Analysis'!$H$174="","",'[33]Video Analysis'!$H$174)</f>
        <v>0</v>
      </c>
      <c r="F20" s="16">
        <f>IF('[33]Video Analysis'!$I$174="","",'[33]Video Analysis'!$I$174)</f>
        <v>100</v>
      </c>
      <c r="G20" s="16">
        <f>IF('[33]Video Analysis'!$J$174="","",'[33]Video Analysis'!$J$174)</f>
        <v>0</v>
      </c>
      <c r="H20" s="16">
        <f>IF('[33]Video Analysis'!$K$174="","",'[33]Video Analysis'!$K$174)</f>
        <v>0</v>
      </c>
      <c r="I20" s="16">
        <f>IF('[33]Video Analysis'!$L$174="","",'[33]Video Analysis'!$L$174)</f>
        <v>100</v>
      </c>
      <c r="J20" s="16">
        <f>IF('[33]Video Analysis'!$M$174="","",'[33]Video Analysis'!$M$174)</f>
        <v>0</v>
      </c>
      <c r="K20" s="16">
        <f>IF('[33]Video Analysis'!$N$174="","",'[33]Video Analysis'!$N$174)</f>
        <v>0</v>
      </c>
      <c r="L20" s="16">
        <f>IF('[33]Video Analysis'!$O$174="","",'[33]Video Analysis'!$O$174)</f>
        <v>100</v>
      </c>
      <c r="M20" s="17" t="str">
        <f t="shared" si="3"/>
        <v/>
      </c>
      <c r="N20" s="17" t="str">
        <f t="shared" si="3"/>
        <v/>
      </c>
      <c r="O20" s="17" t="str">
        <f t="shared" si="3"/>
        <v/>
      </c>
      <c r="P20" s="17" t="s">
        <v>19</v>
      </c>
      <c r="T20" s="23">
        <f t="shared" si="4"/>
        <v>-73.392202919349074</v>
      </c>
      <c r="U20" s="23">
        <f t="shared" si="4"/>
        <v>40.914591033942997</v>
      </c>
      <c r="V20" s="24">
        <f t="shared" si="5"/>
        <v>0</v>
      </c>
      <c r="W20" s="24">
        <f t="shared" si="5"/>
        <v>0</v>
      </c>
      <c r="X20" s="24">
        <f t="shared" si="5"/>
        <v>100</v>
      </c>
      <c r="Y20" s="24">
        <f t="shared" si="6"/>
        <v>0</v>
      </c>
      <c r="Z20" s="24">
        <f t="shared" si="6"/>
        <v>0</v>
      </c>
      <c r="AA20" s="24">
        <f t="shared" si="6"/>
        <v>0</v>
      </c>
      <c r="AB20" s="17" t="str">
        <f t="shared" si="7"/>
        <v/>
      </c>
      <c r="AC20" s="17" t="str">
        <f t="shared" si="7"/>
        <v/>
      </c>
      <c r="AD20" s="17" t="str">
        <f t="shared" si="7"/>
        <v/>
      </c>
      <c r="AE20" s="25" t="str">
        <f t="shared" si="8"/>
        <v/>
      </c>
      <c r="AF20" s="25" t="str">
        <f t="shared" si="2"/>
        <v xml:space="preserve">10% NM </v>
      </c>
    </row>
    <row r="21" spans="1:32" x14ac:dyDescent="0.35">
      <c r="A21" s="14" t="str">
        <f>IF('[33]Video Analysis'!$B$184="","",'[33]Video Analysis'!$B$184)</f>
        <v/>
      </c>
      <c r="B21" s="15">
        <f>IF('[33]Video Analysis'!$Q$184="","",'[33]Video Analysis'!$Q$184)</f>
        <v>-73.392219641245902</v>
      </c>
      <c r="C21" s="15">
        <f>IF('[33]Video Analysis'!$P$184="","",'[33]Video Analysis'!$P$184)</f>
        <v>40.914593045599759</v>
      </c>
      <c r="D21" s="16">
        <f>IF('[33]Video Analysis'!$G$184="","",'[33]Video Analysis'!$G$184)</f>
        <v>0</v>
      </c>
      <c r="E21" s="16">
        <f>IF('[33]Video Analysis'!$H$184="","",'[33]Video Analysis'!$H$184)</f>
        <v>0</v>
      </c>
      <c r="F21" s="16">
        <f>IF('[33]Video Analysis'!$I$184="","",'[33]Video Analysis'!$I$184)</f>
        <v>100</v>
      </c>
      <c r="G21" s="16">
        <f>IF('[33]Video Analysis'!$J$184="","",'[33]Video Analysis'!$J$184)</f>
        <v>0</v>
      </c>
      <c r="H21" s="16">
        <f>IF('[33]Video Analysis'!$K$184="","",'[33]Video Analysis'!$K$184)</f>
        <v>0</v>
      </c>
      <c r="I21" s="16">
        <f>IF('[33]Video Analysis'!$L$184="","",'[33]Video Analysis'!$L$184)</f>
        <v>100</v>
      </c>
      <c r="J21" s="16">
        <f>IF('[33]Video Analysis'!$M$184="","",'[33]Video Analysis'!$M$184)</f>
        <v>0</v>
      </c>
      <c r="K21" s="16">
        <f>IF('[33]Video Analysis'!$N$184="","",'[33]Video Analysis'!$N$184)</f>
        <v>0</v>
      </c>
      <c r="L21" s="16">
        <f>IF('[33]Video Analysis'!$O$184="","",'[33]Video Analysis'!$O$184)</f>
        <v>100</v>
      </c>
      <c r="M21" s="17" t="str">
        <f t="shared" si="3"/>
        <v/>
      </c>
      <c r="N21" s="17" t="str">
        <f t="shared" si="3"/>
        <v/>
      </c>
      <c r="O21" s="17" t="str">
        <f t="shared" si="3"/>
        <v/>
      </c>
      <c r="P21" s="17"/>
      <c r="T21" s="23">
        <f t="shared" si="4"/>
        <v>-73.392219641245902</v>
      </c>
      <c r="U21" s="23">
        <f t="shared" si="4"/>
        <v>40.914593045599759</v>
      </c>
      <c r="V21" s="24">
        <f t="shared" si="5"/>
        <v>0</v>
      </c>
      <c r="W21" s="24">
        <f t="shared" si="5"/>
        <v>0</v>
      </c>
      <c r="X21" s="24">
        <f t="shared" si="5"/>
        <v>100</v>
      </c>
      <c r="Y21" s="24">
        <f t="shared" si="6"/>
        <v>0</v>
      </c>
      <c r="Z21" s="24">
        <f t="shared" si="6"/>
        <v>0</v>
      </c>
      <c r="AA21" s="24">
        <f t="shared" si="6"/>
        <v>0</v>
      </c>
      <c r="AB21" s="17" t="str">
        <f t="shared" si="7"/>
        <v/>
      </c>
      <c r="AC21" s="17" t="str">
        <f t="shared" si="7"/>
        <v/>
      </c>
      <c r="AD21" s="17" t="str">
        <f t="shared" si="7"/>
        <v/>
      </c>
      <c r="AE21" s="25" t="str">
        <f t="shared" si="8"/>
        <v/>
      </c>
      <c r="AF21" s="25" t="str">
        <f t="shared" si="2"/>
        <v/>
      </c>
    </row>
    <row r="22" spans="1:32" x14ac:dyDescent="0.35">
      <c r="A22" s="14" t="str">
        <f>IF('[33]Video Analysis'!$B$194="","",'[33]Video Analysis'!$B$194)</f>
        <v/>
      </c>
      <c r="B22" s="15">
        <f>IF('[33]Video Analysis'!$Q$194="","",'[33]Video Analysis'!$Q$194)</f>
        <v>-73.392274039797485</v>
      </c>
      <c r="C22" s="15">
        <f>IF('[33]Video Analysis'!$P$194="","",'[33]Video Analysis'!$P$194)</f>
        <v>40.914590321481228</v>
      </c>
      <c r="D22" s="16">
        <f>IF('[33]Video Analysis'!$G$194="","",'[33]Video Analysis'!$G$194)</f>
        <v>0</v>
      </c>
      <c r="E22" s="16">
        <f>IF('[33]Video Analysis'!$H$194="","",'[33]Video Analysis'!$H$194)</f>
        <v>0</v>
      </c>
      <c r="F22" s="16">
        <f>IF('[33]Video Analysis'!$I$194="","",'[33]Video Analysis'!$I$194)</f>
        <v>100</v>
      </c>
      <c r="G22" s="16">
        <f>IF('[33]Video Analysis'!$J$194="","",'[33]Video Analysis'!$J$194)</f>
        <v>0</v>
      </c>
      <c r="H22" s="16">
        <f>IF('[33]Video Analysis'!$K$194="","",'[33]Video Analysis'!$K$194)</f>
        <v>0</v>
      </c>
      <c r="I22" s="16">
        <f>IF('[33]Video Analysis'!$L$194="","",'[33]Video Analysis'!$L$194)</f>
        <v>100</v>
      </c>
      <c r="J22" s="16">
        <f>IF('[33]Video Analysis'!$M$194="","",'[33]Video Analysis'!$M$194)</f>
        <v>0</v>
      </c>
      <c r="K22" s="16">
        <f>IF('[33]Video Analysis'!$N$194="","",'[33]Video Analysis'!$N$194)</f>
        <v>0</v>
      </c>
      <c r="L22" s="16">
        <f>IF('[33]Video Analysis'!$O$194="","",'[33]Video Analysis'!$O$194)</f>
        <v>100</v>
      </c>
      <c r="M22" s="17" t="str">
        <f t="shared" si="3"/>
        <v/>
      </c>
      <c r="N22" s="17" t="str">
        <f t="shared" si="3"/>
        <v/>
      </c>
      <c r="O22" s="17" t="str">
        <f t="shared" si="3"/>
        <v/>
      </c>
      <c r="P22" s="17"/>
      <c r="T22" s="23">
        <f t="shared" si="4"/>
        <v>-73.392274039797485</v>
      </c>
      <c r="U22" s="23">
        <f t="shared" si="4"/>
        <v>40.914590321481228</v>
      </c>
      <c r="V22" s="24">
        <f t="shared" si="5"/>
        <v>0</v>
      </c>
      <c r="W22" s="24">
        <f t="shared" si="5"/>
        <v>0</v>
      </c>
      <c r="X22" s="24">
        <f t="shared" si="5"/>
        <v>100</v>
      </c>
      <c r="Y22" s="24">
        <f t="shared" si="6"/>
        <v>0</v>
      </c>
      <c r="Z22" s="24">
        <f t="shared" si="6"/>
        <v>0</v>
      </c>
      <c r="AA22" s="24">
        <f t="shared" si="6"/>
        <v>0</v>
      </c>
      <c r="AB22" s="17" t="str">
        <f t="shared" si="7"/>
        <v/>
      </c>
      <c r="AC22" s="17" t="str">
        <f t="shared" si="7"/>
        <v/>
      </c>
      <c r="AD22" s="17" t="str">
        <f t="shared" si="7"/>
        <v/>
      </c>
      <c r="AE22" s="25" t="str">
        <f t="shared" si="8"/>
        <v/>
      </c>
      <c r="AF22" s="25" t="str">
        <f t="shared" si="2"/>
        <v/>
      </c>
    </row>
    <row r="23" spans="1:32" x14ac:dyDescent="0.35">
      <c r="A23" s="14" t="str">
        <f>IF('[33]Video Analysis'!$B$204="","",'[33]Video Analysis'!$B$204)</f>
        <v/>
      </c>
      <c r="B23" s="15">
        <f>IF('[33]Video Analysis'!$Q$204="","",'[33]Video Analysis'!$Q$204)</f>
        <v>-73.392265280708671</v>
      </c>
      <c r="C23" s="15">
        <f>IF('[33]Video Analysis'!$P$204="","",'[33]Video Analysis'!$P$204)</f>
        <v>40.914592542685568</v>
      </c>
      <c r="D23" s="16">
        <f>IF('[33]Video Analysis'!$G$204="","",'[33]Video Analysis'!$G$204)</f>
        <v>0</v>
      </c>
      <c r="E23" s="16">
        <f>IF('[33]Video Analysis'!$H$204="","",'[33]Video Analysis'!$H$204)</f>
        <v>0</v>
      </c>
      <c r="F23" s="16">
        <f>IF('[33]Video Analysis'!$I$204="","",'[33]Video Analysis'!$I$204)</f>
        <v>100</v>
      </c>
      <c r="G23" s="16">
        <f>IF('[33]Video Analysis'!$J$204="","",'[33]Video Analysis'!$J$204)</f>
        <v>0</v>
      </c>
      <c r="H23" s="16">
        <f>IF('[33]Video Analysis'!$K$204="","",'[33]Video Analysis'!$K$204)</f>
        <v>0</v>
      </c>
      <c r="I23" s="16">
        <f>IF('[33]Video Analysis'!$L$204="","",'[33]Video Analysis'!$L$204)</f>
        <v>100</v>
      </c>
      <c r="J23" s="16">
        <f>IF('[33]Video Analysis'!$M$204="","",'[33]Video Analysis'!$M$204)</f>
        <v>0</v>
      </c>
      <c r="K23" s="16">
        <f>IF('[33]Video Analysis'!$N$204="","",'[33]Video Analysis'!$N$204)</f>
        <v>0</v>
      </c>
      <c r="L23" s="16">
        <f>IF('[33]Video Analysis'!$O$204="","",'[33]Video Analysis'!$O$204)</f>
        <v>100</v>
      </c>
      <c r="M23" s="17" t="str">
        <f t="shared" si="3"/>
        <v/>
      </c>
      <c r="N23" s="17" t="str">
        <f t="shared" si="3"/>
        <v/>
      </c>
      <c r="O23" s="17" t="str">
        <f t="shared" si="3"/>
        <v/>
      </c>
      <c r="P23" s="17"/>
      <c r="T23" s="23">
        <f t="shared" si="4"/>
        <v>-73.392265280708671</v>
      </c>
      <c r="U23" s="23">
        <f t="shared" si="4"/>
        <v>40.914592542685568</v>
      </c>
      <c r="V23" s="24">
        <f t="shared" si="5"/>
        <v>0</v>
      </c>
      <c r="W23" s="24">
        <f t="shared" si="5"/>
        <v>0</v>
      </c>
      <c r="X23" s="24">
        <f t="shared" si="5"/>
        <v>100</v>
      </c>
      <c r="Y23" s="24">
        <f t="shared" si="6"/>
        <v>0</v>
      </c>
      <c r="Z23" s="24">
        <f t="shared" si="6"/>
        <v>0</v>
      </c>
      <c r="AA23" s="24">
        <f t="shared" si="6"/>
        <v>0</v>
      </c>
      <c r="AB23" s="17" t="str">
        <f t="shared" si="7"/>
        <v/>
      </c>
      <c r="AC23" s="17" t="str">
        <f t="shared" si="7"/>
        <v/>
      </c>
      <c r="AD23" s="17" t="str">
        <f t="shared" si="7"/>
        <v/>
      </c>
      <c r="AE23" s="25" t="str">
        <f t="shared" si="8"/>
        <v/>
      </c>
      <c r="AF23" s="25" t="str">
        <f t="shared" si="2"/>
        <v/>
      </c>
    </row>
    <row r="24" spans="1:32" x14ac:dyDescent="0.35">
      <c r="A24" s="14" t="str">
        <f>IF('[33]Video Analysis'!$B$214="","",'[33]Video Analysis'!$B$214)</f>
        <v/>
      </c>
      <c r="B24" s="15">
        <f>IF('[33]Video Analysis'!$Q$214="","",'[33]Video Analysis'!$Q$214)</f>
        <v>-73.392185317352414</v>
      </c>
      <c r="C24" s="15">
        <f>IF('[33]Video Analysis'!$P$214="","",'[33]Video Analysis'!$P$214)</f>
        <v>40.914579257369041</v>
      </c>
      <c r="D24" s="16">
        <f>IF('[33]Video Analysis'!$G$214="","",'[33]Video Analysis'!$G$214)</f>
        <v>0</v>
      </c>
      <c r="E24" s="16">
        <f>IF('[33]Video Analysis'!$H$214="","",'[33]Video Analysis'!$H$214)</f>
        <v>0</v>
      </c>
      <c r="F24" s="16">
        <f>IF('[33]Video Analysis'!$I$214="","",'[33]Video Analysis'!$I$214)</f>
        <v>100</v>
      </c>
      <c r="G24" s="16">
        <f>IF('[33]Video Analysis'!$J$214="","",'[33]Video Analysis'!$J$214)</f>
        <v>0</v>
      </c>
      <c r="H24" s="16">
        <f>IF('[33]Video Analysis'!$K$214="","",'[33]Video Analysis'!$K$214)</f>
        <v>0</v>
      </c>
      <c r="I24" s="16">
        <f>IF('[33]Video Analysis'!$L$214="","",'[33]Video Analysis'!$L$214)</f>
        <v>100</v>
      </c>
      <c r="J24" s="16">
        <f>IF('[33]Video Analysis'!$M$214="","",'[33]Video Analysis'!$M$214)</f>
        <v>0</v>
      </c>
      <c r="K24" s="16">
        <f>IF('[33]Video Analysis'!$N$214="","",'[33]Video Analysis'!$N$214)</f>
        <v>0</v>
      </c>
      <c r="L24" s="16">
        <f>IF('[33]Video Analysis'!$O$214="","",'[33]Video Analysis'!$O$214)</f>
        <v>100</v>
      </c>
      <c r="M24" s="17" t="str">
        <f t="shared" si="3"/>
        <v/>
      </c>
      <c r="N24" s="17" t="str">
        <f t="shared" si="3"/>
        <v/>
      </c>
      <c r="O24" s="17" t="str">
        <f t="shared" si="3"/>
        <v/>
      </c>
      <c r="P24" s="17"/>
      <c r="T24" s="23">
        <f t="shared" si="4"/>
        <v>-73.392185317352414</v>
      </c>
      <c r="U24" s="23">
        <f t="shared" si="4"/>
        <v>40.914579257369041</v>
      </c>
      <c r="V24" s="24">
        <f t="shared" si="5"/>
        <v>0</v>
      </c>
      <c r="W24" s="24">
        <f t="shared" si="5"/>
        <v>0</v>
      </c>
      <c r="X24" s="24">
        <f t="shared" si="5"/>
        <v>100</v>
      </c>
      <c r="Y24" s="24">
        <f t="shared" si="6"/>
        <v>0</v>
      </c>
      <c r="Z24" s="24">
        <f t="shared" si="6"/>
        <v>0</v>
      </c>
      <c r="AA24" s="24">
        <f t="shared" si="6"/>
        <v>0</v>
      </c>
      <c r="AB24" s="17" t="str">
        <f t="shared" si="7"/>
        <v/>
      </c>
      <c r="AC24" s="17" t="str">
        <f t="shared" si="7"/>
        <v/>
      </c>
      <c r="AD24" s="17" t="str">
        <f t="shared" si="7"/>
        <v/>
      </c>
      <c r="AE24" s="25" t="str">
        <f t="shared" si="8"/>
        <v/>
      </c>
      <c r="AF24" s="25" t="str">
        <f t="shared" si="2"/>
        <v/>
      </c>
    </row>
    <row r="25" spans="1:32" x14ac:dyDescent="0.35">
      <c r="A25" s="14" t="str">
        <f>IF('[33]Video Analysis'!$B$224="","",'[33]Video Analysis'!$B$224)</f>
        <v/>
      </c>
      <c r="B25" s="15">
        <f>IF('[33]Video Analysis'!$Q$224="","",'[33]Video Analysis'!$Q$224)</f>
        <v>-73.392168637365103</v>
      </c>
      <c r="C25" s="15">
        <f>IF('[33]Video Analysis'!$P$224="","",'[33]Video Analysis'!$P$224)</f>
        <v>40.914561278186738</v>
      </c>
      <c r="D25" s="16">
        <f>IF('[33]Video Analysis'!$G$224="","",'[33]Video Analysis'!$G$224)</f>
        <v>0</v>
      </c>
      <c r="E25" s="16">
        <f>IF('[33]Video Analysis'!$H$224="","",'[33]Video Analysis'!$H$224)</f>
        <v>0</v>
      </c>
      <c r="F25" s="16">
        <f>IF('[33]Video Analysis'!$I$224="","",'[33]Video Analysis'!$I$224)</f>
        <v>100</v>
      </c>
      <c r="G25" s="16">
        <f>IF('[33]Video Analysis'!$J$224="","",'[33]Video Analysis'!$J$224)</f>
        <v>0</v>
      </c>
      <c r="H25" s="16">
        <f>IF('[33]Video Analysis'!$K$224="","",'[33]Video Analysis'!$K$224)</f>
        <v>0</v>
      </c>
      <c r="I25" s="16">
        <f>IF('[33]Video Analysis'!$L$224="","",'[33]Video Analysis'!$L$224)</f>
        <v>100</v>
      </c>
      <c r="J25" s="16">
        <f>IF('[33]Video Analysis'!$M$224="","",'[33]Video Analysis'!$M$224)</f>
        <v>0</v>
      </c>
      <c r="K25" s="16">
        <f>IF('[33]Video Analysis'!$N$224="","",'[33]Video Analysis'!$N$224)</f>
        <v>0</v>
      </c>
      <c r="L25" s="16">
        <f>IF('[33]Video Analysis'!$O$224="","",'[33]Video Analysis'!$O$224)</f>
        <v>100</v>
      </c>
      <c r="M25" s="17" t="str">
        <f t="shared" si="3"/>
        <v/>
      </c>
      <c r="N25" s="17" t="str">
        <f t="shared" si="3"/>
        <v/>
      </c>
      <c r="O25" s="17" t="str">
        <f t="shared" si="3"/>
        <v/>
      </c>
      <c r="P25" s="17"/>
      <c r="T25" s="23">
        <f t="shared" si="4"/>
        <v>-73.392168637365103</v>
      </c>
      <c r="U25" s="23">
        <f t="shared" si="4"/>
        <v>40.914561278186738</v>
      </c>
      <c r="V25" s="24">
        <f t="shared" si="5"/>
        <v>0</v>
      </c>
      <c r="W25" s="24">
        <f t="shared" si="5"/>
        <v>0</v>
      </c>
      <c r="X25" s="24">
        <f t="shared" si="5"/>
        <v>100</v>
      </c>
      <c r="Y25" s="24">
        <f t="shared" si="6"/>
        <v>0</v>
      </c>
      <c r="Z25" s="24">
        <f t="shared" si="6"/>
        <v>0</v>
      </c>
      <c r="AA25" s="24">
        <f t="shared" si="6"/>
        <v>0</v>
      </c>
      <c r="AB25" s="17" t="str">
        <f t="shared" si="7"/>
        <v/>
      </c>
      <c r="AC25" s="17" t="str">
        <f t="shared" si="7"/>
        <v/>
      </c>
      <c r="AD25" s="17" t="str">
        <f t="shared" si="7"/>
        <v/>
      </c>
      <c r="AE25" s="25" t="str">
        <f t="shared" si="8"/>
        <v/>
      </c>
      <c r="AF25" s="25" t="str">
        <f t="shared" si="2"/>
        <v/>
      </c>
    </row>
    <row r="26" spans="1:32" x14ac:dyDescent="0.35">
      <c r="A26" s="14" t="str">
        <f>IF('[33]Video Analysis'!$B$234="","",'[33]Video Analysis'!$B$234)</f>
        <v/>
      </c>
      <c r="B26" s="15">
        <f>IF('[33]Video Analysis'!$Q$234="","",'[33]Video Analysis'!$Q$234)</f>
        <v>-73.392143240198493</v>
      </c>
      <c r="C26" s="15">
        <f>IF('[33]Video Analysis'!$P$234="","",'[33]Video Analysis'!$P$234)</f>
        <v>40.914568738080561</v>
      </c>
      <c r="D26" s="16">
        <f>IF('[33]Video Analysis'!$G$234="","",'[33]Video Analysis'!$G$234)</f>
        <v>0</v>
      </c>
      <c r="E26" s="16">
        <f>IF('[33]Video Analysis'!$H$234="","",'[33]Video Analysis'!$H$234)</f>
        <v>0</v>
      </c>
      <c r="F26" s="16">
        <f>IF('[33]Video Analysis'!$I$234="","",'[33]Video Analysis'!$I$234)</f>
        <v>100</v>
      </c>
      <c r="G26" s="16">
        <f>IF('[33]Video Analysis'!$J$234="","",'[33]Video Analysis'!$J$234)</f>
        <v>0</v>
      </c>
      <c r="H26" s="16">
        <f>IF('[33]Video Analysis'!$K$234="","",'[33]Video Analysis'!$K$234)</f>
        <v>0</v>
      </c>
      <c r="I26" s="16">
        <f>IF('[33]Video Analysis'!$L$234="","",'[33]Video Analysis'!$L$234)</f>
        <v>100</v>
      </c>
      <c r="J26" s="16">
        <f>IF('[33]Video Analysis'!$M$234="","",'[33]Video Analysis'!$M$234)</f>
        <v>0</v>
      </c>
      <c r="K26" s="16">
        <f>IF('[33]Video Analysis'!$N$234="","",'[33]Video Analysis'!$N$234)</f>
        <v>0</v>
      </c>
      <c r="L26" s="16">
        <f>IF('[33]Video Analysis'!$O$234="","",'[33]Video Analysis'!$O$234)</f>
        <v>100</v>
      </c>
      <c r="M26" s="17" t="str">
        <f t="shared" si="3"/>
        <v/>
      </c>
      <c r="N26" s="17" t="str">
        <f t="shared" si="3"/>
        <v/>
      </c>
      <c r="O26" s="17" t="str">
        <f t="shared" si="3"/>
        <v/>
      </c>
      <c r="P26" s="17"/>
      <c r="T26" s="23">
        <f t="shared" si="4"/>
        <v>-73.392143240198493</v>
      </c>
      <c r="U26" s="23">
        <f t="shared" si="4"/>
        <v>40.914568738080561</v>
      </c>
      <c r="V26" s="24">
        <f t="shared" si="5"/>
        <v>0</v>
      </c>
      <c r="W26" s="24">
        <f t="shared" si="5"/>
        <v>0</v>
      </c>
      <c r="X26" s="24">
        <f t="shared" si="5"/>
        <v>100</v>
      </c>
      <c r="Y26" s="24">
        <f t="shared" si="6"/>
        <v>0</v>
      </c>
      <c r="Z26" s="24">
        <f t="shared" si="6"/>
        <v>0</v>
      </c>
      <c r="AA26" s="24">
        <f t="shared" si="6"/>
        <v>0</v>
      </c>
      <c r="AB26" s="17" t="str">
        <f t="shared" si="7"/>
        <v/>
      </c>
      <c r="AC26" s="17" t="str">
        <f t="shared" si="7"/>
        <v/>
      </c>
      <c r="AD26" s="17" t="str">
        <f t="shared" si="7"/>
        <v/>
      </c>
      <c r="AE26" s="25" t="str">
        <f t="shared" si="8"/>
        <v/>
      </c>
      <c r="AF26" s="25" t="str">
        <f t="shared" si="2"/>
        <v/>
      </c>
    </row>
    <row r="27" spans="1:32" x14ac:dyDescent="0.35">
      <c r="A27" s="14" t="str">
        <f>IF('[33]Video Analysis'!$B$244="","",'[33]Video Analysis'!$B$244)</f>
        <v/>
      </c>
      <c r="B27" s="15">
        <f>IF('[33]Video Analysis'!$Q$244="","",'[33]Video Analysis'!$Q$244)</f>
        <v>-73.392117088660598</v>
      </c>
      <c r="C27" s="15">
        <f>IF('[33]Video Analysis'!$P$244="","",'[33]Video Analysis'!$P$244)</f>
        <v>40.914570456370711</v>
      </c>
      <c r="D27" s="16">
        <f>IF('[33]Video Analysis'!$G$244="","",'[33]Video Analysis'!$G$244)</f>
        <v>0</v>
      </c>
      <c r="E27" s="16">
        <f>IF('[33]Video Analysis'!$H$244="","",'[33]Video Analysis'!$H$244)</f>
        <v>0</v>
      </c>
      <c r="F27" s="16">
        <f>IF('[33]Video Analysis'!$I$244="","",'[33]Video Analysis'!$I$244)</f>
        <v>100</v>
      </c>
      <c r="G27" s="16">
        <f>IF('[33]Video Analysis'!$J$244="","",'[33]Video Analysis'!$J$244)</f>
        <v>0</v>
      </c>
      <c r="H27" s="16">
        <f>IF('[33]Video Analysis'!$K$244="","",'[33]Video Analysis'!$K$244)</f>
        <v>0</v>
      </c>
      <c r="I27" s="16">
        <f>IF('[33]Video Analysis'!$L$244="","",'[33]Video Analysis'!$L$244)</f>
        <v>100</v>
      </c>
      <c r="J27" s="16">
        <f>IF('[33]Video Analysis'!$M$244="","",'[33]Video Analysis'!$M$244)</f>
        <v>0</v>
      </c>
      <c r="K27" s="16">
        <f>IF('[33]Video Analysis'!$N$244="","",'[33]Video Analysis'!$N$244)</f>
        <v>0</v>
      </c>
      <c r="L27" s="16">
        <f>IF('[33]Video Analysis'!$O$244="","",'[33]Video Analysis'!$O$244)</f>
        <v>100</v>
      </c>
      <c r="M27" s="17" t="str">
        <f t="shared" si="3"/>
        <v/>
      </c>
      <c r="N27" s="17" t="str">
        <f t="shared" si="3"/>
        <v/>
      </c>
      <c r="O27" s="17" t="str">
        <f t="shared" si="3"/>
        <v/>
      </c>
      <c r="P27" s="17"/>
      <c r="T27" s="23">
        <f t="shared" si="4"/>
        <v>-73.392117088660598</v>
      </c>
      <c r="U27" s="23">
        <f t="shared" si="4"/>
        <v>40.914570456370711</v>
      </c>
      <c r="V27" s="24">
        <f t="shared" si="5"/>
        <v>0</v>
      </c>
      <c r="W27" s="24">
        <f t="shared" si="5"/>
        <v>0</v>
      </c>
      <c r="X27" s="24">
        <f t="shared" si="5"/>
        <v>100</v>
      </c>
      <c r="Y27" s="24">
        <f t="shared" si="6"/>
        <v>0</v>
      </c>
      <c r="Z27" s="24">
        <f t="shared" si="6"/>
        <v>0</v>
      </c>
      <c r="AA27" s="24">
        <f t="shared" si="6"/>
        <v>0</v>
      </c>
      <c r="AB27" s="17" t="str">
        <f t="shared" si="7"/>
        <v/>
      </c>
      <c r="AC27" s="17" t="str">
        <f t="shared" si="7"/>
        <v/>
      </c>
      <c r="AD27" s="17" t="str">
        <f t="shared" si="7"/>
        <v/>
      </c>
      <c r="AE27" s="25" t="str">
        <f t="shared" si="8"/>
        <v/>
      </c>
      <c r="AF27" s="25" t="str">
        <f t="shared" si="2"/>
        <v/>
      </c>
    </row>
    <row r="28" spans="1:32" x14ac:dyDescent="0.35">
      <c r="A28" s="14" t="str">
        <f>IF('[33]Video Analysis'!$B$254="","",'[33]Video Analysis'!$B$254)</f>
        <v/>
      </c>
      <c r="B28" s="15">
        <f>IF('[33]Video Analysis'!$Q$254="","",'[33]Video Analysis'!$Q$254)</f>
        <v>-73.392071868292987</v>
      </c>
      <c r="C28" s="15">
        <f>IF('[33]Video Analysis'!$P$254="","",'[33]Video Analysis'!$P$254)</f>
        <v>40.914581310935318</v>
      </c>
      <c r="D28" s="16">
        <f>IF('[33]Video Analysis'!$G$254="","",'[33]Video Analysis'!$G$254)</f>
        <v>0</v>
      </c>
      <c r="E28" s="16">
        <f>IF('[33]Video Analysis'!$H$254="","",'[33]Video Analysis'!$H$254)</f>
        <v>0</v>
      </c>
      <c r="F28" s="16">
        <f>IF('[33]Video Analysis'!$I$254="","",'[33]Video Analysis'!$I$254)</f>
        <v>100</v>
      </c>
      <c r="G28" s="16">
        <f>IF('[33]Video Analysis'!$J$254="","",'[33]Video Analysis'!$J$254)</f>
        <v>0</v>
      </c>
      <c r="H28" s="16">
        <f>IF('[33]Video Analysis'!$K$254="","",'[33]Video Analysis'!$K$254)</f>
        <v>0</v>
      </c>
      <c r="I28" s="16">
        <f>IF('[33]Video Analysis'!$L$254="","",'[33]Video Analysis'!$L$254)</f>
        <v>100</v>
      </c>
      <c r="J28" s="16">
        <f>IF('[33]Video Analysis'!$M$254="","",'[33]Video Analysis'!$M$254)</f>
        <v>0</v>
      </c>
      <c r="K28" s="16">
        <f>IF('[33]Video Analysis'!$N$254="","",'[33]Video Analysis'!$N$254)</f>
        <v>0</v>
      </c>
      <c r="L28" s="16">
        <f>IF('[33]Video Analysis'!$O$254="","",'[33]Video Analysis'!$O$254)</f>
        <v>100</v>
      </c>
      <c r="M28" s="17" t="str">
        <f t="shared" si="3"/>
        <v/>
      </c>
      <c r="N28" s="17" t="str">
        <f t="shared" si="3"/>
        <v/>
      </c>
      <c r="O28" s="17" t="str">
        <f t="shared" si="3"/>
        <v/>
      </c>
      <c r="P28" s="17"/>
      <c r="T28" s="23">
        <f t="shared" si="4"/>
        <v>-73.392071868292987</v>
      </c>
      <c r="U28" s="23">
        <f t="shared" si="4"/>
        <v>40.914581310935318</v>
      </c>
      <c r="V28" s="24">
        <f t="shared" si="5"/>
        <v>0</v>
      </c>
      <c r="W28" s="24">
        <f t="shared" si="5"/>
        <v>0</v>
      </c>
      <c r="X28" s="24">
        <f t="shared" si="5"/>
        <v>100</v>
      </c>
      <c r="Y28" s="24">
        <f t="shared" si="6"/>
        <v>0</v>
      </c>
      <c r="Z28" s="24">
        <f t="shared" si="6"/>
        <v>0</v>
      </c>
      <c r="AA28" s="24">
        <f t="shared" si="6"/>
        <v>0</v>
      </c>
      <c r="AB28" s="17" t="str">
        <f t="shared" si="7"/>
        <v/>
      </c>
      <c r="AC28" s="17" t="str">
        <f t="shared" si="7"/>
        <v/>
      </c>
      <c r="AD28" s="17" t="str">
        <f t="shared" si="7"/>
        <v/>
      </c>
      <c r="AE28" s="25" t="str">
        <f t="shared" si="8"/>
        <v/>
      </c>
      <c r="AF28" s="25" t="str">
        <f t="shared" si="2"/>
        <v/>
      </c>
    </row>
    <row r="29" spans="1:32" x14ac:dyDescent="0.35">
      <c r="A29" s="14" t="str">
        <f>IF('[33]Video Analysis'!$B$264="","",'[33]Video Analysis'!$B$264)</f>
        <v/>
      </c>
      <c r="B29" s="15">
        <f>IF('[33]Video Analysis'!$Q$264="","",'[33]Video Analysis'!$Q$264)</f>
        <v>-73.392078573815525</v>
      </c>
      <c r="C29" s="15">
        <f>IF('[33]Video Analysis'!$P$264="","",'[33]Video Analysis'!$P$264)</f>
        <v>40.914568109437823</v>
      </c>
      <c r="D29" s="16">
        <f>IF('[33]Video Analysis'!$G$264="","",'[33]Video Analysis'!$G$264)</f>
        <v>0</v>
      </c>
      <c r="E29" s="16">
        <f>IF('[33]Video Analysis'!$H$264="","",'[33]Video Analysis'!$H$264)</f>
        <v>0</v>
      </c>
      <c r="F29" s="16">
        <f>IF('[33]Video Analysis'!$I$264="","",'[33]Video Analysis'!$I$264)</f>
        <v>100</v>
      </c>
      <c r="G29" s="16">
        <f>IF('[33]Video Analysis'!$J$264="","",'[33]Video Analysis'!$J$264)</f>
        <v>0</v>
      </c>
      <c r="H29" s="16">
        <f>IF('[33]Video Analysis'!$K$264="","",'[33]Video Analysis'!$K$264)</f>
        <v>0</v>
      </c>
      <c r="I29" s="16">
        <f>IF('[33]Video Analysis'!$L$264="","",'[33]Video Analysis'!$L$264)</f>
        <v>100</v>
      </c>
      <c r="J29" s="16">
        <f>IF('[33]Video Analysis'!$M$264="","",'[33]Video Analysis'!$M$264)</f>
        <v>0</v>
      </c>
      <c r="K29" s="16">
        <f>IF('[33]Video Analysis'!$N$264="","",'[33]Video Analysis'!$N$264)</f>
        <v>0</v>
      </c>
      <c r="L29" s="16">
        <f>IF('[33]Video Analysis'!$O$264="","",'[33]Video Analysis'!$O$264)</f>
        <v>100</v>
      </c>
      <c r="M29" s="17" t="str">
        <f t="shared" si="3"/>
        <v/>
      </c>
      <c r="N29" s="17" t="str">
        <f t="shared" si="3"/>
        <v/>
      </c>
      <c r="O29" s="17" t="str">
        <f t="shared" si="3"/>
        <v/>
      </c>
      <c r="P29" s="17"/>
      <c r="T29" s="23">
        <f t="shared" si="4"/>
        <v>-73.392078573815525</v>
      </c>
      <c r="U29" s="23">
        <f t="shared" si="4"/>
        <v>40.914568109437823</v>
      </c>
      <c r="V29" s="24">
        <f t="shared" si="5"/>
        <v>0</v>
      </c>
      <c r="W29" s="24">
        <f t="shared" si="5"/>
        <v>0</v>
      </c>
      <c r="X29" s="24">
        <f t="shared" si="5"/>
        <v>100</v>
      </c>
      <c r="Y29" s="24">
        <f t="shared" si="6"/>
        <v>0</v>
      </c>
      <c r="Z29" s="24">
        <f t="shared" si="6"/>
        <v>0</v>
      </c>
      <c r="AA29" s="24">
        <f t="shared" si="6"/>
        <v>0</v>
      </c>
      <c r="AB29" s="17" t="str">
        <f t="shared" si="7"/>
        <v/>
      </c>
      <c r="AC29" s="17" t="str">
        <f t="shared" si="7"/>
        <v/>
      </c>
      <c r="AD29" s="17" t="str">
        <f t="shared" si="7"/>
        <v/>
      </c>
      <c r="AE29" s="25" t="str">
        <f t="shared" si="8"/>
        <v/>
      </c>
      <c r="AF29" s="25" t="str">
        <f t="shared" si="2"/>
        <v/>
      </c>
    </row>
    <row r="30" spans="1:32" x14ac:dyDescent="0.35">
      <c r="A30" s="14" t="str">
        <f>IF('[33]Video Analysis'!$B$274="","",'[33]Video Analysis'!$B$274)</f>
        <v/>
      </c>
      <c r="B30" s="15">
        <f>IF('[33]Video Analysis'!$Q$274="","",'[33]Video Analysis'!$Q$274)</f>
        <v>-73.39208104647696</v>
      </c>
      <c r="C30" s="15">
        <f>IF('[33]Video Analysis'!$P$274="","",'[33]Video Analysis'!$P$274)</f>
        <v>40.914589399471879</v>
      </c>
      <c r="D30" s="16">
        <f>IF('[33]Video Analysis'!$G$274="","",'[33]Video Analysis'!$G$274)</f>
        <v>0</v>
      </c>
      <c r="E30" s="16">
        <f>IF('[33]Video Analysis'!$H$274="","",'[33]Video Analysis'!$H$274)</f>
        <v>0</v>
      </c>
      <c r="F30" s="16">
        <f>IF('[33]Video Analysis'!$I$274="","",'[33]Video Analysis'!$I$274)</f>
        <v>100</v>
      </c>
      <c r="G30" s="16">
        <f>IF('[33]Video Analysis'!$J$274="","",'[33]Video Analysis'!$J$274)</f>
        <v>0</v>
      </c>
      <c r="H30" s="16">
        <f>IF('[33]Video Analysis'!$K$274="","",'[33]Video Analysis'!$K$274)</f>
        <v>0</v>
      </c>
      <c r="I30" s="16">
        <f>IF('[33]Video Analysis'!$L$274="","",'[33]Video Analysis'!$L$274)</f>
        <v>100</v>
      </c>
      <c r="J30" s="16">
        <f>IF('[33]Video Analysis'!$M$274="","",'[33]Video Analysis'!$M$274)</f>
        <v>0</v>
      </c>
      <c r="K30" s="16">
        <f>IF('[33]Video Analysis'!$N$274="","",'[33]Video Analysis'!$N$274)</f>
        <v>0</v>
      </c>
      <c r="L30" s="16">
        <f>IF('[33]Video Analysis'!$O$274="","",'[33]Video Analysis'!$O$274)</f>
        <v>100</v>
      </c>
      <c r="M30" s="17" t="str">
        <f t="shared" si="3"/>
        <v/>
      </c>
      <c r="N30" s="17" t="str">
        <f t="shared" si="3"/>
        <v/>
      </c>
      <c r="O30" s="17" t="str">
        <f t="shared" si="3"/>
        <v/>
      </c>
      <c r="P30" s="17" t="s">
        <v>19</v>
      </c>
      <c r="T30" s="23">
        <f t="shared" si="4"/>
        <v>-73.39208104647696</v>
      </c>
      <c r="U30" s="23">
        <f t="shared" si="4"/>
        <v>40.914589399471879</v>
      </c>
      <c r="V30" s="24">
        <f t="shared" si="5"/>
        <v>0</v>
      </c>
      <c r="W30" s="24">
        <f t="shared" si="5"/>
        <v>0</v>
      </c>
      <c r="X30" s="24">
        <f t="shared" si="5"/>
        <v>100</v>
      </c>
      <c r="Y30" s="24">
        <f t="shared" si="6"/>
        <v>0</v>
      </c>
      <c r="Z30" s="24">
        <f t="shared" si="6"/>
        <v>0</v>
      </c>
      <c r="AA30" s="24">
        <f t="shared" si="6"/>
        <v>0</v>
      </c>
      <c r="AB30" s="17" t="str">
        <f t="shared" si="7"/>
        <v/>
      </c>
      <c r="AC30" s="17" t="str">
        <f t="shared" si="7"/>
        <v/>
      </c>
      <c r="AD30" s="17" t="str">
        <f t="shared" si="7"/>
        <v/>
      </c>
      <c r="AE30" s="25" t="str">
        <f t="shared" si="8"/>
        <v/>
      </c>
      <c r="AF30" s="25" t="str">
        <f t="shared" si="2"/>
        <v xml:space="preserve">10% NM </v>
      </c>
    </row>
    <row r="31" spans="1:32" x14ac:dyDescent="0.35">
      <c r="A31" s="14" t="str">
        <f>IF('[33]Video Analysis'!$B$284="","",'[33]Video Analysis'!$B$284)</f>
        <v/>
      </c>
      <c r="B31" s="15">
        <f>IF('[33]Video Analysis'!$Q$284="","",'[33]Video Analysis'!$Q$284)</f>
        <v>-73.392025432549417</v>
      </c>
      <c r="C31" s="15">
        <f>IF('[33]Video Analysis'!$P$284="","",'[33]Video Analysis'!$P$284)</f>
        <v>40.914701423607767</v>
      </c>
      <c r="D31" s="16">
        <f>IF('[33]Video Analysis'!$G$284="","",'[33]Video Analysis'!$G$284)</f>
        <v>0</v>
      </c>
      <c r="E31" s="16">
        <f>IF('[33]Video Analysis'!$H$284="","",'[33]Video Analysis'!$H$284)</f>
        <v>0</v>
      </c>
      <c r="F31" s="16">
        <f>IF('[33]Video Analysis'!$I$284="","",'[33]Video Analysis'!$I$284)</f>
        <v>100</v>
      </c>
      <c r="G31" s="16">
        <f>IF('[33]Video Analysis'!$J$284="","",'[33]Video Analysis'!$J$284)</f>
        <v>0</v>
      </c>
      <c r="H31" s="16">
        <f>IF('[33]Video Analysis'!$K$284="","",'[33]Video Analysis'!$K$284)</f>
        <v>0</v>
      </c>
      <c r="I31" s="16">
        <f>IF('[33]Video Analysis'!$L$284="","",'[33]Video Analysis'!$L$284)</f>
        <v>100</v>
      </c>
      <c r="J31" s="16">
        <f>IF('[33]Video Analysis'!$M$284="","",'[33]Video Analysis'!$M$284)</f>
        <v>0</v>
      </c>
      <c r="K31" s="16">
        <f>IF('[33]Video Analysis'!$N$284="","",'[33]Video Analysis'!$N$284)</f>
        <v>0</v>
      </c>
      <c r="L31" s="16">
        <f>IF('[33]Video Analysis'!$O$284="","",'[33]Video Analysis'!$O$284)</f>
        <v>100</v>
      </c>
      <c r="M31" s="17" t="str">
        <f t="shared" si="3"/>
        <v/>
      </c>
      <c r="N31" s="17" t="str">
        <f t="shared" si="3"/>
        <v/>
      </c>
      <c r="O31" s="17" t="str">
        <f t="shared" si="3"/>
        <v/>
      </c>
      <c r="P31" s="17"/>
      <c r="T31" s="23">
        <f t="shared" si="4"/>
        <v>-73.392025432549417</v>
      </c>
      <c r="U31" s="23">
        <f t="shared" si="4"/>
        <v>40.914701423607767</v>
      </c>
      <c r="V31" s="24">
        <f t="shared" si="5"/>
        <v>0</v>
      </c>
      <c r="W31" s="24">
        <f t="shared" si="5"/>
        <v>0</v>
      </c>
      <c r="X31" s="24">
        <f t="shared" si="5"/>
        <v>100</v>
      </c>
      <c r="Y31" s="24">
        <f t="shared" si="6"/>
        <v>0</v>
      </c>
      <c r="Z31" s="24">
        <f t="shared" si="6"/>
        <v>0</v>
      </c>
      <c r="AA31" s="24">
        <f t="shared" si="6"/>
        <v>0</v>
      </c>
      <c r="AB31" s="17" t="str">
        <f t="shared" si="7"/>
        <v/>
      </c>
      <c r="AC31" s="17" t="str">
        <f t="shared" si="7"/>
        <v/>
      </c>
      <c r="AD31" s="17" t="str">
        <f t="shared" si="7"/>
        <v/>
      </c>
      <c r="AE31" s="25" t="str">
        <f t="shared" si="8"/>
        <v/>
      </c>
      <c r="AF31" s="25" t="str">
        <f t="shared" si="2"/>
        <v/>
      </c>
    </row>
    <row r="32" spans="1:32" x14ac:dyDescent="0.35">
      <c r="A32" s="14" t="str">
        <f>IF('[33]Video Analysis'!$B$294="","",'[33]Video Analysis'!$B$294)</f>
        <v/>
      </c>
      <c r="B32" s="15">
        <f>IF('[33]Video Analysis'!$Q$294="","",'[33]Video Analysis'!$Q$294)</f>
        <v>-73.391876150853932</v>
      </c>
      <c r="C32" s="15">
        <f>IF('[33]Video Analysis'!$P$294="","",'[33]Video Analysis'!$P$294)</f>
        <v>40.914677116088569</v>
      </c>
      <c r="D32" s="16">
        <f>IF('[33]Video Analysis'!$G$294="","",'[33]Video Analysis'!$G$294)</f>
        <v>0</v>
      </c>
      <c r="E32" s="16">
        <f>IF('[33]Video Analysis'!$H$294="","",'[33]Video Analysis'!$H$294)</f>
        <v>0</v>
      </c>
      <c r="F32" s="16">
        <f>IF('[33]Video Analysis'!$I$294="","",'[33]Video Analysis'!$I$294)</f>
        <v>100</v>
      </c>
      <c r="G32" s="16">
        <f>IF('[33]Video Analysis'!$J$294="","",'[33]Video Analysis'!$J$294)</f>
        <v>0</v>
      </c>
      <c r="H32" s="16">
        <f>IF('[33]Video Analysis'!$K$294="","",'[33]Video Analysis'!$K$294)</f>
        <v>0</v>
      </c>
      <c r="I32" s="16">
        <f>IF('[33]Video Analysis'!$L$294="","",'[33]Video Analysis'!$L$294)</f>
        <v>100</v>
      </c>
      <c r="J32" s="16">
        <f>IF('[33]Video Analysis'!$M$294="","",'[33]Video Analysis'!$M$294)</f>
        <v>0</v>
      </c>
      <c r="K32" s="16">
        <f>IF('[33]Video Analysis'!$N$294="","",'[33]Video Analysis'!$N$294)</f>
        <v>0</v>
      </c>
      <c r="L32" s="16">
        <f>IF('[33]Video Analysis'!$O$294="","",'[33]Video Analysis'!$O$294)</f>
        <v>100</v>
      </c>
      <c r="M32" s="17" t="str">
        <f t="shared" si="3"/>
        <v/>
      </c>
      <c r="N32" s="17" t="str">
        <f t="shared" si="3"/>
        <v/>
      </c>
      <c r="O32" s="17" t="str">
        <f t="shared" si="3"/>
        <v/>
      </c>
      <c r="P32" s="17"/>
      <c r="T32" s="23">
        <f t="shared" si="4"/>
        <v>-73.391876150853932</v>
      </c>
      <c r="U32" s="23">
        <f t="shared" si="4"/>
        <v>40.914677116088569</v>
      </c>
      <c r="V32" s="24">
        <f t="shared" si="5"/>
        <v>0</v>
      </c>
      <c r="W32" s="24">
        <f t="shared" si="5"/>
        <v>0</v>
      </c>
      <c r="X32" s="24">
        <f t="shared" si="5"/>
        <v>100</v>
      </c>
      <c r="Y32" s="24">
        <f t="shared" si="6"/>
        <v>0</v>
      </c>
      <c r="Z32" s="24">
        <f t="shared" si="6"/>
        <v>0</v>
      </c>
      <c r="AA32" s="24">
        <f t="shared" si="6"/>
        <v>0</v>
      </c>
      <c r="AB32" s="17" t="str">
        <f t="shared" si="7"/>
        <v/>
      </c>
      <c r="AC32" s="17" t="str">
        <f t="shared" si="7"/>
        <v/>
      </c>
      <c r="AD32" s="17" t="str">
        <f t="shared" si="7"/>
        <v/>
      </c>
      <c r="AE32" s="25" t="str">
        <f t="shared" si="8"/>
        <v/>
      </c>
      <c r="AF32" s="25" t="str">
        <f t="shared" si="2"/>
        <v/>
      </c>
    </row>
    <row r="33" spans="1:32" x14ac:dyDescent="0.35">
      <c r="A33" s="14" t="str">
        <f>IF('[33]Video Analysis'!$B$304="","",'[33]Video Analysis'!$B$304)</f>
        <v/>
      </c>
      <c r="B33" s="15">
        <f>IF('[33]Video Analysis'!$Q$304="","",'[33]Video Analysis'!$Q$304)</f>
        <v>-73.391880048438907</v>
      </c>
      <c r="C33" s="15">
        <f>IF('[33]Video Analysis'!$P$304="","",'[33]Video Analysis'!$P$304)</f>
        <v>40.914666471071541</v>
      </c>
      <c r="D33" s="16">
        <f>IF('[33]Video Analysis'!$G$304="","",'[33]Video Analysis'!$G$304)</f>
        <v>0</v>
      </c>
      <c r="E33" s="16">
        <f>IF('[33]Video Analysis'!$H$304="","",'[33]Video Analysis'!$H$304)</f>
        <v>0</v>
      </c>
      <c r="F33" s="16">
        <f>IF('[33]Video Analysis'!$I$304="","",'[33]Video Analysis'!$I$304)</f>
        <v>100</v>
      </c>
      <c r="G33" s="16">
        <f>IF('[33]Video Analysis'!$J$304="","",'[33]Video Analysis'!$J$304)</f>
        <v>0</v>
      </c>
      <c r="H33" s="16">
        <f>IF('[33]Video Analysis'!$K$304="","",'[33]Video Analysis'!$K$304)</f>
        <v>0</v>
      </c>
      <c r="I33" s="16">
        <f>IF('[33]Video Analysis'!$L$304="","",'[33]Video Analysis'!$L$304)</f>
        <v>100</v>
      </c>
      <c r="J33" s="16">
        <f>IF('[33]Video Analysis'!$M$304="","",'[33]Video Analysis'!$M$304)</f>
        <v>0</v>
      </c>
      <c r="K33" s="16">
        <f>IF('[33]Video Analysis'!$N$304="","",'[33]Video Analysis'!$N$304)</f>
        <v>0</v>
      </c>
      <c r="L33" s="16">
        <f>IF('[33]Video Analysis'!$O$304="","",'[33]Video Analysis'!$O$304)</f>
        <v>100</v>
      </c>
      <c r="M33" s="17" t="str">
        <f t="shared" si="3"/>
        <v/>
      </c>
      <c r="N33" s="17" t="str">
        <f t="shared" si="3"/>
        <v/>
      </c>
      <c r="O33" s="17" t="str">
        <f t="shared" si="3"/>
        <v/>
      </c>
      <c r="P33" s="17"/>
      <c r="T33" s="23">
        <f t="shared" si="4"/>
        <v>-73.391880048438907</v>
      </c>
      <c r="U33" s="23">
        <f t="shared" si="4"/>
        <v>40.914666471071541</v>
      </c>
      <c r="V33" s="24">
        <f t="shared" si="5"/>
        <v>0</v>
      </c>
      <c r="W33" s="24">
        <f t="shared" si="5"/>
        <v>0</v>
      </c>
      <c r="X33" s="24">
        <f t="shared" si="5"/>
        <v>100</v>
      </c>
      <c r="Y33" s="24">
        <f t="shared" si="6"/>
        <v>0</v>
      </c>
      <c r="Z33" s="24">
        <f t="shared" si="6"/>
        <v>0</v>
      </c>
      <c r="AA33" s="24">
        <f t="shared" si="6"/>
        <v>0</v>
      </c>
      <c r="AB33" s="17" t="str">
        <f t="shared" si="7"/>
        <v/>
      </c>
      <c r="AC33" s="17" t="str">
        <f t="shared" si="7"/>
        <v/>
      </c>
      <c r="AD33" s="17" t="str">
        <f t="shared" si="7"/>
        <v/>
      </c>
      <c r="AE33" s="25" t="str">
        <f t="shared" si="8"/>
        <v/>
      </c>
      <c r="AF33" s="25" t="str">
        <f t="shared" si="2"/>
        <v/>
      </c>
    </row>
    <row r="34" spans="1:32" x14ac:dyDescent="0.35">
      <c r="A34" s="14" t="str">
        <f>IF('[33]Video Analysis'!$B$314="","",'[33]Video Analysis'!$B$314)</f>
        <v/>
      </c>
      <c r="B34" s="15">
        <f>IF('[33]Video Analysis'!$Q$314="","",'[33]Video Analysis'!$Q$314)</f>
        <v>-73.391881766729057</v>
      </c>
      <c r="C34" s="15">
        <f>IF('[33]Video Analysis'!$P$314="","",'[33]Video Analysis'!$P$314)</f>
        <v>40.914642750285566</v>
      </c>
      <c r="D34" s="16">
        <f>IF('[33]Video Analysis'!$G$314="","",'[33]Video Analysis'!$G$314)</f>
        <v>0</v>
      </c>
      <c r="E34" s="16">
        <f>IF('[33]Video Analysis'!$H$314="","",'[33]Video Analysis'!$H$314)</f>
        <v>0</v>
      </c>
      <c r="F34" s="16">
        <f>IF('[33]Video Analysis'!$I$314="","",'[33]Video Analysis'!$I$314)</f>
        <v>100</v>
      </c>
      <c r="G34" s="16">
        <f>IF('[33]Video Analysis'!$J$314="","",'[33]Video Analysis'!$J$314)</f>
        <v>0</v>
      </c>
      <c r="H34" s="16">
        <f>IF('[33]Video Analysis'!$K$314="","",'[33]Video Analysis'!$K$314)</f>
        <v>0</v>
      </c>
      <c r="I34" s="16">
        <f>IF('[33]Video Analysis'!$L$314="","",'[33]Video Analysis'!$L$314)</f>
        <v>100</v>
      </c>
      <c r="J34" s="16">
        <f>IF('[33]Video Analysis'!$M$314="","",'[33]Video Analysis'!$M$314)</f>
        <v>0</v>
      </c>
      <c r="K34" s="16">
        <f>IF('[33]Video Analysis'!$N$314="","",'[33]Video Analysis'!$N$314)</f>
        <v>0</v>
      </c>
      <c r="L34" s="16">
        <f>IF('[33]Video Analysis'!$O$314="","",'[33]Video Analysis'!$O$314)</f>
        <v>100</v>
      </c>
      <c r="M34" s="17" t="str">
        <f t="shared" si="3"/>
        <v/>
      </c>
      <c r="N34" s="17" t="str">
        <f t="shared" si="3"/>
        <v/>
      </c>
      <c r="O34" s="17" t="str">
        <f t="shared" si="3"/>
        <v/>
      </c>
      <c r="P34" s="17"/>
      <c r="T34" s="23">
        <f t="shared" si="4"/>
        <v>-73.391881766729057</v>
      </c>
      <c r="U34" s="23">
        <f t="shared" si="4"/>
        <v>40.914642750285566</v>
      </c>
      <c r="V34" s="24">
        <f t="shared" si="5"/>
        <v>0</v>
      </c>
      <c r="W34" s="24">
        <f t="shared" si="5"/>
        <v>0</v>
      </c>
      <c r="X34" s="24">
        <f t="shared" si="5"/>
        <v>100</v>
      </c>
      <c r="Y34" s="24">
        <f t="shared" si="6"/>
        <v>0</v>
      </c>
      <c r="Z34" s="24">
        <f t="shared" si="6"/>
        <v>0</v>
      </c>
      <c r="AA34" s="24">
        <f t="shared" si="6"/>
        <v>0</v>
      </c>
      <c r="AB34" s="17" t="str">
        <f t="shared" si="7"/>
        <v/>
      </c>
      <c r="AC34" s="17" t="str">
        <f t="shared" si="7"/>
        <v/>
      </c>
      <c r="AD34" s="17" t="str">
        <f t="shared" si="7"/>
        <v/>
      </c>
      <c r="AE34" s="25" t="str">
        <f t="shared" si="8"/>
        <v/>
      </c>
      <c r="AF34" s="25" t="str">
        <f t="shared" si="2"/>
        <v/>
      </c>
    </row>
    <row r="35" spans="1:32" x14ac:dyDescent="0.35">
      <c r="A35" s="14" t="str">
        <f>IF('[33]Video Analysis'!$B$324="","",'[33]Video Analysis'!$B$324)</f>
        <v/>
      </c>
      <c r="B35" s="15">
        <f>IF('[33]Video Analysis'!$Q$324="","",'[33]Video Analysis'!$Q$324)</f>
        <v>-73.391878916881979</v>
      </c>
      <c r="C35" s="15">
        <f>IF('[33]Video Analysis'!$P$324="","",'[33]Video Analysis'!$P$324)</f>
        <v>40.914616724476218</v>
      </c>
      <c r="D35" s="16">
        <f>IF('[33]Video Analysis'!$G$324="","",'[33]Video Analysis'!$G$324)</f>
        <v>0</v>
      </c>
      <c r="E35" s="16">
        <f>IF('[33]Video Analysis'!$H$324="","",'[33]Video Analysis'!$H$324)</f>
        <v>0</v>
      </c>
      <c r="F35" s="16">
        <f>IF('[33]Video Analysis'!$I$324="","",'[33]Video Analysis'!$I$324)</f>
        <v>100</v>
      </c>
      <c r="G35" s="16">
        <f>IF('[33]Video Analysis'!$J$324="","",'[33]Video Analysis'!$J$324)</f>
        <v>0</v>
      </c>
      <c r="H35" s="16">
        <f>IF('[33]Video Analysis'!$K$324="","",'[33]Video Analysis'!$K$324)</f>
        <v>0</v>
      </c>
      <c r="I35" s="16">
        <f>IF('[33]Video Analysis'!$L$324="","",'[33]Video Analysis'!$L$324)</f>
        <v>100</v>
      </c>
      <c r="J35" s="16">
        <f>IF('[33]Video Analysis'!$M$324="","",'[33]Video Analysis'!$M$324)</f>
        <v>0</v>
      </c>
      <c r="K35" s="16">
        <f>IF('[33]Video Analysis'!$N$324="","",'[33]Video Analysis'!$N$324)</f>
        <v>0</v>
      </c>
      <c r="L35" s="16">
        <f>IF('[33]Video Analysis'!$O$324="","",'[33]Video Analysis'!$O$324)</f>
        <v>100</v>
      </c>
      <c r="M35" s="17" t="str">
        <f t="shared" si="3"/>
        <v/>
      </c>
      <c r="N35" s="17" t="str">
        <f t="shared" si="3"/>
        <v/>
      </c>
      <c r="O35" s="17" t="str">
        <f t="shared" si="3"/>
        <v/>
      </c>
      <c r="P35" s="17"/>
      <c r="T35" s="23">
        <f t="shared" si="4"/>
        <v>-73.391878916881979</v>
      </c>
      <c r="U35" s="23">
        <f t="shared" si="4"/>
        <v>40.914616724476218</v>
      </c>
      <c r="V35" s="24">
        <f t="shared" si="5"/>
        <v>0</v>
      </c>
      <c r="W35" s="24">
        <f t="shared" si="5"/>
        <v>0</v>
      </c>
      <c r="X35" s="24">
        <f t="shared" si="5"/>
        <v>100</v>
      </c>
      <c r="Y35" s="24">
        <f t="shared" si="6"/>
        <v>0</v>
      </c>
      <c r="Z35" s="24">
        <f t="shared" si="6"/>
        <v>0</v>
      </c>
      <c r="AA35" s="24">
        <f t="shared" si="6"/>
        <v>0</v>
      </c>
      <c r="AB35" s="17" t="str">
        <f t="shared" si="7"/>
        <v/>
      </c>
      <c r="AC35" s="17" t="str">
        <f t="shared" si="7"/>
        <v/>
      </c>
      <c r="AD35" s="17" t="str">
        <f t="shared" si="7"/>
        <v/>
      </c>
      <c r="AE35" s="25" t="str">
        <f t="shared" si="8"/>
        <v/>
      </c>
      <c r="AF35" s="25" t="str">
        <f t="shared" si="2"/>
        <v/>
      </c>
    </row>
    <row r="36" spans="1:32" x14ac:dyDescent="0.35">
      <c r="A36" s="14" t="str">
        <f>IF('[33]Video Analysis'!$B$334="","",'[33]Video Analysis'!$B$334)</f>
        <v/>
      </c>
      <c r="B36" s="15">
        <f>IF('[33]Video Analysis'!$Q$334="","",'[33]Video Analysis'!$Q$334)</f>
        <v>-73.391878916881979</v>
      </c>
      <c r="C36" s="15">
        <f>IF('[33]Video Analysis'!$P$334="","",'[33]Video Analysis'!$P$334)</f>
        <v>40.914616724476218</v>
      </c>
      <c r="D36" s="16">
        <f>IF('[33]Video Analysis'!$G$334="","",'[33]Video Analysis'!$G$334)</f>
        <v>0</v>
      </c>
      <c r="E36" s="16">
        <f>IF('[33]Video Analysis'!$H$334="","",'[33]Video Analysis'!$H$334)</f>
        <v>0</v>
      </c>
      <c r="F36" s="16">
        <f>IF('[33]Video Analysis'!$I$334="","",'[33]Video Analysis'!$I$334)</f>
        <v>100</v>
      </c>
      <c r="G36" s="16">
        <f>IF('[33]Video Analysis'!$J$334="","",'[33]Video Analysis'!$J$334)</f>
        <v>0</v>
      </c>
      <c r="H36" s="16">
        <f>IF('[33]Video Analysis'!$K$334="","",'[33]Video Analysis'!$K$334)</f>
        <v>0</v>
      </c>
      <c r="I36" s="16">
        <f>IF('[33]Video Analysis'!$L$334="","",'[33]Video Analysis'!$L$334)</f>
        <v>100</v>
      </c>
      <c r="J36" s="16">
        <f>IF('[33]Video Analysis'!$M$334="","",'[33]Video Analysis'!$M$334)</f>
        <v>0</v>
      </c>
      <c r="K36" s="16">
        <f>IF('[33]Video Analysis'!$N$334="","",'[33]Video Analysis'!$N$334)</f>
        <v>0</v>
      </c>
      <c r="L36" s="16">
        <f>IF('[33]Video Analysis'!$O$334="","",'[33]Video Analysis'!$O$334)</f>
        <v>100</v>
      </c>
      <c r="M36" s="17" t="str">
        <f t="shared" si="3"/>
        <v/>
      </c>
      <c r="N36" s="17" t="str">
        <f t="shared" si="3"/>
        <v/>
      </c>
      <c r="O36" s="17" t="str">
        <f t="shared" si="3"/>
        <v/>
      </c>
      <c r="P36" s="17"/>
      <c r="T36" s="23">
        <f t="shared" si="4"/>
        <v>-73.391878916881979</v>
      </c>
      <c r="U36" s="23">
        <f t="shared" si="4"/>
        <v>40.914616724476218</v>
      </c>
      <c r="V36" s="24">
        <f t="shared" si="5"/>
        <v>0</v>
      </c>
      <c r="W36" s="24">
        <f t="shared" si="5"/>
        <v>0</v>
      </c>
      <c r="X36" s="24">
        <f t="shared" si="5"/>
        <v>100</v>
      </c>
      <c r="Y36" s="24">
        <f t="shared" si="6"/>
        <v>0</v>
      </c>
      <c r="Z36" s="24">
        <f t="shared" si="6"/>
        <v>0</v>
      </c>
      <c r="AA36" s="24">
        <f t="shared" si="6"/>
        <v>0</v>
      </c>
      <c r="AB36" s="17" t="str">
        <f t="shared" si="7"/>
        <v/>
      </c>
      <c r="AC36" s="17" t="str">
        <f t="shared" si="7"/>
        <v/>
      </c>
      <c r="AD36" s="17" t="str">
        <f t="shared" si="7"/>
        <v/>
      </c>
      <c r="AE36" s="25" t="str">
        <f t="shared" si="8"/>
        <v/>
      </c>
      <c r="AF36" s="25" t="str">
        <f t="shared" si="2"/>
        <v/>
      </c>
    </row>
    <row r="37" spans="1:32" x14ac:dyDescent="0.35">
      <c r="A37" s="14" t="str">
        <f>IF('[33]Video Analysis'!$B$344="","",'[33]Video Analysis'!$B$344)</f>
        <v/>
      </c>
      <c r="B37" s="15">
        <f>IF('[33]Video Analysis'!$Q$344="","",'[33]Video Analysis'!$Q$344)</f>
        <v>-73.391881641000509</v>
      </c>
      <c r="C37" s="15">
        <f>IF('[33]Video Analysis'!$P$344="","",'[33]Video Analysis'!$P$344)</f>
        <v>40.914587178267539</v>
      </c>
      <c r="D37" s="16">
        <f>IF('[33]Video Analysis'!$G$344="","",'[33]Video Analysis'!$G$344)</f>
        <v>0</v>
      </c>
      <c r="E37" s="16">
        <f>IF('[33]Video Analysis'!$H$344="","",'[33]Video Analysis'!$H$344)</f>
        <v>0</v>
      </c>
      <c r="F37" s="16">
        <f>IF('[33]Video Analysis'!$I$344="","",'[33]Video Analysis'!$I$344)</f>
        <v>100</v>
      </c>
      <c r="G37" s="16">
        <f>IF('[33]Video Analysis'!$J$344="","",'[33]Video Analysis'!$J$344)</f>
        <v>0</v>
      </c>
      <c r="H37" s="16">
        <f>IF('[33]Video Analysis'!$K$344="","",'[33]Video Analysis'!$K$344)</f>
        <v>0</v>
      </c>
      <c r="I37" s="16">
        <f>IF('[33]Video Analysis'!$L$344="","",'[33]Video Analysis'!$L$344)</f>
        <v>100</v>
      </c>
      <c r="J37" s="16">
        <f>IF('[33]Video Analysis'!$M$344="","",'[33]Video Analysis'!$M$344)</f>
        <v>0</v>
      </c>
      <c r="K37" s="16">
        <f>IF('[33]Video Analysis'!$N$344="","",'[33]Video Analysis'!$N$344)</f>
        <v>0</v>
      </c>
      <c r="L37" s="16">
        <f>IF('[33]Video Analysis'!$O$344="","",'[33]Video Analysis'!$O$344)</f>
        <v>100</v>
      </c>
      <c r="M37" s="17" t="str">
        <f t="shared" si="3"/>
        <v/>
      </c>
      <c r="N37" s="17" t="str">
        <f t="shared" si="3"/>
        <v/>
      </c>
      <c r="O37" s="17" t="str">
        <f t="shared" si="3"/>
        <v/>
      </c>
      <c r="P37" s="17"/>
      <c r="T37" s="23">
        <f t="shared" si="4"/>
        <v>-73.391881641000509</v>
      </c>
      <c r="U37" s="23">
        <f t="shared" si="4"/>
        <v>40.914587178267539</v>
      </c>
      <c r="V37" s="24">
        <f t="shared" si="5"/>
        <v>0</v>
      </c>
      <c r="W37" s="24">
        <f t="shared" si="5"/>
        <v>0</v>
      </c>
      <c r="X37" s="24">
        <f t="shared" si="5"/>
        <v>100</v>
      </c>
      <c r="Y37" s="24">
        <f t="shared" si="6"/>
        <v>0</v>
      </c>
      <c r="Z37" s="24">
        <f t="shared" si="6"/>
        <v>0</v>
      </c>
      <c r="AA37" s="24">
        <f t="shared" si="6"/>
        <v>0</v>
      </c>
      <c r="AB37" s="17" t="str">
        <f t="shared" si="7"/>
        <v/>
      </c>
      <c r="AC37" s="17" t="str">
        <f t="shared" si="7"/>
        <v/>
      </c>
      <c r="AD37" s="17" t="str">
        <f t="shared" si="7"/>
        <v/>
      </c>
      <c r="AE37" s="25" t="str">
        <f t="shared" si="8"/>
        <v/>
      </c>
      <c r="AF37" s="25" t="str">
        <f t="shared" si="2"/>
        <v/>
      </c>
    </row>
    <row r="38" spans="1:32" x14ac:dyDescent="0.35">
      <c r="A38" s="14" t="str">
        <f>IF('[33]Video Analysis'!$B$354="","",'[33]Video Analysis'!$B$354)</f>
        <v/>
      </c>
      <c r="B38" s="15">
        <f>IF('[33]Video Analysis'!$Q$354="","",'[33]Video Analysis'!$Q$354)</f>
        <v>-73.391888388432562</v>
      </c>
      <c r="C38" s="15">
        <f>IF('[33]Video Analysis'!$P$354="","",'[33]Video Analysis'!$P$354)</f>
        <v>40.914552267640829</v>
      </c>
      <c r="D38" s="16">
        <f>IF('[33]Video Analysis'!$G$354="","",'[33]Video Analysis'!$G$354)</f>
        <v>0</v>
      </c>
      <c r="E38" s="16">
        <f>IF('[33]Video Analysis'!$H$354="","",'[33]Video Analysis'!$H$354)</f>
        <v>0</v>
      </c>
      <c r="F38" s="16">
        <f>IF('[33]Video Analysis'!$I$354="","",'[33]Video Analysis'!$I$354)</f>
        <v>100</v>
      </c>
      <c r="G38" s="16">
        <f>IF('[33]Video Analysis'!$J$354="","",'[33]Video Analysis'!$J$354)</f>
        <v>0</v>
      </c>
      <c r="H38" s="16">
        <f>IF('[33]Video Analysis'!$K$354="","",'[33]Video Analysis'!$K$354)</f>
        <v>0</v>
      </c>
      <c r="I38" s="16">
        <f>IF('[33]Video Analysis'!$L$354="","",'[33]Video Analysis'!$L$354)</f>
        <v>100</v>
      </c>
      <c r="J38" s="16">
        <f>IF('[33]Video Analysis'!$M$354="","",'[33]Video Analysis'!$M$354)</f>
        <v>0</v>
      </c>
      <c r="K38" s="16">
        <f>IF('[33]Video Analysis'!$N$354="","",'[33]Video Analysis'!$N$354)</f>
        <v>0</v>
      </c>
      <c r="L38" s="16">
        <f>IF('[33]Video Analysis'!$O$354="","",'[33]Video Analysis'!$O$354)</f>
        <v>100</v>
      </c>
      <c r="M38" s="17" t="str">
        <f t="shared" si="3"/>
        <v/>
      </c>
      <c r="N38" s="17" t="str">
        <f t="shared" si="3"/>
        <v/>
      </c>
      <c r="O38" s="17" t="str">
        <f t="shared" si="3"/>
        <v/>
      </c>
      <c r="P38" s="17"/>
      <c r="T38" s="23">
        <f t="shared" si="4"/>
        <v>-73.391888388432562</v>
      </c>
      <c r="U38" s="23">
        <f t="shared" si="4"/>
        <v>40.914552267640829</v>
      </c>
      <c r="V38" s="24">
        <f t="shared" si="5"/>
        <v>0</v>
      </c>
      <c r="W38" s="24">
        <f t="shared" si="5"/>
        <v>0</v>
      </c>
      <c r="X38" s="24">
        <f t="shared" si="5"/>
        <v>100</v>
      </c>
      <c r="Y38" s="24">
        <f t="shared" si="6"/>
        <v>0</v>
      </c>
      <c r="Z38" s="24">
        <f t="shared" si="6"/>
        <v>0</v>
      </c>
      <c r="AA38" s="24">
        <f t="shared" si="6"/>
        <v>0</v>
      </c>
      <c r="AB38" s="17" t="str">
        <f t="shared" si="7"/>
        <v/>
      </c>
      <c r="AC38" s="17" t="str">
        <f t="shared" si="7"/>
        <v/>
      </c>
      <c r="AD38" s="17" t="str">
        <f t="shared" si="7"/>
        <v/>
      </c>
      <c r="AE38" s="25" t="str">
        <f t="shared" si="8"/>
        <v/>
      </c>
      <c r="AF38" s="25" t="str">
        <f t="shared" si="2"/>
        <v/>
      </c>
    </row>
    <row r="39" spans="1:32" x14ac:dyDescent="0.35">
      <c r="A39" s="14" t="str">
        <f>IF('[33]Video Analysis'!$B$364="","",'[33]Video Analysis'!$B$364)</f>
        <v/>
      </c>
      <c r="B39" s="15">
        <f>IF('[33]Video Analysis'!$Q$364="","",'[33]Video Analysis'!$Q$364)</f>
        <v>-73.391890316270292</v>
      </c>
      <c r="C39" s="15">
        <f>IF('[33]Video Analysis'!$P$364="","",'[33]Video Analysis'!$P$364)</f>
        <v>40.914524900726974</v>
      </c>
      <c r="D39" s="16">
        <f>IF('[33]Video Analysis'!$G$364="","",'[33]Video Analysis'!$G$364)</f>
        <v>0</v>
      </c>
      <c r="E39" s="16">
        <f>IF('[33]Video Analysis'!$H$364="","",'[33]Video Analysis'!$H$364)</f>
        <v>0</v>
      </c>
      <c r="F39" s="16">
        <f>IF('[33]Video Analysis'!$I$364="","",'[33]Video Analysis'!$I$364)</f>
        <v>100</v>
      </c>
      <c r="G39" s="16">
        <f>IF('[33]Video Analysis'!$J$364="","",'[33]Video Analysis'!$J$364)</f>
        <v>0</v>
      </c>
      <c r="H39" s="16">
        <f>IF('[33]Video Analysis'!$K$364="","",'[33]Video Analysis'!$K$364)</f>
        <v>0</v>
      </c>
      <c r="I39" s="16">
        <f>IF('[33]Video Analysis'!$L$364="","",'[33]Video Analysis'!$L$364)</f>
        <v>100</v>
      </c>
      <c r="J39" s="16">
        <f>IF('[33]Video Analysis'!$M$364="","",'[33]Video Analysis'!$M$364)</f>
        <v>0</v>
      </c>
      <c r="K39" s="16">
        <f>IF('[33]Video Analysis'!$N$364="","",'[33]Video Analysis'!$N$364)</f>
        <v>0</v>
      </c>
      <c r="L39" s="16">
        <f>IF('[33]Video Analysis'!$O$364="","",'[33]Video Analysis'!$O$364)</f>
        <v>100</v>
      </c>
      <c r="M39" s="17" t="str">
        <f t="shared" si="3"/>
        <v/>
      </c>
      <c r="N39" s="17" t="str">
        <f t="shared" si="3"/>
        <v/>
      </c>
      <c r="O39" s="17" t="str">
        <f t="shared" si="3"/>
        <v/>
      </c>
      <c r="P39" s="17"/>
      <c r="T39" s="23">
        <f t="shared" si="4"/>
        <v>-73.391890316270292</v>
      </c>
      <c r="U39" s="23">
        <f t="shared" si="4"/>
        <v>40.914524900726974</v>
      </c>
      <c r="V39" s="24">
        <f t="shared" si="5"/>
        <v>0</v>
      </c>
      <c r="W39" s="24">
        <f t="shared" si="5"/>
        <v>0</v>
      </c>
      <c r="X39" s="24">
        <f t="shared" si="5"/>
        <v>100</v>
      </c>
      <c r="Y39" s="24">
        <f t="shared" si="6"/>
        <v>0</v>
      </c>
      <c r="Z39" s="24">
        <f t="shared" si="6"/>
        <v>0</v>
      </c>
      <c r="AA39" s="24">
        <f t="shared" si="6"/>
        <v>0</v>
      </c>
      <c r="AB39" s="17" t="str">
        <f t="shared" si="7"/>
        <v/>
      </c>
      <c r="AC39" s="17" t="str">
        <f t="shared" si="7"/>
        <v/>
      </c>
      <c r="AD39" s="17" t="str">
        <f t="shared" si="7"/>
        <v/>
      </c>
      <c r="AE39" s="25" t="str">
        <f t="shared" si="8"/>
        <v/>
      </c>
      <c r="AF39" s="25" t="str">
        <f t="shared" si="2"/>
        <v/>
      </c>
    </row>
    <row r="40" spans="1:32" x14ac:dyDescent="0.35">
      <c r="A40" s="14" t="str">
        <f>IF('[33]Video Analysis'!$B$374="","",'[33]Video Analysis'!$B$374)</f>
        <v/>
      </c>
      <c r="B40" s="15">
        <f>IF('[33]Video Analysis'!$Q$374="","",'[33]Video Analysis'!$Q$374)</f>
        <v>-73.391890651546419</v>
      </c>
      <c r="C40" s="15">
        <f>IF('[33]Video Analysis'!$P$374="","",'[33]Video Analysis'!$P$374)</f>
        <v>40.914493091404438</v>
      </c>
      <c r="D40" s="16">
        <f>IF('[33]Video Analysis'!$G$374="","",'[33]Video Analysis'!$G$374)</f>
        <v>0</v>
      </c>
      <c r="E40" s="16">
        <f>IF('[33]Video Analysis'!$H$374="","",'[33]Video Analysis'!$H$374)</f>
        <v>0</v>
      </c>
      <c r="F40" s="16">
        <f>IF('[33]Video Analysis'!$I$374="","",'[33]Video Analysis'!$I$374)</f>
        <v>100</v>
      </c>
      <c r="G40" s="16">
        <f>IF('[33]Video Analysis'!$J$374="","",'[33]Video Analysis'!$J$374)</f>
        <v>0</v>
      </c>
      <c r="H40" s="16">
        <f>IF('[33]Video Analysis'!$K$374="","",'[33]Video Analysis'!$K$374)</f>
        <v>0</v>
      </c>
      <c r="I40" s="16">
        <f>IF('[33]Video Analysis'!$L$374="","",'[33]Video Analysis'!$L$374)</f>
        <v>100</v>
      </c>
      <c r="J40" s="16">
        <f>IF('[33]Video Analysis'!$M$374="","",'[33]Video Analysis'!$M$374)</f>
        <v>0</v>
      </c>
      <c r="K40" s="16">
        <f>IF('[33]Video Analysis'!$N$374="","",'[33]Video Analysis'!$N$374)</f>
        <v>0</v>
      </c>
      <c r="L40" s="16">
        <f>IF('[33]Video Analysis'!$O$374="","",'[33]Video Analysis'!$O$374)</f>
        <v>100</v>
      </c>
      <c r="M40" s="17" t="str">
        <f t="shared" si="3"/>
        <v/>
      </c>
      <c r="N40" s="17" t="str">
        <f t="shared" si="3"/>
        <v/>
      </c>
      <c r="O40" s="17" t="str">
        <f t="shared" si="3"/>
        <v/>
      </c>
      <c r="P40" s="17" t="s">
        <v>19</v>
      </c>
      <c r="T40" s="23">
        <f t="shared" si="4"/>
        <v>-73.391890651546419</v>
      </c>
      <c r="U40" s="23">
        <f t="shared" si="4"/>
        <v>40.914493091404438</v>
      </c>
      <c r="V40" s="24">
        <f t="shared" si="5"/>
        <v>0</v>
      </c>
      <c r="W40" s="24">
        <f t="shared" si="5"/>
        <v>0</v>
      </c>
      <c r="X40" s="24">
        <f t="shared" si="5"/>
        <v>100</v>
      </c>
      <c r="Y40" s="24">
        <f t="shared" si="6"/>
        <v>0</v>
      </c>
      <c r="Z40" s="24">
        <f t="shared" si="6"/>
        <v>0</v>
      </c>
      <c r="AA40" s="24">
        <f t="shared" si="6"/>
        <v>0</v>
      </c>
      <c r="AB40" s="17" t="str">
        <f t="shared" si="7"/>
        <v/>
      </c>
      <c r="AC40" s="17" t="str">
        <f t="shared" si="7"/>
        <v/>
      </c>
      <c r="AD40" s="17" t="str">
        <f t="shared" si="7"/>
        <v/>
      </c>
      <c r="AE40" s="25" t="str">
        <f t="shared" si="8"/>
        <v/>
      </c>
      <c r="AF40" s="25" t="str">
        <f t="shared" si="2"/>
        <v xml:space="preserve">10% NM </v>
      </c>
    </row>
    <row r="41" spans="1:32" x14ac:dyDescent="0.35">
      <c r="A41" s="14" t="str">
        <f>IF('[33]Video Analysis'!$B$384="","",'[33]Video Analysis'!$B$384)</f>
        <v/>
      </c>
      <c r="B41" s="15">
        <f>IF('[33]Video Analysis'!$Q$384="","",'[33]Video Analysis'!$Q$384)</f>
        <v>-73.391895974054933</v>
      </c>
      <c r="C41" s="15">
        <f>IF('[33]Video Analysis'!$P$384="","",'[33]Video Analysis'!$P$384)</f>
        <v>40.91448831371963</v>
      </c>
      <c r="D41" s="16">
        <f>IF('[33]Video Analysis'!$G$384="","",'[33]Video Analysis'!$G$384)</f>
        <v>0</v>
      </c>
      <c r="E41" s="16">
        <f>IF('[33]Video Analysis'!$H$384="","",'[33]Video Analysis'!$H$384)</f>
        <v>0</v>
      </c>
      <c r="F41" s="16">
        <f>IF('[33]Video Analysis'!$I$384="","",'[33]Video Analysis'!$I$384)</f>
        <v>100</v>
      </c>
      <c r="G41" s="16">
        <f>IF('[33]Video Analysis'!$J$384="","",'[33]Video Analysis'!$J$384)</f>
        <v>0</v>
      </c>
      <c r="H41" s="16">
        <f>IF('[33]Video Analysis'!$K$384="","",'[33]Video Analysis'!$K$384)</f>
        <v>0</v>
      </c>
      <c r="I41" s="16">
        <f>IF('[33]Video Analysis'!$L$384="","",'[33]Video Analysis'!$L$384)</f>
        <v>100</v>
      </c>
      <c r="J41" s="16">
        <f>IF('[33]Video Analysis'!$M$384="","",'[33]Video Analysis'!$M$384)</f>
        <v>0</v>
      </c>
      <c r="K41" s="16">
        <f>IF('[33]Video Analysis'!$N$384="","",'[33]Video Analysis'!$N$384)</f>
        <v>0</v>
      </c>
      <c r="L41" s="16">
        <f>IF('[33]Video Analysis'!$O$384="","",'[33]Video Analysis'!$O$384)</f>
        <v>100</v>
      </c>
      <c r="M41" s="17" t="str">
        <f t="shared" si="3"/>
        <v/>
      </c>
      <c r="N41" s="17" t="str">
        <f t="shared" si="3"/>
        <v/>
      </c>
      <c r="O41" s="17" t="str">
        <f t="shared" si="3"/>
        <v/>
      </c>
      <c r="P41" s="17"/>
      <c r="T41" s="23">
        <f t="shared" si="4"/>
        <v>-73.391895974054933</v>
      </c>
      <c r="U41" s="23">
        <f t="shared" si="4"/>
        <v>40.91448831371963</v>
      </c>
      <c r="V41" s="24">
        <f t="shared" si="5"/>
        <v>0</v>
      </c>
      <c r="W41" s="24">
        <f t="shared" si="5"/>
        <v>0</v>
      </c>
      <c r="X41" s="24">
        <f t="shared" si="5"/>
        <v>100</v>
      </c>
      <c r="Y41" s="24">
        <f t="shared" si="6"/>
        <v>0</v>
      </c>
      <c r="Z41" s="24">
        <f t="shared" si="6"/>
        <v>0</v>
      </c>
      <c r="AA41" s="24">
        <f t="shared" si="6"/>
        <v>0</v>
      </c>
      <c r="AB41" s="17" t="str">
        <f t="shared" si="7"/>
        <v/>
      </c>
      <c r="AC41" s="17" t="str">
        <f t="shared" si="7"/>
        <v/>
      </c>
      <c r="AD41" s="17" t="str">
        <f t="shared" si="7"/>
        <v/>
      </c>
      <c r="AE41" s="25" t="str">
        <f t="shared" si="8"/>
        <v/>
      </c>
      <c r="AF41" s="25" t="str">
        <f t="shared" si="2"/>
        <v/>
      </c>
    </row>
    <row r="42" spans="1:32" x14ac:dyDescent="0.35">
      <c r="A42" s="14" t="str">
        <f>IF('[33]Video Analysis'!$B$394="","",'[33]Video Analysis'!$B$394)</f>
        <v/>
      </c>
      <c r="B42" s="15">
        <f>IF('[33]Video Analysis'!$Q$394="","",'[33]Video Analysis'!$Q$394)</f>
        <v>-73.391900332644582</v>
      </c>
      <c r="C42" s="15">
        <f>IF('[33]Video Analysis'!$P$394="","",'[33]Video Analysis'!$P$394)</f>
        <v>40.914483033120632</v>
      </c>
      <c r="D42" s="16">
        <f>IF('[33]Video Analysis'!$G$394="","",'[33]Video Analysis'!$G$394)</f>
        <v>0</v>
      </c>
      <c r="E42" s="16">
        <f>IF('[33]Video Analysis'!$H$394="","",'[33]Video Analysis'!$H$394)</f>
        <v>0</v>
      </c>
      <c r="F42" s="16">
        <f>IF('[33]Video Analysis'!$I$394="","",'[33]Video Analysis'!$I$394)</f>
        <v>100</v>
      </c>
      <c r="G42" s="16">
        <f>IF('[33]Video Analysis'!$J$394="","",'[33]Video Analysis'!$J$394)</f>
        <v>0</v>
      </c>
      <c r="H42" s="16">
        <f>IF('[33]Video Analysis'!$K$394="","",'[33]Video Analysis'!$K$394)</f>
        <v>0</v>
      </c>
      <c r="I42" s="16">
        <f>IF('[33]Video Analysis'!$L$394="","",'[33]Video Analysis'!$L$394)</f>
        <v>100</v>
      </c>
      <c r="J42" s="16">
        <f>IF('[33]Video Analysis'!$M$394="","",'[33]Video Analysis'!$M$394)</f>
        <v>0</v>
      </c>
      <c r="K42" s="16">
        <f>IF('[33]Video Analysis'!$N$394="","",'[33]Video Analysis'!$N$394)</f>
        <v>0</v>
      </c>
      <c r="L42" s="16">
        <f>IF('[33]Video Analysis'!$O$394="","",'[33]Video Analysis'!$O$394)</f>
        <v>100</v>
      </c>
      <c r="M42" s="17" t="str">
        <f t="shared" si="3"/>
        <v/>
      </c>
      <c r="N42" s="17" t="str">
        <f t="shared" si="3"/>
        <v/>
      </c>
      <c r="O42" s="17" t="str">
        <f t="shared" si="3"/>
        <v/>
      </c>
      <c r="P42" s="17"/>
      <c r="T42" s="23">
        <f t="shared" si="4"/>
        <v>-73.391900332644582</v>
      </c>
      <c r="U42" s="23">
        <f t="shared" si="4"/>
        <v>40.914483033120632</v>
      </c>
      <c r="V42" s="24">
        <f t="shared" si="5"/>
        <v>0</v>
      </c>
      <c r="W42" s="24">
        <f t="shared" si="5"/>
        <v>0</v>
      </c>
      <c r="X42" s="24">
        <f t="shared" si="5"/>
        <v>100</v>
      </c>
      <c r="Y42" s="24">
        <f t="shared" si="6"/>
        <v>0</v>
      </c>
      <c r="Z42" s="24">
        <f t="shared" si="6"/>
        <v>0</v>
      </c>
      <c r="AA42" s="24">
        <f t="shared" si="6"/>
        <v>0</v>
      </c>
      <c r="AB42" s="17" t="str">
        <f t="shared" si="7"/>
        <v/>
      </c>
      <c r="AC42" s="17" t="str">
        <f t="shared" si="7"/>
        <v/>
      </c>
      <c r="AD42" s="17" t="str">
        <f t="shared" si="7"/>
        <v/>
      </c>
      <c r="AE42" s="25" t="str">
        <f t="shared" si="8"/>
        <v/>
      </c>
      <c r="AF42" s="25" t="str">
        <f t="shared" si="2"/>
        <v/>
      </c>
    </row>
    <row r="43" spans="1:32" x14ac:dyDescent="0.35">
      <c r="A43" s="14" t="str">
        <f>IF('[33]Video Analysis'!$B$404="","",'[33]Video Analysis'!$B$404)</f>
        <v/>
      </c>
      <c r="B43" s="15">
        <f>IF('[33]Video Analysis'!$Q$404="","",'[33]Video Analysis'!$Q$404)</f>
        <v>-73.39190267957747</v>
      </c>
      <c r="C43" s="15">
        <f>IF('[33]Video Analysis'!$P$404="","",'[33]Video Analysis'!$P$404)</f>
        <v>40.914479806087911</v>
      </c>
      <c r="D43" s="16">
        <f>IF('[33]Video Analysis'!$G$404="","",'[33]Video Analysis'!$G$404)</f>
        <v>0</v>
      </c>
      <c r="E43" s="16">
        <f>IF('[33]Video Analysis'!$H$404="","",'[33]Video Analysis'!$H$404)</f>
        <v>0</v>
      </c>
      <c r="F43" s="16">
        <f>IF('[33]Video Analysis'!$I$404="","",'[33]Video Analysis'!$I$404)</f>
        <v>100</v>
      </c>
      <c r="G43" s="16">
        <f>IF('[33]Video Analysis'!$J$404="","",'[33]Video Analysis'!$J$404)</f>
        <v>0</v>
      </c>
      <c r="H43" s="16">
        <f>IF('[33]Video Analysis'!$K$404="","",'[33]Video Analysis'!$K$404)</f>
        <v>0</v>
      </c>
      <c r="I43" s="16">
        <f>IF('[33]Video Analysis'!$L$404="","",'[33]Video Analysis'!$L$404)</f>
        <v>100</v>
      </c>
      <c r="J43" s="16">
        <f>IF('[33]Video Analysis'!$M$404="","",'[33]Video Analysis'!$M$404)</f>
        <v>0</v>
      </c>
      <c r="K43" s="16">
        <f>IF('[33]Video Analysis'!$N$404="","",'[33]Video Analysis'!$N$404)</f>
        <v>0</v>
      </c>
      <c r="L43" s="16">
        <f>IF('[33]Video Analysis'!$O$404="","",'[33]Video Analysis'!$O$404)</f>
        <v>100</v>
      </c>
      <c r="M43" s="17" t="str">
        <f t="shared" si="3"/>
        <v/>
      </c>
      <c r="N43" s="17" t="str">
        <f t="shared" si="3"/>
        <v/>
      </c>
      <c r="O43" s="17" t="str">
        <f t="shared" si="3"/>
        <v/>
      </c>
      <c r="P43" s="17"/>
      <c r="T43" s="23">
        <f t="shared" si="4"/>
        <v>-73.39190267957747</v>
      </c>
      <c r="U43" s="23">
        <f t="shared" si="4"/>
        <v>40.914479806087911</v>
      </c>
      <c r="V43" s="24">
        <f t="shared" si="5"/>
        <v>0</v>
      </c>
      <c r="W43" s="24">
        <f t="shared" si="5"/>
        <v>0</v>
      </c>
      <c r="X43" s="24">
        <f t="shared" si="5"/>
        <v>100</v>
      </c>
      <c r="Y43" s="24">
        <f t="shared" si="6"/>
        <v>0</v>
      </c>
      <c r="Z43" s="24">
        <f t="shared" si="6"/>
        <v>0</v>
      </c>
      <c r="AA43" s="24">
        <f t="shared" si="6"/>
        <v>0</v>
      </c>
      <c r="AB43" s="17" t="str">
        <f t="shared" si="7"/>
        <v/>
      </c>
      <c r="AC43" s="17" t="str">
        <f t="shared" si="7"/>
        <v/>
      </c>
      <c r="AD43" s="17" t="str">
        <f t="shared" si="7"/>
        <v/>
      </c>
      <c r="AE43" s="25" t="str">
        <f t="shared" si="8"/>
        <v/>
      </c>
      <c r="AF43" s="25" t="str">
        <f t="shared" si="2"/>
        <v/>
      </c>
    </row>
    <row r="44" spans="1:32" x14ac:dyDescent="0.35">
      <c r="A44" s="14" t="str">
        <f>IF('[33]Video Analysis'!$B$414="","",'[33]Video Analysis'!$B$414)</f>
        <v/>
      </c>
      <c r="B44" s="15">
        <f>IF('[33]Video Analysis'!$Q$414="","",'[33]Video Analysis'!$Q$414)</f>
        <v>-73.391903811134398</v>
      </c>
      <c r="C44" s="15">
        <f>IF('[33]Video Analysis'!$P$414="","",'[33]Video Analysis'!$P$414)</f>
        <v>40.914473477751017</v>
      </c>
      <c r="D44" s="16">
        <f>IF('[33]Video Analysis'!$G$414="","",'[33]Video Analysis'!$G$414)</f>
        <v>0</v>
      </c>
      <c r="E44" s="16">
        <f>IF('[33]Video Analysis'!$H$414="","",'[33]Video Analysis'!$H$414)</f>
        <v>0</v>
      </c>
      <c r="F44" s="16">
        <f>IF('[33]Video Analysis'!$I$414="","",'[33]Video Analysis'!$I$414)</f>
        <v>100</v>
      </c>
      <c r="G44" s="16">
        <f>IF('[33]Video Analysis'!$J$414="","",'[33]Video Analysis'!$J$414)</f>
        <v>0</v>
      </c>
      <c r="H44" s="16">
        <f>IF('[33]Video Analysis'!$K$414="","",'[33]Video Analysis'!$K$414)</f>
        <v>0</v>
      </c>
      <c r="I44" s="16">
        <f>IF('[33]Video Analysis'!$L$414="","",'[33]Video Analysis'!$L$414)</f>
        <v>100</v>
      </c>
      <c r="J44" s="16">
        <f>IF('[33]Video Analysis'!$M$414="","",'[33]Video Analysis'!$M$414)</f>
        <v>0</v>
      </c>
      <c r="K44" s="16">
        <f>IF('[33]Video Analysis'!$N$414="","",'[33]Video Analysis'!$N$414)</f>
        <v>0</v>
      </c>
      <c r="L44" s="16">
        <f>IF('[33]Video Analysis'!$O$414="","",'[33]Video Analysis'!$O$414)</f>
        <v>100</v>
      </c>
      <c r="M44" s="17" t="str">
        <f t="shared" si="3"/>
        <v/>
      </c>
      <c r="N44" s="17" t="str">
        <f t="shared" si="3"/>
        <v/>
      </c>
      <c r="O44" s="17" t="str">
        <f t="shared" si="3"/>
        <v/>
      </c>
      <c r="P44" s="17"/>
      <c r="T44" s="23">
        <f t="shared" si="4"/>
        <v>-73.391903811134398</v>
      </c>
      <c r="U44" s="23">
        <f t="shared" si="4"/>
        <v>40.914473477751017</v>
      </c>
      <c r="V44" s="24">
        <f t="shared" si="5"/>
        <v>0</v>
      </c>
      <c r="W44" s="24">
        <f t="shared" si="5"/>
        <v>0</v>
      </c>
      <c r="X44" s="24">
        <f t="shared" si="5"/>
        <v>100</v>
      </c>
      <c r="Y44" s="24">
        <f t="shared" si="6"/>
        <v>0</v>
      </c>
      <c r="Z44" s="24">
        <f t="shared" si="6"/>
        <v>0</v>
      </c>
      <c r="AA44" s="24">
        <f t="shared" si="6"/>
        <v>0</v>
      </c>
      <c r="AB44" s="17" t="str">
        <f t="shared" si="7"/>
        <v/>
      </c>
      <c r="AC44" s="17" t="str">
        <f t="shared" si="7"/>
        <v/>
      </c>
      <c r="AD44" s="17" t="str">
        <f t="shared" si="7"/>
        <v/>
      </c>
      <c r="AE44" s="25" t="str">
        <f t="shared" si="8"/>
        <v/>
      </c>
      <c r="AF44" s="25" t="str">
        <f t="shared" si="2"/>
        <v/>
      </c>
    </row>
    <row r="45" spans="1:32" x14ac:dyDescent="0.35">
      <c r="A45" s="14" t="str">
        <f>IF('[33]Video Analysis'!$B$424="","",'[33]Video Analysis'!$B$424)</f>
        <v/>
      </c>
      <c r="B45" s="15">
        <f>IF('[33]Video Analysis'!$Q$424="","",'[33]Video Analysis'!$Q$424)</f>
        <v>-73.391911815851927</v>
      </c>
      <c r="C45" s="15">
        <f>IF('[33]Video Analysis'!$P$424="","",'[33]Video Analysis'!$P$424)</f>
        <v>40.91445847414434</v>
      </c>
      <c r="D45" s="16">
        <f>IF('[33]Video Analysis'!$G$424="","",'[33]Video Analysis'!$G$424)</f>
        <v>0</v>
      </c>
      <c r="E45" s="16">
        <f>IF('[33]Video Analysis'!$H$424="","",'[33]Video Analysis'!$H$424)</f>
        <v>0</v>
      </c>
      <c r="F45" s="16">
        <f>IF('[33]Video Analysis'!$I$424="","",'[33]Video Analysis'!$I$424)</f>
        <v>100</v>
      </c>
      <c r="G45" s="16">
        <f>IF('[33]Video Analysis'!$J$424="","",'[33]Video Analysis'!$J$424)</f>
        <v>0</v>
      </c>
      <c r="H45" s="16">
        <f>IF('[33]Video Analysis'!$K$424="","",'[33]Video Analysis'!$K$424)</f>
        <v>0</v>
      </c>
      <c r="I45" s="16">
        <f>IF('[33]Video Analysis'!$L$424="","",'[33]Video Analysis'!$L$424)</f>
        <v>100</v>
      </c>
      <c r="J45" s="16">
        <f>IF('[33]Video Analysis'!$M$424="","",'[33]Video Analysis'!$M$424)</f>
        <v>0</v>
      </c>
      <c r="K45" s="16">
        <f>IF('[33]Video Analysis'!$N$424="","",'[33]Video Analysis'!$N$424)</f>
        <v>0</v>
      </c>
      <c r="L45" s="16">
        <f>IF('[33]Video Analysis'!$O$424="","",'[33]Video Analysis'!$O$424)</f>
        <v>100</v>
      </c>
      <c r="M45" s="17" t="str">
        <f t="shared" si="3"/>
        <v/>
      </c>
      <c r="N45" s="17" t="str">
        <f t="shared" si="3"/>
        <v/>
      </c>
      <c r="O45" s="17" t="str">
        <f t="shared" si="3"/>
        <v/>
      </c>
      <c r="P45" s="17"/>
      <c r="T45" s="23">
        <f t="shared" si="4"/>
        <v>-73.391911815851927</v>
      </c>
      <c r="U45" s="23">
        <f t="shared" si="4"/>
        <v>40.91445847414434</v>
      </c>
      <c r="V45" s="24">
        <f t="shared" si="5"/>
        <v>0</v>
      </c>
      <c r="W45" s="24">
        <f t="shared" si="5"/>
        <v>0</v>
      </c>
      <c r="X45" s="24">
        <f t="shared" si="5"/>
        <v>100</v>
      </c>
      <c r="Y45" s="24">
        <f t="shared" si="6"/>
        <v>0</v>
      </c>
      <c r="Z45" s="24">
        <f t="shared" si="6"/>
        <v>0</v>
      </c>
      <c r="AA45" s="24">
        <f t="shared" si="6"/>
        <v>0</v>
      </c>
      <c r="AB45" s="17" t="str">
        <f t="shared" si="7"/>
        <v/>
      </c>
      <c r="AC45" s="17" t="str">
        <f t="shared" si="7"/>
        <v/>
      </c>
      <c r="AD45" s="17" t="str">
        <f t="shared" si="7"/>
        <v/>
      </c>
      <c r="AE45" s="25" t="str">
        <f t="shared" si="8"/>
        <v/>
      </c>
      <c r="AF45" s="25" t="str">
        <f t="shared" si="2"/>
        <v/>
      </c>
    </row>
    <row r="46" spans="1:32" x14ac:dyDescent="0.35">
      <c r="A46" s="14" t="str">
        <f>IF('[33]Video Analysis'!$B$434="","",'[33]Video Analysis'!$B$434)</f>
        <v/>
      </c>
      <c r="B46" s="15" t="str">
        <f>IF('[33]Video Analysis'!$Q$434="","",'[33]Video Analysis'!$Q$434)</f>
        <v/>
      </c>
      <c r="C46" s="15" t="str">
        <f>IF('[33]Video Analysis'!$P$434="","",'[33]Video Analysis'!$P$434)</f>
        <v/>
      </c>
      <c r="D46" s="16" t="str">
        <f>IF('[33]Video Analysis'!$G$434="","",'[33]Video Analysis'!$G$434)</f>
        <v/>
      </c>
      <c r="E46" s="16" t="str">
        <f>IF('[33]Video Analysis'!$H$434="","",'[33]Video Analysis'!$H$434)</f>
        <v/>
      </c>
      <c r="F46" s="16" t="str">
        <f>IF('[33]Video Analysis'!$I$434="","",'[33]Video Analysis'!$I$434)</f>
        <v/>
      </c>
      <c r="G46" s="16" t="str">
        <f>IF('[33]Video Analysis'!$J$434="","",'[33]Video Analysis'!$J$434)</f>
        <v/>
      </c>
      <c r="H46" s="16" t="str">
        <f>IF('[33]Video Analysis'!$K$434="","",'[33]Video Analysis'!$K$434)</f>
        <v/>
      </c>
      <c r="I46" s="16" t="str">
        <f>IF('[33]Video Analysis'!$L$434="","",'[33]Video Analysis'!$L$434)</f>
        <v/>
      </c>
      <c r="J46" s="16" t="str">
        <f>IF('[33]Video Analysis'!$M$434="","",'[33]Video Analysis'!$M$434)</f>
        <v/>
      </c>
      <c r="K46" s="16" t="str">
        <f>IF('[33]Video Analysis'!$N$434="","",'[33]Video Analysis'!$N$434)</f>
        <v/>
      </c>
      <c r="L46" s="16" t="str">
        <f>IF('[33]Video Analysis'!$O$434="","",'[33]Video Analysis'!$O$434)</f>
        <v/>
      </c>
      <c r="M46" s="17" t="str">
        <f t="shared" si="3"/>
        <v/>
      </c>
      <c r="N46" s="17" t="str">
        <f t="shared" si="3"/>
        <v/>
      </c>
      <c r="O46" s="17" t="str">
        <f t="shared" si="3"/>
        <v/>
      </c>
      <c r="P46" s="17"/>
      <c r="T46" s="23" t="str">
        <f t="shared" si="4"/>
        <v/>
      </c>
      <c r="U46" s="23" t="str">
        <f t="shared" si="4"/>
        <v/>
      </c>
      <c r="V46" s="24" t="str">
        <f t="shared" si="5"/>
        <v/>
      </c>
      <c r="W46" s="24" t="str">
        <f t="shared" si="5"/>
        <v/>
      </c>
      <c r="X46" s="24" t="str">
        <f t="shared" si="5"/>
        <v/>
      </c>
      <c r="Y46" s="24" t="str">
        <f t="shared" si="6"/>
        <v/>
      </c>
      <c r="Z46" s="24" t="str">
        <f t="shared" si="6"/>
        <v/>
      </c>
      <c r="AA46" s="24" t="str">
        <f t="shared" si="6"/>
        <v/>
      </c>
      <c r="AB46" s="17" t="str">
        <f t="shared" si="7"/>
        <v/>
      </c>
      <c r="AC46" s="17" t="str">
        <f t="shared" si="7"/>
        <v/>
      </c>
      <c r="AD46" s="17" t="str">
        <f t="shared" si="7"/>
        <v/>
      </c>
      <c r="AE46" s="25" t="str">
        <f t="shared" si="8"/>
        <v/>
      </c>
      <c r="AF46" s="25" t="str">
        <f t="shared" si="2"/>
        <v/>
      </c>
    </row>
    <row r="47" spans="1:32" x14ac:dyDescent="0.35">
      <c r="A47" s="14" t="str">
        <f>IF('[33]Video Analysis'!$B$444="","",'[33]Video Analysis'!$B$444)</f>
        <v/>
      </c>
      <c r="B47" s="15" t="str">
        <f>IF('[33]Video Analysis'!$Q$444="","",'[33]Video Analysis'!$Q$444)</f>
        <v/>
      </c>
      <c r="C47" s="15" t="str">
        <f>IF('[33]Video Analysis'!$P$444="","",'[33]Video Analysis'!$P$444)</f>
        <v/>
      </c>
      <c r="D47" s="16" t="str">
        <f>IF('[33]Video Analysis'!$G$444="","",'[33]Video Analysis'!$G$444)</f>
        <v/>
      </c>
      <c r="E47" s="16" t="str">
        <f>IF('[33]Video Analysis'!$H$444="","",'[33]Video Analysis'!$H$444)</f>
        <v/>
      </c>
      <c r="F47" s="16" t="str">
        <f>IF('[33]Video Analysis'!$I$444="","",'[33]Video Analysis'!$I$444)</f>
        <v/>
      </c>
      <c r="G47" s="16" t="str">
        <f>IF('[33]Video Analysis'!$J$444="","",'[33]Video Analysis'!$J$444)</f>
        <v/>
      </c>
      <c r="H47" s="16" t="str">
        <f>IF('[33]Video Analysis'!$K$444="","",'[33]Video Analysis'!$K$444)</f>
        <v/>
      </c>
      <c r="I47" s="16" t="str">
        <f>IF('[33]Video Analysis'!$L$444="","",'[33]Video Analysis'!$L$444)</f>
        <v/>
      </c>
      <c r="J47" s="16" t="str">
        <f>IF('[33]Video Analysis'!$M$444="","",'[33]Video Analysis'!$M$444)</f>
        <v/>
      </c>
      <c r="K47" s="16" t="str">
        <f>IF('[33]Video Analysis'!$N$444="","",'[33]Video Analysis'!$N$444)</f>
        <v/>
      </c>
      <c r="L47" s="16" t="str">
        <f>IF('[33]Video Analysis'!$O$444="","",'[33]Video Analysis'!$O$444)</f>
        <v/>
      </c>
      <c r="M47" s="17" t="str">
        <f t="shared" si="3"/>
        <v/>
      </c>
      <c r="N47" s="17" t="str">
        <f t="shared" si="3"/>
        <v/>
      </c>
      <c r="O47" s="17" t="str">
        <f t="shared" si="3"/>
        <v/>
      </c>
      <c r="P47" s="17"/>
      <c r="T47" s="23" t="str">
        <f t="shared" si="4"/>
        <v/>
      </c>
      <c r="U47" s="23" t="str">
        <f t="shared" si="4"/>
        <v/>
      </c>
      <c r="V47" s="24" t="str">
        <f t="shared" si="5"/>
        <v/>
      </c>
      <c r="W47" s="24" t="str">
        <f t="shared" si="5"/>
        <v/>
      </c>
      <c r="X47" s="24" t="str">
        <f t="shared" si="5"/>
        <v/>
      </c>
      <c r="Y47" s="24" t="str">
        <f t="shared" si="6"/>
        <v/>
      </c>
      <c r="Z47" s="24" t="str">
        <f t="shared" si="6"/>
        <v/>
      </c>
      <c r="AA47" s="24" t="str">
        <f t="shared" si="6"/>
        <v/>
      </c>
      <c r="AB47" s="17" t="str">
        <f t="shared" si="7"/>
        <v/>
      </c>
      <c r="AC47" s="17" t="str">
        <f t="shared" si="7"/>
        <v/>
      </c>
      <c r="AD47" s="17" t="str">
        <f t="shared" si="7"/>
        <v/>
      </c>
      <c r="AE47" s="25" t="str">
        <f t="shared" si="8"/>
        <v/>
      </c>
      <c r="AF47" s="25" t="str">
        <f t="shared" si="2"/>
        <v/>
      </c>
    </row>
    <row r="48" spans="1:32" x14ac:dyDescent="0.35">
      <c r="A48" s="14" t="str">
        <f>IF('[33]Video Analysis'!$B$454="","",'[33]Video Analysis'!$B$454)</f>
        <v/>
      </c>
      <c r="B48" s="15" t="str">
        <f>IF('[33]Video Analysis'!$Q$454="","",'[33]Video Analysis'!$Q$454)</f>
        <v/>
      </c>
      <c r="C48" s="15" t="str">
        <f>IF('[33]Video Analysis'!$P$454="","",'[33]Video Analysis'!$P$454)</f>
        <v/>
      </c>
      <c r="D48" s="16" t="str">
        <f>IF('[33]Video Analysis'!$G$454="","",'[33]Video Analysis'!$G$454)</f>
        <v/>
      </c>
      <c r="E48" s="16" t="str">
        <f>IF('[33]Video Analysis'!$H$454="","",'[33]Video Analysis'!$H$454)</f>
        <v/>
      </c>
      <c r="F48" s="16" t="str">
        <f>IF('[33]Video Analysis'!$I$454="","",'[33]Video Analysis'!$I$454)</f>
        <v/>
      </c>
      <c r="G48" s="16" t="str">
        <f>IF('[33]Video Analysis'!$J$454="","",'[33]Video Analysis'!$J$454)</f>
        <v/>
      </c>
      <c r="H48" s="16" t="str">
        <f>IF('[33]Video Analysis'!$K$454="","",'[33]Video Analysis'!$K$454)</f>
        <v/>
      </c>
      <c r="I48" s="16" t="str">
        <f>IF('[33]Video Analysis'!$L$454="","",'[33]Video Analysis'!$L$454)</f>
        <v/>
      </c>
      <c r="J48" s="16" t="str">
        <f>IF('[33]Video Analysis'!$M$454="","",'[33]Video Analysis'!$M$454)</f>
        <v/>
      </c>
      <c r="K48" s="16" t="str">
        <f>IF('[33]Video Analysis'!$N$454="","",'[33]Video Analysis'!$N$454)</f>
        <v/>
      </c>
      <c r="L48" s="16" t="str">
        <f>IF('[33]Video Analysis'!$O$454="","",'[33]Video Analysis'!$O$454)</f>
        <v/>
      </c>
      <c r="M48" s="17" t="str">
        <f t="shared" si="3"/>
        <v/>
      </c>
      <c r="N48" s="17" t="str">
        <f t="shared" si="3"/>
        <v/>
      </c>
      <c r="O48" s="17" t="str">
        <f t="shared" si="3"/>
        <v/>
      </c>
      <c r="P48" s="17"/>
      <c r="T48" s="23" t="str">
        <f t="shared" si="4"/>
        <v/>
      </c>
      <c r="U48" s="23" t="str">
        <f t="shared" si="4"/>
        <v/>
      </c>
      <c r="V48" s="24" t="str">
        <f t="shared" si="5"/>
        <v/>
      </c>
      <c r="W48" s="24" t="str">
        <f t="shared" si="5"/>
        <v/>
      </c>
      <c r="X48" s="24" t="str">
        <f t="shared" si="5"/>
        <v/>
      </c>
      <c r="Y48" s="24" t="str">
        <f t="shared" si="6"/>
        <v/>
      </c>
      <c r="Z48" s="24" t="str">
        <f t="shared" si="6"/>
        <v/>
      </c>
      <c r="AA48" s="24" t="str">
        <f t="shared" si="6"/>
        <v/>
      </c>
      <c r="AB48" s="17" t="str">
        <f t="shared" si="7"/>
        <v/>
      </c>
      <c r="AC48" s="17" t="str">
        <f t="shared" si="7"/>
        <v/>
      </c>
      <c r="AD48" s="17" t="str">
        <f t="shared" si="7"/>
        <v/>
      </c>
      <c r="AE48" s="25" t="str">
        <f t="shared" si="8"/>
        <v/>
      </c>
      <c r="AF48" s="25" t="str">
        <f t="shared" si="2"/>
        <v/>
      </c>
    </row>
    <row r="49" spans="1:32" x14ac:dyDescent="0.35">
      <c r="A49" s="14" t="str">
        <f>IF('[33]Video Analysis'!$B$464="","",'[33]Video Analysis'!$B$464)</f>
        <v/>
      </c>
      <c r="B49" s="15" t="str">
        <f>IF('[33]Video Analysis'!$Q$464="","",'[33]Video Analysis'!$Q$464)</f>
        <v/>
      </c>
      <c r="C49" s="15" t="str">
        <f>IF('[33]Video Analysis'!$P$464="","",'[33]Video Analysis'!$P$464)</f>
        <v/>
      </c>
      <c r="D49" s="16" t="str">
        <f>IF('[33]Video Analysis'!$G$464="","",'[33]Video Analysis'!$G$464)</f>
        <v/>
      </c>
      <c r="E49" s="16" t="str">
        <f>IF('[33]Video Analysis'!$H$464="","",'[33]Video Analysis'!$H$464)</f>
        <v/>
      </c>
      <c r="F49" s="16" t="str">
        <f>IF('[33]Video Analysis'!$I$464="","",'[33]Video Analysis'!$I$464)</f>
        <v/>
      </c>
      <c r="G49" s="16" t="str">
        <f>IF('[33]Video Analysis'!$J$464="","",'[33]Video Analysis'!$J$464)</f>
        <v/>
      </c>
      <c r="H49" s="16" t="str">
        <f>IF('[33]Video Analysis'!$K$464="","",'[33]Video Analysis'!$K$464)</f>
        <v/>
      </c>
      <c r="I49" s="16" t="str">
        <f>IF('[33]Video Analysis'!$L$464="","",'[33]Video Analysis'!$L$464)</f>
        <v/>
      </c>
      <c r="J49" s="16" t="str">
        <f>IF('[33]Video Analysis'!$M$464="","",'[33]Video Analysis'!$M$464)</f>
        <v/>
      </c>
      <c r="K49" s="16" t="str">
        <f>IF('[33]Video Analysis'!$N$464="","",'[33]Video Analysis'!$N$464)</f>
        <v/>
      </c>
      <c r="L49" s="16" t="str">
        <f>IF('[33]Video Analysis'!$O$464="","",'[33]Video Analysis'!$O$464)</f>
        <v/>
      </c>
      <c r="M49" s="17" t="str">
        <f t="shared" si="3"/>
        <v/>
      </c>
      <c r="N49" s="17" t="str">
        <f t="shared" si="3"/>
        <v/>
      </c>
      <c r="O49" s="17" t="str">
        <f t="shared" si="3"/>
        <v/>
      </c>
      <c r="P49" s="17"/>
      <c r="T49" s="23" t="str">
        <f t="shared" si="4"/>
        <v/>
      </c>
      <c r="U49" s="23" t="str">
        <f t="shared" si="4"/>
        <v/>
      </c>
      <c r="V49" s="24" t="str">
        <f t="shared" si="5"/>
        <v/>
      </c>
      <c r="W49" s="24" t="str">
        <f t="shared" si="5"/>
        <v/>
      </c>
      <c r="X49" s="24" t="str">
        <f t="shared" si="5"/>
        <v/>
      </c>
      <c r="Y49" s="24" t="str">
        <f t="shared" si="6"/>
        <v/>
      </c>
      <c r="Z49" s="24" t="str">
        <f t="shared" si="6"/>
        <v/>
      </c>
      <c r="AA49" s="24" t="str">
        <f t="shared" si="6"/>
        <v/>
      </c>
      <c r="AB49" s="17" t="str">
        <f t="shared" si="7"/>
        <v/>
      </c>
      <c r="AC49" s="17" t="str">
        <f t="shared" si="7"/>
        <v/>
      </c>
      <c r="AD49" s="17" t="str">
        <f t="shared" si="7"/>
        <v/>
      </c>
      <c r="AE49" s="25" t="str">
        <f t="shared" si="8"/>
        <v/>
      </c>
      <c r="AF49" s="25" t="str">
        <f t="shared" si="2"/>
        <v/>
      </c>
    </row>
    <row r="50" spans="1:32" x14ac:dyDescent="0.35">
      <c r="A50" s="14" t="str">
        <f>IF('[33]Video Analysis'!$B$474="","",'[33]Video Analysis'!$B$474)</f>
        <v/>
      </c>
      <c r="B50" s="15" t="str">
        <f>IF('[33]Video Analysis'!$Q$474="","",'[33]Video Analysis'!$Q$474)</f>
        <v/>
      </c>
      <c r="C50" s="15" t="str">
        <f>IF('[33]Video Analysis'!$P$474="","",'[33]Video Analysis'!$P$474)</f>
        <v/>
      </c>
      <c r="D50" s="16" t="str">
        <f>IF('[33]Video Analysis'!$G$474="","",'[33]Video Analysis'!$G$474)</f>
        <v/>
      </c>
      <c r="E50" s="16" t="str">
        <f>IF('[33]Video Analysis'!$H$474="","",'[33]Video Analysis'!$H$474)</f>
        <v/>
      </c>
      <c r="F50" s="16" t="str">
        <f>IF('[33]Video Analysis'!$I$474="","",'[33]Video Analysis'!$I$474)</f>
        <v/>
      </c>
      <c r="G50" s="16" t="str">
        <f>IF('[33]Video Analysis'!$J$474="","",'[33]Video Analysis'!$J$474)</f>
        <v/>
      </c>
      <c r="H50" s="16" t="str">
        <f>IF('[33]Video Analysis'!$K$474="","",'[33]Video Analysis'!$K$474)</f>
        <v/>
      </c>
      <c r="I50" s="16" t="str">
        <f>IF('[33]Video Analysis'!$L$474="","",'[33]Video Analysis'!$L$474)</f>
        <v/>
      </c>
      <c r="J50" s="16" t="str">
        <f>IF('[33]Video Analysis'!$M$474="","",'[33]Video Analysis'!$M$474)</f>
        <v/>
      </c>
      <c r="K50" s="16" t="str">
        <f>IF('[33]Video Analysis'!$N$474="","",'[33]Video Analysis'!$N$474)</f>
        <v/>
      </c>
      <c r="L50" s="16" t="str">
        <f>IF('[33]Video Analysis'!$O$474="","",'[33]Video Analysis'!$O$474)</f>
        <v/>
      </c>
      <c r="M50" s="17" t="str">
        <f t="shared" si="3"/>
        <v/>
      </c>
      <c r="N50" s="17" t="str">
        <f t="shared" si="3"/>
        <v/>
      </c>
      <c r="O50" s="17" t="str">
        <f t="shared" si="3"/>
        <v/>
      </c>
      <c r="P50" s="17"/>
      <c r="T50" s="23" t="str">
        <f t="shared" si="4"/>
        <v/>
      </c>
      <c r="U50" s="23" t="str">
        <f t="shared" si="4"/>
        <v/>
      </c>
      <c r="V50" s="24" t="str">
        <f t="shared" si="5"/>
        <v/>
      </c>
      <c r="W50" s="24" t="str">
        <f t="shared" si="5"/>
        <v/>
      </c>
      <c r="X50" s="24" t="str">
        <f t="shared" si="5"/>
        <v/>
      </c>
      <c r="Y50" s="24" t="str">
        <f t="shared" si="6"/>
        <v/>
      </c>
      <c r="Z50" s="24" t="str">
        <f t="shared" si="6"/>
        <v/>
      </c>
      <c r="AA50" s="24" t="str">
        <f t="shared" si="6"/>
        <v/>
      </c>
      <c r="AB50" s="17" t="str">
        <f t="shared" si="7"/>
        <v/>
      </c>
      <c r="AC50" s="17" t="str">
        <f t="shared" si="7"/>
        <v/>
      </c>
      <c r="AD50" s="17" t="str">
        <f t="shared" si="7"/>
        <v/>
      </c>
      <c r="AE50" s="25" t="str">
        <f t="shared" si="8"/>
        <v/>
      </c>
      <c r="AF50" s="25" t="str">
        <f t="shared" si="2"/>
        <v/>
      </c>
    </row>
    <row r="51" spans="1:32" x14ac:dyDescent="0.35">
      <c r="A51" s="14" t="str">
        <f>IF('[33]Video Analysis'!$B$484="","",'[33]Video Analysis'!$B$484)</f>
        <v/>
      </c>
      <c r="B51" s="15" t="str">
        <f>IF('[33]Video Analysis'!$Q$484="","",'[33]Video Analysis'!$Q$484)</f>
        <v/>
      </c>
      <c r="C51" s="15" t="str">
        <f>IF('[33]Video Analysis'!$P$484="","",'[33]Video Analysis'!$P$484)</f>
        <v/>
      </c>
      <c r="D51" s="16" t="str">
        <f>IF('[33]Video Analysis'!$G$484="","",'[33]Video Analysis'!$G$484)</f>
        <v/>
      </c>
      <c r="E51" s="16" t="str">
        <f>IF('[33]Video Analysis'!$H$484="","",'[33]Video Analysis'!$H$484)</f>
        <v/>
      </c>
      <c r="F51" s="16" t="str">
        <f>IF('[33]Video Analysis'!$I$484="","",'[33]Video Analysis'!$I$484)</f>
        <v/>
      </c>
      <c r="G51" s="16" t="str">
        <f>IF('[33]Video Analysis'!$J$484="","",'[33]Video Analysis'!$J$484)</f>
        <v/>
      </c>
      <c r="H51" s="16" t="str">
        <f>IF('[33]Video Analysis'!$K$484="","",'[33]Video Analysis'!$K$484)</f>
        <v/>
      </c>
      <c r="I51" s="16" t="str">
        <f>IF('[33]Video Analysis'!$L$484="","",'[33]Video Analysis'!$L$484)</f>
        <v/>
      </c>
      <c r="J51" s="16" t="str">
        <f>IF('[33]Video Analysis'!$M$484="","",'[33]Video Analysis'!$M$484)</f>
        <v/>
      </c>
      <c r="K51" s="16" t="str">
        <f>IF('[33]Video Analysis'!$N$484="","",'[33]Video Analysis'!$N$484)</f>
        <v/>
      </c>
      <c r="L51" s="16" t="str">
        <f>IF('[33]Video Analysis'!$O$484="","",'[33]Video Analysis'!$O$484)</f>
        <v/>
      </c>
      <c r="M51" s="17" t="str">
        <f t="shared" si="3"/>
        <v/>
      </c>
      <c r="N51" s="17" t="str">
        <f t="shared" si="3"/>
        <v/>
      </c>
      <c r="O51" s="17" t="str">
        <f t="shared" si="3"/>
        <v/>
      </c>
      <c r="P51" s="17"/>
      <c r="T51" s="23" t="str">
        <f t="shared" si="4"/>
        <v/>
      </c>
      <c r="U51" s="23" t="str">
        <f t="shared" si="4"/>
        <v/>
      </c>
      <c r="V51" s="24" t="str">
        <f t="shared" si="5"/>
        <v/>
      </c>
      <c r="W51" s="24" t="str">
        <f t="shared" si="5"/>
        <v/>
      </c>
      <c r="X51" s="24" t="str">
        <f t="shared" si="5"/>
        <v/>
      </c>
      <c r="Y51" s="24" t="str">
        <f t="shared" si="6"/>
        <v/>
      </c>
      <c r="Z51" s="24" t="str">
        <f t="shared" si="6"/>
        <v/>
      </c>
      <c r="AA51" s="24" t="str">
        <f t="shared" si="6"/>
        <v/>
      </c>
      <c r="AB51" s="17" t="str">
        <f t="shared" si="7"/>
        <v/>
      </c>
      <c r="AC51" s="17" t="str">
        <f t="shared" si="7"/>
        <v/>
      </c>
      <c r="AD51" s="17" t="str">
        <f t="shared" si="7"/>
        <v/>
      </c>
      <c r="AE51" s="25" t="str">
        <f t="shared" si="8"/>
        <v/>
      </c>
      <c r="AF51" s="25" t="str">
        <f t="shared" si="2"/>
        <v/>
      </c>
    </row>
    <row r="52" spans="1:32" x14ac:dyDescent="0.35">
      <c r="A52" s="14" t="str">
        <f>IF('[33]Video Analysis'!$B$494="","",'[33]Video Analysis'!$B$494)</f>
        <v/>
      </c>
      <c r="B52" s="15" t="str">
        <f>IF('[33]Video Analysis'!$Q$494="","",'[33]Video Analysis'!$Q$494)</f>
        <v/>
      </c>
      <c r="C52" s="15" t="str">
        <f>IF('[33]Video Analysis'!$P$494="","",'[33]Video Analysis'!$P$494)</f>
        <v/>
      </c>
      <c r="D52" s="16" t="str">
        <f>IF('[33]Video Analysis'!$G$494="","",'[33]Video Analysis'!$G$494)</f>
        <v/>
      </c>
      <c r="E52" s="16" t="str">
        <f>IF('[33]Video Analysis'!$H$494="","",'[33]Video Analysis'!$H$494)</f>
        <v/>
      </c>
      <c r="F52" s="16" t="str">
        <f>IF('[33]Video Analysis'!$I$494="","",'[33]Video Analysis'!$I$494)</f>
        <v/>
      </c>
      <c r="G52" s="16" t="str">
        <f>IF('[33]Video Analysis'!$J$494="","",'[33]Video Analysis'!$J$494)</f>
        <v/>
      </c>
      <c r="H52" s="16" t="str">
        <f>IF('[33]Video Analysis'!$K$494="","",'[33]Video Analysis'!$K$494)</f>
        <v/>
      </c>
      <c r="I52" s="16" t="str">
        <f>IF('[33]Video Analysis'!$L$494="","",'[33]Video Analysis'!$L$494)</f>
        <v/>
      </c>
      <c r="J52" s="16" t="str">
        <f>IF('[33]Video Analysis'!$M$494="","",'[33]Video Analysis'!$M$494)</f>
        <v/>
      </c>
      <c r="K52" s="16" t="str">
        <f>IF('[33]Video Analysis'!$N$494="","",'[33]Video Analysis'!$N$494)</f>
        <v/>
      </c>
      <c r="L52" s="16" t="str">
        <f>IF('[33]Video Analysis'!$O$494="","",'[33]Video Analysis'!$O$494)</f>
        <v/>
      </c>
      <c r="M52" s="17" t="str">
        <f t="shared" si="3"/>
        <v/>
      </c>
      <c r="N52" s="17" t="str">
        <f t="shared" si="3"/>
        <v/>
      </c>
      <c r="O52" s="17" t="str">
        <f t="shared" si="3"/>
        <v/>
      </c>
      <c r="P52" s="17"/>
      <c r="T52" s="23" t="str">
        <f t="shared" si="4"/>
        <v/>
      </c>
      <c r="U52" s="23" t="str">
        <f t="shared" si="4"/>
        <v/>
      </c>
      <c r="V52" s="24" t="str">
        <f t="shared" si="5"/>
        <v/>
      </c>
      <c r="W52" s="24" t="str">
        <f t="shared" si="5"/>
        <v/>
      </c>
      <c r="X52" s="24" t="str">
        <f t="shared" si="5"/>
        <v/>
      </c>
      <c r="Y52" s="24" t="str">
        <f t="shared" si="6"/>
        <v/>
      </c>
      <c r="Z52" s="24" t="str">
        <f t="shared" si="6"/>
        <v/>
      </c>
      <c r="AA52" s="24" t="str">
        <f t="shared" si="6"/>
        <v/>
      </c>
      <c r="AB52" s="17" t="str">
        <f t="shared" si="7"/>
        <v/>
      </c>
      <c r="AC52" s="17" t="str">
        <f t="shared" si="7"/>
        <v/>
      </c>
      <c r="AD52" s="17" t="str">
        <f t="shared" si="7"/>
        <v/>
      </c>
      <c r="AE52" s="25" t="str">
        <f t="shared" si="8"/>
        <v/>
      </c>
      <c r="AF52" s="25" t="str">
        <f t="shared" si="2"/>
        <v/>
      </c>
    </row>
    <row r="53" spans="1:32" x14ac:dyDescent="0.35">
      <c r="A53" s="14" t="str">
        <f>IF('[33]Video Analysis'!$B$504="","",'[33]Video Analysis'!$B$504)</f>
        <v/>
      </c>
      <c r="B53" s="15" t="str">
        <f>IF('[33]Video Analysis'!$Q$504="","",'[33]Video Analysis'!$Q$504)</f>
        <v/>
      </c>
      <c r="C53" s="15" t="str">
        <f>IF('[33]Video Analysis'!$P$504="","",'[33]Video Analysis'!$P$504)</f>
        <v/>
      </c>
      <c r="D53" s="16" t="str">
        <f>IF('[33]Video Analysis'!$G$504="","",'[33]Video Analysis'!$G$504)</f>
        <v/>
      </c>
      <c r="E53" s="16" t="str">
        <f>IF('[33]Video Analysis'!$H$504="","",'[33]Video Analysis'!$H$504)</f>
        <v/>
      </c>
      <c r="F53" s="16" t="str">
        <f>IF('[33]Video Analysis'!$I$504="","",'[33]Video Analysis'!$I$504)</f>
        <v/>
      </c>
      <c r="G53" s="16" t="str">
        <f>IF('[33]Video Analysis'!$J$504="","",'[33]Video Analysis'!$J$504)</f>
        <v/>
      </c>
      <c r="H53" s="16" t="str">
        <f>IF('[33]Video Analysis'!$K$504="","",'[33]Video Analysis'!$K$504)</f>
        <v/>
      </c>
      <c r="I53" s="16" t="str">
        <f>IF('[33]Video Analysis'!$L$504="","",'[33]Video Analysis'!$L$504)</f>
        <v/>
      </c>
      <c r="J53" s="16" t="str">
        <f>IF('[33]Video Analysis'!$M$504="","",'[33]Video Analysis'!$M$504)</f>
        <v/>
      </c>
      <c r="K53" s="16" t="str">
        <f>IF('[33]Video Analysis'!$N$504="","",'[33]Video Analysis'!$N$504)</f>
        <v/>
      </c>
      <c r="L53" s="16" t="str">
        <f>IF('[33]Video Analysis'!$O$504="","",'[33]Video Analysis'!$O$504)</f>
        <v/>
      </c>
      <c r="M53" s="17" t="str">
        <f t="shared" si="3"/>
        <v/>
      </c>
      <c r="N53" s="17" t="str">
        <f t="shared" si="3"/>
        <v/>
      </c>
      <c r="O53" s="17" t="str">
        <f t="shared" si="3"/>
        <v/>
      </c>
      <c r="P53" s="17"/>
      <c r="T53" s="23" t="str">
        <f t="shared" si="4"/>
        <v/>
      </c>
      <c r="U53" s="23" t="str">
        <f t="shared" si="4"/>
        <v/>
      </c>
      <c r="V53" s="24" t="str">
        <f t="shared" si="5"/>
        <v/>
      </c>
      <c r="W53" s="24" t="str">
        <f t="shared" si="5"/>
        <v/>
      </c>
      <c r="X53" s="24" t="str">
        <f t="shared" si="5"/>
        <v/>
      </c>
      <c r="Y53" s="24" t="str">
        <f t="shared" si="6"/>
        <v/>
      </c>
      <c r="Z53" s="24" t="str">
        <f t="shared" si="6"/>
        <v/>
      </c>
      <c r="AA53" s="24" t="str">
        <f t="shared" si="6"/>
        <v/>
      </c>
      <c r="AB53" s="17" t="str">
        <f t="shared" si="7"/>
        <v/>
      </c>
      <c r="AC53" s="17" t="str">
        <f t="shared" si="7"/>
        <v/>
      </c>
      <c r="AD53" s="17" t="str">
        <f t="shared" si="7"/>
        <v/>
      </c>
      <c r="AE53" s="25" t="str">
        <f t="shared" si="8"/>
        <v/>
      </c>
      <c r="AF53" s="25" t="str">
        <f t="shared" si="2"/>
        <v/>
      </c>
    </row>
    <row r="54" spans="1:32" x14ac:dyDescent="0.35">
      <c r="A54" s="14" t="str">
        <f>IF('[33]Video Analysis'!$B$514="","",'[33]Video Analysis'!$B$514)</f>
        <v/>
      </c>
      <c r="B54" s="15" t="str">
        <f>IF('[33]Video Analysis'!$Q$514="","",'[33]Video Analysis'!$Q$514)</f>
        <v/>
      </c>
      <c r="C54" s="15" t="str">
        <f>IF('[33]Video Analysis'!$P$514="","",'[33]Video Analysis'!$P$514)</f>
        <v/>
      </c>
      <c r="D54" s="16" t="str">
        <f>IF('[33]Video Analysis'!$G$514="","",'[33]Video Analysis'!$G$514)</f>
        <v/>
      </c>
      <c r="E54" s="16" t="str">
        <f>IF('[33]Video Analysis'!$H$514="","",'[33]Video Analysis'!$H$514)</f>
        <v/>
      </c>
      <c r="F54" s="16" t="str">
        <f>IF('[33]Video Analysis'!$I$514="","",'[33]Video Analysis'!$I$514)</f>
        <v/>
      </c>
      <c r="G54" s="16" t="str">
        <f>IF('[33]Video Analysis'!$J$514="","",'[33]Video Analysis'!$J$514)</f>
        <v/>
      </c>
      <c r="H54" s="16" t="str">
        <f>IF('[33]Video Analysis'!$K$514="","",'[33]Video Analysis'!$K$514)</f>
        <v/>
      </c>
      <c r="I54" s="16" t="str">
        <f>IF('[33]Video Analysis'!$L$514="","",'[33]Video Analysis'!$L$514)</f>
        <v/>
      </c>
      <c r="J54" s="16" t="str">
        <f>IF('[33]Video Analysis'!$M$514="","",'[33]Video Analysis'!$M$514)</f>
        <v/>
      </c>
      <c r="K54" s="16" t="str">
        <f>IF('[33]Video Analysis'!$N$514="","",'[33]Video Analysis'!$N$514)</f>
        <v/>
      </c>
      <c r="L54" s="16" t="str">
        <f>IF('[33]Video Analysis'!$O$514="","",'[33]Video Analysis'!$O$514)</f>
        <v/>
      </c>
      <c r="M54" s="17" t="str">
        <f t="shared" si="3"/>
        <v/>
      </c>
      <c r="N54" s="17" t="str">
        <f t="shared" si="3"/>
        <v/>
      </c>
      <c r="O54" s="17" t="str">
        <f t="shared" si="3"/>
        <v/>
      </c>
      <c r="P54" s="17"/>
      <c r="T54" s="23" t="str">
        <f t="shared" si="4"/>
        <v/>
      </c>
      <c r="U54" s="23" t="str">
        <f t="shared" si="4"/>
        <v/>
      </c>
      <c r="V54" s="24" t="str">
        <f t="shared" si="5"/>
        <v/>
      </c>
      <c r="W54" s="24" t="str">
        <f t="shared" si="5"/>
        <v/>
      </c>
      <c r="X54" s="24" t="str">
        <f t="shared" si="5"/>
        <v/>
      </c>
      <c r="Y54" s="24" t="str">
        <f t="shared" si="6"/>
        <v/>
      </c>
      <c r="Z54" s="24" t="str">
        <f t="shared" si="6"/>
        <v/>
      </c>
      <c r="AA54" s="24" t="str">
        <f t="shared" si="6"/>
        <v/>
      </c>
      <c r="AB54" s="17" t="str">
        <f t="shared" si="7"/>
        <v/>
      </c>
      <c r="AC54" s="17" t="str">
        <f t="shared" si="7"/>
        <v/>
      </c>
      <c r="AD54" s="17" t="str">
        <f t="shared" si="7"/>
        <v/>
      </c>
      <c r="AE54" s="25" t="str">
        <f t="shared" si="8"/>
        <v/>
      </c>
      <c r="AF54" s="25" t="str">
        <f t="shared" si="2"/>
        <v/>
      </c>
    </row>
    <row r="55" spans="1:32" x14ac:dyDescent="0.35">
      <c r="A55" s="14" t="str">
        <f>IF('[33]Video Analysis'!$B$524="","",'[33]Video Analysis'!$B$524)</f>
        <v/>
      </c>
      <c r="B55" s="15" t="str">
        <f>IF('[33]Video Analysis'!$Q$524="","",'[33]Video Analysis'!$Q$524)</f>
        <v/>
      </c>
      <c r="C55" s="15" t="str">
        <f>IF('[33]Video Analysis'!$P$524="","",'[33]Video Analysis'!$P$524)</f>
        <v/>
      </c>
      <c r="D55" s="16" t="str">
        <f>IF('[33]Video Analysis'!$G$524="","",'[33]Video Analysis'!$G$524)</f>
        <v/>
      </c>
      <c r="E55" s="16" t="str">
        <f>IF('[33]Video Analysis'!$H$524="","",'[33]Video Analysis'!$H$524)</f>
        <v/>
      </c>
      <c r="F55" s="16" t="str">
        <f>IF('[33]Video Analysis'!$I$524="","",'[33]Video Analysis'!$I$524)</f>
        <v/>
      </c>
      <c r="G55" s="16" t="str">
        <f>IF('[33]Video Analysis'!$J$524="","",'[33]Video Analysis'!$J$524)</f>
        <v/>
      </c>
      <c r="H55" s="16" t="str">
        <f>IF('[33]Video Analysis'!$K$524="","",'[33]Video Analysis'!$K$524)</f>
        <v/>
      </c>
      <c r="I55" s="16" t="str">
        <f>IF('[33]Video Analysis'!$L$524="","",'[33]Video Analysis'!$L$524)</f>
        <v/>
      </c>
      <c r="J55" s="16" t="str">
        <f>IF('[33]Video Analysis'!$M$524="","",'[33]Video Analysis'!$M$524)</f>
        <v/>
      </c>
      <c r="K55" s="16" t="str">
        <f>IF('[33]Video Analysis'!$N$524="","",'[33]Video Analysis'!$N$524)</f>
        <v/>
      </c>
      <c r="L55" s="16" t="str">
        <f>IF('[33]Video Analysis'!$O$524="","",'[33]Video Analysis'!$O$524)</f>
        <v/>
      </c>
      <c r="M55" s="17" t="str">
        <f t="shared" si="3"/>
        <v/>
      </c>
      <c r="N55" s="17" t="str">
        <f t="shared" si="3"/>
        <v/>
      </c>
      <c r="O55" s="17" t="str">
        <f t="shared" si="3"/>
        <v/>
      </c>
      <c r="P55" s="17"/>
      <c r="T55" s="23" t="str">
        <f t="shared" si="4"/>
        <v/>
      </c>
      <c r="U55" s="23" t="str">
        <f t="shared" si="4"/>
        <v/>
      </c>
      <c r="V55" s="24" t="str">
        <f t="shared" si="5"/>
        <v/>
      </c>
      <c r="W55" s="24" t="str">
        <f t="shared" si="5"/>
        <v/>
      </c>
      <c r="X55" s="24" t="str">
        <f t="shared" si="5"/>
        <v/>
      </c>
      <c r="Y55" s="24" t="str">
        <f t="shared" si="6"/>
        <v/>
      </c>
      <c r="Z55" s="24" t="str">
        <f t="shared" si="6"/>
        <v/>
      </c>
      <c r="AA55" s="24" t="str">
        <f t="shared" si="6"/>
        <v/>
      </c>
      <c r="AB55" s="17" t="str">
        <f t="shared" si="7"/>
        <v/>
      </c>
      <c r="AC55" s="17" t="str">
        <f t="shared" si="7"/>
        <v/>
      </c>
      <c r="AD55" s="17" t="str">
        <f t="shared" si="7"/>
        <v/>
      </c>
      <c r="AE55" s="25" t="str">
        <f t="shared" si="8"/>
        <v/>
      </c>
      <c r="AF55" s="25" t="str">
        <f t="shared" si="2"/>
        <v/>
      </c>
    </row>
    <row r="56" spans="1:32" x14ac:dyDescent="0.35">
      <c r="A56" s="14" t="str">
        <f>IF('[33]Video Analysis'!$B$534="","",'[33]Video Analysis'!$B$534)</f>
        <v/>
      </c>
      <c r="B56" s="15" t="str">
        <f>IF('[33]Video Analysis'!$Q$534="","",'[33]Video Analysis'!$Q$534)</f>
        <v/>
      </c>
      <c r="C56" s="15" t="str">
        <f>IF('[33]Video Analysis'!$P$534="","",'[33]Video Analysis'!$P$534)</f>
        <v/>
      </c>
      <c r="D56" s="16" t="str">
        <f>IF('[33]Video Analysis'!$G$534="","",'[33]Video Analysis'!$G$534)</f>
        <v/>
      </c>
      <c r="E56" s="16" t="str">
        <f>IF('[33]Video Analysis'!$H$534="","",'[33]Video Analysis'!$H$534)</f>
        <v/>
      </c>
      <c r="F56" s="16" t="str">
        <f>IF('[33]Video Analysis'!$I$534="","",'[33]Video Analysis'!$I$534)</f>
        <v/>
      </c>
      <c r="G56" s="16" t="str">
        <f>IF('[33]Video Analysis'!$J$534="","",'[33]Video Analysis'!$J$534)</f>
        <v/>
      </c>
      <c r="H56" s="16" t="str">
        <f>IF('[33]Video Analysis'!$K$534="","",'[33]Video Analysis'!$K$534)</f>
        <v/>
      </c>
      <c r="I56" s="16" t="str">
        <f>IF('[33]Video Analysis'!$L$534="","",'[33]Video Analysis'!$L$534)</f>
        <v/>
      </c>
      <c r="J56" s="16" t="str">
        <f>IF('[33]Video Analysis'!$M$534="","",'[33]Video Analysis'!$M$534)</f>
        <v/>
      </c>
      <c r="K56" s="16" t="str">
        <f>IF('[33]Video Analysis'!$N$534="","",'[33]Video Analysis'!$N$534)</f>
        <v/>
      </c>
      <c r="L56" s="16" t="str">
        <f>IF('[33]Video Analysis'!$O$534="","",'[33]Video Analysis'!$O$534)</f>
        <v/>
      </c>
      <c r="M56" s="17" t="str">
        <f t="shared" si="3"/>
        <v/>
      </c>
      <c r="N56" s="17" t="str">
        <f t="shared" si="3"/>
        <v/>
      </c>
      <c r="O56" s="17" t="str">
        <f t="shared" si="3"/>
        <v/>
      </c>
      <c r="P56" s="17"/>
      <c r="T56" s="23" t="str">
        <f t="shared" si="4"/>
        <v/>
      </c>
      <c r="U56" s="23" t="str">
        <f t="shared" si="4"/>
        <v/>
      </c>
      <c r="V56" s="24" t="str">
        <f t="shared" si="5"/>
        <v/>
      </c>
      <c r="W56" s="24" t="str">
        <f t="shared" si="5"/>
        <v/>
      </c>
      <c r="X56" s="24" t="str">
        <f t="shared" si="5"/>
        <v/>
      </c>
      <c r="Y56" s="24" t="str">
        <f t="shared" si="6"/>
        <v/>
      </c>
      <c r="Z56" s="24" t="str">
        <f t="shared" si="6"/>
        <v/>
      </c>
      <c r="AA56" s="24" t="str">
        <f t="shared" si="6"/>
        <v/>
      </c>
      <c r="AB56" s="17" t="str">
        <f t="shared" si="7"/>
        <v/>
      </c>
      <c r="AC56" s="17" t="str">
        <f t="shared" si="7"/>
        <v/>
      </c>
      <c r="AD56" s="17" t="str">
        <f t="shared" si="7"/>
        <v/>
      </c>
      <c r="AE56" s="25" t="str">
        <f t="shared" si="8"/>
        <v/>
      </c>
      <c r="AF56" s="25" t="str">
        <f t="shared" si="2"/>
        <v/>
      </c>
    </row>
    <row r="57" spans="1:32" x14ac:dyDescent="0.35">
      <c r="A57" s="14" t="str">
        <f>IF('[33]Video Analysis'!$B$544="","",'[33]Video Analysis'!$B$544)</f>
        <v/>
      </c>
      <c r="B57" s="15" t="str">
        <f>IF('[33]Video Analysis'!$Q$544="","",'[33]Video Analysis'!$Q$544)</f>
        <v/>
      </c>
      <c r="C57" s="15" t="str">
        <f>IF('[33]Video Analysis'!$P$544="","",'[33]Video Analysis'!$P$544)</f>
        <v/>
      </c>
      <c r="D57" s="16" t="str">
        <f>IF('[33]Video Analysis'!$G$544="","",'[33]Video Analysis'!$G$544)</f>
        <v/>
      </c>
      <c r="E57" s="16" t="str">
        <f>IF('[33]Video Analysis'!$H$544="","",'[33]Video Analysis'!$H$544)</f>
        <v/>
      </c>
      <c r="F57" s="16" t="str">
        <f>IF('[33]Video Analysis'!$I$544="","",'[33]Video Analysis'!$I$544)</f>
        <v/>
      </c>
      <c r="G57" s="16" t="str">
        <f>IF('[33]Video Analysis'!$J$544="","",'[33]Video Analysis'!$J$544)</f>
        <v/>
      </c>
      <c r="H57" s="16" t="str">
        <f>IF('[33]Video Analysis'!$K$544="","",'[33]Video Analysis'!$K$544)</f>
        <v/>
      </c>
      <c r="I57" s="16" t="str">
        <f>IF('[33]Video Analysis'!$L$544="","",'[33]Video Analysis'!$L$544)</f>
        <v/>
      </c>
      <c r="J57" s="16" t="str">
        <f>IF('[33]Video Analysis'!$M$544="","",'[33]Video Analysis'!$M$544)</f>
        <v/>
      </c>
      <c r="K57" s="16" t="str">
        <f>IF('[33]Video Analysis'!$N$544="","",'[33]Video Analysis'!$N$544)</f>
        <v/>
      </c>
      <c r="L57" s="16" t="str">
        <f>IF('[33]Video Analysis'!$O$544="","",'[33]Video Analysis'!$O$544)</f>
        <v/>
      </c>
      <c r="M57" s="17" t="str">
        <f t="shared" si="3"/>
        <v/>
      </c>
      <c r="N57" s="17" t="str">
        <f t="shared" si="3"/>
        <v/>
      </c>
      <c r="O57" s="17" t="str">
        <f t="shared" si="3"/>
        <v/>
      </c>
      <c r="P57" s="17"/>
      <c r="T57" s="23" t="str">
        <f t="shared" si="4"/>
        <v/>
      </c>
      <c r="U57" s="23" t="str">
        <f t="shared" si="4"/>
        <v/>
      </c>
      <c r="V57" s="24" t="str">
        <f t="shared" si="5"/>
        <v/>
      </c>
      <c r="W57" s="24" t="str">
        <f t="shared" si="5"/>
        <v/>
      </c>
      <c r="X57" s="24" t="str">
        <f t="shared" si="5"/>
        <v/>
      </c>
      <c r="Y57" s="24" t="str">
        <f t="shared" si="6"/>
        <v/>
      </c>
      <c r="Z57" s="24" t="str">
        <f t="shared" si="6"/>
        <v/>
      </c>
      <c r="AA57" s="24" t="str">
        <f t="shared" si="6"/>
        <v/>
      </c>
      <c r="AB57" s="17" t="str">
        <f t="shared" si="7"/>
        <v/>
      </c>
      <c r="AC57" s="17" t="str">
        <f t="shared" si="7"/>
        <v/>
      </c>
      <c r="AD57" s="17" t="str">
        <f t="shared" si="7"/>
        <v/>
      </c>
      <c r="AE57" s="25" t="str">
        <f t="shared" si="8"/>
        <v/>
      </c>
      <c r="AF57" s="25" t="str">
        <f t="shared" si="2"/>
        <v/>
      </c>
    </row>
    <row r="58" spans="1:32" x14ac:dyDescent="0.35">
      <c r="A58" s="14" t="str">
        <f>IF('[33]Video Analysis'!$B$554="","",'[33]Video Analysis'!$B$554)</f>
        <v/>
      </c>
      <c r="B58" s="15" t="str">
        <f>IF('[33]Video Analysis'!$Q$554="","",'[33]Video Analysis'!$Q$554)</f>
        <v/>
      </c>
      <c r="C58" s="15" t="str">
        <f>IF('[33]Video Analysis'!$P$554="","",'[33]Video Analysis'!$P$554)</f>
        <v/>
      </c>
      <c r="D58" s="16" t="str">
        <f>IF('[33]Video Analysis'!$G$554="","",'[33]Video Analysis'!$G$554)</f>
        <v/>
      </c>
      <c r="E58" s="16" t="str">
        <f>IF('[33]Video Analysis'!$H$554="","",'[33]Video Analysis'!$H$554)</f>
        <v/>
      </c>
      <c r="F58" s="16" t="str">
        <f>IF('[33]Video Analysis'!$I$554="","",'[33]Video Analysis'!$I$554)</f>
        <v/>
      </c>
      <c r="G58" s="16" t="str">
        <f>IF('[33]Video Analysis'!$J$554="","",'[33]Video Analysis'!$J$554)</f>
        <v/>
      </c>
      <c r="H58" s="16" t="str">
        <f>IF('[33]Video Analysis'!$K$554="","",'[33]Video Analysis'!$K$554)</f>
        <v/>
      </c>
      <c r="I58" s="16" t="str">
        <f>IF('[33]Video Analysis'!$L$554="","",'[33]Video Analysis'!$L$554)</f>
        <v/>
      </c>
      <c r="J58" s="16" t="str">
        <f>IF('[33]Video Analysis'!$M$554="","",'[33]Video Analysis'!$M$554)</f>
        <v/>
      </c>
      <c r="K58" s="16" t="str">
        <f>IF('[33]Video Analysis'!$N$554="","",'[33]Video Analysis'!$N$554)</f>
        <v/>
      </c>
      <c r="L58" s="16" t="str">
        <f>IF('[33]Video Analysis'!$O$554="","",'[33]Video Analysis'!$O$554)</f>
        <v/>
      </c>
      <c r="M58" s="17" t="str">
        <f t="shared" si="3"/>
        <v/>
      </c>
      <c r="N58" s="17" t="str">
        <f t="shared" si="3"/>
        <v/>
      </c>
      <c r="O58" s="17" t="str">
        <f t="shared" si="3"/>
        <v/>
      </c>
      <c r="P58" s="17"/>
      <c r="T58" s="23" t="str">
        <f t="shared" si="4"/>
        <v/>
      </c>
      <c r="U58" s="23" t="str">
        <f t="shared" si="4"/>
        <v/>
      </c>
      <c r="V58" s="24" t="str">
        <f t="shared" si="5"/>
        <v/>
      </c>
      <c r="W58" s="24" t="str">
        <f t="shared" si="5"/>
        <v/>
      </c>
      <c r="X58" s="24" t="str">
        <f t="shared" si="5"/>
        <v/>
      </c>
      <c r="Y58" s="24" t="str">
        <f t="shared" si="6"/>
        <v/>
      </c>
      <c r="Z58" s="24" t="str">
        <f t="shared" si="6"/>
        <v/>
      </c>
      <c r="AA58" s="24" t="str">
        <f t="shared" si="6"/>
        <v/>
      </c>
      <c r="AB58" s="17" t="str">
        <f t="shared" si="7"/>
        <v/>
      </c>
      <c r="AC58" s="17" t="str">
        <f t="shared" si="7"/>
        <v/>
      </c>
      <c r="AD58" s="17" t="str">
        <f t="shared" si="7"/>
        <v/>
      </c>
      <c r="AE58" s="25" t="str">
        <f t="shared" si="8"/>
        <v/>
      </c>
      <c r="AF58" s="25" t="str">
        <f t="shared" si="2"/>
        <v/>
      </c>
    </row>
    <row r="59" spans="1:32" x14ac:dyDescent="0.35">
      <c r="A59" s="14" t="str">
        <f>IF('[33]Video Analysis'!$B$564="","",'[33]Video Analysis'!$B$564)</f>
        <v/>
      </c>
      <c r="B59" s="15" t="str">
        <f>IF('[33]Video Analysis'!$Q$564="","",'[33]Video Analysis'!$Q$564)</f>
        <v/>
      </c>
      <c r="C59" s="15" t="str">
        <f>IF('[33]Video Analysis'!$P$564="","",'[33]Video Analysis'!$P$564)</f>
        <v/>
      </c>
      <c r="D59" s="16" t="str">
        <f>IF('[33]Video Analysis'!$G$564="","",'[33]Video Analysis'!$G$564)</f>
        <v/>
      </c>
      <c r="E59" s="16" t="str">
        <f>IF('[33]Video Analysis'!$H$564="","",'[33]Video Analysis'!$H$564)</f>
        <v/>
      </c>
      <c r="F59" s="16" t="str">
        <f>IF('[33]Video Analysis'!$I$564="","",'[33]Video Analysis'!$I$564)</f>
        <v/>
      </c>
      <c r="G59" s="16" t="str">
        <f>IF('[33]Video Analysis'!$J$564="","",'[33]Video Analysis'!$J$564)</f>
        <v/>
      </c>
      <c r="H59" s="16" t="str">
        <f>IF('[33]Video Analysis'!$K$564="","",'[33]Video Analysis'!$K$564)</f>
        <v/>
      </c>
      <c r="I59" s="16" t="str">
        <f>IF('[33]Video Analysis'!$L$564="","",'[33]Video Analysis'!$L$564)</f>
        <v/>
      </c>
      <c r="J59" s="16" t="str">
        <f>IF('[33]Video Analysis'!$M$564="","",'[33]Video Analysis'!$M$564)</f>
        <v/>
      </c>
      <c r="K59" s="16" t="str">
        <f>IF('[33]Video Analysis'!$N$564="","",'[33]Video Analysis'!$N$564)</f>
        <v/>
      </c>
      <c r="L59" s="16" t="str">
        <f>IF('[33]Video Analysis'!$O$564="","",'[33]Video Analysis'!$O$564)</f>
        <v/>
      </c>
      <c r="M59" s="17" t="str">
        <f t="shared" si="3"/>
        <v/>
      </c>
      <c r="N59" s="17" t="str">
        <f t="shared" si="3"/>
        <v/>
      </c>
      <c r="O59" s="17" t="str">
        <f t="shared" si="3"/>
        <v/>
      </c>
      <c r="P59" s="17"/>
      <c r="T59" s="23" t="str">
        <f t="shared" si="4"/>
        <v/>
      </c>
      <c r="U59" s="23" t="str">
        <f t="shared" si="4"/>
        <v/>
      </c>
      <c r="V59" s="24" t="str">
        <f t="shared" si="5"/>
        <v/>
      </c>
      <c r="W59" s="24" t="str">
        <f t="shared" si="5"/>
        <v/>
      </c>
      <c r="X59" s="24" t="str">
        <f t="shared" si="5"/>
        <v/>
      </c>
      <c r="Y59" s="24" t="str">
        <f t="shared" si="6"/>
        <v/>
      </c>
      <c r="Z59" s="24" t="str">
        <f t="shared" si="6"/>
        <v/>
      </c>
      <c r="AA59" s="24" t="str">
        <f t="shared" si="6"/>
        <v/>
      </c>
      <c r="AB59" s="17" t="str">
        <f t="shared" si="7"/>
        <v/>
      </c>
      <c r="AC59" s="17" t="str">
        <f t="shared" si="7"/>
        <v/>
      </c>
      <c r="AD59" s="17" t="str">
        <f t="shared" si="7"/>
        <v/>
      </c>
      <c r="AE59" s="25" t="str">
        <f t="shared" si="8"/>
        <v/>
      </c>
      <c r="AF59" s="25" t="str">
        <f t="shared" si="2"/>
        <v/>
      </c>
    </row>
    <row r="60" spans="1:32" x14ac:dyDescent="0.35">
      <c r="A60" s="14" t="str">
        <f>IF('[33]Video Analysis'!$B$574="","",'[33]Video Analysis'!$B$574)</f>
        <v/>
      </c>
      <c r="B60" s="15" t="str">
        <f>IF('[33]Video Analysis'!$Q$574="","",'[33]Video Analysis'!$Q$574)</f>
        <v/>
      </c>
      <c r="C60" s="15" t="str">
        <f>IF('[33]Video Analysis'!$P$574="","",'[33]Video Analysis'!$P$574)</f>
        <v/>
      </c>
      <c r="D60" s="16" t="str">
        <f>IF('[33]Video Analysis'!$G$574="","",'[33]Video Analysis'!$G$574)</f>
        <v/>
      </c>
      <c r="E60" s="16" t="str">
        <f>IF('[33]Video Analysis'!$H$574="","",'[33]Video Analysis'!$H$574)</f>
        <v/>
      </c>
      <c r="F60" s="16" t="str">
        <f>IF('[33]Video Analysis'!$I$574="","",'[33]Video Analysis'!$I$574)</f>
        <v/>
      </c>
      <c r="G60" s="16" t="str">
        <f>IF('[33]Video Analysis'!$J$574="","",'[33]Video Analysis'!$J$574)</f>
        <v/>
      </c>
      <c r="H60" s="16" t="str">
        <f>IF('[33]Video Analysis'!$K$574="","",'[33]Video Analysis'!$K$574)</f>
        <v/>
      </c>
      <c r="I60" s="16" t="str">
        <f>IF('[33]Video Analysis'!$L$574="","",'[33]Video Analysis'!$L$574)</f>
        <v/>
      </c>
      <c r="J60" s="16" t="str">
        <f>IF('[33]Video Analysis'!$M$574="","",'[33]Video Analysis'!$M$574)</f>
        <v/>
      </c>
      <c r="K60" s="16" t="str">
        <f>IF('[33]Video Analysis'!$N$574="","",'[33]Video Analysis'!$N$574)</f>
        <v/>
      </c>
      <c r="L60" s="16" t="str">
        <f>IF('[33]Video Analysis'!$O$574="","",'[33]Video Analysis'!$O$574)</f>
        <v/>
      </c>
      <c r="M60" s="17" t="str">
        <f t="shared" si="3"/>
        <v/>
      </c>
      <c r="N60" s="17" t="str">
        <f t="shared" si="3"/>
        <v/>
      </c>
      <c r="O60" s="17" t="str">
        <f t="shared" si="3"/>
        <v/>
      </c>
      <c r="P60" s="17"/>
      <c r="T60" s="23" t="str">
        <f t="shared" si="4"/>
        <v/>
      </c>
      <c r="U60" s="23" t="str">
        <f t="shared" si="4"/>
        <v/>
      </c>
      <c r="V60" s="24" t="str">
        <f t="shared" si="5"/>
        <v/>
      </c>
      <c r="W60" s="24" t="str">
        <f t="shared" si="5"/>
        <v/>
      </c>
      <c r="X60" s="24" t="str">
        <f t="shared" si="5"/>
        <v/>
      </c>
      <c r="Y60" s="24" t="str">
        <f t="shared" si="6"/>
        <v/>
      </c>
      <c r="Z60" s="24" t="str">
        <f t="shared" si="6"/>
        <v/>
      </c>
      <c r="AA60" s="24" t="str">
        <f t="shared" si="6"/>
        <v/>
      </c>
      <c r="AB60" s="17" t="str">
        <f t="shared" si="7"/>
        <v/>
      </c>
      <c r="AC60" s="17" t="str">
        <f t="shared" si="7"/>
        <v/>
      </c>
      <c r="AD60" s="17" t="str">
        <f t="shared" si="7"/>
        <v/>
      </c>
      <c r="AE60" s="25" t="str">
        <f t="shared" si="8"/>
        <v/>
      </c>
      <c r="AF60" s="25" t="str">
        <f t="shared" si="2"/>
        <v/>
      </c>
    </row>
    <row r="61" spans="1:32" x14ac:dyDescent="0.35">
      <c r="A61" s="14" t="str">
        <f>IF('[33]Video Analysis'!$B$584="","",'[33]Video Analysis'!$B$584)</f>
        <v/>
      </c>
      <c r="B61" s="15" t="str">
        <f>IF('[33]Video Analysis'!$Q$584="","",'[33]Video Analysis'!$Q$584)</f>
        <v/>
      </c>
      <c r="C61" s="15" t="str">
        <f>IF('[33]Video Analysis'!$P$584="","",'[33]Video Analysis'!$P$584)</f>
        <v/>
      </c>
      <c r="D61" s="16" t="str">
        <f>IF('[33]Video Analysis'!$G$584="","",'[33]Video Analysis'!$G$584)</f>
        <v/>
      </c>
      <c r="E61" s="16" t="str">
        <f>IF('[33]Video Analysis'!$H$584="","",'[33]Video Analysis'!$H$584)</f>
        <v/>
      </c>
      <c r="F61" s="16" t="str">
        <f>IF('[33]Video Analysis'!$I$584="","",'[33]Video Analysis'!$I$584)</f>
        <v/>
      </c>
      <c r="G61" s="16" t="str">
        <f>IF('[33]Video Analysis'!$J$584="","",'[33]Video Analysis'!$J$584)</f>
        <v/>
      </c>
      <c r="H61" s="16" t="str">
        <f>IF('[33]Video Analysis'!$K$584="","",'[33]Video Analysis'!$K$584)</f>
        <v/>
      </c>
      <c r="I61" s="16" t="str">
        <f>IF('[33]Video Analysis'!$L$584="","",'[33]Video Analysis'!$L$584)</f>
        <v/>
      </c>
      <c r="J61" s="16" t="str">
        <f>IF('[33]Video Analysis'!$M$584="","",'[33]Video Analysis'!$M$584)</f>
        <v/>
      </c>
      <c r="K61" s="16" t="str">
        <f>IF('[33]Video Analysis'!$N$584="","",'[33]Video Analysis'!$N$584)</f>
        <v/>
      </c>
      <c r="L61" s="16" t="str">
        <f>IF('[33]Video Analysis'!$O$584="","",'[33]Video Analysis'!$O$584)</f>
        <v/>
      </c>
      <c r="M61" s="17" t="str">
        <f t="shared" si="3"/>
        <v/>
      </c>
      <c r="N61" s="17" t="str">
        <f t="shared" si="3"/>
        <v/>
      </c>
      <c r="O61" s="17" t="str">
        <f t="shared" si="3"/>
        <v/>
      </c>
      <c r="P61" s="17"/>
      <c r="T61" s="23" t="str">
        <f t="shared" si="4"/>
        <v/>
      </c>
      <c r="U61" s="23" t="str">
        <f t="shared" si="4"/>
        <v/>
      </c>
      <c r="V61" s="24" t="str">
        <f t="shared" si="5"/>
        <v/>
      </c>
      <c r="W61" s="24" t="str">
        <f t="shared" si="5"/>
        <v/>
      </c>
      <c r="X61" s="24" t="str">
        <f t="shared" si="5"/>
        <v/>
      </c>
      <c r="Y61" s="24" t="str">
        <f t="shared" si="6"/>
        <v/>
      </c>
      <c r="Z61" s="24" t="str">
        <f t="shared" si="6"/>
        <v/>
      </c>
      <c r="AA61" s="24" t="str">
        <f t="shared" si="6"/>
        <v/>
      </c>
      <c r="AB61" s="17" t="str">
        <f t="shared" si="7"/>
        <v/>
      </c>
      <c r="AC61" s="17" t="str">
        <f t="shared" si="7"/>
        <v/>
      </c>
      <c r="AD61" s="17" t="str">
        <f t="shared" si="7"/>
        <v/>
      </c>
      <c r="AE61" s="25" t="str">
        <f t="shared" si="8"/>
        <v/>
      </c>
      <c r="AF61" s="25" t="str">
        <f t="shared" si="2"/>
        <v/>
      </c>
    </row>
    <row r="62" spans="1:32" x14ac:dyDescent="0.35">
      <c r="A62" s="14" t="str">
        <f>IF('[33]Video Analysis'!$B$594="","",'[33]Video Analysis'!$B$594)</f>
        <v/>
      </c>
      <c r="B62" s="15" t="str">
        <f>IF('[33]Video Analysis'!$Q$594="","",'[33]Video Analysis'!$Q$594)</f>
        <v/>
      </c>
      <c r="C62" s="15" t="str">
        <f>IF('[33]Video Analysis'!$P$594="","",'[33]Video Analysis'!$P$594)</f>
        <v/>
      </c>
      <c r="D62" s="16" t="str">
        <f>IF('[33]Video Analysis'!$G$594="","",'[33]Video Analysis'!$G$594)</f>
        <v/>
      </c>
      <c r="E62" s="16" t="str">
        <f>IF('[33]Video Analysis'!$H$594="","",'[33]Video Analysis'!$H$594)</f>
        <v/>
      </c>
      <c r="F62" s="16" t="str">
        <f>IF('[33]Video Analysis'!$I$594="","",'[33]Video Analysis'!$I$594)</f>
        <v/>
      </c>
      <c r="G62" s="16" t="str">
        <f>IF('[33]Video Analysis'!$J$594="","",'[33]Video Analysis'!$J$594)</f>
        <v/>
      </c>
      <c r="H62" s="16" t="str">
        <f>IF('[33]Video Analysis'!$K$594="","",'[33]Video Analysis'!$K$594)</f>
        <v/>
      </c>
      <c r="I62" s="16" t="str">
        <f>IF('[33]Video Analysis'!$L$594="","",'[33]Video Analysis'!$L$594)</f>
        <v/>
      </c>
      <c r="J62" s="16" t="str">
        <f>IF('[33]Video Analysis'!$M$594="","",'[33]Video Analysis'!$M$594)</f>
        <v/>
      </c>
      <c r="K62" s="16" t="str">
        <f>IF('[33]Video Analysis'!$N$594="","",'[33]Video Analysis'!$N$594)</f>
        <v/>
      </c>
      <c r="L62" s="16" t="str">
        <f>IF('[33]Video Analysis'!$O$594="","",'[33]Video Analysis'!$O$594)</f>
        <v/>
      </c>
      <c r="M62" s="17" t="str">
        <f t="shared" si="3"/>
        <v/>
      </c>
      <c r="N62" s="17" t="str">
        <f t="shared" si="3"/>
        <v/>
      </c>
      <c r="O62" s="17" t="str">
        <f t="shared" si="3"/>
        <v/>
      </c>
      <c r="P62" s="17"/>
      <c r="T62" s="23" t="str">
        <f t="shared" si="4"/>
        <v/>
      </c>
      <c r="U62" s="23" t="str">
        <f t="shared" si="4"/>
        <v/>
      </c>
      <c r="V62" s="24" t="str">
        <f t="shared" si="5"/>
        <v/>
      </c>
      <c r="W62" s="24" t="str">
        <f t="shared" si="5"/>
        <v/>
      </c>
      <c r="X62" s="24" t="str">
        <f t="shared" si="5"/>
        <v/>
      </c>
      <c r="Y62" s="24" t="str">
        <f t="shared" si="6"/>
        <v/>
      </c>
      <c r="Z62" s="24" t="str">
        <f t="shared" si="6"/>
        <v/>
      </c>
      <c r="AA62" s="24" t="str">
        <f t="shared" si="6"/>
        <v/>
      </c>
      <c r="AB62" s="17" t="str">
        <f t="shared" si="7"/>
        <v/>
      </c>
      <c r="AC62" s="17" t="str">
        <f t="shared" si="7"/>
        <v/>
      </c>
      <c r="AD62" s="17" t="str">
        <f t="shared" si="7"/>
        <v/>
      </c>
      <c r="AE62" s="25" t="str">
        <f t="shared" si="8"/>
        <v/>
      </c>
      <c r="AF62" s="25" t="str">
        <f t="shared" si="2"/>
        <v/>
      </c>
    </row>
    <row r="63" spans="1:32" x14ac:dyDescent="0.35">
      <c r="A63" s="14" t="str">
        <f>IF('[33]Video Analysis'!$B$604="","",'[33]Video Analysis'!$B$604)</f>
        <v/>
      </c>
      <c r="B63" s="15" t="str">
        <f>IF('[33]Video Analysis'!$Q$604="","",'[33]Video Analysis'!$Q$604)</f>
        <v/>
      </c>
      <c r="C63" s="15" t="str">
        <f>IF('[33]Video Analysis'!$P$604="","",'[33]Video Analysis'!$P$604)</f>
        <v/>
      </c>
      <c r="D63" s="16" t="str">
        <f>IF('[33]Video Analysis'!$G$604="","",'[33]Video Analysis'!$G$604)</f>
        <v/>
      </c>
      <c r="E63" s="16" t="str">
        <f>IF('[33]Video Analysis'!$H$604="","",'[33]Video Analysis'!$H$604)</f>
        <v/>
      </c>
      <c r="F63" s="16" t="str">
        <f>IF('[33]Video Analysis'!$I$604="","",'[33]Video Analysis'!$I$604)</f>
        <v/>
      </c>
      <c r="G63" s="16" t="str">
        <f>IF('[33]Video Analysis'!$J$604="","",'[33]Video Analysis'!$J$604)</f>
        <v/>
      </c>
      <c r="H63" s="16" t="str">
        <f>IF('[33]Video Analysis'!$K$604="","",'[33]Video Analysis'!$K$604)</f>
        <v/>
      </c>
      <c r="I63" s="16" t="str">
        <f>IF('[33]Video Analysis'!$L$604="","",'[33]Video Analysis'!$L$604)</f>
        <v/>
      </c>
      <c r="J63" s="16" t="str">
        <f>IF('[33]Video Analysis'!$M$604="","",'[33]Video Analysis'!$M$604)</f>
        <v/>
      </c>
      <c r="K63" s="16" t="str">
        <f>IF('[33]Video Analysis'!$N$604="","",'[33]Video Analysis'!$N$604)</f>
        <v/>
      </c>
      <c r="L63" s="16" t="str">
        <f>IF('[33]Video Analysis'!$O$604="","",'[33]Video Analysis'!$O$604)</f>
        <v/>
      </c>
      <c r="M63" s="17" t="str">
        <f t="shared" si="3"/>
        <v/>
      </c>
      <c r="N63" s="17" t="str">
        <f t="shared" si="3"/>
        <v/>
      </c>
      <c r="O63" s="17" t="str">
        <f t="shared" si="3"/>
        <v/>
      </c>
      <c r="P63" s="17"/>
      <c r="T63" s="23" t="str">
        <f t="shared" si="4"/>
        <v/>
      </c>
      <c r="U63" s="23" t="str">
        <f t="shared" si="4"/>
        <v/>
      </c>
      <c r="V63" s="24" t="str">
        <f t="shared" si="5"/>
        <v/>
      </c>
      <c r="W63" s="24" t="str">
        <f t="shared" si="5"/>
        <v/>
      </c>
      <c r="X63" s="24" t="str">
        <f t="shared" si="5"/>
        <v/>
      </c>
      <c r="Y63" s="24" t="str">
        <f t="shared" si="6"/>
        <v/>
      </c>
      <c r="Z63" s="24" t="str">
        <f t="shared" si="6"/>
        <v/>
      </c>
      <c r="AA63" s="24" t="str">
        <f t="shared" si="6"/>
        <v/>
      </c>
      <c r="AB63" s="17" t="str">
        <f t="shared" si="7"/>
        <v/>
      </c>
      <c r="AC63" s="17" t="str">
        <f t="shared" si="7"/>
        <v/>
      </c>
      <c r="AD63" s="17" t="str">
        <f t="shared" si="7"/>
        <v/>
      </c>
      <c r="AE63" s="25" t="str">
        <f t="shared" si="8"/>
        <v/>
      </c>
      <c r="AF63" s="25" t="str">
        <f t="shared" si="2"/>
        <v/>
      </c>
    </row>
    <row r="64" spans="1:32" x14ac:dyDescent="0.35">
      <c r="A64" s="14" t="str">
        <f>IF('[33]Video Analysis'!$B$614="","",'[33]Video Analysis'!$B$614)</f>
        <v/>
      </c>
      <c r="B64" s="15" t="str">
        <f>IF('[33]Video Analysis'!$Q$614="","",'[33]Video Analysis'!$Q$614)</f>
        <v/>
      </c>
      <c r="C64" s="15" t="str">
        <f>IF('[33]Video Analysis'!$P$614="","",'[33]Video Analysis'!$P$614)</f>
        <v/>
      </c>
      <c r="D64" s="16" t="str">
        <f>IF('[33]Video Analysis'!$G$614="","",'[33]Video Analysis'!$G$614)</f>
        <v/>
      </c>
      <c r="E64" s="16" t="str">
        <f>IF('[33]Video Analysis'!$H$614="","",'[33]Video Analysis'!$H$614)</f>
        <v/>
      </c>
      <c r="F64" s="16" t="str">
        <f>IF('[33]Video Analysis'!$I$614="","",'[33]Video Analysis'!$I$614)</f>
        <v/>
      </c>
      <c r="G64" s="16" t="str">
        <f>IF('[33]Video Analysis'!$J$614="","",'[33]Video Analysis'!$J$614)</f>
        <v/>
      </c>
      <c r="H64" s="16" t="str">
        <f>IF('[33]Video Analysis'!$K$614="","",'[33]Video Analysis'!$K$614)</f>
        <v/>
      </c>
      <c r="I64" s="16" t="str">
        <f>IF('[33]Video Analysis'!$L$614="","",'[33]Video Analysis'!$L$614)</f>
        <v/>
      </c>
      <c r="J64" s="16" t="str">
        <f>IF('[33]Video Analysis'!$M$614="","",'[33]Video Analysis'!$M$614)</f>
        <v/>
      </c>
      <c r="K64" s="16" t="str">
        <f>IF('[33]Video Analysis'!$N$614="","",'[33]Video Analysis'!$N$614)</f>
        <v/>
      </c>
      <c r="L64" s="16" t="str">
        <f>IF('[33]Video Analysis'!$O$614="","",'[33]Video Analysis'!$O$614)</f>
        <v/>
      </c>
      <c r="M64" s="17" t="str">
        <f t="shared" si="3"/>
        <v/>
      </c>
      <c r="N64" s="17" t="str">
        <f t="shared" si="3"/>
        <v/>
      </c>
      <c r="O64" s="17" t="str">
        <f t="shared" si="3"/>
        <v/>
      </c>
      <c r="P64" s="17"/>
      <c r="T64" s="23" t="str">
        <f t="shared" si="4"/>
        <v/>
      </c>
      <c r="U64" s="23" t="str">
        <f t="shared" si="4"/>
        <v/>
      </c>
      <c r="V64" s="24" t="str">
        <f t="shared" si="5"/>
        <v/>
      </c>
      <c r="W64" s="24" t="str">
        <f t="shared" si="5"/>
        <v/>
      </c>
      <c r="X64" s="24" t="str">
        <f t="shared" si="5"/>
        <v/>
      </c>
      <c r="Y64" s="24" t="str">
        <f t="shared" si="6"/>
        <v/>
      </c>
      <c r="Z64" s="24" t="str">
        <f t="shared" si="6"/>
        <v/>
      </c>
      <c r="AA64" s="24" t="str">
        <f t="shared" si="6"/>
        <v/>
      </c>
      <c r="AB64" s="17" t="str">
        <f t="shared" si="7"/>
        <v/>
      </c>
      <c r="AC64" s="17" t="str">
        <f t="shared" si="7"/>
        <v/>
      </c>
      <c r="AD64" s="17" t="str">
        <f t="shared" si="7"/>
        <v/>
      </c>
      <c r="AE64" s="25" t="str">
        <f t="shared" si="8"/>
        <v/>
      </c>
      <c r="AF64" s="25" t="str">
        <f t="shared" si="2"/>
        <v/>
      </c>
    </row>
    <row r="65" spans="1:32" x14ac:dyDescent="0.35">
      <c r="A65" s="14" t="str">
        <f>IF('[33]Video Analysis'!$B$624="","",'[33]Video Analysis'!$B$624)</f>
        <v/>
      </c>
      <c r="B65" s="15" t="str">
        <f>IF('[33]Video Analysis'!$Q$624="","",'[33]Video Analysis'!$Q$624)</f>
        <v/>
      </c>
      <c r="C65" s="15" t="str">
        <f>IF('[33]Video Analysis'!$P$624="","",'[33]Video Analysis'!$P$624)</f>
        <v/>
      </c>
      <c r="D65" s="16" t="str">
        <f>IF('[33]Video Analysis'!$G$624="","",'[33]Video Analysis'!$G$624)</f>
        <v/>
      </c>
      <c r="E65" s="16" t="str">
        <f>IF('[33]Video Analysis'!$H$624="","",'[33]Video Analysis'!$H$624)</f>
        <v/>
      </c>
      <c r="F65" s="16" t="str">
        <f>IF('[33]Video Analysis'!$I$624="","",'[33]Video Analysis'!$I$624)</f>
        <v/>
      </c>
      <c r="G65" s="16" t="str">
        <f>IF('[33]Video Analysis'!$J$624="","",'[33]Video Analysis'!$J$624)</f>
        <v/>
      </c>
      <c r="H65" s="16" t="str">
        <f>IF('[33]Video Analysis'!$K$624="","",'[33]Video Analysis'!$K$624)</f>
        <v/>
      </c>
      <c r="I65" s="16" t="str">
        <f>IF('[33]Video Analysis'!$L$624="","",'[33]Video Analysis'!$L$624)</f>
        <v/>
      </c>
      <c r="J65" s="16" t="str">
        <f>IF('[33]Video Analysis'!$M$624="","",'[33]Video Analysis'!$M$624)</f>
        <v/>
      </c>
      <c r="K65" s="16" t="str">
        <f>IF('[33]Video Analysis'!$N$624="","",'[33]Video Analysis'!$N$624)</f>
        <v/>
      </c>
      <c r="L65" s="16" t="str">
        <f>IF('[33]Video Analysis'!$O$624="","",'[33]Video Analysis'!$O$624)</f>
        <v/>
      </c>
      <c r="M65" s="17" t="str">
        <f t="shared" si="3"/>
        <v/>
      </c>
      <c r="N65" s="17" t="str">
        <f t="shared" si="3"/>
        <v/>
      </c>
      <c r="O65" s="17" t="str">
        <f t="shared" si="3"/>
        <v/>
      </c>
      <c r="P65" s="17"/>
      <c r="T65" s="23" t="str">
        <f t="shared" si="4"/>
        <v/>
      </c>
      <c r="U65" s="23" t="str">
        <f t="shared" si="4"/>
        <v/>
      </c>
      <c r="V65" s="24" t="str">
        <f t="shared" si="5"/>
        <v/>
      </c>
      <c r="W65" s="24" t="str">
        <f t="shared" si="5"/>
        <v/>
      </c>
      <c r="X65" s="24" t="str">
        <f t="shared" si="5"/>
        <v/>
      </c>
      <c r="Y65" s="24" t="str">
        <f t="shared" si="6"/>
        <v/>
      </c>
      <c r="Z65" s="24" t="str">
        <f t="shared" si="6"/>
        <v/>
      </c>
      <c r="AA65" s="24" t="str">
        <f t="shared" si="6"/>
        <v/>
      </c>
      <c r="AB65" s="17" t="str">
        <f t="shared" si="7"/>
        <v/>
      </c>
      <c r="AC65" s="17" t="str">
        <f t="shared" si="7"/>
        <v/>
      </c>
      <c r="AD65" s="17" t="str">
        <f t="shared" si="7"/>
        <v/>
      </c>
      <c r="AE65" s="25" t="str">
        <f t="shared" si="8"/>
        <v/>
      </c>
      <c r="AF65" s="25" t="str">
        <f t="shared" si="2"/>
        <v/>
      </c>
    </row>
    <row r="66" spans="1:32" x14ac:dyDescent="0.35">
      <c r="A66" s="14" t="str">
        <f>IF('[33]Video Analysis'!$B$634="","",'[33]Video Analysis'!$B$634)</f>
        <v/>
      </c>
      <c r="B66" s="15" t="str">
        <f>IF('[33]Video Analysis'!$Q$634="","",'[33]Video Analysis'!$Q$634)</f>
        <v/>
      </c>
      <c r="C66" s="15" t="str">
        <f>IF('[33]Video Analysis'!$P$634="","",'[33]Video Analysis'!$P$634)</f>
        <v/>
      </c>
      <c r="D66" s="16" t="str">
        <f>IF('[33]Video Analysis'!$G$634="","",'[33]Video Analysis'!$G$634)</f>
        <v/>
      </c>
      <c r="E66" s="16" t="str">
        <f>IF('[33]Video Analysis'!$H$634="","",'[33]Video Analysis'!$H$634)</f>
        <v/>
      </c>
      <c r="F66" s="16" t="str">
        <f>IF('[33]Video Analysis'!$I$634="","",'[33]Video Analysis'!$I$634)</f>
        <v/>
      </c>
      <c r="G66" s="16" t="str">
        <f>IF('[33]Video Analysis'!$J$634="","",'[33]Video Analysis'!$J$634)</f>
        <v/>
      </c>
      <c r="H66" s="16" t="str">
        <f>IF('[33]Video Analysis'!$K$634="","",'[33]Video Analysis'!$K$634)</f>
        <v/>
      </c>
      <c r="I66" s="16" t="str">
        <f>IF('[33]Video Analysis'!$L$634="","",'[33]Video Analysis'!$L$634)</f>
        <v/>
      </c>
      <c r="J66" s="16" t="str">
        <f>IF('[33]Video Analysis'!$M$634="","",'[33]Video Analysis'!$M$634)</f>
        <v/>
      </c>
      <c r="K66" s="16" t="str">
        <f>IF('[33]Video Analysis'!$N$634="","",'[33]Video Analysis'!$N$634)</f>
        <v/>
      </c>
      <c r="L66" s="16" t="str">
        <f>IF('[33]Video Analysis'!$O$634="","",'[33]Video Analysis'!$O$634)</f>
        <v/>
      </c>
      <c r="M66" s="17" t="str">
        <f t="shared" si="3"/>
        <v/>
      </c>
      <c r="N66" s="17" t="str">
        <f t="shared" si="3"/>
        <v/>
      </c>
      <c r="O66" s="17" t="str">
        <f t="shared" si="3"/>
        <v/>
      </c>
      <c r="P66" s="17"/>
      <c r="T66" s="23" t="str">
        <f t="shared" si="4"/>
        <v/>
      </c>
      <c r="U66" s="23" t="str">
        <f t="shared" si="4"/>
        <v/>
      </c>
      <c r="V66" s="24" t="str">
        <f t="shared" si="5"/>
        <v/>
      </c>
      <c r="W66" s="24" t="str">
        <f t="shared" si="5"/>
        <v/>
      </c>
      <c r="X66" s="24" t="str">
        <f t="shared" si="5"/>
        <v/>
      </c>
      <c r="Y66" s="24" t="str">
        <f t="shared" si="6"/>
        <v/>
      </c>
      <c r="Z66" s="24" t="str">
        <f t="shared" si="6"/>
        <v/>
      </c>
      <c r="AA66" s="24" t="str">
        <f t="shared" si="6"/>
        <v/>
      </c>
      <c r="AB66" s="17" t="str">
        <f t="shared" si="7"/>
        <v/>
      </c>
      <c r="AC66" s="17" t="str">
        <f t="shared" si="7"/>
        <v/>
      </c>
      <c r="AD66" s="17" t="str">
        <f t="shared" si="7"/>
        <v/>
      </c>
      <c r="AE66" s="25" t="str">
        <f t="shared" si="8"/>
        <v/>
      </c>
      <c r="AF66" s="25" t="str">
        <f t="shared" si="2"/>
        <v/>
      </c>
    </row>
    <row r="67" spans="1:32" x14ac:dyDescent="0.35">
      <c r="A67" s="14" t="str">
        <f>IF('[33]Video Analysis'!$B$644="","",'[33]Video Analysis'!$B$644)</f>
        <v/>
      </c>
      <c r="B67" s="15" t="str">
        <f>IF('[33]Video Analysis'!$Q$644="","",'[33]Video Analysis'!$Q$644)</f>
        <v/>
      </c>
      <c r="C67" s="15" t="str">
        <f>IF('[33]Video Analysis'!$P$644="","",'[33]Video Analysis'!$P$644)</f>
        <v/>
      </c>
      <c r="D67" s="16" t="str">
        <f>IF('[33]Video Analysis'!$G$644="","",'[33]Video Analysis'!$G$644)</f>
        <v/>
      </c>
      <c r="E67" s="16" t="str">
        <f>IF('[33]Video Analysis'!$H$644="","",'[33]Video Analysis'!$H$644)</f>
        <v/>
      </c>
      <c r="F67" s="16" t="str">
        <f>IF('[33]Video Analysis'!$I$644="","",'[33]Video Analysis'!$I$644)</f>
        <v/>
      </c>
      <c r="G67" s="16" t="str">
        <f>IF('[33]Video Analysis'!$J$644="","",'[33]Video Analysis'!$J$644)</f>
        <v/>
      </c>
      <c r="H67" s="16" t="str">
        <f>IF('[33]Video Analysis'!$K$644="","",'[33]Video Analysis'!$K$644)</f>
        <v/>
      </c>
      <c r="I67" s="16" t="str">
        <f>IF('[33]Video Analysis'!$L$644="","",'[33]Video Analysis'!$L$644)</f>
        <v/>
      </c>
      <c r="J67" s="16" t="str">
        <f>IF('[33]Video Analysis'!$M$644="","",'[33]Video Analysis'!$M$644)</f>
        <v/>
      </c>
      <c r="K67" s="16" t="str">
        <f>IF('[33]Video Analysis'!$N$644="","",'[33]Video Analysis'!$N$644)</f>
        <v/>
      </c>
      <c r="L67" s="16" t="str">
        <f>IF('[33]Video Analysis'!$O$644="","",'[33]Video Analysis'!$O$644)</f>
        <v/>
      </c>
      <c r="M67" s="17" t="str">
        <f t="shared" si="3"/>
        <v/>
      </c>
      <c r="N67" s="17" t="str">
        <f t="shared" si="3"/>
        <v/>
      </c>
      <c r="O67" s="17" t="str">
        <f t="shared" si="3"/>
        <v/>
      </c>
      <c r="P67" s="17"/>
      <c r="T67" s="23" t="str">
        <f t="shared" si="4"/>
        <v/>
      </c>
      <c r="U67" s="23" t="str">
        <f t="shared" si="4"/>
        <v/>
      </c>
      <c r="V67" s="24" t="str">
        <f t="shared" si="5"/>
        <v/>
      </c>
      <c r="W67" s="24" t="str">
        <f t="shared" si="5"/>
        <v/>
      </c>
      <c r="X67" s="24" t="str">
        <f t="shared" si="5"/>
        <v/>
      </c>
      <c r="Y67" s="24" t="str">
        <f t="shared" si="6"/>
        <v/>
      </c>
      <c r="Z67" s="24" t="str">
        <f t="shared" si="6"/>
        <v/>
      </c>
      <c r="AA67" s="24" t="str">
        <f t="shared" si="6"/>
        <v/>
      </c>
      <c r="AB67" s="17" t="str">
        <f t="shared" si="7"/>
        <v/>
      </c>
      <c r="AC67" s="17" t="str">
        <f t="shared" si="7"/>
        <v/>
      </c>
      <c r="AD67" s="17" t="str">
        <f t="shared" si="7"/>
        <v/>
      </c>
      <c r="AE67" s="25" t="str">
        <f t="shared" si="8"/>
        <v/>
      </c>
      <c r="AF67" s="25" t="str">
        <f t="shared" ref="AF67:AF72" si="9">IF(P67="","",P67)</f>
        <v/>
      </c>
    </row>
    <row r="68" spans="1:32" x14ac:dyDescent="0.35">
      <c r="A68" s="14" t="str">
        <f>IF('[33]Video Analysis'!$B$654="","",'[33]Video Analysis'!$B$654)</f>
        <v/>
      </c>
      <c r="B68" s="15" t="str">
        <f>IF('[33]Video Analysis'!$Q$654="","",'[33]Video Analysis'!$Q$654)</f>
        <v/>
      </c>
      <c r="C68" s="15" t="str">
        <f>IF('[33]Video Analysis'!$P$654="","",'[33]Video Analysis'!$P$654)</f>
        <v/>
      </c>
      <c r="D68" s="16" t="str">
        <f>IF('[33]Video Analysis'!$G$654="","",'[33]Video Analysis'!$G$654)</f>
        <v/>
      </c>
      <c r="E68" s="16" t="str">
        <f>IF('[33]Video Analysis'!$H$654="","",'[33]Video Analysis'!$H$654)</f>
        <v/>
      </c>
      <c r="F68" s="16" t="str">
        <f>IF('[33]Video Analysis'!$I$654="","",'[33]Video Analysis'!$I$654)</f>
        <v/>
      </c>
      <c r="G68" s="16" t="str">
        <f>IF('[33]Video Analysis'!$J$654="","",'[33]Video Analysis'!$J$654)</f>
        <v/>
      </c>
      <c r="H68" s="16" t="str">
        <f>IF('[33]Video Analysis'!$K$654="","",'[33]Video Analysis'!$K$654)</f>
        <v/>
      </c>
      <c r="I68" s="16" t="str">
        <f>IF('[33]Video Analysis'!$L$654="","",'[33]Video Analysis'!$L$654)</f>
        <v/>
      </c>
      <c r="J68" s="16" t="str">
        <f>IF('[33]Video Analysis'!$M$654="","",'[33]Video Analysis'!$M$654)</f>
        <v/>
      </c>
      <c r="K68" s="16" t="str">
        <f>IF('[33]Video Analysis'!$N$654="","",'[33]Video Analysis'!$N$654)</f>
        <v/>
      </c>
      <c r="L68" s="16" t="str">
        <f>IF('[33]Video Analysis'!$O$654="","",'[33]Video Analysis'!$O$654)</f>
        <v/>
      </c>
      <c r="M68" s="17" t="str">
        <f t="shared" ref="M68:O72" si="10">IF(D68="","",IF((MAX(D68,G68,J68)-MIN(D68,G68,J68))&gt;$P$1,"CHECK",""))</f>
        <v/>
      </c>
      <c r="N68" s="17" t="str">
        <f t="shared" si="10"/>
        <v/>
      </c>
      <c r="O68" s="17" t="str">
        <f t="shared" si="10"/>
        <v/>
      </c>
      <c r="P68" s="17"/>
      <c r="T68" s="23" t="str">
        <f t="shared" ref="T68:U72" si="11">IF(B68="","",B68)</f>
        <v/>
      </c>
      <c r="U68" s="23" t="str">
        <f t="shared" si="11"/>
        <v/>
      </c>
      <c r="V68" s="24" t="str">
        <f t="shared" ref="V68:X72" si="12">IF(D68="","",IF(COUNT(D68,G68,J68)&lt;3,"analyze",AVERAGE(D68,G68,J68)))</f>
        <v/>
      </c>
      <c r="W68" s="24" t="str">
        <f t="shared" si="12"/>
        <v/>
      </c>
      <c r="X68" s="24" t="str">
        <f t="shared" si="12"/>
        <v/>
      </c>
      <c r="Y68" s="24" t="str">
        <f t="shared" ref="Y68:AA72" si="13">IF(D68="","",IF(COUNT(D68,G68,J68)&lt;3,"analyze",STDEV(D68,G68,J68)))</f>
        <v/>
      </c>
      <c r="Z68" s="24" t="str">
        <f t="shared" si="13"/>
        <v/>
      </c>
      <c r="AA68" s="24" t="str">
        <f t="shared" si="13"/>
        <v/>
      </c>
      <c r="AB68" s="17" t="str">
        <f t="shared" ref="AB68:AD72" si="14">IF(M68="","",M68)</f>
        <v/>
      </c>
      <c r="AC68" s="17" t="str">
        <f t="shared" si="14"/>
        <v/>
      </c>
      <c r="AD68" s="17" t="str">
        <f t="shared" si="14"/>
        <v/>
      </c>
      <c r="AE68" s="25" t="str">
        <f t="shared" ref="AE68:AE72" si="15">IF(A68="","",A68)</f>
        <v/>
      </c>
      <c r="AF68" s="25" t="str">
        <f t="shared" si="9"/>
        <v/>
      </c>
    </row>
    <row r="69" spans="1:32" x14ac:dyDescent="0.35">
      <c r="A69" s="14" t="str">
        <f>IF('[33]Video Analysis'!$B$664="","",'[33]Video Analysis'!$B$664)</f>
        <v/>
      </c>
      <c r="B69" s="15" t="str">
        <f>IF('[33]Video Analysis'!$Q$664="","",'[33]Video Analysis'!$Q$664)</f>
        <v/>
      </c>
      <c r="C69" s="15" t="str">
        <f>IF('[33]Video Analysis'!$P$664="","",'[33]Video Analysis'!$P$664)</f>
        <v/>
      </c>
      <c r="D69" s="16" t="str">
        <f>IF('[33]Video Analysis'!$G$664="","",'[33]Video Analysis'!$G$664)</f>
        <v/>
      </c>
      <c r="E69" s="16" t="str">
        <f>IF('[33]Video Analysis'!$H$664="","",'[33]Video Analysis'!$H$664)</f>
        <v/>
      </c>
      <c r="F69" s="16" t="str">
        <f>IF('[33]Video Analysis'!$I$664="","",'[33]Video Analysis'!$I$664)</f>
        <v/>
      </c>
      <c r="G69" s="16" t="str">
        <f>IF('[33]Video Analysis'!$J$664="","",'[33]Video Analysis'!$J$664)</f>
        <v/>
      </c>
      <c r="H69" s="16" t="str">
        <f>IF('[33]Video Analysis'!$K$664="","",'[33]Video Analysis'!$K$664)</f>
        <v/>
      </c>
      <c r="I69" s="16" t="str">
        <f>IF('[33]Video Analysis'!$L$664="","",'[33]Video Analysis'!$L$664)</f>
        <v/>
      </c>
      <c r="J69" s="16" t="str">
        <f>IF('[33]Video Analysis'!$M$664="","",'[33]Video Analysis'!$M$664)</f>
        <v/>
      </c>
      <c r="K69" s="16" t="str">
        <f>IF('[33]Video Analysis'!$N$664="","",'[33]Video Analysis'!$N$664)</f>
        <v/>
      </c>
      <c r="L69" s="16" t="str">
        <f>IF('[33]Video Analysis'!$O$664="","",'[33]Video Analysis'!$O$664)</f>
        <v/>
      </c>
      <c r="M69" s="17" t="str">
        <f t="shared" si="10"/>
        <v/>
      </c>
      <c r="N69" s="17" t="str">
        <f t="shared" si="10"/>
        <v/>
      </c>
      <c r="O69" s="17" t="str">
        <f t="shared" si="10"/>
        <v/>
      </c>
      <c r="P69" s="17"/>
      <c r="T69" s="23" t="str">
        <f t="shared" si="11"/>
        <v/>
      </c>
      <c r="U69" s="23" t="str">
        <f t="shared" si="11"/>
        <v/>
      </c>
      <c r="V69" s="24" t="str">
        <f t="shared" si="12"/>
        <v/>
      </c>
      <c r="W69" s="24" t="str">
        <f t="shared" si="12"/>
        <v/>
      </c>
      <c r="X69" s="24" t="str">
        <f t="shared" si="12"/>
        <v/>
      </c>
      <c r="Y69" s="24" t="str">
        <f t="shared" si="13"/>
        <v/>
      </c>
      <c r="Z69" s="24" t="str">
        <f t="shared" si="13"/>
        <v/>
      </c>
      <c r="AA69" s="24" t="str">
        <f t="shared" si="13"/>
        <v/>
      </c>
      <c r="AB69" s="17" t="str">
        <f t="shared" si="14"/>
        <v/>
      </c>
      <c r="AC69" s="17" t="str">
        <f t="shared" si="14"/>
        <v/>
      </c>
      <c r="AD69" s="17" t="str">
        <f t="shared" si="14"/>
        <v/>
      </c>
      <c r="AE69" s="25" t="str">
        <f t="shared" si="15"/>
        <v/>
      </c>
      <c r="AF69" s="25" t="str">
        <f t="shared" si="9"/>
        <v/>
      </c>
    </row>
    <row r="70" spans="1:32" x14ac:dyDescent="0.35">
      <c r="A70" s="14" t="str">
        <f>IF('[33]Video Analysis'!$B$674="","",'[33]Video Analysis'!$B$674)</f>
        <v/>
      </c>
      <c r="B70" s="15" t="str">
        <f>IF('[33]Video Analysis'!$Q$674="","",'[33]Video Analysis'!$Q$674)</f>
        <v/>
      </c>
      <c r="C70" s="15" t="str">
        <f>IF('[33]Video Analysis'!$P$674="","",'[33]Video Analysis'!$P$674)</f>
        <v/>
      </c>
      <c r="D70" s="16" t="str">
        <f>IF('[33]Video Analysis'!$G$674="","",'[33]Video Analysis'!$G$674)</f>
        <v/>
      </c>
      <c r="E70" s="16" t="str">
        <f>IF('[33]Video Analysis'!$H$674="","",'[33]Video Analysis'!$H$674)</f>
        <v/>
      </c>
      <c r="F70" s="16" t="str">
        <f>IF('[33]Video Analysis'!$I$674="","",'[33]Video Analysis'!$I$674)</f>
        <v/>
      </c>
      <c r="G70" s="16" t="str">
        <f>IF('[33]Video Analysis'!$J$674="","",'[33]Video Analysis'!$J$674)</f>
        <v/>
      </c>
      <c r="H70" s="16" t="str">
        <f>IF('[33]Video Analysis'!$K$674="","",'[33]Video Analysis'!$K$674)</f>
        <v/>
      </c>
      <c r="I70" s="16" t="str">
        <f>IF('[33]Video Analysis'!$L$674="","",'[33]Video Analysis'!$L$674)</f>
        <v/>
      </c>
      <c r="J70" s="16" t="str">
        <f>IF('[33]Video Analysis'!$M$674="","",'[33]Video Analysis'!$M$674)</f>
        <v/>
      </c>
      <c r="K70" s="16" t="str">
        <f>IF('[33]Video Analysis'!$N$674="","",'[33]Video Analysis'!$N$674)</f>
        <v/>
      </c>
      <c r="L70" s="16" t="str">
        <f>IF('[33]Video Analysis'!$O$674="","",'[33]Video Analysis'!$O$674)</f>
        <v/>
      </c>
      <c r="M70" s="17" t="str">
        <f t="shared" si="10"/>
        <v/>
      </c>
      <c r="N70" s="17" t="str">
        <f t="shared" si="10"/>
        <v/>
      </c>
      <c r="O70" s="17" t="str">
        <f t="shared" si="10"/>
        <v/>
      </c>
      <c r="P70" s="17"/>
      <c r="T70" s="23" t="str">
        <f t="shared" si="11"/>
        <v/>
      </c>
      <c r="U70" s="23" t="str">
        <f t="shared" si="11"/>
        <v/>
      </c>
      <c r="V70" s="24" t="str">
        <f t="shared" si="12"/>
        <v/>
      </c>
      <c r="W70" s="24" t="str">
        <f t="shared" si="12"/>
        <v/>
      </c>
      <c r="X70" s="24" t="str">
        <f t="shared" si="12"/>
        <v/>
      </c>
      <c r="Y70" s="24" t="str">
        <f t="shared" si="13"/>
        <v/>
      </c>
      <c r="Z70" s="24" t="str">
        <f t="shared" si="13"/>
        <v/>
      </c>
      <c r="AA70" s="24" t="str">
        <f t="shared" si="13"/>
        <v/>
      </c>
      <c r="AB70" s="17" t="str">
        <f t="shared" si="14"/>
        <v/>
      </c>
      <c r="AC70" s="17" t="str">
        <f t="shared" si="14"/>
        <v/>
      </c>
      <c r="AD70" s="17" t="str">
        <f t="shared" si="14"/>
        <v/>
      </c>
      <c r="AE70" s="25" t="str">
        <f t="shared" si="15"/>
        <v/>
      </c>
      <c r="AF70" s="25" t="str">
        <f t="shared" si="9"/>
        <v/>
      </c>
    </row>
    <row r="71" spans="1:32" x14ac:dyDescent="0.35">
      <c r="A71" s="14" t="str">
        <f>IF('[33]Video Analysis'!$B$684="","",'[33]Video Analysis'!$B$684)</f>
        <v/>
      </c>
      <c r="B71" s="15" t="str">
        <f>IF('[33]Video Analysis'!$Q$684="","",'[33]Video Analysis'!$Q$684)</f>
        <v/>
      </c>
      <c r="C71" s="15" t="str">
        <f>IF('[33]Video Analysis'!$P$684="","",'[33]Video Analysis'!$P$684)</f>
        <v/>
      </c>
      <c r="D71" s="16" t="str">
        <f>IF('[33]Video Analysis'!$G$684="","",'[33]Video Analysis'!$G$684)</f>
        <v/>
      </c>
      <c r="E71" s="16" t="str">
        <f>IF('[33]Video Analysis'!$H$684="","",'[33]Video Analysis'!$H$684)</f>
        <v/>
      </c>
      <c r="F71" s="16" t="str">
        <f>IF('[33]Video Analysis'!$I$684="","",'[33]Video Analysis'!$I$684)</f>
        <v/>
      </c>
      <c r="G71" s="16" t="str">
        <f>IF('[33]Video Analysis'!$J$684="","",'[33]Video Analysis'!$J$684)</f>
        <v/>
      </c>
      <c r="H71" s="16" t="str">
        <f>IF('[33]Video Analysis'!$K$684="","",'[33]Video Analysis'!$K$684)</f>
        <v/>
      </c>
      <c r="I71" s="16" t="str">
        <f>IF('[33]Video Analysis'!$L$684="","",'[33]Video Analysis'!$L$684)</f>
        <v/>
      </c>
      <c r="J71" s="16" t="str">
        <f>IF('[33]Video Analysis'!$M$684="","",'[33]Video Analysis'!$M$684)</f>
        <v/>
      </c>
      <c r="K71" s="16" t="str">
        <f>IF('[33]Video Analysis'!$N$684="","",'[33]Video Analysis'!$N$684)</f>
        <v/>
      </c>
      <c r="L71" s="16" t="str">
        <f>IF('[33]Video Analysis'!$O$684="","",'[33]Video Analysis'!$O$684)</f>
        <v/>
      </c>
      <c r="M71" s="17" t="str">
        <f t="shared" si="10"/>
        <v/>
      </c>
      <c r="N71" s="17" t="str">
        <f t="shared" si="10"/>
        <v/>
      </c>
      <c r="O71" s="17" t="str">
        <f t="shared" si="10"/>
        <v/>
      </c>
      <c r="P71" s="17"/>
      <c r="T71" s="23" t="str">
        <f t="shared" si="11"/>
        <v/>
      </c>
      <c r="U71" s="23" t="str">
        <f t="shared" si="11"/>
        <v/>
      </c>
      <c r="V71" s="24" t="str">
        <f t="shared" si="12"/>
        <v/>
      </c>
      <c r="W71" s="24" t="str">
        <f t="shared" si="12"/>
        <v/>
      </c>
      <c r="X71" s="24" t="str">
        <f t="shared" si="12"/>
        <v/>
      </c>
      <c r="Y71" s="24" t="str">
        <f t="shared" si="13"/>
        <v/>
      </c>
      <c r="Z71" s="24" t="str">
        <f t="shared" si="13"/>
        <v/>
      </c>
      <c r="AA71" s="24" t="str">
        <f t="shared" si="13"/>
        <v/>
      </c>
      <c r="AB71" s="17" t="str">
        <f t="shared" si="14"/>
        <v/>
      </c>
      <c r="AC71" s="17" t="str">
        <f t="shared" si="14"/>
        <v/>
      </c>
      <c r="AD71" s="17" t="str">
        <f t="shared" si="14"/>
        <v/>
      </c>
      <c r="AE71" s="25" t="str">
        <f t="shared" si="15"/>
        <v/>
      </c>
      <c r="AF71" s="25" t="str">
        <f t="shared" si="9"/>
        <v/>
      </c>
    </row>
    <row r="72" spans="1:32" x14ac:dyDescent="0.35">
      <c r="A72" s="14" t="str">
        <f>IF('[33]Video Analysis'!$B$694="","",'[33]Video Analysis'!$B$694)</f>
        <v/>
      </c>
      <c r="B72" s="15" t="str">
        <f>IF('[33]Video Analysis'!$Q$694="","",'[33]Video Analysis'!$Q$694)</f>
        <v/>
      </c>
      <c r="C72" s="15" t="str">
        <f>IF('[33]Video Analysis'!$P$694="","",'[33]Video Analysis'!$P$694)</f>
        <v/>
      </c>
      <c r="D72" s="16" t="str">
        <f>IF('[33]Video Analysis'!$G$694="","",'[33]Video Analysis'!$G$694)</f>
        <v/>
      </c>
      <c r="E72" s="16" t="str">
        <f>IF('[33]Video Analysis'!$H$694="","",'[33]Video Analysis'!$H$694)</f>
        <v/>
      </c>
      <c r="F72" s="16" t="str">
        <f>IF('[33]Video Analysis'!$I$694="","",'[33]Video Analysis'!$I$694)</f>
        <v/>
      </c>
      <c r="G72" s="16" t="str">
        <f>IF('[33]Video Analysis'!$J$694="","",'[33]Video Analysis'!$J$694)</f>
        <v/>
      </c>
      <c r="H72" s="16" t="str">
        <f>IF('[33]Video Analysis'!$K$694="","",'[33]Video Analysis'!$K$694)</f>
        <v/>
      </c>
      <c r="I72" s="16" t="str">
        <f>IF('[33]Video Analysis'!$L$694="","",'[33]Video Analysis'!$L$694)</f>
        <v/>
      </c>
      <c r="J72" s="16" t="str">
        <f>IF('[33]Video Analysis'!$M$694="","",'[33]Video Analysis'!$M$694)</f>
        <v/>
      </c>
      <c r="K72" s="16" t="str">
        <f>IF('[33]Video Analysis'!$N$694="","",'[33]Video Analysis'!$N$694)</f>
        <v/>
      </c>
      <c r="L72" s="16" t="str">
        <f>IF('[33]Video Analysis'!$O$694="","",'[33]Video Analysis'!$O$694)</f>
        <v/>
      </c>
      <c r="M72" s="17" t="str">
        <f t="shared" si="10"/>
        <v/>
      </c>
      <c r="N72" s="17" t="str">
        <f t="shared" si="10"/>
        <v/>
      </c>
      <c r="O72" s="17" t="str">
        <f t="shared" si="10"/>
        <v/>
      </c>
      <c r="P72" s="17"/>
      <c r="T72" s="23" t="str">
        <f t="shared" si="11"/>
        <v/>
      </c>
      <c r="U72" s="23" t="str">
        <f t="shared" si="11"/>
        <v/>
      </c>
      <c r="V72" s="24" t="str">
        <f t="shared" si="12"/>
        <v/>
      </c>
      <c r="W72" s="24" t="str">
        <f t="shared" si="12"/>
        <v/>
      </c>
      <c r="X72" s="24" t="str">
        <f t="shared" si="12"/>
        <v/>
      </c>
      <c r="Y72" s="24" t="str">
        <f t="shared" si="13"/>
        <v/>
      </c>
      <c r="Z72" s="24" t="str">
        <f t="shared" si="13"/>
        <v/>
      </c>
      <c r="AA72" s="24" t="str">
        <f t="shared" si="13"/>
        <v/>
      </c>
      <c r="AB72" s="17" t="str">
        <f t="shared" si="14"/>
        <v/>
      </c>
      <c r="AC72" s="17" t="str">
        <f t="shared" si="14"/>
        <v/>
      </c>
      <c r="AD72" s="17" t="str">
        <f t="shared" si="14"/>
        <v/>
      </c>
      <c r="AE72" s="25" t="str">
        <f t="shared" si="15"/>
        <v/>
      </c>
      <c r="AF72" s="25" t="str">
        <f t="shared" si="9"/>
        <v/>
      </c>
    </row>
    <row r="73" spans="1:32" x14ac:dyDescent="0.35">
      <c r="A73" s="26"/>
      <c r="B73" s="7"/>
      <c r="C73" s="7"/>
      <c r="D73" s="3"/>
      <c r="E73" s="3"/>
      <c r="F73" s="3"/>
      <c r="G73" s="3"/>
      <c r="H73" s="3"/>
      <c r="I73" s="3"/>
      <c r="J73" s="3"/>
      <c r="K73" s="3"/>
      <c r="L73" s="3"/>
      <c r="T73" s="27"/>
      <c r="U73" s="27"/>
      <c r="V73" s="8"/>
      <c r="W73" s="8"/>
      <c r="X73" s="8"/>
      <c r="Y73" s="8"/>
      <c r="Z73" s="8"/>
      <c r="AA73" s="8"/>
    </row>
    <row r="74" spans="1:32" x14ac:dyDescent="0.35">
      <c r="A74" s="26"/>
      <c r="B74" s="7"/>
      <c r="C74" s="7"/>
      <c r="D74" s="3"/>
      <c r="E74" s="3"/>
      <c r="F74" s="3"/>
      <c r="G74" s="3"/>
      <c r="H74" s="3"/>
      <c r="I74" s="3"/>
      <c r="J74" s="3"/>
      <c r="K74" s="3"/>
      <c r="L74" s="3"/>
      <c r="T74" s="27"/>
      <c r="U74" s="27"/>
      <c r="V74" s="8"/>
      <c r="W74" s="8"/>
      <c r="X74" s="8"/>
      <c r="Y74" s="8"/>
      <c r="Z74" s="8"/>
      <c r="AA74" s="8"/>
    </row>
    <row r="75" spans="1:32" x14ac:dyDescent="0.35">
      <c r="A75" s="26"/>
      <c r="B75" s="7"/>
      <c r="C75" s="7"/>
      <c r="D75" s="3"/>
      <c r="E75" s="3"/>
      <c r="F75" s="3"/>
      <c r="G75" s="3"/>
      <c r="H75" s="3"/>
      <c r="I75" s="3"/>
      <c r="J75" s="3"/>
      <c r="K75" s="3"/>
      <c r="L75" s="3"/>
      <c r="T75" s="27"/>
      <c r="U75" s="27"/>
      <c r="V75" s="8"/>
      <c r="W75" s="8"/>
      <c r="X75" s="8"/>
      <c r="Y75" s="8"/>
      <c r="Z75" s="8"/>
      <c r="AA75" s="8"/>
    </row>
    <row r="76" spans="1:32" x14ac:dyDescent="0.35">
      <c r="A76" s="26"/>
      <c r="B76" s="7"/>
      <c r="C76" s="7"/>
      <c r="D76" s="3"/>
      <c r="E76" s="3"/>
      <c r="F76" s="3"/>
      <c r="G76" s="3"/>
      <c r="H76" s="3"/>
      <c r="I76" s="3"/>
      <c r="J76" s="3"/>
      <c r="K76" s="3"/>
      <c r="L76" s="3"/>
      <c r="T76" s="27"/>
      <c r="U76" s="27"/>
      <c r="V76" s="8"/>
      <c r="W76" s="8"/>
      <c r="X76" s="8"/>
      <c r="Y76" s="8"/>
      <c r="Z76" s="8"/>
      <c r="AA76" s="8"/>
    </row>
    <row r="77" spans="1:32" x14ac:dyDescent="0.35">
      <c r="A77" s="26"/>
      <c r="B77" s="7"/>
      <c r="C77" s="7"/>
      <c r="D77" s="3"/>
      <c r="E77" s="3"/>
      <c r="F77" s="3"/>
      <c r="G77" s="3"/>
      <c r="H77" s="3"/>
      <c r="I77" s="3"/>
      <c r="J77" s="3"/>
      <c r="K77" s="3"/>
      <c r="L77" s="3"/>
      <c r="T77" s="27"/>
      <c r="U77" s="27"/>
      <c r="V77" s="8"/>
      <c r="W77" s="8"/>
      <c r="X77" s="8"/>
      <c r="Y77" s="8"/>
      <c r="Z77" s="8"/>
      <c r="AA77" s="8"/>
    </row>
    <row r="78" spans="1:32" x14ac:dyDescent="0.35">
      <c r="A78" s="26"/>
      <c r="B78" s="7"/>
      <c r="C78" s="7"/>
      <c r="D78" s="3"/>
      <c r="E78" s="3"/>
      <c r="F78" s="3"/>
      <c r="G78" s="3"/>
      <c r="H78" s="3"/>
      <c r="I78" s="3"/>
      <c r="J78" s="3"/>
      <c r="K78" s="3"/>
      <c r="L78" s="3"/>
      <c r="T78" s="27"/>
      <c r="U78" s="27"/>
      <c r="V78" s="8"/>
      <c r="W78" s="8"/>
      <c r="X78" s="8"/>
      <c r="Y78" s="8"/>
      <c r="Z78" s="8"/>
      <c r="AA78" s="8"/>
    </row>
    <row r="79" spans="1:32" x14ac:dyDescent="0.35">
      <c r="A79" s="26"/>
      <c r="B79" s="7"/>
      <c r="C79" s="7"/>
      <c r="D79" s="3"/>
      <c r="E79" s="3"/>
      <c r="F79" s="3"/>
      <c r="G79" s="3"/>
      <c r="H79" s="3"/>
      <c r="I79" s="3"/>
      <c r="J79" s="3"/>
      <c r="K79" s="3"/>
      <c r="L79" s="3"/>
      <c r="T79" s="27"/>
      <c r="U79" s="27"/>
      <c r="V79" s="8"/>
      <c r="W79" s="8"/>
      <c r="X79" s="8"/>
      <c r="Y79" s="8"/>
      <c r="Z79" s="8"/>
      <c r="AA79" s="8"/>
    </row>
    <row r="80" spans="1:32" x14ac:dyDescent="0.35">
      <c r="A80" s="26"/>
      <c r="B80" s="7"/>
      <c r="C80" s="7"/>
      <c r="D80" s="3"/>
      <c r="E80" s="3"/>
      <c r="F80" s="3"/>
      <c r="G80" s="3"/>
      <c r="H80" s="3"/>
      <c r="I80" s="3"/>
      <c r="J80" s="3"/>
      <c r="K80" s="3"/>
      <c r="L80" s="3"/>
      <c r="T80" s="27"/>
      <c r="U80" s="27"/>
      <c r="V80" s="8"/>
      <c r="W80" s="8"/>
      <c r="X80" s="8"/>
      <c r="Y80" s="8"/>
      <c r="Z80" s="8"/>
      <c r="AA80" s="8"/>
    </row>
    <row r="81" spans="1:27" x14ac:dyDescent="0.35">
      <c r="A81" s="26"/>
      <c r="B81" s="7"/>
      <c r="C81" s="7"/>
      <c r="D81" s="3"/>
      <c r="E81" s="3"/>
      <c r="F81" s="3"/>
      <c r="G81" s="3"/>
      <c r="H81" s="3"/>
      <c r="I81" s="3"/>
      <c r="J81" s="3"/>
      <c r="K81" s="3"/>
      <c r="L81" s="3"/>
      <c r="T81" s="27"/>
      <c r="U81" s="27"/>
      <c r="V81" s="8"/>
      <c r="W81" s="8"/>
      <c r="X81" s="8"/>
      <c r="Y81" s="8"/>
      <c r="Z81" s="8"/>
      <c r="AA81" s="8"/>
    </row>
    <row r="82" spans="1:27" x14ac:dyDescent="0.35">
      <c r="A82" s="26"/>
      <c r="B82" s="7"/>
      <c r="C82" s="7"/>
      <c r="D82" s="3"/>
      <c r="E82" s="3"/>
      <c r="F82" s="3"/>
      <c r="G82" s="3"/>
      <c r="H82" s="3"/>
      <c r="I82" s="3"/>
      <c r="J82" s="3"/>
      <c r="K82" s="3"/>
      <c r="L82" s="3"/>
      <c r="T82" s="27"/>
      <c r="U82" s="27"/>
      <c r="V82" s="8"/>
      <c r="W82" s="8"/>
      <c r="X82" s="8"/>
      <c r="Y82" s="8"/>
      <c r="Z82" s="8"/>
      <c r="AA82" s="8"/>
    </row>
    <row r="83" spans="1:27" x14ac:dyDescent="0.35">
      <c r="A83" s="26"/>
      <c r="B83" s="7"/>
      <c r="C83" s="7"/>
      <c r="D83" s="3"/>
      <c r="E83" s="3"/>
      <c r="F83" s="3"/>
      <c r="G83" s="3"/>
      <c r="H83" s="3"/>
      <c r="I83" s="3"/>
      <c r="J83" s="3"/>
      <c r="K83" s="3"/>
      <c r="L83" s="3"/>
      <c r="T83" s="27"/>
      <c r="U83" s="27"/>
      <c r="V83" s="8"/>
      <c r="W83" s="8"/>
      <c r="X83" s="8"/>
      <c r="Y83" s="8"/>
      <c r="Z83" s="8"/>
      <c r="AA83" s="8"/>
    </row>
    <row r="84" spans="1:27" x14ac:dyDescent="0.35">
      <c r="A84" s="26"/>
      <c r="B84" s="7"/>
      <c r="C84" s="7"/>
      <c r="D84" s="3"/>
      <c r="E84" s="3"/>
      <c r="F84" s="3"/>
      <c r="G84" s="3"/>
      <c r="H84" s="3"/>
      <c r="I84" s="3"/>
      <c r="J84" s="3"/>
      <c r="K84" s="3"/>
      <c r="L84" s="3"/>
      <c r="T84" s="27"/>
      <c r="U84" s="27"/>
      <c r="V84" s="8"/>
      <c r="W84" s="8"/>
      <c r="X84" s="8"/>
      <c r="Y84" s="8"/>
      <c r="Z84" s="8"/>
      <c r="AA84" s="8"/>
    </row>
    <row r="85" spans="1:27" x14ac:dyDescent="0.35">
      <c r="A85" s="26"/>
      <c r="B85" s="7"/>
      <c r="C85" s="7"/>
      <c r="D85" s="3"/>
      <c r="E85" s="3"/>
      <c r="F85" s="3"/>
      <c r="G85" s="3"/>
      <c r="H85" s="3"/>
      <c r="I85" s="3"/>
      <c r="J85" s="3"/>
      <c r="K85" s="3"/>
      <c r="L85" s="3"/>
      <c r="T85" s="27"/>
      <c r="U85" s="27"/>
      <c r="V85" s="8"/>
      <c r="W85" s="8"/>
      <c r="X85" s="8"/>
      <c r="Y85" s="8"/>
      <c r="Z85" s="8"/>
      <c r="AA85" s="8"/>
    </row>
    <row r="86" spans="1:27" x14ac:dyDescent="0.35">
      <c r="A86" s="26"/>
      <c r="B86" s="7"/>
      <c r="C86" s="7"/>
      <c r="D86" s="3"/>
      <c r="E86" s="3"/>
      <c r="F86" s="3"/>
      <c r="G86" s="3"/>
      <c r="H86" s="3"/>
      <c r="I86" s="3"/>
      <c r="J86" s="3"/>
      <c r="K86" s="3"/>
      <c r="L86" s="3"/>
      <c r="T86" s="27"/>
      <c r="U86" s="27"/>
      <c r="V86" s="8"/>
      <c r="W86" s="8"/>
      <c r="X86" s="8"/>
      <c r="Y86" s="8"/>
      <c r="Z86" s="8"/>
      <c r="AA86" s="8"/>
    </row>
    <row r="87" spans="1:27" x14ac:dyDescent="0.35">
      <c r="A87" s="26"/>
      <c r="B87" s="7"/>
      <c r="C87" s="7"/>
      <c r="D87" s="3"/>
      <c r="E87" s="3"/>
      <c r="F87" s="3"/>
      <c r="G87" s="3"/>
      <c r="H87" s="3"/>
      <c r="I87" s="3"/>
      <c r="J87" s="3"/>
      <c r="K87" s="3"/>
      <c r="L87" s="3"/>
      <c r="T87" s="27"/>
      <c r="U87" s="27"/>
      <c r="V87" s="8"/>
      <c r="W87" s="8"/>
      <c r="X87" s="8"/>
      <c r="Y87" s="8"/>
      <c r="Z87" s="8"/>
      <c r="AA87" s="8"/>
    </row>
    <row r="88" spans="1:27" x14ac:dyDescent="0.35">
      <c r="A88" s="26"/>
      <c r="B88" s="7"/>
      <c r="C88" s="7"/>
      <c r="D88" s="3"/>
      <c r="E88" s="3"/>
      <c r="F88" s="3"/>
      <c r="G88" s="3"/>
      <c r="H88" s="3"/>
      <c r="I88" s="3"/>
      <c r="J88" s="3"/>
      <c r="K88" s="3"/>
      <c r="L88" s="3"/>
      <c r="T88" s="27"/>
      <c r="U88" s="27"/>
      <c r="V88" s="8"/>
      <c r="W88" s="8"/>
      <c r="X88" s="8"/>
      <c r="Y88" s="8"/>
      <c r="Z88" s="8"/>
      <c r="AA88" s="8"/>
    </row>
    <row r="89" spans="1:27" x14ac:dyDescent="0.35">
      <c r="A89" s="26"/>
      <c r="B89" s="7"/>
      <c r="C89" s="7"/>
      <c r="D89" s="3"/>
      <c r="E89" s="3"/>
      <c r="F89" s="3"/>
      <c r="G89" s="3"/>
      <c r="H89" s="3"/>
      <c r="I89" s="3"/>
      <c r="J89" s="3"/>
      <c r="K89" s="3"/>
      <c r="L89" s="3"/>
      <c r="T89" s="27"/>
      <c r="U89" s="27"/>
      <c r="V89" s="8"/>
      <c r="W89" s="8"/>
      <c r="X89" s="8"/>
      <c r="Y89" s="8"/>
      <c r="Z89" s="8"/>
      <c r="AA89" s="8"/>
    </row>
    <row r="90" spans="1:27" x14ac:dyDescent="0.35">
      <c r="A90" s="26"/>
      <c r="B90" s="7"/>
      <c r="C90" s="7"/>
      <c r="D90" s="3"/>
      <c r="E90" s="3"/>
      <c r="F90" s="3"/>
      <c r="G90" s="3"/>
      <c r="H90" s="3"/>
      <c r="I90" s="3"/>
      <c r="J90" s="3"/>
      <c r="K90" s="3"/>
      <c r="L90" s="3"/>
      <c r="T90" s="27"/>
      <c r="U90" s="27"/>
      <c r="V90" s="8"/>
      <c r="W90" s="8"/>
      <c r="X90" s="8"/>
      <c r="Y90" s="8"/>
      <c r="Z90" s="8"/>
      <c r="AA90" s="8"/>
    </row>
    <row r="91" spans="1:27" x14ac:dyDescent="0.35">
      <c r="A91" s="26"/>
      <c r="B91" s="7"/>
      <c r="C91" s="7"/>
      <c r="D91" s="3"/>
      <c r="E91" s="3"/>
      <c r="F91" s="3"/>
      <c r="G91" s="3"/>
      <c r="H91" s="3"/>
      <c r="I91" s="3"/>
      <c r="J91" s="3"/>
      <c r="K91" s="3"/>
      <c r="L91" s="3"/>
      <c r="T91" s="27"/>
      <c r="U91" s="27"/>
      <c r="V91" s="8"/>
      <c r="W91" s="8"/>
      <c r="X91" s="8"/>
      <c r="Y91" s="8"/>
      <c r="Z91" s="8"/>
      <c r="AA91" s="8"/>
    </row>
    <row r="92" spans="1:27" x14ac:dyDescent="0.35">
      <c r="A92" s="26"/>
      <c r="B92" s="7"/>
      <c r="C92" s="7"/>
      <c r="D92" s="3"/>
      <c r="E92" s="3"/>
      <c r="F92" s="3"/>
      <c r="G92" s="3"/>
      <c r="H92" s="3"/>
      <c r="I92" s="3"/>
      <c r="J92" s="3"/>
      <c r="K92" s="3"/>
      <c r="L92" s="3"/>
      <c r="T92" s="27"/>
      <c r="U92" s="27"/>
      <c r="V92" s="8"/>
      <c r="W92" s="8"/>
      <c r="X92" s="8"/>
      <c r="Y92" s="8"/>
      <c r="Z92" s="8"/>
      <c r="AA92" s="8"/>
    </row>
    <row r="93" spans="1:27" x14ac:dyDescent="0.35">
      <c r="A93" s="26"/>
      <c r="B93" s="7"/>
      <c r="C93" s="7"/>
      <c r="D93" s="3"/>
      <c r="E93" s="3"/>
      <c r="F93" s="3"/>
      <c r="G93" s="3"/>
      <c r="H93" s="3"/>
      <c r="I93" s="3"/>
      <c r="J93" s="3"/>
      <c r="K93" s="3"/>
      <c r="L93" s="3"/>
      <c r="T93" s="27"/>
      <c r="U93" s="27"/>
      <c r="V93" s="8"/>
      <c r="W93" s="8"/>
      <c r="X93" s="8"/>
      <c r="Y93" s="8"/>
      <c r="Z93" s="8"/>
      <c r="AA93" s="8"/>
    </row>
    <row r="94" spans="1:27" x14ac:dyDescent="0.35">
      <c r="A94" s="26"/>
      <c r="B94" s="7"/>
      <c r="C94" s="7"/>
      <c r="D94" s="3"/>
      <c r="E94" s="3"/>
      <c r="F94" s="3"/>
      <c r="G94" s="3"/>
      <c r="H94" s="3"/>
      <c r="I94" s="3"/>
      <c r="J94" s="3"/>
      <c r="K94" s="3"/>
      <c r="L94" s="3"/>
      <c r="T94" s="27"/>
      <c r="U94" s="27"/>
      <c r="V94" s="8"/>
      <c r="W94" s="8"/>
      <c r="X94" s="8"/>
      <c r="Y94" s="8"/>
      <c r="Z94" s="8"/>
      <c r="AA94" s="8"/>
    </row>
    <row r="95" spans="1:27" x14ac:dyDescent="0.35">
      <c r="A95" s="26"/>
      <c r="B95" s="7"/>
      <c r="C95" s="7"/>
      <c r="D95" s="3"/>
      <c r="E95" s="3"/>
      <c r="F95" s="3"/>
      <c r="G95" s="3"/>
      <c r="H95" s="3"/>
      <c r="I95" s="3"/>
      <c r="J95" s="3"/>
      <c r="K95" s="3"/>
      <c r="L95" s="3"/>
      <c r="T95" s="27"/>
      <c r="U95" s="27"/>
      <c r="V95" s="8"/>
      <c r="W95" s="8"/>
      <c r="X95" s="8"/>
      <c r="Y95" s="8"/>
      <c r="Z95" s="8"/>
      <c r="AA95" s="8"/>
    </row>
    <row r="96" spans="1:27" x14ac:dyDescent="0.35">
      <c r="A96" s="26"/>
      <c r="B96" s="7"/>
      <c r="C96" s="7"/>
      <c r="D96" s="3"/>
      <c r="E96" s="3"/>
      <c r="F96" s="3"/>
      <c r="G96" s="3"/>
      <c r="H96" s="3"/>
      <c r="I96" s="3"/>
      <c r="J96" s="3"/>
      <c r="K96" s="3"/>
      <c r="L96" s="3"/>
      <c r="T96" s="27"/>
      <c r="U96" s="27"/>
      <c r="V96" s="8"/>
      <c r="W96" s="8"/>
      <c r="X96" s="8"/>
      <c r="Y96" s="8"/>
      <c r="Z96" s="8"/>
      <c r="AA96" s="8"/>
    </row>
    <row r="97" spans="1:27" x14ac:dyDescent="0.35">
      <c r="A97" s="26"/>
      <c r="B97" s="7"/>
      <c r="C97" s="7"/>
      <c r="D97" s="3"/>
      <c r="E97" s="3"/>
      <c r="F97" s="3"/>
      <c r="G97" s="3"/>
      <c r="H97" s="3"/>
      <c r="I97" s="3"/>
      <c r="J97" s="3"/>
      <c r="K97" s="3"/>
      <c r="L97" s="3"/>
      <c r="T97" s="27"/>
      <c r="U97" s="27"/>
      <c r="V97" s="8"/>
      <c r="W97" s="8"/>
      <c r="X97" s="8"/>
      <c r="Y97" s="8"/>
      <c r="Z97" s="8"/>
      <c r="AA97" s="8"/>
    </row>
    <row r="98" spans="1:27" x14ac:dyDescent="0.35">
      <c r="A98" s="26"/>
      <c r="B98" s="7"/>
      <c r="C98" s="7"/>
      <c r="D98" s="3"/>
      <c r="E98" s="3"/>
      <c r="F98" s="3"/>
      <c r="G98" s="3"/>
      <c r="H98" s="3"/>
      <c r="I98" s="3"/>
      <c r="J98" s="3"/>
      <c r="K98" s="3"/>
      <c r="L98" s="3"/>
      <c r="T98" s="27"/>
      <c r="U98" s="27"/>
      <c r="V98" s="8"/>
      <c r="W98" s="8"/>
      <c r="X98" s="8"/>
      <c r="Y98" s="8"/>
      <c r="Z98" s="8"/>
      <c r="AA98" s="8"/>
    </row>
    <row r="99" spans="1:27" x14ac:dyDescent="0.35">
      <c r="A99" s="26"/>
      <c r="B99" s="7"/>
      <c r="C99" s="7"/>
      <c r="D99" s="3"/>
      <c r="E99" s="3"/>
      <c r="F99" s="3"/>
      <c r="G99" s="3"/>
      <c r="H99" s="3"/>
      <c r="I99" s="3"/>
      <c r="J99" s="3"/>
      <c r="K99" s="3"/>
      <c r="L99" s="3"/>
      <c r="T99" s="27"/>
      <c r="U99" s="27"/>
      <c r="V99" s="8"/>
      <c r="W99" s="8"/>
      <c r="X99" s="8"/>
      <c r="Y99" s="8"/>
      <c r="Z99" s="8"/>
      <c r="AA99" s="8"/>
    </row>
    <row r="100" spans="1:27" x14ac:dyDescent="0.35">
      <c r="A100" s="26"/>
      <c r="B100" s="7"/>
      <c r="C100" s="7"/>
      <c r="D100" s="3"/>
      <c r="E100" s="3"/>
      <c r="F100" s="3"/>
      <c r="G100" s="3"/>
      <c r="H100" s="3"/>
      <c r="I100" s="3"/>
      <c r="J100" s="3"/>
      <c r="K100" s="3"/>
      <c r="L100" s="3"/>
      <c r="T100" s="27"/>
      <c r="U100" s="27"/>
      <c r="V100" s="8"/>
      <c r="W100" s="8"/>
      <c r="X100" s="8"/>
      <c r="Y100" s="8"/>
      <c r="Z100" s="8"/>
      <c r="AA100" s="8"/>
    </row>
    <row r="101" spans="1:27" x14ac:dyDescent="0.35">
      <c r="A101" s="26"/>
      <c r="B101" s="7"/>
      <c r="C101" s="7"/>
      <c r="D101" s="3"/>
      <c r="E101" s="3"/>
      <c r="F101" s="3"/>
      <c r="G101" s="3"/>
      <c r="H101" s="3"/>
      <c r="I101" s="3"/>
      <c r="J101" s="3"/>
      <c r="K101" s="3"/>
      <c r="L101" s="3"/>
      <c r="T101" s="27"/>
      <c r="U101" s="27"/>
      <c r="V101" s="8"/>
      <c r="W101" s="8"/>
      <c r="X101" s="8"/>
      <c r="Y101" s="8"/>
      <c r="Z101" s="8"/>
      <c r="AA101" s="8"/>
    </row>
    <row r="102" spans="1:27" x14ac:dyDescent="0.35">
      <c r="A102" s="26"/>
      <c r="B102" s="7"/>
      <c r="C102" s="7"/>
      <c r="D102" s="3"/>
      <c r="E102" s="3"/>
      <c r="F102" s="3"/>
      <c r="G102" s="3"/>
      <c r="H102" s="3"/>
      <c r="I102" s="3"/>
      <c r="J102" s="3"/>
      <c r="K102" s="3"/>
      <c r="L102" s="3"/>
      <c r="T102" s="27"/>
      <c r="U102" s="27"/>
      <c r="V102" s="8"/>
      <c r="W102" s="8"/>
      <c r="X102" s="8"/>
      <c r="Y102" s="8"/>
      <c r="Z102" s="8"/>
      <c r="AA102" s="8"/>
    </row>
  </sheetData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53261D-23F3-477F-B836-2A1952BF10D4}">
  <dimension ref="A1:AF102"/>
  <sheetViews>
    <sheetView workbookViewId="0"/>
  </sheetViews>
  <sheetFormatPr defaultColWidth="9.1796875" defaultRowHeight="14.5" x14ac:dyDescent="0.35"/>
  <cols>
    <col min="1" max="1" width="24.81640625" style="1" customWidth="1"/>
    <col min="2" max="3" width="15.453125" style="27" customWidth="1"/>
    <col min="4" max="12" width="9.1796875" style="8"/>
    <col min="13" max="16" width="11.1796875" style="1" customWidth="1"/>
    <col min="17" max="18" width="9.1796875" style="1"/>
    <col min="19" max="19" width="16" style="1" bestFit="1" customWidth="1"/>
    <col min="20" max="20" width="9.54296875" style="1" customWidth="1"/>
    <col min="21" max="30" width="8.453125" style="1" customWidth="1"/>
    <col min="31" max="31" width="20.26953125" style="5" customWidth="1"/>
    <col min="32" max="32" width="19.54296875" style="5" customWidth="1"/>
    <col min="33" max="16384" width="9.1796875" style="1"/>
  </cols>
  <sheetData>
    <row r="1" spans="1:32" x14ac:dyDescent="0.35">
      <c r="A1" s="1" t="str">
        <f>'[34]Video Analysis'!$A$1</f>
        <v>HNC_NPB_07_2022_08_06</v>
      </c>
      <c r="B1" s="2"/>
      <c r="C1" s="2"/>
      <c r="D1" s="3" t="str">
        <f>IF('[34]Video Analysis'!$G$2="","",'[34]Video Analysis'!$G$2)</f>
        <v>Utter</v>
      </c>
      <c r="E1" s="3" t="str">
        <f>IF('[34]Video Analysis'!$H$2="","",'[34]Video Analysis'!$H$2)</f>
        <v>Utter</v>
      </c>
      <c r="F1" s="3" t="str">
        <f>IF('[34]Video Analysis'!$I$2="","",'[34]Video Analysis'!$I$2)</f>
        <v>Utter</v>
      </c>
      <c r="G1" s="3" t="str">
        <f>IF('[34]Video Analysis'!$J$2="","",'[34]Video Analysis'!$J$2)</f>
        <v>Utter</v>
      </c>
      <c r="H1" s="3" t="str">
        <f>IF('[34]Video Analysis'!$K$2="","",'[34]Video Analysis'!$K$2)</f>
        <v>Utter</v>
      </c>
      <c r="I1" s="3" t="str">
        <f>IF('[34]Video Analysis'!$L$2="","",'[34]Video Analysis'!$L$2)</f>
        <v>Utter</v>
      </c>
      <c r="J1" s="3" t="str">
        <f>IF('[34]Video Analysis'!$M$2="","",'[34]Video Analysis'!$M$2)</f>
        <v>Utter</v>
      </c>
      <c r="K1" s="3" t="str">
        <f>IF('[34]Video Analysis'!$N$2="","",'[34]Video Analysis'!$N$2)</f>
        <v>Utter</v>
      </c>
      <c r="L1" s="3" t="str">
        <f>IF('[34]Video Analysis'!$O$2="","",'[34]Video Analysis'!$O$2)</f>
        <v>Utter</v>
      </c>
      <c r="M1" s="1" t="s">
        <v>0</v>
      </c>
      <c r="N1" s="1" t="s">
        <v>0</v>
      </c>
      <c r="O1" s="1" t="s">
        <v>0</v>
      </c>
      <c r="P1" s="4">
        <v>5</v>
      </c>
      <c r="Q1" s="5" t="s">
        <v>1</v>
      </c>
      <c r="S1" s="6" t="s">
        <v>2</v>
      </c>
    </row>
    <row r="2" spans="1:32" ht="26" x14ac:dyDescent="0.35">
      <c r="A2" s="1" t="s">
        <v>3</v>
      </c>
      <c r="B2" s="7" t="s">
        <v>4</v>
      </c>
      <c r="C2" s="7" t="s">
        <v>5</v>
      </c>
      <c r="D2" s="3" t="str">
        <f>IF('[34]Video Analysis'!$G$3="","",'[34]Video Analysis'!$G$3)</f>
        <v>eelgrass</v>
      </c>
      <c r="E2" s="3" t="str">
        <f>IF('[34]Video Analysis'!$H$3="","",'[34]Video Analysis'!$H$3)</f>
        <v>macroalgae</v>
      </c>
      <c r="F2" s="3" t="str">
        <f>IF('[34]Video Analysis'!$I$3="","",'[34]Video Analysis'!$I$3)</f>
        <v>bare</v>
      </c>
      <c r="G2" s="3" t="str">
        <f>IF('[34]Video Analysis'!$J$3="","",'[34]Video Analysis'!$J$3)</f>
        <v>eelgrass</v>
      </c>
      <c r="H2" s="3" t="str">
        <f>IF('[34]Video Analysis'!$K$3="","",'[34]Video Analysis'!$K$3)</f>
        <v>macroalgae</v>
      </c>
      <c r="I2" s="3" t="str">
        <f>IF('[34]Video Analysis'!$L$3="","",'[34]Video Analysis'!$L$3)</f>
        <v>bare</v>
      </c>
      <c r="J2" s="3" t="str">
        <f>IF('[34]Video Analysis'!$M$3="","",'[34]Video Analysis'!$M$3)</f>
        <v>eelgrass</v>
      </c>
      <c r="K2" s="3" t="str">
        <f>IF('[34]Video Analysis'!$N$3="","",'[34]Video Analysis'!$N$3)</f>
        <v>macroalgae</v>
      </c>
      <c r="L2" s="3" t="str">
        <f>IF('[34]Video Analysis'!$O$3="","",'[34]Video Analysis'!$O$3)</f>
        <v>bare</v>
      </c>
      <c r="M2" s="8" t="str">
        <f>J2</f>
        <v>eelgrass</v>
      </c>
      <c r="N2" s="8" t="str">
        <f>K2</f>
        <v>macroalgae</v>
      </c>
      <c r="O2" s="8" t="str">
        <f>L2</f>
        <v>bare</v>
      </c>
      <c r="P2" s="9" t="s">
        <v>6</v>
      </c>
      <c r="S2" s="10" t="str">
        <f>A1</f>
        <v>HNC_NPB_07_2022_08_06</v>
      </c>
      <c r="T2" s="11" t="s">
        <v>7</v>
      </c>
      <c r="U2" s="11" t="s">
        <v>8</v>
      </c>
      <c r="V2" s="12" t="s">
        <v>9</v>
      </c>
      <c r="W2" s="12" t="s">
        <v>10</v>
      </c>
      <c r="X2" s="12" t="s">
        <v>11</v>
      </c>
      <c r="Y2" s="12" t="s">
        <v>12</v>
      </c>
      <c r="Z2" s="12" t="s">
        <v>13</v>
      </c>
      <c r="AA2" s="12" t="s">
        <v>14</v>
      </c>
      <c r="AB2" s="12" t="s">
        <v>15</v>
      </c>
      <c r="AC2" s="12" t="s">
        <v>16</v>
      </c>
      <c r="AD2" s="12" t="s">
        <v>17</v>
      </c>
      <c r="AE2" s="13" t="s">
        <v>18</v>
      </c>
      <c r="AF2" s="13" t="s">
        <v>6</v>
      </c>
    </row>
    <row r="3" spans="1:32" x14ac:dyDescent="0.35">
      <c r="A3" s="14" t="str">
        <f>IF('[34]Video Analysis'!$B$4="","",'[34]Video Analysis'!$B$4)</f>
        <v/>
      </c>
      <c r="B3" s="15">
        <f>IF('[34]Video Analysis'!$Q$4="","",'[34]Video Analysis'!$Q$4)</f>
        <v>-73.398271417245269</v>
      </c>
      <c r="C3" s="15">
        <f>IF('[34]Video Analysis'!$P$4="","",'[34]Video Analysis'!$P$4)</f>
        <v>40.925064850598574</v>
      </c>
      <c r="D3" s="16">
        <f>IF('[34]Video Analysis'!$G$4="","",'[34]Video Analysis'!$G$4)</f>
        <v>0</v>
      </c>
      <c r="E3" s="16">
        <f>IF('[34]Video Analysis'!$H$4="","",'[34]Video Analysis'!$H$4)</f>
        <v>0</v>
      </c>
      <c r="F3" s="16">
        <f>IF('[34]Video Analysis'!$I$4="","",'[34]Video Analysis'!$I$4)</f>
        <v>100</v>
      </c>
      <c r="G3" s="16">
        <f>IF('[34]Video Analysis'!$J$4="","",'[34]Video Analysis'!$J$4)</f>
        <v>0</v>
      </c>
      <c r="H3" s="16">
        <f>IF('[34]Video Analysis'!$K$4="","",'[34]Video Analysis'!$K$4)</f>
        <v>0</v>
      </c>
      <c r="I3" s="16">
        <f>IF('[34]Video Analysis'!$L$4="","",'[34]Video Analysis'!$L$4)</f>
        <v>100</v>
      </c>
      <c r="J3" s="16">
        <f>IF('[34]Video Analysis'!$M$4="","",'[34]Video Analysis'!$M$4)</f>
        <v>0</v>
      </c>
      <c r="K3" s="16">
        <f>IF('[34]Video Analysis'!$N$4="","",'[34]Video Analysis'!$N$4)</f>
        <v>0</v>
      </c>
      <c r="L3" s="16">
        <f>IF('[34]Video Analysis'!$O$4="","",'[34]Video Analysis'!$O$4)</f>
        <v>100</v>
      </c>
      <c r="M3" s="17" t="str">
        <f>IF(D3="","",IF((MAX(D3,G3,J3)-MIN(D3,G3,J3))&gt;$P$1,"CHECK",""))</f>
        <v/>
      </c>
      <c r="N3" s="17" t="str">
        <f>IF(E3="","",IF((MAX(E3,H3,K3)-MIN(E3,H3,K3))&gt;$P$1,"CHECK",""))</f>
        <v/>
      </c>
      <c r="O3" s="17" t="str">
        <f>IF(F3="","",IF((MAX(F3,I3,L3)-MIN(F3,I3,L3))&gt;$P$1,"CHECK",""))</f>
        <v/>
      </c>
      <c r="P3" s="18"/>
      <c r="T3" s="19">
        <f>IF(B3="","",B3)</f>
        <v>-73.398271417245269</v>
      </c>
      <c r="U3" s="19">
        <f>IF(C3="","",C3)</f>
        <v>40.925064850598574</v>
      </c>
      <c r="V3" s="20">
        <f>IF(D3="","",IF(COUNT(D3,G3,J3)&lt;3,"analyze",AVERAGE(D3,G3,J3)))</f>
        <v>0</v>
      </c>
      <c r="W3" s="20">
        <f t="shared" ref="W3:X18" si="0">IF(E3="","",IF(COUNT(E3,H3,K3)&lt;3,"analyze",AVERAGE(E3,H3,K3)))</f>
        <v>0</v>
      </c>
      <c r="X3" s="20">
        <f t="shared" si="0"/>
        <v>100</v>
      </c>
      <c r="Y3" s="20">
        <f>IF(D3="","",IF(COUNT(D3,G3,J3)&lt;3,"analyze",STDEV(D3,G3,J3)))</f>
        <v>0</v>
      </c>
      <c r="Z3" s="20">
        <f t="shared" ref="Z3:AA18" si="1">IF(E3="","",IF(COUNT(E3,H3,K3)&lt;3,"analyze",STDEV(E3,H3,K3)))</f>
        <v>0</v>
      </c>
      <c r="AA3" s="20">
        <f t="shared" si="1"/>
        <v>0</v>
      </c>
      <c r="AB3" s="21" t="str">
        <f>IF(M3="","",M3)</f>
        <v/>
      </c>
      <c r="AC3" s="21" t="str">
        <f>IF(N3="","",N3)</f>
        <v/>
      </c>
      <c r="AD3" s="21" t="str">
        <f>IF(O3="","",O3)</f>
        <v/>
      </c>
      <c r="AE3" s="22" t="str">
        <f>IF(A3="","",A3)</f>
        <v/>
      </c>
      <c r="AF3" s="22" t="str">
        <f t="shared" ref="AF3:AF66" si="2">IF(P3="","",P3)</f>
        <v/>
      </c>
    </row>
    <row r="4" spans="1:32" x14ac:dyDescent="0.35">
      <c r="A4" s="14" t="str">
        <f>IF('[34]Video Analysis'!$B$14="","",'[34]Video Analysis'!$B$14)</f>
        <v/>
      </c>
      <c r="B4" s="15">
        <f>IF('[34]Video Analysis'!$Q$14="","",'[34]Video Analysis'!$Q$14)</f>
        <v>-73.398271417245269</v>
      </c>
      <c r="C4" s="15">
        <f>IF('[34]Video Analysis'!$P$14="","",'[34]Video Analysis'!$P$14)</f>
        <v>40.925064850598574</v>
      </c>
      <c r="D4" s="16">
        <f>IF('[34]Video Analysis'!$G$14="","",'[34]Video Analysis'!$G$14)</f>
        <v>0</v>
      </c>
      <c r="E4" s="16">
        <f>IF('[34]Video Analysis'!$H$14="","",'[34]Video Analysis'!$H$14)</f>
        <v>0</v>
      </c>
      <c r="F4" s="16">
        <f>IF('[34]Video Analysis'!$I$14="","",'[34]Video Analysis'!$I$14)</f>
        <v>100</v>
      </c>
      <c r="G4" s="16">
        <f>IF('[34]Video Analysis'!$J$14="","",'[34]Video Analysis'!$J$14)</f>
        <v>0</v>
      </c>
      <c r="H4" s="16">
        <f>IF('[34]Video Analysis'!$K$14="","",'[34]Video Analysis'!$K$14)</f>
        <v>0</v>
      </c>
      <c r="I4" s="16">
        <f>IF('[34]Video Analysis'!$L$14="","",'[34]Video Analysis'!$L$14)</f>
        <v>100</v>
      </c>
      <c r="J4" s="16">
        <f>IF('[34]Video Analysis'!$M$14="","",'[34]Video Analysis'!$M$14)</f>
        <v>0</v>
      </c>
      <c r="K4" s="16">
        <f>IF('[34]Video Analysis'!$N$14="","",'[34]Video Analysis'!$N$14)</f>
        <v>0</v>
      </c>
      <c r="L4" s="16">
        <f>IF('[34]Video Analysis'!$O$14="","",'[34]Video Analysis'!$O$14)</f>
        <v>100</v>
      </c>
      <c r="M4" s="17" t="str">
        <f t="shared" ref="M4:O67" si="3">IF(D4="","",IF((MAX(D4,G4,J4)-MIN(D4,G4,J4))&gt;$P$1,"CHECK",""))</f>
        <v/>
      </c>
      <c r="N4" s="17" t="str">
        <f t="shared" si="3"/>
        <v/>
      </c>
      <c r="O4" s="17" t="str">
        <f t="shared" si="3"/>
        <v/>
      </c>
      <c r="P4" s="17"/>
      <c r="T4" s="23">
        <f t="shared" ref="T4:U67" si="4">IF(B4="","",B4)</f>
        <v>-73.398271417245269</v>
      </c>
      <c r="U4" s="23">
        <f t="shared" si="4"/>
        <v>40.925064850598574</v>
      </c>
      <c r="V4" s="24">
        <f t="shared" ref="V4:X67" si="5">IF(D4="","",IF(COUNT(D4,G4,J4)&lt;3,"analyze",AVERAGE(D4,G4,J4)))</f>
        <v>0</v>
      </c>
      <c r="W4" s="24">
        <f t="shared" si="0"/>
        <v>0</v>
      </c>
      <c r="X4" s="24">
        <f t="shared" si="0"/>
        <v>100</v>
      </c>
      <c r="Y4" s="24">
        <f t="shared" ref="Y4:AA67" si="6">IF(D4="","",IF(COUNT(D4,G4,J4)&lt;3,"analyze",STDEV(D4,G4,J4)))</f>
        <v>0</v>
      </c>
      <c r="Z4" s="24">
        <f t="shared" si="1"/>
        <v>0</v>
      </c>
      <c r="AA4" s="24">
        <f t="shared" si="1"/>
        <v>0</v>
      </c>
      <c r="AB4" s="17" t="str">
        <f t="shared" ref="AB4:AD67" si="7">IF(M4="","",M4)</f>
        <v/>
      </c>
      <c r="AC4" s="17" t="str">
        <f t="shared" si="7"/>
        <v/>
      </c>
      <c r="AD4" s="17" t="str">
        <f t="shared" si="7"/>
        <v/>
      </c>
      <c r="AE4" s="25" t="str">
        <f t="shared" ref="AE4:AE67" si="8">IF(A4="","",A4)</f>
        <v/>
      </c>
      <c r="AF4" s="25" t="str">
        <f t="shared" si="2"/>
        <v/>
      </c>
    </row>
    <row r="5" spans="1:32" x14ac:dyDescent="0.35">
      <c r="A5" s="14" t="str">
        <f>IF('[34]Video Analysis'!$B$24="","",'[34]Video Analysis'!$B$24)</f>
        <v/>
      </c>
      <c r="B5" s="15">
        <f>IF('[34]Video Analysis'!$Q$24="","",'[34]Video Analysis'!$Q$24)</f>
        <v>-73.398256581276655</v>
      </c>
      <c r="C5" s="15">
        <f>IF('[34]Video Analysis'!$P$24="","",'[34]Video Analysis'!$P$24)</f>
        <v>40.92509837821126</v>
      </c>
      <c r="D5" s="16">
        <f>IF('[34]Video Analysis'!$G$24="","",'[34]Video Analysis'!$G$24)</f>
        <v>0</v>
      </c>
      <c r="E5" s="16">
        <f>IF('[34]Video Analysis'!$H$24="","",'[34]Video Analysis'!$H$24)</f>
        <v>0</v>
      </c>
      <c r="F5" s="16">
        <f>IF('[34]Video Analysis'!$I$24="","",'[34]Video Analysis'!$I$24)</f>
        <v>100</v>
      </c>
      <c r="G5" s="16">
        <f>IF('[34]Video Analysis'!$J$24="","",'[34]Video Analysis'!$J$24)</f>
        <v>0</v>
      </c>
      <c r="H5" s="16">
        <f>IF('[34]Video Analysis'!$K$24="","",'[34]Video Analysis'!$K$24)</f>
        <v>0</v>
      </c>
      <c r="I5" s="16">
        <f>IF('[34]Video Analysis'!$L$24="","",'[34]Video Analysis'!$L$24)</f>
        <v>100</v>
      </c>
      <c r="J5" s="16">
        <f>IF('[34]Video Analysis'!$M$24="","",'[34]Video Analysis'!$M$24)</f>
        <v>0</v>
      </c>
      <c r="K5" s="16">
        <f>IF('[34]Video Analysis'!$N$24="","",'[34]Video Analysis'!$N$24)</f>
        <v>0</v>
      </c>
      <c r="L5" s="16">
        <f>IF('[34]Video Analysis'!$O$24="","",'[34]Video Analysis'!$O$24)</f>
        <v>100</v>
      </c>
      <c r="M5" s="17" t="str">
        <f t="shared" si="3"/>
        <v/>
      </c>
      <c r="N5" s="17" t="str">
        <f t="shared" si="3"/>
        <v/>
      </c>
      <c r="O5" s="17" t="str">
        <f t="shared" si="3"/>
        <v/>
      </c>
      <c r="P5" s="17"/>
      <c r="T5" s="23">
        <f t="shared" si="4"/>
        <v>-73.398256581276655</v>
      </c>
      <c r="U5" s="23">
        <f t="shared" si="4"/>
        <v>40.92509837821126</v>
      </c>
      <c r="V5" s="24">
        <f t="shared" si="5"/>
        <v>0</v>
      </c>
      <c r="W5" s="24">
        <f t="shared" si="0"/>
        <v>0</v>
      </c>
      <c r="X5" s="24">
        <f t="shared" si="0"/>
        <v>100</v>
      </c>
      <c r="Y5" s="24">
        <f t="shared" si="6"/>
        <v>0</v>
      </c>
      <c r="Z5" s="24">
        <f t="shared" si="1"/>
        <v>0</v>
      </c>
      <c r="AA5" s="24">
        <f t="shared" si="1"/>
        <v>0</v>
      </c>
      <c r="AB5" s="17" t="str">
        <f t="shared" si="7"/>
        <v/>
      </c>
      <c r="AC5" s="17" t="str">
        <f t="shared" si="7"/>
        <v/>
      </c>
      <c r="AD5" s="17" t="str">
        <f t="shared" si="7"/>
        <v/>
      </c>
      <c r="AE5" s="25" t="str">
        <f t="shared" si="8"/>
        <v/>
      </c>
      <c r="AF5" s="25" t="str">
        <f t="shared" si="2"/>
        <v/>
      </c>
    </row>
    <row r="6" spans="1:32" x14ac:dyDescent="0.35">
      <c r="A6" s="14" t="str">
        <f>IF('[34]Video Analysis'!$B$34="","",'[34]Video Analysis'!$B$34)</f>
        <v/>
      </c>
      <c r="B6" s="15">
        <f>IF('[34]Video Analysis'!$Q$34="","",'[34]Video Analysis'!$Q$34)</f>
        <v>-73.398253731429577</v>
      </c>
      <c r="C6" s="15">
        <f>IF('[34]Video Analysis'!$P$34="","",'[34]Video Analysis'!$P$34)</f>
        <v>40.925140287727118</v>
      </c>
      <c r="D6" s="16">
        <f>IF('[34]Video Analysis'!$G$34="","",'[34]Video Analysis'!$G$34)</f>
        <v>0</v>
      </c>
      <c r="E6" s="16">
        <f>IF('[34]Video Analysis'!$H$34="","",'[34]Video Analysis'!$H$34)</f>
        <v>0</v>
      </c>
      <c r="F6" s="16">
        <f>IF('[34]Video Analysis'!$I$34="","",'[34]Video Analysis'!$I$34)</f>
        <v>100</v>
      </c>
      <c r="G6" s="16">
        <f>IF('[34]Video Analysis'!$J$34="","",'[34]Video Analysis'!$J$34)</f>
        <v>0</v>
      </c>
      <c r="H6" s="16">
        <f>IF('[34]Video Analysis'!$K$34="","",'[34]Video Analysis'!$K$34)</f>
        <v>0</v>
      </c>
      <c r="I6" s="16">
        <f>IF('[34]Video Analysis'!$L$34="","",'[34]Video Analysis'!$L$34)</f>
        <v>100</v>
      </c>
      <c r="J6" s="16">
        <f>IF('[34]Video Analysis'!$M$34="","",'[34]Video Analysis'!$M$34)</f>
        <v>0</v>
      </c>
      <c r="K6" s="16">
        <f>IF('[34]Video Analysis'!$N$34="","",'[34]Video Analysis'!$N$34)</f>
        <v>0</v>
      </c>
      <c r="L6" s="16">
        <f>IF('[34]Video Analysis'!$O$34="","",'[34]Video Analysis'!$O$34)</f>
        <v>100</v>
      </c>
      <c r="M6" s="17" t="str">
        <f t="shared" si="3"/>
        <v/>
      </c>
      <c r="N6" s="17" t="str">
        <f t="shared" si="3"/>
        <v/>
      </c>
      <c r="O6" s="17" t="str">
        <f t="shared" si="3"/>
        <v/>
      </c>
      <c r="P6" s="17"/>
      <c r="T6" s="23">
        <f t="shared" si="4"/>
        <v>-73.398253731429577</v>
      </c>
      <c r="U6" s="23">
        <f t="shared" si="4"/>
        <v>40.925140287727118</v>
      </c>
      <c r="V6" s="24">
        <f t="shared" si="5"/>
        <v>0</v>
      </c>
      <c r="W6" s="24">
        <f t="shared" si="0"/>
        <v>0</v>
      </c>
      <c r="X6" s="24">
        <f t="shared" si="0"/>
        <v>100</v>
      </c>
      <c r="Y6" s="24">
        <f t="shared" si="6"/>
        <v>0</v>
      </c>
      <c r="Z6" s="24">
        <f t="shared" si="1"/>
        <v>0</v>
      </c>
      <c r="AA6" s="24">
        <f t="shared" si="1"/>
        <v>0</v>
      </c>
      <c r="AB6" s="17" t="str">
        <f t="shared" si="7"/>
        <v/>
      </c>
      <c r="AC6" s="17" t="str">
        <f t="shared" si="7"/>
        <v/>
      </c>
      <c r="AD6" s="17" t="str">
        <f t="shared" si="7"/>
        <v/>
      </c>
      <c r="AE6" s="25" t="str">
        <f t="shared" si="8"/>
        <v/>
      </c>
      <c r="AF6" s="25" t="str">
        <f t="shared" si="2"/>
        <v/>
      </c>
    </row>
    <row r="7" spans="1:32" x14ac:dyDescent="0.35">
      <c r="A7" s="14" t="str">
        <f>IF('[34]Video Analysis'!$B$44="","",'[34]Video Analysis'!$B$44)</f>
        <v/>
      </c>
      <c r="B7" s="15">
        <f>IF('[34]Video Analysis'!$Q$44="","",'[34]Video Analysis'!$Q$44)</f>
        <v>-73.398253731429577</v>
      </c>
      <c r="C7" s="15">
        <f>IF('[34]Video Analysis'!$P$44="","",'[34]Video Analysis'!$P$44)</f>
        <v>40.925140287727118</v>
      </c>
      <c r="D7" s="16">
        <f>IF('[34]Video Analysis'!$G$44="","",'[34]Video Analysis'!$G$44)</f>
        <v>0</v>
      </c>
      <c r="E7" s="16">
        <f>IF('[34]Video Analysis'!$H$44="","",'[34]Video Analysis'!$H$44)</f>
        <v>39</v>
      </c>
      <c r="F7" s="16">
        <f>IF('[34]Video Analysis'!$I$44="","",'[34]Video Analysis'!$I$44)</f>
        <v>61</v>
      </c>
      <c r="G7" s="16">
        <f>IF('[34]Video Analysis'!$J$44="","",'[34]Video Analysis'!$J$44)</f>
        <v>0</v>
      </c>
      <c r="H7" s="16">
        <f>IF('[34]Video Analysis'!$K$44="","",'[34]Video Analysis'!$K$44)</f>
        <v>35</v>
      </c>
      <c r="I7" s="16">
        <f>IF('[34]Video Analysis'!$L$44="","",'[34]Video Analysis'!$L$44)</f>
        <v>65</v>
      </c>
      <c r="J7" s="16">
        <f>IF('[34]Video Analysis'!$M$44="","",'[34]Video Analysis'!$M$44)</f>
        <v>0</v>
      </c>
      <c r="K7" s="16">
        <f>IF('[34]Video Analysis'!$N$44="","",'[34]Video Analysis'!$N$44)</f>
        <v>34</v>
      </c>
      <c r="L7" s="16">
        <f>IF('[34]Video Analysis'!$O$44="","",'[34]Video Analysis'!$O$44)</f>
        <v>66</v>
      </c>
      <c r="M7" s="17" t="str">
        <f t="shared" si="3"/>
        <v/>
      </c>
      <c r="N7" s="17" t="str">
        <f t="shared" si="3"/>
        <v/>
      </c>
      <c r="O7" s="17" t="str">
        <f t="shared" si="3"/>
        <v/>
      </c>
      <c r="P7" s="17"/>
      <c r="T7" s="23">
        <f t="shared" si="4"/>
        <v>-73.398253731429577</v>
      </c>
      <c r="U7" s="23">
        <f t="shared" si="4"/>
        <v>40.925140287727118</v>
      </c>
      <c r="V7" s="24">
        <f t="shared" si="5"/>
        <v>0</v>
      </c>
      <c r="W7" s="24">
        <f t="shared" si="0"/>
        <v>36</v>
      </c>
      <c r="X7" s="24">
        <f t="shared" si="0"/>
        <v>64</v>
      </c>
      <c r="Y7" s="24">
        <f t="shared" si="6"/>
        <v>0</v>
      </c>
      <c r="Z7" s="24">
        <f t="shared" si="1"/>
        <v>2.6457513110645907</v>
      </c>
      <c r="AA7" s="24">
        <f t="shared" si="1"/>
        <v>2.6457513110645907</v>
      </c>
      <c r="AB7" s="17" t="str">
        <f t="shared" si="7"/>
        <v/>
      </c>
      <c r="AC7" s="17" t="str">
        <f t="shared" si="7"/>
        <v/>
      </c>
      <c r="AD7" s="17" t="str">
        <f t="shared" si="7"/>
        <v/>
      </c>
      <c r="AE7" s="25" t="str">
        <f t="shared" si="8"/>
        <v/>
      </c>
      <c r="AF7" s="25" t="str">
        <f t="shared" si="2"/>
        <v/>
      </c>
    </row>
    <row r="8" spans="1:32" x14ac:dyDescent="0.35">
      <c r="A8" s="14" t="str">
        <f>IF('[34]Video Analysis'!$B$54="","",'[34]Video Analysis'!$B$54)</f>
        <v/>
      </c>
      <c r="B8" s="15">
        <f>IF('[34]Video Analysis'!$Q$54="","",'[34]Video Analysis'!$Q$54)</f>
        <v>-73.398250881582499</v>
      </c>
      <c r="C8" s="15">
        <f>IF('[34]Video Analysis'!$P$54="","",'[34]Video Analysis'!$P$54)</f>
        <v>40.925182197242975</v>
      </c>
      <c r="D8" s="16">
        <f>IF('[34]Video Analysis'!$G$54="","",'[34]Video Analysis'!$G$54)</f>
        <v>0</v>
      </c>
      <c r="E8" s="16">
        <f>IF('[34]Video Analysis'!$H$54="","",'[34]Video Analysis'!$H$54)</f>
        <v>0</v>
      </c>
      <c r="F8" s="16">
        <f>IF('[34]Video Analysis'!$I$54="","",'[34]Video Analysis'!$I$54)</f>
        <v>100</v>
      </c>
      <c r="G8" s="16">
        <f>IF('[34]Video Analysis'!$J$54="","",'[34]Video Analysis'!$J$54)</f>
        <v>0</v>
      </c>
      <c r="H8" s="16">
        <f>IF('[34]Video Analysis'!$K$54="","",'[34]Video Analysis'!$K$54)</f>
        <v>0</v>
      </c>
      <c r="I8" s="16">
        <f>IF('[34]Video Analysis'!$L$54="","",'[34]Video Analysis'!$L$54)</f>
        <v>100</v>
      </c>
      <c r="J8" s="16">
        <f>IF('[34]Video Analysis'!$M$54="","",'[34]Video Analysis'!$M$54)</f>
        <v>0</v>
      </c>
      <c r="K8" s="16">
        <f>IF('[34]Video Analysis'!$N$54="","",'[34]Video Analysis'!$N$54)</f>
        <v>0</v>
      </c>
      <c r="L8" s="16">
        <f>IF('[34]Video Analysis'!$O$54="","",'[34]Video Analysis'!$O$54)</f>
        <v>100</v>
      </c>
      <c r="M8" s="17" t="str">
        <f t="shared" si="3"/>
        <v/>
      </c>
      <c r="N8" s="17" t="str">
        <f t="shared" si="3"/>
        <v/>
      </c>
      <c r="O8" s="17" t="str">
        <f t="shared" si="3"/>
        <v/>
      </c>
      <c r="P8" s="17"/>
      <c r="T8" s="23">
        <f t="shared" si="4"/>
        <v>-73.398250881582499</v>
      </c>
      <c r="U8" s="23">
        <f t="shared" si="4"/>
        <v>40.925182197242975</v>
      </c>
      <c r="V8" s="24">
        <f t="shared" si="5"/>
        <v>0</v>
      </c>
      <c r="W8" s="24">
        <f t="shared" si="0"/>
        <v>0</v>
      </c>
      <c r="X8" s="24">
        <f t="shared" si="0"/>
        <v>100</v>
      </c>
      <c r="Y8" s="24">
        <f t="shared" si="6"/>
        <v>0</v>
      </c>
      <c r="Z8" s="24">
        <f t="shared" si="1"/>
        <v>0</v>
      </c>
      <c r="AA8" s="24">
        <f t="shared" si="1"/>
        <v>0</v>
      </c>
      <c r="AB8" s="17" t="str">
        <f t="shared" si="7"/>
        <v/>
      </c>
      <c r="AC8" s="17" t="str">
        <f t="shared" si="7"/>
        <v/>
      </c>
      <c r="AD8" s="17" t="str">
        <f t="shared" si="7"/>
        <v/>
      </c>
      <c r="AE8" s="25" t="str">
        <f t="shared" si="8"/>
        <v/>
      </c>
      <c r="AF8" s="25" t="str">
        <f t="shared" si="2"/>
        <v/>
      </c>
    </row>
    <row r="9" spans="1:32" x14ac:dyDescent="0.35">
      <c r="A9" s="14" t="str">
        <f>IF('[34]Video Analysis'!$B$64="","",'[34]Video Analysis'!$B$64)</f>
        <v/>
      </c>
      <c r="B9" s="15">
        <f>IF('[34]Video Analysis'!$Q$64="","",'[34]Video Analysis'!$Q$64)</f>
        <v>-73.398265424184501</v>
      </c>
      <c r="C9" s="15">
        <f>IF('[34]Video Analysis'!$P$64="","",'[34]Video Analysis'!$P$64)</f>
        <v>40.925205289386213</v>
      </c>
      <c r="D9" s="16">
        <f>IF('[34]Video Analysis'!$G$64="","",'[34]Video Analysis'!$G$64)</f>
        <v>0</v>
      </c>
      <c r="E9" s="16">
        <f>IF('[34]Video Analysis'!$H$64="","",'[34]Video Analysis'!$H$64)</f>
        <v>0</v>
      </c>
      <c r="F9" s="16">
        <f>IF('[34]Video Analysis'!$I$64="","",'[34]Video Analysis'!$I$64)</f>
        <v>100</v>
      </c>
      <c r="G9" s="16">
        <f>IF('[34]Video Analysis'!$J$64="","",'[34]Video Analysis'!$J$64)</f>
        <v>0</v>
      </c>
      <c r="H9" s="16">
        <f>IF('[34]Video Analysis'!$K$64="","",'[34]Video Analysis'!$K$64)</f>
        <v>0</v>
      </c>
      <c r="I9" s="16">
        <f>IF('[34]Video Analysis'!$L$64="","",'[34]Video Analysis'!$L$64)</f>
        <v>100</v>
      </c>
      <c r="J9" s="16">
        <f>IF('[34]Video Analysis'!$M$64="","",'[34]Video Analysis'!$M$64)</f>
        <v>0</v>
      </c>
      <c r="K9" s="16">
        <f>IF('[34]Video Analysis'!$N$64="","",'[34]Video Analysis'!$N$64)</f>
        <v>0</v>
      </c>
      <c r="L9" s="16">
        <f>IF('[34]Video Analysis'!$O$64="","",'[34]Video Analysis'!$O$64)</f>
        <v>100</v>
      </c>
      <c r="M9" s="17" t="str">
        <f t="shared" si="3"/>
        <v/>
      </c>
      <c r="N9" s="17" t="str">
        <f t="shared" si="3"/>
        <v/>
      </c>
      <c r="O9" s="17" t="str">
        <f t="shared" si="3"/>
        <v/>
      </c>
      <c r="P9" s="17"/>
      <c r="T9" s="23">
        <f t="shared" si="4"/>
        <v>-73.398265424184501</v>
      </c>
      <c r="U9" s="23">
        <f t="shared" si="4"/>
        <v>40.925205289386213</v>
      </c>
      <c r="V9" s="24">
        <f t="shared" si="5"/>
        <v>0</v>
      </c>
      <c r="W9" s="24">
        <f t="shared" si="0"/>
        <v>0</v>
      </c>
      <c r="X9" s="24">
        <f t="shared" si="0"/>
        <v>100</v>
      </c>
      <c r="Y9" s="24">
        <f t="shared" si="6"/>
        <v>0</v>
      </c>
      <c r="Z9" s="24">
        <f t="shared" si="1"/>
        <v>0</v>
      </c>
      <c r="AA9" s="24">
        <f t="shared" si="1"/>
        <v>0</v>
      </c>
      <c r="AB9" s="17" t="str">
        <f t="shared" si="7"/>
        <v/>
      </c>
      <c r="AC9" s="17" t="str">
        <f t="shared" si="7"/>
        <v/>
      </c>
      <c r="AD9" s="17" t="str">
        <f t="shared" si="7"/>
        <v/>
      </c>
      <c r="AE9" s="25" t="str">
        <f t="shared" si="8"/>
        <v/>
      </c>
      <c r="AF9" s="25" t="str">
        <f t="shared" si="2"/>
        <v/>
      </c>
    </row>
    <row r="10" spans="1:32" x14ac:dyDescent="0.35">
      <c r="A10" s="14" t="str">
        <f>IF('[34]Video Analysis'!$B$74="","",'[34]Video Analysis'!$B$74)</f>
        <v/>
      </c>
      <c r="B10" s="15">
        <f>IF('[34]Video Analysis'!$Q$74="","",'[34]Video Analysis'!$Q$74)</f>
        <v>-73.398294467478991</v>
      </c>
      <c r="C10" s="15">
        <f>IF('[34]Video Analysis'!$P$74="","",'[34]Video Analysis'!$P$74)</f>
        <v>40.925237056799233</v>
      </c>
      <c r="D10" s="16">
        <f>IF('[34]Video Analysis'!$G$74="","",'[34]Video Analysis'!$G$74)</f>
        <v>0</v>
      </c>
      <c r="E10" s="16">
        <f>IF('[34]Video Analysis'!$H$74="","",'[34]Video Analysis'!$H$74)</f>
        <v>0</v>
      </c>
      <c r="F10" s="16">
        <f>IF('[34]Video Analysis'!$I$74="","",'[34]Video Analysis'!$I$74)</f>
        <v>100</v>
      </c>
      <c r="G10" s="16">
        <f>IF('[34]Video Analysis'!$J$74="","",'[34]Video Analysis'!$J$74)</f>
        <v>0</v>
      </c>
      <c r="H10" s="16">
        <f>IF('[34]Video Analysis'!$K$74="","",'[34]Video Analysis'!$K$74)</f>
        <v>0</v>
      </c>
      <c r="I10" s="16">
        <f>IF('[34]Video Analysis'!$L$74="","",'[34]Video Analysis'!$L$74)</f>
        <v>100</v>
      </c>
      <c r="J10" s="16">
        <f>IF('[34]Video Analysis'!$M$74="","",'[34]Video Analysis'!$M$74)</f>
        <v>0</v>
      </c>
      <c r="K10" s="16">
        <f>IF('[34]Video Analysis'!$N$74="","",'[34]Video Analysis'!$N$74)</f>
        <v>0</v>
      </c>
      <c r="L10" s="16">
        <f>IF('[34]Video Analysis'!$O$74="","",'[34]Video Analysis'!$O$74)</f>
        <v>100</v>
      </c>
      <c r="M10" s="17" t="str">
        <f t="shared" si="3"/>
        <v/>
      </c>
      <c r="N10" s="17" t="str">
        <f t="shared" si="3"/>
        <v/>
      </c>
      <c r="O10" s="17" t="str">
        <f t="shared" si="3"/>
        <v/>
      </c>
      <c r="P10" s="17"/>
      <c r="T10" s="23">
        <f t="shared" si="4"/>
        <v>-73.398294467478991</v>
      </c>
      <c r="U10" s="23">
        <f t="shared" si="4"/>
        <v>40.925237056799233</v>
      </c>
      <c r="V10" s="24">
        <f t="shared" si="5"/>
        <v>0</v>
      </c>
      <c r="W10" s="24">
        <f t="shared" si="0"/>
        <v>0</v>
      </c>
      <c r="X10" s="24">
        <f t="shared" si="0"/>
        <v>100</v>
      </c>
      <c r="Y10" s="24">
        <f t="shared" si="6"/>
        <v>0</v>
      </c>
      <c r="Z10" s="24">
        <f t="shared" si="1"/>
        <v>0</v>
      </c>
      <c r="AA10" s="24">
        <f t="shared" si="1"/>
        <v>0</v>
      </c>
      <c r="AB10" s="17" t="str">
        <f t="shared" si="7"/>
        <v/>
      </c>
      <c r="AC10" s="17" t="str">
        <f t="shared" si="7"/>
        <v/>
      </c>
      <c r="AD10" s="17" t="str">
        <f t="shared" si="7"/>
        <v/>
      </c>
      <c r="AE10" s="25" t="str">
        <f t="shared" si="8"/>
        <v/>
      </c>
      <c r="AF10" s="25" t="str">
        <f t="shared" si="2"/>
        <v/>
      </c>
    </row>
    <row r="11" spans="1:32" x14ac:dyDescent="0.35">
      <c r="A11" s="14" t="str">
        <f>IF('[34]Video Analysis'!$B$84="","",'[34]Video Analysis'!$B$84)</f>
        <v/>
      </c>
      <c r="B11" s="15">
        <f>IF('[34]Video Analysis'!$Q$84="","",'[34]Video Analysis'!$Q$84)</f>
        <v>-73.398294467478991</v>
      </c>
      <c r="C11" s="15">
        <f>IF('[34]Video Analysis'!$P$84="","",'[34]Video Analysis'!$P$84)</f>
        <v>40.925237056799233</v>
      </c>
      <c r="D11" s="16">
        <f>IF('[34]Video Analysis'!$G$84="","",'[34]Video Analysis'!$G$84)</f>
        <v>0</v>
      </c>
      <c r="E11" s="16">
        <f>IF('[34]Video Analysis'!$H$84="","",'[34]Video Analysis'!$H$84)</f>
        <v>0</v>
      </c>
      <c r="F11" s="16">
        <f>IF('[34]Video Analysis'!$I$84="","",'[34]Video Analysis'!$I$84)</f>
        <v>100</v>
      </c>
      <c r="G11" s="16">
        <f>IF('[34]Video Analysis'!$J$84="","",'[34]Video Analysis'!$J$84)</f>
        <v>0</v>
      </c>
      <c r="H11" s="16">
        <f>IF('[34]Video Analysis'!$K$84="","",'[34]Video Analysis'!$K$84)</f>
        <v>0</v>
      </c>
      <c r="I11" s="16">
        <f>IF('[34]Video Analysis'!$L$84="","",'[34]Video Analysis'!$L$84)</f>
        <v>100</v>
      </c>
      <c r="J11" s="16">
        <f>IF('[34]Video Analysis'!$M$84="","",'[34]Video Analysis'!$M$84)</f>
        <v>0</v>
      </c>
      <c r="K11" s="16">
        <f>IF('[34]Video Analysis'!$N$84="","",'[34]Video Analysis'!$N$84)</f>
        <v>0</v>
      </c>
      <c r="L11" s="16">
        <f>IF('[34]Video Analysis'!$O$84="","",'[34]Video Analysis'!$O$84)</f>
        <v>100</v>
      </c>
      <c r="M11" s="17" t="str">
        <f t="shared" si="3"/>
        <v/>
      </c>
      <c r="N11" s="17" t="str">
        <f t="shared" si="3"/>
        <v/>
      </c>
      <c r="O11" s="17" t="str">
        <f t="shared" si="3"/>
        <v/>
      </c>
      <c r="P11" s="28" t="s">
        <v>20</v>
      </c>
      <c r="T11" s="23">
        <f t="shared" si="4"/>
        <v>-73.398294467478991</v>
      </c>
      <c r="U11" s="23">
        <f t="shared" si="4"/>
        <v>40.925237056799233</v>
      </c>
      <c r="V11" s="24">
        <f t="shared" si="5"/>
        <v>0</v>
      </c>
      <c r="W11" s="24">
        <f t="shared" si="0"/>
        <v>0</v>
      </c>
      <c r="X11" s="24">
        <f t="shared" si="0"/>
        <v>100</v>
      </c>
      <c r="Y11" s="24">
        <f t="shared" si="6"/>
        <v>0</v>
      </c>
      <c r="Z11" s="24">
        <f t="shared" si="1"/>
        <v>0</v>
      </c>
      <c r="AA11" s="24">
        <f t="shared" si="1"/>
        <v>0</v>
      </c>
      <c r="AB11" s="17" t="str">
        <f t="shared" si="7"/>
        <v/>
      </c>
      <c r="AC11" s="17" t="str">
        <f t="shared" si="7"/>
        <v/>
      </c>
      <c r="AD11" s="17" t="str">
        <f t="shared" si="7"/>
        <v/>
      </c>
      <c r="AE11" s="25" t="str">
        <f t="shared" si="8"/>
        <v/>
      </c>
      <c r="AF11" s="25" t="str">
        <f t="shared" si="2"/>
        <v>10% NM</v>
      </c>
    </row>
    <row r="12" spans="1:32" x14ac:dyDescent="0.35">
      <c r="A12" s="14" t="str">
        <f>IF('[34]Video Analysis'!$B$94="","",'[34]Video Analysis'!$B$94)</f>
        <v/>
      </c>
      <c r="B12" s="15">
        <f>IF('[34]Video Analysis'!$Q$94="","",'[34]Video Analysis'!$Q$94)</f>
        <v>-73.398333317600191</v>
      </c>
      <c r="C12" s="15">
        <f>IF('[34]Video Analysis'!$P$94="","",'[34]Video Analysis'!$P$94)</f>
        <v>40.925243468955159</v>
      </c>
      <c r="D12" s="16">
        <f>IF('[34]Video Analysis'!$G$94="","",'[34]Video Analysis'!$G$94)</f>
        <v>0</v>
      </c>
      <c r="E12" s="16">
        <f>IF('[34]Video Analysis'!$H$94="","",'[34]Video Analysis'!$H$94)</f>
        <v>0</v>
      </c>
      <c r="F12" s="16">
        <f>IF('[34]Video Analysis'!$I$94="","",'[34]Video Analysis'!$I$94)</f>
        <v>100</v>
      </c>
      <c r="G12" s="16">
        <f>IF('[34]Video Analysis'!$J$94="","",'[34]Video Analysis'!$J$94)</f>
        <v>0</v>
      </c>
      <c r="H12" s="16">
        <f>IF('[34]Video Analysis'!$K$94="","",'[34]Video Analysis'!$K$94)</f>
        <v>0</v>
      </c>
      <c r="I12" s="16">
        <f>IF('[34]Video Analysis'!$L$94="","",'[34]Video Analysis'!$L$94)</f>
        <v>100</v>
      </c>
      <c r="J12" s="16">
        <f>IF('[34]Video Analysis'!$M$94="","",'[34]Video Analysis'!$M$94)</f>
        <v>0</v>
      </c>
      <c r="K12" s="16">
        <f>IF('[34]Video Analysis'!$N$94="","",'[34]Video Analysis'!$N$94)</f>
        <v>0</v>
      </c>
      <c r="L12" s="16">
        <f>IF('[34]Video Analysis'!$O$94="","",'[34]Video Analysis'!$O$94)</f>
        <v>100</v>
      </c>
      <c r="M12" s="17" t="str">
        <f t="shared" si="3"/>
        <v/>
      </c>
      <c r="N12" s="17" t="str">
        <f t="shared" si="3"/>
        <v/>
      </c>
      <c r="O12" s="17" t="str">
        <f t="shared" si="3"/>
        <v/>
      </c>
      <c r="P12" s="17"/>
      <c r="T12" s="23">
        <f t="shared" si="4"/>
        <v>-73.398333317600191</v>
      </c>
      <c r="U12" s="23">
        <f t="shared" si="4"/>
        <v>40.925243468955159</v>
      </c>
      <c r="V12" s="24">
        <f t="shared" si="5"/>
        <v>0</v>
      </c>
      <c r="W12" s="24">
        <f t="shared" si="0"/>
        <v>0</v>
      </c>
      <c r="X12" s="24">
        <f t="shared" si="0"/>
        <v>100</v>
      </c>
      <c r="Y12" s="24">
        <f t="shared" si="6"/>
        <v>0</v>
      </c>
      <c r="Z12" s="24">
        <f t="shared" si="1"/>
        <v>0</v>
      </c>
      <c r="AA12" s="24">
        <f t="shared" si="1"/>
        <v>0</v>
      </c>
      <c r="AB12" s="17" t="str">
        <f t="shared" si="7"/>
        <v/>
      </c>
      <c r="AC12" s="17" t="str">
        <f t="shared" si="7"/>
        <v/>
      </c>
      <c r="AD12" s="17" t="str">
        <f t="shared" si="7"/>
        <v/>
      </c>
      <c r="AE12" s="25" t="str">
        <f t="shared" si="8"/>
        <v/>
      </c>
      <c r="AF12" s="25" t="str">
        <f t="shared" si="2"/>
        <v/>
      </c>
    </row>
    <row r="13" spans="1:32" x14ac:dyDescent="0.35">
      <c r="A13" s="14" t="str">
        <f>IF('[34]Video Analysis'!$B$104="","",'[34]Video Analysis'!$B$104)</f>
        <v/>
      </c>
      <c r="B13" s="15">
        <f>IF('[34]Video Analysis'!$Q$104="","",'[34]Video Analysis'!$Q$104)</f>
        <v>-73.398355236276984</v>
      </c>
      <c r="C13" s="15">
        <f>IF('[34]Video Analysis'!$P$104="","",'[34]Video Analysis'!$P$104)</f>
        <v>40.925217024050653</v>
      </c>
      <c r="D13" s="16">
        <f>IF('[34]Video Analysis'!$G$104="","",'[34]Video Analysis'!$G$104)</f>
        <v>0</v>
      </c>
      <c r="E13" s="16">
        <f>IF('[34]Video Analysis'!$H$104="","",'[34]Video Analysis'!$H$104)</f>
        <v>0</v>
      </c>
      <c r="F13" s="16">
        <f>IF('[34]Video Analysis'!$I$104="","",'[34]Video Analysis'!$I$104)</f>
        <v>100</v>
      </c>
      <c r="G13" s="16">
        <f>IF('[34]Video Analysis'!$J$104="","",'[34]Video Analysis'!$J$104)</f>
        <v>0</v>
      </c>
      <c r="H13" s="16">
        <f>IF('[34]Video Analysis'!$K$104="","",'[34]Video Analysis'!$K$104)</f>
        <v>0</v>
      </c>
      <c r="I13" s="16">
        <f>IF('[34]Video Analysis'!$L$104="","",'[34]Video Analysis'!$L$104)</f>
        <v>100</v>
      </c>
      <c r="J13" s="16">
        <f>IF('[34]Video Analysis'!$M$104="","",'[34]Video Analysis'!$M$104)</f>
        <v>0</v>
      </c>
      <c r="K13" s="16">
        <f>IF('[34]Video Analysis'!$N$104="","",'[34]Video Analysis'!$N$104)</f>
        <v>0</v>
      </c>
      <c r="L13" s="16">
        <f>IF('[34]Video Analysis'!$O$104="","",'[34]Video Analysis'!$O$104)</f>
        <v>100</v>
      </c>
      <c r="M13" s="17" t="str">
        <f t="shared" si="3"/>
        <v/>
      </c>
      <c r="N13" s="17" t="str">
        <f t="shared" si="3"/>
        <v/>
      </c>
      <c r="O13" s="17" t="str">
        <f t="shared" si="3"/>
        <v/>
      </c>
      <c r="P13" s="17"/>
      <c r="T13" s="23">
        <f t="shared" si="4"/>
        <v>-73.398355236276984</v>
      </c>
      <c r="U13" s="23">
        <f t="shared" si="4"/>
        <v>40.925217024050653</v>
      </c>
      <c r="V13" s="24">
        <f t="shared" si="5"/>
        <v>0</v>
      </c>
      <c r="W13" s="24">
        <f t="shared" si="0"/>
        <v>0</v>
      </c>
      <c r="X13" s="24">
        <f t="shared" si="0"/>
        <v>100</v>
      </c>
      <c r="Y13" s="24">
        <f t="shared" si="6"/>
        <v>0</v>
      </c>
      <c r="Z13" s="24">
        <f t="shared" si="1"/>
        <v>0</v>
      </c>
      <c r="AA13" s="24">
        <f t="shared" si="1"/>
        <v>0</v>
      </c>
      <c r="AB13" s="17" t="str">
        <f t="shared" si="7"/>
        <v/>
      </c>
      <c r="AC13" s="17" t="str">
        <f t="shared" si="7"/>
        <v/>
      </c>
      <c r="AD13" s="17" t="str">
        <f t="shared" si="7"/>
        <v/>
      </c>
      <c r="AE13" s="25" t="str">
        <f t="shared" si="8"/>
        <v/>
      </c>
      <c r="AF13" s="25" t="str">
        <f t="shared" si="2"/>
        <v/>
      </c>
    </row>
    <row r="14" spans="1:32" x14ac:dyDescent="0.35">
      <c r="A14" s="14" t="str">
        <f>IF('[34]Video Analysis'!$B$114="","",'[34]Video Analysis'!$B$114)</f>
        <v/>
      </c>
      <c r="B14" s="15">
        <f>IF('[34]Video Analysis'!$Q$114="","",'[34]Video Analysis'!$Q$114)</f>
        <v>-73.398355236276984</v>
      </c>
      <c r="C14" s="15">
        <f>IF('[34]Video Analysis'!$P$114="","",'[34]Video Analysis'!$P$114)</f>
        <v>40.925217024050653</v>
      </c>
      <c r="D14" s="16">
        <f>IF('[34]Video Analysis'!$G$114="","",'[34]Video Analysis'!$G$114)</f>
        <v>0</v>
      </c>
      <c r="E14" s="16">
        <f>IF('[34]Video Analysis'!$H$114="","",'[34]Video Analysis'!$H$114)</f>
        <v>0</v>
      </c>
      <c r="F14" s="16">
        <f>IF('[34]Video Analysis'!$I$114="","",'[34]Video Analysis'!$I$114)</f>
        <v>100</v>
      </c>
      <c r="G14" s="16">
        <f>IF('[34]Video Analysis'!$J$114="","",'[34]Video Analysis'!$J$114)</f>
        <v>0</v>
      </c>
      <c r="H14" s="16">
        <f>IF('[34]Video Analysis'!$K$114="","",'[34]Video Analysis'!$K$114)</f>
        <v>0</v>
      </c>
      <c r="I14" s="16">
        <f>IF('[34]Video Analysis'!$L$114="","",'[34]Video Analysis'!$L$114)</f>
        <v>100</v>
      </c>
      <c r="J14" s="16">
        <f>IF('[34]Video Analysis'!$M$114="","",'[34]Video Analysis'!$M$114)</f>
        <v>0</v>
      </c>
      <c r="K14" s="16">
        <f>IF('[34]Video Analysis'!$N$114="","",'[34]Video Analysis'!$N$114)</f>
        <v>0</v>
      </c>
      <c r="L14" s="16">
        <f>IF('[34]Video Analysis'!$O$114="","",'[34]Video Analysis'!$O$114)</f>
        <v>100</v>
      </c>
      <c r="M14" s="17" t="str">
        <f t="shared" si="3"/>
        <v/>
      </c>
      <c r="N14" s="17" t="str">
        <f t="shared" si="3"/>
        <v/>
      </c>
      <c r="O14" s="17" t="str">
        <f t="shared" si="3"/>
        <v/>
      </c>
      <c r="P14" s="17"/>
      <c r="T14" s="23">
        <f t="shared" si="4"/>
        <v>-73.398355236276984</v>
      </c>
      <c r="U14" s="23">
        <f t="shared" si="4"/>
        <v>40.925217024050653</v>
      </c>
      <c r="V14" s="24">
        <f t="shared" si="5"/>
        <v>0</v>
      </c>
      <c r="W14" s="24">
        <f t="shared" si="0"/>
        <v>0</v>
      </c>
      <c r="X14" s="24">
        <f t="shared" si="0"/>
        <v>100</v>
      </c>
      <c r="Y14" s="24">
        <f t="shared" si="6"/>
        <v>0</v>
      </c>
      <c r="Z14" s="24">
        <f t="shared" si="1"/>
        <v>0</v>
      </c>
      <c r="AA14" s="24">
        <f t="shared" si="1"/>
        <v>0</v>
      </c>
      <c r="AB14" s="17" t="str">
        <f t="shared" si="7"/>
        <v/>
      </c>
      <c r="AC14" s="17" t="str">
        <f t="shared" si="7"/>
        <v/>
      </c>
      <c r="AD14" s="17" t="str">
        <f t="shared" si="7"/>
        <v/>
      </c>
      <c r="AE14" s="25" t="str">
        <f t="shared" si="8"/>
        <v/>
      </c>
      <c r="AF14" s="25" t="str">
        <f t="shared" si="2"/>
        <v/>
      </c>
    </row>
    <row r="15" spans="1:32" x14ac:dyDescent="0.35">
      <c r="A15" s="14" t="str">
        <f>IF('[34]Video Analysis'!$B$124="","",'[34]Video Analysis'!$B$124)</f>
        <v/>
      </c>
      <c r="B15" s="15">
        <f>IF('[34]Video Analysis'!$Q$124="","",'[34]Video Analysis'!$Q$124)</f>
        <v>-73.398355236276984</v>
      </c>
      <c r="C15" s="15">
        <f>IF('[34]Video Analysis'!$P$124="","",'[34]Video Analysis'!$P$124)</f>
        <v>40.925162332132459</v>
      </c>
      <c r="D15" s="16">
        <f>IF('[34]Video Analysis'!$G$124="","",'[34]Video Analysis'!$G$124)</f>
        <v>0</v>
      </c>
      <c r="E15" s="16">
        <f>IF('[34]Video Analysis'!$H$124="","",'[34]Video Analysis'!$H$124)</f>
        <v>0</v>
      </c>
      <c r="F15" s="16">
        <f>IF('[34]Video Analysis'!$I$124="","",'[34]Video Analysis'!$I$124)</f>
        <v>100</v>
      </c>
      <c r="G15" s="16">
        <f>IF('[34]Video Analysis'!$J$124="","",'[34]Video Analysis'!$J$124)</f>
        <v>0</v>
      </c>
      <c r="H15" s="16">
        <f>IF('[34]Video Analysis'!$K$124="","",'[34]Video Analysis'!$K$124)</f>
        <v>0</v>
      </c>
      <c r="I15" s="16">
        <f>IF('[34]Video Analysis'!$L$124="","",'[34]Video Analysis'!$L$124)</f>
        <v>100</v>
      </c>
      <c r="J15" s="16">
        <f>IF('[34]Video Analysis'!$M$124="","",'[34]Video Analysis'!$M$124)</f>
        <v>0</v>
      </c>
      <c r="K15" s="16">
        <f>IF('[34]Video Analysis'!$N$124="","",'[34]Video Analysis'!$N$124)</f>
        <v>0</v>
      </c>
      <c r="L15" s="16">
        <f>IF('[34]Video Analysis'!$O$124="","",'[34]Video Analysis'!$O$124)</f>
        <v>100</v>
      </c>
      <c r="M15" s="17" t="str">
        <f t="shared" si="3"/>
        <v/>
      </c>
      <c r="N15" s="17" t="str">
        <f t="shared" si="3"/>
        <v/>
      </c>
      <c r="O15" s="17" t="str">
        <f t="shared" si="3"/>
        <v/>
      </c>
      <c r="P15" s="17"/>
      <c r="T15" s="23">
        <f t="shared" si="4"/>
        <v>-73.398355236276984</v>
      </c>
      <c r="U15" s="23">
        <f t="shared" si="4"/>
        <v>40.925162332132459</v>
      </c>
      <c r="V15" s="24">
        <f t="shared" si="5"/>
        <v>0</v>
      </c>
      <c r="W15" s="24">
        <f t="shared" si="0"/>
        <v>0</v>
      </c>
      <c r="X15" s="24">
        <f t="shared" si="0"/>
        <v>100</v>
      </c>
      <c r="Y15" s="24">
        <f t="shared" si="6"/>
        <v>0</v>
      </c>
      <c r="Z15" s="24">
        <f t="shared" si="1"/>
        <v>0</v>
      </c>
      <c r="AA15" s="24">
        <f t="shared" si="1"/>
        <v>0</v>
      </c>
      <c r="AB15" s="17" t="str">
        <f t="shared" si="7"/>
        <v/>
      </c>
      <c r="AC15" s="17" t="str">
        <f t="shared" si="7"/>
        <v/>
      </c>
      <c r="AD15" s="17" t="str">
        <f t="shared" si="7"/>
        <v/>
      </c>
      <c r="AE15" s="25" t="str">
        <f t="shared" si="8"/>
        <v/>
      </c>
      <c r="AF15" s="25" t="str">
        <f t="shared" si="2"/>
        <v/>
      </c>
    </row>
    <row r="16" spans="1:32" x14ac:dyDescent="0.35">
      <c r="A16" s="14" t="str">
        <f>IF('[34]Video Analysis'!$B$134="","",'[34]Video Analysis'!$B$134)</f>
        <v/>
      </c>
      <c r="B16" s="15">
        <f>IF('[34]Video Analysis'!$Q$134="","",'[34]Video Analysis'!$Q$134)</f>
        <v>-73.39834819547832</v>
      </c>
      <c r="C16" s="15">
        <f>IF('[34]Video Analysis'!$P$134="","",'[34]Video Analysis'!$P$134)</f>
        <v>40.925101647153497</v>
      </c>
      <c r="D16" s="16">
        <f>IF('[34]Video Analysis'!$G$134="","",'[34]Video Analysis'!$G$134)</f>
        <v>0</v>
      </c>
      <c r="E16" s="16">
        <f>IF('[34]Video Analysis'!$H$134="","",'[34]Video Analysis'!$H$134)</f>
        <v>0</v>
      </c>
      <c r="F16" s="16">
        <f>IF('[34]Video Analysis'!$I$134="","",'[34]Video Analysis'!$I$134)</f>
        <v>100</v>
      </c>
      <c r="G16" s="16">
        <f>IF('[34]Video Analysis'!$J$134="","",'[34]Video Analysis'!$J$134)</f>
        <v>0</v>
      </c>
      <c r="H16" s="16">
        <f>IF('[34]Video Analysis'!$K$134="","",'[34]Video Analysis'!$K$134)</f>
        <v>0</v>
      </c>
      <c r="I16" s="16">
        <f>IF('[34]Video Analysis'!$L$134="","",'[34]Video Analysis'!$L$134)</f>
        <v>100</v>
      </c>
      <c r="J16" s="16">
        <f>IF('[34]Video Analysis'!$M$134="","",'[34]Video Analysis'!$M$134)</f>
        <v>0</v>
      </c>
      <c r="K16" s="16">
        <f>IF('[34]Video Analysis'!$N$134="","",'[34]Video Analysis'!$N$134)</f>
        <v>0</v>
      </c>
      <c r="L16" s="16">
        <f>IF('[34]Video Analysis'!$O$134="","",'[34]Video Analysis'!$O$134)</f>
        <v>100</v>
      </c>
      <c r="M16" s="17" t="str">
        <f t="shared" si="3"/>
        <v/>
      </c>
      <c r="N16" s="17" t="str">
        <f t="shared" si="3"/>
        <v/>
      </c>
      <c r="O16" s="17" t="str">
        <f t="shared" si="3"/>
        <v/>
      </c>
      <c r="P16" s="17"/>
      <c r="T16" s="23">
        <f t="shared" si="4"/>
        <v>-73.39834819547832</v>
      </c>
      <c r="U16" s="23">
        <f t="shared" si="4"/>
        <v>40.925101647153497</v>
      </c>
      <c r="V16" s="24">
        <f t="shared" si="5"/>
        <v>0</v>
      </c>
      <c r="W16" s="24">
        <f t="shared" si="0"/>
        <v>0</v>
      </c>
      <c r="X16" s="24">
        <f t="shared" si="0"/>
        <v>100</v>
      </c>
      <c r="Y16" s="24">
        <f t="shared" si="6"/>
        <v>0</v>
      </c>
      <c r="Z16" s="24">
        <f t="shared" si="1"/>
        <v>0</v>
      </c>
      <c r="AA16" s="24">
        <f t="shared" si="1"/>
        <v>0</v>
      </c>
      <c r="AB16" s="17" t="str">
        <f t="shared" si="7"/>
        <v/>
      </c>
      <c r="AC16" s="17" t="str">
        <f t="shared" si="7"/>
        <v/>
      </c>
      <c r="AD16" s="17" t="str">
        <f t="shared" si="7"/>
        <v/>
      </c>
      <c r="AE16" s="25" t="str">
        <f t="shared" si="8"/>
        <v/>
      </c>
      <c r="AF16" s="25" t="str">
        <f t="shared" si="2"/>
        <v/>
      </c>
    </row>
    <row r="17" spans="1:32" x14ac:dyDescent="0.35">
      <c r="A17" s="14" t="str">
        <f>IF('[34]Video Analysis'!$B$144="","",'[34]Video Analysis'!$B$144)</f>
        <v/>
      </c>
      <c r="B17" s="15">
        <f>IF('[34]Video Analysis'!$Q$144="","",'[34]Video Analysis'!$Q$144)</f>
        <v>-73.39834819547832</v>
      </c>
      <c r="C17" s="15">
        <f>IF('[34]Video Analysis'!$P$144="","",'[34]Video Analysis'!$P$144)</f>
        <v>40.925101647153497</v>
      </c>
      <c r="D17" s="16">
        <f>IF('[34]Video Analysis'!$G$144="","",'[34]Video Analysis'!$G$144)</f>
        <v>0</v>
      </c>
      <c r="E17" s="16">
        <f>IF('[34]Video Analysis'!$H$144="","",'[34]Video Analysis'!$H$144)</f>
        <v>0</v>
      </c>
      <c r="F17" s="16">
        <f>IF('[34]Video Analysis'!$I$144="","",'[34]Video Analysis'!$I$144)</f>
        <v>100</v>
      </c>
      <c r="G17" s="16">
        <f>IF('[34]Video Analysis'!$J$144="","",'[34]Video Analysis'!$J$144)</f>
        <v>0</v>
      </c>
      <c r="H17" s="16">
        <f>IF('[34]Video Analysis'!$K$144="","",'[34]Video Analysis'!$K$144)</f>
        <v>0</v>
      </c>
      <c r="I17" s="16">
        <f>IF('[34]Video Analysis'!$L$144="","",'[34]Video Analysis'!$L$144)</f>
        <v>100</v>
      </c>
      <c r="J17" s="16">
        <f>IF('[34]Video Analysis'!$M$144="","",'[34]Video Analysis'!$M$144)</f>
        <v>0</v>
      </c>
      <c r="K17" s="16">
        <f>IF('[34]Video Analysis'!$N$144="","",'[34]Video Analysis'!$N$144)</f>
        <v>0</v>
      </c>
      <c r="L17" s="16">
        <f>IF('[34]Video Analysis'!$O$144="","",'[34]Video Analysis'!$O$144)</f>
        <v>100</v>
      </c>
      <c r="M17" s="17" t="str">
        <f t="shared" si="3"/>
        <v/>
      </c>
      <c r="N17" s="17" t="str">
        <f t="shared" si="3"/>
        <v/>
      </c>
      <c r="O17" s="17" t="str">
        <f t="shared" si="3"/>
        <v/>
      </c>
      <c r="P17" s="17"/>
      <c r="T17" s="23">
        <f t="shared" si="4"/>
        <v>-73.39834819547832</v>
      </c>
      <c r="U17" s="23">
        <f t="shared" si="4"/>
        <v>40.925101647153497</v>
      </c>
      <c r="V17" s="24">
        <f t="shared" si="5"/>
        <v>0</v>
      </c>
      <c r="W17" s="24">
        <f t="shared" si="0"/>
        <v>0</v>
      </c>
      <c r="X17" s="24">
        <f t="shared" si="0"/>
        <v>100</v>
      </c>
      <c r="Y17" s="24">
        <f t="shared" si="6"/>
        <v>0</v>
      </c>
      <c r="Z17" s="24">
        <f t="shared" si="1"/>
        <v>0</v>
      </c>
      <c r="AA17" s="24">
        <f t="shared" si="1"/>
        <v>0</v>
      </c>
      <c r="AB17" s="17" t="str">
        <f t="shared" si="7"/>
        <v/>
      </c>
      <c r="AC17" s="17" t="str">
        <f t="shared" si="7"/>
        <v/>
      </c>
      <c r="AD17" s="17" t="str">
        <f t="shared" si="7"/>
        <v/>
      </c>
      <c r="AE17" s="25" t="str">
        <f t="shared" si="8"/>
        <v/>
      </c>
      <c r="AF17" s="25" t="str">
        <f t="shared" si="2"/>
        <v/>
      </c>
    </row>
    <row r="18" spans="1:32" x14ac:dyDescent="0.35">
      <c r="A18" s="14" t="str">
        <f>IF('[34]Video Analysis'!$B$154="","",'[34]Video Analysis'!$B$154)</f>
        <v/>
      </c>
      <c r="B18" s="15">
        <f>IF('[34]Video Analysis'!$Q$154="","",'[34]Video Analysis'!$Q$154)</f>
        <v>-73.398328330367804</v>
      </c>
      <c r="C18" s="15">
        <f>IF('[34]Video Analysis'!$P$154="","",'[34]Video Analysis'!$P$154)</f>
        <v>40.92505537904799</v>
      </c>
      <c r="D18" s="16">
        <f>IF('[34]Video Analysis'!$G$154="","",'[34]Video Analysis'!$G$154)</f>
        <v>0</v>
      </c>
      <c r="E18" s="16">
        <f>IF('[34]Video Analysis'!$H$154="","",'[34]Video Analysis'!$H$154)</f>
        <v>0</v>
      </c>
      <c r="F18" s="16">
        <f>IF('[34]Video Analysis'!$I$154="","",'[34]Video Analysis'!$I$154)</f>
        <v>100</v>
      </c>
      <c r="G18" s="16">
        <f>IF('[34]Video Analysis'!$J$154="","",'[34]Video Analysis'!$J$154)</f>
        <v>0</v>
      </c>
      <c r="H18" s="16">
        <f>IF('[34]Video Analysis'!$K$154="","",'[34]Video Analysis'!$K$154)</f>
        <v>0</v>
      </c>
      <c r="I18" s="16">
        <f>IF('[34]Video Analysis'!$L$154="","",'[34]Video Analysis'!$L$154)</f>
        <v>100</v>
      </c>
      <c r="J18" s="16">
        <f>IF('[34]Video Analysis'!$M$154="","",'[34]Video Analysis'!$M$154)</f>
        <v>0</v>
      </c>
      <c r="K18" s="16">
        <f>IF('[34]Video Analysis'!$N$154="","",'[34]Video Analysis'!$N$154)</f>
        <v>0</v>
      </c>
      <c r="L18" s="16">
        <f>IF('[34]Video Analysis'!$O$154="","",'[34]Video Analysis'!$O$154)</f>
        <v>100</v>
      </c>
      <c r="M18" s="17" t="str">
        <f t="shared" si="3"/>
        <v/>
      </c>
      <c r="N18" s="17" t="str">
        <f t="shared" si="3"/>
        <v/>
      </c>
      <c r="O18" s="17" t="str">
        <f t="shared" si="3"/>
        <v/>
      </c>
      <c r="P18" s="17"/>
      <c r="T18" s="23">
        <f t="shared" si="4"/>
        <v>-73.398328330367804</v>
      </c>
      <c r="U18" s="23">
        <f t="shared" si="4"/>
        <v>40.92505537904799</v>
      </c>
      <c r="V18" s="24">
        <f t="shared" si="5"/>
        <v>0</v>
      </c>
      <c r="W18" s="24">
        <f t="shared" si="0"/>
        <v>0</v>
      </c>
      <c r="X18" s="24">
        <f t="shared" si="0"/>
        <v>100</v>
      </c>
      <c r="Y18" s="24">
        <f t="shared" si="6"/>
        <v>0</v>
      </c>
      <c r="Z18" s="24">
        <f t="shared" si="1"/>
        <v>0</v>
      </c>
      <c r="AA18" s="24">
        <f t="shared" si="1"/>
        <v>0</v>
      </c>
      <c r="AB18" s="17" t="str">
        <f t="shared" si="7"/>
        <v/>
      </c>
      <c r="AC18" s="17" t="str">
        <f t="shared" si="7"/>
        <v/>
      </c>
      <c r="AD18" s="17" t="str">
        <f t="shared" si="7"/>
        <v/>
      </c>
      <c r="AE18" s="25" t="str">
        <f t="shared" si="8"/>
        <v/>
      </c>
      <c r="AF18" s="25" t="str">
        <f t="shared" si="2"/>
        <v/>
      </c>
    </row>
    <row r="19" spans="1:32" x14ac:dyDescent="0.35">
      <c r="A19" s="14" t="str">
        <f>IF('[34]Video Analysis'!$B$164="","",'[34]Video Analysis'!$B$164)</f>
        <v/>
      </c>
      <c r="B19" s="15">
        <f>IF('[34]Video Analysis'!$Q$164="","",'[34]Video Analysis'!$Q$164)</f>
        <v>-73.398328330367804</v>
      </c>
      <c r="C19" s="15">
        <f>IF('[34]Video Analysis'!$P$164="","",'[34]Video Analysis'!$P$164)</f>
        <v>40.92505537904799</v>
      </c>
      <c r="D19" s="16">
        <f>IF('[34]Video Analysis'!$G$164="","",'[34]Video Analysis'!$G$164)</f>
        <v>0</v>
      </c>
      <c r="E19" s="16">
        <f>IF('[34]Video Analysis'!$H$164="","",'[34]Video Analysis'!$H$164)</f>
        <v>0</v>
      </c>
      <c r="F19" s="16">
        <f>IF('[34]Video Analysis'!$I$164="","",'[34]Video Analysis'!$I$164)</f>
        <v>100</v>
      </c>
      <c r="G19" s="16">
        <f>IF('[34]Video Analysis'!$J$164="","",'[34]Video Analysis'!$J$164)</f>
        <v>0</v>
      </c>
      <c r="H19" s="16">
        <f>IF('[34]Video Analysis'!$K$164="","",'[34]Video Analysis'!$K$164)</f>
        <v>0</v>
      </c>
      <c r="I19" s="16">
        <f>IF('[34]Video Analysis'!$L$164="","",'[34]Video Analysis'!$L$164)</f>
        <v>100</v>
      </c>
      <c r="J19" s="16">
        <f>IF('[34]Video Analysis'!$M$164="","",'[34]Video Analysis'!$M$164)</f>
        <v>0</v>
      </c>
      <c r="K19" s="16">
        <f>IF('[34]Video Analysis'!$N$164="","",'[34]Video Analysis'!$N$164)</f>
        <v>0</v>
      </c>
      <c r="L19" s="16">
        <f>IF('[34]Video Analysis'!$O$164="","",'[34]Video Analysis'!$O$164)</f>
        <v>100</v>
      </c>
      <c r="M19" s="17" t="str">
        <f t="shared" si="3"/>
        <v/>
      </c>
      <c r="N19" s="17" t="str">
        <f t="shared" si="3"/>
        <v/>
      </c>
      <c r="O19" s="17" t="str">
        <f t="shared" si="3"/>
        <v/>
      </c>
      <c r="P19" s="17"/>
      <c r="T19" s="23">
        <f t="shared" si="4"/>
        <v>-73.398328330367804</v>
      </c>
      <c r="U19" s="23">
        <f t="shared" si="4"/>
        <v>40.92505537904799</v>
      </c>
      <c r="V19" s="24">
        <f t="shared" si="5"/>
        <v>0</v>
      </c>
      <c r="W19" s="24">
        <f t="shared" si="5"/>
        <v>0</v>
      </c>
      <c r="X19" s="24">
        <f t="shared" si="5"/>
        <v>100</v>
      </c>
      <c r="Y19" s="24">
        <f t="shared" si="6"/>
        <v>0</v>
      </c>
      <c r="Z19" s="24">
        <f t="shared" si="6"/>
        <v>0</v>
      </c>
      <c r="AA19" s="24">
        <f t="shared" si="6"/>
        <v>0</v>
      </c>
      <c r="AB19" s="17" t="str">
        <f t="shared" si="7"/>
        <v/>
      </c>
      <c r="AC19" s="17" t="str">
        <f t="shared" si="7"/>
        <v/>
      </c>
      <c r="AD19" s="17" t="str">
        <f t="shared" si="7"/>
        <v/>
      </c>
      <c r="AE19" s="25" t="str">
        <f t="shared" si="8"/>
        <v/>
      </c>
      <c r="AF19" s="25" t="str">
        <f t="shared" si="2"/>
        <v/>
      </c>
    </row>
    <row r="20" spans="1:32" x14ac:dyDescent="0.35">
      <c r="A20" s="14" t="str">
        <f>IF('[34]Video Analysis'!$B$174="","",'[34]Video Analysis'!$B$174)</f>
        <v/>
      </c>
      <c r="B20" s="15">
        <f>IF('[34]Video Analysis'!$Q$174="","",'[34]Video Analysis'!$Q$174)</f>
        <v>-73.398302346467972</v>
      </c>
      <c r="C20" s="15">
        <f>IF('[34]Video Analysis'!$P$174="","",'[34]Video Analysis'!$P$174)</f>
        <v>40.925021138973534</v>
      </c>
      <c r="D20" s="16">
        <f>IF('[34]Video Analysis'!$G$174="","",'[34]Video Analysis'!$G$174)</f>
        <v>0</v>
      </c>
      <c r="E20" s="16">
        <f>IF('[34]Video Analysis'!$H$174="","",'[34]Video Analysis'!$H$174)</f>
        <v>0</v>
      </c>
      <c r="F20" s="16">
        <f>IF('[34]Video Analysis'!$I$174="","",'[34]Video Analysis'!$I$174)</f>
        <v>100</v>
      </c>
      <c r="G20" s="16">
        <f>IF('[34]Video Analysis'!$J$174="","",'[34]Video Analysis'!$J$174)</f>
        <v>0</v>
      </c>
      <c r="H20" s="16">
        <f>IF('[34]Video Analysis'!$K$174="","",'[34]Video Analysis'!$K$174)</f>
        <v>0</v>
      </c>
      <c r="I20" s="16">
        <f>IF('[34]Video Analysis'!$L$174="","",'[34]Video Analysis'!$L$174)</f>
        <v>100</v>
      </c>
      <c r="J20" s="16">
        <f>IF('[34]Video Analysis'!$M$174="","",'[34]Video Analysis'!$M$174)</f>
        <v>0</v>
      </c>
      <c r="K20" s="16">
        <f>IF('[34]Video Analysis'!$N$174="","",'[34]Video Analysis'!$N$174)</f>
        <v>0</v>
      </c>
      <c r="L20" s="16">
        <f>IF('[34]Video Analysis'!$O$174="","",'[34]Video Analysis'!$O$174)</f>
        <v>100</v>
      </c>
      <c r="M20" s="17" t="str">
        <f t="shared" si="3"/>
        <v/>
      </c>
      <c r="N20" s="17" t="str">
        <f t="shared" si="3"/>
        <v/>
      </c>
      <c r="O20" s="17" t="str">
        <f t="shared" si="3"/>
        <v/>
      </c>
      <c r="P20" s="17"/>
      <c r="T20" s="23">
        <f t="shared" si="4"/>
        <v>-73.398302346467972</v>
      </c>
      <c r="U20" s="23">
        <f t="shared" si="4"/>
        <v>40.925021138973534</v>
      </c>
      <c r="V20" s="24">
        <f t="shared" si="5"/>
        <v>0</v>
      </c>
      <c r="W20" s="24">
        <f t="shared" si="5"/>
        <v>0</v>
      </c>
      <c r="X20" s="24">
        <f t="shared" si="5"/>
        <v>100</v>
      </c>
      <c r="Y20" s="24">
        <f t="shared" si="6"/>
        <v>0</v>
      </c>
      <c r="Z20" s="24">
        <f t="shared" si="6"/>
        <v>0</v>
      </c>
      <c r="AA20" s="24">
        <f t="shared" si="6"/>
        <v>0</v>
      </c>
      <c r="AB20" s="17" t="str">
        <f t="shared" si="7"/>
        <v/>
      </c>
      <c r="AC20" s="17" t="str">
        <f t="shared" si="7"/>
        <v/>
      </c>
      <c r="AD20" s="17" t="str">
        <f t="shared" si="7"/>
        <v/>
      </c>
      <c r="AE20" s="25" t="str">
        <f t="shared" si="8"/>
        <v/>
      </c>
      <c r="AF20" s="25" t="str">
        <f t="shared" si="2"/>
        <v/>
      </c>
    </row>
    <row r="21" spans="1:32" x14ac:dyDescent="0.35">
      <c r="A21" s="14" t="str">
        <f>IF('[34]Video Analysis'!$B$184="","",'[34]Video Analysis'!$B$184)</f>
        <v/>
      </c>
      <c r="B21" s="15">
        <f>IF('[34]Video Analysis'!$Q$184="","",'[34]Video Analysis'!$Q$184)</f>
        <v>-73.398301382549107</v>
      </c>
      <c r="C21" s="15">
        <f>IF('[34]Video Analysis'!$P$184="","",'[34]Video Analysis'!$P$184)</f>
        <v>40.924987359903753</v>
      </c>
      <c r="D21" s="16">
        <f>IF('[34]Video Analysis'!$G$184="","",'[34]Video Analysis'!$G$184)</f>
        <v>0</v>
      </c>
      <c r="E21" s="16">
        <f>IF('[34]Video Analysis'!$H$184="","",'[34]Video Analysis'!$H$184)</f>
        <v>0</v>
      </c>
      <c r="F21" s="16">
        <f>IF('[34]Video Analysis'!$I$184="","",'[34]Video Analysis'!$I$184)</f>
        <v>100</v>
      </c>
      <c r="G21" s="16">
        <f>IF('[34]Video Analysis'!$J$184="","",'[34]Video Analysis'!$J$184)</f>
        <v>0</v>
      </c>
      <c r="H21" s="16">
        <f>IF('[34]Video Analysis'!$K$184="","",'[34]Video Analysis'!$K$184)</f>
        <v>0</v>
      </c>
      <c r="I21" s="16">
        <f>IF('[34]Video Analysis'!$L$184="","",'[34]Video Analysis'!$L$184)</f>
        <v>100</v>
      </c>
      <c r="J21" s="16">
        <f>IF('[34]Video Analysis'!$M$184="","",'[34]Video Analysis'!$M$184)</f>
        <v>0</v>
      </c>
      <c r="K21" s="16">
        <f>IF('[34]Video Analysis'!$N$184="","",'[34]Video Analysis'!$N$184)</f>
        <v>0</v>
      </c>
      <c r="L21" s="16">
        <f>IF('[34]Video Analysis'!$O$184="","",'[34]Video Analysis'!$O$184)</f>
        <v>100</v>
      </c>
      <c r="M21" s="17" t="str">
        <f t="shared" si="3"/>
        <v/>
      </c>
      <c r="N21" s="17" t="str">
        <f t="shared" si="3"/>
        <v/>
      </c>
      <c r="O21" s="17" t="str">
        <f t="shared" si="3"/>
        <v/>
      </c>
      <c r="P21" s="28" t="s">
        <v>20</v>
      </c>
      <c r="T21" s="23">
        <f t="shared" si="4"/>
        <v>-73.398301382549107</v>
      </c>
      <c r="U21" s="23">
        <f t="shared" si="4"/>
        <v>40.924987359903753</v>
      </c>
      <c r="V21" s="24">
        <f t="shared" si="5"/>
        <v>0</v>
      </c>
      <c r="W21" s="24">
        <f t="shared" si="5"/>
        <v>0</v>
      </c>
      <c r="X21" s="24">
        <f t="shared" si="5"/>
        <v>100</v>
      </c>
      <c r="Y21" s="24">
        <f t="shared" si="6"/>
        <v>0</v>
      </c>
      <c r="Z21" s="24">
        <f t="shared" si="6"/>
        <v>0</v>
      </c>
      <c r="AA21" s="24">
        <f t="shared" si="6"/>
        <v>0</v>
      </c>
      <c r="AB21" s="17" t="str">
        <f t="shared" si="7"/>
        <v/>
      </c>
      <c r="AC21" s="17" t="str">
        <f t="shared" si="7"/>
        <v/>
      </c>
      <c r="AD21" s="17" t="str">
        <f t="shared" si="7"/>
        <v/>
      </c>
      <c r="AE21" s="25" t="str">
        <f t="shared" si="8"/>
        <v/>
      </c>
      <c r="AF21" s="25" t="str">
        <f t="shared" si="2"/>
        <v>10% NM</v>
      </c>
    </row>
    <row r="22" spans="1:32" x14ac:dyDescent="0.35">
      <c r="A22" s="14" t="str">
        <f>IF('[34]Video Analysis'!$B$194="","",'[34]Video Analysis'!$B$194)</f>
        <v/>
      </c>
      <c r="B22" s="15">
        <f>IF('[34]Video Analysis'!$Q$194="","",'[34]Video Analysis'!$Q$194)</f>
        <v>-73.398301382549107</v>
      </c>
      <c r="C22" s="15">
        <f>IF('[34]Video Analysis'!$P$194="","",'[34]Video Analysis'!$P$194)</f>
        <v>40.924987359903753</v>
      </c>
      <c r="D22" s="16">
        <f>IF('[34]Video Analysis'!$G$194="","",'[34]Video Analysis'!$G$194)</f>
        <v>0</v>
      </c>
      <c r="E22" s="16">
        <f>IF('[34]Video Analysis'!$H$194="","",'[34]Video Analysis'!$H$194)</f>
        <v>0</v>
      </c>
      <c r="F22" s="16">
        <f>IF('[34]Video Analysis'!$I$194="","",'[34]Video Analysis'!$I$194)</f>
        <v>100</v>
      </c>
      <c r="G22" s="16">
        <f>IF('[34]Video Analysis'!$J$194="","",'[34]Video Analysis'!$J$194)</f>
        <v>0</v>
      </c>
      <c r="H22" s="16">
        <f>IF('[34]Video Analysis'!$K$194="","",'[34]Video Analysis'!$K$194)</f>
        <v>0</v>
      </c>
      <c r="I22" s="16">
        <f>IF('[34]Video Analysis'!$L$194="","",'[34]Video Analysis'!$L$194)</f>
        <v>100</v>
      </c>
      <c r="J22" s="16">
        <f>IF('[34]Video Analysis'!$M$194="","",'[34]Video Analysis'!$M$194)</f>
        <v>0</v>
      </c>
      <c r="K22" s="16">
        <f>IF('[34]Video Analysis'!$N$194="","",'[34]Video Analysis'!$N$194)</f>
        <v>0</v>
      </c>
      <c r="L22" s="16">
        <f>IF('[34]Video Analysis'!$O$194="","",'[34]Video Analysis'!$O$194)</f>
        <v>100</v>
      </c>
      <c r="M22" s="17" t="str">
        <f t="shared" si="3"/>
        <v/>
      </c>
      <c r="N22" s="17" t="str">
        <f t="shared" si="3"/>
        <v/>
      </c>
      <c r="O22" s="17" t="str">
        <f t="shared" si="3"/>
        <v/>
      </c>
      <c r="P22" s="17"/>
      <c r="T22" s="23">
        <f t="shared" si="4"/>
        <v>-73.398301382549107</v>
      </c>
      <c r="U22" s="23">
        <f t="shared" si="4"/>
        <v>40.924987359903753</v>
      </c>
      <c r="V22" s="24">
        <f t="shared" si="5"/>
        <v>0</v>
      </c>
      <c r="W22" s="24">
        <f t="shared" si="5"/>
        <v>0</v>
      </c>
      <c r="X22" s="24">
        <f t="shared" si="5"/>
        <v>100</v>
      </c>
      <c r="Y22" s="24">
        <f t="shared" si="6"/>
        <v>0</v>
      </c>
      <c r="Z22" s="24">
        <f t="shared" si="6"/>
        <v>0</v>
      </c>
      <c r="AA22" s="24">
        <f t="shared" si="6"/>
        <v>0</v>
      </c>
      <c r="AB22" s="17" t="str">
        <f t="shared" si="7"/>
        <v/>
      </c>
      <c r="AC22" s="17" t="str">
        <f t="shared" si="7"/>
        <v/>
      </c>
      <c r="AD22" s="17" t="str">
        <f t="shared" si="7"/>
        <v/>
      </c>
      <c r="AE22" s="25" t="str">
        <f t="shared" si="8"/>
        <v/>
      </c>
      <c r="AF22" s="25" t="str">
        <f t="shared" si="2"/>
        <v/>
      </c>
    </row>
    <row r="23" spans="1:32" x14ac:dyDescent="0.35">
      <c r="A23" s="14" t="str">
        <f>IF('[34]Video Analysis'!$B$204="","",'[34]Video Analysis'!$B$204)</f>
        <v/>
      </c>
      <c r="B23" s="15">
        <f>IF('[34]Video Analysis'!$Q$204="","",'[34]Video Analysis'!$Q$204)</f>
        <v>-73.398346938192844</v>
      </c>
      <c r="C23" s="15">
        <f>IF('[34]Video Analysis'!$P$204="","",'[34]Video Analysis'!$P$204)</f>
        <v>40.92496816534549</v>
      </c>
      <c r="D23" s="16">
        <f>IF('[34]Video Analysis'!$G$204="","",'[34]Video Analysis'!$G$204)</f>
        <v>0</v>
      </c>
      <c r="E23" s="16">
        <f>IF('[34]Video Analysis'!$H$204="","",'[34]Video Analysis'!$H$204)</f>
        <v>0</v>
      </c>
      <c r="F23" s="16">
        <f>IF('[34]Video Analysis'!$I$204="","",'[34]Video Analysis'!$I$204)</f>
        <v>100</v>
      </c>
      <c r="G23" s="16">
        <f>IF('[34]Video Analysis'!$J$204="","",'[34]Video Analysis'!$J$204)</f>
        <v>0</v>
      </c>
      <c r="H23" s="16">
        <f>IF('[34]Video Analysis'!$K$204="","",'[34]Video Analysis'!$K$204)</f>
        <v>0</v>
      </c>
      <c r="I23" s="16">
        <f>IF('[34]Video Analysis'!$L$204="","",'[34]Video Analysis'!$L$204)</f>
        <v>100</v>
      </c>
      <c r="J23" s="16">
        <f>IF('[34]Video Analysis'!$M$204="","",'[34]Video Analysis'!$M$204)</f>
        <v>0</v>
      </c>
      <c r="K23" s="16">
        <f>IF('[34]Video Analysis'!$N$204="","",'[34]Video Analysis'!$N$204)</f>
        <v>0</v>
      </c>
      <c r="L23" s="16">
        <f>IF('[34]Video Analysis'!$O$204="","",'[34]Video Analysis'!$O$204)</f>
        <v>100</v>
      </c>
      <c r="M23" s="17" t="str">
        <f t="shared" si="3"/>
        <v/>
      </c>
      <c r="N23" s="17" t="str">
        <f t="shared" si="3"/>
        <v/>
      </c>
      <c r="O23" s="17" t="str">
        <f t="shared" si="3"/>
        <v/>
      </c>
      <c r="P23" s="17"/>
      <c r="T23" s="23">
        <f t="shared" si="4"/>
        <v>-73.398346938192844</v>
      </c>
      <c r="U23" s="23">
        <f t="shared" si="4"/>
        <v>40.92496816534549</v>
      </c>
      <c r="V23" s="24">
        <f t="shared" si="5"/>
        <v>0</v>
      </c>
      <c r="W23" s="24">
        <f t="shared" si="5"/>
        <v>0</v>
      </c>
      <c r="X23" s="24">
        <f t="shared" si="5"/>
        <v>100</v>
      </c>
      <c r="Y23" s="24">
        <f t="shared" si="6"/>
        <v>0</v>
      </c>
      <c r="Z23" s="24">
        <f t="shared" si="6"/>
        <v>0</v>
      </c>
      <c r="AA23" s="24">
        <f t="shared" si="6"/>
        <v>0</v>
      </c>
      <c r="AB23" s="17" t="str">
        <f t="shared" si="7"/>
        <v/>
      </c>
      <c r="AC23" s="17" t="str">
        <f t="shared" si="7"/>
        <v/>
      </c>
      <c r="AD23" s="17" t="str">
        <f t="shared" si="7"/>
        <v/>
      </c>
      <c r="AE23" s="25" t="str">
        <f t="shared" si="8"/>
        <v/>
      </c>
      <c r="AF23" s="25" t="str">
        <f t="shared" si="2"/>
        <v/>
      </c>
    </row>
    <row r="24" spans="1:32" x14ac:dyDescent="0.35">
      <c r="A24" s="14" t="str">
        <f>IF('[34]Video Analysis'!$B$214="","",'[34]Video Analysis'!$B$214)</f>
        <v/>
      </c>
      <c r="B24" s="15">
        <f>IF('[34]Video Analysis'!$Q$214="","",'[34]Video Analysis'!$Q$214)</f>
        <v>-73.398346938192844</v>
      </c>
      <c r="C24" s="15">
        <f>IF('[34]Video Analysis'!$P$214="","",'[34]Video Analysis'!$P$214)</f>
        <v>40.92496816534549</v>
      </c>
      <c r="D24" s="16">
        <f>IF('[34]Video Analysis'!$G$214="","",'[34]Video Analysis'!$G$214)</f>
        <v>0</v>
      </c>
      <c r="E24" s="16">
        <f>IF('[34]Video Analysis'!$H$214="","",'[34]Video Analysis'!$H$214)</f>
        <v>0</v>
      </c>
      <c r="F24" s="16">
        <f>IF('[34]Video Analysis'!$I$214="","",'[34]Video Analysis'!$I$214)</f>
        <v>100</v>
      </c>
      <c r="G24" s="16">
        <f>IF('[34]Video Analysis'!$J$214="","",'[34]Video Analysis'!$J$214)</f>
        <v>0</v>
      </c>
      <c r="H24" s="16">
        <f>IF('[34]Video Analysis'!$K$214="","",'[34]Video Analysis'!$K$214)</f>
        <v>0</v>
      </c>
      <c r="I24" s="16">
        <f>IF('[34]Video Analysis'!$L$214="","",'[34]Video Analysis'!$L$214)</f>
        <v>100</v>
      </c>
      <c r="J24" s="16">
        <f>IF('[34]Video Analysis'!$M$214="","",'[34]Video Analysis'!$M$214)</f>
        <v>0</v>
      </c>
      <c r="K24" s="16">
        <f>IF('[34]Video Analysis'!$N$214="","",'[34]Video Analysis'!$N$214)</f>
        <v>0</v>
      </c>
      <c r="L24" s="16">
        <f>IF('[34]Video Analysis'!$O$214="","",'[34]Video Analysis'!$O$214)</f>
        <v>100</v>
      </c>
      <c r="M24" s="17" t="str">
        <f t="shared" si="3"/>
        <v/>
      </c>
      <c r="N24" s="17" t="str">
        <f t="shared" si="3"/>
        <v/>
      </c>
      <c r="O24" s="17" t="str">
        <f t="shared" si="3"/>
        <v/>
      </c>
      <c r="P24" s="17"/>
      <c r="T24" s="23">
        <f t="shared" si="4"/>
        <v>-73.398346938192844</v>
      </c>
      <c r="U24" s="23">
        <f t="shared" si="4"/>
        <v>40.92496816534549</v>
      </c>
      <c r="V24" s="24">
        <f t="shared" si="5"/>
        <v>0</v>
      </c>
      <c r="W24" s="24">
        <f t="shared" si="5"/>
        <v>0</v>
      </c>
      <c r="X24" s="24">
        <f t="shared" si="5"/>
        <v>100</v>
      </c>
      <c r="Y24" s="24">
        <f t="shared" si="6"/>
        <v>0</v>
      </c>
      <c r="Z24" s="24">
        <f t="shared" si="6"/>
        <v>0</v>
      </c>
      <c r="AA24" s="24">
        <f t="shared" si="6"/>
        <v>0</v>
      </c>
      <c r="AB24" s="17" t="str">
        <f t="shared" si="7"/>
        <v/>
      </c>
      <c r="AC24" s="17" t="str">
        <f t="shared" si="7"/>
        <v/>
      </c>
      <c r="AD24" s="17" t="str">
        <f t="shared" si="7"/>
        <v/>
      </c>
      <c r="AE24" s="25" t="str">
        <f t="shared" si="8"/>
        <v/>
      </c>
      <c r="AF24" s="25" t="str">
        <f t="shared" si="2"/>
        <v/>
      </c>
    </row>
    <row r="25" spans="1:32" x14ac:dyDescent="0.35">
      <c r="A25" s="14" t="str">
        <f>IF('[34]Video Analysis'!$B$224="","",'[34]Video Analysis'!$B$224)</f>
        <v/>
      </c>
      <c r="B25" s="15">
        <f>IF('[34]Video Analysis'!$Q$224="","",'[34]Video Analysis'!$Q$224)</f>
        <v>-73.398411436937749</v>
      </c>
      <c r="C25" s="15">
        <f>IF('[34]Video Analysis'!$P$224="","",'[34]Video Analysis'!$P$224)</f>
        <v>40.924972523935139</v>
      </c>
      <c r="D25" s="16">
        <f>IF('[34]Video Analysis'!$G$224="","",'[34]Video Analysis'!$G$224)</f>
        <v>0</v>
      </c>
      <c r="E25" s="16">
        <f>IF('[34]Video Analysis'!$H$224="","",'[34]Video Analysis'!$H$224)</f>
        <v>0</v>
      </c>
      <c r="F25" s="16">
        <f>IF('[34]Video Analysis'!$I$224="","",'[34]Video Analysis'!$I$224)</f>
        <v>100</v>
      </c>
      <c r="G25" s="16">
        <f>IF('[34]Video Analysis'!$J$224="","",'[34]Video Analysis'!$J$224)</f>
        <v>0</v>
      </c>
      <c r="H25" s="16">
        <f>IF('[34]Video Analysis'!$K$224="","",'[34]Video Analysis'!$K$224)</f>
        <v>0</v>
      </c>
      <c r="I25" s="16">
        <f>IF('[34]Video Analysis'!$L$224="","",'[34]Video Analysis'!$L$224)</f>
        <v>100</v>
      </c>
      <c r="J25" s="16">
        <f>IF('[34]Video Analysis'!$M$224="","",'[34]Video Analysis'!$M$224)</f>
        <v>0</v>
      </c>
      <c r="K25" s="16">
        <f>IF('[34]Video Analysis'!$N$224="","",'[34]Video Analysis'!$N$224)</f>
        <v>0</v>
      </c>
      <c r="L25" s="16">
        <f>IF('[34]Video Analysis'!$O$224="","",'[34]Video Analysis'!$O$224)</f>
        <v>100</v>
      </c>
      <c r="M25" s="17" t="str">
        <f t="shared" si="3"/>
        <v/>
      </c>
      <c r="N25" s="17" t="str">
        <f t="shared" si="3"/>
        <v/>
      </c>
      <c r="O25" s="17" t="str">
        <f t="shared" si="3"/>
        <v/>
      </c>
      <c r="P25" s="17"/>
      <c r="T25" s="23">
        <f t="shared" si="4"/>
        <v>-73.398411436937749</v>
      </c>
      <c r="U25" s="23">
        <f t="shared" si="4"/>
        <v>40.924972523935139</v>
      </c>
      <c r="V25" s="24">
        <f t="shared" si="5"/>
        <v>0</v>
      </c>
      <c r="W25" s="24">
        <f t="shared" si="5"/>
        <v>0</v>
      </c>
      <c r="X25" s="24">
        <f t="shared" si="5"/>
        <v>100</v>
      </c>
      <c r="Y25" s="24">
        <f t="shared" si="6"/>
        <v>0</v>
      </c>
      <c r="Z25" s="24">
        <f t="shared" si="6"/>
        <v>0</v>
      </c>
      <c r="AA25" s="24">
        <f t="shared" si="6"/>
        <v>0</v>
      </c>
      <c r="AB25" s="17" t="str">
        <f t="shared" si="7"/>
        <v/>
      </c>
      <c r="AC25" s="17" t="str">
        <f t="shared" si="7"/>
        <v/>
      </c>
      <c r="AD25" s="17" t="str">
        <f t="shared" si="7"/>
        <v/>
      </c>
      <c r="AE25" s="25" t="str">
        <f t="shared" si="8"/>
        <v/>
      </c>
      <c r="AF25" s="25" t="str">
        <f t="shared" si="2"/>
        <v/>
      </c>
    </row>
    <row r="26" spans="1:32" x14ac:dyDescent="0.35">
      <c r="A26" s="14" t="str">
        <f>IF('[34]Video Analysis'!$B$234="","",'[34]Video Analysis'!$B$234)</f>
        <v/>
      </c>
      <c r="B26" s="15">
        <f>IF('[34]Video Analysis'!$Q$234="","",'[34]Video Analysis'!$Q$234)</f>
        <v>-73.398411436937749</v>
      </c>
      <c r="C26" s="15">
        <f>IF('[34]Video Analysis'!$P$234="","",'[34]Video Analysis'!$P$234)</f>
        <v>40.924972523935139</v>
      </c>
      <c r="D26" s="16">
        <f>IF('[34]Video Analysis'!$G$234="","",'[34]Video Analysis'!$G$234)</f>
        <v>0</v>
      </c>
      <c r="E26" s="16">
        <f>IF('[34]Video Analysis'!$H$234="","",'[34]Video Analysis'!$H$234)</f>
        <v>0</v>
      </c>
      <c r="F26" s="16">
        <f>IF('[34]Video Analysis'!$I$234="","",'[34]Video Analysis'!$I$234)</f>
        <v>100</v>
      </c>
      <c r="G26" s="16">
        <f>IF('[34]Video Analysis'!$J$234="","",'[34]Video Analysis'!$J$234)</f>
        <v>0</v>
      </c>
      <c r="H26" s="16">
        <f>IF('[34]Video Analysis'!$K$234="","",'[34]Video Analysis'!$K$234)</f>
        <v>0</v>
      </c>
      <c r="I26" s="16">
        <f>IF('[34]Video Analysis'!$L$234="","",'[34]Video Analysis'!$L$234)</f>
        <v>100</v>
      </c>
      <c r="J26" s="16">
        <f>IF('[34]Video Analysis'!$M$234="","",'[34]Video Analysis'!$M$234)</f>
        <v>0</v>
      </c>
      <c r="K26" s="16">
        <f>IF('[34]Video Analysis'!$N$234="","",'[34]Video Analysis'!$N$234)</f>
        <v>0</v>
      </c>
      <c r="L26" s="16">
        <f>IF('[34]Video Analysis'!$O$234="","",'[34]Video Analysis'!$O$234)</f>
        <v>100</v>
      </c>
      <c r="M26" s="17" t="str">
        <f t="shared" si="3"/>
        <v/>
      </c>
      <c r="N26" s="17" t="str">
        <f t="shared" si="3"/>
        <v/>
      </c>
      <c r="O26" s="17" t="str">
        <f t="shared" si="3"/>
        <v/>
      </c>
      <c r="P26" s="17"/>
      <c r="T26" s="23">
        <f t="shared" si="4"/>
        <v>-73.398411436937749</v>
      </c>
      <c r="U26" s="23">
        <f t="shared" si="4"/>
        <v>40.924972523935139</v>
      </c>
      <c r="V26" s="24">
        <f t="shared" si="5"/>
        <v>0</v>
      </c>
      <c r="W26" s="24">
        <f t="shared" si="5"/>
        <v>0</v>
      </c>
      <c r="X26" s="24">
        <f t="shared" si="5"/>
        <v>100</v>
      </c>
      <c r="Y26" s="24">
        <f t="shared" si="6"/>
        <v>0</v>
      </c>
      <c r="Z26" s="24">
        <f t="shared" si="6"/>
        <v>0</v>
      </c>
      <c r="AA26" s="24">
        <f t="shared" si="6"/>
        <v>0</v>
      </c>
      <c r="AB26" s="17" t="str">
        <f t="shared" si="7"/>
        <v/>
      </c>
      <c r="AC26" s="17" t="str">
        <f t="shared" si="7"/>
        <v/>
      </c>
      <c r="AD26" s="17" t="str">
        <f t="shared" si="7"/>
        <v/>
      </c>
      <c r="AE26" s="25" t="str">
        <f t="shared" si="8"/>
        <v/>
      </c>
      <c r="AF26" s="25" t="str">
        <f t="shared" si="2"/>
        <v/>
      </c>
    </row>
    <row r="27" spans="1:32" x14ac:dyDescent="0.35">
      <c r="A27" s="14" t="str">
        <f>IF('[34]Video Analysis'!$B$244="","",'[34]Video Analysis'!$B$244)</f>
        <v/>
      </c>
      <c r="B27" s="15">
        <f>IF('[34]Video Analysis'!$Q$244="","",'[34]Video Analysis'!$Q$244)</f>
        <v>-73.398463907651603</v>
      </c>
      <c r="C27" s="15">
        <f>IF('[34]Video Analysis'!$P$244="","",'[34]Video Analysis'!$P$244)</f>
        <v>40.924987988546491</v>
      </c>
      <c r="D27" s="16">
        <f>IF('[34]Video Analysis'!$G$244="","",'[34]Video Analysis'!$G$244)</f>
        <v>0</v>
      </c>
      <c r="E27" s="16">
        <f>IF('[34]Video Analysis'!$H$244="","",'[34]Video Analysis'!$H$244)</f>
        <v>0</v>
      </c>
      <c r="F27" s="16">
        <f>IF('[34]Video Analysis'!$I$244="","",'[34]Video Analysis'!$I$244)</f>
        <v>100</v>
      </c>
      <c r="G27" s="16">
        <f>IF('[34]Video Analysis'!$J$244="","",'[34]Video Analysis'!$J$244)</f>
        <v>0</v>
      </c>
      <c r="H27" s="16">
        <f>IF('[34]Video Analysis'!$K$244="","",'[34]Video Analysis'!$K$244)</f>
        <v>0</v>
      </c>
      <c r="I27" s="16">
        <f>IF('[34]Video Analysis'!$L$244="","",'[34]Video Analysis'!$L$244)</f>
        <v>100</v>
      </c>
      <c r="J27" s="16">
        <f>IF('[34]Video Analysis'!$M$244="","",'[34]Video Analysis'!$M$244)</f>
        <v>0</v>
      </c>
      <c r="K27" s="16">
        <f>IF('[34]Video Analysis'!$N$244="","",'[34]Video Analysis'!$N$244)</f>
        <v>0</v>
      </c>
      <c r="L27" s="16">
        <f>IF('[34]Video Analysis'!$O$244="","",'[34]Video Analysis'!$O$244)</f>
        <v>100</v>
      </c>
      <c r="M27" s="17" t="str">
        <f t="shared" si="3"/>
        <v/>
      </c>
      <c r="N27" s="17" t="str">
        <f t="shared" si="3"/>
        <v/>
      </c>
      <c r="O27" s="17" t="str">
        <f t="shared" si="3"/>
        <v/>
      </c>
      <c r="P27" s="17"/>
      <c r="T27" s="23">
        <f t="shared" si="4"/>
        <v>-73.398463907651603</v>
      </c>
      <c r="U27" s="23">
        <f t="shared" si="4"/>
        <v>40.924987988546491</v>
      </c>
      <c r="V27" s="24">
        <f t="shared" si="5"/>
        <v>0</v>
      </c>
      <c r="W27" s="24">
        <f t="shared" si="5"/>
        <v>0</v>
      </c>
      <c r="X27" s="24">
        <f t="shared" si="5"/>
        <v>100</v>
      </c>
      <c r="Y27" s="24">
        <f t="shared" si="6"/>
        <v>0</v>
      </c>
      <c r="Z27" s="24">
        <f t="shared" si="6"/>
        <v>0</v>
      </c>
      <c r="AA27" s="24">
        <f t="shared" si="6"/>
        <v>0</v>
      </c>
      <c r="AB27" s="17" t="str">
        <f t="shared" si="7"/>
        <v/>
      </c>
      <c r="AC27" s="17" t="str">
        <f t="shared" si="7"/>
        <v/>
      </c>
      <c r="AD27" s="17" t="str">
        <f t="shared" si="7"/>
        <v/>
      </c>
      <c r="AE27" s="25" t="str">
        <f t="shared" si="8"/>
        <v/>
      </c>
      <c r="AF27" s="25" t="str">
        <f t="shared" si="2"/>
        <v/>
      </c>
    </row>
    <row r="28" spans="1:32" x14ac:dyDescent="0.35">
      <c r="A28" s="14" t="str">
        <f>IF('[34]Video Analysis'!$B$254="","",'[34]Video Analysis'!$B$254)</f>
        <v/>
      </c>
      <c r="B28" s="15">
        <f>IF('[34]Video Analysis'!$Q$254="","",'[34]Video Analysis'!$Q$254)</f>
        <v>-73.398463907651603</v>
      </c>
      <c r="C28" s="15">
        <f>IF('[34]Video Analysis'!$P$254="","",'[34]Video Analysis'!$P$254)</f>
        <v>40.924987988546491</v>
      </c>
      <c r="D28" s="16">
        <f>IF('[34]Video Analysis'!$G$254="","",'[34]Video Analysis'!$G$254)</f>
        <v>0</v>
      </c>
      <c r="E28" s="16">
        <f>IF('[34]Video Analysis'!$H$254="","",'[34]Video Analysis'!$H$254)</f>
        <v>0</v>
      </c>
      <c r="F28" s="16">
        <f>IF('[34]Video Analysis'!$I$254="","",'[34]Video Analysis'!$I$254)</f>
        <v>100</v>
      </c>
      <c r="G28" s="16">
        <f>IF('[34]Video Analysis'!$J$254="","",'[34]Video Analysis'!$J$254)</f>
        <v>0</v>
      </c>
      <c r="H28" s="16">
        <f>IF('[34]Video Analysis'!$K$254="","",'[34]Video Analysis'!$K$254)</f>
        <v>0</v>
      </c>
      <c r="I28" s="16">
        <f>IF('[34]Video Analysis'!$L$254="","",'[34]Video Analysis'!$L$254)</f>
        <v>100</v>
      </c>
      <c r="J28" s="16">
        <f>IF('[34]Video Analysis'!$M$254="","",'[34]Video Analysis'!$M$254)</f>
        <v>0</v>
      </c>
      <c r="K28" s="16">
        <f>IF('[34]Video Analysis'!$N$254="","",'[34]Video Analysis'!$N$254)</f>
        <v>0</v>
      </c>
      <c r="L28" s="16">
        <f>IF('[34]Video Analysis'!$O$254="","",'[34]Video Analysis'!$O$254)</f>
        <v>100</v>
      </c>
      <c r="M28" s="17" t="str">
        <f t="shared" si="3"/>
        <v/>
      </c>
      <c r="N28" s="17" t="str">
        <f t="shared" si="3"/>
        <v/>
      </c>
      <c r="O28" s="17" t="str">
        <f t="shared" si="3"/>
        <v/>
      </c>
      <c r="P28" s="17"/>
      <c r="T28" s="23">
        <f t="shared" si="4"/>
        <v>-73.398463907651603</v>
      </c>
      <c r="U28" s="23">
        <f t="shared" si="4"/>
        <v>40.924987988546491</v>
      </c>
      <c r="V28" s="24">
        <f t="shared" si="5"/>
        <v>0</v>
      </c>
      <c r="W28" s="24">
        <f t="shared" si="5"/>
        <v>0</v>
      </c>
      <c r="X28" s="24">
        <f t="shared" si="5"/>
        <v>100</v>
      </c>
      <c r="Y28" s="24">
        <f t="shared" si="6"/>
        <v>0</v>
      </c>
      <c r="Z28" s="24">
        <f t="shared" si="6"/>
        <v>0</v>
      </c>
      <c r="AA28" s="24">
        <f t="shared" si="6"/>
        <v>0</v>
      </c>
      <c r="AB28" s="17" t="str">
        <f t="shared" si="7"/>
        <v/>
      </c>
      <c r="AC28" s="17" t="str">
        <f t="shared" si="7"/>
        <v/>
      </c>
      <c r="AD28" s="17" t="str">
        <f t="shared" si="7"/>
        <v/>
      </c>
      <c r="AE28" s="25" t="str">
        <f t="shared" si="8"/>
        <v/>
      </c>
      <c r="AF28" s="25" t="str">
        <f t="shared" si="2"/>
        <v/>
      </c>
    </row>
    <row r="29" spans="1:32" x14ac:dyDescent="0.35">
      <c r="A29" s="14" t="str">
        <f>IF('[34]Video Analysis'!$B$264="","",'[34]Video Analysis'!$B$264)</f>
        <v/>
      </c>
      <c r="B29" s="15">
        <f>IF('[34]Video Analysis'!$Q$264="","",'[34]Video Analysis'!$Q$264)</f>
        <v>-73.398463907651603</v>
      </c>
      <c r="C29" s="15">
        <f>IF('[34]Video Analysis'!$P$264="","",'[34]Video Analysis'!$P$264)</f>
        <v>40.924987988546491</v>
      </c>
      <c r="D29" s="16">
        <f>IF('[34]Video Analysis'!$G$264="","",'[34]Video Analysis'!$G$264)</f>
        <v>0</v>
      </c>
      <c r="E29" s="16">
        <f>IF('[34]Video Analysis'!$H$264="","",'[34]Video Analysis'!$H$264)</f>
        <v>0</v>
      </c>
      <c r="F29" s="16">
        <f>IF('[34]Video Analysis'!$I$264="","",'[34]Video Analysis'!$I$264)</f>
        <v>100</v>
      </c>
      <c r="G29" s="16">
        <f>IF('[34]Video Analysis'!$J$264="","",'[34]Video Analysis'!$J$264)</f>
        <v>0</v>
      </c>
      <c r="H29" s="16">
        <f>IF('[34]Video Analysis'!$K$264="","",'[34]Video Analysis'!$K$264)</f>
        <v>0</v>
      </c>
      <c r="I29" s="16">
        <f>IF('[34]Video Analysis'!$L$264="","",'[34]Video Analysis'!$L$264)</f>
        <v>100</v>
      </c>
      <c r="J29" s="16">
        <f>IF('[34]Video Analysis'!$M$264="","",'[34]Video Analysis'!$M$264)</f>
        <v>0</v>
      </c>
      <c r="K29" s="16">
        <f>IF('[34]Video Analysis'!$N$264="","",'[34]Video Analysis'!$N$264)</f>
        <v>0</v>
      </c>
      <c r="L29" s="16">
        <f>IF('[34]Video Analysis'!$O$264="","",'[34]Video Analysis'!$O$264)</f>
        <v>100</v>
      </c>
      <c r="M29" s="17" t="str">
        <f t="shared" si="3"/>
        <v/>
      </c>
      <c r="N29" s="17" t="str">
        <f t="shared" si="3"/>
        <v/>
      </c>
      <c r="O29" s="17" t="str">
        <f t="shared" si="3"/>
        <v/>
      </c>
      <c r="P29" s="17"/>
      <c r="T29" s="23">
        <f t="shared" si="4"/>
        <v>-73.398463907651603</v>
      </c>
      <c r="U29" s="23">
        <f t="shared" si="4"/>
        <v>40.924987988546491</v>
      </c>
      <c r="V29" s="24">
        <f t="shared" si="5"/>
        <v>0</v>
      </c>
      <c r="W29" s="24">
        <f t="shared" si="5"/>
        <v>0</v>
      </c>
      <c r="X29" s="24">
        <f t="shared" si="5"/>
        <v>100</v>
      </c>
      <c r="Y29" s="24">
        <f t="shared" si="6"/>
        <v>0</v>
      </c>
      <c r="Z29" s="24">
        <f t="shared" si="6"/>
        <v>0</v>
      </c>
      <c r="AA29" s="24">
        <f t="shared" si="6"/>
        <v>0</v>
      </c>
      <c r="AB29" s="17" t="str">
        <f t="shared" si="7"/>
        <v/>
      </c>
      <c r="AC29" s="17" t="str">
        <f t="shared" si="7"/>
        <v/>
      </c>
      <c r="AD29" s="17" t="str">
        <f t="shared" si="7"/>
        <v/>
      </c>
      <c r="AE29" s="25" t="str">
        <f t="shared" si="8"/>
        <v/>
      </c>
      <c r="AF29" s="25" t="str">
        <f t="shared" si="2"/>
        <v/>
      </c>
    </row>
    <row r="30" spans="1:32" x14ac:dyDescent="0.35">
      <c r="A30" s="14" t="str">
        <f>IF('[34]Video Analysis'!$B$274="","",'[34]Video Analysis'!$B$274)</f>
        <v/>
      </c>
      <c r="B30" s="15">
        <f>IF('[34]Video Analysis'!$Q$274="","",'[34]Video Analysis'!$Q$274)</f>
        <v>-73.39850502088666</v>
      </c>
      <c r="C30" s="15">
        <f>IF('[34]Video Analysis'!$P$274="","",'[34]Video Analysis'!$P$274)</f>
        <v>40.924984090961516</v>
      </c>
      <c r="D30" s="16">
        <f>IF('[34]Video Analysis'!$G$274="","",'[34]Video Analysis'!$G$274)</f>
        <v>0</v>
      </c>
      <c r="E30" s="16">
        <f>IF('[34]Video Analysis'!$H$274="","",'[34]Video Analysis'!$H$274)</f>
        <v>0</v>
      </c>
      <c r="F30" s="16">
        <f>IF('[34]Video Analysis'!$I$274="","",'[34]Video Analysis'!$I$274)</f>
        <v>100</v>
      </c>
      <c r="G30" s="16">
        <f>IF('[34]Video Analysis'!$J$274="","",'[34]Video Analysis'!$J$274)</f>
        <v>0</v>
      </c>
      <c r="H30" s="16">
        <f>IF('[34]Video Analysis'!$K$274="","",'[34]Video Analysis'!$K$274)</f>
        <v>0</v>
      </c>
      <c r="I30" s="16">
        <f>IF('[34]Video Analysis'!$L$274="","",'[34]Video Analysis'!$L$274)</f>
        <v>100</v>
      </c>
      <c r="J30" s="16">
        <f>IF('[34]Video Analysis'!$M$274="","",'[34]Video Analysis'!$M$274)</f>
        <v>0</v>
      </c>
      <c r="K30" s="16">
        <f>IF('[34]Video Analysis'!$N$274="","",'[34]Video Analysis'!$N$274)</f>
        <v>0</v>
      </c>
      <c r="L30" s="16">
        <f>IF('[34]Video Analysis'!$O$274="","",'[34]Video Analysis'!$O$274)</f>
        <v>100</v>
      </c>
      <c r="M30" s="17" t="str">
        <f t="shared" si="3"/>
        <v/>
      </c>
      <c r="N30" s="17" t="str">
        <f t="shared" si="3"/>
        <v/>
      </c>
      <c r="O30" s="17" t="str">
        <f t="shared" si="3"/>
        <v/>
      </c>
      <c r="P30" s="17"/>
      <c r="T30" s="23">
        <f t="shared" si="4"/>
        <v>-73.39850502088666</v>
      </c>
      <c r="U30" s="23">
        <f t="shared" si="4"/>
        <v>40.924984090961516</v>
      </c>
      <c r="V30" s="24">
        <f t="shared" si="5"/>
        <v>0</v>
      </c>
      <c r="W30" s="24">
        <f t="shared" si="5"/>
        <v>0</v>
      </c>
      <c r="X30" s="24">
        <f t="shared" si="5"/>
        <v>100</v>
      </c>
      <c r="Y30" s="24">
        <f t="shared" si="6"/>
        <v>0</v>
      </c>
      <c r="Z30" s="24">
        <f t="shared" si="6"/>
        <v>0</v>
      </c>
      <c r="AA30" s="24">
        <f t="shared" si="6"/>
        <v>0</v>
      </c>
      <c r="AB30" s="17" t="str">
        <f t="shared" si="7"/>
        <v/>
      </c>
      <c r="AC30" s="17" t="str">
        <f t="shared" si="7"/>
        <v/>
      </c>
      <c r="AD30" s="17" t="str">
        <f t="shared" si="7"/>
        <v/>
      </c>
      <c r="AE30" s="25" t="str">
        <f t="shared" si="8"/>
        <v/>
      </c>
      <c r="AF30" s="25" t="str">
        <f t="shared" si="2"/>
        <v/>
      </c>
    </row>
    <row r="31" spans="1:32" x14ac:dyDescent="0.35">
      <c r="A31" s="14" t="str">
        <f>IF('[34]Video Analysis'!$B$284="","",'[34]Video Analysis'!$B$284)</f>
        <v/>
      </c>
      <c r="B31" s="15">
        <f>IF('[34]Video Analysis'!$Q$284="","",'[34]Video Analysis'!$Q$284)</f>
        <v>-73.39850502088666</v>
      </c>
      <c r="C31" s="15">
        <f>IF('[34]Video Analysis'!$P$284="","",'[34]Video Analysis'!$P$284)</f>
        <v>40.924984090961516</v>
      </c>
      <c r="D31" s="16">
        <f>IF('[34]Video Analysis'!$G$284="","",'[34]Video Analysis'!$G$284)</f>
        <v>0</v>
      </c>
      <c r="E31" s="16">
        <f>IF('[34]Video Analysis'!$H$284="","",'[34]Video Analysis'!$H$284)</f>
        <v>0</v>
      </c>
      <c r="F31" s="16">
        <f>IF('[34]Video Analysis'!$I$284="","",'[34]Video Analysis'!$I$284)</f>
        <v>100</v>
      </c>
      <c r="G31" s="16">
        <f>IF('[34]Video Analysis'!$J$284="","",'[34]Video Analysis'!$J$284)</f>
        <v>0</v>
      </c>
      <c r="H31" s="16">
        <f>IF('[34]Video Analysis'!$K$284="","",'[34]Video Analysis'!$K$284)</f>
        <v>0</v>
      </c>
      <c r="I31" s="16">
        <f>IF('[34]Video Analysis'!$L$284="","",'[34]Video Analysis'!$L$284)</f>
        <v>100</v>
      </c>
      <c r="J31" s="16">
        <f>IF('[34]Video Analysis'!$M$284="","",'[34]Video Analysis'!$M$284)</f>
        <v>0</v>
      </c>
      <c r="K31" s="16">
        <f>IF('[34]Video Analysis'!$N$284="","",'[34]Video Analysis'!$N$284)</f>
        <v>0</v>
      </c>
      <c r="L31" s="16">
        <f>IF('[34]Video Analysis'!$O$284="","",'[34]Video Analysis'!$O$284)</f>
        <v>100</v>
      </c>
      <c r="M31" s="17" t="str">
        <f t="shared" si="3"/>
        <v/>
      </c>
      <c r="N31" s="17" t="str">
        <f t="shared" si="3"/>
        <v/>
      </c>
      <c r="O31" s="17" t="str">
        <f t="shared" si="3"/>
        <v/>
      </c>
      <c r="P31" s="28" t="s">
        <v>20</v>
      </c>
      <c r="T31" s="23">
        <f t="shared" si="4"/>
        <v>-73.39850502088666</v>
      </c>
      <c r="U31" s="23">
        <f t="shared" si="4"/>
        <v>40.924984090961516</v>
      </c>
      <c r="V31" s="24">
        <f t="shared" si="5"/>
        <v>0</v>
      </c>
      <c r="W31" s="24">
        <f t="shared" si="5"/>
        <v>0</v>
      </c>
      <c r="X31" s="24">
        <f t="shared" si="5"/>
        <v>100</v>
      </c>
      <c r="Y31" s="24">
        <f t="shared" si="6"/>
        <v>0</v>
      </c>
      <c r="Z31" s="24">
        <f t="shared" si="6"/>
        <v>0</v>
      </c>
      <c r="AA31" s="24">
        <f t="shared" si="6"/>
        <v>0</v>
      </c>
      <c r="AB31" s="17" t="str">
        <f t="shared" si="7"/>
        <v/>
      </c>
      <c r="AC31" s="17" t="str">
        <f t="shared" si="7"/>
        <v/>
      </c>
      <c r="AD31" s="17" t="str">
        <f t="shared" si="7"/>
        <v/>
      </c>
      <c r="AE31" s="25" t="str">
        <f t="shared" si="8"/>
        <v/>
      </c>
      <c r="AF31" s="25" t="str">
        <f t="shared" si="2"/>
        <v>10% NM</v>
      </c>
    </row>
    <row r="32" spans="1:32" x14ac:dyDescent="0.35">
      <c r="A32" s="14" t="str">
        <f>IF('[34]Video Analysis'!$B$294="","",'[34]Video Analysis'!$B$294)</f>
        <v/>
      </c>
      <c r="B32" s="15">
        <f>IF('[34]Video Analysis'!$Q$294="","",'[34]Video Analysis'!$Q$294)</f>
        <v>-73.39850502088666</v>
      </c>
      <c r="C32" s="15">
        <f>IF('[34]Video Analysis'!$P$294="","",'[34]Video Analysis'!$P$294)</f>
        <v>40.924984090961516</v>
      </c>
      <c r="D32" s="16">
        <f>IF('[34]Video Analysis'!$G$294="","",'[34]Video Analysis'!$G$294)</f>
        <v>0</v>
      </c>
      <c r="E32" s="16">
        <f>IF('[34]Video Analysis'!$H$294="","",'[34]Video Analysis'!$H$294)</f>
        <v>0</v>
      </c>
      <c r="F32" s="16">
        <f>IF('[34]Video Analysis'!$I$294="","",'[34]Video Analysis'!$I$294)</f>
        <v>100</v>
      </c>
      <c r="G32" s="16">
        <f>IF('[34]Video Analysis'!$J$294="","",'[34]Video Analysis'!$J$294)</f>
        <v>0</v>
      </c>
      <c r="H32" s="16">
        <f>IF('[34]Video Analysis'!$K$294="","",'[34]Video Analysis'!$K$294)</f>
        <v>0</v>
      </c>
      <c r="I32" s="16">
        <f>IF('[34]Video Analysis'!$L$294="","",'[34]Video Analysis'!$L$294)</f>
        <v>100</v>
      </c>
      <c r="J32" s="16">
        <f>IF('[34]Video Analysis'!$M$294="","",'[34]Video Analysis'!$M$294)</f>
        <v>0</v>
      </c>
      <c r="K32" s="16">
        <f>IF('[34]Video Analysis'!$N$294="","",'[34]Video Analysis'!$N$294)</f>
        <v>0</v>
      </c>
      <c r="L32" s="16">
        <f>IF('[34]Video Analysis'!$O$294="","",'[34]Video Analysis'!$O$294)</f>
        <v>100</v>
      </c>
      <c r="M32" s="17" t="str">
        <f t="shared" si="3"/>
        <v/>
      </c>
      <c r="N32" s="17" t="str">
        <f t="shared" si="3"/>
        <v/>
      </c>
      <c r="O32" s="17" t="str">
        <f t="shared" si="3"/>
        <v/>
      </c>
      <c r="P32" s="17"/>
      <c r="T32" s="23">
        <f t="shared" si="4"/>
        <v>-73.39850502088666</v>
      </c>
      <c r="U32" s="23">
        <f t="shared" si="4"/>
        <v>40.924984090961516</v>
      </c>
      <c r="V32" s="24">
        <f t="shared" si="5"/>
        <v>0</v>
      </c>
      <c r="W32" s="24">
        <f t="shared" si="5"/>
        <v>0</v>
      </c>
      <c r="X32" s="24">
        <f t="shared" si="5"/>
        <v>100</v>
      </c>
      <c r="Y32" s="24">
        <f t="shared" si="6"/>
        <v>0</v>
      </c>
      <c r="Z32" s="24">
        <f t="shared" si="6"/>
        <v>0</v>
      </c>
      <c r="AA32" s="24">
        <f t="shared" si="6"/>
        <v>0</v>
      </c>
      <c r="AB32" s="17" t="str">
        <f t="shared" si="7"/>
        <v/>
      </c>
      <c r="AC32" s="17" t="str">
        <f t="shared" si="7"/>
        <v/>
      </c>
      <c r="AD32" s="17" t="str">
        <f t="shared" si="7"/>
        <v/>
      </c>
      <c r="AE32" s="25" t="str">
        <f t="shared" si="8"/>
        <v/>
      </c>
      <c r="AF32" s="25" t="str">
        <f t="shared" si="2"/>
        <v/>
      </c>
    </row>
    <row r="33" spans="1:32" x14ac:dyDescent="0.35">
      <c r="A33" s="14" t="str">
        <f>IF('[34]Video Analysis'!$B$304="","",'[34]Video Analysis'!$B$304)</f>
        <v/>
      </c>
      <c r="B33" s="15">
        <f>IF('[34]Video Analysis'!$Q$304="","",'[34]Video Analysis'!$Q$304)</f>
        <v>-73.39850502088666</v>
      </c>
      <c r="C33" s="15">
        <f>IF('[34]Video Analysis'!$P$304="","",'[34]Video Analysis'!$P$304)</f>
        <v>40.924984090961516</v>
      </c>
      <c r="D33" s="16">
        <f>IF('[34]Video Analysis'!$G$304="","",'[34]Video Analysis'!$G$304)</f>
        <v>0</v>
      </c>
      <c r="E33" s="16">
        <f>IF('[34]Video Analysis'!$H$304="","",'[34]Video Analysis'!$H$304)</f>
        <v>0</v>
      </c>
      <c r="F33" s="16">
        <f>IF('[34]Video Analysis'!$I$304="","",'[34]Video Analysis'!$I$304)</f>
        <v>100</v>
      </c>
      <c r="G33" s="16">
        <f>IF('[34]Video Analysis'!$J$304="","",'[34]Video Analysis'!$J$304)</f>
        <v>0</v>
      </c>
      <c r="H33" s="16">
        <f>IF('[34]Video Analysis'!$K$304="","",'[34]Video Analysis'!$K$304)</f>
        <v>0</v>
      </c>
      <c r="I33" s="16">
        <f>IF('[34]Video Analysis'!$L$304="","",'[34]Video Analysis'!$L$304)</f>
        <v>100</v>
      </c>
      <c r="J33" s="16">
        <f>IF('[34]Video Analysis'!$M$304="","",'[34]Video Analysis'!$M$304)</f>
        <v>0</v>
      </c>
      <c r="K33" s="16">
        <f>IF('[34]Video Analysis'!$N$304="","",'[34]Video Analysis'!$N$304)</f>
        <v>0</v>
      </c>
      <c r="L33" s="16">
        <f>IF('[34]Video Analysis'!$O$304="","",'[34]Video Analysis'!$O$304)</f>
        <v>100</v>
      </c>
      <c r="M33" s="17" t="str">
        <f t="shared" si="3"/>
        <v/>
      </c>
      <c r="N33" s="17" t="str">
        <f t="shared" si="3"/>
        <v/>
      </c>
      <c r="O33" s="17" t="str">
        <f t="shared" si="3"/>
        <v/>
      </c>
      <c r="P33" s="17"/>
      <c r="T33" s="23">
        <f t="shared" si="4"/>
        <v>-73.39850502088666</v>
      </c>
      <c r="U33" s="23">
        <f t="shared" si="4"/>
        <v>40.924984090961516</v>
      </c>
      <c r="V33" s="24">
        <f t="shared" si="5"/>
        <v>0</v>
      </c>
      <c r="W33" s="24">
        <f t="shared" si="5"/>
        <v>0</v>
      </c>
      <c r="X33" s="24">
        <f t="shared" si="5"/>
        <v>100</v>
      </c>
      <c r="Y33" s="24">
        <f t="shared" si="6"/>
        <v>0</v>
      </c>
      <c r="Z33" s="24">
        <f t="shared" si="6"/>
        <v>0</v>
      </c>
      <c r="AA33" s="24">
        <f t="shared" si="6"/>
        <v>0</v>
      </c>
      <c r="AB33" s="17" t="str">
        <f t="shared" si="7"/>
        <v/>
      </c>
      <c r="AC33" s="17" t="str">
        <f t="shared" si="7"/>
        <v/>
      </c>
      <c r="AD33" s="17" t="str">
        <f t="shared" si="7"/>
        <v/>
      </c>
      <c r="AE33" s="25" t="str">
        <f t="shared" si="8"/>
        <v/>
      </c>
      <c r="AF33" s="25" t="str">
        <f t="shared" si="2"/>
        <v/>
      </c>
    </row>
    <row r="34" spans="1:32" x14ac:dyDescent="0.35">
      <c r="A34" s="14" t="str">
        <f>IF('[34]Video Analysis'!$B$314="","",'[34]Video Analysis'!$B$314)</f>
        <v/>
      </c>
      <c r="B34" s="15">
        <f>IF('[34]Video Analysis'!$Q$314="","",'[34]Video Analysis'!$Q$314)</f>
        <v>-73.398601999506354</v>
      </c>
      <c r="C34" s="15">
        <f>IF('[34]Video Analysis'!$P$314="","",'[34]Video Analysis'!$P$314)</f>
        <v>40.924963932484388</v>
      </c>
      <c r="D34" s="16">
        <f>IF('[34]Video Analysis'!$G$314="","",'[34]Video Analysis'!$G$314)</f>
        <v>0</v>
      </c>
      <c r="E34" s="16">
        <f>IF('[34]Video Analysis'!$H$314="","",'[34]Video Analysis'!$H$314)</f>
        <v>0</v>
      </c>
      <c r="F34" s="16">
        <f>IF('[34]Video Analysis'!$I$314="","",'[34]Video Analysis'!$I$314)</f>
        <v>100</v>
      </c>
      <c r="G34" s="16">
        <f>IF('[34]Video Analysis'!$J$314="","",'[34]Video Analysis'!$J$314)</f>
        <v>0</v>
      </c>
      <c r="H34" s="16">
        <f>IF('[34]Video Analysis'!$K$314="","",'[34]Video Analysis'!$K$314)</f>
        <v>0</v>
      </c>
      <c r="I34" s="16">
        <f>IF('[34]Video Analysis'!$L$314="","",'[34]Video Analysis'!$L$314)</f>
        <v>100</v>
      </c>
      <c r="J34" s="16">
        <f>IF('[34]Video Analysis'!$M$314="","",'[34]Video Analysis'!$M$314)</f>
        <v>0</v>
      </c>
      <c r="K34" s="16">
        <f>IF('[34]Video Analysis'!$N$314="","",'[34]Video Analysis'!$N$314)</f>
        <v>0</v>
      </c>
      <c r="L34" s="16">
        <f>IF('[34]Video Analysis'!$O$314="","",'[34]Video Analysis'!$O$314)</f>
        <v>100</v>
      </c>
      <c r="M34" s="17" t="str">
        <f t="shared" si="3"/>
        <v/>
      </c>
      <c r="N34" s="17" t="str">
        <f t="shared" si="3"/>
        <v/>
      </c>
      <c r="O34" s="17" t="str">
        <f t="shared" si="3"/>
        <v/>
      </c>
      <c r="P34" s="17"/>
      <c r="T34" s="23">
        <f t="shared" si="4"/>
        <v>-73.398601999506354</v>
      </c>
      <c r="U34" s="23">
        <f t="shared" si="4"/>
        <v>40.924963932484388</v>
      </c>
      <c r="V34" s="24">
        <f t="shared" si="5"/>
        <v>0</v>
      </c>
      <c r="W34" s="24">
        <f t="shared" si="5"/>
        <v>0</v>
      </c>
      <c r="X34" s="24">
        <f t="shared" si="5"/>
        <v>100</v>
      </c>
      <c r="Y34" s="24">
        <f t="shared" si="6"/>
        <v>0</v>
      </c>
      <c r="Z34" s="24">
        <f t="shared" si="6"/>
        <v>0</v>
      </c>
      <c r="AA34" s="24">
        <f t="shared" si="6"/>
        <v>0</v>
      </c>
      <c r="AB34" s="17" t="str">
        <f t="shared" si="7"/>
        <v/>
      </c>
      <c r="AC34" s="17" t="str">
        <f t="shared" si="7"/>
        <v/>
      </c>
      <c r="AD34" s="17" t="str">
        <f t="shared" si="7"/>
        <v/>
      </c>
      <c r="AE34" s="25" t="str">
        <f t="shared" si="8"/>
        <v/>
      </c>
      <c r="AF34" s="25" t="str">
        <f t="shared" si="2"/>
        <v/>
      </c>
    </row>
    <row r="35" spans="1:32" x14ac:dyDescent="0.35">
      <c r="A35" s="14" t="str">
        <f>IF('[34]Video Analysis'!$B$324="","",'[34]Video Analysis'!$B$324)</f>
        <v/>
      </c>
      <c r="B35" s="15">
        <f>IF('[34]Video Analysis'!$Q$324="","",'[34]Video Analysis'!$Q$324)</f>
        <v>-73.398626809939742</v>
      </c>
      <c r="C35" s="15">
        <f>IF('[34]Video Analysis'!$P$324="","",'[34]Video Analysis'!$P$324)</f>
        <v>40.924984342418611</v>
      </c>
      <c r="D35" s="16">
        <f>IF('[34]Video Analysis'!$G$324="","",'[34]Video Analysis'!$G$324)</f>
        <v>0</v>
      </c>
      <c r="E35" s="16">
        <f>IF('[34]Video Analysis'!$H$324="","",'[34]Video Analysis'!$H$324)</f>
        <v>0</v>
      </c>
      <c r="F35" s="16">
        <f>IF('[34]Video Analysis'!$I$324="","",'[34]Video Analysis'!$I$324)</f>
        <v>100</v>
      </c>
      <c r="G35" s="16">
        <f>IF('[34]Video Analysis'!$J$324="","",'[34]Video Analysis'!$J$324)</f>
        <v>0</v>
      </c>
      <c r="H35" s="16">
        <f>IF('[34]Video Analysis'!$K$324="","",'[34]Video Analysis'!$K$324)</f>
        <v>0</v>
      </c>
      <c r="I35" s="16">
        <f>IF('[34]Video Analysis'!$L$324="","",'[34]Video Analysis'!$L$324)</f>
        <v>100</v>
      </c>
      <c r="J35" s="16">
        <f>IF('[34]Video Analysis'!$M$324="","",'[34]Video Analysis'!$M$324)</f>
        <v>0</v>
      </c>
      <c r="K35" s="16">
        <f>IF('[34]Video Analysis'!$N$324="","",'[34]Video Analysis'!$N$324)</f>
        <v>0</v>
      </c>
      <c r="L35" s="16">
        <f>IF('[34]Video Analysis'!$O$324="","",'[34]Video Analysis'!$O$324)</f>
        <v>100</v>
      </c>
      <c r="M35" s="17" t="str">
        <f t="shared" si="3"/>
        <v/>
      </c>
      <c r="N35" s="17" t="str">
        <f t="shared" si="3"/>
        <v/>
      </c>
      <c r="O35" s="17" t="str">
        <f t="shared" si="3"/>
        <v/>
      </c>
      <c r="P35" s="17"/>
      <c r="T35" s="23">
        <f t="shared" si="4"/>
        <v>-73.398626809939742</v>
      </c>
      <c r="U35" s="23">
        <f t="shared" si="4"/>
        <v>40.924984342418611</v>
      </c>
      <c r="V35" s="24">
        <f t="shared" si="5"/>
        <v>0</v>
      </c>
      <c r="W35" s="24">
        <f t="shared" si="5"/>
        <v>0</v>
      </c>
      <c r="X35" s="24">
        <f t="shared" si="5"/>
        <v>100</v>
      </c>
      <c r="Y35" s="24">
        <f t="shared" si="6"/>
        <v>0</v>
      </c>
      <c r="Z35" s="24">
        <f t="shared" si="6"/>
        <v>0</v>
      </c>
      <c r="AA35" s="24">
        <f t="shared" si="6"/>
        <v>0</v>
      </c>
      <c r="AB35" s="17" t="str">
        <f t="shared" si="7"/>
        <v/>
      </c>
      <c r="AC35" s="17" t="str">
        <f t="shared" si="7"/>
        <v/>
      </c>
      <c r="AD35" s="17" t="str">
        <f t="shared" si="7"/>
        <v/>
      </c>
      <c r="AE35" s="25" t="str">
        <f t="shared" si="8"/>
        <v/>
      </c>
      <c r="AF35" s="25" t="str">
        <f t="shared" si="2"/>
        <v/>
      </c>
    </row>
    <row r="36" spans="1:32" x14ac:dyDescent="0.35">
      <c r="A36" s="14" t="str">
        <f>IF('[34]Video Analysis'!$B$334="","",'[34]Video Analysis'!$B$334)</f>
        <v/>
      </c>
      <c r="B36" s="15">
        <f>IF('[34]Video Analysis'!$Q$334="","",'[34]Video Analysis'!$Q$334)</f>
        <v>-73.398621906526387</v>
      </c>
      <c r="C36" s="15">
        <f>IF('[34]Video Analysis'!$P$334="","",'[34]Video Analysis'!$P$334)</f>
        <v>40.925021264702082</v>
      </c>
      <c r="D36" s="16">
        <f>IF('[34]Video Analysis'!$G$334="","",'[34]Video Analysis'!$G$334)</f>
        <v>0</v>
      </c>
      <c r="E36" s="16">
        <f>IF('[34]Video Analysis'!$H$334="","",'[34]Video Analysis'!$H$334)</f>
        <v>0</v>
      </c>
      <c r="F36" s="16">
        <f>IF('[34]Video Analysis'!$I$334="","",'[34]Video Analysis'!$I$334)</f>
        <v>100</v>
      </c>
      <c r="G36" s="16">
        <f>IF('[34]Video Analysis'!$J$334="","",'[34]Video Analysis'!$J$334)</f>
        <v>0</v>
      </c>
      <c r="H36" s="16">
        <f>IF('[34]Video Analysis'!$K$334="","",'[34]Video Analysis'!$K$334)</f>
        <v>0</v>
      </c>
      <c r="I36" s="16">
        <f>IF('[34]Video Analysis'!$L$334="","",'[34]Video Analysis'!$L$334)</f>
        <v>100</v>
      </c>
      <c r="J36" s="16">
        <f>IF('[34]Video Analysis'!$M$334="","",'[34]Video Analysis'!$M$334)</f>
        <v>0</v>
      </c>
      <c r="K36" s="16">
        <f>IF('[34]Video Analysis'!$N$334="","",'[34]Video Analysis'!$N$334)</f>
        <v>0</v>
      </c>
      <c r="L36" s="16">
        <f>IF('[34]Video Analysis'!$O$334="","",'[34]Video Analysis'!$O$334)</f>
        <v>100</v>
      </c>
      <c r="M36" s="17" t="str">
        <f t="shared" si="3"/>
        <v/>
      </c>
      <c r="N36" s="17" t="str">
        <f t="shared" si="3"/>
        <v/>
      </c>
      <c r="O36" s="17" t="str">
        <f t="shared" si="3"/>
        <v/>
      </c>
      <c r="P36" s="17"/>
      <c r="T36" s="23">
        <f t="shared" si="4"/>
        <v>-73.398621906526387</v>
      </c>
      <c r="U36" s="23">
        <f t="shared" si="4"/>
        <v>40.925021264702082</v>
      </c>
      <c r="V36" s="24">
        <f t="shared" si="5"/>
        <v>0</v>
      </c>
      <c r="W36" s="24">
        <f t="shared" si="5"/>
        <v>0</v>
      </c>
      <c r="X36" s="24">
        <f t="shared" si="5"/>
        <v>100</v>
      </c>
      <c r="Y36" s="24">
        <f t="shared" si="6"/>
        <v>0</v>
      </c>
      <c r="Z36" s="24">
        <f t="shared" si="6"/>
        <v>0</v>
      </c>
      <c r="AA36" s="24">
        <f t="shared" si="6"/>
        <v>0</v>
      </c>
      <c r="AB36" s="17" t="str">
        <f t="shared" si="7"/>
        <v/>
      </c>
      <c r="AC36" s="17" t="str">
        <f t="shared" si="7"/>
        <v/>
      </c>
      <c r="AD36" s="17" t="str">
        <f t="shared" si="7"/>
        <v/>
      </c>
      <c r="AE36" s="25" t="str">
        <f t="shared" si="8"/>
        <v/>
      </c>
      <c r="AF36" s="25" t="str">
        <f t="shared" si="2"/>
        <v/>
      </c>
    </row>
    <row r="37" spans="1:32" x14ac:dyDescent="0.35">
      <c r="A37" s="14" t="str">
        <f>IF('[34]Video Analysis'!$B$344="","",'[34]Video Analysis'!$B$344)</f>
        <v/>
      </c>
      <c r="B37" s="15">
        <f>IF('[34]Video Analysis'!$Q$344="","",'[34]Video Analysis'!$Q$344)</f>
        <v>-73.398605939000845</v>
      </c>
      <c r="C37" s="15">
        <f>IF('[34]Video Analysis'!$P$344="","",'[34]Video Analysis'!$P$344)</f>
        <v>40.925059150904417</v>
      </c>
      <c r="D37" s="16">
        <f>IF('[34]Video Analysis'!$G$344="","",'[34]Video Analysis'!$G$344)</f>
        <v>0</v>
      </c>
      <c r="E37" s="16">
        <f>IF('[34]Video Analysis'!$H$344="","",'[34]Video Analysis'!$H$344)</f>
        <v>0</v>
      </c>
      <c r="F37" s="16">
        <f>IF('[34]Video Analysis'!$I$344="","",'[34]Video Analysis'!$I$344)</f>
        <v>100</v>
      </c>
      <c r="G37" s="16">
        <f>IF('[34]Video Analysis'!$J$344="","",'[34]Video Analysis'!$J$344)</f>
        <v>0</v>
      </c>
      <c r="H37" s="16">
        <f>IF('[34]Video Analysis'!$K$344="","",'[34]Video Analysis'!$K$344)</f>
        <v>0</v>
      </c>
      <c r="I37" s="16">
        <f>IF('[34]Video Analysis'!$L$344="","",'[34]Video Analysis'!$L$344)</f>
        <v>100</v>
      </c>
      <c r="J37" s="16">
        <f>IF('[34]Video Analysis'!$M$344="","",'[34]Video Analysis'!$M$344)</f>
        <v>0</v>
      </c>
      <c r="K37" s="16">
        <f>IF('[34]Video Analysis'!$N$344="","",'[34]Video Analysis'!$N$344)</f>
        <v>0</v>
      </c>
      <c r="L37" s="16">
        <f>IF('[34]Video Analysis'!$O$344="","",'[34]Video Analysis'!$O$344)</f>
        <v>100</v>
      </c>
      <c r="M37" s="17" t="str">
        <f t="shared" si="3"/>
        <v/>
      </c>
      <c r="N37" s="17" t="str">
        <f t="shared" si="3"/>
        <v/>
      </c>
      <c r="O37" s="17" t="str">
        <f t="shared" si="3"/>
        <v/>
      </c>
      <c r="P37" s="17"/>
      <c r="T37" s="23">
        <f t="shared" si="4"/>
        <v>-73.398605939000845</v>
      </c>
      <c r="U37" s="23">
        <f t="shared" si="4"/>
        <v>40.925059150904417</v>
      </c>
      <c r="V37" s="24">
        <f t="shared" si="5"/>
        <v>0</v>
      </c>
      <c r="W37" s="24">
        <f t="shared" si="5"/>
        <v>0</v>
      </c>
      <c r="X37" s="24">
        <f t="shared" si="5"/>
        <v>100</v>
      </c>
      <c r="Y37" s="24">
        <f t="shared" si="6"/>
        <v>0</v>
      </c>
      <c r="Z37" s="24">
        <f t="shared" si="6"/>
        <v>0</v>
      </c>
      <c r="AA37" s="24">
        <f t="shared" si="6"/>
        <v>0</v>
      </c>
      <c r="AB37" s="17" t="str">
        <f t="shared" si="7"/>
        <v/>
      </c>
      <c r="AC37" s="17" t="str">
        <f t="shared" si="7"/>
        <v/>
      </c>
      <c r="AD37" s="17" t="str">
        <f t="shared" si="7"/>
        <v/>
      </c>
      <c r="AE37" s="25" t="str">
        <f t="shared" si="8"/>
        <v/>
      </c>
      <c r="AF37" s="25" t="str">
        <f t="shared" si="2"/>
        <v/>
      </c>
    </row>
    <row r="38" spans="1:32" x14ac:dyDescent="0.35">
      <c r="A38" s="14" t="str">
        <f>IF('[34]Video Analysis'!$B$354="","",'[34]Video Analysis'!$B$354)</f>
        <v/>
      </c>
      <c r="B38" s="15">
        <f>IF('[34]Video Analysis'!$Q$354="","",'[34]Video Analysis'!$Q$354)</f>
        <v>-73.39859617408365</v>
      </c>
      <c r="C38" s="15">
        <f>IF('[34]Video Analysis'!$P$354="","",'[34]Video Analysis'!$P$354)</f>
        <v>40.925077674910426</v>
      </c>
      <c r="D38" s="16">
        <f>IF('[34]Video Analysis'!$G$354="","",'[34]Video Analysis'!$G$354)</f>
        <v>0</v>
      </c>
      <c r="E38" s="16">
        <f>IF('[34]Video Analysis'!$H$354="","",'[34]Video Analysis'!$H$354)</f>
        <v>0</v>
      </c>
      <c r="F38" s="16">
        <f>IF('[34]Video Analysis'!$I$354="","",'[34]Video Analysis'!$I$354)</f>
        <v>100</v>
      </c>
      <c r="G38" s="16">
        <f>IF('[34]Video Analysis'!$J$354="","",'[34]Video Analysis'!$J$354)</f>
        <v>0</v>
      </c>
      <c r="H38" s="16">
        <f>IF('[34]Video Analysis'!$K$354="","",'[34]Video Analysis'!$K$354)</f>
        <v>0</v>
      </c>
      <c r="I38" s="16">
        <f>IF('[34]Video Analysis'!$L$354="","",'[34]Video Analysis'!$L$354)</f>
        <v>100</v>
      </c>
      <c r="J38" s="16">
        <f>IF('[34]Video Analysis'!$M$354="","",'[34]Video Analysis'!$M$354)</f>
        <v>0</v>
      </c>
      <c r="K38" s="16">
        <f>IF('[34]Video Analysis'!$N$354="","",'[34]Video Analysis'!$N$354)</f>
        <v>0</v>
      </c>
      <c r="L38" s="16">
        <f>IF('[34]Video Analysis'!$O$354="","",'[34]Video Analysis'!$O$354)</f>
        <v>100</v>
      </c>
      <c r="M38" s="17" t="str">
        <f t="shared" si="3"/>
        <v/>
      </c>
      <c r="N38" s="17" t="str">
        <f t="shared" si="3"/>
        <v/>
      </c>
      <c r="O38" s="17" t="str">
        <f t="shared" si="3"/>
        <v/>
      </c>
      <c r="P38" s="17"/>
      <c r="T38" s="23">
        <f t="shared" si="4"/>
        <v>-73.39859617408365</v>
      </c>
      <c r="U38" s="23">
        <f t="shared" si="4"/>
        <v>40.925077674910426</v>
      </c>
      <c r="V38" s="24">
        <f t="shared" si="5"/>
        <v>0</v>
      </c>
      <c r="W38" s="24">
        <f t="shared" si="5"/>
        <v>0</v>
      </c>
      <c r="X38" s="24">
        <f t="shared" si="5"/>
        <v>100</v>
      </c>
      <c r="Y38" s="24">
        <f t="shared" si="6"/>
        <v>0</v>
      </c>
      <c r="Z38" s="24">
        <f t="shared" si="6"/>
        <v>0</v>
      </c>
      <c r="AA38" s="24">
        <f t="shared" si="6"/>
        <v>0</v>
      </c>
      <c r="AB38" s="17" t="str">
        <f t="shared" si="7"/>
        <v/>
      </c>
      <c r="AC38" s="17" t="str">
        <f t="shared" si="7"/>
        <v/>
      </c>
      <c r="AD38" s="17" t="str">
        <f t="shared" si="7"/>
        <v/>
      </c>
      <c r="AE38" s="25" t="str">
        <f t="shared" si="8"/>
        <v/>
      </c>
      <c r="AF38" s="25" t="str">
        <f t="shared" si="2"/>
        <v/>
      </c>
    </row>
    <row r="39" spans="1:32" x14ac:dyDescent="0.35">
      <c r="A39" s="14" t="str">
        <f>IF('[34]Video Analysis'!$B$364="","",'[34]Video Analysis'!$B$364)</f>
        <v/>
      </c>
      <c r="B39" s="15">
        <f>IF('[34]Video Analysis'!$Q$364="","",'[34]Video Analysis'!$Q$364)</f>
        <v>-73.39859617408365</v>
      </c>
      <c r="C39" s="15">
        <f>IF('[34]Video Analysis'!$P$364="","",'[34]Video Analysis'!$P$364)</f>
        <v>40.925077674910426</v>
      </c>
      <c r="D39" s="16">
        <f>IF('[34]Video Analysis'!$G$364="","",'[34]Video Analysis'!$G$364)</f>
        <v>0</v>
      </c>
      <c r="E39" s="16">
        <f>IF('[34]Video Analysis'!$H$364="","",'[34]Video Analysis'!$H$364)</f>
        <v>0</v>
      </c>
      <c r="F39" s="16">
        <f>IF('[34]Video Analysis'!$I$364="","",'[34]Video Analysis'!$I$364)</f>
        <v>100</v>
      </c>
      <c r="G39" s="16">
        <f>IF('[34]Video Analysis'!$J$364="","",'[34]Video Analysis'!$J$364)</f>
        <v>0</v>
      </c>
      <c r="H39" s="16">
        <f>IF('[34]Video Analysis'!$K$364="","",'[34]Video Analysis'!$K$364)</f>
        <v>0</v>
      </c>
      <c r="I39" s="16">
        <f>IF('[34]Video Analysis'!$L$364="","",'[34]Video Analysis'!$L$364)</f>
        <v>100</v>
      </c>
      <c r="J39" s="16">
        <f>IF('[34]Video Analysis'!$M$364="","",'[34]Video Analysis'!$M$364)</f>
        <v>0</v>
      </c>
      <c r="K39" s="16">
        <f>IF('[34]Video Analysis'!$N$364="","",'[34]Video Analysis'!$N$364)</f>
        <v>0</v>
      </c>
      <c r="L39" s="16">
        <f>IF('[34]Video Analysis'!$O$364="","",'[34]Video Analysis'!$O$364)</f>
        <v>100</v>
      </c>
      <c r="M39" s="17" t="str">
        <f t="shared" si="3"/>
        <v/>
      </c>
      <c r="N39" s="17" t="str">
        <f t="shared" si="3"/>
        <v/>
      </c>
      <c r="O39" s="17" t="str">
        <f t="shared" si="3"/>
        <v/>
      </c>
      <c r="P39" s="17"/>
      <c r="T39" s="23">
        <f t="shared" si="4"/>
        <v>-73.39859617408365</v>
      </c>
      <c r="U39" s="23">
        <f t="shared" si="4"/>
        <v>40.925077674910426</v>
      </c>
      <c r="V39" s="24">
        <f t="shared" si="5"/>
        <v>0</v>
      </c>
      <c r="W39" s="24">
        <f t="shared" si="5"/>
        <v>0</v>
      </c>
      <c r="X39" s="24">
        <f t="shared" si="5"/>
        <v>100</v>
      </c>
      <c r="Y39" s="24">
        <f t="shared" si="6"/>
        <v>0</v>
      </c>
      <c r="Z39" s="24">
        <f t="shared" si="6"/>
        <v>0</v>
      </c>
      <c r="AA39" s="24">
        <f t="shared" si="6"/>
        <v>0</v>
      </c>
      <c r="AB39" s="17" t="str">
        <f t="shared" si="7"/>
        <v/>
      </c>
      <c r="AC39" s="17" t="str">
        <f t="shared" si="7"/>
        <v/>
      </c>
      <c r="AD39" s="17" t="str">
        <f t="shared" si="7"/>
        <v/>
      </c>
      <c r="AE39" s="25" t="str">
        <f t="shared" si="8"/>
        <v/>
      </c>
      <c r="AF39" s="25" t="str">
        <f t="shared" si="2"/>
        <v/>
      </c>
    </row>
    <row r="40" spans="1:32" x14ac:dyDescent="0.35">
      <c r="A40" s="14" t="str">
        <f>IF('[34]Video Analysis'!$B$374="","",'[34]Video Analysis'!$B$374)</f>
        <v/>
      </c>
      <c r="B40" s="15">
        <f>IF('[34]Video Analysis'!$Q$374="","",'[34]Video Analysis'!$Q$374)</f>
        <v>-73.39859617408365</v>
      </c>
      <c r="C40" s="15">
        <f>IF('[34]Video Analysis'!$P$374="","",'[34]Video Analysis'!$P$374)</f>
        <v>40.925077674910426</v>
      </c>
      <c r="D40" s="16">
        <f>IF('[34]Video Analysis'!$G$374="","",'[34]Video Analysis'!$G$374)</f>
        <v>0</v>
      </c>
      <c r="E40" s="16">
        <f>IF('[34]Video Analysis'!$H$374="","",'[34]Video Analysis'!$H$374)</f>
        <v>0</v>
      </c>
      <c r="F40" s="16">
        <f>IF('[34]Video Analysis'!$I$374="","",'[34]Video Analysis'!$I$374)</f>
        <v>100</v>
      </c>
      <c r="G40" s="16">
        <f>IF('[34]Video Analysis'!$J$374="","",'[34]Video Analysis'!$J$374)</f>
        <v>0</v>
      </c>
      <c r="H40" s="16">
        <f>IF('[34]Video Analysis'!$K$374="","",'[34]Video Analysis'!$K$374)</f>
        <v>0</v>
      </c>
      <c r="I40" s="16">
        <f>IF('[34]Video Analysis'!$L$374="","",'[34]Video Analysis'!$L$374)</f>
        <v>100</v>
      </c>
      <c r="J40" s="16">
        <f>IF('[34]Video Analysis'!$M$374="","",'[34]Video Analysis'!$M$374)</f>
        <v>0</v>
      </c>
      <c r="K40" s="16">
        <f>IF('[34]Video Analysis'!$N$374="","",'[34]Video Analysis'!$N$374)</f>
        <v>0</v>
      </c>
      <c r="L40" s="16">
        <f>IF('[34]Video Analysis'!$O$374="","",'[34]Video Analysis'!$O$374)</f>
        <v>100</v>
      </c>
      <c r="M40" s="17" t="str">
        <f t="shared" si="3"/>
        <v/>
      </c>
      <c r="N40" s="17" t="str">
        <f t="shared" si="3"/>
        <v/>
      </c>
      <c r="O40" s="17" t="str">
        <f t="shared" si="3"/>
        <v/>
      </c>
      <c r="P40" s="17"/>
      <c r="T40" s="23">
        <f t="shared" si="4"/>
        <v>-73.39859617408365</v>
      </c>
      <c r="U40" s="23">
        <f t="shared" si="4"/>
        <v>40.925077674910426</v>
      </c>
      <c r="V40" s="24">
        <f t="shared" si="5"/>
        <v>0</v>
      </c>
      <c r="W40" s="24">
        <f t="shared" si="5"/>
        <v>0</v>
      </c>
      <c r="X40" s="24">
        <f t="shared" si="5"/>
        <v>100</v>
      </c>
      <c r="Y40" s="24">
        <f t="shared" si="6"/>
        <v>0</v>
      </c>
      <c r="Z40" s="24">
        <f t="shared" si="6"/>
        <v>0</v>
      </c>
      <c r="AA40" s="24">
        <f t="shared" si="6"/>
        <v>0</v>
      </c>
      <c r="AB40" s="17" t="str">
        <f t="shared" si="7"/>
        <v/>
      </c>
      <c r="AC40" s="17" t="str">
        <f t="shared" si="7"/>
        <v/>
      </c>
      <c r="AD40" s="17" t="str">
        <f t="shared" si="7"/>
        <v/>
      </c>
      <c r="AE40" s="25" t="str">
        <f t="shared" si="8"/>
        <v/>
      </c>
      <c r="AF40" s="25" t="str">
        <f t="shared" si="2"/>
        <v/>
      </c>
    </row>
    <row r="41" spans="1:32" x14ac:dyDescent="0.35">
      <c r="A41" s="14" t="str">
        <f>IF('[34]Video Analysis'!$B$384="","",'[34]Video Analysis'!$B$384)</f>
        <v/>
      </c>
      <c r="B41" s="15">
        <f>IF('[34]Video Analysis'!$Q$384="","",'[34]Video Analysis'!$Q$384)</f>
        <v>-73.39859617408365</v>
      </c>
      <c r="C41" s="15">
        <f>IF('[34]Video Analysis'!$P$384="","",'[34]Video Analysis'!$P$384)</f>
        <v>40.925077674910426</v>
      </c>
      <c r="D41" s="16">
        <f>IF('[34]Video Analysis'!$G$384="","",'[34]Video Analysis'!$G$384)</f>
        <v>0</v>
      </c>
      <c r="E41" s="16">
        <f>IF('[34]Video Analysis'!$H$384="","",'[34]Video Analysis'!$H$384)</f>
        <v>0</v>
      </c>
      <c r="F41" s="16">
        <f>IF('[34]Video Analysis'!$I$384="","",'[34]Video Analysis'!$I$384)</f>
        <v>100</v>
      </c>
      <c r="G41" s="16">
        <f>IF('[34]Video Analysis'!$J$384="","",'[34]Video Analysis'!$J$384)</f>
        <v>0</v>
      </c>
      <c r="H41" s="16">
        <f>IF('[34]Video Analysis'!$K$384="","",'[34]Video Analysis'!$K$384)</f>
        <v>0</v>
      </c>
      <c r="I41" s="16">
        <f>IF('[34]Video Analysis'!$L$384="","",'[34]Video Analysis'!$L$384)</f>
        <v>100</v>
      </c>
      <c r="J41" s="16">
        <f>IF('[34]Video Analysis'!$M$384="","",'[34]Video Analysis'!$M$384)</f>
        <v>0</v>
      </c>
      <c r="K41" s="16">
        <f>IF('[34]Video Analysis'!$N$384="","",'[34]Video Analysis'!$N$384)</f>
        <v>0</v>
      </c>
      <c r="L41" s="16">
        <f>IF('[34]Video Analysis'!$O$384="","",'[34]Video Analysis'!$O$384)</f>
        <v>100</v>
      </c>
      <c r="M41" s="17" t="str">
        <f t="shared" si="3"/>
        <v/>
      </c>
      <c r="N41" s="17" t="str">
        <f t="shared" si="3"/>
        <v/>
      </c>
      <c r="O41" s="17" t="str">
        <f t="shared" si="3"/>
        <v/>
      </c>
      <c r="P41" s="28" t="s">
        <v>20</v>
      </c>
      <c r="T41" s="23">
        <f t="shared" si="4"/>
        <v>-73.39859617408365</v>
      </c>
      <c r="U41" s="23">
        <f t="shared" si="4"/>
        <v>40.925077674910426</v>
      </c>
      <c r="V41" s="24">
        <f t="shared" si="5"/>
        <v>0</v>
      </c>
      <c r="W41" s="24">
        <f t="shared" si="5"/>
        <v>0</v>
      </c>
      <c r="X41" s="24">
        <f t="shared" si="5"/>
        <v>100</v>
      </c>
      <c r="Y41" s="24">
        <f t="shared" si="6"/>
        <v>0</v>
      </c>
      <c r="Z41" s="24">
        <f t="shared" si="6"/>
        <v>0</v>
      </c>
      <c r="AA41" s="24">
        <f t="shared" si="6"/>
        <v>0</v>
      </c>
      <c r="AB41" s="17" t="str">
        <f t="shared" si="7"/>
        <v/>
      </c>
      <c r="AC41" s="17" t="str">
        <f t="shared" si="7"/>
        <v/>
      </c>
      <c r="AD41" s="17" t="str">
        <f t="shared" si="7"/>
        <v/>
      </c>
      <c r="AE41" s="25" t="str">
        <f t="shared" si="8"/>
        <v/>
      </c>
      <c r="AF41" s="25" t="str">
        <f t="shared" si="2"/>
        <v>10% NM</v>
      </c>
    </row>
    <row r="42" spans="1:32" x14ac:dyDescent="0.35">
      <c r="A42" s="14" t="str">
        <f>IF('[34]Video Analysis'!$B$394="","",'[34]Video Analysis'!$B$394)</f>
        <v/>
      </c>
      <c r="B42" s="15" t="str">
        <f>IF('[34]Video Analysis'!$Q$394="","",'[34]Video Analysis'!$Q$394)</f>
        <v/>
      </c>
      <c r="C42" s="15" t="str">
        <f>IF('[34]Video Analysis'!$P$394="","",'[34]Video Analysis'!$P$394)</f>
        <v/>
      </c>
      <c r="D42" s="16" t="str">
        <f>IF('[34]Video Analysis'!$G$394="","",'[34]Video Analysis'!$G$394)</f>
        <v/>
      </c>
      <c r="E42" s="16" t="str">
        <f>IF('[34]Video Analysis'!$H$394="","",'[34]Video Analysis'!$H$394)</f>
        <v/>
      </c>
      <c r="F42" s="16" t="str">
        <f>IF('[34]Video Analysis'!$I$394="","",'[34]Video Analysis'!$I$394)</f>
        <v/>
      </c>
      <c r="G42" s="16" t="str">
        <f>IF('[34]Video Analysis'!$J$394="","",'[34]Video Analysis'!$J$394)</f>
        <v/>
      </c>
      <c r="H42" s="16" t="str">
        <f>IF('[34]Video Analysis'!$K$394="","",'[34]Video Analysis'!$K$394)</f>
        <v/>
      </c>
      <c r="I42" s="16" t="str">
        <f>IF('[34]Video Analysis'!$L$394="","",'[34]Video Analysis'!$L$394)</f>
        <v/>
      </c>
      <c r="J42" s="16" t="str">
        <f>IF('[34]Video Analysis'!$M$394="","",'[34]Video Analysis'!$M$394)</f>
        <v/>
      </c>
      <c r="K42" s="16" t="str">
        <f>IF('[34]Video Analysis'!$N$394="","",'[34]Video Analysis'!$N$394)</f>
        <v/>
      </c>
      <c r="L42" s="16" t="str">
        <f>IF('[34]Video Analysis'!$O$394="","",'[34]Video Analysis'!$O$394)</f>
        <v/>
      </c>
      <c r="M42" s="17" t="str">
        <f t="shared" si="3"/>
        <v/>
      </c>
      <c r="N42" s="17" t="str">
        <f t="shared" si="3"/>
        <v/>
      </c>
      <c r="O42" s="17" t="str">
        <f t="shared" si="3"/>
        <v/>
      </c>
      <c r="P42" s="17"/>
      <c r="T42" s="23" t="str">
        <f t="shared" si="4"/>
        <v/>
      </c>
      <c r="U42" s="23" t="str">
        <f t="shared" si="4"/>
        <v/>
      </c>
      <c r="V42" s="24" t="str">
        <f t="shared" si="5"/>
        <v/>
      </c>
      <c r="W42" s="24" t="str">
        <f t="shared" si="5"/>
        <v/>
      </c>
      <c r="X42" s="24" t="str">
        <f t="shared" si="5"/>
        <v/>
      </c>
      <c r="Y42" s="24" t="str">
        <f t="shared" si="6"/>
        <v/>
      </c>
      <c r="Z42" s="24" t="str">
        <f t="shared" si="6"/>
        <v/>
      </c>
      <c r="AA42" s="24" t="str">
        <f t="shared" si="6"/>
        <v/>
      </c>
      <c r="AB42" s="17" t="str">
        <f t="shared" si="7"/>
        <v/>
      </c>
      <c r="AC42" s="17" t="str">
        <f t="shared" si="7"/>
        <v/>
      </c>
      <c r="AD42" s="17" t="str">
        <f t="shared" si="7"/>
        <v/>
      </c>
      <c r="AE42" s="25" t="str">
        <f t="shared" si="8"/>
        <v/>
      </c>
      <c r="AF42" s="25" t="str">
        <f t="shared" si="2"/>
        <v/>
      </c>
    </row>
    <row r="43" spans="1:32" x14ac:dyDescent="0.35">
      <c r="A43" s="14" t="str">
        <f>IF('[34]Video Analysis'!$B$404="","",'[34]Video Analysis'!$B$404)</f>
        <v/>
      </c>
      <c r="B43" s="15" t="str">
        <f>IF('[34]Video Analysis'!$Q$404="","",'[34]Video Analysis'!$Q$404)</f>
        <v/>
      </c>
      <c r="C43" s="15" t="str">
        <f>IF('[34]Video Analysis'!$P$404="","",'[34]Video Analysis'!$P$404)</f>
        <v/>
      </c>
      <c r="D43" s="16" t="str">
        <f>IF('[34]Video Analysis'!$G$404="","",'[34]Video Analysis'!$G$404)</f>
        <v/>
      </c>
      <c r="E43" s="16" t="str">
        <f>IF('[34]Video Analysis'!$H$404="","",'[34]Video Analysis'!$H$404)</f>
        <v/>
      </c>
      <c r="F43" s="16" t="str">
        <f>IF('[34]Video Analysis'!$I$404="","",'[34]Video Analysis'!$I$404)</f>
        <v/>
      </c>
      <c r="G43" s="16" t="str">
        <f>IF('[34]Video Analysis'!$J$404="","",'[34]Video Analysis'!$J$404)</f>
        <v/>
      </c>
      <c r="H43" s="16" t="str">
        <f>IF('[34]Video Analysis'!$K$404="","",'[34]Video Analysis'!$K$404)</f>
        <v/>
      </c>
      <c r="I43" s="16" t="str">
        <f>IF('[34]Video Analysis'!$L$404="","",'[34]Video Analysis'!$L$404)</f>
        <v/>
      </c>
      <c r="J43" s="16" t="str">
        <f>IF('[34]Video Analysis'!$M$404="","",'[34]Video Analysis'!$M$404)</f>
        <v/>
      </c>
      <c r="K43" s="16" t="str">
        <f>IF('[34]Video Analysis'!$N$404="","",'[34]Video Analysis'!$N$404)</f>
        <v/>
      </c>
      <c r="L43" s="16" t="str">
        <f>IF('[34]Video Analysis'!$O$404="","",'[34]Video Analysis'!$O$404)</f>
        <v/>
      </c>
      <c r="M43" s="17" t="str">
        <f t="shared" si="3"/>
        <v/>
      </c>
      <c r="N43" s="17" t="str">
        <f t="shared" si="3"/>
        <v/>
      </c>
      <c r="O43" s="17" t="str">
        <f t="shared" si="3"/>
        <v/>
      </c>
      <c r="P43" s="17"/>
      <c r="T43" s="23" t="str">
        <f t="shared" si="4"/>
        <v/>
      </c>
      <c r="U43" s="23" t="str">
        <f t="shared" si="4"/>
        <v/>
      </c>
      <c r="V43" s="24" t="str">
        <f t="shared" si="5"/>
        <v/>
      </c>
      <c r="W43" s="24" t="str">
        <f t="shared" si="5"/>
        <v/>
      </c>
      <c r="X43" s="24" t="str">
        <f t="shared" si="5"/>
        <v/>
      </c>
      <c r="Y43" s="24" t="str">
        <f t="shared" si="6"/>
        <v/>
      </c>
      <c r="Z43" s="24" t="str">
        <f t="shared" si="6"/>
        <v/>
      </c>
      <c r="AA43" s="24" t="str">
        <f t="shared" si="6"/>
        <v/>
      </c>
      <c r="AB43" s="17" t="str">
        <f t="shared" si="7"/>
        <v/>
      </c>
      <c r="AC43" s="17" t="str">
        <f t="shared" si="7"/>
        <v/>
      </c>
      <c r="AD43" s="17" t="str">
        <f t="shared" si="7"/>
        <v/>
      </c>
      <c r="AE43" s="25" t="str">
        <f t="shared" si="8"/>
        <v/>
      </c>
      <c r="AF43" s="25" t="str">
        <f t="shared" si="2"/>
        <v/>
      </c>
    </row>
    <row r="44" spans="1:32" x14ac:dyDescent="0.35">
      <c r="A44" s="14" t="str">
        <f>IF('[34]Video Analysis'!$B$414="","",'[34]Video Analysis'!$B$414)</f>
        <v/>
      </c>
      <c r="B44" s="15" t="str">
        <f>IF('[34]Video Analysis'!$Q$414="","",'[34]Video Analysis'!$Q$414)</f>
        <v/>
      </c>
      <c r="C44" s="15" t="str">
        <f>IF('[34]Video Analysis'!$P$414="","",'[34]Video Analysis'!$P$414)</f>
        <v/>
      </c>
      <c r="D44" s="16" t="str">
        <f>IF('[34]Video Analysis'!$G$414="","",'[34]Video Analysis'!$G$414)</f>
        <v/>
      </c>
      <c r="E44" s="16" t="str">
        <f>IF('[34]Video Analysis'!$H$414="","",'[34]Video Analysis'!$H$414)</f>
        <v/>
      </c>
      <c r="F44" s="16" t="str">
        <f>IF('[34]Video Analysis'!$I$414="","",'[34]Video Analysis'!$I$414)</f>
        <v/>
      </c>
      <c r="G44" s="16" t="str">
        <f>IF('[34]Video Analysis'!$J$414="","",'[34]Video Analysis'!$J$414)</f>
        <v/>
      </c>
      <c r="H44" s="16" t="str">
        <f>IF('[34]Video Analysis'!$K$414="","",'[34]Video Analysis'!$K$414)</f>
        <v/>
      </c>
      <c r="I44" s="16" t="str">
        <f>IF('[34]Video Analysis'!$L$414="","",'[34]Video Analysis'!$L$414)</f>
        <v/>
      </c>
      <c r="J44" s="16" t="str">
        <f>IF('[34]Video Analysis'!$M$414="","",'[34]Video Analysis'!$M$414)</f>
        <v/>
      </c>
      <c r="K44" s="16" t="str">
        <f>IF('[34]Video Analysis'!$N$414="","",'[34]Video Analysis'!$N$414)</f>
        <v/>
      </c>
      <c r="L44" s="16" t="str">
        <f>IF('[34]Video Analysis'!$O$414="","",'[34]Video Analysis'!$O$414)</f>
        <v/>
      </c>
      <c r="M44" s="17" t="str">
        <f t="shared" si="3"/>
        <v/>
      </c>
      <c r="N44" s="17" t="str">
        <f t="shared" si="3"/>
        <v/>
      </c>
      <c r="O44" s="17" t="str">
        <f t="shared" si="3"/>
        <v/>
      </c>
      <c r="P44" s="17"/>
      <c r="T44" s="23" t="str">
        <f t="shared" si="4"/>
        <v/>
      </c>
      <c r="U44" s="23" t="str">
        <f t="shared" si="4"/>
        <v/>
      </c>
      <c r="V44" s="24" t="str">
        <f t="shared" si="5"/>
        <v/>
      </c>
      <c r="W44" s="24" t="str">
        <f t="shared" si="5"/>
        <v/>
      </c>
      <c r="X44" s="24" t="str">
        <f t="shared" si="5"/>
        <v/>
      </c>
      <c r="Y44" s="24" t="str">
        <f t="shared" si="6"/>
        <v/>
      </c>
      <c r="Z44" s="24" t="str">
        <f t="shared" si="6"/>
        <v/>
      </c>
      <c r="AA44" s="24" t="str">
        <f t="shared" si="6"/>
        <v/>
      </c>
      <c r="AB44" s="17" t="str">
        <f t="shared" si="7"/>
        <v/>
      </c>
      <c r="AC44" s="17" t="str">
        <f t="shared" si="7"/>
        <v/>
      </c>
      <c r="AD44" s="17" t="str">
        <f t="shared" si="7"/>
        <v/>
      </c>
      <c r="AE44" s="25" t="str">
        <f t="shared" si="8"/>
        <v/>
      </c>
      <c r="AF44" s="25" t="str">
        <f t="shared" si="2"/>
        <v/>
      </c>
    </row>
    <row r="45" spans="1:32" x14ac:dyDescent="0.35">
      <c r="A45" s="14" t="str">
        <f>IF('[34]Video Analysis'!$B$424="","",'[34]Video Analysis'!$B$424)</f>
        <v/>
      </c>
      <c r="B45" s="15" t="str">
        <f>IF('[34]Video Analysis'!$Q$424="","",'[34]Video Analysis'!$Q$424)</f>
        <v/>
      </c>
      <c r="C45" s="15" t="str">
        <f>IF('[34]Video Analysis'!$P$424="","",'[34]Video Analysis'!$P$424)</f>
        <v/>
      </c>
      <c r="D45" s="16" t="str">
        <f>IF('[34]Video Analysis'!$G$424="","",'[34]Video Analysis'!$G$424)</f>
        <v/>
      </c>
      <c r="E45" s="16" t="str">
        <f>IF('[34]Video Analysis'!$H$424="","",'[34]Video Analysis'!$H$424)</f>
        <v/>
      </c>
      <c r="F45" s="16" t="str">
        <f>IF('[34]Video Analysis'!$I$424="","",'[34]Video Analysis'!$I$424)</f>
        <v/>
      </c>
      <c r="G45" s="16" t="str">
        <f>IF('[34]Video Analysis'!$J$424="","",'[34]Video Analysis'!$J$424)</f>
        <v/>
      </c>
      <c r="H45" s="16" t="str">
        <f>IF('[34]Video Analysis'!$K$424="","",'[34]Video Analysis'!$K$424)</f>
        <v/>
      </c>
      <c r="I45" s="16" t="str">
        <f>IF('[34]Video Analysis'!$L$424="","",'[34]Video Analysis'!$L$424)</f>
        <v/>
      </c>
      <c r="J45" s="16" t="str">
        <f>IF('[34]Video Analysis'!$M$424="","",'[34]Video Analysis'!$M$424)</f>
        <v/>
      </c>
      <c r="K45" s="16" t="str">
        <f>IF('[34]Video Analysis'!$N$424="","",'[34]Video Analysis'!$N$424)</f>
        <v/>
      </c>
      <c r="L45" s="16" t="str">
        <f>IF('[34]Video Analysis'!$O$424="","",'[34]Video Analysis'!$O$424)</f>
        <v/>
      </c>
      <c r="M45" s="17" t="str">
        <f t="shared" si="3"/>
        <v/>
      </c>
      <c r="N45" s="17" t="str">
        <f t="shared" si="3"/>
        <v/>
      </c>
      <c r="O45" s="17" t="str">
        <f t="shared" si="3"/>
        <v/>
      </c>
      <c r="P45" s="17"/>
      <c r="T45" s="23" t="str">
        <f t="shared" si="4"/>
        <v/>
      </c>
      <c r="U45" s="23" t="str">
        <f t="shared" si="4"/>
        <v/>
      </c>
      <c r="V45" s="24" t="str">
        <f t="shared" si="5"/>
        <v/>
      </c>
      <c r="W45" s="24" t="str">
        <f t="shared" si="5"/>
        <v/>
      </c>
      <c r="X45" s="24" t="str">
        <f t="shared" si="5"/>
        <v/>
      </c>
      <c r="Y45" s="24" t="str">
        <f t="shared" si="6"/>
        <v/>
      </c>
      <c r="Z45" s="24" t="str">
        <f t="shared" si="6"/>
        <v/>
      </c>
      <c r="AA45" s="24" t="str">
        <f t="shared" si="6"/>
        <v/>
      </c>
      <c r="AB45" s="17" t="str">
        <f t="shared" si="7"/>
        <v/>
      </c>
      <c r="AC45" s="17" t="str">
        <f t="shared" si="7"/>
        <v/>
      </c>
      <c r="AD45" s="17" t="str">
        <f t="shared" si="7"/>
        <v/>
      </c>
      <c r="AE45" s="25" t="str">
        <f t="shared" si="8"/>
        <v/>
      </c>
      <c r="AF45" s="25" t="str">
        <f t="shared" si="2"/>
        <v/>
      </c>
    </row>
    <row r="46" spans="1:32" x14ac:dyDescent="0.35">
      <c r="A46" s="14" t="str">
        <f>IF('[34]Video Analysis'!$B$434="","",'[34]Video Analysis'!$B$434)</f>
        <v/>
      </c>
      <c r="B46" s="15" t="str">
        <f>IF('[34]Video Analysis'!$Q$434="","",'[34]Video Analysis'!$Q$434)</f>
        <v/>
      </c>
      <c r="C46" s="15" t="str">
        <f>IF('[34]Video Analysis'!$P$434="","",'[34]Video Analysis'!$P$434)</f>
        <v/>
      </c>
      <c r="D46" s="16" t="str">
        <f>IF('[34]Video Analysis'!$G$434="","",'[34]Video Analysis'!$G$434)</f>
        <v/>
      </c>
      <c r="E46" s="16" t="str">
        <f>IF('[34]Video Analysis'!$H$434="","",'[34]Video Analysis'!$H$434)</f>
        <v/>
      </c>
      <c r="F46" s="16" t="str">
        <f>IF('[34]Video Analysis'!$I$434="","",'[34]Video Analysis'!$I$434)</f>
        <v/>
      </c>
      <c r="G46" s="16" t="str">
        <f>IF('[34]Video Analysis'!$J$434="","",'[34]Video Analysis'!$J$434)</f>
        <v/>
      </c>
      <c r="H46" s="16" t="str">
        <f>IF('[34]Video Analysis'!$K$434="","",'[34]Video Analysis'!$K$434)</f>
        <v/>
      </c>
      <c r="I46" s="16" t="str">
        <f>IF('[34]Video Analysis'!$L$434="","",'[34]Video Analysis'!$L$434)</f>
        <v/>
      </c>
      <c r="J46" s="16" t="str">
        <f>IF('[34]Video Analysis'!$M$434="","",'[34]Video Analysis'!$M$434)</f>
        <v/>
      </c>
      <c r="K46" s="16" t="str">
        <f>IF('[34]Video Analysis'!$N$434="","",'[34]Video Analysis'!$N$434)</f>
        <v/>
      </c>
      <c r="L46" s="16" t="str">
        <f>IF('[34]Video Analysis'!$O$434="","",'[34]Video Analysis'!$O$434)</f>
        <v/>
      </c>
      <c r="M46" s="17" t="str">
        <f t="shared" si="3"/>
        <v/>
      </c>
      <c r="N46" s="17" t="str">
        <f t="shared" si="3"/>
        <v/>
      </c>
      <c r="O46" s="17" t="str">
        <f t="shared" si="3"/>
        <v/>
      </c>
      <c r="P46" s="17"/>
      <c r="T46" s="23" t="str">
        <f t="shared" si="4"/>
        <v/>
      </c>
      <c r="U46" s="23" t="str">
        <f t="shared" si="4"/>
        <v/>
      </c>
      <c r="V46" s="24" t="str">
        <f t="shared" si="5"/>
        <v/>
      </c>
      <c r="W46" s="24" t="str">
        <f t="shared" si="5"/>
        <v/>
      </c>
      <c r="X46" s="24" t="str">
        <f t="shared" si="5"/>
        <v/>
      </c>
      <c r="Y46" s="24" t="str">
        <f t="shared" si="6"/>
        <v/>
      </c>
      <c r="Z46" s="24" t="str">
        <f t="shared" si="6"/>
        <v/>
      </c>
      <c r="AA46" s="24" t="str">
        <f t="shared" si="6"/>
        <v/>
      </c>
      <c r="AB46" s="17" t="str">
        <f t="shared" si="7"/>
        <v/>
      </c>
      <c r="AC46" s="17" t="str">
        <f t="shared" si="7"/>
        <v/>
      </c>
      <c r="AD46" s="17" t="str">
        <f t="shared" si="7"/>
        <v/>
      </c>
      <c r="AE46" s="25" t="str">
        <f t="shared" si="8"/>
        <v/>
      </c>
      <c r="AF46" s="25" t="str">
        <f t="shared" si="2"/>
        <v/>
      </c>
    </row>
    <row r="47" spans="1:32" x14ac:dyDescent="0.35">
      <c r="A47" s="14" t="str">
        <f>IF('[34]Video Analysis'!$B$444="","",'[34]Video Analysis'!$B$444)</f>
        <v/>
      </c>
      <c r="B47" s="15" t="str">
        <f>IF('[34]Video Analysis'!$Q$444="","",'[34]Video Analysis'!$Q$444)</f>
        <v/>
      </c>
      <c r="C47" s="15" t="str">
        <f>IF('[34]Video Analysis'!$P$444="","",'[34]Video Analysis'!$P$444)</f>
        <v/>
      </c>
      <c r="D47" s="16" t="str">
        <f>IF('[34]Video Analysis'!$G$444="","",'[34]Video Analysis'!$G$444)</f>
        <v/>
      </c>
      <c r="E47" s="16" t="str">
        <f>IF('[34]Video Analysis'!$H$444="","",'[34]Video Analysis'!$H$444)</f>
        <v/>
      </c>
      <c r="F47" s="16" t="str">
        <f>IF('[34]Video Analysis'!$I$444="","",'[34]Video Analysis'!$I$444)</f>
        <v/>
      </c>
      <c r="G47" s="16" t="str">
        <f>IF('[34]Video Analysis'!$J$444="","",'[34]Video Analysis'!$J$444)</f>
        <v/>
      </c>
      <c r="H47" s="16" t="str">
        <f>IF('[34]Video Analysis'!$K$444="","",'[34]Video Analysis'!$K$444)</f>
        <v/>
      </c>
      <c r="I47" s="16" t="str">
        <f>IF('[34]Video Analysis'!$L$444="","",'[34]Video Analysis'!$L$444)</f>
        <v/>
      </c>
      <c r="J47" s="16" t="str">
        <f>IF('[34]Video Analysis'!$M$444="","",'[34]Video Analysis'!$M$444)</f>
        <v/>
      </c>
      <c r="K47" s="16" t="str">
        <f>IF('[34]Video Analysis'!$N$444="","",'[34]Video Analysis'!$N$444)</f>
        <v/>
      </c>
      <c r="L47" s="16" t="str">
        <f>IF('[34]Video Analysis'!$O$444="","",'[34]Video Analysis'!$O$444)</f>
        <v/>
      </c>
      <c r="M47" s="17" t="str">
        <f t="shared" si="3"/>
        <v/>
      </c>
      <c r="N47" s="17" t="str">
        <f t="shared" si="3"/>
        <v/>
      </c>
      <c r="O47" s="17" t="str">
        <f t="shared" si="3"/>
        <v/>
      </c>
      <c r="P47" s="17"/>
      <c r="T47" s="23" t="str">
        <f t="shared" si="4"/>
        <v/>
      </c>
      <c r="U47" s="23" t="str">
        <f t="shared" si="4"/>
        <v/>
      </c>
      <c r="V47" s="24" t="str">
        <f t="shared" si="5"/>
        <v/>
      </c>
      <c r="W47" s="24" t="str">
        <f t="shared" si="5"/>
        <v/>
      </c>
      <c r="X47" s="24" t="str">
        <f t="shared" si="5"/>
        <v/>
      </c>
      <c r="Y47" s="24" t="str">
        <f t="shared" si="6"/>
        <v/>
      </c>
      <c r="Z47" s="24" t="str">
        <f t="shared" si="6"/>
        <v/>
      </c>
      <c r="AA47" s="24" t="str">
        <f t="shared" si="6"/>
        <v/>
      </c>
      <c r="AB47" s="17" t="str">
        <f t="shared" si="7"/>
        <v/>
      </c>
      <c r="AC47" s="17" t="str">
        <f t="shared" si="7"/>
        <v/>
      </c>
      <c r="AD47" s="17" t="str">
        <f t="shared" si="7"/>
        <v/>
      </c>
      <c r="AE47" s="25" t="str">
        <f t="shared" si="8"/>
        <v/>
      </c>
      <c r="AF47" s="25" t="str">
        <f t="shared" si="2"/>
        <v/>
      </c>
    </row>
    <row r="48" spans="1:32" x14ac:dyDescent="0.35">
      <c r="A48" s="14" t="str">
        <f>IF('[34]Video Analysis'!$B$454="","",'[34]Video Analysis'!$B$454)</f>
        <v/>
      </c>
      <c r="B48" s="15" t="str">
        <f>IF('[34]Video Analysis'!$Q$454="","",'[34]Video Analysis'!$Q$454)</f>
        <v/>
      </c>
      <c r="C48" s="15" t="str">
        <f>IF('[34]Video Analysis'!$P$454="","",'[34]Video Analysis'!$P$454)</f>
        <v/>
      </c>
      <c r="D48" s="16" t="str">
        <f>IF('[34]Video Analysis'!$G$454="","",'[34]Video Analysis'!$G$454)</f>
        <v/>
      </c>
      <c r="E48" s="16" t="str">
        <f>IF('[34]Video Analysis'!$H$454="","",'[34]Video Analysis'!$H$454)</f>
        <v/>
      </c>
      <c r="F48" s="16" t="str">
        <f>IF('[34]Video Analysis'!$I$454="","",'[34]Video Analysis'!$I$454)</f>
        <v/>
      </c>
      <c r="G48" s="16" t="str">
        <f>IF('[34]Video Analysis'!$J$454="","",'[34]Video Analysis'!$J$454)</f>
        <v/>
      </c>
      <c r="H48" s="16" t="str">
        <f>IF('[34]Video Analysis'!$K$454="","",'[34]Video Analysis'!$K$454)</f>
        <v/>
      </c>
      <c r="I48" s="16" t="str">
        <f>IF('[34]Video Analysis'!$L$454="","",'[34]Video Analysis'!$L$454)</f>
        <v/>
      </c>
      <c r="J48" s="16" t="str">
        <f>IF('[34]Video Analysis'!$M$454="","",'[34]Video Analysis'!$M$454)</f>
        <v/>
      </c>
      <c r="K48" s="16" t="str">
        <f>IF('[34]Video Analysis'!$N$454="","",'[34]Video Analysis'!$N$454)</f>
        <v/>
      </c>
      <c r="L48" s="16" t="str">
        <f>IF('[34]Video Analysis'!$O$454="","",'[34]Video Analysis'!$O$454)</f>
        <v/>
      </c>
      <c r="M48" s="17" t="str">
        <f t="shared" si="3"/>
        <v/>
      </c>
      <c r="N48" s="17" t="str">
        <f t="shared" si="3"/>
        <v/>
      </c>
      <c r="O48" s="17" t="str">
        <f t="shared" si="3"/>
        <v/>
      </c>
      <c r="P48" s="17"/>
      <c r="T48" s="23" t="str">
        <f t="shared" si="4"/>
        <v/>
      </c>
      <c r="U48" s="23" t="str">
        <f t="shared" si="4"/>
        <v/>
      </c>
      <c r="V48" s="24" t="str">
        <f t="shared" si="5"/>
        <v/>
      </c>
      <c r="W48" s="24" t="str">
        <f t="shared" si="5"/>
        <v/>
      </c>
      <c r="X48" s="24" t="str">
        <f t="shared" si="5"/>
        <v/>
      </c>
      <c r="Y48" s="24" t="str">
        <f t="shared" si="6"/>
        <v/>
      </c>
      <c r="Z48" s="24" t="str">
        <f t="shared" si="6"/>
        <v/>
      </c>
      <c r="AA48" s="24" t="str">
        <f t="shared" si="6"/>
        <v/>
      </c>
      <c r="AB48" s="17" t="str">
        <f t="shared" si="7"/>
        <v/>
      </c>
      <c r="AC48" s="17" t="str">
        <f t="shared" si="7"/>
        <v/>
      </c>
      <c r="AD48" s="17" t="str">
        <f t="shared" si="7"/>
        <v/>
      </c>
      <c r="AE48" s="25" t="str">
        <f t="shared" si="8"/>
        <v/>
      </c>
      <c r="AF48" s="25" t="str">
        <f t="shared" si="2"/>
        <v/>
      </c>
    </row>
    <row r="49" spans="1:32" x14ac:dyDescent="0.35">
      <c r="A49" s="14" t="str">
        <f>IF('[34]Video Analysis'!$B$464="","",'[34]Video Analysis'!$B$464)</f>
        <v/>
      </c>
      <c r="B49" s="15" t="str">
        <f>IF('[34]Video Analysis'!$Q$464="","",'[34]Video Analysis'!$Q$464)</f>
        <v/>
      </c>
      <c r="C49" s="15" t="str">
        <f>IF('[34]Video Analysis'!$P$464="","",'[34]Video Analysis'!$P$464)</f>
        <v/>
      </c>
      <c r="D49" s="16" t="str">
        <f>IF('[34]Video Analysis'!$G$464="","",'[34]Video Analysis'!$G$464)</f>
        <v/>
      </c>
      <c r="E49" s="16" t="str">
        <f>IF('[34]Video Analysis'!$H$464="","",'[34]Video Analysis'!$H$464)</f>
        <v/>
      </c>
      <c r="F49" s="16" t="str">
        <f>IF('[34]Video Analysis'!$I$464="","",'[34]Video Analysis'!$I$464)</f>
        <v/>
      </c>
      <c r="G49" s="16" t="str">
        <f>IF('[34]Video Analysis'!$J$464="","",'[34]Video Analysis'!$J$464)</f>
        <v/>
      </c>
      <c r="H49" s="16" t="str">
        <f>IF('[34]Video Analysis'!$K$464="","",'[34]Video Analysis'!$K$464)</f>
        <v/>
      </c>
      <c r="I49" s="16" t="str">
        <f>IF('[34]Video Analysis'!$L$464="","",'[34]Video Analysis'!$L$464)</f>
        <v/>
      </c>
      <c r="J49" s="16" t="str">
        <f>IF('[34]Video Analysis'!$M$464="","",'[34]Video Analysis'!$M$464)</f>
        <v/>
      </c>
      <c r="K49" s="16" t="str">
        <f>IF('[34]Video Analysis'!$N$464="","",'[34]Video Analysis'!$N$464)</f>
        <v/>
      </c>
      <c r="L49" s="16" t="str">
        <f>IF('[34]Video Analysis'!$O$464="","",'[34]Video Analysis'!$O$464)</f>
        <v/>
      </c>
      <c r="M49" s="17" t="str">
        <f t="shared" si="3"/>
        <v/>
      </c>
      <c r="N49" s="17" t="str">
        <f t="shared" si="3"/>
        <v/>
      </c>
      <c r="O49" s="17" t="str">
        <f t="shared" si="3"/>
        <v/>
      </c>
      <c r="P49" s="17"/>
      <c r="T49" s="23" t="str">
        <f t="shared" si="4"/>
        <v/>
      </c>
      <c r="U49" s="23" t="str">
        <f t="shared" si="4"/>
        <v/>
      </c>
      <c r="V49" s="24" t="str">
        <f t="shared" si="5"/>
        <v/>
      </c>
      <c r="W49" s="24" t="str">
        <f t="shared" si="5"/>
        <v/>
      </c>
      <c r="X49" s="24" t="str">
        <f t="shared" si="5"/>
        <v/>
      </c>
      <c r="Y49" s="24" t="str">
        <f t="shared" si="6"/>
        <v/>
      </c>
      <c r="Z49" s="24" t="str">
        <f t="shared" si="6"/>
        <v/>
      </c>
      <c r="AA49" s="24" t="str">
        <f t="shared" si="6"/>
        <v/>
      </c>
      <c r="AB49" s="17" t="str">
        <f t="shared" si="7"/>
        <v/>
      </c>
      <c r="AC49" s="17" t="str">
        <f t="shared" si="7"/>
        <v/>
      </c>
      <c r="AD49" s="17" t="str">
        <f t="shared" si="7"/>
        <v/>
      </c>
      <c r="AE49" s="25" t="str">
        <f t="shared" si="8"/>
        <v/>
      </c>
      <c r="AF49" s="25" t="str">
        <f t="shared" si="2"/>
        <v/>
      </c>
    </row>
    <row r="50" spans="1:32" x14ac:dyDescent="0.35">
      <c r="A50" s="14" t="str">
        <f>IF('[34]Video Analysis'!$B$474="","",'[34]Video Analysis'!$B$474)</f>
        <v/>
      </c>
      <c r="B50" s="15" t="str">
        <f>IF('[34]Video Analysis'!$Q$474="","",'[34]Video Analysis'!$Q$474)</f>
        <v/>
      </c>
      <c r="C50" s="15" t="str">
        <f>IF('[34]Video Analysis'!$P$474="","",'[34]Video Analysis'!$P$474)</f>
        <v/>
      </c>
      <c r="D50" s="16" t="str">
        <f>IF('[34]Video Analysis'!$G$474="","",'[34]Video Analysis'!$G$474)</f>
        <v/>
      </c>
      <c r="E50" s="16" t="str">
        <f>IF('[34]Video Analysis'!$H$474="","",'[34]Video Analysis'!$H$474)</f>
        <v/>
      </c>
      <c r="F50" s="16" t="str">
        <f>IF('[34]Video Analysis'!$I$474="","",'[34]Video Analysis'!$I$474)</f>
        <v/>
      </c>
      <c r="G50" s="16" t="str">
        <f>IF('[34]Video Analysis'!$J$474="","",'[34]Video Analysis'!$J$474)</f>
        <v/>
      </c>
      <c r="H50" s="16" t="str">
        <f>IF('[34]Video Analysis'!$K$474="","",'[34]Video Analysis'!$K$474)</f>
        <v/>
      </c>
      <c r="I50" s="16" t="str">
        <f>IF('[34]Video Analysis'!$L$474="","",'[34]Video Analysis'!$L$474)</f>
        <v/>
      </c>
      <c r="J50" s="16" t="str">
        <f>IF('[34]Video Analysis'!$M$474="","",'[34]Video Analysis'!$M$474)</f>
        <v/>
      </c>
      <c r="K50" s="16" t="str">
        <f>IF('[34]Video Analysis'!$N$474="","",'[34]Video Analysis'!$N$474)</f>
        <v/>
      </c>
      <c r="L50" s="16" t="str">
        <f>IF('[34]Video Analysis'!$O$474="","",'[34]Video Analysis'!$O$474)</f>
        <v/>
      </c>
      <c r="M50" s="17" t="str">
        <f t="shared" si="3"/>
        <v/>
      </c>
      <c r="N50" s="17" t="str">
        <f t="shared" si="3"/>
        <v/>
      </c>
      <c r="O50" s="17" t="str">
        <f t="shared" si="3"/>
        <v/>
      </c>
      <c r="P50" s="17"/>
      <c r="T50" s="23" t="str">
        <f t="shared" si="4"/>
        <v/>
      </c>
      <c r="U50" s="23" t="str">
        <f t="shared" si="4"/>
        <v/>
      </c>
      <c r="V50" s="24" t="str">
        <f t="shared" si="5"/>
        <v/>
      </c>
      <c r="W50" s="24" t="str">
        <f t="shared" si="5"/>
        <v/>
      </c>
      <c r="X50" s="24" t="str">
        <f t="shared" si="5"/>
        <v/>
      </c>
      <c r="Y50" s="24" t="str">
        <f t="shared" si="6"/>
        <v/>
      </c>
      <c r="Z50" s="24" t="str">
        <f t="shared" si="6"/>
        <v/>
      </c>
      <c r="AA50" s="24" t="str">
        <f t="shared" si="6"/>
        <v/>
      </c>
      <c r="AB50" s="17" t="str">
        <f t="shared" si="7"/>
        <v/>
      </c>
      <c r="AC50" s="17" t="str">
        <f t="shared" si="7"/>
        <v/>
      </c>
      <c r="AD50" s="17" t="str">
        <f t="shared" si="7"/>
        <v/>
      </c>
      <c r="AE50" s="25" t="str">
        <f t="shared" si="8"/>
        <v/>
      </c>
      <c r="AF50" s="25" t="str">
        <f t="shared" si="2"/>
        <v/>
      </c>
    </row>
    <row r="51" spans="1:32" x14ac:dyDescent="0.35">
      <c r="A51" s="14" t="str">
        <f>IF('[34]Video Analysis'!$B$484="","",'[34]Video Analysis'!$B$484)</f>
        <v/>
      </c>
      <c r="B51" s="15" t="str">
        <f>IF('[34]Video Analysis'!$Q$484="","",'[34]Video Analysis'!$Q$484)</f>
        <v/>
      </c>
      <c r="C51" s="15" t="str">
        <f>IF('[34]Video Analysis'!$P$484="","",'[34]Video Analysis'!$P$484)</f>
        <v/>
      </c>
      <c r="D51" s="16" t="str">
        <f>IF('[34]Video Analysis'!$G$484="","",'[34]Video Analysis'!$G$484)</f>
        <v/>
      </c>
      <c r="E51" s="16" t="str">
        <f>IF('[34]Video Analysis'!$H$484="","",'[34]Video Analysis'!$H$484)</f>
        <v/>
      </c>
      <c r="F51" s="16" t="str">
        <f>IF('[34]Video Analysis'!$I$484="","",'[34]Video Analysis'!$I$484)</f>
        <v/>
      </c>
      <c r="G51" s="16" t="str">
        <f>IF('[34]Video Analysis'!$J$484="","",'[34]Video Analysis'!$J$484)</f>
        <v/>
      </c>
      <c r="H51" s="16" t="str">
        <f>IF('[34]Video Analysis'!$K$484="","",'[34]Video Analysis'!$K$484)</f>
        <v/>
      </c>
      <c r="I51" s="16" t="str">
        <f>IF('[34]Video Analysis'!$L$484="","",'[34]Video Analysis'!$L$484)</f>
        <v/>
      </c>
      <c r="J51" s="16" t="str">
        <f>IF('[34]Video Analysis'!$M$484="","",'[34]Video Analysis'!$M$484)</f>
        <v/>
      </c>
      <c r="K51" s="16" t="str">
        <f>IF('[34]Video Analysis'!$N$484="","",'[34]Video Analysis'!$N$484)</f>
        <v/>
      </c>
      <c r="L51" s="16" t="str">
        <f>IF('[34]Video Analysis'!$O$484="","",'[34]Video Analysis'!$O$484)</f>
        <v/>
      </c>
      <c r="M51" s="17" t="str">
        <f t="shared" si="3"/>
        <v/>
      </c>
      <c r="N51" s="17" t="str">
        <f t="shared" si="3"/>
        <v/>
      </c>
      <c r="O51" s="17" t="str">
        <f t="shared" si="3"/>
        <v/>
      </c>
      <c r="P51" s="17"/>
      <c r="T51" s="23" t="str">
        <f t="shared" si="4"/>
        <v/>
      </c>
      <c r="U51" s="23" t="str">
        <f t="shared" si="4"/>
        <v/>
      </c>
      <c r="V51" s="24" t="str">
        <f t="shared" si="5"/>
        <v/>
      </c>
      <c r="W51" s="24" t="str">
        <f t="shared" si="5"/>
        <v/>
      </c>
      <c r="X51" s="24" t="str">
        <f t="shared" si="5"/>
        <v/>
      </c>
      <c r="Y51" s="24" t="str">
        <f t="shared" si="6"/>
        <v/>
      </c>
      <c r="Z51" s="24" t="str">
        <f t="shared" si="6"/>
        <v/>
      </c>
      <c r="AA51" s="24" t="str">
        <f t="shared" si="6"/>
        <v/>
      </c>
      <c r="AB51" s="17" t="str">
        <f t="shared" si="7"/>
        <v/>
      </c>
      <c r="AC51" s="17" t="str">
        <f t="shared" si="7"/>
        <v/>
      </c>
      <c r="AD51" s="17" t="str">
        <f t="shared" si="7"/>
        <v/>
      </c>
      <c r="AE51" s="25" t="str">
        <f t="shared" si="8"/>
        <v/>
      </c>
      <c r="AF51" s="25" t="str">
        <f t="shared" si="2"/>
        <v/>
      </c>
    </row>
    <row r="52" spans="1:32" x14ac:dyDescent="0.35">
      <c r="A52" s="14" t="str">
        <f>IF('[34]Video Analysis'!$B$494="","",'[34]Video Analysis'!$B$494)</f>
        <v/>
      </c>
      <c r="B52" s="15" t="str">
        <f>IF('[34]Video Analysis'!$Q$494="","",'[34]Video Analysis'!$Q$494)</f>
        <v/>
      </c>
      <c r="C52" s="15" t="str">
        <f>IF('[34]Video Analysis'!$P$494="","",'[34]Video Analysis'!$P$494)</f>
        <v/>
      </c>
      <c r="D52" s="16" t="str">
        <f>IF('[34]Video Analysis'!$G$494="","",'[34]Video Analysis'!$G$494)</f>
        <v/>
      </c>
      <c r="E52" s="16" t="str">
        <f>IF('[34]Video Analysis'!$H$494="","",'[34]Video Analysis'!$H$494)</f>
        <v/>
      </c>
      <c r="F52" s="16" t="str">
        <f>IF('[34]Video Analysis'!$I$494="","",'[34]Video Analysis'!$I$494)</f>
        <v/>
      </c>
      <c r="G52" s="16" t="str">
        <f>IF('[34]Video Analysis'!$J$494="","",'[34]Video Analysis'!$J$494)</f>
        <v/>
      </c>
      <c r="H52" s="16" t="str">
        <f>IF('[34]Video Analysis'!$K$494="","",'[34]Video Analysis'!$K$494)</f>
        <v/>
      </c>
      <c r="I52" s="16" t="str">
        <f>IF('[34]Video Analysis'!$L$494="","",'[34]Video Analysis'!$L$494)</f>
        <v/>
      </c>
      <c r="J52" s="16" t="str">
        <f>IF('[34]Video Analysis'!$M$494="","",'[34]Video Analysis'!$M$494)</f>
        <v/>
      </c>
      <c r="K52" s="16" t="str">
        <f>IF('[34]Video Analysis'!$N$494="","",'[34]Video Analysis'!$N$494)</f>
        <v/>
      </c>
      <c r="L52" s="16" t="str">
        <f>IF('[34]Video Analysis'!$O$494="","",'[34]Video Analysis'!$O$494)</f>
        <v/>
      </c>
      <c r="M52" s="17" t="str">
        <f t="shared" si="3"/>
        <v/>
      </c>
      <c r="N52" s="17" t="str">
        <f t="shared" si="3"/>
        <v/>
      </c>
      <c r="O52" s="17" t="str">
        <f t="shared" si="3"/>
        <v/>
      </c>
      <c r="P52" s="17"/>
      <c r="T52" s="23" t="str">
        <f t="shared" si="4"/>
        <v/>
      </c>
      <c r="U52" s="23" t="str">
        <f t="shared" si="4"/>
        <v/>
      </c>
      <c r="V52" s="24" t="str">
        <f t="shared" si="5"/>
        <v/>
      </c>
      <c r="W52" s="24" t="str">
        <f t="shared" si="5"/>
        <v/>
      </c>
      <c r="X52" s="24" t="str">
        <f t="shared" si="5"/>
        <v/>
      </c>
      <c r="Y52" s="24" t="str">
        <f t="shared" si="6"/>
        <v/>
      </c>
      <c r="Z52" s="24" t="str">
        <f t="shared" si="6"/>
        <v/>
      </c>
      <c r="AA52" s="24" t="str">
        <f t="shared" si="6"/>
        <v/>
      </c>
      <c r="AB52" s="17" t="str">
        <f t="shared" si="7"/>
        <v/>
      </c>
      <c r="AC52" s="17" t="str">
        <f t="shared" si="7"/>
        <v/>
      </c>
      <c r="AD52" s="17" t="str">
        <f t="shared" si="7"/>
        <v/>
      </c>
      <c r="AE52" s="25" t="str">
        <f t="shared" si="8"/>
        <v/>
      </c>
      <c r="AF52" s="25" t="str">
        <f t="shared" si="2"/>
        <v/>
      </c>
    </row>
    <row r="53" spans="1:32" x14ac:dyDescent="0.35">
      <c r="A53" s="14" t="str">
        <f>IF('[34]Video Analysis'!$B$504="","",'[34]Video Analysis'!$B$504)</f>
        <v/>
      </c>
      <c r="B53" s="15" t="str">
        <f>IF('[34]Video Analysis'!$Q$504="","",'[34]Video Analysis'!$Q$504)</f>
        <v/>
      </c>
      <c r="C53" s="15" t="str">
        <f>IF('[34]Video Analysis'!$P$504="","",'[34]Video Analysis'!$P$504)</f>
        <v/>
      </c>
      <c r="D53" s="16" t="str">
        <f>IF('[34]Video Analysis'!$G$504="","",'[34]Video Analysis'!$G$504)</f>
        <v/>
      </c>
      <c r="E53" s="16" t="str">
        <f>IF('[34]Video Analysis'!$H$504="","",'[34]Video Analysis'!$H$504)</f>
        <v/>
      </c>
      <c r="F53" s="16" t="str">
        <f>IF('[34]Video Analysis'!$I$504="","",'[34]Video Analysis'!$I$504)</f>
        <v/>
      </c>
      <c r="G53" s="16" t="str">
        <f>IF('[34]Video Analysis'!$J$504="","",'[34]Video Analysis'!$J$504)</f>
        <v/>
      </c>
      <c r="H53" s="16" t="str">
        <f>IF('[34]Video Analysis'!$K$504="","",'[34]Video Analysis'!$K$504)</f>
        <v/>
      </c>
      <c r="I53" s="16" t="str">
        <f>IF('[34]Video Analysis'!$L$504="","",'[34]Video Analysis'!$L$504)</f>
        <v/>
      </c>
      <c r="J53" s="16" t="str">
        <f>IF('[34]Video Analysis'!$M$504="","",'[34]Video Analysis'!$M$504)</f>
        <v/>
      </c>
      <c r="K53" s="16" t="str">
        <f>IF('[34]Video Analysis'!$N$504="","",'[34]Video Analysis'!$N$504)</f>
        <v/>
      </c>
      <c r="L53" s="16" t="str">
        <f>IF('[34]Video Analysis'!$O$504="","",'[34]Video Analysis'!$O$504)</f>
        <v/>
      </c>
      <c r="M53" s="17" t="str">
        <f t="shared" si="3"/>
        <v/>
      </c>
      <c r="N53" s="17" t="str">
        <f t="shared" si="3"/>
        <v/>
      </c>
      <c r="O53" s="17" t="str">
        <f t="shared" si="3"/>
        <v/>
      </c>
      <c r="P53" s="17"/>
      <c r="T53" s="23" t="str">
        <f t="shared" si="4"/>
        <v/>
      </c>
      <c r="U53" s="23" t="str">
        <f t="shared" si="4"/>
        <v/>
      </c>
      <c r="V53" s="24" t="str">
        <f t="shared" si="5"/>
        <v/>
      </c>
      <c r="W53" s="24" t="str">
        <f t="shared" si="5"/>
        <v/>
      </c>
      <c r="X53" s="24" t="str">
        <f t="shared" si="5"/>
        <v/>
      </c>
      <c r="Y53" s="24" t="str">
        <f t="shared" si="6"/>
        <v/>
      </c>
      <c r="Z53" s="24" t="str">
        <f t="shared" si="6"/>
        <v/>
      </c>
      <c r="AA53" s="24" t="str">
        <f t="shared" si="6"/>
        <v/>
      </c>
      <c r="AB53" s="17" t="str">
        <f t="shared" si="7"/>
        <v/>
      </c>
      <c r="AC53" s="17" t="str">
        <f t="shared" si="7"/>
        <v/>
      </c>
      <c r="AD53" s="17" t="str">
        <f t="shared" si="7"/>
        <v/>
      </c>
      <c r="AE53" s="25" t="str">
        <f t="shared" si="8"/>
        <v/>
      </c>
      <c r="AF53" s="25" t="str">
        <f t="shared" si="2"/>
        <v/>
      </c>
    </row>
    <row r="54" spans="1:32" x14ac:dyDescent="0.35">
      <c r="A54" s="14" t="str">
        <f>IF('[34]Video Analysis'!$B$514="","",'[34]Video Analysis'!$B$514)</f>
        <v/>
      </c>
      <c r="B54" s="15" t="str">
        <f>IF('[34]Video Analysis'!$Q$514="","",'[34]Video Analysis'!$Q$514)</f>
        <v/>
      </c>
      <c r="C54" s="15" t="str">
        <f>IF('[34]Video Analysis'!$P$514="","",'[34]Video Analysis'!$P$514)</f>
        <v/>
      </c>
      <c r="D54" s="16" t="str">
        <f>IF('[34]Video Analysis'!$G$514="","",'[34]Video Analysis'!$G$514)</f>
        <v/>
      </c>
      <c r="E54" s="16" t="str">
        <f>IF('[34]Video Analysis'!$H$514="","",'[34]Video Analysis'!$H$514)</f>
        <v/>
      </c>
      <c r="F54" s="16" t="str">
        <f>IF('[34]Video Analysis'!$I$514="","",'[34]Video Analysis'!$I$514)</f>
        <v/>
      </c>
      <c r="G54" s="16" t="str">
        <f>IF('[34]Video Analysis'!$J$514="","",'[34]Video Analysis'!$J$514)</f>
        <v/>
      </c>
      <c r="H54" s="16" t="str">
        <f>IF('[34]Video Analysis'!$K$514="","",'[34]Video Analysis'!$K$514)</f>
        <v/>
      </c>
      <c r="I54" s="16" t="str">
        <f>IF('[34]Video Analysis'!$L$514="","",'[34]Video Analysis'!$L$514)</f>
        <v/>
      </c>
      <c r="J54" s="16" t="str">
        <f>IF('[34]Video Analysis'!$M$514="","",'[34]Video Analysis'!$M$514)</f>
        <v/>
      </c>
      <c r="K54" s="16" t="str">
        <f>IF('[34]Video Analysis'!$N$514="","",'[34]Video Analysis'!$N$514)</f>
        <v/>
      </c>
      <c r="L54" s="16" t="str">
        <f>IF('[34]Video Analysis'!$O$514="","",'[34]Video Analysis'!$O$514)</f>
        <v/>
      </c>
      <c r="M54" s="17" t="str">
        <f t="shared" si="3"/>
        <v/>
      </c>
      <c r="N54" s="17" t="str">
        <f t="shared" si="3"/>
        <v/>
      </c>
      <c r="O54" s="17" t="str">
        <f t="shared" si="3"/>
        <v/>
      </c>
      <c r="P54" s="17"/>
      <c r="T54" s="23" t="str">
        <f t="shared" si="4"/>
        <v/>
      </c>
      <c r="U54" s="23" t="str">
        <f t="shared" si="4"/>
        <v/>
      </c>
      <c r="V54" s="24" t="str">
        <f t="shared" si="5"/>
        <v/>
      </c>
      <c r="W54" s="24" t="str">
        <f t="shared" si="5"/>
        <v/>
      </c>
      <c r="X54" s="24" t="str">
        <f t="shared" si="5"/>
        <v/>
      </c>
      <c r="Y54" s="24" t="str">
        <f t="shared" si="6"/>
        <v/>
      </c>
      <c r="Z54" s="24" t="str">
        <f t="shared" si="6"/>
        <v/>
      </c>
      <c r="AA54" s="24" t="str">
        <f t="shared" si="6"/>
        <v/>
      </c>
      <c r="AB54" s="17" t="str">
        <f t="shared" si="7"/>
        <v/>
      </c>
      <c r="AC54" s="17" t="str">
        <f t="shared" si="7"/>
        <v/>
      </c>
      <c r="AD54" s="17" t="str">
        <f t="shared" si="7"/>
        <v/>
      </c>
      <c r="AE54" s="25" t="str">
        <f t="shared" si="8"/>
        <v/>
      </c>
      <c r="AF54" s="25" t="str">
        <f t="shared" si="2"/>
        <v/>
      </c>
    </row>
    <row r="55" spans="1:32" x14ac:dyDescent="0.35">
      <c r="A55" s="14" t="str">
        <f>IF('[34]Video Analysis'!$B$524="","",'[34]Video Analysis'!$B$524)</f>
        <v/>
      </c>
      <c r="B55" s="15" t="str">
        <f>IF('[34]Video Analysis'!$Q$524="","",'[34]Video Analysis'!$Q$524)</f>
        <v/>
      </c>
      <c r="C55" s="15" t="str">
        <f>IF('[34]Video Analysis'!$P$524="","",'[34]Video Analysis'!$P$524)</f>
        <v/>
      </c>
      <c r="D55" s="16" t="str">
        <f>IF('[34]Video Analysis'!$G$524="","",'[34]Video Analysis'!$G$524)</f>
        <v/>
      </c>
      <c r="E55" s="16" t="str">
        <f>IF('[34]Video Analysis'!$H$524="","",'[34]Video Analysis'!$H$524)</f>
        <v/>
      </c>
      <c r="F55" s="16" t="str">
        <f>IF('[34]Video Analysis'!$I$524="","",'[34]Video Analysis'!$I$524)</f>
        <v/>
      </c>
      <c r="G55" s="16" t="str">
        <f>IF('[34]Video Analysis'!$J$524="","",'[34]Video Analysis'!$J$524)</f>
        <v/>
      </c>
      <c r="H55" s="16" t="str">
        <f>IF('[34]Video Analysis'!$K$524="","",'[34]Video Analysis'!$K$524)</f>
        <v/>
      </c>
      <c r="I55" s="16" t="str">
        <f>IF('[34]Video Analysis'!$L$524="","",'[34]Video Analysis'!$L$524)</f>
        <v/>
      </c>
      <c r="J55" s="16" t="str">
        <f>IF('[34]Video Analysis'!$M$524="","",'[34]Video Analysis'!$M$524)</f>
        <v/>
      </c>
      <c r="K55" s="16" t="str">
        <f>IF('[34]Video Analysis'!$N$524="","",'[34]Video Analysis'!$N$524)</f>
        <v/>
      </c>
      <c r="L55" s="16" t="str">
        <f>IF('[34]Video Analysis'!$O$524="","",'[34]Video Analysis'!$O$524)</f>
        <v/>
      </c>
      <c r="M55" s="17" t="str">
        <f t="shared" si="3"/>
        <v/>
      </c>
      <c r="N55" s="17" t="str">
        <f t="shared" si="3"/>
        <v/>
      </c>
      <c r="O55" s="17" t="str">
        <f t="shared" si="3"/>
        <v/>
      </c>
      <c r="P55" s="17"/>
      <c r="T55" s="23" t="str">
        <f t="shared" si="4"/>
        <v/>
      </c>
      <c r="U55" s="23" t="str">
        <f t="shared" si="4"/>
        <v/>
      </c>
      <c r="V55" s="24" t="str">
        <f t="shared" si="5"/>
        <v/>
      </c>
      <c r="W55" s="24" t="str">
        <f t="shared" si="5"/>
        <v/>
      </c>
      <c r="X55" s="24" t="str">
        <f t="shared" si="5"/>
        <v/>
      </c>
      <c r="Y55" s="24" t="str">
        <f t="shared" si="6"/>
        <v/>
      </c>
      <c r="Z55" s="24" t="str">
        <f t="shared" si="6"/>
        <v/>
      </c>
      <c r="AA55" s="24" t="str">
        <f t="shared" si="6"/>
        <v/>
      </c>
      <c r="AB55" s="17" t="str">
        <f t="shared" si="7"/>
        <v/>
      </c>
      <c r="AC55" s="17" t="str">
        <f t="shared" si="7"/>
        <v/>
      </c>
      <c r="AD55" s="17" t="str">
        <f t="shared" si="7"/>
        <v/>
      </c>
      <c r="AE55" s="25" t="str">
        <f t="shared" si="8"/>
        <v/>
      </c>
      <c r="AF55" s="25" t="str">
        <f t="shared" si="2"/>
        <v/>
      </c>
    </row>
    <row r="56" spans="1:32" x14ac:dyDescent="0.35">
      <c r="A56" s="14" t="str">
        <f>IF('[34]Video Analysis'!$B$534="","",'[34]Video Analysis'!$B$534)</f>
        <v/>
      </c>
      <c r="B56" s="15" t="str">
        <f>IF('[34]Video Analysis'!$Q$534="","",'[34]Video Analysis'!$Q$534)</f>
        <v/>
      </c>
      <c r="C56" s="15" t="str">
        <f>IF('[34]Video Analysis'!$P$534="","",'[34]Video Analysis'!$P$534)</f>
        <v/>
      </c>
      <c r="D56" s="16" t="str">
        <f>IF('[34]Video Analysis'!$G$534="","",'[34]Video Analysis'!$G$534)</f>
        <v/>
      </c>
      <c r="E56" s="16" t="str">
        <f>IF('[34]Video Analysis'!$H$534="","",'[34]Video Analysis'!$H$534)</f>
        <v/>
      </c>
      <c r="F56" s="16" t="str">
        <f>IF('[34]Video Analysis'!$I$534="","",'[34]Video Analysis'!$I$534)</f>
        <v/>
      </c>
      <c r="G56" s="16" t="str">
        <f>IF('[34]Video Analysis'!$J$534="","",'[34]Video Analysis'!$J$534)</f>
        <v/>
      </c>
      <c r="H56" s="16" t="str">
        <f>IF('[34]Video Analysis'!$K$534="","",'[34]Video Analysis'!$K$534)</f>
        <v/>
      </c>
      <c r="I56" s="16" t="str">
        <f>IF('[34]Video Analysis'!$L$534="","",'[34]Video Analysis'!$L$534)</f>
        <v/>
      </c>
      <c r="J56" s="16" t="str">
        <f>IF('[34]Video Analysis'!$M$534="","",'[34]Video Analysis'!$M$534)</f>
        <v/>
      </c>
      <c r="K56" s="16" t="str">
        <f>IF('[34]Video Analysis'!$N$534="","",'[34]Video Analysis'!$N$534)</f>
        <v/>
      </c>
      <c r="L56" s="16" t="str">
        <f>IF('[34]Video Analysis'!$O$534="","",'[34]Video Analysis'!$O$534)</f>
        <v/>
      </c>
      <c r="M56" s="17" t="str">
        <f t="shared" si="3"/>
        <v/>
      </c>
      <c r="N56" s="17" t="str">
        <f t="shared" si="3"/>
        <v/>
      </c>
      <c r="O56" s="17" t="str">
        <f t="shared" si="3"/>
        <v/>
      </c>
      <c r="P56" s="17"/>
      <c r="T56" s="23" t="str">
        <f t="shared" si="4"/>
        <v/>
      </c>
      <c r="U56" s="23" t="str">
        <f t="shared" si="4"/>
        <v/>
      </c>
      <c r="V56" s="24" t="str">
        <f t="shared" si="5"/>
        <v/>
      </c>
      <c r="W56" s="24" t="str">
        <f t="shared" si="5"/>
        <v/>
      </c>
      <c r="X56" s="24" t="str">
        <f t="shared" si="5"/>
        <v/>
      </c>
      <c r="Y56" s="24" t="str">
        <f t="shared" si="6"/>
        <v/>
      </c>
      <c r="Z56" s="24" t="str">
        <f t="shared" si="6"/>
        <v/>
      </c>
      <c r="AA56" s="24" t="str">
        <f t="shared" si="6"/>
        <v/>
      </c>
      <c r="AB56" s="17" t="str">
        <f t="shared" si="7"/>
        <v/>
      </c>
      <c r="AC56" s="17" t="str">
        <f t="shared" si="7"/>
        <v/>
      </c>
      <c r="AD56" s="17" t="str">
        <f t="shared" si="7"/>
        <v/>
      </c>
      <c r="AE56" s="25" t="str">
        <f t="shared" si="8"/>
        <v/>
      </c>
      <c r="AF56" s="25" t="str">
        <f t="shared" si="2"/>
        <v/>
      </c>
    </row>
    <row r="57" spans="1:32" x14ac:dyDescent="0.35">
      <c r="A57" s="14" t="str">
        <f>IF('[34]Video Analysis'!$B$544="","",'[34]Video Analysis'!$B$544)</f>
        <v/>
      </c>
      <c r="B57" s="15" t="str">
        <f>IF('[34]Video Analysis'!$Q$544="","",'[34]Video Analysis'!$Q$544)</f>
        <v/>
      </c>
      <c r="C57" s="15" t="str">
        <f>IF('[34]Video Analysis'!$P$544="","",'[34]Video Analysis'!$P$544)</f>
        <v/>
      </c>
      <c r="D57" s="16" t="str">
        <f>IF('[34]Video Analysis'!$G$544="","",'[34]Video Analysis'!$G$544)</f>
        <v/>
      </c>
      <c r="E57" s="16" t="str">
        <f>IF('[34]Video Analysis'!$H$544="","",'[34]Video Analysis'!$H$544)</f>
        <v/>
      </c>
      <c r="F57" s="16" t="str">
        <f>IF('[34]Video Analysis'!$I$544="","",'[34]Video Analysis'!$I$544)</f>
        <v/>
      </c>
      <c r="G57" s="16" t="str">
        <f>IF('[34]Video Analysis'!$J$544="","",'[34]Video Analysis'!$J$544)</f>
        <v/>
      </c>
      <c r="H57" s="16" t="str">
        <f>IF('[34]Video Analysis'!$K$544="","",'[34]Video Analysis'!$K$544)</f>
        <v/>
      </c>
      <c r="I57" s="16" t="str">
        <f>IF('[34]Video Analysis'!$L$544="","",'[34]Video Analysis'!$L$544)</f>
        <v/>
      </c>
      <c r="J57" s="16" t="str">
        <f>IF('[34]Video Analysis'!$M$544="","",'[34]Video Analysis'!$M$544)</f>
        <v/>
      </c>
      <c r="K57" s="16" t="str">
        <f>IF('[34]Video Analysis'!$N$544="","",'[34]Video Analysis'!$N$544)</f>
        <v/>
      </c>
      <c r="L57" s="16" t="str">
        <f>IF('[34]Video Analysis'!$O$544="","",'[34]Video Analysis'!$O$544)</f>
        <v/>
      </c>
      <c r="M57" s="17" t="str">
        <f t="shared" si="3"/>
        <v/>
      </c>
      <c r="N57" s="17" t="str">
        <f t="shared" si="3"/>
        <v/>
      </c>
      <c r="O57" s="17" t="str">
        <f t="shared" si="3"/>
        <v/>
      </c>
      <c r="P57" s="17"/>
      <c r="T57" s="23" t="str">
        <f t="shared" si="4"/>
        <v/>
      </c>
      <c r="U57" s="23" t="str">
        <f t="shared" si="4"/>
        <v/>
      </c>
      <c r="V57" s="24" t="str">
        <f t="shared" si="5"/>
        <v/>
      </c>
      <c r="W57" s="24" t="str">
        <f t="shared" si="5"/>
        <v/>
      </c>
      <c r="X57" s="24" t="str">
        <f t="shared" si="5"/>
        <v/>
      </c>
      <c r="Y57" s="24" t="str">
        <f t="shared" si="6"/>
        <v/>
      </c>
      <c r="Z57" s="24" t="str">
        <f t="shared" si="6"/>
        <v/>
      </c>
      <c r="AA57" s="24" t="str">
        <f t="shared" si="6"/>
        <v/>
      </c>
      <c r="AB57" s="17" t="str">
        <f t="shared" si="7"/>
        <v/>
      </c>
      <c r="AC57" s="17" t="str">
        <f t="shared" si="7"/>
        <v/>
      </c>
      <c r="AD57" s="17" t="str">
        <f t="shared" si="7"/>
        <v/>
      </c>
      <c r="AE57" s="25" t="str">
        <f t="shared" si="8"/>
        <v/>
      </c>
      <c r="AF57" s="25" t="str">
        <f t="shared" si="2"/>
        <v/>
      </c>
    </row>
    <row r="58" spans="1:32" x14ac:dyDescent="0.35">
      <c r="A58" s="14" t="str">
        <f>IF('[34]Video Analysis'!$B$554="","",'[34]Video Analysis'!$B$554)</f>
        <v/>
      </c>
      <c r="B58" s="15" t="str">
        <f>IF('[34]Video Analysis'!$Q$554="","",'[34]Video Analysis'!$Q$554)</f>
        <v/>
      </c>
      <c r="C58" s="15" t="str">
        <f>IF('[34]Video Analysis'!$P$554="","",'[34]Video Analysis'!$P$554)</f>
        <v/>
      </c>
      <c r="D58" s="16" t="str">
        <f>IF('[34]Video Analysis'!$G$554="","",'[34]Video Analysis'!$G$554)</f>
        <v/>
      </c>
      <c r="E58" s="16" t="str">
        <f>IF('[34]Video Analysis'!$H$554="","",'[34]Video Analysis'!$H$554)</f>
        <v/>
      </c>
      <c r="F58" s="16" t="str">
        <f>IF('[34]Video Analysis'!$I$554="","",'[34]Video Analysis'!$I$554)</f>
        <v/>
      </c>
      <c r="G58" s="16" t="str">
        <f>IF('[34]Video Analysis'!$J$554="","",'[34]Video Analysis'!$J$554)</f>
        <v/>
      </c>
      <c r="H58" s="16" t="str">
        <f>IF('[34]Video Analysis'!$K$554="","",'[34]Video Analysis'!$K$554)</f>
        <v/>
      </c>
      <c r="I58" s="16" t="str">
        <f>IF('[34]Video Analysis'!$L$554="","",'[34]Video Analysis'!$L$554)</f>
        <v/>
      </c>
      <c r="J58" s="16" t="str">
        <f>IF('[34]Video Analysis'!$M$554="","",'[34]Video Analysis'!$M$554)</f>
        <v/>
      </c>
      <c r="K58" s="16" t="str">
        <f>IF('[34]Video Analysis'!$N$554="","",'[34]Video Analysis'!$N$554)</f>
        <v/>
      </c>
      <c r="L58" s="16" t="str">
        <f>IF('[34]Video Analysis'!$O$554="","",'[34]Video Analysis'!$O$554)</f>
        <v/>
      </c>
      <c r="M58" s="17" t="str">
        <f t="shared" si="3"/>
        <v/>
      </c>
      <c r="N58" s="17" t="str">
        <f t="shared" si="3"/>
        <v/>
      </c>
      <c r="O58" s="17" t="str">
        <f t="shared" si="3"/>
        <v/>
      </c>
      <c r="P58" s="17"/>
      <c r="T58" s="23" t="str">
        <f t="shared" si="4"/>
        <v/>
      </c>
      <c r="U58" s="23" t="str">
        <f t="shared" si="4"/>
        <v/>
      </c>
      <c r="V58" s="24" t="str">
        <f t="shared" si="5"/>
        <v/>
      </c>
      <c r="W58" s="24" t="str">
        <f t="shared" si="5"/>
        <v/>
      </c>
      <c r="X58" s="24" t="str">
        <f t="shared" si="5"/>
        <v/>
      </c>
      <c r="Y58" s="24" t="str">
        <f t="shared" si="6"/>
        <v/>
      </c>
      <c r="Z58" s="24" t="str">
        <f t="shared" si="6"/>
        <v/>
      </c>
      <c r="AA58" s="24" t="str">
        <f t="shared" si="6"/>
        <v/>
      </c>
      <c r="AB58" s="17" t="str">
        <f t="shared" si="7"/>
        <v/>
      </c>
      <c r="AC58" s="17" t="str">
        <f t="shared" si="7"/>
        <v/>
      </c>
      <c r="AD58" s="17" t="str">
        <f t="shared" si="7"/>
        <v/>
      </c>
      <c r="AE58" s="25" t="str">
        <f t="shared" si="8"/>
        <v/>
      </c>
      <c r="AF58" s="25" t="str">
        <f t="shared" si="2"/>
        <v/>
      </c>
    </row>
    <row r="59" spans="1:32" x14ac:dyDescent="0.35">
      <c r="A59" s="14" t="str">
        <f>IF('[34]Video Analysis'!$B$564="","",'[34]Video Analysis'!$B$564)</f>
        <v/>
      </c>
      <c r="B59" s="15" t="str">
        <f>IF('[34]Video Analysis'!$Q$564="","",'[34]Video Analysis'!$Q$564)</f>
        <v/>
      </c>
      <c r="C59" s="15" t="str">
        <f>IF('[34]Video Analysis'!$P$564="","",'[34]Video Analysis'!$P$564)</f>
        <v/>
      </c>
      <c r="D59" s="16" t="str">
        <f>IF('[34]Video Analysis'!$G$564="","",'[34]Video Analysis'!$G$564)</f>
        <v/>
      </c>
      <c r="E59" s="16" t="str">
        <f>IF('[34]Video Analysis'!$H$564="","",'[34]Video Analysis'!$H$564)</f>
        <v/>
      </c>
      <c r="F59" s="16" t="str">
        <f>IF('[34]Video Analysis'!$I$564="","",'[34]Video Analysis'!$I$564)</f>
        <v/>
      </c>
      <c r="G59" s="16" t="str">
        <f>IF('[34]Video Analysis'!$J$564="","",'[34]Video Analysis'!$J$564)</f>
        <v/>
      </c>
      <c r="H59" s="16" t="str">
        <f>IF('[34]Video Analysis'!$K$564="","",'[34]Video Analysis'!$K$564)</f>
        <v/>
      </c>
      <c r="I59" s="16" t="str">
        <f>IF('[34]Video Analysis'!$L$564="","",'[34]Video Analysis'!$L$564)</f>
        <v/>
      </c>
      <c r="J59" s="16" t="str">
        <f>IF('[34]Video Analysis'!$M$564="","",'[34]Video Analysis'!$M$564)</f>
        <v/>
      </c>
      <c r="K59" s="16" t="str">
        <f>IF('[34]Video Analysis'!$N$564="","",'[34]Video Analysis'!$N$564)</f>
        <v/>
      </c>
      <c r="L59" s="16" t="str">
        <f>IF('[34]Video Analysis'!$O$564="","",'[34]Video Analysis'!$O$564)</f>
        <v/>
      </c>
      <c r="M59" s="17" t="str">
        <f t="shared" si="3"/>
        <v/>
      </c>
      <c r="N59" s="17" t="str">
        <f t="shared" si="3"/>
        <v/>
      </c>
      <c r="O59" s="17" t="str">
        <f t="shared" si="3"/>
        <v/>
      </c>
      <c r="P59" s="17"/>
      <c r="T59" s="23" t="str">
        <f t="shared" si="4"/>
        <v/>
      </c>
      <c r="U59" s="23" t="str">
        <f t="shared" si="4"/>
        <v/>
      </c>
      <c r="V59" s="24" t="str">
        <f t="shared" si="5"/>
        <v/>
      </c>
      <c r="W59" s="24" t="str">
        <f t="shared" si="5"/>
        <v/>
      </c>
      <c r="X59" s="24" t="str">
        <f t="shared" si="5"/>
        <v/>
      </c>
      <c r="Y59" s="24" t="str">
        <f t="shared" si="6"/>
        <v/>
      </c>
      <c r="Z59" s="24" t="str">
        <f t="shared" si="6"/>
        <v/>
      </c>
      <c r="AA59" s="24" t="str">
        <f t="shared" si="6"/>
        <v/>
      </c>
      <c r="AB59" s="17" t="str">
        <f t="shared" si="7"/>
        <v/>
      </c>
      <c r="AC59" s="17" t="str">
        <f t="shared" si="7"/>
        <v/>
      </c>
      <c r="AD59" s="17" t="str">
        <f t="shared" si="7"/>
        <v/>
      </c>
      <c r="AE59" s="25" t="str">
        <f t="shared" si="8"/>
        <v/>
      </c>
      <c r="AF59" s="25" t="str">
        <f t="shared" si="2"/>
        <v/>
      </c>
    </row>
    <row r="60" spans="1:32" x14ac:dyDescent="0.35">
      <c r="A60" s="14" t="str">
        <f>IF('[34]Video Analysis'!$B$574="","",'[34]Video Analysis'!$B$574)</f>
        <v/>
      </c>
      <c r="B60" s="15" t="str">
        <f>IF('[34]Video Analysis'!$Q$574="","",'[34]Video Analysis'!$Q$574)</f>
        <v/>
      </c>
      <c r="C60" s="15" t="str">
        <f>IF('[34]Video Analysis'!$P$574="","",'[34]Video Analysis'!$P$574)</f>
        <v/>
      </c>
      <c r="D60" s="16" t="str">
        <f>IF('[34]Video Analysis'!$G$574="","",'[34]Video Analysis'!$G$574)</f>
        <v/>
      </c>
      <c r="E60" s="16" t="str">
        <f>IF('[34]Video Analysis'!$H$574="","",'[34]Video Analysis'!$H$574)</f>
        <v/>
      </c>
      <c r="F60" s="16" t="str">
        <f>IF('[34]Video Analysis'!$I$574="","",'[34]Video Analysis'!$I$574)</f>
        <v/>
      </c>
      <c r="G60" s="16" t="str">
        <f>IF('[34]Video Analysis'!$J$574="","",'[34]Video Analysis'!$J$574)</f>
        <v/>
      </c>
      <c r="H60" s="16" t="str">
        <f>IF('[34]Video Analysis'!$K$574="","",'[34]Video Analysis'!$K$574)</f>
        <v/>
      </c>
      <c r="I60" s="16" t="str">
        <f>IF('[34]Video Analysis'!$L$574="","",'[34]Video Analysis'!$L$574)</f>
        <v/>
      </c>
      <c r="J60" s="16" t="str">
        <f>IF('[34]Video Analysis'!$M$574="","",'[34]Video Analysis'!$M$574)</f>
        <v/>
      </c>
      <c r="K60" s="16" t="str">
        <f>IF('[34]Video Analysis'!$N$574="","",'[34]Video Analysis'!$N$574)</f>
        <v/>
      </c>
      <c r="L60" s="16" t="str">
        <f>IF('[34]Video Analysis'!$O$574="","",'[34]Video Analysis'!$O$574)</f>
        <v/>
      </c>
      <c r="M60" s="17" t="str">
        <f t="shared" si="3"/>
        <v/>
      </c>
      <c r="N60" s="17" t="str">
        <f t="shared" si="3"/>
        <v/>
      </c>
      <c r="O60" s="17" t="str">
        <f t="shared" si="3"/>
        <v/>
      </c>
      <c r="P60" s="17"/>
      <c r="T60" s="23" t="str">
        <f t="shared" si="4"/>
        <v/>
      </c>
      <c r="U60" s="23" t="str">
        <f t="shared" si="4"/>
        <v/>
      </c>
      <c r="V60" s="24" t="str">
        <f t="shared" si="5"/>
        <v/>
      </c>
      <c r="W60" s="24" t="str">
        <f t="shared" si="5"/>
        <v/>
      </c>
      <c r="X60" s="24" t="str">
        <f t="shared" si="5"/>
        <v/>
      </c>
      <c r="Y60" s="24" t="str">
        <f t="shared" si="6"/>
        <v/>
      </c>
      <c r="Z60" s="24" t="str">
        <f t="shared" si="6"/>
        <v/>
      </c>
      <c r="AA60" s="24" t="str">
        <f t="shared" si="6"/>
        <v/>
      </c>
      <c r="AB60" s="17" t="str">
        <f t="shared" si="7"/>
        <v/>
      </c>
      <c r="AC60" s="17" t="str">
        <f t="shared" si="7"/>
        <v/>
      </c>
      <c r="AD60" s="17" t="str">
        <f t="shared" si="7"/>
        <v/>
      </c>
      <c r="AE60" s="25" t="str">
        <f t="shared" si="8"/>
        <v/>
      </c>
      <c r="AF60" s="25" t="str">
        <f t="shared" si="2"/>
        <v/>
      </c>
    </row>
    <row r="61" spans="1:32" x14ac:dyDescent="0.35">
      <c r="A61" s="14" t="str">
        <f>IF('[34]Video Analysis'!$B$584="","",'[34]Video Analysis'!$B$584)</f>
        <v/>
      </c>
      <c r="B61" s="15" t="str">
        <f>IF('[34]Video Analysis'!$Q$584="","",'[34]Video Analysis'!$Q$584)</f>
        <v/>
      </c>
      <c r="C61" s="15" t="str">
        <f>IF('[34]Video Analysis'!$P$584="","",'[34]Video Analysis'!$P$584)</f>
        <v/>
      </c>
      <c r="D61" s="16" t="str">
        <f>IF('[34]Video Analysis'!$G$584="","",'[34]Video Analysis'!$G$584)</f>
        <v/>
      </c>
      <c r="E61" s="16" t="str">
        <f>IF('[34]Video Analysis'!$H$584="","",'[34]Video Analysis'!$H$584)</f>
        <v/>
      </c>
      <c r="F61" s="16" t="str">
        <f>IF('[34]Video Analysis'!$I$584="","",'[34]Video Analysis'!$I$584)</f>
        <v/>
      </c>
      <c r="G61" s="16" t="str">
        <f>IF('[34]Video Analysis'!$J$584="","",'[34]Video Analysis'!$J$584)</f>
        <v/>
      </c>
      <c r="H61" s="16" t="str">
        <f>IF('[34]Video Analysis'!$K$584="","",'[34]Video Analysis'!$K$584)</f>
        <v/>
      </c>
      <c r="I61" s="16" t="str">
        <f>IF('[34]Video Analysis'!$L$584="","",'[34]Video Analysis'!$L$584)</f>
        <v/>
      </c>
      <c r="J61" s="16" t="str">
        <f>IF('[34]Video Analysis'!$M$584="","",'[34]Video Analysis'!$M$584)</f>
        <v/>
      </c>
      <c r="K61" s="16" t="str">
        <f>IF('[34]Video Analysis'!$N$584="","",'[34]Video Analysis'!$N$584)</f>
        <v/>
      </c>
      <c r="L61" s="16" t="str">
        <f>IF('[34]Video Analysis'!$O$584="","",'[34]Video Analysis'!$O$584)</f>
        <v/>
      </c>
      <c r="M61" s="17" t="str">
        <f t="shared" si="3"/>
        <v/>
      </c>
      <c r="N61" s="17" t="str">
        <f t="shared" si="3"/>
        <v/>
      </c>
      <c r="O61" s="17" t="str">
        <f t="shared" si="3"/>
        <v/>
      </c>
      <c r="P61" s="17"/>
      <c r="T61" s="23" t="str">
        <f t="shared" si="4"/>
        <v/>
      </c>
      <c r="U61" s="23" t="str">
        <f t="shared" si="4"/>
        <v/>
      </c>
      <c r="V61" s="24" t="str">
        <f t="shared" si="5"/>
        <v/>
      </c>
      <c r="W61" s="24" t="str">
        <f t="shared" si="5"/>
        <v/>
      </c>
      <c r="X61" s="24" t="str">
        <f t="shared" si="5"/>
        <v/>
      </c>
      <c r="Y61" s="24" t="str">
        <f t="shared" si="6"/>
        <v/>
      </c>
      <c r="Z61" s="24" t="str">
        <f t="shared" si="6"/>
        <v/>
      </c>
      <c r="AA61" s="24" t="str">
        <f t="shared" si="6"/>
        <v/>
      </c>
      <c r="AB61" s="17" t="str">
        <f t="shared" si="7"/>
        <v/>
      </c>
      <c r="AC61" s="17" t="str">
        <f t="shared" si="7"/>
        <v/>
      </c>
      <c r="AD61" s="17" t="str">
        <f t="shared" si="7"/>
        <v/>
      </c>
      <c r="AE61" s="25" t="str">
        <f t="shared" si="8"/>
        <v/>
      </c>
      <c r="AF61" s="25" t="str">
        <f t="shared" si="2"/>
        <v/>
      </c>
    </row>
    <row r="62" spans="1:32" x14ac:dyDescent="0.35">
      <c r="A62" s="14" t="str">
        <f>IF('[34]Video Analysis'!$B$594="","",'[34]Video Analysis'!$B$594)</f>
        <v/>
      </c>
      <c r="B62" s="15" t="str">
        <f>IF('[34]Video Analysis'!$Q$594="","",'[34]Video Analysis'!$Q$594)</f>
        <v/>
      </c>
      <c r="C62" s="15" t="str">
        <f>IF('[34]Video Analysis'!$P$594="","",'[34]Video Analysis'!$P$594)</f>
        <v/>
      </c>
      <c r="D62" s="16" t="str">
        <f>IF('[34]Video Analysis'!$G$594="","",'[34]Video Analysis'!$G$594)</f>
        <v/>
      </c>
      <c r="E62" s="16" t="str">
        <f>IF('[34]Video Analysis'!$H$594="","",'[34]Video Analysis'!$H$594)</f>
        <v/>
      </c>
      <c r="F62" s="16" t="str">
        <f>IF('[34]Video Analysis'!$I$594="","",'[34]Video Analysis'!$I$594)</f>
        <v/>
      </c>
      <c r="G62" s="16" t="str">
        <f>IF('[34]Video Analysis'!$J$594="","",'[34]Video Analysis'!$J$594)</f>
        <v/>
      </c>
      <c r="H62" s="16" t="str">
        <f>IF('[34]Video Analysis'!$K$594="","",'[34]Video Analysis'!$K$594)</f>
        <v/>
      </c>
      <c r="I62" s="16" t="str">
        <f>IF('[34]Video Analysis'!$L$594="","",'[34]Video Analysis'!$L$594)</f>
        <v/>
      </c>
      <c r="J62" s="16" t="str">
        <f>IF('[34]Video Analysis'!$M$594="","",'[34]Video Analysis'!$M$594)</f>
        <v/>
      </c>
      <c r="K62" s="16" t="str">
        <f>IF('[34]Video Analysis'!$N$594="","",'[34]Video Analysis'!$N$594)</f>
        <v/>
      </c>
      <c r="L62" s="16" t="str">
        <f>IF('[34]Video Analysis'!$O$594="","",'[34]Video Analysis'!$O$594)</f>
        <v/>
      </c>
      <c r="M62" s="17" t="str">
        <f t="shared" si="3"/>
        <v/>
      </c>
      <c r="N62" s="17" t="str">
        <f t="shared" si="3"/>
        <v/>
      </c>
      <c r="O62" s="17" t="str">
        <f t="shared" si="3"/>
        <v/>
      </c>
      <c r="P62" s="17"/>
      <c r="T62" s="23" t="str">
        <f t="shared" si="4"/>
        <v/>
      </c>
      <c r="U62" s="23" t="str">
        <f t="shared" si="4"/>
        <v/>
      </c>
      <c r="V62" s="24" t="str">
        <f t="shared" si="5"/>
        <v/>
      </c>
      <c r="W62" s="24" t="str">
        <f t="shared" si="5"/>
        <v/>
      </c>
      <c r="X62" s="24" t="str">
        <f t="shared" si="5"/>
        <v/>
      </c>
      <c r="Y62" s="24" t="str">
        <f t="shared" si="6"/>
        <v/>
      </c>
      <c r="Z62" s="24" t="str">
        <f t="shared" si="6"/>
        <v/>
      </c>
      <c r="AA62" s="24" t="str">
        <f t="shared" si="6"/>
        <v/>
      </c>
      <c r="AB62" s="17" t="str">
        <f t="shared" si="7"/>
        <v/>
      </c>
      <c r="AC62" s="17" t="str">
        <f t="shared" si="7"/>
        <v/>
      </c>
      <c r="AD62" s="17" t="str">
        <f t="shared" si="7"/>
        <v/>
      </c>
      <c r="AE62" s="25" t="str">
        <f t="shared" si="8"/>
        <v/>
      </c>
      <c r="AF62" s="25" t="str">
        <f t="shared" si="2"/>
        <v/>
      </c>
    </row>
    <row r="63" spans="1:32" x14ac:dyDescent="0.35">
      <c r="A63" s="14" t="str">
        <f>IF('[34]Video Analysis'!$B$604="","",'[34]Video Analysis'!$B$604)</f>
        <v/>
      </c>
      <c r="B63" s="15" t="str">
        <f>IF('[34]Video Analysis'!$Q$604="","",'[34]Video Analysis'!$Q$604)</f>
        <v/>
      </c>
      <c r="C63" s="15" t="str">
        <f>IF('[34]Video Analysis'!$P$604="","",'[34]Video Analysis'!$P$604)</f>
        <v/>
      </c>
      <c r="D63" s="16" t="str">
        <f>IF('[34]Video Analysis'!$G$604="","",'[34]Video Analysis'!$G$604)</f>
        <v/>
      </c>
      <c r="E63" s="16" t="str">
        <f>IF('[34]Video Analysis'!$H$604="","",'[34]Video Analysis'!$H$604)</f>
        <v/>
      </c>
      <c r="F63" s="16" t="str">
        <f>IF('[34]Video Analysis'!$I$604="","",'[34]Video Analysis'!$I$604)</f>
        <v/>
      </c>
      <c r="G63" s="16" t="str">
        <f>IF('[34]Video Analysis'!$J$604="","",'[34]Video Analysis'!$J$604)</f>
        <v/>
      </c>
      <c r="H63" s="16" t="str">
        <f>IF('[34]Video Analysis'!$K$604="","",'[34]Video Analysis'!$K$604)</f>
        <v/>
      </c>
      <c r="I63" s="16" t="str">
        <f>IF('[34]Video Analysis'!$L$604="","",'[34]Video Analysis'!$L$604)</f>
        <v/>
      </c>
      <c r="J63" s="16" t="str">
        <f>IF('[34]Video Analysis'!$M$604="","",'[34]Video Analysis'!$M$604)</f>
        <v/>
      </c>
      <c r="K63" s="16" t="str">
        <f>IF('[34]Video Analysis'!$N$604="","",'[34]Video Analysis'!$N$604)</f>
        <v/>
      </c>
      <c r="L63" s="16" t="str">
        <f>IF('[34]Video Analysis'!$O$604="","",'[34]Video Analysis'!$O$604)</f>
        <v/>
      </c>
      <c r="M63" s="17" t="str">
        <f t="shared" si="3"/>
        <v/>
      </c>
      <c r="N63" s="17" t="str">
        <f t="shared" si="3"/>
        <v/>
      </c>
      <c r="O63" s="17" t="str">
        <f t="shared" si="3"/>
        <v/>
      </c>
      <c r="P63" s="17"/>
      <c r="T63" s="23" t="str">
        <f t="shared" si="4"/>
        <v/>
      </c>
      <c r="U63" s="23" t="str">
        <f t="shared" si="4"/>
        <v/>
      </c>
      <c r="V63" s="24" t="str">
        <f t="shared" si="5"/>
        <v/>
      </c>
      <c r="W63" s="24" t="str">
        <f t="shared" si="5"/>
        <v/>
      </c>
      <c r="X63" s="24" t="str">
        <f t="shared" si="5"/>
        <v/>
      </c>
      <c r="Y63" s="24" t="str">
        <f t="shared" si="6"/>
        <v/>
      </c>
      <c r="Z63" s="24" t="str">
        <f t="shared" si="6"/>
        <v/>
      </c>
      <c r="AA63" s="24" t="str">
        <f t="shared" si="6"/>
        <v/>
      </c>
      <c r="AB63" s="17" t="str">
        <f t="shared" si="7"/>
        <v/>
      </c>
      <c r="AC63" s="17" t="str">
        <f t="shared" si="7"/>
        <v/>
      </c>
      <c r="AD63" s="17" t="str">
        <f t="shared" si="7"/>
        <v/>
      </c>
      <c r="AE63" s="25" t="str">
        <f t="shared" si="8"/>
        <v/>
      </c>
      <c r="AF63" s="25" t="str">
        <f t="shared" si="2"/>
        <v/>
      </c>
    </row>
    <row r="64" spans="1:32" x14ac:dyDescent="0.35">
      <c r="A64" s="14" t="str">
        <f>IF('[34]Video Analysis'!$B$614="","",'[34]Video Analysis'!$B$614)</f>
        <v/>
      </c>
      <c r="B64" s="15" t="str">
        <f>IF('[34]Video Analysis'!$Q$614="","",'[34]Video Analysis'!$Q$614)</f>
        <v/>
      </c>
      <c r="C64" s="15" t="str">
        <f>IF('[34]Video Analysis'!$P$614="","",'[34]Video Analysis'!$P$614)</f>
        <v/>
      </c>
      <c r="D64" s="16" t="str">
        <f>IF('[34]Video Analysis'!$G$614="","",'[34]Video Analysis'!$G$614)</f>
        <v/>
      </c>
      <c r="E64" s="16" t="str">
        <f>IF('[34]Video Analysis'!$H$614="","",'[34]Video Analysis'!$H$614)</f>
        <v/>
      </c>
      <c r="F64" s="16" t="str">
        <f>IF('[34]Video Analysis'!$I$614="","",'[34]Video Analysis'!$I$614)</f>
        <v/>
      </c>
      <c r="G64" s="16" t="str">
        <f>IF('[34]Video Analysis'!$J$614="","",'[34]Video Analysis'!$J$614)</f>
        <v/>
      </c>
      <c r="H64" s="16" t="str">
        <f>IF('[34]Video Analysis'!$K$614="","",'[34]Video Analysis'!$K$614)</f>
        <v/>
      </c>
      <c r="I64" s="16" t="str">
        <f>IF('[34]Video Analysis'!$L$614="","",'[34]Video Analysis'!$L$614)</f>
        <v/>
      </c>
      <c r="J64" s="16" t="str">
        <f>IF('[34]Video Analysis'!$M$614="","",'[34]Video Analysis'!$M$614)</f>
        <v/>
      </c>
      <c r="K64" s="16" t="str">
        <f>IF('[34]Video Analysis'!$N$614="","",'[34]Video Analysis'!$N$614)</f>
        <v/>
      </c>
      <c r="L64" s="16" t="str">
        <f>IF('[34]Video Analysis'!$O$614="","",'[34]Video Analysis'!$O$614)</f>
        <v/>
      </c>
      <c r="M64" s="17" t="str">
        <f t="shared" si="3"/>
        <v/>
      </c>
      <c r="N64" s="17" t="str">
        <f t="shared" si="3"/>
        <v/>
      </c>
      <c r="O64" s="17" t="str">
        <f t="shared" si="3"/>
        <v/>
      </c>
      <c r="P64" s="17"/>
      <c r="T64" s="23" t="str">
        <f t="shared" si="4"/>
        <v/>
      </c>
      <c r="U64" s="23" t="str">
        <f t="shared" si="4"/>
        <v/>
      </c>
      <c r="V64" s="24" t="str">
        <f t="shared" si="5"/>
        <v/>
      </c>
      <c r="W64" s="24" t="str">
        <f t="shared" si="5"/>
        <v/>
      </c>
      <c r="X64" s="24" t="str">
        <f t="shared" si="5"/>
        <v/>
      </c>
      <c r="Y64" s="24" t="str">
        <f t="shared" si="6"/>
        <v/>
      </c>
      <c r="Z64" s="24" t="str">
        <f t="shared" si="6"/>
        <v/>
      </c>
      <c r="AA64" s="24" t="str">
        <f t="shared" si="6"/>
        <v/>
      </c>
      <c r="AB64" s="17" t="str">
        <f t="shared" si="7"/>
        <v/>
      </c>
      <c r="AC64" s="17" t="str">
        <f t="shared" si="7"/>
        <v/>
      </c>
      <c r="AD64" s="17" t="str">
        <f t="shared" si="7"/>
        <v/>
      </c>
      <c r="AE64" s="25" t="str">
        <f t="shared" si="8"/>
        <v/>
      </c>
      <c r="AF64" s="25" t="str">
        <f t="shared" si="2"/>
        <v/>
      </c>
    </row>
    <row r="65" spans="1:32" x14ac:dyDescent="0.35">
      <c r="A65" s="14" t="str">
        <f>IF('[34]Video Analysis'!$B$624="","",'[34]Video Analysis'!$B$624)</f>
        <v/>
      </c>
      <c r="B65" s="15" t="str">
        <f>IF('[34]Video Analysis'!$Q$624="","",'[34]Video Analysis'!$Q$624)</f>
        <v/>
      </c>
      <c r="C65" s="15" t="str">
        <f>IF('[34]Video Analysis'!$P$624="","",'[34]Video Analysis'!$P$624)</f>
        <v/>
      </c>
      <c r="D65" s="16" t="str">
        <f>IF('[34]Video Analysis'!$G$624="","",'[34]Video Analysis'!$G$624)</f>
        <v/>
      </c>
      <c r="E65" s="16" t="str">
        <f>IF('[34]Video Analysis'!$H$624="","",'[34]Video Analysis'!$H$624)</f>
        <v/>
      </c>
      <c r="F65" s="16" t="str">
        <f>IF('[34]Video Analysis'!$I$624="","",'[34]Video Analysis'!$I$624)</f>
        <v/>
      </c>
      <c r="G65" s="16" t="str">
        <f>IF('[34]Video Analysis'!$J$624="","",'[34]Video Analysis'!$J$624)</f>
        <v/>
      </c>
      <c r="H65" s="16" t="str">
        <f>IF('[34]Video Analysis'!$K$624="","",'[34]Video Analysis'!$K$624)</f>
        <v/>
      </c>
      <c r="I65" s="16" t="str">
        <f>IF('[34]Video Analysis'!$L$624="","",'[34]Video Analysis'!$L$624)</f>
        <v/>
      </c>
      <c r="J65" s="16" t="str">
        <f>IF('[34]Video Analysis'!$M$624="","",'[34]Video Analysis'!$M$624)</f>
        <v/>
      </c>
      <c r="K65" s="16" t="str">
        <f>IF('[34]Video Analysis'!$N$624="","",'[34]Video Analysis'!$N$624)</f>
        <v/>
      </c>
      <c r="L65" s="16" t="str">
        <f>IF('[34]Video Analysis'!$O$624="","",'[34]Video Analysis'!$O$624)</f>
        <v/>
      </c>
      <c r="M65" s="17" t="str">
        <f t="shared" si="3"/>
        <v/>
      </c>
      <c r="N65" s="17" t="str">
        <f t="shared" si="3"/>
        <v/>
      </c>
      <c r="O65" s="17" t="str">
        <f t="shared" si="3"/>
        <v/>
      </c>
      <c r="P65" s="17"/>
      <c r="T65" s="23" t="str">
        <f t="shared" si="4"/>
        <v/>
      </c>
      <c r="U65" s="23" t="str">
        <f t="shared" si="4"/>
        <v/>
      </c>
      <c r="V65" s="24" t="str">
        <f t="shared" si="5"/>
        <v/>
      </c>
      <c r="W65" s="24" t="str">
        <f t="shared" si="5"/>
        <v/>
      </c>
      <c r="X65" s="24" t="str">
        <f t="shared" si="5"/>
        <v/>
      </c>
      <c r="Y65" s="24" t="str">
        <f t="shared" si="6"/>
        <v/>
      </c>
      <c r="Z65" s="24" t="str">
        <f t="shared" si="6"/>
        <v/>
      </c>
      <c r="AA65" s="24" t="str">
        <f t="shared" si="6"/>
        <v/>
      </c>
      <c r="AB65" s="17" t="str">
        <f t="shared" si="7"/>
        <v/>
      </c>
      <c r="AC65" s="17" t="str">
        <f t="shared" si="7"/>
        <v/>
      </c>
      <c r="AD65" s="17" t="str">
        <f t="shared" si="7"/>
        <v/>
      </c>
      <c r="AE65" s="25" t="str">
        <f t="shared" si="8"/>
        <v/>
      </c>
      <c r="AF65" s="25" t="str">
        <f t="shared" si="2"/>
        <v/>
      </c>
    </row>
    <row r="66" spans="1:32" x14ac:dyDescent="0.35">
      <c r="A66" s="14" t="str">
        <f>IF('[34]Video Analysis'!$B$634="","",'[34]Video Analysis'!$B$634)</f>
        <v/>
      </c>
      <c r="B66" s="15" t="str">
        <f>IF('[34]Video Analysis'!$Q$634="","",'[34]Video Analysis'!$Q$634)</f>
        <v/>
      </c>
      <c r="C66" s="15" t="str">
        <f>IF('[34]Video Analysis'!$P$634="","",'[34]Video Analysis'!$P$634)</f>
        <v/>
      </c>
      <c r="D66" s="16" t="str">
        <f>IF('[34]Video Analysis'!$G$634="","",'[34]Video Analysis'!$G$634)</f>
        <v/>
      </c>
      <c r="E66" s="16" t="str">
        <f>IF('[34]Video Analysis'!$H$634="","",'[34]Video Analysis'!$H$634)</f>
        <v/>
      </c>
      <c r="F66" s="16" t="str">
        <f>IF('[34]Video Analysis'!$I$634="","",'[34]Video Analysis'!$I$634)</f>
        <v/>
      </c>
      <c r="G66" s="16" t="str">
        <f>IF('[34]Video Analysis'!$J$634="","",'[34]Video Analysis'!$J$634)</f>
        <v/>
      </c>
      <c r="H66" s="16" t="str">
        <f>IF('[34]Video Analysis'!$K$634="","",'[34]Video Analysis'!$K$634)</f>
        <v/>
      </c>
      <c r="I66" s="16" t="str">
        <f>IF('[34]Video Analysis'!$L$634="","",'[34]Video Analysis'!$L$634)</f>
        <v/>
      </c>
      <c r="J66" s="16" t="str">
        <f>IF('[34]Video Analysis'!$M$634="","",'[34]Video Analysis'!$M$634)</f>
        <v/>
      </c>
      <c r="K66" s="16" t="str">
        <f>IF('[34]Video Analysis'!$N$634="","",'[34]Video Analysis'!$N$634)</f>
        <v/>
      </c>
      <c r="L66" s="16" t="str">
        <f>IF('[34]Video Analysis'!$O$634="","",'[34]Video Analysis'!$O$634)</f>
        <v/>
      </c>
      <c r="M66" s="17" t="str">
        <f t="shared" si="3"/>
        <v/>
      </c>
      <c r="N66" s="17" t="str">
        <f t="shared" si="3"/>
        <v/>
      </c>
      <c r="O66" s="17" t="str">
        <f t="shared" si="3"/>
        <v/>
      </c>
      <c r="P66" s="17"/>
      <c r="T66" s="23" t="str">
        <f t="shared" si="4"/>
        <v/>
      </c>
      <c r="U66" s="23" t="str">
        <f t="shared" si="4"/>
        <v/>
      </c>
      <c r="V66" s="24" t="str">
        <f t="shared" si="5"/>
        <v/>
      </c>
      <c r="W66" s="24" t="str">
        <f t="shared" si="5"/>
        <v/>
      </c>
      <c r="X66" s="24" t="str">
        <f t="shared" si="5"/>
        <v/>
      </c>
      <c r="Y66" s="24" t="str">
        <f t="shared" si="6"/>
        <v/>
      </c>
      <c r="Z66" s="24" t="str">
        <f t="shared" si="6"/>
        <v/>
      </c>
      <c r="AA66" s="24" t="str">
        <f t="shared" si="6"/>
        <v/>
      </c>
      <c r="AB66" s="17" t="str">
        <f t="shared" si="7"/>
        <v/>
      </c>
      <c r="AC66" s="17" t="str">
        <f t="shared" si="7"/>
        <v/>
      </c>
      <c r="AD66" s="17" t="str">
        <f t="shared" si="7"/>
        <v/>
      </c>
      <c r="AE66" s="25" t="str">
        <f t="shared" si="8"/>
        <v/>
      </c>
      <c r="AF66" s="25" t="str">
        <f t="shared" si="2"/>
        <v/>
      </c>
    </row>
    <row r="67" spans="1:32" x14ac:dyDescent="0.35">
      <c r="A67" s="14" t="str">
        <f>IF('[34]Video Analysis'!$B$644="","",'[34]Video Analysis'!$B$644)</f>
        <v/>
      </c>
      <c r="B67" s="15" t="str">
        <f>IF('[34]Video Analysis'!$Q$644="","",'[34]Video Analysis'!$Q$644)</f>
        <v/>
      </c>
      <c r="C67" s="15" t="str">
        <f>IF('[34]Video Analysis'!$P$644="","",'[34]Video Analysis'!$P$644)</f>
        <v/>
      </c>
      <c r="D67" s="16" t="str">
        <f>IF('[34]Video Analysis'!$G$644="","",'[34]Video Analysis'!$G$644)</f>
        <v/>
      </c>
      <c r="E67" s="16" t="str">
        <f>IF('[34]Video Analysis'!$H$644="","",'[34]Video Analysis'!$H$644)</f>
        <v/>
      </c>
      <c r="F67" s="16" t="str">
        <f>IF('[34]Video Analysis'!$I$644="","",'[34]Video Analysis'!$I$644)</f>
        <v/>
      </c>
      <c r="G67" s="16" t="str">
        <f>IF('[34]Video Analysis'!$J$644="","",'[34]Video Analysis'!$J$644)</f>
        <v/>
      </c>
      <c r="H67" s="16" t="str">
        <f>IF('[34]Video Analysis'!$K$644="","",'[34]Video Analysis'!$K$644)</f>
        <v/>
      </c>
      <c r="I67" s="16" t="str">
        <f>IF('[34]Video Analysis'!$L$644="","",'[34]Video Analysis'!$L$644)</f>
        <v/>
      </c>
      <c r="J67" s="16" t="str">
        <f>IF('[34]Video Analysis'!$M$644="","",'[34]Video Analysis'!$M$644)</f>
        <v/>
      </c>
      <c r="K67" s="16" t="str">
        <f>IF('[34]Video Analysis'!$N$644="","",'[34]Video Analysis'!$N$644)</f>
        <v/>
      </c>
      <c r="L67" s="16" t="str">
        <f>IF('[34]Video Analysis'!$O$644="","",'[34]Video Analysis'!$O$644)</f>
        <v/>
      </c>
      <c r="M67" s="17" t="str">
        <f t="shared" si="3"/>
        <v/>
      </c>
      <c r="N67" s="17" t="str">
        <f t="shared" si="3"/>
        <v/>
      </c>
      <c r="O67" s="17" t="str">
        <f t="shared" si="3"/>
        <v/>
      </c>
      <c r="P67" s="17"/>
      <c r="T67" s="23" t="str">
        <f t="shared" si="4"/>
        <v/>
      </c>
      <c r="U67" s="23" t="str">
        <f t="shared" si="4"/>
        <v/>
      </c>
      <c r="V67" s="24" t="str">
        <f t="shared" si="5"/>
        <v/>
      </c>
      <c r="W67" s="24" t="str">
        <f t="shared" si="5"/>
        <v/>
      </c>
      <c r="X67" s="24" t="str">
        <f t="shared" si="5"/>
        <v/>
      </c>
      <c r="Y67" s="24" t="str">
        <f t="shared" si="6"/>
        <v/>
      </c>
      <c r="Z67" s="24" t="str">
        <f t="shared" si="6"/>
        <v/>
      </c>
      <c r="AA67" s="24" t="str">
        <f t="shared" si="6"/>
        <v/>
      </c>
      <c r="AB67" s="17" t="str">
        <f t="shared" si="7"/>
        <v/>
      </c>
      <c r="AC67" s="17" t="str">
        <f t="shared" si="7"/>
        <v/>
      </c>
      <c r="AD67" s="17" t="str">
        <f t="shared" si="7"/>
        <v/>
      </c>
      <c r="AE67" s="25" t="str">
        <f t="shared" si="8"/>
        <v/>
      </c>
      <c r="AF67" s="25" t="str">
        <f t="shared" ref="AF67:AF72" si="9">IF(P67="","",P67)</f>
        <v/>
      </c>
    </row>
    <row r="68" spans="1:32" x14ac:dyDescent="0.35">
      <c r="A68" s="14" t="str">
        <f>IF('[34]Video Analysis'!$B$654="","",'[34]Video Analysis'!$B$654)</f>
        <v/>
      </c>
      <c r="B68" s="15" t="str">
        <f>IF('[34]Video Analysis'!$Q$654="","",'[34]Video Analysis'!$Q$654)</f>
        <v/>
      </c>
      <c r="C68" s="15" t="str">
        <f>IF('[34]Video Analysis'!$P$654="","",'[34]Video Analysis'!$P$654)</f>
        <v/>
      </c>
      <c r="D68" s="16" t="str">
        <f>IF('[34]Video Analysis'!$G$654="","",'[34]Video Analysis'!$G$654)</f>
        <v/>
      </c>
      <c r="E68" s="16" t="str">
        <f>IF('[34]Video Analysis'!$H$654="","",'[34]Video Analysis'!$H$654)</f>
        <v/>
      </c>
      <c r="F68" s="16" t="str">
        <f>IF('[34]Video Analysis'!$I$654="","",'[34]Video Analysis'!$I$654)</f>
        <v/>
      </c>
      <c r="G68" s="16" t="str">
        <f>IF('[34]Video Analysis'!$J$654="","",'[34]Video Analysis'!$J$654)</f>
        <v/>
      </c>
      <c r="H68" s="16" t="str">
        <f>IF('[34]Video Analysis'!$K$654="","",'[34]Video Analysis'!$K$654)</f>
        <v/>
      </c>
      <c r="I68" s="16" t="str">
        <f>IF('[34]Video Analysis'!$L$654="","",'[34]Video Analysis'!$L$654)</f>
        <v/>
      </c>
      <c r="J68" s="16" t="str">
        <f>IF('[34]Video Analysis'!$M$654="","",'[34]Video Analysis'!$M$654)</f>
        <v/>
      </c>
      <c r="K68" s="16" t="str">
        <f>IF('[34]Video Analysis'!$N$654="","",'[34]Video Analysis'!$N$654)</f>
        <v/>
      </c>
      <c r="L68" s="16" t="str">
        <f>IF('[34]Video Analysis'!$O$654="","",'[34]Video Analysis'!$O$654)</f>
        <v/>
      </c>
      <c r="M68" s="17" t="str">
        <f t="shared" ref="M68:O72" si="10">IF(D68="","",IF((MAX(D68,G68,J68)-MIN(D68,G68,J68))&gt;$P$1,"CHECK",""))</f>
        <v/>
      </c>
      <c r="N68" s="17" t="str">
        <f t="shared" si="10"/>
        <v/>
      </c>
      <c r="O68" s="17" t="str">
        <f t="shared" si="10"/>
        <v/>
      </c>
      <c r="P68" s="17"/>
      <c r="T68" s="23" t="str">
        <f t="shared" ref="T68:U72" si="11">IF(B68="","",B68)</f>
        <v/>
      </c>
      <c r="U68" s="23" t="str">
        <f t="shared" si="11"/>
        <v/>
      </c>
      <c r="V68" s="24" t="str">
        <f t="shared" ref="V68:X72" si="12">IF(D68="","",IF(COUNT(D68,G68,J68)&lt;3,"analyze",AVERAGE(D68,G68,J68)))</f>
        <v/>
      </c>
      <c r="W68" s="24" t="str">
        <f t="shared" si="12"/>
        <v/>
      </c>
      <c r="X68" s="24" t="str">
        <f t="shared" si="12"/>
        <v/>
      </c>
      <c r="Y68" s="24" t="str">
        <f t="shared" ref="Y68:AA72" si="13">IF(D68="","",IF(COUNT(D68,G68,J68)&lt;3,"analyze",STDEV(D68,G68,J68)))</f>
        <v/>
      </c>
      <c r="Z68" s="24" t="str">
        <f t="shared" si="13"/>
        <v/>
      </c>
      <c r="AA68" s="24" t="str">
        <f t="shared" si="13"/>
        <v/>
      </c>
      <c r="AB68" s="17" t="str">
        <f t="shared" ref="AB68:AD72" si="14">IF(M68="","",M68)</f>
        <v/>
      </c>
      <c r="AC68" s="17" t="str">
        <f t="shared" si="14"/>
        <v/>
      </c>
      <c r="AD68" s="17" t="str">
        <f t="shared" si="14"/>
        <v/>
      </c>
      <c r="AE68" s="25" t="str">
        <f t="shared" ref="AE68:AE72" si="15">IF(A68="","",A68)</f>
        <v/>
      </c>
      <c r="AF68" s="25" t="str">
        <f t="shared" si="9"/>
        <v/>
      </c>
    </row>
    <row r="69" spans="1:32" x14ac:dyDescent="0.35">
      <c r="A69" s="14" t="str">
        <f>IF('[34]Video Analysis'!$B$664="","",'[34]Video Analysis'!$B$664)</f>
        <v/>
      </c>
      <c r="B69" s="15" t="str">
        <f>IF('[34]Video Analysis'!$Q$664="","",'[34]Video Analysis'!$Q$664)</f>
        <v/>
      </c>
      <c r="C69" s="15" t="str">
        <f>IF('[34]Video Analysis'!$P$664="","",'[34]Video Analysis'!$P$664)</f>
        <v/>
      </c>
      <c r="D69" s="16" t="str">
        <f>IF('[34]Video Analysis'!$G$664="","",'[34]Video Analysis'!$G$664)</f>
        <v/>
      </c>
      <c r="E69" s="16" t="str">
        <f>IF('[34]Video Analysis'!$H$664="","",'[34]Video Analysis'!$H$664)</f>
        <v/>
      </c>
      <c r="F69" s="16" t="str">
        <f>IF('[34]Video Analysis'!$I$664="","",'[34]Video Analysis'!$I$664)</f>
        <v/>
      </c>
      <c r="G69" s="16" t="str">
        <f>IF('[34]Video Analysis'!$J$664="","",'[34]Video Analysis'!$J$664)</f>
        <v/>
      </c>
      <c r="H69" s="16" t="str">
        <f>IF('[34]Video Analysis'!$K$664="","",'[34]Video Analysis'!$K$664)</f>
        <v/>
      </c>
      <c r="I69" s="16" t="str">
        <f>IF('[34]Video Analysis'!$L$664="","",'[34]Video Analysis'!$L$664)</f>
        <v/>
      </c>
      <c r="J69" s="16" t="str">
        <f>IF('[34]Video Analysis'!$M$664="","",'[34]Video Analysis'!$M$664)</f>
        <v/>
      </c>
      <c r="K69" s="16" t="str">
        <f>IF('[34]Video Analysis'!$N$664="","",'[34]Video Analysis'!$N$664)</f>
        <v/>
      </c>
      <c r="L69" s="16" t="str">
        <f>IF('[34]Video Analysis'!$O$664="","",'[34]Video Analysis'!$O$664)</f>
        <v/>
      </c>
      <c r="M69" s="17" t="str">
        <f t="shared" si="10"/>
        <v/>
      </c>
      <c r="N69" s="17" t="str">
        <f t="shared" si="10"/>
        <v/>
      </c>
      <c r="O69" s="17" t="str">
        <f t="shared" si="10"/>
        <v/>
      </c>
      <c r="P69" s="17"/>
      <c r="T69" s="23" t="str">
        <f t="shared" si="11"/>
        <v/>
      </c>
      <c r="U69" s="23" t="str">
        <f t="shared" si="11"/>
        <v/>
      </c>
      <c r="V69" s="24" t="str">
        <f t="shared" si="12"/>
        <v/>
      </c>
      <c r="W69" s="24" t="str">
        <f t="shared" si="12"/>
        <v/>
      </c>
      <c r="X69" s="24" t="str">
        <f t="shared" si="12"/>
        <v/>
      </c>
      <c r="Y69" s="24" t="str">
        <f t="shared" si="13"/>
        <v/>
      </c>
      <c r="Z69" s="24" t="str">
        <f t="shared" si="13"/>
        <v/>
      </c>
      <c r="AA69" s="24" t="str">
        <f t="shared" si="13"/>
        <v/>
      </c>
      <c r="AB69" s="17" t="str">
        <f t="shared" si="14"/>
        <v/>
      </c>
      <c r="AC69" s="17" t="str">
        <f t="shared" si="14"/>
        <v/>
      </c>
      <c r="AD69" s="17" t="str">
        <f t="shared" si="14"/>
        <v/>
      </c>
      <c r="AE69" s="25" t="str">
        <f t="shared" si="15"/>
        <v/>
      </c>
      <c r="AF69" s="25" t="str">
        <f t="shared" si="9"/>
        <v/>
      </c>
    </row>
    <row r="70" spans="1:32" x14ac:dyDescent="0.35">
      <c r="A70" s="14" t="str">
        <f>IF('[34]Video Analysis'!$B$674="","",'[34]Video Analysis'!$B$674)</f>
        <v/>
      </c>
      <c r="B70" s="15" t="str">
        <f>IF('[34]Video Analysis'!$Q$674="","",'[34]Video Analysis'!$Q$674)</f>
        <v/>
      </c>
      <c r="C70" s="15" t="str">
        <f>IF('[34]Video Analysis'!$P$674="","",'[34]Video Analysis'!$P$674)</f>
        <v/>
      </c>
      <c r="D70" s="16" t="str">
        <f>IF('[34]Video Analysis'!$G$674="","",'[34]Video Analysis'!$G$674)</f>
        <v/>
      </c>
      <c r="E70" s="16" t="str">
        <f>IF('[34]Video Analysis'!$H$674="","",'[34]Video Analysis'!$H$674)</f>
        <v/>
      </c>
      <c r="F70" s="16" t="str">
        <f>IF('[34]Video Analysis'!$I$674="","",'[34]Video Analysis'!$I$674)</f>
        <v/>
      </c>
      <c r="G70" s="16" t="str">
        <f>IF('[34]Video Analysis'!$J$674="","",'[34]Video Analysis'!$J$674)</f>
        <v/>
      </c>
      <c r="H70" s="16" t="str">
        <f>IF('[34]Video Analysis'!$K$674="","",'[34]Video Analysis'!$K$674)</f>
        <v/>
      </c>
      <c r="I70" s="16" t="str">
        <f>IF('[34]Video Analysis'!$L$674="","",'[34]Video Analysis'!$L$674)</f>
        <v/>
      </c>
      <c r="J70" s="16" t="str">
        <f>IF('[34]Video Analysis'!$M$674="","",'[34]Video Analysis'!$M$674)</f>
        <v/>
      </c>
      <c r="K70" s="16" t="str">
        <f>IF('[34]Video Analysis'!$N$674="","",'[34]Video Analysis'!$N$674)</f>
        <v/>
      </c>
      <c r="L70" s="16" t="str">
        <f>IF('[34]Video Analysis'!$O$674="","",'[34]Video Analysis'!$O$674)</f>
        <v/>
      </c>
      <c r="M70" s="17" t="str">
        <f t="shared" si="10"/>
        <v/>
      </c>
      <c r="N70" s="17" t="str">
        <f t="shared" si="10"/>
        <v/>
      </c>
      <c r="O70" s="17" t="str">
        <f t="shared" si="10"/>
        <v/>
      </c>
      <c r="P70" s="17"/>
      <c r="T70" s="23" t="str">
        <f t="shared" si="11"/>
        <v/>
      </c>
      <c r="U70" s="23" t="str">
        <f t="shared" si="11"/>
        <v/>
      </c>
      <c r="V70" s="24" t="str">
        <f t="shared" si="12"/>
        <v/>
      </c>
      <c r="W70" s="24" t="str">
        <f t="shared" si="12"/>
        <v/>
      </c>
      <c r="X70" s="24" t="str">
        <f t="shared" si="12"/>
        <v/>
      </c>
      <c r="Y70" s="24" t="str">
        <f t="shared" si="13"/>
        <v/>
      </c>
      <c r="Z70" s="24" t="str">
        <f t="shared" si="13"/>
        <v/>
      </c>
      <c r="AA70" s="24" t="str">
        <f t="shared" si="13"/>
        <v/>
      </c>
      <c r="AB70" s="17" t="str">
        <f t="shared" si="14"/>
        <v/>
      </c>
      <c r="AC70" s="17" t="str">
        <f t="shared" si="14"/>
        <v/>
      </c>
      <c r="AD70" s="17" t="str">
        <f t="shared" si="14"/>
        <v/>
      </c>
      <c r="AE70" s="25" t="str">
        <f t="shared" si="15"/>
        <v/>
      </c>
      <c r="AF70" s="25" t="str">
        <f t="shared" si="9"/>
        <v/>
      </c>
    </row>
    <row r="71" spans="1:32" x14ac:dyDescent="0.35">
      <c r="A71" s="14" t="str">
        <f>IF('[34]Video Analysis'!$B$684="","",'[34]Video Analysis'!$B$684)</f>
        <v/>
      </c>
      <c r="B71" s="15" t="str">
        <f>IF('[34]Video Analysis'!$Q$684="","",'[34]Video Analysis'!$Q$684)</f>
        <v/>
      </c>
      <c r="C71" s="15" t="str">
        <f>IF('[34]Video Analysis'!$P$684="","",'[34]Video Analysis'!$P$684)</f>
        <v/>
      </c>
      <c r="D71" s="16" t="str">
        <f>IF('[34]Video Analysis'!$G$684="","",'[34]Video Analysis'!$G$684)</f>
        <v/>
      </c>
      <c r="E71" s="16" t="str">
        <f>IF('[34]Video Analysis'!$H$684="","",'[34]Video Analysis'!$H$684)</f>
        <v/>
      </c>
      <c r="F71" s="16" t="str">
        <f>IF('[34]Video Analysis'!$I$684="","",'[34]Video Analysis'!$I$684)</f>
        <v/>
      </c>
      <c r="G71" s="16" t="str">
        <f>IF('[34]Video Analysis'!$J$684="","",'[34]Video Analysis'!$J$684)</f>
        <v/>
      </c>
      <c r="H71" s="16" t="str">
        <f>IF('[34]Video Analysis'!$K$684="","",'[34]Video Analysis'!$K$684)</f>
        <v/>
      </c>
      <c r="I71" s="16" t="str">
        <f>IF('[34]Video Analysis'!$L$684="","",'[34]Video Analysis'!$L$684)</f>
        <v/>
      </c>
      <c r="J71" s="16" t="str">
        <f>IF('[34]Video Analysis'!$M$684="","",'[34]Video Analysis'!$M$684)</f>
        <v/>
      </c>
      <c r="K71" s="16" t="str">
        <f>IF('[34]Video Analysis'!$N$684="","",'[34]Video Analysis'!$N$684)</f>
        <v/>
      </c>
      <c r="L71" s="16" t="str">
        <f>IF('[34]Video Analysis'!$O$684="","",'[34]Video Analysis'!$O$684)</f>
        <v/>
      </c>
      <c r="M71" s="17" t="str">
        <f t="shared" si="10"/>
        <v/>
      </c>
      <c r="N71" s="17" t="str">
        <f t="shared" si="10"/>
        <v/>
      </c>
      <c r="O71" s="17" t="str">
        <f t="shared" si="10"/>
        <v/>
      </c>
      <c r="P71" s="17"/>
      <c r="T71" s="23" t="str">
        <f t="shared" si="11"/>
        <v/>
      </c>
      <c r="U71" s="23" t="str">
        <f t="shared" si="11"/>
        <v/>
      </c>
      <c r="V71" s="24" t="str">
        <f t="shared" si="12"/>
        <v/>
      </c>
      <c r="W71" s="24" t="str">
        <f t="shared" si="12"/>
        <v/>
      </c>
      <c r="X71" s="24" t="str">
        <f t="shared" si="12"/>
        <v/>
      </c>
      <c r="Y71" s="24" t="str">
        <f t="shared" si="13"/>
        <v/>
      </c>
      <c r="Z71" s="24" t="str">
        <f t="shared" si="13"/>
        <v/>
      </c>
      <c r="AA71" s="24" t="str">
        <f t="shared" si="13"/>
        <v/>
      </c>
      <c r="AB71" s="17" t="str">
        <f t="shared" si="14"/>
        <v/>
      </c>
      <c r="AC71" s="17" t="str">
        <f t="shared" si="14"/>
        <v/>
      </c>
      <c r="AD71" s="17" t="str">
        <f t="shared" si="14"/>
        <v/>
      </c>
      <c r="AE71" s="25" t="str">
        <f t="shared" si="15"/>
        <v/>
      </c>
      <c r="AF71" s="25" t="str">
        <f t="shared" si="9"/>
        <v/>
      </c>
    </row>
    <row r="72" spans="1:32" x14ac:dyDescent="0.35">
      <c r="A72" s="14" t="str">
        <f>IF('[34]Video Analysis'!$B$694="","",'[34]Video Analysis'!$B$694)</f>
        <v/>
      </c>
      <c r="B72" s="15" t="str">
        <f>IF('[34]Video Analysis'!$Q$694="","",'[34]Video Analysis'!$Q$694)</f>
        <v/>
      </c>
      <c r="C72" s="15" t="str">
        <f>IF('[34]Video Analysis'!$P$694="","",'[34]Video Analysis'!$P$694)</f>
        <v/>
      </c>
      <c r="D72" s="16" t="str">
        <f>IF('[34]Video Analysis'!$G$694="","",'[34]Video Analysis'!$G$694)</f>
        <v/>
      </c>
      <c r="E72" s="16" t="str">
        <f>IF('[34]Video Analysis'!$H$694="","",'[34]Video Analysis'!$H$694)</f>
        <v/>
      </c>
      <c r="F72" s="16" t="str">
        <f>IF('[34]Video Analysis'!$I$694="","",'[34]Video Analysis'!$I$694)</f>
        <v/>
      </c>
      <c r="G72" s="16" t="str">
        <f>IF('[34]Video Analysis'!$J$694="","",'[34]Video Analysis'!$J$694)</f>
        <v/>
      </c>
      <c r="H72" s="16" t="str">
        <f>IF('[34]Video Analysis'!$K$694="","",'[34]Video Analysis'!$K$694)</f>
        <v/>
      </c>
      <c r="I72" s="16" t="str">
        <f>IF('[34]Video Analysis'!$L$694="","",'[34]Video Analysis'!$L$694)</f>
        <v/>
      </c>
      <c r="J72" s="16" t="str">
        <f>IF('[34]Video Analysis'!$M$694="","",'[34]Video Analysis'!$M$694)</f>
        <v/>
      </c>
      <c r="K72" s="16" t="str">
        <f>IF('[34]Video Analysis'!$N$694="","",'[34]Video Analysis'!$N$694)</f>
        <v/>
      </c>
      <c r="L72" s="16" t="str">
        <f>IF('[34]Video Analysis'!$O$694="","",'[34]Video Analysis'!$O$694)</f>
        <v/>
      </c>
      <c r="M72" s="17" t="str">
        <f t="shared" si="10"/>
        <v/>
      </c>
      <c r="N72" s="17" t="str">
        <f t="shared" si="10"/>
        <v/>
      </c>
      <c r="O72" s="17" t="str">
        <f t="shared" si="10"/>
        <v/>
      </c>
      <c r="P72" s="17"/>
      <c r="T72" s="23" t="str">
        <f t="shared" si="11"/>
        <v/>
      </c>
      <c r="U72" s="23" t="str">
        <f t="shared" si="11"/>
        <v/>
      </c>
      <c r="V72" s="24" t="str">
        <f t="shared" si="12"/>
        <v/>
      </c>
      <c r="W72" s="24" t="str">
        <f t="shared" si="12"/>
        <v/>
      </c>
      <c r="X72" s="24" t="str">
        <f t="shared" si="12"/>
        <v/>
      </c>
      <c r="Y72" s="24" t="str">
        <f t="shared" si="13"/>
        <v/>
      </c>
      <c r="Z72" s="24" t="str">
        <f t="shared" si="13"/>
        <v/>
      </c>
      <c r="AA72" s="24" t="str">
        <f t="shared" si="13"/>
        <v/>
      </c>
      <c r="AB72" s="17" t="str">
        <f t="shared" si="14"/>
        <v/>
      </c>
      <c r="AC72" s="17" t="str">
        <f t="shared" si="14"/>
        <v/>
      </c>
      <c r="AD72" s="17" t="str">
        <f t="shared" si="14"/>
        <v/>
      </c>
      <c r="AE72" s="25" t="str">
        <f t="shared" si="15"/>
        <v/>
      </c>
      <c r="AF72" s="25" t="str">
        <f t="shared" si="9"/>
        <v/>
      </c>
    </row>
    <row r="73" spans="1:32" x14ac:dyDescent="0.35">
      <c r="A73" s="26"/>
      <c r="B73" s="7"/>
      <c r="C73" s="7"/>
      <c r="D73" s="3"/>
      <c r="E73" s="3"/>
      <c r="F73" s="3"/>
      <c r="G73" s="3"/>
      <c r="H73" s="3"/>
      <c r="I73" s="3"/>
      <c r="J73" s="3"/>
      <c r="K73" s="3"/>
      <c r="L73" s="3"/>
      <c r="T73" s="27"/>
      <c r="U73" s="27"/>
      <c r="V73" s="8"/>
      <c r="W73" s="8"/>
      <c r="X73" s="8"/>
      <c r="Y73" s="8"/>
      <c r="Z73" s="8"/>
      <c r="AA73" s="8"/>
    </row>
    <row r="74" spans="1:32" x14ac:dyDescent="0.35">
      <c r="A74" s="26"/>
      <c r="B74" s="7"/>
      <c r="C74" s="7"/>
      <c r="D74" s="3"/>
      <c r="E74" s="3"/>
      <c r="F74" s="3"/>
      <c r="G74" s="3"/>
      <c r="H74" s="3"/>
      <c r="I74" s="3"/>
      <c r="J74" s="3"/>
      <c r="K74" s="3"/>
      <c r="L74" s="3"/>
      <c r="T74" s="27"/>
      <c r="U74" s="27"/>
      <c r="V74" s="8"/>
      <c r="W74" s="8"/>
      <c r="X74" s="8"/>
      <c r="Y74" s="8"/>
      <c r="Z74" s="8"/>
      <c r="AA74" s="8"/>
    </row>
    <row r="75" spans="1:32" x14ac:dyDescent="0.35">
      <c r="A75" s="26"/>
      <c r="B75" s="7"/>
      <c r="C75" s="7"/>
      <c r="D75" s="3"/>
      <c r="E75" s="3"/>
      <c r="F75" s="3"/>
      <c r="G75" s="3"/>
      <c r="H75" s="3"/>
      <c r="I75" s="3"/>
      <c r="J75" s="3"/>
      <c r="K75" s="3"/>
      <c r="L75" s="3"/>
      <c r="T75" s="27"/>
      <c r="U75" s="27"/>
      <c r="V75" s="8"/>
      <c r="W75" s="8"/>
      <c r="X75" s="8"/>
      <c r="Y75" s="8"/>
      <c r="Z75" s="8"/>
      <c r="AA75" s="8"/>
    </row>
    <row r="76" spans="1:32" x14ac:dyDescent="0.35">
      <c r="A76" s="26"/>
      <c r="B76" s="7"/>
      <c r="C76" s="7"/>
      <c r="D76" s="3"/>
      <c r="E76" s="3"/>
      <c r="F76" s="3"/>
      <c r="G76" s="3"/>
      <c r="H76" s="3"/>
      <c r="I76" s="3"/>
      <c r="J76" s="3"/>
      <c r="K76" s="3"/>
      <c r="L76" s="3"/>
      <c r="T76" s="27"/>
      <c r="U76" s="27"/>
      <c r="V76" s="8"/>
      <c r="W76" s="8"/>
      <c r="X76" s="8"/>
      <c r="Y76" s="8"/>
      <c r="Z76" s="8"/>
      <c r="AA76" s="8"/>
    </row>
    <row r="77" spans="1:32" x14ac:dyDescent="0.35">
      <c r="A77" s="26"/>
      <c r="B77" s="7"/>
      <c r="C77" s="7"/>
      <c r="D77" s="3"/>
      <c r="E77" s="3"/>
      <c r="F77" s="3"/>
      <c r="G77" s="3"/>
      <c r="H77" s="3"/>
      <c r="I77" s="3"/>
      <c r="J77" s="3"/>
      <c r="K77" s="3"/>
      <c r="L77" s="3"/>
      <c r="T77" s="27"/>
      <c r="U77" s="27"/>
      <c r="V77" s="8"/>
      <c r="W77" s="8"/>
      <c r="X77" s="8"/>
      <c r="Y77" s="8"/>
      <c r="Z77" s="8"/>
      <c r="AA77" s="8"/>
    </row>
    <row r="78" spans="1:32" x14ac:dyDescent="0.35">
      <c r="A78" s="26"/>
      <c r="B78" s="7"/>
      <c r="C78" s="7"/>
      <c r="D78" s="3"/>
      <c r="E78" s="3"/>
      <c r="F78" s="3"/>
      <c r="G78" s="3"/>
      <c r="H78" s="3"/>
      <c r="I78" s="3"/>
      <c r="J78" s="3"/>
      <c r="K78" s="3"/>
      <c r="L78" s="3"/>
      <c r="T78" s="27"/>
      <c r="U78" s="27"/>
      <c r="V78" s="8"/>
      <c r="W78" s="8"/>
      <c r="X78" s="8"/>
      <c r="Y78" s="8"/>
      <c r="Z78" s="8"/>
      <c r="AA78" s="8"/>
    </row>
    <row r="79" spans="1:32" x14ac:dyDescent="0.35">
      <c r="A79" s="26"/>
      <c r="B79" s="7"/>
      <c r="C79" s="7"/>
      <c r="D79" s="3"/>
      <c r="E79" s="3"/>
      <c r="F79" s="3"/>
      <c r="G79" s="3"/>
      <c r="H79" s="3"/>
      <c r="I79" s="3"/>
      <c r="J79" s="3"/>
      <c r="K79" s="3"/>
      <c r="L79" s="3"/>
      <c r="T79" s="27"/>
      <c r="U79" s="27"/>
      <c r="V79" s="8"/>
      <c r="W79" s="8"/>
      <c r="X79" s="8"/>
      <c r="Y79" s="8"/>
      <c r="Z79" s="8"/>
      <c r="AA79" s="8"/>
    </row>
    <row r="80" spans="1:32" x14ac:dyDescent="0.35">
      <c r="A80" s="26"/>
      <c r="B80" s="7"/>
      <c r="C80" s="7"/>
      <c r="D80" s="3"/>
      <c r="E80" s="3"/>
      <c r="F80" s="3"/>
      <c r="G80" s="3"/>
      <c r="H80" s="3"/>
      <c r="I80" s="3"/>
      <c r="J80" s="3"/>
      <c r="K80" s="3"/>
      <c r="L80" s="3"/>
      <c r="T80" s="27"/>
      <c r="U80" s="27"/>
      <c r="V80" s="8"/>
      <c r="W80" s="8"/>
      <c r="X80" s="8"/>
      <c r="Y80" s="8"/>
      <c r="Z80" s="8"/>
      <c r="AA80" s="8"/>
    </row>
    <row r="81" spans="1:27" x14ac:dyDescent="0.35">
      <c r="A81" s="26"/>
      <c r="B81" s="7"/>
      <c r="C81" s="7"/>
      <c r="D81" s="3"/>
      <c r="E81" s="3"/>
      <c r="F81" s="3"/>
      <c r="G81" s="3"/>
      <c r="H81" s="3"/>
      <c r="I81" s="3"/>
      <c r="J81" s="3"/>
      <c r="K81" s="3"/>
      <c r="L81" s="3"/>
      <c r="T81" s="27"/>
      <c r="U81" s="27"/>
      <c r="V81" s="8"/>
      <c r="W81" s="8"/>
      <c r="X81" s="8"/>
      <c r="Y81" s="8"/>
      <c r="Z81" s="8"/>
      <c r="AA81" s="8"/>
    </row>
    <row r="82" spans="1:27" x14ac:dyDescent="0.35">
      <c r="A82" s="26"/>
      <c r="B82" s="7"/>
      <c r="C82" s="7"/>
      <c r="D82" s="3"/>
      <c r="E82" s="3"/>
      <c r="F82" s="3"/>
      <c r="G82" s="3"/>
      <c r="H82" s="3"/>
      <c r="I82" s="3"/>
      <c r="J82" s="3"/>
      <c r="K82" s="3"/>
      <c r="L82" s="3"/>
      <c r="T82" s="27"/>
      <c r="U82" s="27"/>
      <c r="V82" s="8"/>
      <c r="W82" s="8"/>
      <c r="X82" s="8"/>
      <c r="Y82" s="8"/>
      <c r="Z82" s="8"/>
      <c r="AA82" s="8"/>
    </row>
    <row r="83" spans="1:27" x14ac:dyDescent="0.35">
      <c r="A83" s="26"/>
      <c r="B83" s="7"/>
      <c r="C83" s="7"/>
      <c r="D83" s="3"/>
      <c r="E83" s="3"/>
      <c r="F83" s="3"/>
      <c r="G83" s="3"/>
      <c r="H83" s="3"/>
      <c r="I83" s="3"/>
      <c r="J83" s="3"/>
      <c r="K83" s="3"/>
      <c r="L83" s="3"/>
      <c r="T83" s="27"/>
      <c r="U83" s="27"/>
      <c r="V83" s="8"/>
      <c r="W83" s="8"/>
      <c r="X83" s="8"/>
      <c r="Y83" s="8"/>
      <c r="Z83" s="8"/>
      <c r="AA83" s="8"/>
    </row>
    <row r="84" spans="1:27" x14ac:dyDescent="0.35">
      <c r="A84" s="26"/>
      <c r="B84" s="7"/>
      <c r="C84" s="7"/>
      <c r="D84" s="3"/>
      <c r="E84" s="3"/>
      <c r="F84" s="3"/>
      <c r="G84" s="3"/>
      <c r="H84" s="3"/>
      <c r="I84" s="3"/>
      <c r="J84" s="3"/>
      <c r="K84" s="3"/>
      <c r="L84" s="3"/>
      <c r="T84" s="27"/>
      <c r="U84" s="27"/>
      <c r="V84" s="8"/>
      <c r="W84" s="8"/>
      <c r="X84" s="8"/>
      <c r="Y84" s="8"/>
      <c r="Z84" s="8"/>
      <c r="AA84" s="8"/>
    </row>
    <row r="85" spans="1:27" x14ac:dyDescent="0.35">
      <c r="A85" s="26"/>
      <c r="B85" s="7"/>
      <c r="C85" s="7"/>
      <c r="D85" s="3"/>
      <c r="E85" s="3"/>
      <c r="F85" s="3"/>
      <c r="G85" s="3"/>
      <c r="H85" s="3"/>
      <c r="I85" s="3"/>
      <c r="J85" s="3"/>
      <c r="K85" s="3"/>
      <c r="L85" s="3"/>
      <c r="T85" s="27"/>
      <c r="U85" s="27"/>
      <c r="V85" s="8"/>
      <c r="W85" s="8"/>
      <c r="X85" s="8"/>
      <c r="Y85" s="8"/>
      <c r="Z85" s="8"/>
      <c r="AA85" s="8"/>
    </row>
    <row r="86" spans="1:27" x14ac:dyDescent="0.35">
      <c r="A86" s="26"/>
      <c r="B86" s="7"/>
      <c r="C86" s="7"/>
      <c r="D86" s="3"/>
      <c r="E86" s="3"/>
      <c r="F86" s="3"/>
      <c r="G86" s="3"/>
      <c r="H86" s="3"/>
      <c r="I86" s="3"/>
      <c r="J86" s="3"/>
      <c r="K86" s="3"/>
      <c r="L86" s="3"/>
      <c r="T86" s="27"/>
      <c r="U86" s="27"/>
      <c r="V86" s="8"/>
      <c r="W86" s="8"/>
      <c r="X86" s="8"/>
      <c r="Y86" s="8"/>
      <c r="Z86" s="8"/>
      <c r="AA86" s="8"/>
    </row>
    <row r="87" spans="1:27" x14ac:dyDescent="0.35">
      <c r="A87" s="26"/>
      <c r="B87" s="7"/>
      <c r="C87" s="7"/>
      <c r="D87" s="3"/>
      <c r="E87" s="3"/>
      <c r="F87" s="3"/>
      <c r="G87" s="3"/>
      <c r="H87" s="3"/>
      <c r="I87" s="3"/>
      <c r="J87" s="3"/>
      <c r="K87" s="3"/>
      <c r="L87" s="3"/>
      <c r="T87" s="27"/>
      <c r="U87" s="27"/>
      <c r="V87" s="8"/>
      <c r="W87" s="8"/>
      <c r="X87" s="8"/>
      <c r="Y87" s="8"/>
      <c r="Z87" s="8"/>
      <c r="AA87" s="8"/>
    </row>
    <row r="88" spans="1:27" x14ac:dyDescent="0.35">
      <c r="A88" s="26"/>
      <c r="B88" s="7"/>
      <c r="C88" s="7"/>
      <c r="D88" s="3"/>
      <c r="E88" s="3"/>
      <c r="F88" s="3"/>
      <c r="G88" s="3"/>
      <c r="H88" s="3"/>
      <c r="I88" s="3"/>
      <c r="J88" s="3"/>
      <c r="K88" s="3"/>
      <c r="L88" s="3"/>
      <c r="T88" s="27"/>
      <c r="U88" s="27"/>
      <c r="V88" s="8"/>
      <c r="W88" s="8"/>
      <c r="X88" s="8"/>
      <c r="Y88" s="8"/>
      <c r="Z88" s="8"/>
      <c r="AA88" s="8"/>
    </row>
    <row r="89" spans="1:27" x14ac:dyDescent="0.35">
      <c r="A89" s="26"/>
      <c r="B89" s="7"/>
      <c r="C89" s="7"/>
      <c r="D89" s="3"/>
      <c r="E89" s="3"/>
      <c r="F89" s="3"/>
      <c r="G89" s="3"/>
      <c r="H89" s="3"/>
      <c r="I89" s="3"/>
      <c r="J89" s="3"/>
      <c r="K89" s="3"/>
      <c r="L89" s="3"/>
      <c r="T89" s="27"/>
      <c r="U89" s="27"/>
      <c r="V89" s="8"/>
      <c r="W89" s="8"/>
      <c r="X89" s="8"/>
      <c r="Y89" s="8"/>
      <c r="Z89" s="8"/>
      <c r="AA89" s="8"/>
    </row>
    <row r="90" spans="1:27" x14ac:dyDescent="0.35">
      <c r="A90" s="26"/>
      <c r="B90" s="7"/>
      <c r="C90" s="7"/>
      <c r="D90" s="3"/>
      <c r="E90" s="3"/>
      <c r="F90" s="3"/>
      <c r="G90" s="3"/>
      <c r="H90" s="3"/>
      <c r="I90" s="3"/>
      <c r="J90" s="3"/>
      <c r="K90" s="3"/>
      <c r="L90" s="3"/>
      <c r="T90" s="27"/>
      <c r="U90" s="27"/>
      <c r="V90" s="8"/>
      <c r="W90" s="8"/>
      <c r="X90" s="8"/>
      <c r="Y90" s="8"/>
      <c r="Z90" s="8"/>
      <c r="AA90" s="8"/>
    </row>
    <row r="91" spans="1:27" x14ac:dyDescent="0.35">
      <c r="A91" s="26"/>
      <c r="B91" s="7"/>
      <c r="C91" s="7"/>
      <c r="D91" s="3"/>
      <c r="E91" s="3"/>
      <c r="F91" s="3"/>
      <c r="G91" s="3"/>
      <c r="H91" s="3"/>
      <c r="I91" s="3"/>
      <c r="J91" s="3"/>
      <c r="K91" s="3"/>
      <c r="L91" s="3"/>
      <c r="T91" s="27"/>
      <c r="U91" s="27"/>
      <c r="V91" s="8"/>
      <c r="W91" s="8"/>
      <c r="X91" s="8"/>
      <c r="Y91" s="8"/>
      <c r="Z91" s="8"/>
      <c r="AA91" s="8"/>
    </row>
    <row r="92" spans="1:27" x14ac:dyDescent="0.35">
      <c r="A92" s="26"/>
      <c r="B92" s="7"/>
      <c r="C92" s="7"/>
      <c r="D92" s="3"/>
      <c r="E92" s="3"/>
      <c r="F92" s="3"/>
      <c r="G92" s="3"/>
      <c r="H92" s="3"/>
      <c r="I92" s="3"/>
      <c r="J92" s="3"/>
      <c r="K92" s="3"/>
      <c r="L92" s="3"/>
      <c r="T92" s="27"/>
      <c r="U92" s="27"/>
      <c r="V92" s="8"/>
      <c r="W92" s="8"/>
      <c r="X92" s="8"/>
      <c r="Y92" s="8"/>
      <c r="Z92" s="8"/>
      <c r="AA92" s="8"/>
    </row>
    <row r="93" spans="1:27" x14ac:dyDescent="0.35">
      <c r="A93" s="26"/>
      <c r="B93" s="7"/>
      <c r="C93" s="7"/>
      <c r="D93" s="3"/>
      <c r="E93" s="3"/>
      <c r="F93" s="3"/>
      <c r="G93" s="3"/>
      <c r="H93" s="3"/>
      <c r="I93" s="3"/>
      <c r="J93" s="3"/>
      <c r="K93" s="3"/>
      <c r="L93" s="3"/>
      <c r="T93" s="27"/>
      <c r="U93" s="27"/>
      <c r="V93" s="8"/>
      <c r="W93" s="8"/>
      <c r="X93" s="8"/>
      <c r="Y93" s="8"/>
      <c r="Z93" s="8"/>
      <c r="AA93" s="8"/>
    </row>
    <row r="94" spans="1:27" x14ac:dyDescent="0.35">
      <c r="A94" s="26"/>
      <c r="B94" s="7"/>
      <c r="C94" s="7"/>
      <c r="D94" s="3"/>
      <c r="E94" s="3"/>
      <c r="F94" s="3"/>
      <c r="G94" s="3"/>
      <c r="H94" s="3"/>
      <c r="I94" s="3"/>
      <c r="J94" s="3"/>
      <c r="K94" s="3"/>
      <c r="L94" s="3"/>
      <c r="T94" s="27"/>
      <c r="U94" s="27"/>
      <c r="V94" s="8"/>
      <c r="W94" s="8"/>
      <c r="X94" s="8"/>
      <c r="Y94" s="8"/>
      <c r="Z94" s="8"/>
      <c r="AA94" s="8"/>
    </row>
    <row r="95" spans="1:27" x14ac:dyDescent="0.35">
      <c r="A95" s="26"/>
      <c r="B95" s="7"/>
      <c r="C95" s="7"/>
      <c r="D95" s="3"/>
      <c r="E95" s="3"/>
      <c r="F95" s="3"/>
      <c r="G95" s="3"/>
      <c r="H95" s="3"/>
      <c r="I95" s="3"/>
      <c r="J95" s="3"/>
      <c r="K95" s="3"/>
      <c r="L95" s="3"/>
      <c r="T95" s="27"/>
      <c r="U95" s="27"/>
      <c r="V95" s="8"/>
      <c r="W95" s="8"/>
      <c r="X95" s="8"/>
      <c r="Y95" s="8"/>
      <c r="Z95" s="8"/>
      <c r="AA95" s="8"/>
    </row>
    <row r="96" spans="1:27" x14ac:dyDescent="0.35">
      <c r="A96" s="26"/>
      <c r="B96" s="7"/>
      <c r="C96" s="7"/>
      <c r="D96" s="3"/>
      <c r="E96" s="3"/>
      <c r="F96" s="3"/>
      <c r="G96" s="3"/>
      <c r="H96" s="3"/>
      <c r="I96" s="3"/>
      <c r="J96" s="3"/>
      <c r="K96" s="3"/>
      <c r="L96" s="3"/>
      <c r="T96" s="27"/>
      <c r="U96" s="27"/>
      <c r="V96" s="8"/>
      <c r="W96" s="8"/>
      <c r="X96" s="8"/>
      <c r="Y96" s="8"/>
      <c r="Z96" s="8"/>
      <c r="AA96" s="8"/>
    </row>
    <row r="97" spans="1:27" x14ac:dyDescent="0.35">
      <c r="A97" s="26"/>
      <c r="B97" s="7"/>
      <c r="C97" s="7"/>
      <c r="D97" s="3"/>
      <c r="E97" s="3"/>
      <c r="F97" s="3"/>
      <c r="G97" s="3"/>
      <c r="H97" s="3"/>
      <c r="I97" s="3"/>
      <c r="J97" s="3"/>
      <c r="K97" s="3"/>
      <c r="L97" s="3"/>
      <c r="T97" s="27"/>
      <c r="U97" s="27"/>
      <c r="V97" s="8"/>
      <c r="W97" s="8"/>
      <c r="X97" s="8"/>
      <c r="Y97" s="8"/>
      <c r="Z97" s="8"/>
      <c r="AA97" s="8"/>
    </row>
    <row r="98" spans="1:27" x14ac:dyDescent="0.35">
      <c r="A98" s="26"/>
      <c r="B98" s="7"/>
      <c r="C98" s="7"/>
      <c r="D98" s="3"/>
      <c r="E98" s="3"/>
      <c r="F98" s="3"/>
      <c r="G98" s="3"/>
      <c r="H98" s="3"/>
      <c r="I98" s="3"/>
      <c r="J98" s="3"/>
      <c r="K98" s="3"/>
      <c r="L98" s="3"/>
      <c r="T98" s="27"/>
      <c r="U98" s="27"/>
      <c r="V98" s="8"/>
      <c r="W98" s="8"/>
      <c r="X98" s="8"/>
      <c r="Y98" s="8"/>
      <c r="Z98" s="8"/>
      <c r="AA98" s="8"/>
    </row>
    <row r="99" spans="1:27" x14ac:dyDescent="0.35">
      <c r="A99" s="26"/>
      <c r="B99" s="7"/>
      <c r="C99" s="7"/>
      <c r="D99" s="3"/>
      <c r="E99" s="3"/>
      <c r="F99" s="3"/>
      <c r="G99" s="3"/>
      <c r="H99" s="3"/>
      <c r="I99" s="3"/>
      <c r="J99" s="3"/>
      <c r="K99" s="3"/>
      <c r="L99" s="3"/>
      <c r="T99" s="27"/>
      <c r="U99" s="27"/>
      <c r="V99" s="8"/>
      <c r="W99" s="8"/>
      <c r="X99" s="8"/>
      <c r="Y99" s="8"/>
      <c r="Z99" s="8"/>
      <c r="AA99" s="8"/>
    </row>
    <row r="100" spans="1:27" x14ac:dyDescent="0.35">
      <c r="A100" s="26"/>
      <c r="B100" s="7"/>
      <c r="C100" s="7"/>
      <c r="D100" s="3"/>
      <c r="E100" s="3"/>
      <c r="F100" s="3"/>
      <c r="G100" s="3"/>
      <c r="H100" s="3"/>
      <c r="I100" s="3"/>
      <c r="J100" s="3"/>
      <c r="K100" s="3"/>
      <c r="L100" s="3"/>
      <c r="T100" s="27"/>
      <c r="U100" s="27"/>
      <c r="V100" s="8"/>
      <c r="W100" s="8"/>
      <c r="X100" s="8"/>
      <c r="Y100" s="8"/>
      <c r="Z100" s="8"/>
      <c r="AA100" s="8"/>
    </row>
    <row r="101" spans="1:27" x14ac:dyDescent="0.35">
      <c r="A101" s="26"/>
      <c r="B101" s="7"/>
      <c r="C101" s="7"/>
      <c r="D101" s="3"/>
      <c r="E101" s="3"/>
      <c r="F101" s="3"/>
      <c r="G101" s="3"/>
      <c r="H101" s="3"/>
      <c r="I101" s="3"/>
      <c r="J101" s="3"/>
      <c r="K101" s="3"/>
      <c r="L101" s="3"/>
      <c r="T101" s="27"/>
      <c r="U101" s="27"/>
      <c r="V101" s="8"/>
      <c r="W101" s="8"/>
      <c r="X101" s="8"/>
      <c r="Y101" s="8"/>
      <c r="Z101" s="8"/>
      <c r="AA101" s="8"/>
    </row>
    <row r="102" spans="1:27" x14ac:dyDescent="0.35">
      <c r="A102" s="26"/>
      <c r="B102" s="7"/>
      <c r="C102" s="7"/>
      <c r="D102" s="3"/>
      <c r="E102" s="3"/>
      <c r="F102" s="3"/>
      <c r="G102" s="3"/>
      <c r="H102" s="3"/>
      <c r="I102" s="3"/>
      <c r="J102" s="3"/>
      <c r="K102" s="3"/>
      <c r="L102" s="3"/>
      <c r="T102" s="27"/>
      <c r="U102" s="27"/>
      <c r="V102" s="8"/>
      <c r="W102" s="8"/>
      <c r="X102" s="8"/>
      <c r="Y102" s="8"/>
      <c r="Z102" s="8"/>
      <c r="AA102" s="8"/>
    </row>
  </sheetData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4C230F-9CEC-4782-A269-AA0D36F47C1B}">
  <dimension ref="A1:AF102"/>
  <sheetViews>
    <sheetView workbookViewId="0"/>
  </sheetViews>
  <sheetFormatPr defaultColWidth="9.1796875" defaultRowHeight="14.5" x14ac:dyDescent="0.35"/>
  <cols>
    <col min="1" max="1" width="24.81640625" style="1" customWidth="1"/>
    <col min="2" max="3" width="15.453125" style="27" customWidth="1"/>
    <col min="4" max="12" width="9.1796875" style="8"/>
    <col min="13" max="16" width="11.1796875" style="1" customWidth="1"/>
    <col min="17" max="18" width="9.1796875" style="1"/>
    <col min="19" max="19" width="16" style="1" bestFit="1" customWidth="1"/>
    <col min="20" max="30" width="8.453125" style="1" customWidth="1"/>
    <col min="31" max="31" width="20.26953125" style="5" customWidth="1"/>
    <col min="32" max="32" width="19.54296875" style="5" customWidth="1"/>
    <col min="33" max="16384" width="9.1796875" style="1"/>
  </cols>
  <sheetData>
    <row r="1" spans="1:32" x14ac:dyDescent="0.35">
      <c r="A1" s="1" t="str">
        <f>'[35]Video Analysis'!$A$1</f>
        <v>HNC_NPB_A_2022_08_06</v>
      </c>
      <c r="B1" s="2"/>
      <c r="C1" s="2"/>
      <c r="D1" s="3" t="str">
        <f>IF('[35]Video Analysis'!$G$2="","",'[35]Video Analysis'!$G$2)</f>
        <v>Utter</v>
      </c>
      <c r="E1" s="3" t="str">
        <f>IF('[35]Video Analysis'!$H$2="","",'[35]Video Analysis'!$H$2)</f>
        <v>Utter</v>
      </c>
      <c r="F1" s="3" t="str">
        <f>IF('[35]Video Analysis'!$I$2="","",'[35]Video Analysis'!$I$2)</f>
        <v>Utter</v>
      </c>
      <c r="G1" s="3" t="str">
        <f>IF('[35]Video Analysis'!$J$2="","",'[35]Video Analysis'!$J$2)</f>
        <v>Utter</v>
      </c>
      <c r="H1" s="3" t="str">
        <f>IF('[35]Video Analysis'!$K$2="","",'[35]Video Analysis'!$K$2)</f>
        <v>Utter</v>
      </c>
      <c r="I1" s="3" t="str">
        <f>IF('[35]Video Analysis'!$L$2="","",'[35]Video Analysis'!$L$2)</f>
        <v>Utter</v>
      </c>
      <c r="J1" s="3" t="str">
        <f>IF('[35]Video Analysis'!$M$2="","",'[35]Video Analysis'!$M$2)</f>
        <v>Utter</v>
      </c>
      <c r="K1" s="3" t="str">
        <f>IF('[35]Video Analysis'!$N$2="","",'[35]Video Analysis'!$N$2)</f>
        <v>Utter</v>
      </c>
      <c r="L1" s="3" t="str">
        <f>IF('[35]Video Analysis'!$O$2="","",'[35]Video Analysis'!$O$2)</f>
        <v>Utter</v>
      </c>
      <c r="M1" s="1" t="s">
        <v>0</v>
      </c>
      <c r="N1" s="1" t="s">
        <v>0</v>
      </c>
      <c r="O1" s="1" t="s">
        <v>0</v>
      </c>
      <c r="P1" s="4">
        <v>5</v>
      </c>
      <c r="Q1" s="5" t="s">
        <v>1</v>
      </c>
      <c r="S1" s="6" t="s">
        <v>2</v>
      </c>
    </row>
    <row r="2" spans="1:32" ht="26" x14ac:dyDescent="0.35">
      <c r="A2" s="1" t="s">
        <v>3</v>
      </c>
      <c r="B2" s="7" t="s">
        <v>4</v>
      </c>
      <c r="C2" s="7" t="s">
        <v>5</v>
      </c>
      <c r="D2" s="3" t="str">
        <f>IF('[35]Video Analysis'!$G$3="","",'[35]Video Analysis'!$G$3)</f>
        <v>eelgrass</v>
      </c>
      <c r="E2" s="3" t="str">
        <f>IF('[35]Video Analysis'!$H$3="","",'[35]Video Analysis'!$H$3)</f>
        <v>macroalgae</v>
      </c>
      <c r="F2" s="3" t="str">
        <f>IF('[35]Video Analysis'!$I$3="","",'[35]Video Analysis'!$I$3)</f>
        <v>bare</v>
      </c>
      <c r="G2" s="3" t="str">
        <f>IF('[35]Video Analysis'!$J$3="","",'[35]Video Analysis'!$J$3)</f>
        <v>eelgrass</v>
      </c>
      <c r="H2" s="3" t="str">
        <f>IF('[35]Video Analysis'!$K$3="","",'[35]Video Analysis'!$K$3)</f>
        <v>macroalgae</v>
      </c>
      <c r="I2" s="3" t="str">
        <f>IF('[35]Video Analysis'!$L$3="","",'[35]Video Analysis'!$L$3)</f>
        <v>bare</v>
      </c>
      <c r="J2" s="3" t="str">
        <f>IF('[35]Video Analysis'!$M$3="","",'[35]Video Analysis'!$M$3)</f>
        <v>eelgrass</v>
      </c>
      <c r="K2" s="3" t="str">
        <f>IF('[35]Video Analysis'!$N$3="","",'[35]Video Analysis'!$N$3)</f>
        <v>macroalgae</v>
      </c>
      <c r="L2" s="3" t="str">
        <f>IF('[35]Video Analysis'!$O$3="","",'[35]Video Analysis'!$O$3)</f>
        <v>bare</v>
      </c>
      <c r="M2" s="8" t="str">
        <f>J2</f>
        <v>eelgrass</v>
      </c>
      <c r="N2" s="8" t="str">
        <f>K2</f>
        <v>macroalgae</v>
      </c>
      <c r="O2" s="8" t="str">
        <f>L2</f>
        <v>bare</v>
      </c>
      <c r="P2" s="9" t="s">
        <v>6</v>
      </c>
      <c r="S2" s="10" t="str">
        <f>A1</f>
        <v>HNC_NPB_A_2022_08_06</v>
      </c>
      <c r="T2" s="11" t="s">
        <v>7</v>
      </c>
      <c r="U2" s="11" t="s">
        <v>8</v>
      </c>
      <c r="V2" s="12" t="s">
        <v>9</v>
      </c>
      <c r="W2" s="12" t="s">
        <v>10</v>
      </c>
      <c r="X2" s="12" t="s">
        <v>11</v>
      </c>
      <c r="Y2" s="12" t="s">
        <v>12</v>
      </c>
      <c r="Z2" s="12" t="s">
        <v>13</v>
      </c>
      <c r="AA2" s="12" t="s">
        <v>14</v>
      </c>
      <c r="AB2" s="12" t="s">
        <v>15</v>
      </c>
      <c r="AC2" s="12" t="s">
        <v>16</v>
      </c>
      <c r="AD2" s="12" t="s">
        <v>17</v>
      </c>
      <c r="AE2" s="13" t="s">
        <v>18</v>
      </c>
      <c r="AF2" s="13" t="s">
        <v>6</v>
      </c>
    </row>
    <row r="3" spans="1:32" x14ac:dyDescent="0.35">
      <c r="A3" s="14" t="str">
        <f>IF('[35]Video Analysis'!$B$4="","",'[35]Video Analysis'!$B$4)</f>
        <v>Water very turbid, difficult to see macrophytes if any</v>
      </c>
      <c r="B3" s="15">
        <f>IF('[35]Video Analysis'!$Q$4="","",'[35]Video Analysis'!$Q$4)</f>
        <v>-73.402042351663113</v>
      </c>
      <c r="C3" s="15">
        <f>IF('[35]Video Analysis'!$P$4="","",'[35]Video Analysis'!$P$4)</f>
        <v>40.929623306728899</v>
      </c>
      <c r="D3" s="16">
        <f>IF('[35]Video Analysis'!$G$4="","",'[35]Video Analysis'!$G$4)</f>
        <v>0</v>
      </c>
      <c r="E3" s="16">
        <f>IF('[35]Video Analysis'!$H$4="","",'[35]Video Analysis'!$H$4)</f>
        <v>0</v>
      </c>
      <c r="F3" s="16">
        <f>IF('[35]Video Analysis'!$I$4="","",'[35]Video Analysis'!$I$4)</f>
        <v>100</v>
      </c>
      <c r="G3" s="16">
        <f>IF('[35]Video Analysis'!$J$4="","",'[35]Video Analysis'!$J$4)</f>
        <v>0</v>
      </c>
      <c r="H3" s="16">
        <f>IF('[35]Video Analysis'!$K$4="","",'[35]Video Analysis'!$K$4)</f>
        <v>0</v>
      </c>
      <c r="I3" s="16">
        <f>IF('[35]Video Analysis'!$L$4="","",'[35]Video Analysis'!$L$4)</f>
        <v>100</v>
      </c>
      <c r="J3" s="16">
        <f>IF('[35]Video Analysis'!$M$4="","",'[35]Video Analysis'!$M$4)</f>
        <v>0</v>
      </c>
      <c r="K3" s="16">
        <f>IF('[35]Video Analysis'!$N$4="","",'[35]Video Analysis'!$N$4)</f>
        <v>0</v>
      </c>
      <c r="L3" s="16">
        <f>IF('[35]Video Analysis'!$O$4="","",'[35]Video Analysis'!$O$4)</f>
        <v>100</v>
      </c>
      <c r="M3" s="17" t="str">
        <f>IF(D3="","",IF((MAX(D3,G3,J3)-MIN(D3,G3,J3))&gt;$P$1,"CHECK",""))</f>
        <v/>
      </c>
      <c r="N3" s="17" t="str">
        <f>IF(E3="","",IF((MAX(E3,H3,K3)-MIN(E3,H3,K3))&gt;$P$1,"CHECK",""))</f>
        <v/>
      </c>
      <c r="O3" s="17" t="str">
        <f>IF(F3="","",IF((MAX(F3,I3,L3)-MIN(F3,I3,L3))&gt;$P$1,"CHECK",""))</f>
        <v/>
      </c>
      <c r="P3" s="18"/>
      <c r="T3" s="19">
        <f>IF(B3="","",B3)</f>
        <v>-73.402042351663113</v>
      </c>
      <c r="U3" s="19">
        <f>IF(C3="","",C3)</f>
        <v>40.929623306728899</v>
      </c>
      <c r="V3" s="20">
        <f>IF(D3="","",IF(COUNT(D3,G3,J3)&lt;3,"analyze",AVERAGE(D3,G3,J3)))</f>
        <v>0</v>
      </c>
      <c r="W3" s="20">
        <f t="shared" ref="W3:X18" si="0">IF(E3="","",IF(COUNT(E3,H3,K3)&lt;3,"analyze",AVERAGE(E3,H3,K3)))</f>
        <v>0</v>
      </c>
      <c r="X3" s="20">
        <f t="shared" si="0"/>
        <v>100</v>
      </c>
      <c r="Y3" s="20">
        <f>IF(D3="","",IF(COUNT(D3,G3,J3)&lt;3,"analyze",STDEV(D3,G3,J3)))</f>
        <v>0</v>
      </c>
      <c r="Z3" s="20">
        <f t="shared" ref="Z3:AA18" si="1">IF(E3="","",IF(COUNT(E3,H3,K3)&lt;3,"analyze",STDEV(E3,H3,K3)))</f>
        <v>0</v>
      </c>
      <c r="AA3" s="20">
        <f t="shared" si="1"/>
        <v>0</v>
      </c>
      <c r="AB3" s="21" t="str">
        <f>IF(M3="","",M3)</f>
        <v/>
      </c>
      <c r="AC3" s="21" t="str">
        <f>IF(N3="","",N3)</f>
        <v/>
      </c>
      <c r="AD3" s="21" t="str">
        <f>IF(O3="","",O3)</f>
        <v/>
      </c>
      <c r="AE3" s="22" t="str">
        <f>IF(A3="","",A3)</f>
        <v>Water very turbid, difficult to see macrophytes if any</v>
      </c>
      <c r="AF3" s="22" t="str">
        <f t="shared" ref="AF3:AF66" si="2">IF(P3="","",P3)</f>
        <v/>
      </c>
    </row>
    <row r="4" spans="1:32" x14ac:dyDescent="0.35">
      <c r="A4" s="14" t="str">
        <f>IF('[35]Video Analysis'!$B$14="","",'[35]Video Analysis'!$B$14)</f>
        <v/>
      </c>
      <c r="B4" s="15">
        <f>IF('[35]Video Analysis'!$Q$14="","",'[35]Video Analysis'!$Q$14)</f>
        <v>-73.402042351663113</v>
      </c>
      <c r="C4" s="15">
        <f>IF('[35]Video Analysis'!$P$14="","",'[35]Video Analysis'!$P$14)</f>
        <v>40.929623306728899</v>
      </c>
      <c r="D4" s="16">
        <f>IF('[35]Video Analysis'!$G$14="","",'[35]Video Analysis'!$G$14)</f>
        <v>0</v>
      </c>
      <c r="E4" s="16">
        <f>IF('[35]Video Analysis'!$H$14="","",'[35]Video Analysis'!$H$14)</f>
        <v>0</v>
      </c>
      <c r="F4" s="16">
        <f>IF('[35]Video Analysis'!$I$14="","",'[35]Video Analysis'!$I$14)</f>
        <v>100</v>
      </c>
      <c r="G4" s="16">
        <f>IF('[35]Video Analysis'!$J$14="","",'[35]Video Analysis'!$J$14)</f>
        <v>0</v>
      </c>
      <c r="H4" s="16">
        <f>IF('[35]Video Analysis'!$K$14="","",'[35]Video Analysis'!$K$14)</f>
        <v>0</v>
      </c>
      <c r="I4" s="16">
        <f>IF('[35]Video Analysis'!$L$14="","",'[35]Video Analysis'!$L$14)</f>
        <v>100</v>
      </c>
      <c r="J4" s="16">
        <f>IF('[35]Video Analysis'!$M$14="","",'[35]Video Analysis'!$M$14)</f>
        <v>0</v>
      </c>
      <c r="K4" s="16">
        <f>IF('[35]Video Analysis'!$N$14="","",'[35]Video Analysis'!$N$14)</f>
        <v>0</v>
      </c>
      <c r="L4" s="16">
        <f>IF('[35]Video Analysis'!$O$14="","",'[35]Video Analysis'!$O$14)</f>
        <v>100</v>
      </c>
      <c r="M4" s="17" t="str">
        <f t="shared" ref="M4:O67" si="3">IF(D4="","",IF((MAX(D4,G4,J4)-MIN(D4,G4,J4))&gt;$P$1,"CHECK",""))</f>
        <v/>
      </c>
      <c r="N4" s="17" t="str">
        <f t="shared" si="3"/>
        <v/>
      </c>
      <c r="O4" s="17" t="str">
        <f t="shared" si="3"/>
        <v/>
      </c>
      <c r="P4" s="17"/>
      <c r="T4" s="23">
        <f t="shared" ref="T4:U67" si="4">IF(B4="","",B4)</f>
        <v>-73.402042351663113</v>
      </c>
      <c r="U4" s="23">
        <f t="shared" si="4"/>
        <v>40.929623306728899</v>
      </c>
      <c r="V4" s="24">
        <f t="shared" ref="V4:X67" si="5">IF(D4="","",IF(COUNT(D4,G4,J4)&lt;3,"analyze",AVERAGE(D4,G4,J4)))</f>
        <v>0</v>
      </c>
      <c r="W4" s="24">
        <f t="shared" si="0"/>
        <v>0</v>
      </c>
      <c r="X4" s="24">
        <f t="shared" si="0"/>
        <v>100</v>
      </c>
      <c r="Y4" s="24">
        <f t="shared" ref="Y4:AA67" si="6">IF(D4="","",IF(COUNT(D4,G4,J4)&lt;3,"analyze",STDEV(D4,G4,J4)))</f>
        <v>0</v>
      </c>
      <c r="Z4" s="24">
        <f t="shared" si="1"/>
        <v>0</v>
      </c>
      <c r="AA4" s="24">
        <f t="shared" si="1"/>
        <v>0</v>
      </c>
      <c r="AB4" s="17" t="str">
        <f t="shared" ref="AB4:AD67" si="7">IF(M4="","",M4)</f>
        <v/>
      </c>
      <c r="AC4" s="17" t="str">
        <f t="shared" si="7"/>
        <v/>
      </c>
      <c r="AD4" s="17" t="str">
        <f t="shared" si="7"/>
        <v/>
      </c>
      <c r="AE4" s="25" t="str">
        <f t="shared" ref="AE4:AE67" si="8">IF(A4="","",A4)</f>
        <v/>
      </c>
      <c r="AF4" s="25" t="str">
        <f t="shared" si="2"/>
        <v/>
      </c>
    </row>
    <row r="5" spans="1:32" x14ac:dyDescent="0.35">
      <c r="A5" s="14" t="str">
        <f>IF('[35]Video Analysis'!$B$24="","",'[35]Video Analysis'!$B$24)</f>
        <v/>
      </c>
      <c r="B5" s="15">
        <f>IF('[35]Video Analysis'!$Q$24="","",'[35]Video Analysis'!$Q$24)</f>
        <v>-73.402042351663113</v>
      </c>
      <c r="C5" s="15">
        <f>IF('[35]Video Analysis'!$P$24="","",'[35]Video Analysis'!$P$24)</f>
        <v>40.929623306728899</v>
      </c>
      <c r="D5" s="16">
        <f>IF('[35]Video Analysis'!$G$24="","",'[35]Video Analysis'!$G$24)</f>
        <v>0</v>
      </c>
      <c r="E5" s="16">
        <f>IF('[35]Video Analysis'!$H$24="","",'[35]Video Analysis'!$H$24)</f>
        <v>5</v>
      </c>
      <c r="F5" s="16">
        <f>IF('[35]Video Analysis'!$I$24="","",'[35]Video Analysis'!$I$24)</f>
        <v>95</v>
      </c>
      <c r="G5" s="16">
        <f>IF('[35]Video Analysis'!$J$24="","",'[35]Video Analysis'!$J$24)</f>
        <v>0</v>
      </c>
      <c r="H5" s="16">
        <f>IF('[35]Video Analysis'!$K$24="","",'[35]Video Analysis'!$K$24)</f>
        <v>5</v>
      </c>
      <c r="I5" s="16">
        <f>IF('[35]Video Analysis'!$L$24="","",'[35]Video Analysis'!$L$24)</f>
        <v>95</v>
      </c>
      <c r="J5" s="16">
        <f>IF('[35]Video Analysis'!$M$24="","",'[35]Video Analysis'!$M$24)</f>
        <v>0</v>
      </c>
      <c r="K5" s="16">
        <f>IF('[35]Video Analysis'!$N$24="","",'[35]Video Analysis'!$N$24)</f>
        <v>5</v>
      </c>
      <c r="L5" s="16">
        <f>IF('[35]Video Analysis'!$O$24="","",'[35]Video Analysis'!$O$24)</f>
        <v>95</v>
      </c>
      <c r="M5" s="17" t="str">
        <f t="shared" si="3"/>
        <v/>
      </c>
      <c r="N5" s="17" t="str">
        <f t="shared" si="3"/>
        <v/>
      </c>
      <c r="O5" s="17" t="str">
        <f t="shared" si="3"/>
        <v/>
      </c>
      <c r="P5" s="17"/>
      <c r="T5" s="23">
        <f t="shared" si="4"/>
        <v>-73.402042351663113</v>
      </c>
      <c r="U5" s="23">
        <f t="shared" si="4"/>
        <v>40.929623306728899</v>
      </c>
      <c r="V5" s="24">
        <f t="shared" si="5"/>
        <v>0</v>
      </c>
      <c r="W5" s="24">
        <f t="shared" si="0"/>
        <v>5</v>
      </c>
      <c r="X5" s="24">
        <f t="shared" si="0"/>
        <v>95</v>
      </c>
      <c r="Y5" s="24">
        <f t="shared" si="6"/>
        <v>0</v>
      </c>
      <c r="Z5" s="24">
        <f t="shared" si="1"/>
        <v>0</v>
      </c>
      <c r="AA5" s="24">
        <f t="shared" si="1"/>
        <v>0</v>
      </c>
      <c r="AB5" s="17" t="str">
        <f t="shared" si="7"/>
        <v/>
      </c>
      <c r="AC5" s="17" t="str">
        <f t="shared" si="7"/>
        <v/>
      </c>
      <c r="AD5" s="17" t="str">
        <f t="shared" si="7"/>
        <v/>
      </c>
      <c r="AE5" s="25" t="str">
        <f t="shared" si="8"/>
        <v/>
      </c>
      <c r="AF5" s="25" t="str">
        <f t="shared" si="2"/>
        <v/>
      </c>
    </row>
    <row r="6" spans="1:32" x14ac:dyDescent="0.35">
      <c r="A6" s="14" t="str">
        <f>IF('[35]Video Analysis'!$B$34="","",'[35]Video Analysis'!$B$34)</f>
        <v/>
      </c>
      <c r="B6" s="15">
        <f>IF('[35]Video Analysis'!$Q$34="","",'[35]Video Analysis'!$Q$34)</f>
        <v>-73.402042351663113</v>
      </c>
      <c r="C6" s="15">
        <f>IF('[35]Video Analysis'!$P$34="","",'[35]Video Analysis'!$P$34)</f>
        <v>40.929623306728899</v>
      </c>
      <c r="D6" s="16">
        <f>IF('[35]Video Analysis'!$G$34="","",'[35]Video Analysis'!$G$34)</f>
        <v>0</v>
      </c>
      <c r="E6" s="16">
        <f>IF('[35]Video Analysis'!$H$34="","",'[35]Video Analysis'!$H$34)</f>
        <v>0</v>
      </c>
      <c r="F6" s="16">
        <f>IF('[35]Video Analysis'!$I$34="","",'[35]Video Analysis'!$I$34)</f>
        <v>100</v>
      </c>
      <c r="G6" s="16">
        <f>IF('[35]Video Analysis'!$J$34="","",'[35]Video Analysis'!$J$34)</f>
        <v>0</v>
      </c>
      <c r="H6" s="16">
        <f>IF('[35]Video Analysis'!$K$34="","",'[35]Video Analysis'!$K$34)</f>
        <v>0</v>
      </c>
      <c r="I6" s="16">
        <f>IF('[35]Video Analysis'!$L$34="","",'[35]Video Analysis'!$L$34)</f>
        <v>100</v>
      </c>
      <c r="J6" s="16">
        <f>IF('[35]Video Analysis'!$M$34="","",'[35]Video Analysis'!$M$34)</f>
        <v>0</v>
      </c>
      <c r="K6" s="16">
        <f>IF('[35]Video Analysis'!$N$34="","",'[35]Video Analysis'!$N$34)</f>
        <v>0</v>
      </c>
      <c r="L6" s="16">
        <f>IF('[35]Video Analysis'!$O$34="","",'[35]Video Analysis'!$O$34)</f>
        <v>100</v>
      </c>
      <c r="M6" s="17" t="str">
        <f t="shared" si="3"/>
        <v/>
      </c>
      <c r="N6" s="17" t="str">
        <f t="shared" si="3"/>
        <v/>
      </c>
      <c r="O6" s="17" t="str">
        <f t="shared" si="3"/>
        <v/>
      </c>
      <c r="P6" s="17"/>
      <c r="T6" s="23">
        <f t="shared" si="4"/>
        <v>-73.402042351663113</v>
      </c>
      <c r="U6" s="23">
        <f t="shared" si="4"/>
        <v>40.929623306728899</v>
      </c>
      <c r="V6" s="24">
        <f t="shared" si="5"/>
        <v>0</v>
      </c>
      <c r="W6" s="24">
        <f t="shared" si="0"/>
        <v>0</v>
      </c>
      <c r="X6" s="24">
        <f t="shared" si="0"/>
        <v>100</v>
      </c>
      <c r="Y6" s="24">
        <f t="shared" si="6"/>
        <v>0</v>
      </c>
      <c r="Z6" s="24">
        <f t="shared" si="1"/>
        <v>0</v>
      </c>
      <c r="AA6" s="24">
        <f t="shared" si="1"/>
        <v>0</v>
      </c>
      <c r="AB6" s="17" t="str">
        <f t="shared" si="7"/>
        <v/>
      </c>
      <c r="AC6" s="17" t="str">
        <f t="shared" si="7"/>
        <v/>
      </c>
      <c r="AD6" s="17" t="str">
        <f t="shared" si="7"/>
        <v/>
      </c>
      <c r="AE6" s="25" t="str">
        <f t="shared" si="8"/>
        <v/>
      </c>
      <c r="AF6" s="25" t="str">
        <f t="shared" si="2"/>
        <v/>
      </c>
    </row>
    <row r="7" spans="1:32" x14ac:dyDescent="0.35">
      <c r="A7" s="14" t="str">
        <f>IF('[35]Video Analysis'!$B$44="","",'[35]Video Analysis'!$B$44)</f>
        <v/>
      </c>
      <c r="B7" s="15">
        <f>IF('[35]Video Analysis'!$Q$44="","",'[35]Video Analysis'!$Q$44)</f>
        <v>-73.402042351663113</v>
      </c>
      <c r="C7" s="15">
        <f>IF('[35]Video Analysis'!$P$44="","",'[35]Video Analysis'!$P$44)</f>
        <v>40.929623306728899</v>
      </c>
      <c r="D7" s="16">
        <f>IF('[35]Video Analysis'!$G$44="","",'[35]Video Analysis'!$G$44)</f>
        <v>0</v>
      </c>
      <c r="E7" s="16">
        <f>IF('[35]Video Analysis'!$H$44="","",'[35]Video Analysis'!$H$44)</f>
        <v>0</v>
      </c>
      <c r="F7" s="16">
        <f>IF('[35]Video Analysis'!$I$44="","",'[35]Video Analysis'!$I$44)</f>
        <v>100</v>
      </c>
      <c r="G7" s="16">
        <f>IF('[35]Video Analysis'!$J$44="","",'[35]Video Analysis'!$J$44)</f>
        <v>0</v>
      </c>
      <c r="H7" s="16">
        <f>IF('[35]Video Analysis'!$K$44="","",'[35]Video Analysis'!$K$44)</f>
        <v>0</v>
      </c>
      <c r="I7" s="16">
        <f>IF('[35]Video Analysis'!$L$44="","",'[35]Video Analysis'!$L$44)</f>
        <v>100</v>
      </c>
      <c r="J7" s="16">
        <f>IF('[35]Video Analysis'!$M$44="","",'[35]Video Analysis'!$M$44)</f>
        <v>0</v>
      </c>
      <c r="K7" s="16">
        <f>IF('[35]Video Analysis'!$N$44="","",'[35]Video Analysis'!$N$44)</f>
        <v>0</v>
      </c>
      <c r="L7" s="16">
        <f>IF('[35]Video Analysis'!$O$44="","",'[35]Video Analysis'!$O$44)</f>
        <v>100</v>
      </c>
      <c r="M7" s="17" t="str">
        <f t="shared" si="3"/>
        <v/>
      </c>
      <c r="N7" s="17" t="str">
        <f t="shared" si="3"/>
        <v/>
      </c>
      <c r="O7" s="17" t="str">
        <f t="shared" si="3"/>
        <v/>
      </c>
      <c r="P7" s="17"/>
      <c r="T7" s="23">
        <f t="shared" si="4"/>
        <v>-73.402042351663113</v>
      </c>
      <c r="U7" s="23">
        <f t="shared" si="4"/>
        <v>40.929623306728899</v>
      </c>
      <c r="V7" s="24">
        <f t="shared" si="5"/>
        <v>0</v>
      </c>
      <c r="W7" s="24">
        <f t="shared" si="0"/>
        <v>0</v>
      </c>
      <c r="X7" s="24">
        <f t="shared" si="0"/>
        <v>100</v>
      </c>
      <c r="Y7" s="24">
        <f t="shared" si="6"/>
        <v>0</v>
      </c>
      <c r="Z7" s="24">
        <f t="shared" si="1"/>
        <v>0</v>
      </c>
      <c r="AA7" s="24">
        <f t="shared" si="1"/>
        <v>0</v>
      </c>
      <c r="AB7" s="17" t="str">
        <f t="shared" si="7"/>
        <v/>
      </c>
      <c r="AC7" s="17" t="str">
        <f t="shared" si="7"/>
        <v/>
      </c>
      <c r="AD7" s="17" t="str">
        <f t="shared" si="7"/>
        <v/>
      </c>
      <c r="AE7" s="25" t="str">
        <f t="shared" si="8"/>
        <v/>
      </c>
      <c r="AF7" s="25" t="str">
        <f t="shared" si="2"/>
        <v/>
      </c>
    </row>
    <row r="8" spans="1:32" x14ac:dyDescent="0.35">
      <c r="A8" s="14" t="str">
        <f>IF('[35]Video Analysis'!$B$54="","",'[35]Video Analysis'!$B$54)</f>
        <v/>
      </c>
      <c r="B8" s="15">
        <f>IF('[35]Video Analysis'!$Q$54="","",'[35]Video Analysis'!$Q$54)</f>
        <v>-73.402100019156933</v>
      </c>
      <c r="C8" s="15">
        <f>IF('[35]Video Analysis'!$P$54="","",'[35]Video Analysis'!$P$54)</f>
        <v>40.929618151858449</v>
      </c>
      <c r="D8" s="16">
        <f>IF('[35]Video Analysis'!$G$54="","",'[35]Video Analysis'!$G$54)</f>
        <v>0</v>
      </c>
      <c r="E8" s="16">
        <f>IF('[35]Video Analysis'!$H$54="","",'[35]Video Analysis'!$H$54)</f>
        <v>7</v>
      </c>
      <c r="F8" s="16">
        <f>IF('[35]Video Analysis'!$I$54="","",'[35]Video Analysis'!$I$54)</f>
        <v>93</v>
      </c>
      <c r="G8" s="16">
        <f>IF('[35]Video Analysis'!$J$54="","",'[35]Video Analysis'!$J$54)</f>
        <v>0</v>
      </c>
      <c r="H8" s="16">
        <f>IF('[35]Video Analysis'!$K$54="","",'[35]Video Analysis'!$K$54)</f>
        <v>7</v>
      </c>
      <c r="I8" s="16">
        <f>IF('[35]Video Analysis'!$L$54="","",'[35]Video Analysis'!$L$54)</f>
        <v>93</v>
      </c>
      <c r="J8" s="16">
        <f>IF('[35]Video Analysis'!$M$54="","",'[35]Video Analysis'!$M$54)</f>
        <v>0</v>
      </c>
      <c r="K8" s="16">
        <f>IF('[35]Video Analysis'!$N$54="","",'[35]Video Analysis'!$N$54)</f>
        <v>7</v>
      </c>
      <c r="L8" s="16">
        <f>IF('[35]Video Analysis'!$O$54="","",'[35]Video Analysis'!$O$54)</f>
        <v>93</v>
      </c>
      <c r="M8" s="17" t="str">
        <f t="shared" si="3"/>
        <v/>
      </c>
      <c r="N8" s="17" t="str">
        <f t="shared" si="3"/>
        <v/>
      </c>
      <c r="O8" s="17" t="str">
        <f t="shared" si="3"/>
        <v/>
      </c>
      <c r="P8" s="17"/>
      <c r="T8" s="23">
        <f t="shared" si="4"/>
        <v>-73.402100019156933</v>
      </c>
      <c r="U8" s="23">
        <f t="shared" si="4"/>
        <v>40.929618151858449</v>
      </c>
      <c r="V8" s="24">
        <f t="shared" si="5"/>
        <v>0</v>
      </c>
      <c r="W8" s="24">
        <f t="shared" si="0"/>
        <v>7</v>
      </c>
      <c r="X8" s="24">
        <f t="shared" si="0"/>
        <v>93</v>
      </c>
      <c r="Y8" s="24">
        <f t="shared" si="6"/>
        <v>0</v>
      </c>
      <c r="Z8" s="24">
        <f t="shared" si="1"/>
        <v>0</v>
      </c>
      <c r="AA8" s="24">
        <f t="shared" si="1"/>
        <v>0</v>
      </c>
      <c r="AB8" s="17" t="str">
        <f t="shared" si="7"/>
        <v/>
      </c>
      <c r="AC8" s="17" t="str">
        <f t="shared" si="7"/>
        <v/>
      </c>
      <c r="AD8" s="17" t="str">
        <f t="shared" si="7"/>
        <v/>
      </c>
      <c r="AE8" s="25" t="str">
        <f t="shared" si="8"/>
        <v/>
      </c>
      <c r="AF8" s="25" t="str">
        <f t="shared" si="2"/>
        <v/>
      </c>
    </row>
    <row r="9" spans="1:32" x14ac:dyDescent="0.35">
      <c r="A9" s="14" t="str">
        <f>IF('[35]Video Analysis'!$B$64="","",'[35]Video Analysis'!$B$64)</f>
        <v/>
      </c>
      <c r="B9" s="15">
        <f>IF('[35]Video Analysis'!$Q$64="","",'[35]Video Analysis'!$Q$64)</f>
        <v>-73.402100019156933</v>
      </c>
      <c r="C9" s="15">
        <f>IF('[35]Video Analysis'!$P$64="","",'[35]Video Analysis'!$P$64)</f>
        <v>40.929618151858449</v>
      </c>
      <c r="D9" s="16">
        <f>IF('[35]Video Analysis'!$G$64="","",'[35]Video Analysis'!$G$64)</f>
        <v>0</v>
      </c>
      <c r="E9" s="16">
        <f>IF('[35]Video Analysis'!$H$64="","",'[35]Video Analysis'!$H$64)</f>
        <v>0</v>
      </c>
      <c r="F9" s="16">
        <f>IF('[35]Video Analysis'!$I$64="","",'[35]Video Analysis'!$I$64)</f>
        <v>100</v>
      </c>
      <c r="G9" s="16">
        <f>IF('[35]Video Analysis'!$J$64="","",'[35]Video Analysis'!$J$64)</f>
        <v>0</v>
      </c>
      <c r="H9" s="16">
        <f>IF('[35]Video Analysis'!$K$64="","",'[35]Video Analysis'!$K$64)</f>
        <v>0</v>
      </c>
      <c r="I9" s="16">
        <f>IF('[35]Video Analysis'!$L$64="","",'[35]Video Analysis'!$L$64)</f>
        <v>100</v>
      </c>
      <c r="J9" s="16">
        <f>IF('[35]Video Analysis'!$M$64="","",'[35]Video Analysis'!$M$64)</f>
        <v>0</v>
      </c>
      <c r="K9" s="16">
        <f>IF('[35]Video Analysis'!$N$64="","",'[35]Video Analysis'!$N$64)</f>
        <v>0</v>
      </c>
      <c r="L9" s="16">
        <f>IF('[35]Video Analysis'!$O$64="","",'[35]Video Analysis'!$O$64)</f>
        <v>100</v>
      </c>
      <c r="M9" s="17" t="str">
        <f t="shared" si="3"/>
        <v/>
      </c>
      <c r="N9" s="17" t="str">
        <f t="shared" si="3"/>
        <v/>
      </c>
      <c r="O9" s="17" t="str">
        <f t="shared" si="3"/>
        <v/>
      </c>
      <c r="P9" s="17"/>
      <c r="T9" s="23">
        <f t="shared" si="4"/>
        <v>-73.402100019156933</v>
      </c>
      <c r="U9" s="23">
        <f t="shared" si="4"/>
        <v>40.929618151858449</v>
      </c>
      <c r="V9" s="24">
        <f t="shared" si="5"/>
        <v>0</v>
      </c>
      <c r="W9" s="24">
        <f t="shared" si="0"/>
        <v>0</v>
      </c>
      <c r="X9" s="24">
        <f t="shared" si="0"/>
        <v>100</v>
      </c>
      <c r="Y9" s="24">
        <f t="shared" si="6"/>
        <v>0</v>
      </c>
      <c r="Z9" s="24">
        <f t="shared" si="1"/>
        <v>0</v>
      </c>
      <c r="AA9" s="24">
        <f t="shared" si="1"/>
        <v>0</v>
      </c>
      <c r="AB9" s="17" t="str">
        <f t="shared" si="7"/>
        <v/>
      </c>
      <c r="AC9" s="17" t="str">
        <f t="shared" si="7"/>
        <v/>
      </c>
      <c r="AD9" s="17" t="str">
        <f t="shared" si="7"/>
        <v/>
      </c>
      <c r="AE9" s="25" t="str">
        <f t="shared" si="8"/>
        <v/>
      </c>
      <c r="AF9" s="25" t="str">
        <f t="shared" si="2"/>
        <v/>
      </c>
    </row>
    <row r="10" spans="1:32" x14ac:dyDescent="0.35">
      <c r="A10" s="14" t="str">
        <f>IF('[35]Video Analysis'!$B$74="","",'[35]Video Analysis'!$B$74)</f>
        <v/>
      </c>
      <c r="B10" s="15">
        <f>IF('[35]Video Analysis'!$Q$74="","",'[35]Video Analysis'!$Q$74)</f>
        <v>-73.402100019156933</v>
      </c>
      <c r="C10" s="15">
        <f>IF('[35]Video Analysis'!$P$74="","",'[35]Video Analysis'!$P$74)</f>
        <v>40.929618151858449</v>
      </c>
      <c r="D10" s="16">
        <f>IF('[35]Video Analysis'!$G$74="","",'[35]Video Analysis'!$G$74)</f>
        <v>0</v>
      </c>
      <c r="E10" s="16">
        <f>IF('[35]Video Analysis'!$H$74="","",'[35]Video Analysis'!$H$74)</f>
        <v>0</v>
      </c>
      <c r="F10" s="16">
        <f>IF('[35]Video Analysis'!$I$74="","",'[35]Video Analysis'!$I$74)</f>
        <v>100</v>
      </c>
      <c r="G10" s="16">
        <f>IF('[35]Video Analysis'!$J$74="","",'[35]Video Analysis'!$J$74)</f>
        <v>0</v>
      </c>
      <c r="H10" s="16">
        <f>IF('[35]Video Analysis'!$K$74="","",'[35]Video Analysis'!$K$74)</f>
        <v>0</v>
      </c>
      <c r="I10" s="16">
        <f>IF('[35]Video Analysis'!$L$74="","",'[35]Video Analysis'!$L$74)</f>
        <v>100</v>
      </c>
      <c r="J10" s="16">
        <f>IF('[35]Video Analysis'!$M$74="","",'[35]Video Analysis'!$M$74)</f>
        <v>0</v>
      </c>
      <c r="K10" s="16">
        <f>IF('[35]Video Analysis'!$N$74="","",'[35]Video Analysis'!$N$74)</f>
        <v>0</v>
      </c>
      <c r="L10" s="16">
        <f>IF('[35]Video Analysis'!$O$74="","",'[35]Video Analysis'!$O$74)</f>
        <v>100</v>
      </c>
      <c r="M10" s="17" t="str">
        <f t="shared" si="3"/>
        <v/>
      </c>
      <c r="N10" s="17" t="str">
        <f t="shared" si="3"/>
        <v/>
      </c>
      <c r="O10" s="17" t="str">
        <f t="shared" si="3"/>
        <v/>
      </c>
      <c r="P10" s="17"/>
      <c r="T10" s="23">
        <f t="shared" si="4"/>
        <v>-73.402100019156933</v>
      </c>
      <c r="U10" s="23">
        <f t="shared" si="4"/>
        <v>40.929618151858449</v>
      </c>
      <c r="V10" s="24">
        <f t="shared" si="5"/>
        <v>0</v>
      </c>
      <c r="W10" s="24">
        <f t="shared" si="0"/>
        <v>0</v>
      </c>
      <c r="X10" s="24">
        <f t="shared" si="0"/>
        <v>100</v>
      </c>
      <c r="Y10" s="24">
        <f t="shared" si="6"/>
        <v>0</v>
      </c>
      <c r="Z10" s="24">
        <f t="shared" si="1"/>
        <v>0</v>
      </c>
      <c r="AA10" s="24">
        <f t="shared" si="1"/>
        <v>0</v>
      </c>
      <c r="AB10" s="17" t="str">
        <f t="shared" si="7"/>
        <v/>
      </c>
      <c r="AC10" s="17" t="str">
        <f t="shared" si="7"/>
        <v/>
      </c>
      <c r="AD10" s="17" t="str">
        <f t="shared" si="7"/>
        <v/>
      </c>
      <c r="AE10" s="25" t="str">
        <f t="shared" si="8"/>
        <v/>
      </c>
      <c r="AF10" s="25" t="str">
        <f t="shared" si="2"/>
        <v/>
      </c>
    </row>
    <row r="11" spans="1:32" x14ac:dyDescent="0.35">
      <c r="A11" s="14" t="str">
        <f>IF('[35]Video Analysis'!$B$84="","",'[35]Video Analysis'!$B$84)</f>
        <v/>
      </c>
      <c r="B11" s="15">
        <f>IF('[35]Video Analysis'!$Q$84="","",'[35]Video Analysis'!$Q$84)</f>
        <v>-73.402093355543911</v>
      </c>
      <c r="C11" s="15">
        <f>IF('[35]Video Analysis'!$P$84="","",'[35]Video Analysis'!$P$84)</f>
        <v>40.92958889901638</v>
      </c>
      <c r="D11" s="16">
        <f>IF('[35]Video Analysis'!$G$84="","",'[35]Video Analysis'!$G$84)</f>
        <v>0</v>
      </c>
      <c r="E11" s="16">
        <f>IF('[35]Video Analysis'!$H$84="","",'[35]Video Analysis'!$H$84)</f>
        <v>0</v>
      </c>
      <c r="F11" s="16">
        <f>IF('[35]Video Analysis'!$I$84="","",'[35]Video Analysis'!$I$84)</f>
        <v>100</v>
      </c>
      <c r="G11" s="16">
        <f>IF('[35]Video Analysis'!$J$84="","",'[35]Video Analysis'!$J$84)</f>
        <v>0</v>
      </c>
      <c r="H11" s="16">
        <f>IF('[35]Video Analysis'!$K$84="","",'[35]Video Analysis'!$K$84)</f>
        <v>0</v>
      </c>
      <c r="I11" s="16">
        <f>IF('[35]Video Analysis'!$L$84="","",'[35]Video Analysis'!$L$84)</f>
        <v>100</v>
      </c>
      <c r="J11" s="16">
        <f>IF('[35]Video Analysis'!$M$84="","",'[35]Video Analysis'!$M$84)</f>
        <v>0</v>
      </c>
      <c r="K11" s="16">
        <f>IF('[35]Video Analysis'!$N$84="","",'[35]Video Analysis'!$N$84)</f>
        <v>0</v>
      </c>
      <c r="L11" s="16">
        <f>IF('[35]Video Analysis'!$O$84="","",'[35]Video Analysis'!$O$84)</f>
        <v>100</v>
      </c>
      <c r="M11" s="17" t="str">
        <f t="shared" si="3"/>
        <v/>
      </c>
      <c r="N11" s="17" t="str">
        <f t="shared" si="3"/>
        <v/>
      </c>
      <c r="O11" s="17" t="str">
        <f t="shared" si="3"/>
        <v/>
      </c>
      <c r="P11" s="17"/>
      <c r="T11" s="23">
        <f t="shared" si="4"/>
        <v>-73.402093355543911</v>
      </c>
      <c r="U11" s="23">
        <f t="shared" si="4"/>
        <v>40.92958889901638</v>
      </c>
      <c r="V11" s="24">
        <f t="shared" si="5"/>
        <v>0</v>
      </c>
      <c r="W11" s="24">
        <f t="shared" si="0"/>
        <v>0</v>
      </c>
      <c r="X11" s="24">
        <f t="shared" si="0"/>
        <v>100</v>
      </c>
      <c r="Y11" s="24">
        <f t="shared" si="6"/>
        <v>0</v>
      </c>
      <c r="Z11" s="24">
        <f t="shared" si="1"/>
        <v>0</v>
      </c>
      <c r="AA11" s="24">
        <f t="shared" si="1"/>
        <v>0</v>
      </c>
      <c r="AB11" s="17" t="str">
        <f t="shared" si="7"/>
        <v/>
      </c>
      <c r="AC11" s="17" t="str">
        <f t="shared" si="7"/>
        <v/>
      </c>
      <c r="AD11" s="17" t="str">
        <f t="shared" si="7"/>
        <v/>
      </c>
      <c r="AE11" s="25" t="str">
        <f t="shared" si="8"/>
        <v/>
      </c>
      <c r="AF11" s="25" t="str">
        <f t="shared" si="2"/>
        <v/>
      </c>
    </row>
    <row r="12" spans="1:32" x14ac:dyDescent="0.35">
      <c r="A12" s="14" t="str">
        <f>IF('[35]Video Analysis'!$B$94="","",'[35]Video Analysis'!$B$94)</f>
        <v/>
      </c>
      <c r="B12" s="15">
        <f>IF('[35]Video Analysis'!$Q$94="","",'[35]Video Analysis'!$Q$94)</f>
        <v>-73.402093355543911</v>
      </c>
      <c r="C12" s="15">
        <f>IF('[35]Video Analysis'!$P$94="","",'[35]Video Analysis'!$P$94)</f>
        <v>40.92958889901638</v>
      </c>
      <c r="D12" s="16">
        <f>IF('[35]Video Analysis'!$G$94="","",'[35]Video Analysis'!$G$94)</f>
        <v>0</v>
      </c>
      <c r="E12" s="16">
        <f>IF('[35]Video Analysis'!$H$94="","",'[35]Video Analysis'!$H$94)</f>
        <v>0</v>
      </c>
      <c r="F12" s="16">
        <f>IF('[35]Video Analysis'!$I$94="","",'[35]Video Analysis'!$I$94)</f>
        <v>100</v>
      </c>
      <c r="G12" s="16">
        <f>IF('[35]Video Analysis'!$J$94="","",'[35]Video Analysis'!$J$94)</f>
        <v>0</v>
      </c>
      <c r="H12" s="16">
        <f>IF('[35]Video Analysis'!$K$94="","",'[35]Video Analysis'!$K$94)</f>
        <v>0</v>
      </c>
      <c r="I12" s="16">
        <f>IF('[35]Video Analysis'!$L$94="","",'[35]Video Analysis'!$L$94)</f>
        <v>100</v>
      </c>
      <c r="J12" s="16">
        <f>IF('[35]Video Analysis'!$M$94="","",'[35]Video Analysis'!$M$94)</f>
        <v>0</v>
      </c>
      <c r="K12" s="16">
        <f>IF('[35]Video Analysis'!$N$94="","",'[35]Video Analysis'!$N$94)</f>
        <v>0</v>
      </c>
      <c r="L12" s="16">
        <f>IF('[35]Video Analysis'!$O$94="","",'[35]Video Analysis'!$O$94)</f>
        <v>100</v>
      </c>
      <c r="M12" s="17" t="str">
        <f t="shared" si="3"/>
        <v/>
      </c>
      <c r="N12" s="17" t="str">
        <f t="shared" si="3"/>
        <v/>
      </c>
      <c r="O12" s="17" t="str">
        <f t="shared" si="3"/>
        <v/>
      </c>
      <c r="P12" s="17" t="s">
        <v>19</v>
      </c>
      <c r="T12" s="23">
        <f t="shared" si="4"/>
        <v>-73.402093355543911</v>
      </c>
      <c r="U12" s="23">
        <f t="shared" si="4"/>
        <v>40.92958889901638</v>
      </c>
      <c r="V12" s="24">
        <f t="shared" si="5"/>
        <v>0</v>
      </c>
      <c r="W12" s="24">
        <f t="shared" si="0"/>
        <v>0</v>
      </c>
      <c r="X12" s="24">
        <f t="shared" si="0"/>
        <v>100</v>
      </c>
      <c r="Y12" s="24">
        <f t="shared" si="6"/>
        <v>0</v>
      </c>
      <c r="Z12" s="24">
        <f t="shared" si="1"/>
        <v>0</v>
      </c>
      <c r="AA12" s="24">
        <f t="shared" si="1"/>
        <v>0</v>
      </c>
      <c r="AB12" s="17" t="str">
        <f t="shared" si="7"/>
        <v/>
      </c>
      <c r="AC12" s="17" t="str">
        <f t="shared" si="7"/>
        <v/>
      </c>
      <c r="AD12" s="17" t="str">
        <f t="shared" si="7"/>
        <v/>
      </c>
      <c r="AE12" s="25" t="str">
        <f t="shared" si="8"/>
        <v/>
      </c>
      <c r="AF12" s="25" t="str">
        <f t="shared" si="2"/>
        <v xml:space="preserve">10% NM </v>
      </c>
    </row>
    <row r="13" spans="1:32" x14ac:dyDescent="0.35">
      <c r="A13" s="14" t="str">
        <f>IF('[35]Video Analysis'!$B$104="","",'[35]Video Analysis'!$B$104)</f>
        <v/>
      </c>
      <c r="B13" s="15">
        <f>IF('[35]Video Analysis'!$Q$104="","",'[35]Video Analysis'!$Q$104)</f>
        <v>-73.402093355543911</v>
      </c>
      <c r="C13" s="15">
        <f>IF('[35]Video Analysis'!$P$104="","",'[35]Video Analysis'!$P$104)</f>
        <v>40.92958889901638</v>
      </c>
      <c r="D13" s="16">
        <f>IF('[35]Video Analysis'!$G$104="","",'[35]Video Analysis'!$G$104)</f>
        <v>0</v>
      </c>
      <c r="E13" s="16">
        <f>IF('[35]Video Analysis'!$H$104="","",'[35]Video Analysis'!$H$104)</f>
        <v>0</v>
      </c>
      <c r="F13" s="16">
        <f>IF('[35]Video Analysis'!$I$104="","",'[35]Video Analysis'!$I$104)</f>
        <v>100</v>
      </c>
      <c r="G13" s="16">
        <f>IF('[35]Video Analysis'!$J$104="","",'[35]Video Analysis'!$J$104)</f>
        <v>0</v>
      </c>
      <c r="H13" s="16">
        <f>IF('[35]Video Analysis'!$K$104="","",'[35]Video Analysis'!$K$104)</f>
        <v>0</v>
      </c>
      <c r="I13" s="16">
        <f>IF('[35]Video Analysis'!$L$104="","",'[35]Video Analysis'!$L$104)</f>
        <v>100</v>
      </c>
      <c r="J13" s="16">
        <f>IF('[35]Video Analysis'!$M$104="","",'[35]Video Analysis'!$M$104)</f>
        <v>0</v>
      </c>
      <c r="K13" s="16">
        <f>IF('[35]Video Analysis'!$N$104="","",'[35]Video Analysis'!$N$104)</f>
        <v>0</v>
      </c>
      <c r="L13" s="16">
        <f>IF('[35]Video Analysis'!$O$104="","",'[35]Video Analysis'!$O$104)</f>
        <v>100</v>
      </c>
      <c r="M13" s="17" t="str">
        <f t="shared" si="3"/>
        <v/>
      </c>
      <c r="N13" s="17" t="str">
        <f t="shared" si="3"/>
        <v/>
      </c>
      <c r="O13" s="17" t="str">
        <f t="shared" si="3"/>
        <v/>
      </c>
      <c r="P13" s="17"/>
      <c r="T13" s="23">
        <f t="shared" si="4"/>
        <v>-73.402093355543911</v>
      </c>
      <c r="U13" s="23">
        <f t="shared" si="4"/>
        <v>40.92958889901638</v>
      </c>
      <c r="V13" s="24">
        <f t="shared" si="5"/>
        <v>0</v>
      </c>
      <c r="W13" s="24">
        <f t="shared" si="0"/>
        <v>0</v>
      </c>
      <c r="X13" s="24">
        <f t="shared" si="0"/>
        <v>100</v>
      </c>
      <c r="Y13" s="24">
        <f t="shared" si="6"/>
        <v>0</v>
      </c>
      <c r="Z13" s="24">
        <f t="shared" si="1"/>
        <v>0</v>
      </c>
      <c r="AA13" s="24">
        <f t="shared" si="1"/>
        <v>0</v>
      </c>
      <c r="AB13" s="17" t="str">
        <f t="shared" si="7"/>
        <v/>
      </c>
      <c r="AC13" s="17" t="str">
        <f t="shared" si="7"/>
        <v/>
      </c>
      <c r="AD13" s="17" t="str">
        <f t="shared" si="7"/>
        <v/>
      </c>
      <c r="AE13" s="25" t="str">
        <f t="shared" si="8"/>
        <v/>
      </c>
      <c r="AF13" s="25" t="str">
        <f t="shared" si="2"/>
        <v/>
      </c>
    </row>
    <row r="14" spans="1:32" x14ac:dyDescent="0.35">
      <c r="A14" s="14" t="str">
        <f>IF('[35]Video Analysis'!$B$114="","",'[35]Video Analysis'!$B$114)</f>
        <v/>
      </c>
      <c r="B14" s="15">
        <f>IF('[35]Video Analysis'!$Q$114="","",'[35]Video Analysis'!$Q$114)</f>
        <v>-73.402093355543911</v>
      </c>
      <c r="C14" s="15">
        <f>IF('[35]Video Analysis'!$P$114="","",'[35]Video Analysis'!$P$114)</f>
        <v>40.92958889901638</v>
      </c>
      <c r="D14" s="16">
        <f>IF('[35]Video Analysis'!$G$114="","",'[35]Video Analysis'!$G$114)</f>
        <v>0</v>
      </c>
      <c r="E14" s="16">
        <f>IF('[35]Video Analysis'!$H$114="","",'[35]Video Analysis'!$H$114)</f>
        <v>0</v>
      </c>
      <c r="F14" s="16">
        <f>IF('[35]Video Analysis'!$I$114="","",'[35]Video Analysis'!$I$114)</f>
        <v>100</v>
      </c>
      <c r="G14" s="16">
        <f>IF('[35]Video Analysis'!$J$114="","",'[35]Video Analysis'!$J$114)</f>
        <v>0</v>
      </c>
      <c r="H14" s="16">
        <f>IF('[35]Video Analysis'!$K$114="","",'[35]Video Analysis'!$K$114)</f>
        <v>0</v>
      </c>
      <c r="I14" s="16">
        <f>IF('[35]Video Analysis'!$L$114="","",'[35]Video Analysis'!$L$114)</f>
        <v>100</v>
      </c>
      <c r="J14" s="16">
        <f>IF('[35]Video Analysis'!$M$114="","",'[35]Video Analysis'!$M$114)</f>
        <v>0</v>
      </c>
      <c r="K14" s="16">
        <f>IF('[35]Video Analysis'!$N$114="","",'[35]Video Analysis'!$N$114)</f>
        <v>0</v>
      </c>
      <c r="L14" s="16">
        <f>IF('[35]Video Analysis'!$O$114="","",'[35]Video Analysis'!$O$114)</f>
        <v>100</v>
      </c>
      <c r="M14" s="17" t="str">
        <f t="shared" si="3"/>
        <v/>
      </c>
      <c r="N14" s="17" t="str">
        <f t="shared" si="3"/>
        <v/>
      </c>
      <c r="O14" s="17" t="str">
        <f t="shared" si="3"/>
        <v/>
      </c>
      <c r="P14" s="17"/>
      <c r="T14" s="23">
        <f t="shared" si="4"/>
        <v>-73.402093355543911</v>
      </c>
      <c r="U14" s="23">
        <f t="shared" si="4"/>
        <v>40.92958889901638</v>
      </c>
      <c r="V14" s="24">
        <f t="shared" si="5"/>
        <v>0</v>
      </c>
      <c r="W14" s="24">
        <f t="shared" si="0"/>
        <v>0</v>
      </c>
      <c r="X14" s="24">
        <f t="shared" si="0"/>
        <v>100</v>
      </c>
      <c r="Y14" s="24">
        <f t="shared" si="6"/>
        <v>0</v>
      </c>
      <c r="Z14" s="24">
        <f t="shared" si="1"/>
        <v>0</v>
      </c>
      <c r="AA14" s="24">
        <f t="shared" si="1"/>
        <v>0</v>
      </c>
      <c r="AB14" s="17" t="str">
        <f t="shared" si="7"/>
        <v/>
      </c>
      <c r="AC14" s="17" t="str">
        <f t="shared" si="7"/>
        <v/>
      </c>
      <c r="AD14" s="17" t="str">
        <f t="shared" si="7"/>
        <v/>
      </c>
      <c r="AE14" s="25" t="str">
        <f t="shared" si="8"/>
        <v/>
      </c>
      <c r="AF14" s="25" t="str">
        <f t="shared" si="2"/>
        <v/>
      </c>
    </row>
    <row r="15" spans="1:32" x14ac:dyDescent="0.35">
      <c r="A15" s="14" t="str">
        <f>IF('[35]Video Analysis'!$B$124="","",'[35]Video Analysis'!$B$124)</f>
        <v/>
      </c>
      <c r="B15" s="15">
        <f>IF('[35]Video Analysis'!$Q$124="","",'[35]Video Analysis'!$Q$124)</f>
        <v>-73.402093355543911</v>
      </c>
      <c r="C15" s="15">
        <f>IF('[35]Video Analysis'!$P$124="","",'[35]Video Analysis'!$P$124)</f>
        <v>40.92958889901638</v>
      </c>
      <c r="D15" s="16">
        <f>IF('[35]Video Analysis'!$G$124="","",'[35]Video Analysis'!$G$124)</f>
        <v>0</v>
      </c>
      <c r="E15" s="16">
        <f>IF('[35]Video Analysis'!$H$124="","",'[35]Video Analysis'!$H$124)</f>
        <v>0</v>
      </c>
      <c r="F15" s="16">
        <f>IF('[35]Video Analysis'!$I$124="","",'[35]Video Analysis'!$I$124)</f>
        <v>100</v>
      </c>
      <c r="G15" s="16">
        <f>IF('[35]Video Analysis'!$J$124="","",'[35]Video Analysis'!$J$124)</f>
        <v>0</v>
      </c>
      <c r="H15" s="16">
        <f>IF('[35]Video Analysis'!$K$124="","",'[35]Video Analysis'!$K$124)</f>
        <v>0</v>
      </c>
      <c r="I15" s="16">
        <f>IF('[35]Video Analysis'!$L$124="","",'[35]Video Analysis'!$L$124)</f>
        <v>100</v>
      </c>
      <c r="J15" s="16">
        <f>IF('[35]Video Analysis'!$M$124="","",'[35]Video Analysis'!$M$124)</f>
        <v>0</v>
      </c>
      <c r="K15" s="16">
        <f>IF('[35]Video Analysis'!$N$124="","",'[35]Video Analysis'!$N$124)</f>
        <v>0</v>
      </c>
      <c r="L15" s="16">
        <f>IF('[35]Video Analysis'!$O$124="","",'[35]Video Analysis'!$O$124)</f>
        <v>100</v>
      </c>
      <c r="M15" s="17" t="str">
        <f t="shared" si="3"/>
        <v/>
      </c>
      <c r="N15" s="17" t="str">
        <f t="shared" si="3"/>
        <v/>
      </c>
      <c r="O15" s="17" t="str">
        <f t="shared" si="3"/>
        <v/>
      </c>
      <c r="P15" s="17"/>
      <c r="T15" s="23">
        <f t="shared" si="4"/>
        <v>-73.402093355543911</v>
      </c>
      <c r="U15" s="23">
        <f t="shared" si="4"/>
        <v>40.92958889901638</v>
      </c>
      <c r="V15" s="24">
        <f t="shared" si="5"/>
        <v>0</v>
      </c>
      <c r="W15" s="24">
        <f t="shared" si="0"/>
        <v>0</v>
      </c>
      <c r="X15" s="24">
        <f t="shared" si="0"/>
        <v>100</v>
      </c>
      <c r="Y15" s="24">
        <f t="shared" si="6"/>
        <v>0</v>
      </c>
      <c r="Z15" s="24">
        <f t="shared" si="1"/>
        <v>0</v>
      </c>
      <c r="AA15" s="24">
        <f t="shared" si="1"/>
        <v>0</v>
      </c>
      <c r="AB15" s="17" t="str">
        <f t="shared" si="7"/>
        <v/>
      </c>
      <c r="AC15" s="17" t="str">
        <f t="shared" si="7"/>
        <v/>
      </c>
      <c r="AD15" s="17" t="str">
        <f t="shared" si="7"/>
        <v/>
      </c>
      <c r="AE15" s="25" t="str">
        <f t="shared" si="8"/>
        <v/>
      </c>
      <c r="AF15" s="25" t="str">
        <f t="shared" si="2"/>
        <v/>
      </c>
    </row>
    <row r="16" spans="1:32" x14ac:dyDescent="0.35">
      <c r="A16" s="14" t="str">
        <f>IF('[35]Video Analysis'!$B$134="","",'[35]Video Analysis'!$B$134)</f>
        <v/>
      </c>
      <c r="B16" s="15">
        <f>IF('[35]Video Analysis'!$Q$134="","",'[35]Video Analysis'!$Q$134)</f>
        <v>-73.402093355543911</v>
      </c>
      <c r="C16" s="15">
        <f>IF('[35]Video Analysis'!$P$134="","",'[35]Video Analysis'!$P$134)</f>
        <v>40.92958889901638</v>
      </c>
      <c r="D16" s="16">
        <f>IF('[35]Video Analysis'!$G$134="","",'[35]Video Analysis'!$G$134)</f>
        <v>0</v>
      </c>
      <c r="E16" s="16">
        <f>IF('[35]Video Analysis'!$H$134="","",'[35]Video Analysis'!$H$134)</f>
        <v>0</v>
      </c>
      <c r="F16" s="16">
        <f>IF('[35]Video Analysis'!$I$134="","",'[35]Video Analysis'!$I$134)</f>
        <v>100</v>
      </c>
      <c r="G16" s="16">
        <f>IF('[35]Video Analysis'!$J$134="","",'[35]Video Analysis'!$J$134)</f>
        <v>0</v>
      </c>
      <c r="H16" s="16">
        <f>IF('[35]Video Analysis'!$K$134="","",'[35]Video Analysis'!$K$134)</f>
        <v>0</v>
      </c>
      <c r="I16" s="16">
        <f>IF('[35]Video Analysis'!$L$134="","",'[35]Video Analysis'!$L$134)</f>
        <v>100</v>
      </c>
      <c r="J16" s="16">
        <f>IF('[35]Video Analysis'!$M$134="","",'[35]Video Analysis'!$M$134)</f>
        <v>0</v>
      </c>
      <c r="K16" s="16">
        <f>IF('[35]Video Analysis'!$N$134="","",'[35]Video Analysis'!$N$134)</f>
        <v>0</v>
      </c>
      <c r="L16" s="16">
        <f>IF('[35]Video Analysis'!$O$134="","",'[35]Video Analysis'!$O$134)</f>
        <v>100</v>
      </c>
      <c r="M16" s="17" t="str">
        <f t="shared" si="3"/>
        <v/>
      </c>
      <c r="N16" s="17" t="str">
        <f t="shared" si="3"/>
        <v/>
      </c>
      <c r="O16" s="17" t="str">
        <f t="shared" si="3"/>
        <v/>
      </c>
      <c r="P16" s="17"/>
      <c r="T16" s="23">
        <f t="shared" si="4"/>
        <v>-73.402093355543911</v>
      </c>
      <c r="U16" s="23">
        <f t="shared" si="4"/>
        <v>40.92958889901638</v>
      </c>
      <c r="V16" s="24">
        <f t="shared" si="5"/>
        <v>0</v>
      </c>
      <c r="W16" s="24">
        <f t="shared" si="0"/>
        <v>0</v>
      </c>
      <c r="X16" s="24">
        <f t="shared" si="0"/>
        <v>100</v>
      </c>
      <c r="Y16" s="24">
        <f t="shared" si="6"/>
        <v>0</v>
      </c>
      <c r="Z16" s="24">
        <f t="shared" si="1"/>
        <v>0</v>
      </c>
      <c r="AA16" s="24">
        <f t="shared" si="1"/>
        <v>0</v>
      </c>
      <c r="AB16" s="17" t="str">
        <f t="shared" si="7"/>
        <v/>
      </c>
      <c r="AC16" s="17" t="str">
        <f t="shared" si="7"/>
        <v/>
      </c>
      <c r="AD16" s="17" t="str">
        <f t="shared" si="7"/>
        <v/>
      </c>
      <c r="AE16" s="25" t="str">
        <f t="shared" si="8"/>
        <v/>
      </c>
      <c r="AF16" s="25" t="str">
        <f t="shared" si="2"/>
        <v/>
      </c>
    </row>
    <row r="17" spans="1:32" x14ac:dyDescent="0.35">
      <c r="A17" s="14" t="str">
        <f>IF('[35]Video Analysis'!$B$144="","",'[35]Video Analysis'!$B$144)</f>
        <v/>
      </c>
      <c r="B17" s="15">
        <f>IF('[35]Video Analysis'!$Q$144="","",'[35]Video Analysis'!$Q$144)</f>
        <v>-73.402034263126552</v>
      </c>
      <c r="C17" s="15">
        <f>IF('[35]Video Analysis'!$P$144="","",'[35]Video Analysis'!$P$144)</f>
        <v>40.929528968408704</v>
      </c>
      <c r="D17" s="16">
        <f>IF('[35]Video Analysis'!$G$144="","",'[35]Video Analysis'!$G$144)</f>
        <v>0</v>
      </c>
      <c r="E17" s="16">
        <f>IF('[35]Video Analysis'!$H$144="","",'[35]Video Analysis'!$H$144)</f>
        <v>0</v>
      </c>
      <c r="F17" s="16">
        <f>IF('[35]Video Analysis'!$I$144="","",'[35]Video Analysis'!$I$144)</f>
        <v>100</v>
      </c>
      <c r="G17" s="16">
        <f>IF('[35]Video Analysis'!$J$144="","",'[35]Video Analysis'!$J$144)</f>
        <v>0</v>
      </c>
      <c r="H17" s="16">
        <f>IF('[35]Video Analysis'!$K$144="","",'[35]Video Analysis'!$K$144)</f>
        <v>0</v>
      </c>
      <c r="I17" s="16">
        <f>IF('[35]Video Analysis'!$L$144="","",'[35]Video Analysis'!$L$144)</f>
        <v>100</v>
      </c>
      <c r="J17" s="16">
        <f>IF('[35]Video Analysis'!$M$144="","",'[35]Video Analysis'!$M$144)</f>
        <v>0</v>
      </c>
      <c r="K17" s="16">
        <f>IF('[35]Video Analysis'!$N$144="","",'[35]Video Analysis'!$N$144)</f>
        <v>0</v>
      </c>
      <c r="L17" s="16">
        <f>IF('[35]Video Analysis'!$O$144="","",'[35]Video Analysis'!$O$144)</f>
        <v>100</v>
      </c>
      <c r="M17" s="17" t="str">
        <f t="shared" si="3"/>
        <v/>
      </c>
      <c r="N17" s="17" t="str">
        <f t="shared" si="3"/>
        <v/>
      </c>
      <c r="O17" s="17" t="str">
        <f t="shared" si="3"/>
        <v/>
      </c>
      <c r="P17" s="17"/>
      <c r="T17" s="23">
        <f t="shared" si="4"/>
        <v>-73.402034263126552</v>
      </c>
      <c r="U17" s="23">
        <f t="shared" si="4"/>
        <v>40.929528968408704</v>
      </c>
      <c r="V17" s="24">
        <f t="shared" si="5"/>
        <v>0</v>
      </c>
      <c r="W17" s="24">
        <f t="shared" si="0"/>
        <v>0</v>
      </c>
      <c r="X17" s="24">
        <f t="shared" si="0"/>
        <v>100</v>
      </c>
      <c r="Y17" s="24">
        <f t="shared" si="6"/>
        <v>0</v>
      </c>
      <c r="Z17" s="24">
        <f t="shared" si="1"/>
        <v>0</v>
      </c>
      <c r="AA17" s="24">
        <f t="shared" si="1"/>
        <v>0</v>
      </c>
      <c r="AB17" s="17" t="str">
        <f t="shared" si="7"/>
        <v/>
      </c>
      <c r="AC17" s="17" t="str">
        <f t="shared" si="7"/>
        <v/>
      </c>
      <c r="AD17" s="17" t="str">
        <f t="shared" si="7"/>
        <v/>
      </c>
      <c r="AE17" s="25" t="str">
        <f t="shared" si="8"/>
        <v/>
      </c>
      <c r="AF17" s="25" t="str">
        <f t="shared" si="2"/>
        <v/>
      </c>
    </row>
    <row r="18" spans="1:32" x14ac:dyDescent="0.35">
      <c r="A18" s="14" t="str">
        <f>IF('[35]Video Analysis'!$B$154="","",'[35]Video Analysis'!$B$154)</f>
        <v/>
      </c>
      <c r="B18" s="15">
        <f>IF('[35]Video Analysis'!$Q$154="","",'[35]Video Analysis'!$Q$154)</f>
        <v>-73.402034263126552</v>
      </c>
      <c r="C18" s="15">
        <f>IF('[35]Video Analysis'!$P$154="","",'[35]Video Analysis'!$P$154)</f>
        <v>40.929528968408704</v>
      </c>
      <c r="D18" s="16">
        <f>IF('[35]Video Analysis'!$G$154="","",'[35]Video Analysis'!$G$154)</f>
        <v>0</v>
      </c>
      <c r="E18" s="16">
        <f>IF('[35]Video Analysis'!$H$154="","",'[35]Video Analysis'!$H$154)</f>
        <v>0</v>
      </c>
      <c r="F18" s="16">
        <f>IF('[35]Video Analysis'!$I$154="","",'[35]Video Analysis'!$I$154)</f>
        <v>100</v>
      </c>
      <c r="G18" s="16">
        <f>IF('[35]Video Analysis'!$J$154="","",'[35]Video Analysis'!$J$154)</f>
        <v>0</v>
      </c>
      <c r="H18" s="16">
        <f>IF('[35]Video Analysis'!$K$154="","",'[35]Video Analysis'!$K$154)</f>
        <v>0</v>
      </c>
      <c r="I18" s="16">
        <f>IF('[35]Video Analysis'!$L$154="","",'[35]Video Analysis'!$L$154)</f>
        <v>100</v>
      </c>
      <c r="J18" s="16">
        <f>IF('[35]Video Analysis'!$M$154="","",'[35]Video Analysis'!$M$154)</f>
        <v>0</v>
      </c>
      <c r="K18" s="16">
        <f>IF('[35]Video Analysis'!$N$154="","",'[35]Video Analysis'!$N$154)</f>
        <v>0</v>
      </c>
      <c r="L18" s="16">
        <f>IF('[35]Video Analysis'!$O$154="","",'[35]Video Analysis'!$O$154)</f>
        <v>100</v>
      </c>
      <c r="M18" s="17" t="str">
        <f t="shared" si="3"/>
        <v/>
      </c>
      <c r="N18" s="17" t="str">
        <f t="shared" si="3"/>
        <v/>
      </c>
      <c r="O18" s="17" t="str">
        <f t="shared" si="3"/>
        <v/>
      </c>
      <c r="P18" s="17"/>
      <c r="T18" s="23">
        <f t="shared" si="4"/>
        <v>-73.402034263126552</v>
      </c>
      <c r="U18" s="23">
        <f t="shared" si="4"/>
        <v>40.929528968408704</v>
      </c>
      <c r="V18" s="24">
        <f t="shared" si="5"/>
        <v>0</v>
      </c>
      <c r="W18" s="24">
        <f t="shared" si="0"/>
        <v>0</v>
      </c>
      <c r="X18" s="24">
        <f t="shared" si="0"/>
        <v>100</v>
      </c>
      <c r="Y18" s="24">
        <f t="shared" si="6"/>
        <v>0</v>
      </c>
      <c r="Z18" s="24">
        <f t="shared" si="1"/>
        <v>0</v>
      </c>
      <c r="AA18" s="24">
        <f t="shared" si="1"/>
        <v>0</v>
      </c>
      <c r="AB18" s="17" t="str">
        <f t="shared" si="7"/>
        <v/>
      </c>
      <c r="AC18" s="17" t="str">
        <f t="shared" si="7"/>
        <v/>
      </c>
      <c r="AD18" s="17" t="str">
        <f t="shared" si="7"/>
        <v/>
      </c>
      <c r="AE18" s="25" t="str">
        <f t="shared" si="8"/>
        <v/>
      </c>
      <c r="AF18" s="25" t="str">
        <f t="shared" si="2"/>
        <v/>
      </c>
    </row>
    <row r="19" spans="1:32" x14ac:dyDescent="0.35">
      <c r="A19" s="14" t="str">
        <f>IF('[35]Video Analysis'!$B$164="","",'[35]Video Analysis'!$B$164)</f>
        <v/>
      </c>
      <c r="B19" s="15">
        <f>IF('[35]Video Analysis'!$Q$164="","",'[35]Video Analysis'!$Q$164)</f>
        <v>-73.401927896775305</v>
      </c>
      <c r="C19" s="15">
        <f>IF('[35]Video Analysis'!$P$164="","",'[35]Video Analysis'!$P$164)</f>
        <v>40.929514677263796</v>
      </c>
      <c r="D19" s="16">
        <f>IF('[35]Video Analysis'!$G$164="","",'[35]Video Analysis'!$G$164)</f>
        <v>0</v>
      </c>
      <c r="E19" s="16">
        <f>IF('[35]Video Analysis'!$H$164="","",'[35]Video Analysis'!$H$164)</f>
        <v>0</v>
      </c>
      <c r="F19" s="16">
        <f>IF('[35]Video Analysis'!$I$164="","",'[35]Video Analysis'!$I$164)</f>
        <v>100</v>
      </c>
      <c r="G19" s="16">
        <f>IF('[35]Video Analysis'!$J$164="","",'[35]Video Analysis'!$J$164)</f>
        <v>0</v>
      </c>
      <c r="H19" s="16">
        <f>IF('[35]Video Analysis'!$K$164="","",'[35]Video Analysis'!$K$164)</f>
        <v>0</v>
      </c>
      <c r="I19" s="16">
        <f>IF('[35]Video Analysis'!$L$164="","",'[35]Video Analysis'!$L$164)</f>
        <v>100</v>
      </c>
      <c r="J19" s="16">
        <f>IF('[35]Video Analysis'!$M$164="","",'[35]Video Analysis'!$M$164)</f>
        <v>0</v>
      </c>
      <c r="K19" s="16">
        <f>IF('[35]Video Analysis'!$N$164="","",'[35]Video Analysis'!$N$164)</f>
        <v>0</v>
      </c>
      <c r="L19" s="16">
        <f>IF('[35]Video Analysis'!$O$164="","",'[35]Video Analysis'!$O$164)</f>
        <v>100</v>
      </c>
      <c r="M19" s="17" t="str">
        <f t="shared" si="3"/>
        <v/>
      </c>
      <c r="N19" s="17" t="str">
        <f t="shared" si="3"/>
        <v/>
      </c>
      <c r="O19" s="17" t="str">
        <f t="shared" si="3"/>
        <v/>
      </c>
      <c r="P19" s="17"/>
      <c r="T19" s="23">
        <f t="shared" si="4"/>
        <v>-73.401927896775305</v>
      </c>
      <c r="U19" s="23">
        <f t="shared" si="4"/>
        <v>40.929514677263796</v>
      </c>
      <c r="V19" s="24">
        <f t="shared" si="5"/>
        <v>0</v>
      </c>
      <c r="W19" s="24">
        <f t="shared" si="5"/>
        <v>0</v>
      </c>
      <c r="X19" s="24">
        <f t="shared" si="5"/>
        <v>100</v>
      </c>
      <c r="Y19" s="24">
        <f t="shared" si="6"/>
        <v>0</v>
      </c>
      <c r="Z19" s="24">
        <f t="shared" si="6"/>
        <v>0</v>
      </c>
      <c r="AA19" s="24">
        <f t="shared" si="6"/>
        <v>0</v>
      </c>
      <c r="AB19" s="17" t="str">
        <f t="shared" si="7"/>
        <v/>
      </c>
      <c r="AC19" s="17" t="str">
        <f t="shared" si="7"/>
        <v/>
      </c>
      <c r="AD19" s="17" t="str">
        <f t="shared" si="7"/>
        <v/>
      </c>
      <c r="AE19" s="25" t="str">
        <f t="shared" si="8"/>
        <v/>
      </c>
      <c r="AF19" s="25" t="str">
        <f t="shared" si="2"/>
        <v/>
      </c>
    </row>
    <row r="20" spans="1:32" x14ac:dyDescent="0.35">
      <c r="A20" s="14" t="str">
        <f>IF('[35]Video Analysis'!$B$174="","",'[35]Video Analysis'!$B$174)</f>
        <v/>
      </c>
      <c r="B20" s="15">
        <f>IF('[35]Video Analysis'!$Q$174="","",'[35]Video Analysis'!$Q$174)</f>
        <v>-73.401927896775305</v>
      </c>
      <c r="C20" s="15">
        <f>IF('[35]Video Analysis'!$P$174="","",'[35]Video Analysis'!$P$174)</f>
        <v>40.929514677263796</v>
      </c>
      <c r="D20" s="16">
        <f>IF('[35]Video Analysis'!$G$174="","",'[35]Video Analysis'!$G$174)</f>
        <v>0</v>
      </c>
      <c r="E20" s="16">
        <f>IF('[35]Video Analysis'!$H$174="","",'[35]Video Analysis'!$H$174)</f>
        <v>0</v>
      </c>
      <c r="F20" s="16">
        <f>IF('[35]Video Analysis'!$I$174="","",'[35]Video Analysis'!$I$174)</f>
        <v>100</v>
      </c>
      <c r="G20" s="16">
        <f>IF('[35]Video Analysis'!$J$174="","",'[35]Video Analysis'!$J$174)</f>
        <v>0</v>
      </c>
      <c r="H20" s="16">
        <f>IF('[35]Video Analysis'!$K$174="","",'[35]Video Analysis'!$K$174)</f>
        <v>0</v>
      </c>
      <c r="I20" s="16">
        <f>IF('[35]Video Analysis'!$L$174="","",'[35]Video Analysis'!$L$174)</f>
        <v>100</v>
      </c>
      <c r="J20" s="16">
        <f>IF('[35]Video Analysis'!$M$174="","",'[35]Video Analysis'!$M$174)</f>
        <v>0</v>
      </c>
      <c r="K20" s="16">
        <f>IF('[35]Video Analysis'!$N$174="","",'[35]Video Analysis'!$N$174)</f>
        <v>0</v>
      </c>
      <c r="L20" s="16">
        <f>IF('[35]Video Analysis'!$O$174="","",'[35]Video Analysis'!$O$174)</f>
        <v>100</v>
      </c>
      <c r="M20" s="17" t="str">
        <f t="shared" si="3"/>
        <v/>
      </c>
      <c r="N20" s="17" t="str">
        <f t="shared" si="3"/>
        <v/>
      </c>
      <c r="O20" s="17" t="str">
        <f t="shared" si="3"/>
        <v/>
      </c>
      <c r="P20" s="17"/>
      <c r="T20" s="23">
        <f t="shared" si="4"/>
        <v>-73.401927896775305</v>
      </c>
      <c r="U20" s="23">
        <f t="shared" si="4"/>
        <v>40.929514677263796</v>
      </c>
      <c r="V20" s="24">
        <f t="shared" si="5"/>
        <v>0</v>
      </c>
      <c r="W20" s="24">
        <f t="shared" si="5"/>
        <v>0</v>
      </c>
      <c r="X20" s="24">
        <f t="shared" si="5"/>
        <v>100</v>
      </c>
      <c r="Y20" s="24">
        <f t="shared" si="6"/>
        <v>0</v>
      </c>
      <c r="Z20" s="24">
        <f t="shared" si="6"/>
        <v>0</v>
      </c>
      <c r="AA20" s="24">
        <f t="shared" si="6"/>
        <v>0</v>
      </c>
      <c r="AB20" s="17" t="str">
        <f t="shared" si="7"/>
        <v/>
      </c>
      <c r="AC20" s="17" t="str">
        <f t="shared" si="7"/>
        <v/>
      </c>
      <c r="AD20" s="17" t="str">
        <f t="shared" si="7"/>
        <v/>
      </c>
      <c r="AE20" s="25" t="str">
        <f t="shared" si="8"/>
        <v/>
      </c>
      <c r="AF20" s="25" t="str">
        <f t="shared" si="2"/>
        <v/>
      </c>
    </row>
    <row r="21" spans="1:32" x14ac:dyDescent="0.35">
      <c r="A21" s="14" t="str">
        <f>IF('[35]Video Analysis'!$B$184="","",'[35]Video Analysis'!$B$184)</f>
        <v/>
      </c>
      <c r="B21" s="15">
        <f>IF('[35]Video Analysis'!$Q$184="","",'[35]Video Analysis'!$Q$184)</f>
        <v>-73.401927896775305</v>
      </c>
      <c r="C21" s="15">
        <f>IF('[35]Video Analysis'!$P$184="","",'[35]Video Analysis'!$P$184)</f>
        <v>40.929514677263796</v>
      </c>
      <c r="D21" s="16">
        <f>IF('[35]Video Analysis'!$G$184="","",'[35]Video Analysis'!$G$184)</f>
        <v>0</v>
      </c>
      <c r="E21" s="16">
        <f>IF('[35]Video Analysis'!$H$184="","",'[35]Video Analysis'!$H$184)</f>
        <v>0</v>
      </c>
      <c r="F21" s="16">
        <f>IF('[35]Video Analysis'!$I$184="","",'[35]Video Analysis'!$I$184)</f>
        <v>100</v>
      </c>
      <c r="G21" s="16">
        <f>IF('[35]Video Analysis'!$J$184="","",'[35]Video Analysis'!$J$184)</f>
        <v>0</v>
      </c>
      <c r="H21" s="16">
        <f>IF('[35]Video Analysis'!$K$184="","",'[35]Video Analysis'!$K$184)</f>
        <v>0</v>
      </c>
      <c r="I21" s="16">
        <f>IF('[35]Video Analysis'!$L$184="","",'[35]Video Analysis'!$L$184)</f>
        <v>100</v>
      </c>
      <c r="J21" s="16">
        <f>IF('[35]Video Analysis'!$M$184="","",'[35]Video Analysis'!$M$184)</f>
        <v>0</v>
      </c>
      <c r="K21" s="16">
        <f>IF('[35]Video Analysis'!$N$184="","",'[35]Video Analysis'!$N$184)</f>
        <v>0</v>
      </c>
      <c r="L21" s="16">
        <f>IF('[35]Video Analysis'!$O$184="","",'[35]Video Analysis'!$O$184)</f>
        <v>100</v>
      </c>
      <c r="M21" s="17" t="str">
        <f t="shared" si="3"/>
        <v/>
      </c>
      <c r="N21" s="17" t="str">
        <f t="shared" si="3"/>
        <v/>
      </c>
      <c r="O21" s="17" t="str">
        <f t="shared" si="3"/>
        <v/>
      </c>
      <c r="P21" s="17"/>
      <c r="T21" s="23">
        <f t="shared" si="4"/>
        <v>-73.401927896775305</v>
      </c>
      <c r="U21" s="23">
        <f t="shared" si="4"/>
        <v>40.929514677263796</v>
      </c>
      <c r="V21" s="24">
        <f t="shared" si="5"/>
        <v>0</v>
      </c>
      <c r="W21" s="24">
        <f t="shared" si="5"/>
        <v>0</v>
      </c>
      <c r="X21" s="24">
        <f t="shared" si="5"/>
        <v>100</v>
      </c>
      <c r="Y21" s="24">
        <f t="shared" si="6"/>
        <v>0</v>
      </c>
      <c r="Z21" s="24">
        <f t="shared" si="6"/>
        <v>0</v>
      </c>
      <c r="AA21" s="24">
        <f t="shared" si="6"/>
        <v>0</v>
      </c>
      <c r="AB21" s="17" t="str">
        <f t="shared" si="7"/>
        <v/>
      </c>
      <c r="AC21" s="17" t="str">
        <f t="shared" si="7"/>
        <v/>
      </c>
      <c r="AD21" s="17" t="str">
        <f t="shared" si="7"/>
        <v/>
      </c>
      <c r="AE21" s="25" t="str">
        <f t="shared" si="8"/>
        <v/>
      </c>
      <c r="AF21" s="25" t="str">
        <f t="shared" si="2"/>
        <v/>
      </c>
    </row>
    <row r="22" spans="1:32" x14ac:dyDescent="0.35">
      <c r="A22" s="14" t="str">
        <f>IF('[35]Video Analysis'!$B$194="","",'[35]Video Analysis'!$B$194)</f>
        <v/>
      </c>
      <c r="B22" s="15">
        <f>IF('[35]Video Analysis'!$Q$194="","",'[35]Video Analysis'!$Q$194)</f>
        <v>-73.401927896775305</v>
      </c>
      <c r="C22" s="15">
        <f>IF('[35]Video Analysis'!$P$194="","",'[35]Video Analysis'!$P$194)</f>
        <v>40.929514677263796</v>
      </c>
      <c r="D22" s="16">
        <f>IF('[35]Video Analysis'!$G$194="","",'[35]Video Analysis'!$G$194)</f>
        <v>0</v>
      </c>
      <c r="E22" s="16">
        <f>IF('[35]Video Analysis'!$H$194="","",'[35]Video Analysis'!$H$194)</f>
        <v>0</v>
      </c>
      <c r="F22" s="16">
        <f>IF('[35]Video Analysis'!$I$194="","",'[35]Video Analysis'!$I$194)</f>
        <v>100</v>
      </c>
      <c r="G22" s="16">
        <f>IF('[35]Video Analysis'!$J$194="","",'[35]Video Analysis'!$J$194)</f>
        <v>0</v>
      </c>
      <c r="H22" s="16">
        <f>IF('[35]Video Analysis'!$K$194="","",'[35]Video Analysis'!$K$194)</f>
        <v>0</v>
      </c>
      <c r="I22" s="16">
        <f>IF('[35]Video Analysis'!$L$194="","",'[35]Video Analysis'!$L$194)</f>
        <v>100</v>
      </c>
      <c r="J22" s="16">
        <f>IF('[35]Video Analysis'!$M$194="","",'[35]Video Analysis'!$M$194)</f>
        <v>0</v>
      </c>
      <c r="K22" s="16">
        <f>IF('[35]Video Analysis'!$N$194="","",'[35]Video Analysis'!$N$194)</f>
        <v>0</v>
      </c>
      <c r="L22" s="16">
        <f>IF('[35]Video Analysis'!$O$194="","",'[35]Video Analysis'!$O$194)</f>
        <v>100</v>
      </c>
      <c r="M22" s="17" t="str">
        <f t="shared" si="3"/>
        <v/>
      </c>
      <c r="N22" s="17" t="str">
        <f t="shared" si="3"/>
        <v/>
      </c>
      <c r="O22" s="17" t="str">
        <f t="shared" si="3"/>
        <v/>
      </c>
      <c r="P22" s="17" t="s">
        <v>19</v>
      </c>
      <c r="T22" s="23">
        <f t="shared" si="4"/>
        <v>-73.401927896775305</v>
      </c>
      <c r="U22" s="23">
        <f t="shared" si="4"/>
        <v>40.929514677263796</v>
      </c>
      <c r="V22" s="24">
        <f t="shared" si="5"/>
        <v>0</v>
      </c>
      <c r="W22" s="24">
        <f t="shared" si="5"/>
        <v>0</v>
      </c>
      <c r="X22" s="24">
        <f t="shared" si="5"/>
        <v>100</v>
      </c>
      <c r="Y22" s="24">
        <f t="shared" si="6"/>
        <v>0</v>
      </c>
      <c r="Z22" s="24">
        <f t="shared" si="6"/>
        <v>0</v>
      </c>
      <c r="AA22" s="24">
        <f t="shared" si="6"/>
        <v>0</v>
      </c>
      <c r="AB22" s="17" t="str">
        <f t="shared" si="7"/>
        <v/>
      </c>
      <c r="AC22" s="17" t="str">
        <f t="shared" si="7"/>
        <v/>
      </c>
      <c r="AD22" s="17" t="str">
        <f t="shared" si="7"/>
        <v/>
      </c>
      <c r="AE22" s="25" t="str">
        <f t="shared" si="8"/>
        <v/>
      </c>
      <c r="AF22" s="25" t="str">
        <f t="shared" si="2"/>
        <v xml:space="preserve">10% NM </v>
      </c>
    </row>
    <row r="23" spans="1:32" x14ac:dyDescent="0.35">
      <c r="A23" s="14" t="str">
        <f>IF('[35]Video Analysis'!$B$204="","",'[35]Video Analysis'!$B$204)</f>
        <v/>
      </c>
      <c r="B23" s="15">
        <f>IF('[35]Video Analysis'!$Q$204="","",'[35]Video Analysis'!$Q$204)</f>
        <v>-73.401824464090168</v>
      </c>
      <c r="C23" s="15">
        <f>IF('[35]Video Analysis'!$P$204="","",'[35]Video Analysis'!$P$204)</f>
        <v>40.929556712508202</v>
      </c>
      <c r="D23" s="16">
        <f>IF('[35]Video Analysis'!$G$204="","",'[35]Video Analysis'!$G$204)</f>
        <v>0</v>
      </c>
      <c r="E23" s="16">
        <f>IF('[35]Video Analysis'!$H$204="","",'[35]Video Analysis'!$H$204)</f>
        <v>0</v>
      </c>
      <c r="F23" s="16">
        <f>IF('[35]Video Analysis'!$I$204="","",'[35]Video Analysis'!$I$204)</f>
        <v>100</v>
      </c>
      <c r="G23" s="16">
        <f>IF('[35]Video Analysis'!$J$204="","",'[35]Video Analysis'!$J$204)</f>
        <v>0</v>
      </c>
      <c r="H23" s="16">
        <f>IF('[35]Video Analysis'!$K$204="","",'[35]Video Analysis'!$K$204)</f>
        <v>0</v>
      </c>
      <c r="I23" s="16">
        <f>IF('[35]Video Analysis'!$L$204="","",'[35]Video Analysis'!$L$204)</f>
        <v>100</v>
      </c>
      <c r="J23" s="16">
        <f>IF('[35]Video Analysis'!$M$204="","",'[35]Video Analysis'!$M$204)</f>
        <v>0</v>
      </c>
      <c r="K23" s="16">
        <f>IF('[35]Video Analysis'!$N$204="","",'[35]Video Analysis'!$N$204)</f>
        <v>0</v>
      </c>
      <c r="L23" s="16">
        <f>IF('[35]Video Analysis'!$O$204="","",'[35]Video Analysis'!$O$204)</f>
        <v>100</v>
      </c>
      <c r="M23" s="17" t="str">
        <f t="shared" si="3"/>
        <v/>
      </c>
      <c r="N23" s="17" t="str">
        <f t="shared" si="3"/>
        <v/>
      </c>
      <c r="O23" s="17" t="str">
        <f t="shared" si="3"/>
        <v/>
      </c>
      <c r="P23" s="17"/>
      <c r="T23" s="23">
        <f t="shared" si="4"/>
        <v>-73.401824464090168</v>
      </c>
      <c r="U23" s="23">
        <f t="shared" si="4"/>
        <v>40.929556712508202</v>
      </c>
      <c r="V23" s="24">
        <f t="shared" si="5"/>
        <v>0</v>
      </c>
      <c r="W23" s="24">
        <f t="shared" si="5"/>
        <v>0</v>
      </c>
      <c r="X23" s="24">
        <f t="shared" si="5"/>
        <v>100</v>
      </c>
      <c r="Y23" s="24">
        <f t="shared" si="6"/>
        <v>0</v>
      </c>
      <c r="Z23" s="24">
        <f t="shared" si="6"/>
        <v>0</v>
      </c>
      <c r="AA23" s="24">
        <f t="shared" si="6"/>
        <v>0</v>
      </c>
      <c r="AB23" s="17" t="str">
        <f t="shared" si="7"/>
        <v/>
      </c>
      <c r="AC23" s="17" t="str">
        <f t="shared" si="7"/>
        <v/>
      </c>
      <c r="AD23" s="17" t="str">
        <f t="shared" si="7"/>
        <v/>
      </c>
      <c r="AE23" s="25" t="str">
        <f t="shared" si="8"/>
        <v/>
      </c>
      <c r="AF23" s="25" t="str">
        <f t="shared" si="2"/>
        <v/>
      </c>
    </row>
    <row r="24" spans="1:32" x14ac:dyDescent="0.35">
      <c r="A24" s="14" t="str">
        <f>IF('[35]Video Analysis'!$B$214="","",'[35]Video Analysis'!$B$214)</f>
        <v/>
      </c>
      <c r="B24" s="15">
        <f>IF('[35]Video Analysis'!$Q$214="","",'[35]Video Analysis'!$Q$214)</f>
        <v>-73.401824464090168</v>
      </c>
      <c r="C24" s="15">
        <f>IF('[35]Video Analysis'!$P$214="","",'[35]Video Analysis'!$P$214)</f>
        <v>40.929556712508202</v>
      </c>
      <c r="D24" s="16">
        <f>IF('[35]Video Analysis'!$G$214="","",'[35]Video Analysis'!$G$214)</f>
        <v>0</v>
      </c>
      <c r="E24" s="16">
        <f>IF('[35]Video Analysis'!$H$214="","",'[35]Video Analysis'!$H$214)</f>
        <v>0</v>
      </c>
      <c r="F24" s="16">
        <f>IF('[35]Video Analysis'!$I$214="","",'[35]Video Analysis'!$I$214)</f>
        <v>100</v>
      </c>
      <c r="G24" s="16">
        <f>IF('[35]Video Analysis'!$J$214="","",'[35]Video Analysis'!$J$214)</f>
        <v>0</v>
      </c>
      <c r="H24" s="16">
        <f>IF('[35]Video Analysis'!$K$214="","",'[35]Video Analysis'!$K$214)</f>
        <v>0</v>
      </c>
      <c r="I24" s="16">
        <f>IF('[35]Video Analysis'!$L$214="","",'[35]Video Analysis'!$L$214)</f>
        <v>100</v>
      </c>
      <c r="J24" s="16">
        <f>IF('[35]Video Analysis'!$M$214="","",'[35]Video Analysis'!$M$214)</f>
        <v>0</v>
      </c>
      <c r="K24" s="16">
        <f>IF('[35]Video Analysis'!$N$214="","",'[35]Video Analysis'!$N$214)</f>
        <v>0</v>
      </c>
      <c r="L24" s="16">
        <f>IF('[35]Video Analysis'!$O$214="","",'[35]Video Analysis'!$O$214)</f>
        <v>100</v>
      </c>
      <c r="M24" s="17" t="str">
        <f t="shared" si="3"/>
        <v/>
      </c>
      <c r="N24" s="17" t="str">
        <f t="shared" si="3"/>
        <v/>
      </c>
      <c r="O24" s="17" t="str">
        <f t="shared" si="3"/>
        <v/>
      </c>
      <c r="P24" s="17"/>
      <c r="T24" s="23">
        <f t="shared" si="4"/>
        <v>-73.401824464090168</v>
      </c>
      <c r="U24" s="23">
        <f t="shared" si="4"/>
        <v>40.929556712508202</v>
      </c>
      <c r="V24" s="24">
        <f t="shared" si="5"/>
        <v>0</v>
      </c>
      <c r="W24" s="24">
        <f t="shared" si="5"/>
        <v>0</v>
      </c>
      <c r="X24" s="24">
        <f t="shared" si="5"/>
        <v>100</v>
      </c>
      <c r="Y24" s="24">
        <f t="shared" si="6"/>
        <v>0</v>
      </c>
      <c r="Z24" s="24">
        <f t="shared" si="6"/>
        <v>0</v>
      </c>
      <c r="AA24" s="24">
        <f t="shared" si="6"/>
        <v>0</v>
      </c>
      <c r="AB24" s="17" t="str">
        <f t="shared" si="7"/>
        <v/>
      </c>
      <c r="AC24" s="17" t="str">
        <f t="shared" si="7"/>
        <v/>
      </c>
      <c r="AD24" s="17" t="str">
        <f t="shared" si="7"/>
        <v/>
      </c>
      <c r="AE24" s="25" t="str">
        <f t="shared" si="8"/>
        <v/>
      </c>
      <c r="AF24" s="25" t="str">
        <f t="shared" si="2"/>
        <v/>
      </c>
    </row>
    <row r="25" spans="1:32" x14ac:dyDescent="0.35">
      <c r="A25" s="14" t="str">
        <f>IF('[35]Video Analysis'!$B$224="","",'[35]Video Analysis'!$B$224)</f>
        <v/>
      </c>
      <c r="B25" s="15">
        <f>IF('[35]Video Analysis'!$Q$224="","",'[35]Video Analysis'!$Q$224)</f>
        <v>-73.401824464090168</v>
      </c>
      <c r="C25" s="15">
        <f>IF('[35]Video Analysis'!$P$224="","",'[35]Video Analysis'!$P$224)</f>
        <v>40.929556712508202</v>
      </c>
      <c r="D25" s="16">
        <f>IF('[35]Video Analysis'!$G$224="","",'[35]Video Analysis'!$G$224)</f>
        <v>0</v>
      </c>
      <c r="E25" s="16">
        <f>IF('[35]Video Analysis'!$H$224="","",'[35]Video Analysis'!$H$224)</f>
        <v>0</v>
      </c>
      <c r="F25" s="16">
        <f>IF('[35]Video Analysis'!$I$224="","",'[35]Video Analysis'!$I$224)</f>
        <v>100</v>
      </c>
      <c r="G25" s="16">
        <f>IF('[35]Video Analysis'!$J$224="","",'[35]Video Analysis'!$J$224)</f>
        <v>0</v>
      </c>
      <c r="H25" s="16">
        <f>IF('[35]Video Analysis'!$K$224="","",'[35]Video Analysis'!$K$224)</f>
        <v>0</v>
      </c>
      <c r="I25" s="16">
        <f>IF('[35]Video Analysis'!$L$224="","",'[35]Video Analysis'!$L$224)</f>
        <v>100</v>
      </c>
      <c r="J25" s="16">
        <f>IF('[35]Video Analysis'!$M$224="","",'[35]Video Analysis'!$M$224)</f>
        <v>0</v>
      </c>
      <c r="K25" s="16">
        <f>IF('[35]Video Analysis'!$N$224="","",'[35]Video Analysis'!$N$224)</f>
        <v>0</v>
      </c>
      <c r="L25" s="16">
        <f>IF('[35]Video Analysis'!$O$224="","",'[35]Video Analysis'!$O$224)</f>
        <v>100</v>
      </c>
      <c r="M25" s="17" t="str">
        <f t="shared" si="3"/>
        <v/>
      </c>
      <c r="N25" s="17" t="str">
        <f t="shared" si="3"/>
        <v/>
      </c>
      <c r="O25" s="17" t="str">
        <f t="shared" si="3"/>
        <v/>
      </c>
      <c r="P25" s="17"/>
      <c r="T25" s="23">
        <f t="shared" si="4"/>
        <v>-73.401824464090168</v>
      </c>
      <c r="U25" s="23">
        <f t="shared" si="4"/>
        <v>40.929556712508202</v>
      </c>
      <c r="V25" s="24">
        <f t="shared" si="5"/>
        <v>0</v>
      </c>
      <c r="W25" s="24">
        <f t="shared" si="5"/>
        <v>0</v>
      </c>
      <c r="X25" s="24">
        <f t="shared" si="5"/>
        <v>100</v>
      </c>
      <c r="Y25" s="24">
        <f t="shared" si="6"/>
        <v>0</v>
      </c>
      <c r="Z25" s="24">
        <f t="shared" si="6"/>
        <v>0</v>
      </c>
      <c r="AA25" s="24">
        <f t="shared" si="6"/>
        <v>0</v>
      </c>
      <c r="AB25" s="17" t="str">
        <f t="shared" si="7"/>
        <v/>
      </c>
      <c r="AC25" s="17" t="str">
        <f t="shared" si="7"/>
        <v/>
      </c>
      <c r="AD25" s="17" t="str">
        <f t="shared" si="7"/>
        <v/>
      </c>
      <c r="AE25" s="25" t="str">
        <f t="shared" si="8"/>
        <v/>
      </c>
      <c r="AF25" s="25" t="str">
        <f t="shared" si="2"/>
        <v/>
      </c>
    </row>
    <row r="26" spans="1:32" x14ac:dyDescent="0.35">
      <c r="A26" s="14" t="str">
        <f>IF('[35]Video Analysis'!$B$234="","",'[35]Video Analysis'!$B$234)</f>
        <v/>
      </c>
      <c r="B26" s="15">
        <f>IF('[35]Video Analysis'!$Q$234="","",'[35]Video Analysis'!$Q$234)</f>
        <v>-73.401824464090168</v>
      </c>
      <c r="C26" s="15">
        <f>IF('[35]Video Analysis'!$P$234="","",'[35]Video Analysis'!$P$234)</f>
        <v>40.929556712508202</v>
      </c>
      <c r="D26" s="16">
        <f>IF('[35]Video Analysis'!$G$234="","",'[35]Video Analysis'!$G$234)</f>
        <v>0</v>
      </c>
      <c r="E26" s="16">
        <f>IF('[35]Video Analysis'!$H$234="","",'[35]Video Analysis'!$H$234)</f>
        <v>0</v>
      </c>
      <c r="F26" s="16">
        <f>IF('[35]Video Analysis'!$I$234="","",'[35]Video Analysis'!$I$234)</f>
        <v>100</v>
      </c>
      <c r="G26" s="16">
        <f>IF('[35]Video Analysis'!$J$234="","",'[35]Video Analysis'!$J$234)</f>
        <v>0</v>
      </c>
      <c r="H26" s="16">
        <f>IF('[35]Video Analysis'!$K$234="","",'[35]Video Analysis'!$K$234)</f>
        <v>0</v>
      </c>
      <c r="I26" s="16">
        <f>IF('[35]Video Analysis'!$L$234="","",'[35]Video Analysis'!$L$234)</f>
        <v>100</v>
      </c>
      <c r="J26" s="16">
        <f>IF('[35]Video Analysis'!$M$234="","",'[35]Video Analysis'!$M$234)</f>
        <v>0</v>
      </c>
      <c r="K26" s="16">
        <f>IF('[35]Video Analysis'!$N$234="","",'[35]Video Analysis'!$N$234)</f>
        <v>0</v>
      </c>
      <c r="L26" s="16">
        <f>IF('[35]Video Analysis'!$O$234="","",'[35]Video Analysis'!$O$234)</f>
        <v>100</v>
      </c>
      <c r="M26" s="17" t="str">
        <f t="shared" si="3"/>
        <v/>
      </c>
      <c r="N26" s="17" t="str">
        <f t="shared" si="3"/>
        <v/>
      </c>
      <c r="O26" s="17" t="str">
        <f t="shared" si="3"/>
        <v/>
      </c>
      <c r="P26" s="17"/>
      <c r="T26" s="23">
        <f t="shared" si="4"/>
        <v>-73.401824464090168</v>
      </c>
      <c r="U26" s="23">
        <f t="shared" si="4"/>
        <v>40.929556712508202</v>
      </c>
      <c r="V26" s="24">
        <f t="shared" si="5"/>
        <v>0</v>
      </c>
      <c r="W26" s="24">
        <f t="shared" si="5"/>
        <v>0</v>
      </c>
      <c r="X26" s="24">
        <f t="shared" si="5"/>
        <v>100</v>
      </c>
      <c r="Y26" s="24">
        <f t="shared" si="6"/>
        <v>0</v>
      </c>
      <c r="Z26" s="24">
        <f t="shared" si="6"/>
        <v>0</v>
      </c>
      <c r="AA26" s="24">
        <f t="shared" si="6"/>
        <v>0</v>
      </c>
      <c r="AB26" s="17" t="str">
        <f t="shared" si="7"/>
        <v/>
      </c>
      <c r="AC26" s="17" t="str">
        <f t="shared" si="7"/>
        <v/>
      </c>
      <c r="AD26" s="17" t="str">
        <f t="shared" si="7"/>
        <v/>
      </c>
      <c r="AE26" s="25" t="str">
        <f t="shared" si="8"/>
        <v/>
      </c>
      <c r="AF26" s="25" t="str">
        <f t="shared" si="2"/>
        <v/>
      </c>
    </row>
    <row r="27" spans="1:32" x14ac:dyDescent="0.35">
      <c r="A27" s="14" t="str">
        <f>IF('[35]Video Analysis'!$B$244="","",'[35]Video Analysis'!$B$244)</f>
        <v/>
      </c>
      <c r="B27" s="15">
        <f>IF('[35]Video Analysis'!$Q$244="","",'[35]Video Analysis'!$Q$244)</f>
        <v>-73.401824464090168</v>
      </c>
      <c r="C27" s="15">
        <f>IF('[35]Video Analysis'!$P$244="","",'[35]Video Analysis'!$P$244)</f>
        <v>40.929556712508202</v>
      </c>
      <c r="D27" s="16">
        <f>IF('[35]Video Analysis'!$G$244="","",'[35]Video Analysis'!$G$244)</f>
        <v>0</v>
      </c>
      <c r="E27" s="16">
        <f>IF('[35]Video Analysis'!$H$244="","",'[35]Video Analysis'!$H$244)</f>
        <v>0</v>
      </c>
      <c r="F27" s="16">
        <f>IF('[35]Video Analysis'!$I$244="","",'[35]Video Analysis'!$I$244)</f>
        <v>100</v>
      </c>
      <c r="G27" s="16">
        <f>IF('[35]Video Analysis'!$J$244="","",'[35]Video Analysis'!$J$244)</f>
        <v>0</v>
      </c>
      <c r="H27" s="16">
        <f>IF('[35]Video Analysis'!$K$244="","",'[35]Video Analysis'!$K$244)</f>
        <v>0</v>
      </c>
      <c r="I27" s="16">
        <f>IF('[35]Video Analysis'!$L$244="","",'[35]Video Analysis'!$L$244)</f>
        <v>100</v>
      </c>
      <c r="J27" s="16">
        <f>IF('[35]Video Analysis'!$M$244="","",'[35]Video Analysis'!$M$244)</f>
        <v>0</v>
      </c>
      <c r="K27" s="16">
        <f>IF('[35]Video Analysis'!$N$244="","",'[35]Video Analysis'!$N$244)</f>
        <v>0</v>
      </c>
      <c r="L27" s="16">
        <f>IF('[35]Video Analysis'!$O$244="","",'[35]Video Analysis'!$O$244)</f>
        <v>100</v>
      </c>
      <c r="M27" s="17" t="str">
        <f t="shared" si="3"/>
        <v/>
      </c>
      <c r="N27" s="17" t="str">
        <f t="shared" si="3"/>
        <v/>
      </c>
      <c r="O27" s="17" t="str">
        <f t="shared" si="3"/>
        <v/>
      </c>
      <c r="P27" s="17"/>
      <c r="T27" s="23">
        <f t="shared" si="4"/>
        <v>-73.401824464090168</v>
      </c>
      <c r="U27" s="23">
        <f t="shared" si="4"/>
        <v>40.929556712508202</v>
      </c>
      <c r="V27" s="24">
        <f t="shared" si="5"/>
        <v>0</v>
      </c>
      <c r="W27" s="24">
        <f t="shared" si="5"/>
        <v>0</v>
      </c>
      <c r="X27" s="24">
        <f t="shared" si="5"/>
        <v>100</v>
      </c>
      <c r="Y27" s="24">
        <f t="shared" si="6"/>
        <v>0</v>
      </c>
      <c r="Z27" s="24">
        <f t="shared" si="6"/>
        <v>0</v>
      </c>
      <c r="AA27" s="24">
        <f t="shared" si="6"/>
        <v>0</v>
      </c>
      <c r="AB27" s="17" t="str">
        <f t="shared" si="7"/>
        <v/>
      </c>
      <c r="AC27" s="17" t="str">
        <f t="shared" si="7"/>
        <v/>
      </c>
      <c r="AD27" s="17" t="str">
        <f t="shared" si="7"/>
        <v/>
      </c>
      <c r="AE27" s="25" t="str">
        <f t="shared" si="8"/>
        <v/>
      </c>
      <c r="AF27" s="25" t="str">
        <f t="shared" si="2"/>
        <v/>
      </c>
    </row>
    <row r="28" spans="1:32" x14ac:dyDescent="0.35">
      <c r="A28" s="14" t="str">
        <f>IF('[35]Video Analysis'!$B$254="","",'[35]Video Analysis'!$B$254)</f>
        <v/>
      </c>
      <c r="B28" s="15">
        <f>IF('[35]Video Analysis'!$Q$254="","",'[35]Video Analysis'!$Q$254)</f>
        <v>-73.401738340035081</v>
      </c>
      <c r="C28" s="15">
        <f>IF('[35]Video Analysis'!$P$254="","",'[35]Video Analysis'!$P$254)</f>
        <v>40.929600759409368</v>
      </c>
      <c r="D28" s="16">
        <f>IF('[35]Video Analysis'!$G$254="","",'[35]Video Analysis'!$G$254)</f>
        <v>0</v>
      </c>
      <c r="E28" s="16">
        <f>IF('[35]Video Analysis'!$H$254="","",'[35]Video Analysis'!$H$254)</f>
        <v>0</v>
      </c>
      <c r="F28" s="16">
        <f>IF('[35]Video Analysis'!$I$254="","",'[35]Video Analysis'!$I$254)</f>
        <v>100</v>
      </c>
      <c r="G28" s="16">
        <f>IF('[35]Video Analysis'!$J$254="","",'[35]Video Analysis'!$J$254)</f>
        <v>0</v>
      </c>
      <c r="H28" s="16">
        <f>IF('[35]Video Analysis'!$K$254="","",'[35]Video Analysis'!$K$254)</f>
        <v>0</v>
      </c>
      <c r="I28" s="16">
        <f>IF('[35]Video Analysis'!$L$254="","",'[35]Video Analysis'!$L$254)</f>
        <v>100</v>
      </c>
      <c r="J28" s="16">
        <f>IF('[35]Video Analysis'!$M$254="","",'[35]Video Analysis'!$M$254)</f>
        <v>0</v>
      </c>
      <c r="K28" s="16">
        <f>IF('[35]Video Analysis'!$N$254="","",'[35]Video Analysis'!$N$254)</f>
        <v>0</v>
      </c>
      <c r="L28" s="16">
        <f>IF('[35]Video Analysis'!$O$254="","",'[35]Video Analysis'!$O$254)</f>
        <v>100</v>
      </c>
      <c r="M28" s="17" t="str">
        <f t="shared" si="3"/>
        <v/>
      </c>
      <c r="N28" s="17" t="str">
        <f t="shared" si="3"/>
        <v/>
      </c>
      <c r="O28" s="17" t="str">
        <f t="shared" si="3"/>
        <v/>
      </c>
      <c r="P28" s="17"/>
      <c r="T28" s="23">
        <f t="shared" si="4"/>
        <v>-73.401738340035081</v>
      </c>
      <c r="U28" s="23">
        <f t="shared" si="4"/>
        <v>40.929600759409368</v>
      </c>
      <c r="V28" s="24">
        <f t="shared" si="5"/>
        <v>0</v>
      </c>
      <c r="W28" s="24">
        <f t="shared" si="5"/>
        <v>0</v>
      </c>
      <c r="X28" s="24">
        <f t="shared" si="5"/>
        <v>100</v>
      </c>
      <c r="Y28" s="24">
        <f t="shared" si="6"/>
        <v>0</v>
      </c>
      <c r="Z28" s="24">
        <f t="shared" si="6"/>
        <v>0</v>
      </c>
      <c r="AA28" s="24">
        <f t="shared" si="6"/>
        <v>0</v>
      </c>
      <c r="AB28" s="17" t="str">
        <f t="shared" si="7"/>
        <v/>
      </c>
      <c r="AC28" s="17" t="str">
        <f t="shared" si="7"/>
        <v/>
      </c>
      <c r="AD28" s="17" t="str">
        <f t="shared" si="7"/>
        <v/>
      </c>
      <c r="AE28" s="25" t="str">
        <f t="shared" si="8"/>
        <v/>
      </c>
      <c r="AF28" s="25" t="str">
        <f t="shared" si="2"/>
        <v/>
      </c>
    </row>
    <row r="29" spans="1:32" x14ac:dyDescent="0.35">
      <c r="A29" s="14" t="str">
        <f>IF('[35]Video Analysis'!$B$264="","",'[35]Video Analysis'!$B$264)</f>
        <v/>
      </c>
      <c r="B29" s="15">
        <f>IF('[35]Video Analysis'!$Q$264="","",'[35]Video Analysis'!$Q$264)</f>
        <v>-73.401738340035081</v>
      </c>
      <c r="C29" s="15">
        <f>IF('[35]Video Analysis'!$P$264="","",'[35]Video Analysis'!$P$264)</f>
        <v>40.929600759409368</v>
      </c>
      <c r="D29" s="16">
        <f>IF('[35]Video Analysis'!$G$264="","",'[35]Video Analysis'!$G$264)</f>
        <v>0</v>
      </c>
      <c r="E29" s="16">
        <f>IF('[35]Video Analysis'!$H$264="","",'[35]Video Analysis'!$H$264)</f>
        <v>0</v>
      </c>
      <c r="F29" s="16">
        <f>IF('[35]Video Analysis'!$I$264="","",'[35]Video Analysis'!$I$264)</f>
        <v>100</v>
      </c>
      <c r="G29" s="16">
        <f>IF('[35]Video Analysis'!$J$264="","",'[35]Video Analysis'!$J$264)</f>
        <v>0</v>
      </c>
      <c r="H29" s="16">
        <f>IF('[35]Video Analysis'!$K$264="","",'[35]Video Analysis'!$K$264)</f>
        <v>0</v>
      </c>
      <c r="I29" s="16">
        <f>IF('[35]Video Analysis'!$L$264="","",'[35]Video Analysis'!$L$264)</f>
        <v>100</v>
      </c>
      <c r="J29" s="16">
        <f>IF('[35]Video Analysis'!$M$264="","",'[35]Video Analysis'!$M$264)</f>
        <v>0</v>
      </c>
      <c r="K29" s="16">
        <f>IF('[35]Video Analysis'!$N$264="","",'[35]Video Analysis'!$N$264)</f>
        <v>0</v>
      </c>
      <c r="L29" s="16">
        <f>IF('[35]Video Analysis'!$O$264="","",'[35]Video Analysis'!$O$264)</f>
        <v>100</v>
      </c>
      <c r="M29" s="17" t="str">
        <f t="shared" si="3"/>
        <v/>
      </c>
      <c r="N29" s="17" t="str">
        <f t="shared" si="3"/>
        <v/>
      </c>
      <c r="O29" s="17" t="str">
        <f t="shared" si="3"/>
        <v/>
      </c>
      <c r="P29" s="17"/>
      <c r="T29" s="23">
        <f t="shared" si="4"/>
        <v>-73.401738340035081</v>
      </c>
      <c r="U29" s="23">
        <f t="shared" si="4"/>
        <v>40.929600759409368</v>
      </c>
      <c r="V29" s="24">
        <f t="shared" si="5"/>
        <v>0</v>
      </c>
      <c r="W29" s="24">
        <f t="shared" si="5"/>
        <v>0</v>
      </c>
      <c r="X29" s="24">
        <f t="shared" si="5"/>
        <v>100</v>
      </c>
      <c r="Y29" s="24">
        <f t="shared" si="6"/>
        <v>0</v>
      </c>
      <c r="Z29" s="24">
        <f t="shared" si="6"/>
        <v>0</v>
      </c>
      <c r="AA29" s="24">
        <f t="shared" si="6"/>
        <v>0</v>
      </c>
      <c r="AB29" s="17" t="str">
        <f t="shared" si="7"/>
        <v/>
      </c>
      <c r="AC29" s="17" t="str">
        <f t="shared" si="7"/>
        <v/>
      </c>
      <c r="AD29" s="17" t="str">
        <f t="shared" si="7"/>
        <v/>
      </c>
      <c r="AE29" s="25" t="str">
        <f t="shared" si="8"/>
        <v/>
      </c>
      <c r="AF29" s="25" t="str">
        <f t="shared" si="2"/>
        <v/>
      </c>
    </row>
    <row r="30" spans="1:32" x14ac:dyDescent="0.35">
      <c r="A30" s="14" t="str">
        <f>IF('[35]Video Analysis'!$B$274="","",'[35]Video Analysis'!$B$274)</f>
        <v/>
      </c>
      <c r="B30" s="15">
        <f>IF('[35]Video Analysis'!$Q$274="","",'[35]Video Analysis'!$Q$274)</f>
        <v>-73.401738340035081</v>
      </c>
      <c r="C30" s="15">
        <f>IF('[35]Video Analysis'!$P$274="","",'[35]Video Analysis'!$P$274)</f>
        <v>40.929600759409368</v>
      </c>
      <c r="D30" s="16">
        <f>IF('[35]Video Analysis'!$G$274="","",'[35]Video Analysis'!$G$274)</f>
        <v>0</v>
      </c>
      <c r="E30" s="16">
        <f>IF('[35]Video Analysis'!$H$274="","",'[35]Video Analysis'!$H$274)</f>
        <v>0</v>
      </c>
      <c r="F30" s="16">
        <f>IF('[35]Video Analysis'!$I$274="","",'[35]Video Analysis'!$I$274)</f>
        <v>100</v>
      </c>
      <c r="G30" s="16">
        <f>IF('[35]Video Analysis'!$J$274="","",'[35]Video Analysis'!$J$274)</f>
        <v>0</v>
      </c>
      <c r="H30" s="16">
        <f>IF('[35]Video Analysis'!$K$274="","",'[35]Video Analysis'!$K$274)</f>
        <v>0</v>
      </c>
      <c r="I30" s="16">
        <f>IF('[35]Video Analysis'!$L$274="","",'[35]Video Analysis'!$L$274)</f>
        <v>100</v>
      </c>
      <c r="J30" s="16">
        <f>IF('[35]Video Analysis'!$M$274="","",'[35]Video Analysis'!$M$274)</f>
        <v>0</v>
      </c>
      <c r="K30" s="16">
        <f>IF('[35]Video Analysis'!$N$274="","",'[35]Video Analysis'!$N$274)</f>
        <v>0</v>
      </c>
      <c r="L30" s="16">
        <f>IF('[35]Video Analysis'!$O$274="","",'[35]Video Analysis'!$O$274)</f>
        <v>100</v>
      </c>
      <c r="M30" s="17" t="str">
        <f t="shared" si="3"/>
        <v/>
      </c>
      <c r="N30" s="17" t="str">
        <f t="shared" si="3"/>
        <v/>
      </c>
      <c r="O30" s="17" t="str">
        <f t="shared" si="3"/>
        <v/>
      </c>
      <c r="P30" s="17"/>
      <c r="T30" s="23">
        <f t="shared" si="4"/>
        <v>-73.401738340035081</v>
      </c>
      <c r="U30" s="23">
        <f t="shared" si="4"/>
        <v>40.929600759409368</v>
      </c>
      <c r="V30" s="24">
        <f t="shared" si="5"/>
        <v>0</v>
      </c>
      <c r="W30" s="24">
        <f t="shared" si="5"/>
        <v>0</v>
      </c>
      <c r="X30" s="24">
        <f t="shared" si="5"/>
        <v>100</v>
      </c>
      <c r="Y30" s="24">
        <f t="shared" si="6"/>
        <v>0</v>
      </c>
      <c r="Z30" s="24">
        <f t="shared" si="6"/>
        <v>0</v>
      </c>
      <c r="AA30" s="24">
        <f t="shared" si="6"/>
        <v>0</v>
      </c>
      <c r="AB30" s="17" t="str">
        <f t="shared" si="7"/>
        <v/>
      </c>
      <c r="AC30" s="17" t="str">
        <f t="shared" si="7"/>
        <v/>
      </c>
      <c r="AD30" s="17" t="str">
        <f t="shared" si="7"/>
        <v/>
      </c>
      <c r="AE30" s="25" t="str">
        <f t="shared" si="8"/>
        <v/>
      </c>
      <c r="AF30" s="25" t="str">
        <f t="shared" si="2"/>
        <v/>
      </c>
    </row>
    <row r="31" spans="1:32" x14ac:dyDescent="0.35">
      <c r="A31" s="14" t="str">
        <f>IF('[35]Video Analysis'!$B$284="","",'[35]Video Analysis'!$B$284)</f>
        <v/>
      </c>
      <c r="B31" s="15">
        <f>IF('[35]Video Analysis'!$Q$284="","",'[35]Video Analysis'!$Q$284)</f>
        <v>-73.401738340035081</v>
      </c>
      <c r="C31" s="15">
        <f>IF('[35]Video Analysis'!$P$284="","",'[35]Video Analysis'!$P$284)</f>
        <v>40.929600759409368</v>
      </c>
      <c r="D31" s="16">
        <f>IF('[35]Video Analysis'!$G$284="","",'[35]Video Analysis'!$G$284)</f>
        <v>0</v>
      </c>
      <c r="E31" s="16">
        <f>IF('[35]Video Analysis'!$H$284="","",'[35]Video Analysis'!$H$284)</f>
        <v>0</v>
      </c>
      <c r="F31" s="16">
        <f>IF('[35]Video Analysis'!$I$284="","",'[35]Video Analysis'!$I$284)</f>
        <v>100</v>
      </c>
      <c r="G31" s="16">
        <f>IF('[35]Video Analysis'!$J$284="","",'[35]Video Analysis'!$J$284)</f>
        <v>0</v>
      </c>
      <c r="H31" s="16">
        <f>IF('[35]Video Analysis'!$K$284="","",'[35]Video Analysis'!$K$284)</f>
        <v>0</v>
      </c>
      <c r="I31" s="16">
        <f>IF('[35]Video Analysis'!$L$284="","",'[35]Video Analysis'!$L$284)</f>
        <v>100</v>
      </c>
      <c r="J31" s="16">
        <f>IF('[35]Video Analysis'!$M$284="","",'[35]Video Analysis'!$M$284)</f>
        <v>0</v>
      </c>
      <c r="K31" s="16">
        <f>IF('[35]Video Analysis'!$N$284="","",'[35]Video Analysis'!$N$284)</f>
        <v>0</v>
      </c>
      <c r="L31" s="16">
        <f>IF('[35]Video Analysis'!$O$284="","",'[35]Video Analysis'!$O$284)</f>
        <v>100</v>
      </c>
      <c r="M31" s="17" t="str">
        <f t="shared" si="3"/>
        <v/>
      </c>
      <c r="N31" s="17" t="str">
        <f t="shared" si="3"/>
        <v/>
      </c>
      <c r="O31" s="17" t="str">
        <f t="shared" si="3"/>
        <v/>
      </c>
      <c r="P31" s="17"/>
      <c r="T31" s="23">
        <f t="shared" si="4"/>
        <v>-73.401738340035081</v>
      </c>
      <c r="U31" s="23">
        <f t="shared" si="4"/>
        <v>40.929600759409368</v>
      </c>
      <c r="V31" s="24">
        <f t="shared" si="5"/>
        <v>0</v>
      </c>
      <c r="W31" s="24">
        <f t="shared" si="5"/>
        <v>0</v>
      </c>
      <c r="X31" s="24">
        <f t="shared" si="5"/>
        <v>100</v>
      </c>
      <c r="Y31" s="24">
        <f t="shared" si="6"/>
        <v>0</v>
      </c>
      <c r="Z31" s="24">
        <f t="shared" si="6"/>
        <v>0</v>
      </c>
      <c r="AA31" s="24">
        <f t="shared" si="6"/>
        <v>0</v>
      </c>
      <c r="AB31" s="17" t="str">
        <f t="shared" si="7"/>
        <v/>
      </c>
      <c r="AC31" s="17" t="str">
        <f t="shared" si="7"/>
        <v/>
      </c>
      <c r="AD31" s="17" t="str">
        <f t="shared" si="7"/>
        <v/>
      </c>
      <c r="AE31" s="25" t="str">
        <f t="shared" si="8"/>
        <v/>
      </c>
      <c r="AF31" s="25" t="str">
        <f t="shared" si="2"/>
        <v/>
      </c>
    </row>
    <row r="32" spans="1:32" x14ac:dyDescent="0.35">
      <c r="A32" s="14" t="str">
        <f>IF('[35]Video Analysis'!$B$294="","",'[35]Video Analysis'!$B$294)</f>
        <v/>
      </c>
      <c r="B32" s="15">
        <f>IF('[35]Video Analysis'!$Q$294="","",'[35]Video Analysis'!$Q$294)</f>
        <v>-73.401738340035081</v>
      </c>
      <c r="C32" s="15">
        <f>IF('[35]Video Analysis'!$P$294="","",'[35]Video Analysis'!$P$294)</f>
        <v>40.929600759409368</v>
      </c>
      <c r="D32" s="16">
        <f>IF('[35]Video Analysis'!$G$294="","",'[35]Video Analysis'!$G$294)</f>
        <v>0</v>
      </c>
      <c r="E32" s="16">
        <f>IF('[35]Video Analysis'!$H$294="","",'[35]Video Analysis'!$H$294)</f>
        <v>0</v>
      </c>
      <c r="F32" s="16">
        <f>IF('[35]Video Analysis'!$I$294="","",'[35]Video Analysis'!$I$294)</f>
        <v>100</v>
      </c>
      <c r="G32" s="16">
        <f>IF('[35]Video Analysis'!$J$294="","",'[35]Video Analysis'!$J$294)</f>
        <v>0</v>
      </c>
      <c r="H32" s="16">
        <f>IF('[35]Video Analysis'!$K$294="","",'[35]Video Analysis'!$K$294)</f>
        <v>0</v>
      </c>
      <c r="I32" s="16">
        <f>IF('[35]Video Analysis'!$L$294="","",'[35]Video Analysis'!$L$294)</f>
        <v>100</v>
      </c>
      <c r="J32" s="16">
        <f>IF('[35]Video Analysis'!$M$294="","",'[35]Video Analysis'!$M$294)</f>
        <v>0</v>
      </c>
      <c r="K32" s="16">
        <f>IF('[35]Video Analysis'!$N$294="","",'[35]Video Analysis'!$N$294)</f>
        <v>0</v>
      </c>
      <c r="L32" s="16">
        <f>IF('[35]Video Analysis'!$O$294="","",'[35]Video Analysis'!$O$294)</f>
        <v>100</v>
      </c>
      <c r="M32" s="17" t="str">
        <f t="shared" si="3"/>
        <v/>
      </c>
      <c r="N32" s="17" t="str">
        <f t="shared" si="3"/>
        <v/>
      </c>
      <c r="O32" s="17" t="str">
        <f t="shared" si="3"/>
        <v/>
      </c>
      <c r="P32" s="17" t="s">
        <v>19</v>
      </c>
      <c r="T32" s="23">
        <f t="shared" si="4"/>
        <v>-73.401738340035081</v>
      </c>
      <c r="U32" s="23">
        <f t="shared" si="4"/>
        <v>40.929600759409368</v>
      </c>
      <c r="V32" s="24">
        <f t="shared" si="5"/>
        <v>0</v>
      </c>
      <c r="W32" s="24">
        <f t="shared" si="5"/>
        <v>0</v>
      </c>
      <c r="X32" s="24">
        <f t="shared" si="5"/>
        <v>100</v>
      </c>
      <c r="Y32" s="24">
        <f t="shared" si="6"/>
        <v>0</v>
      </c>
      <c r="Z32" s="24">
        <f t="shared" si="6"/>
        <v>0</v>
      </c>
      <c r="AA32" s="24">
        <f t="shared" si="6"/>
        <v>0</v>
      </c>
      <c r="AB32" s="17" t="str">
        <f t="shared" si="7"/>
        <v/>
      </c>
      <c r="AC32" s="17" t="str">
        <f t="shared" si="7"/>
        <v/>
      </c>
      <c r="AD32" s="17" t="str">
        <f t="shared" si="7"/>
        <v/>
      </c>
      <c r="AE32" s="25" t="str">
        <f t="shared" si="8"/>
        <v/>
      </c>
      <c r="AF32" s="25" t="str">
        <f t="shared" si="2"/>
        <v xml:space="preserve">10% NM </v>
      </c>
    </row>
    <row r="33" spans="1:32" x14ac:dyDescent="0.35">
      <c r="A33" s="14" t="str">
        <f>IF('[35]Video Analysis'!$B$304="","",'[35]Video Analysis'!$B$304)</f>
        <v/>
      </c>
      <c r="B33" s="15">
        <f>IF('[35]Video Analysis'!$Q$304="","",'[35]Video Analysis'!$Q$304)</f>
        <v>-73.401625519618392</v>
      </c>
      <c r="C33" s="15">
        <f>IF('[35]Video Analysis'!$P$304="","",'[35]Video Analysis'!$P$304)</f>
        <v>40.929672759957612</v>
      </c>
      <c r="D33" s="16">
        <f>IF('[35]Video Analysis'!$G$304="","",'[35]Video Analysis'!$G$304)</f>
        <v>0</v>
      </c>
      <c r="E33" s="16">
        <f>IF('[35]Video Analysis'!$H$304="","",'[35]Video Analysis'!$H$304)</f>
        <v>0</v>
      </c>
      <c r="F33" s="16">
        <f>IF('[35]Video Analysis'!$I$304="","",'[35]Video Analysis'!$I$304)</f>
        <v>100</v>
      </c>
      <c r="G33" s="16">
        <f>IF('[35]Video Analysis'!$J$304="","",'[35]Video Analysis'!$J$304)</f>
        <v>0</v>
      </c>
      <c r="H33" s="16">
        <f>IF('[35]Video Analysis'!$K$304="","",'[35]Video Analysis'!$K$304)</f>
        <v>0</v>
      </c>
      <c r="I33" s="16">
        <f>IF('[35]Video Analysis'!$L$304="","",'[35]Video Analysis'!$L$304)</f>
        <v>100</v>
      </c>
      <c r="J33" s="16">
        <f>IF('[35]Video Analysis'!$M$304="","",'[35]Video Analysis'!$M$304)</f>
        <v>0</v>
      </c>
      <c r="K33" s="16">
        <f>IF('[35]Video Analysis'!$N$304="","",'[35]Video Analysis'!$N$304)</f>
        <v>0</v>
      </c>
      <c r="L33" s="16">
        <f>IF('[35]Video Analysis'!$O$304="","",'[35]Video Analysis'!$O$304)</f>
        <v>100</v>
      </c>
      <c r="M33" s="17" t="str">
        <f t="shared" si="3"/>
        <v/>
      </c>
      <c r="N33" s="17" t="str">
        <f t="shared" si="3"/>
        <v/>
      </c>
      <c r="O33" s="17" t="str">
        <f t="shared" si="3"/>
        <v/>
      </c>
      <c r="P33" s="17"/>
      <c r="T33" s="23">
        <f t="shared" si="4"/>
        <v>-73.401625519618392</v>
      </c>
      <c r="U33" s="23">
        <f t="shared" si="4"/>
        <v>40.929672759957612</v>
      </c>
      <c r="V33" s="24">
        <f t="shared" si="5"/>
        <v>0</v>
      </c>
      <c r="W33" s="24">
        <f t="shared" si="5"/>
        <v>0</v>
      </c>
      <c r="X33" s="24">
        <f t="shared" si="5"/>
        <v>100</v>
      </c>
      <c r="Y33" s="24">
        <f t="shared" si="6"/>
        <v>0</v>
      </c>
      <c r="Z33" s="24">
        <f t="shared" si="6"/>
        <v>0</v>
      </c>
      <c r="AA33" s="24">
        <f t="shared" si="6"/>
        <v>0</v>
      </c>
      <c r="AB33" s="17" t="str">
        <f t="shared" si="7"/>
        <v/>
      </c>
      <c r="AC33" s="17" t="str">
        <f t="shared" si="7"/>
        <v/>
      </c>
      <c r="AD33" s="17" t="str">
        <f t="shared" si="7"/>
        <v/>
      </c>
      <c r="AE33" s="25" t="str">
        <f t="shared" si="8"/>
        <v/>
      </c>
      <c r="AF33" s="25" t="str">
        <f t="shared" si="2"/>
        <v/>
      </c>
    </row>
    <row r="34" spans="1:32" x14ac:dyDescent="0.35">
      <c r="A34" s="14" t="str">
        <f>IF('[35]Video Analysis'!$B$314="","",'[35]Video Analysis'!$B$314)</f>
        <v/>
      </c>
      <c r="B34" s="15">
        <f>IF('[35]Video Analysis'!$Q$314="","",'[35]Video Analysis'!$Q$314)</f>
        <v>-73.401625519618392</v>
      </c>
      <c r="C34" s="15">
        <f>IF('[35]Video Analysis'!$P$314="","",'[35]Video Analysis'!$P$314)</f>
        <v>40.929672759957612</v>
      </c>
      <c r="D34" s="16">
        <f>IF('[35]Video Analysis'!$G$314="","",'[35]Video Analysis'!$G$314)</f>
        <v>0</v>
      </c>
      <c r="E34" s="16">
        <f>IF('[35]Video Analysis'!$H$314="","",'[35]Video Analysis'!$H$314)</f>
        <v>0</v>
      </c>
      <c r="F34" s="16">
        <f>IF('[35]Video Analysis'!$I$314="","",'[35]Video Analysis'!$I$314)</f>
        <v>100</v>
      </c>
      <c r="G34" s="16">
        <f>IF('[35]Video Analysis'!$J$314="","",'[35]Video Analysis'!$J$314)</f>
        <v>0</v>
      </c>
      <c r="H34" s="16">
        <f>IF('[35]Video Analysis'!$K$314="","",'[35]Video Analysis'!$K$314)</f>
        <v>0</v>
      </c>
      <c r="I34" s="16">
        <f>IF('[35]Video Analysis'!$L$314="","",'[35]Video Analysis'!$L$314)</f>
        <v>100</v>
      </c>
      <c r="J34" s="16">
        <f>IF('[35]Video Analysis'!$M$314="","",'[35]Video Analysis'!$M$314)</f>
        <v>0</v>
      </c>
      <c r="K34" s="16">
        <f>IF('[35]Video Analysis'!$N$314="","",'[35]Video Analysis'!$N$314)</f>
        <v>0</v>
      </c>
      <c r="L34" s="16">
        <f>IF('[35]Video Analysis'!$O$314="","",'[35]Video Analysis'!$O$314)</f>
        <v>100</v>
      </c>
      <c r="M34" s="17" t="str">
        <f t="shared" si="3"/>
        <v/>
      </c>
      <c r="N34" s="17" t="str">
        <f t="shared" si="3"/>
        <v/>
      </c>
      <c r="O34" s="17" t="str">
        <f t="shared" si="3"/>
        <v/>
      </c>
      <c r="P34" s="17"/>
      <c r="T34" s="23">
        <f t="shared" si="4"/>
        <v>-73.401625519618392</v>
      </c>
      <c r="U34" s="23">
        <f t="shared" si="4"/>
        <v>40.929672759957612</v>
      </c>
      <c r="V34" s="24">
        <f t="shared" si="5"/>
        <v>0</v>
      </c>
      <c r="W34" s="24">
        <f t="shared" si="5"/>
        <v>0</v>
      </c>
      <c r="X34" s="24">
        <f t="shared" si="5"/>
        <v>100</v>
      </c>
      <c r="Y34" s="24">
        <f t="shared" si="6"/>
        <v>0</v>
      </c>
      <c r="Z34" s="24">
        <f t="shared" si="6"/>
        <v>0</v>
      </c>
      <c r="AA34" s="24">
        <f t="shared" si="6"/>
        <v>0</v>
      </c>
      <c r="AB34" s="17" t="str">
        <f t="shared" si="7"/>
        <v/>
      </c>
      <c r="AC34" s="17" t="str">
        <f t="shared" si="7"/>
        <v/>
      </c>
      <c r="AD34" s="17" t="str">
        <f t="shared" si="7"/>
        <v/>
      </c>
      <c r="AE34" s="25" t="str">
        <f t="shared" si="8"/>
        <v/>
      </c>
      <c r="AF34" s="25" t="str">
        <f t="shared" si="2"/>
        <v/>
      </c>
    </row>
    <row r="35" spans="1:32" x14ac:dyDescent="0.35">
      <c r="A35" s="14" t="str">
        <f>IF('[35]Video Analysis'!$B$324="","",'[35]Video Analysis'!$B$324)</f>
        <v/>
      </c>
      <c r="B35" s="15">
        <f>IF('[35]Video Analysis'!$Q$324="","",'[35]Video Analysis'!$Q$324)</f>
        <v>-73.401625519618392</v>
      </c>
      <c r="C35" s="15">
        <f>IF('[35]Video Analysis'!$P$324="","",'[35]Video Analysis'!$P$324)</f>
        <v>40.929672759957612</v>
      </c>
      <c r="D35" s="16">
        <f>IF('[35]Video Analysis'!$G$324="","",'[35]Video Analysis'!$G$324)</f>
        <v>0</v>
      </c>
      <c r="E35" s="16">
        <f>IF('[35]Video Analysis'!$H$324="","",'[35]Video Analysis'!$H$324)</f>
        <v>0</v>
      </c>
      <c r="F35" s="16">
        <f>IF('[35]Video Analysis'!$I$324="","",'[35]Video Analysis'!$I$324)</f>
        <v>100</v>
      </c>
      <c r="G35" s="16">
        <f>IF('[35]Video Analysis'!$J$324="","",'[35]Video Analysis'!$J$324)</f>
        <v>0</v>
      </c>
      <c r="H35" s="16">
        <f>IF('[35]Video Analysis'!$K$324="","",'[35]Video Analysis'!$K$324)</f>
        <v>0</v>
      </c>
      <c r="I35" s="16">
        <f>IF('[35]Video Analysis'!$L$324="","",'[35]Video Analysis'!$L$324)</f>
        <v>100</v>
      </c>
      <c r="J35" s="16">
        <f>IF('[35]Video Analysis'!$M$324="","",'[35]Video Analysis'!$M$324)</f>
        <v>0</v>
      </c>
      <c r="K35" s="16">
        <f>IF('[35]Video Analysis'!$N$324="","",'[35]Video Analysis'!$N$324)</f>
        <v>0</v>
      </c>
      <c r="L35" s="16">
        <f>IF('[35]Video Analysis'!$O$324="","",'[35]Video Analysis'!$O$324)</f>
        <v>100</v>
      </c>
      <c r="M35" s="17" t="str">
        <f t="shared" si="3"/>
        <v/>
      </c>
      <c r="N35" s="17" t="str">
        <f t="shared" si="3"/>
        <v/>
      </c>
      <c r="O35" s="17" t="str">
        <f t="shared" si="3"/>
        <v/>
      </c>
      <c r="P35" s="17"/>
      <c r="T35" s="23">
        <f t="shared" si="4"/>
        <v>-73.401625519618392</v>
      </c>
      <c r="U35" s="23">
        <f t="shared" si="4"/>
        <v>40.929672759957612</v>
      </c>
      <c r="V35" s="24">
        <f t="shared" si="5"/>
        <v>0</v>
      </c>
      <c r="W35" s="24">
        <f t="shared" si="5"/>
        <v>0</v>
      </c>
      <c r="X35" s="24">
        <f t="shared" si="5"/>
        <v>100</v>
      </c>
      <c r="Y35" s="24">
        <f t="shared" si="6"/>
        <v>0</v>
      </c>
      <c r="Z35" s="24">
        <f t="shared" si="6"/>
        <v>0</v>
      </c>
      <c r="AA35" s="24">
        <f t="shared" si="6"/>
        <v>0</v>
      </c>
      <c r="AB35" s="17" t="str">
        <f t="shared" si="7"/>
        <v/>
      </c>
      <c r="AC35" s="17" t="str">
        <f t="shared" si="7"/>
        <v/>
      </c>
      <c r="AD35" s="17" t="str">
        <f t="shared" si="7"/>
        <v/>
      </c>
      <c r="AE35" s="25" t="str">
        <f t="shared" si="8"/>
        <v/>
      </c>
      <c r="AF35" s="25" t="str">
        <f t="shared" si="2"/>
        <v/>
      </c>
    </row>
    <row r="36" spans="1:32" x14ac:dyDescent="0.35">
      <c r="A36" s="14" t="str">
        <f>IF('[35]Video Analysis'!$B$334="","",'[35]Video Analysis'!$B$334)</f>
        <v/>
      </c>
      <c r="B36" s="15">
        <f>IF('[35]Video Analysis'!$Q$334="","",'[35]Video Analysis'!$Q$334)</f>
        <v>-73.401625519618392</v>
      </c>
      <c r="C36" s="15">
        <f>IF('[35]Video Analysis'!$P$334="","",'[35]Video Analysis'!$P$334)</f>
        <v>40.929672759957612</v>
      </c>
      <c r="D36" s="16">
        <f>IF('[35]Video Analysis'!$G$334="","",'[35]Video Analysis'!$G$334)</f>
        <v>0</v>
      </c>
      <c r="E36" s="16">
        <f>IF('[35]Video Analysis'!$H$334="","",'[35]Video Analysis'!$H$334)</f>
        <v>0</v>
      </c>
      <c r="F36" s="16">
        <f>IF('[35]Video Analysis'!$I$334="","",'[35]Video Analysis'!$I$334)</f>
        <v>100</v>
      </c>
      <c r="G36" s="16">
        <f>IF('[35]Video Analysis'!$J$334="","",'[35]Video Analysis'!$J$334)</f>
        <v>0</v>
      </c>
      <c r="H36" s="16">
        <f>IF('[35]Video Analysis'!$K$334="","",'[35]Video Analysis'!$K$334)</f>
        <v>0</v>
      </c>
      <c r="I36" s="16">
        <f>IF('[35]Video Analysis'!$L$334="","",'[35]Video Analysis'!$L$334)</f>
        <v>100</v>
      </c>
      <c r="J36" s="16">
        <f>IF('[35]Video Analysis'!$M$334="","",'[35]Video Analysis'!$M$334)</f>
        <v>0</v>
      </c>
      <c r="K36" s="16">
        <f>IF('[35]Video Analysis'!$N$334="","",'[35]Video Analysis'!$N$334)</f>
        <v>0</v>
      </c>
      <c r="L36" s="16">
        <f>IF('[35]Video Analysis'!$O$334="","",'[35]Video Analysis'!$O$334)</f>
        <v>100</v>
      </c>
      <c r="M36" s="17" t="str">
        <f t="shared" si="3"/>
        <v/>
      </c>
      <c r="N36" s="17" t="str">
        <f t="shared" si="3"/>
        <v/>
      </c>
      <c r="O36" s="17" t="str">
        <f t="shared" si="3"/>
        <v/>
      </c>
      <c r="P36" s="17"/>
      <c r="T36" s="23">
        <f t="shared" si="4"/>
        <v>-73.401625519618392</v>
      </c>
      <c r="U36" s="23">
        <f t="shared" si="4"/>
        <v>40.929672759957612</v>
      </c>
      <c r="V36" s="24">
        <f t="shared" si="5"/>
        <v>0</v>
      </c>
      <c r="W36" s="24">
        <f t="shared" si="5"/>
        <v>0</v>
      </c>
      <c r="X36" s="24">
        <f t="shared" si="5"/>
        <v>100</v>
      </c>
      <c r="Y36" s="24">
        <f t="shared" si="6"/>
        <v>0</v>
      </c>
      <c r="Z36" s="24">
        <f t="shared" si="6"/>
        <v>0</v>
      </c>
      <c r="AA36" s="24">
        <f t="shared" si="6"/>
        <v>0</v>
      </c>
      <c r="AB36" s="17" t="str">
        <f t="shared" si="7"/>
        <v/>
      </c>
      <c r="AC36" s="17" t="str">
        <f t="shared" si="7"/>
        <v/>
      </c>
      <c r="AD36" s="17" t="str">
        <f t="shared" si="7"/>
        <v/>
      </c>
      <c r="AE36" s="25" t="str">
        <f t="shared" si="8"/>
        <v/>
      </c>
      <c r="AF36" s="25" t="str">
        <f t="shared" si="2"/>
        <v/>
      </c>
    </row>
    <row r="37" spans="1:32" x14ac:dyDescent="0.35">
      <c r="A37" s="14" t="str">
        <f>IF('[35]Video Analysis'!$B$344="","",'[35]Video Analysis'!$B$344)</f>
        <v/>
      </c>
      <c r="B37" s="15">
        <f>IF('[35]Video Analysis'!$Q$344="","",'[35]Video Analysis'!$Q$344)</f>
        <v>-73.401625519618392</v>
      </c>
      <c r="C37" s="15">
        <f>IF('[35]Video Analysis'!$P$344="","",'[35]Video Analysis'!$P$344)</f>
        <v>40.929672759957612</v>
      </c>
      <c r="D37" s="16">
        <f>IF('[35]Video Analysis'!$G$344="","",'[35]Video Analysis'!$G$344)</f>
        <v>0</v>
      </c>
      <c r="E37" s="16">
        <f>IF('[35]Video Analysis'!$H$344="","",'[35]Video Analysis'!$H$344)</f>
        <v>0</v>
      </c>
      <c r="F37" s="16">
        <f>IF('[35]Video Analysis'!$I$344="","",'[35]Video Analysis'!$I$344)</f>
        <v>100</v>
      </c>
      <c r="G37" s="16">
        <f>IF('[35]Video Analysis'!$J$344="","",'[35]Video Analysis'!$J$344)</f>
        <v>0</v>
      </c>
      <c r="H37" s="16">
        <f>IF('[35]Video Analysis'!$K$344="","",'[35]Video Analysis'!$K$344)</f>
        <v>0</v>
      </c>
      <c r="I37" s="16">
        <f>IF('[35]Video Analysis'!$L$344="","",'[35]Video Analysis'!$L$344)</f>
        <v>100</v>
      </c>
      <c r="J37" s="16">
        <f>IF('[35]Video Analysis'!$M$344="","",'[35]Video Analysis'!$M$344)</f>
        <v>0</v>
      </c>
      <c r="K37" s="16">
        <f>IF('[35]Video Analysis'!$N$344="","",'[35]Video Analysis'!$N$344)</f>
        <v>0</v>
      </c>
      <c r="L37" s="16">
        <f>IF('[35]Video Analysis'!$O$344="","",'[35]Video Analysis'!$O$344)</f>
        <v>100</v>
      </c>
      <c r="M37" s="17" t="str">
        <f t="shared" si="3"/>
        <v/>
      </c>
      <c r="N37" s="17" t="str">
        <f t="shared" si="3"/>
        <v/>
      </c>
      <c r="O37" s="17" t="str">
        <f t="shared" si="3"/>
        <v/>
      </c>
      <c r="P37" s="17"/>
      <c r="T37" s="23">
        <f t="shared" si="4"/>
        <v>-73.401625519618392</v>
      </c>
      <c r="U37" s="23">
        <f t="shared" si="4"/>
        <v>40.929672759957612</v>
      </c>
      <c r="V37" s="24">
        <f t="shared" si="5"/>
        <v>0</v>
      </c>
      <c r="W37" s="24">
        <f t="shared" si="5"/>
        <v>0</v>
      </c>
      <c r="X37" s="24">
        <f t="shared" si="5"/>
        <v>100</v>
      </c>
      <c r="Y37" s="24">
        <f t="shared" si="6"/>
        <v>0</v>
      </c>
      <c r="Z37" s="24">
        <f t="shared" si="6"/>
        <v>0</v>
      </c>
      <c r="AA37" s="24">
        <f t="shared" si="6"/>
        <v>0</v>
      </c>
      <c r="AB37" s="17" t="str">
        <f t="shared" si="7"/>
        <v/>
      </c>
      <c r="AC37" s="17" t="str">
        <f t="shared" si="7"/>
        <v/>
      </c>
      <c r="AD37" s="17" t="str">
        <f t="shared" si="7"/>
        <v/>
      </c>
      <c r="AE37" s="25" t="str">
        <f t="shared" si="8"/>
        <v/>
      </c>
      <c r="AF37" s="25" t="str">
        <f t="shared" si="2"/>
        <v/>
      </c>
    </row>
    <row r="38" spans="1:32" x14ac:dyDescent="0.35">
      <c r="A38" s="14" t="str">
        <f>IF('[35]Video Analysis'!$B$354="","",'[35]Video Analysis'!$B$354)</f>
        <v/>
      </c>
      <c r="B38" s="15">
        <f>IF('[35]Video Analysis'!$Q$354="","",'[35]Video Analysis'!$Q$354)</f>
        <v>-73.401625519618392</v>
      </c>
      <c r="C38" s="15">
        <f>IF('[35]Video Analysis'!$P$354="","",'[35]Video Analysis'!$P$354)</f>
        <v>40.929672759957612</v>
      </c>
      <c r="D38" s="16">
        <f>IF('[35]Video Analysis'!$G$354="","",'[35]Video Analysis'!$G$354)</f>
        <v>0</v>
      </c>
      <c r="E38" s="16">
        <f>IF('[35]Video Analysis'!$H$354="","",'[35]Video Analysis'!$H$354)</f>
        <v>0</v>
      </c>
      <c r="F38" s="16">
        <f>IF('[35]Video Analysis'!$I$354="","",'[35]Video Analysis'!$I$354)</f>
        <v>100</v>
      </c>
      <c r="G38" s="16">
        <f>IF('[35]Video Analysis'!$J$354="","",'[35]Video Analysis'!$J$354)</f>
        <v>0</v>
      </c>
      <c r="H38" s="16">
        <f>IF('[35]Video Analysis'!$K$354="","",'[35]Video Analysis'!$K$354)</f>
        <v>0</v>
      </c>
      <c r="I38" s="16">
        <f>IF('[35]Video Analysis'!$L$354="","",'[35]Video Analysis'!$L$354)</f>
        <v>100</v>
      </c>
      <c r="J38" s="16">
        <f>IF('[35]Video Analysis'!$M$354="","",'[35]Video Analysis'!$M$354)</f>
        <v>0</v>
      </c>
      <c r="K38" s="16">
        <f>IF('[35]Video Analysis'!$N$354="","",'[35]Video Analysis'!$N$354)</f>
        <v>0</v>
      </c>
      <c r="L38" s="16">
        <f>IF('[35]Video Analysis'!$O$354="","",'[35]Video Analysis'!$O$354)</f>
        <v>100</v>
      </c>
      <c r="M38" s="17" t="str">
        <f t="shared" si="3"/>
        <v/>
      </c>
      <c r="N38" s="17" t="str">
        <f t="shared" si="3"/>
        <v/>
      </c>
      <c r="O38" s="17" t="str">
        <f t="shared" si="3"/>
        <v/>
      </c>
      <c r="P38" s="17"/>
      <c r="T38" s="23">
        <f t="shared" si="4"/>
        <v>-73.401625519618392</v>
      </c>
      <c r="U38" s="23">
        <f t="shared" si="4"/>
        <v>40.929672759957612</v>
      </c>
      <c r="V38" s="24">
        <f t="shared" si="5"/>
        <v>0</v>
      </c>
      <c r="W38" s="24">
        <f t="shared" si="5"/>
        <v>0</v>
      </c>
      <c r="X38" s="24">
        <f t="shared" si="5"/>
        <v>100</v>
      </c>
      <c r="Y38" s="24">
        <f t="shared" si="6"/>
        <v>0</v>
      </c>
      <c r="Z38" s="24">
        <f t="shared" si="6"/>
        <v>0</v>
      </c>
      <c r="AA38" s="24">
        <f t="shared" si="6"/>
        <v>0</v>
      </c>
      <c r="AB38" s="17" t="str">
        <f t="shared" si="7"/>
        <v/>
      </c>
      <c r="AC38" s="17" t="str">
        <f t="shared" si="7"/>
        <v/>
      </c>
      <c r="AD38" s="17" t="str">
        <f t="shared" si="7"/>
        <v/>
      </c>
      <c r="AE38" s="25" t="str">
        <f t="shared" si="8"/>
        <v/>
      </c>
      <c r="AF38" s="25" t="str">
        <f t="shared" si="2"/>
        <v/>
      </c>
    </row>
    <row r="39" spans="1:32" x14ac:dyDescent="0.35">
      <c r="A39" s="14" t="str">
        <f>IF('[35]Video Analysis'!$B$364="","",'[35]Video Analysis'!$B$364)</f>
        <v/>
      </c>
      <c r="B39" s="15">
        <f>IF('[35]Video Analysis'!$Q$364="","",'[35]Video Analysis'!$Q$364)</f>
        <v>-73.401625519618392</v>
      </c>
      <c r="C39" s="15">
        <f>IF('[35]Video Analysis'!$P$364="","",'[35]Video Analysis'!$P$364)</f>
        <v>40.929672759957612</v>
      </c>
      <c r="D39" s="16">
        <f>IF('[35]Video Analysis'!$G$364="","",'[35]Video Analysis'!$G$364)</f>
        <v>0</v>
      </c>
      <c r="E39" s="16">
        <f>IF('[35]Video Analysis'!$H$364="","",'[35]Video Analysis'!$H$364)</f>
        <v>0</v>
      </c>
      <c r="F39" s="16">
        <f>IF('[35]Video Analysis'!$I$364="","",'[35]Video Analysis'!$I$364)</f>
        <v>100</v>
      </c>
      <c r="G39" s="16">
        <f>IF('[35]Video Analysis'!$J$364="","",'[35]Video Analysis'!$J$364)</f>
        <v>0</v>
      </c>
      <c r="H39" s="16">
        <f>IF('[35]Video Analysis'!$K$364="","",'[35]Video Analysis'!$K$364)</f>
        <v>0</v>
      </c>
      <c r="I39" s="16">
        <f>IF('[35]Video Analysis'!$L$364="","",'[35]Video Analysis'!$L$364)</f>
        <v>100</v>
      </c>
      <c r="J39" s="16">
        <f>IF('[35]Video Analysis'!$M$364="","",'[35]Video Analysis'!$M$364)</f>
        <v>0</v>
      </c>
      <c r="K39" s="16">
        <f>IF('[35]Video Analysis'!$N$364="","",'[35]Video Analysis'!$N$364)</f>
        <v>0</v>
      </c>
      <c r="L39" s="16">
        <f>IF('[35]Video Analysis'!$O$364="","",'[35]Video Analysis'!$O$364)</f>
        <v>100</v>
      </c>
      <c r="M39" s="17" t="str">
        <f t="shared" si="3"/>
        <v/>
      </c>
      <c r="N39" s="17" t="str">
        <f t="shared" si="3"/>
        <v/>
      </c>
      <c r="O39" s="17" t="str">
        <f t="shared" si="3"/>
        <v/>
      </c>
      <c r="P39" s="17"/>
      <c r="T39" s="23">
        <f t="shared" si="4"/>
        <v>-73.401625519618392</v>
      </c>
      <c r="U39" s="23">
        <f t="shared" si="4"/>
        <v>40.929672759957612</v>
      </c>
      <c r="V39" s="24">
        <f t="shared" si="5"/>
        <v>0</v>
      </c>
      <c r="W39" s="24">
        <f t="shared" si="5"/>
        <v>0</v>
      </c>
      <c r="X39" s="24">
        <f t="shared" si="5"/>
        <v>100</v>
      </c>
      <c r="Y39" s="24">
        <f t="shared" si="6"/>
        <v>0</v>
      </c>
      <c r="Z39" s="24">
        <f t="shared" si="6"/>
        <v>0</v>
      </c>
      <c r="AA39" s="24">
        <f t="shared" si="6"/>
        <v>0</v>
      </c>
      <c r="AB39" s="17" t="str">
        <f t="shared" si="7"/>
        <v/>
      </c>
      <c r="AC39" s="17" t="str">
        <f t="shared" si="7"/>
        <v/>
      </c>
      <c r="AD39" s="17" t="str">
        <f t="shared" si="7"/>
        <v/>
      </c>
      <c r="AE39" s="25" t="str">
        <f t="shared" si="8"/>
        <v/>
      </c>
      <c r="AF39" s="25" t="str">
        <f t="shared" si="2"/>
        <v/>
      </c>
    </row>
    <row r="40" spans="1:32" x14ac:dyDescent="0.35">
      <c r="A40" s="14" t="str">
        <f>IF('[35]Video Analysis'!$B$374="","",'[35]Video Analysis'!$B$374)</f>
        <v/>
      </c>
      <c r="B40" s="15">
        <f>IF('[35]Video Analysis'!$Q$374="","",'[35]Video Analysis'!$Q$374)</f>
        <v>-73.401625519618392</v>
      </c>
      <c r="C40" s="15">
        <f>IF('[35]Video Analysis'!$P$374="","",'[35]Video Analysis'!$P$374)</f>
        <v>40.929672759957612</v>
      </c>
      <c r="D40" s="16">
        <f>IF('[35]Video Analysis'!$G$374="","",'[35]Video Analysis'!$G$374)</f>
        <v>0</v>
      </c>
      <c r="E40" s="16">
        <f>IF('[35]Video Analysis'!$H$374="","",'[35]Video Analysis'!$H$374)</f>
        <v>0</v>
      </c>
      <c r="F40" s="16">
        <f>IF('[35]Video Analysis'!$I$374="","",'[35]Video Analysis'!$I$374)</f>
        <v>100</v>
      </c>
      <c r="G40" s="16">
        <f>IF('[35]Video Analysis'!$J$374="","",'[35]Video Analysis'!$J$374)</f>
        <v>0</v>
      </c>
      <c r="H40" s="16">
        <f>IF('[35]Video Analysis'!$K$374="","",'[35]Video Analysis'!$K$374)</f>
        <v>0</v>
      </c>
      <c r="I40" s="16">
        <f>IF('[35]Video Analysis'!$L$374="","",'[35]Video Analysis'!$L$374)</f>
        <v>100</v>
      </c>
      <c r="J40" s="16">
        <f>IF('[35]Video Analysis'!$M$374="","",'[35]Video Analysis'!$M$374)</f>
        <v>0</v>
      </c>
      <c r="K40" s="16">
        <f>IF('[35]Video Analysis'!$N$374="","",'[35]Video Analysis'!$N$374)</f>
        <v>0</v>
      </c>
      <c r="L40" s="16">
        <f>IF('[35]Video Analysis'!$O$374="","",'[35]Video Analysis'!$O$374)</f>
        <v>100</v>
      </c>
      <c r="M40" s="17" t="str">
        <f t="shared" si="3"/>
        <v/>
      </c>
      <c r="N40" s="17" t="str">
        <f t="shared" si="3"/>
        <v/>
      </c>
      <c r="O40" s="17" t="str">
        <f t="shared" si="3"/>
        <v/>
      </c>
      <c r="P40" s="17"/>
      <c r="T40" s="23">
        <f t="shared" si="4"/>
        <v>-73.401625519618392</v>
      </c>
      <c r="U40" s="23">
        <f t="shared" si="4"/>
        <v>40.929672759957612</v>
      </c>
      <c r="V40" s="24">
        <f t="shared" si="5"/>
        <v>0</v>
      </c>
      <c r="W40" s="24">
        <f t="shared" si="5"/>
        <v>0</v>
      </c>
      <c r="X40" s="24">
        <f t="shared" si="5"/>
        <v>100</v>
      </c>
      <c r="Y40" s="24">
        <f t="shared" si="6"/>
        <v>0</v>
      </c>
      <c r="Z40" s="24">
        <f t="shared" si="6"/>
        <v>0</v>
      </c>
      <c r="AA40" s="24">
        <f t="shared" si="6"/>
        <v>0</v>
      </c>
      <c r="AB40" s="17" t="str">
        <f t="shared" si="7"/>
        <v/>
      </c>
      <c r="AC40" s="17" t="str">
        <f t="shared" si="7"/>
        <v/>
      </c>
      <c r="AD40" s="17" t="str">
        <f t="shared" si="7"/>
        <v/>
      </c>
      <c r="AE40" s="25" t="str">
        <f t="shared" si="8"/>
        <v/>
      </c>
      <c r="AF40" s="25" t="str">
        <f t="shared" si="2"/>
        <v/>
      </c>
    </row>
    <row r="41" spans="1:32" x14ac:dyDescent="0.35">
      <c r="A41" s="14" t="str">
        <f>IF('[35]Video Analysis'!$B$384="","",'[35]Video Analysis'!$B$384)</f>
        <v/>
      </c>
      <c r="B41" s="15">
        <f>IF('[35]Video Analysis'!$Q$384="","",'[35]Video Analysis'!$Q$384)</f>
        <v>-73.401625519618392</v>
      </c>
      <c r="C41" s="15">
        <f>IF('[35]Video Analysis'!$P$384="","",'[35]Video Analysis'!$P$384)</f>
        <v>40.929672759957612</v>
      </c>
      <c r="D41" s="16">
        <f>IF('[35]Video Analysis'!$G$384="","",'[35]Video Analysis'!$G$384)</f>
        <v>0</v>
      </c>
      <c r="E41" s="16">
        <f>IF('[35]Video Analysis'!$H$384="","",'[35]Video Analysis'!$H$384)</f>
        <v>0</v>
      </c>
      <c r="F41" s="16">
        <f>IF('[35]Video Analysis'!$I$384="","",'[35]Video Analysis'!$I$384)</f>
        <v>100</v>
      </c>
      <c r="G41" s="16">
        <f>IF('[35]Video Analysis'!$J$384="","",'[35]Video Analysis'!$J$384)</f>
        <v>0</v>
      </c>
      <c r="H41" s="16">
        <f>IF('[35]Video Analysis'!$K$384="","",'[35]Video Analysis'!$K$384)</f>
        <v>0</v>
      </c>
      <c r="I41" s="16">
        <f>IF('[35]Video Analysis'!$L$384="","",'[35]Video Analysis'!$L$384)</f>
        <v>100</v>
      </c>
      <c r="J41" s="16">
        <f>IF('[35]Video Analysis'!$M$384="","",'[35]Video Analysis'!$M$384)</f>
        <v>0</v>
      </c>
      <c r="K41" s="16">
        <f>IF('[35]Video Analysis'!$N$384="","",'[35]Video Analysis'!$N$384)</f>
        <v>0</v>
      </c>
      <c r="L41" s="16">
        <f>IF('[35]Video Analysis'!$O$384="","",'[35]Video Analysis'!$O$384)</f>
        <v>100</v>
      </c>
      <c r="M41" s="17" t="str">
        <f t="shared" si="3"/>
        <v/>
      </c>
      <c r="N41" s="17" t="str">
        <f t="shared" si="3"/>
        <v/>
      </c>
      <c r="O41" s="17" t="str">
        <f t="shared" si="3"/>
        <v/>
      </c>
      <c r="P41" s="17"/>
      <c r="T41" s="23">
        <f t="shared" si="4"/>
        <v>-73.401625519618392</v>
      </c>
      <c r="U41" s="23">
        <f t="shared" si="4"/>
        <v>40.929672759957612</v>
      </c>
      <c r="V41" s="24">
        <f t="shared" si="5"/>
        <v>0</v>
      </c>
      <c r="W41" s="24">
        <f t="shared" si="5"/>
        <v>0</v>
      </c>
      <c r="X41" s="24">
        <f t="shared" si="5"/>
        <v>100</v>
      </c>
      <c r="Y41" s="24">
        <f t="shared" si="6"/>
        <v>0</v>
      </c>
      <c r="Z41" s="24">
        <f t="shared" si="6"/>
        <v>0</v>
      </c>
      <c r="AA41" s="24">
        <f t="shared" si="6"/>
        <v>0</v>
      </c>
      <c r="AB41" s="17" t="str">
        <f t="shared" si="7"/>
        <v/>
      </c>
      <c r="AC41" s="17" t="str">
        <f t="shared" si="7"/>
        <v/>
      </c>
      <c r="AD41" s="17" t="str">
        <f t="shared" si="7"/>
        <v/>
      </c>
      <c r="AE41" s="25" t="str">
        <f t="shared" si="8"/>
        <v/>
      </c>
      <c r="AF41" s="25" t="str">
        <f t="shared" si="2"/>
        <v/>
      </c>
    </row>
    <row r="42" spans="1:32" x14ac:dyDescent="0.35">
      <c r="A42" s="14" t="str">
        <f>IF('[35]Video Analysis'!$B$394="","",'[35]Video Analysis'!$B$394)</f>
        <v/>
      </c>
      <c r="B42" s="15" t="str">
        <f>IF('[35]Video Analysis'!$Q$394="","",'[35]Video Analysis'!$Q$394)</f>
        <v/>
      </c>
      <c r="C42" s="15" t="str">
        <f>IF('[35]Video Analysis'!$P$394="","",'[35]Video Analysis'!$P$394)</f>
        <v/>
      </c>
      <c r="D42" s="16" t="str">
        <f>IF('[35]Video Analysis'!$G$394="","",'[35]Video Analysis'!$G$394)</f>
        <v/>
      </c>
      <c r="E42" s="16" t="str">
        <f>IF('[35]Video Analysis'!$H$394="","",'[35]Video Analysis'!$H$394)</f>
        <v/>
      </c>
      <c r="F42" s="16" t="str">
        <f>IF('[35]Video Analysis'!$I$394="","",'[35]Video Analysis'!$I$394)</f>
        <v/>
      </c>
      <c r="G42" s="16" t="str">
        <f>IF('[35]Video Analysis'!$J$394="","",'[35]Video Analysis'!$J$394)</f>
        <v/>
      </c>
      <c r="H42" s="16" t="str">
        <f>IF('[35]Video Analysis'!$K$394="","",'[35]Video Analysis'!$K$394)</f>
        <v/>
      </c>
      <c r="I42" s="16" t="str">
        <f>IF('[35]Video Analysis'!$L$394="","",'[35]Video Analysis'!$L$394)</f>
        <v/>
      </c>
      <c r="J42" s="16" t="str">
        <f>IF('[35]Video Analysis'!$M$394="","",'[35]Video Analysis'!$M$394)</f>
        <v/>
      </c>
      <c r="K42" s="16" t="str">
        <f>IF('[35]Video Analysis'!$N$394="","",'[35]Video Analysis'!$N$394)</f>
        <v/>
      </c>
      <c r="L42" s="16" t="str">
        <f>IF('[35]Video Analysis'!$O$394="","",'[35]Video Analysis'!$O$394)</f>
        <v/>
      </c>
      <c r="M42" s="17" t="str">
        <f t="shared" si="3"/>
        <v/>
      </c>
      <c r="N42" s="17" t="str">
        <f t="shared" si="3"/>
        <v/>
      </c>
      <c r="O42" s="17" t="str">
        <f t="shared" si="3"/>
        <v/>
      </c>
      <c r="P42" s="17"/>
      <c r="T42" s="23" t="str">
        <f t="shared" si="4"/>
        <v/>
      </c>
      <c r="U42" s="23" t="str">
        <f t="shared" si="4"/>
        <v/>
      </c>
      <c r="V42" s="24" t="str">
        <f t="shared" si="5"/>
        <v/>
      </c>
      <c r="W42" s="24" t="str">
        <f t="shared" si="5"/>
        <v/>
      </c>
      <c r="X42" s="24" t="str">
        <f t="shared" si="5"/>
        <v/>
      </c>
      <c r="Y42" s="24" t="str">
        <f t="shared" si="6"/>
        <v/>
      </c>
      <c r="Z42" s="24" t="str">
        <f t="shared" si="6"/>
        <v/>
      </c>
      <c r="AA42" s="24" t="str">
        <f t="shared" si="6"/>
        <v/>
      </c>
      <c r="AB42" s="17" t="str">
        <f t="shared" si="7"/>
        <v/>
      </c>
      <c r="AC42" s="17" t="str">
        <f t="shared" si="7"/>
        <v/>
      </c>
      <c r="AD42" s="17" t="str">
        <f t="shared" si="7"/>
        <v/>
      </c>
      <c r="AE42" s="25" t="str">
        <f t="shared" si="8"/>
        <v/>
      </c>
      <c r="AF42" s="25" t="str">
        <f t="shared" si="2"/>
        <v/>
      </c>
    </row>
    <row r="43" spans="1:32" x14ac:dyDescent="0.35">
      <c r="A43" s="14" t="str">
        <f>IF('[35]Video Analysis'!$B$404="","",'[35]Video Analysis'!$B$404)</f>
        <v/>
      </c>
      <c r="B43" s="15" t="str">
        <f>IF('[35]Video Analysis'!$Q$404="","",'[35]Video Analysis'!$Q$404)</f>
        <v/>
      </c>
      <c r="C43" s="15" t="str">
        <f>IF('[35]Video Analysis'!$P$404="","",'[35]Video Analysis'!$P$404)</f>
        <v/>
      </c>
      <c r="D43" s="16" t="str">
        <f>IF('[35]Video Analysis'!$G$404="","",'[35]Video Analysis'!$G$404)</f>
        <v/>
      </c>
      <c r="E43" s="16" t="str">
        <f>IF('[35]Video Analysis'!$H$404="","",'[35]Video Analysis'!$H$404)</f>
        <v/>
      </c>
      <c r="F43" s="16" t="str">
        <f>IF('[35]Video Analysis'!$I$404="","",'[35]Video Analysis'!$I$404)</f>
        <v/>
      </c>
      <c r="G43" s="16" t="str">
        <f>IF('[35]Video Analysis'!$J$404="","",'[35]Video Analysis'!$J$404)</f>
        <v/>
      </c>
      <c r="H43" s="16" t="str">
        <f>IF('[35]Video Analysis'!$K$404="","",'[35]Video Analysis'!$K$404)</f>
        <v/>
      </c>
      <c r="I43" s="16" t="str">
        <f>IF('[35]Video Analysis'!$L$404="","",'[35]Video Analysis'!$L$404)</f>
        <v/>
      </c>
      <c r="J43" s="16" t="str">
        <f>IF('[35]Video Analysis'!$M$404="","",'[35]Video Analysis'!$M$404)</f>
        <v/>
      </c>
      <c r="K43" s="16" t="str">
        <f>IF('[35]Video Analysis'!$N$404="","",'[35]Video Analysis'!$N$404)</f>
        <v/>
      </c>
      <c r="L43" s="16" t="str">
        <f>IF('[35]Video Analysis'!$O$404="","",'[35]Video Analysis'!$O$404)</f>
        <v/>
      </c>
      <c r="M43" s="17" t="str">
        <f t="shared" si="3"/>
        <v/>
      </c>
      <c r="N43" s="17" t="str">
        <f t="shared" si="3"/>
        <v/>
      </c>
      <c r="O43" s="17" t="str">
        <f t="shared" si="3"/>
        <v/>
      </c>
      <c r="P43" s="17"/>
      <c r="T43" s="23" t="str">
        <f t="shared" si="4"/>
        <v/>
      </c>
      <c r="U43" s="23" t="str">
        <f t="shared" si="4"/>
        <v/>
      </c>
      <c r="V43" s="24" t="str">
        <f t="shared" si="5"/>
        <v/>
      </c>
      <c r="W43" s="24" t="str">
        <f t="shared" si="5"/>
        <v/>
      </c>
      <c r="X43" s="24" t="str">
        <f t="shared" si="5"/>
        <v/>
      </c>
      <c r="Y43" s="24" t="str">
        <f t="shared" si="6"/>
        <v/>
      </c>
      <c r="Z43" s="24" t="str">
        <f t="shared" si="6"/>
        <v/>
      </c>
      <c r="AA43" s="24" t="str">
        <f t="shared" si="6"/>
        <v/>
      </c>
      <c r="AB43" s="17" t="str">
        <f t="shared" si="7"/>
        <v/>
      </c>
      <c r="AC43" s="17" t="str">
        <f t="shared" si="7"/>
        <v/>
      </c>
      <c r="AD43" s="17" t="str">
        <f t="shared" si="7"/>
        <v/>
      </c>
      <c r="AE43" s="25" t="str">
        <f t="shared" si="8"/>
        <v/>
      </c>
      <c r="AF43" s="25" t="str">
        <f t="shared" si="2"/>
        <v/>
      </c>
    </row>
    <row r="44" spans="1:32" x14ac:dyDescent="0.35">
      <c r="A44" s="14" t="str">
        <f>IF('[35]Video Analysis'!$B$414="","",'[35]Video Analysis'!$B$414)</f>
        <v/>
      </c>
      <c r="B44" s="15" t="str">
        <f>IF('[35]Video Analysis'!$Q$414="","",'[35]Video Analysis'!$Q$414)</f>
        <v/>
      </c>
      <c r="C44" s="15" t="str">
        <f>IF('[35]Video Analysis'!$P$414="","",'[35]Video Analysis'!$P$414)</f>
        <v/>
      </c>
      <c r="D44" s="16" t="str">
        <f>IF('[35]Video Analysis'!$G$414="","",'[35]Video Analysis'!$G$414)</f>
        <v/>
      </c>
      <c r="E44" s="16" t="str">
        <f>IF('[35]Video Analysis'!$H$414="","",'[35]Video Analysis'!$H$414)</f>
        <v/>
      </c>
      <c r="F44" s="16" t="str">
        <f>IF('[35]Video Analysis'!$I$414="","",'[35]Video Analysis'!$I$414)</f>
        <v/>
      </c>
      <c r="G44" s="16" t="str">
        <f>IF('[35]Video Analysis'!$J$414="","",'[35]Video Analysis'!$J$414)</f>
        <v/>
      </c>
      <c r="H44" s="16" t="str">
        <f>IF('[35]Video Analysis'!$K$414="","",'[35]Video Analysis'!$K$414)</f>
        <v/>
      </c>
      <c r="I44" s="16" t="str">
        <f>IF('[35]Video Analysis'!$L$414="","",'[35]Video Analysis'!$L$414)</f>
        <v/>
      </c>
      <c r="J44" s="16" t="str">
        <f>IF('[35]Video Analysis'!$M$414="","",'[35]Video Analysis'!$M$414)</f>
        <v/>
      </c>
      <c r="K44" s="16" t="str">
        <f>IF('[35]Video Analysis'!$N$414="","",'[35]Video Analysis'!$N$414)</f>
        <v/>
      </c>
      <c r="L44" s="16" t="str">
        <f>IF('[35]Video Analysis'!$O$414="","",'[35]Video Analysis'!$O$414)</f>
        <v/>
      </c>
      <c r="M44" s="17" t="str">
        <f t="shared" si="3"/>
        <v/>
      </c>
      <c r="N44" s="17" t="str">
        <f t="shared" si="3"/>
        <v/>
      </c>
      <c r="O44" s="17" t="str">
        <f t="shared" si="3"/>
        <v/>
      </c>
      <c r="P44" s="17"/>
      <c r="T44" s="23" t="str">
        <f t="shared" si="4"/>
        <v/>
      </c>
      <c r="U44" s="23" t="str">
        <f t="shared" si="4"/>
        <v/>
      </c>
      <c r="V44" s="24" t="str">
        <f t="shared" si="5"/>
        <v/>
      </c>
      <c r="W44" s="24" t="str">
        <f t="shared" si="5"/>
        <v/>
      </c>
      <c r="X44" s="24" t="str">
        <f t="shared" si="5"/>
        <v/>
      </c>
      <c r="Y44" s="24" t="str">
        <f t="shared" si="6"/>
        <v/>
      </c>
      <c r="Z44" s="24" t="str">
        <f t="shared" si="6"/>
        <v/>
      </c>
      <c r="AA44" s="24" t="str">
        <f t="shared" si="6"/>
        <v/>
      </c>
      <c r="AB44" s="17" t="str">
        <f t="shared" si="7"/>
        <v/>
      </c>
      <c r="AC44" s="17" t="str">
        <f t="shared" si="7"/>
        <v/>
      </c>
      <c r="AD44" s="17" t="str">
        <f t="shared" si="7"/>
        <v/>
      </c>
      <c r="AE44" s="25" t="str">
        <f t="shared" si="8"/>
        <v/>
      </c>
      <c r="AF44" s="25" t="str">
        <f t="shared" si="2"/>
        <v/>
      </c>
    </row>
    <row r="45" spans="1:32" x14ac:dyDescent="0.35">
      <c r="A45" s="14" t="str">
        <f>IF('[35]Video Analysis'!$B$424="","",'[35]Video Analysis'!$B$424)</f>
        <v/>
      </c>
      <c r="B45" s="15" t="str">
        <f>IF('[35]Video Analysis'!$Q$424="","",'[35]Video Analysis'!$Q$424)</f>
        <v/>
      </c>
      <c r="C45" s="15" t="str">
        <f>IF('[35]Video Analysis'!$P$424="","",'[35]Video Analysis'!$P$424)</f>
        <v/>
      </c>
      <c r="D45" s="16" t="str">
        <f>IF('[35]Video Analysis'!$G$424="","",'[35]Video Analysis'!$G$424)</f>
        <v/>
      </c>
      <c r="E45" s="16" t="str">
        <f>IF('[35]Video Analysis'!$H$424="","",'[35]Video Analysis'!$H$424)</f>
        <v/>
      </c>
      <c r="F45" s="16" t="str">
        <f>IF('[35]Video Analysis'!$I$424="","",'[35]Video Analysis'!$I$424)</f>
        <v/>
      </c>
      <c r="G45" s="16" t="str">
        <f>IF('[35]Video Analysis'!$J$424="","",'[35]Video Analysis'!$J$424)</f>
        <v/>
      </c>
      <c r="H45" s="16" t="str">
        <f>IF('[35]Video Analysis'!$K$424="","",'[35]Video Analysis'!$K$424)</f>
        <v/>
      </c>
      <c r="I45" s="16" t="str">
        <f>IF('[35]Video Analysis'!$L$424="","",'[35]Video Analysis'!$L$424)</f>
        <v/>
      </c>
      <c r="J45" s="16" t="str">
        <f>IF('[35]Video Analysis'!$M$424="","",'[35]Video Analysis'!$M$424)</f>
        <v/>
      </c>
      <c r="K45" s="16" t="str">
        <f>IF('[35]Video Analysis'!$N$424="","",'[35]Video Analysis'!$N$424)</f>
        <v/>
      </c>
      <c r="L45" s="16" t="str">
        <f>IF('[35]Video Analysis'!$O$424="","",'[35]Video Analysis'!$O$424)</f>
        <v/>
      </c>
      <c r="M45" s="17" t="str">
        <f t="shared" si="3"/>
        <v/>
      </c>
      <c r="N45" s="17" t="str">
        <f t="shared" si="3"/>
        <v/>
      </c>
      <c r="O45" s="17" t="str">
        <f t="shared" si="3"/>
        <v/>
      </c>
      <c r="P45" s="17"/>
      <c r="T45" s="23" t="str">
        <f t="shared" si="4"/>
        <v/>
      </c>
      <c r="U45" s="23" t="str">
        <f t="shared" si="4"/>
        <v/>
      </c>
      <c r="V45" s="24" t="str">
        <f t="shared" si="5"/>
        <v/>
      </c>
      <c r="W45" s="24" t="str">
        <f t="shared" si="5"/>
        <v/>
      </c>
      <c r="X45" s="24" t="str">
        <f t="shared" si="5"/>
        <v/>
      </c>
      <c r="Y45" s="24" t="str">
        <f t="shared" si="6"/>
        <v/>
      </c>
      <c r="Z45" s="24" t="str">
        <f t="shared" si="6"/>
        <v/>
      </c>
      <c r="AA45" s="24" t="str">
        <f t="shared" si="6"/>
        <v/>
      </c>
      <c r="AB45" s="17" t="str">
        <f t="shared" si="7"/>
        <v/>
      </c>
      <c r="AC45" s="17" t="str">
        <f t="shared" si="7"/>
        <v/>
      </c>
      <c r="AD45" s="17" t="str">
        <f t="shared" si="7"/>
        <v/>
      </c>
      <c r="AE45" s="25" t="str">
        <f t="shared" si="8"/>
        <v/>
      </c>
      <c r="AF45" s="25" t="str">
        <f t="shared" si="2"/>
        <v/>
      </c>
    </row>
    <row r="46" spans="1:32" x14ac:dyDescent="0.35">
      <c r="A46" s="14" t="str">
        <f>IF('[35]Video Analysis'!$B$434="","",'[35]Video Analysis'!$B$434)</f>
        <v/>
      </c>
      <c r="B46" s="15" t="str">
        <f>IF('[35]Video Analysis'!$Q$434="","",'[35]Video Analysis'!$Q$434)</f>
        <v/>
      </c>
      <c r="C46" s="15" t="str">
        <f>IF('[35]Video Analysis'!$P$434="","",'[35]Video Analysis'!$P$434)</f>
        <v/>
      </c>
      <c r="D46" s="16" t="str">
        <f>IF('[35]Video Analysis'!$G$434="","",'[35]Video Analysis'!$G$434)</f>
        <v/>
      </c>
      <c r="E46" s="16" t="str">
        <f>IF('[35]Video Analysis'!$H$434="","",'[35]Video Analysis'!$H$434)</f>
        <v/>
      </c>
      <c r="F46" s="16" t="str">
        <f>IF('[35]Video Analysis'!$I$434="","",'[35]Video Analysis'!$I$434)</f>
        <v/>
      </c>
      <c r="G46" s="16" t="str">
        <f>IF('[35]Video Analysis'!$J$434="","",'[35]Video Analysis'!$J$434)</f>
        <v/>
      </c>
      <c r="H46" s="16" t="str">
        <f>IF('[35]Video Analysis'!$K$434="","",'[35]Video Analysis'!$K$434)</f>
        <v/>
      </c>
      <c r="I46" s="16" t="str">
        <f>IF('[35]Video Analysis'!$L$434="","",'[35]Video Analysis'!$L$434)</f>
        <v/>
      </c>
      <c r="J46" s="16" t="str">
        <f>IF('[35]Video Analysis'!$M$434="","",'[35]Video Analysis'!$M$434)</f>
        <v/>
      </c>
      <c r="K46" s="16" t="str">
        <f>IF('[35]Video Analysis'!$N$434="","",'[35]Video Analysis'!$N$434)</f>
        <v/>
      </c>
      <c r="L46" s="16" t="str">
        <f>IF('[35]Video Analysis'!$O$434="","",'[35]Video Analysis'!$O$434)</f>
        <v/>
      </c>
      <c r="M46" s="17" t="str">
        <f t="shared" si="3"/>
        <v/>
      </c>
      <c r="N46" s="17" t="str">
        <f t="shared" si="3"/>
        <v/>
      </c>
      <c r="O46" s="17" t="str">
        <f t="shared" si="3"/>
        <v/>
      </c>
      <c r="P46" s="17"/>
      <c r="T46" s="23" t="str">
        <f t="shared" si="4"/>
        <v/>
      </c>
      <c r="U46" s="23" t="str">
        <f t="shared" si="4"/>
        <v/>
      </c>
      <c r="V46" s="24" t="str">
        <f t="shared" si="5"/>
        <v/>
      </c>
      <c r="W46" s="24" t="str">
        <f t="shared" si="5"/>
        <v/>
      </c>
      <c r="X46" s="24" t="str">
        <f t="shared" si="5"/>
        <v/>
      </c>
      <c r="Y46" s="24" t="str">
        <f t="shared" si="6"/>
        <v/>
      </c>
      <c r="Z46" s="24" t="str">
        <f t="shared" si="6"/>
        <v/>
      </c>
      <c r="AA46" s="24" t="str">
        <f t="shared" si="6"/>
        <v/>
      </c>
      <c r="AB46" s="17" t="str">
        <f t="shared" si="7"/>
        <v/>
      </c>
      <c r="AC46" s="17" t="str">
        <f t="shared" si="7"/>
        <v/>
      </c>
      <c r="AD46" s="17" t="str">
        <f t="shared" si="7"/>
        <v/>
      </c>
      <c r="AE46" s="25" t="str">
        <f t="shared" si="8"/>
        <v/>
      </c>
      <c r="AF46" s="25" t="str">
        <f t="shared" si="2"/>
        <v/>
      </c>
    </row>
    <row r="47" spans="1:32" x14ac:dyDescent="0.35">
      <c r="A47" s="14" t="str">
        <f>IF('[35]Video Analysis'!$B$444="","",'[35]Video Analysis'!$B$444)</f>
        <v/>
      </c>
      <c r="B47" s="15" t="str">
        <f>IF('[35]Video Analysis'!$Q$444="","",'[35]Video Analysis'!$Q$444)</f>
        <v/>
      </c>
      <c r="C47" s="15" t="str">
        <f>IF('[35]Video Analysis'!$P$444="","",'[35]Video Analysis'!$P$444)</f>
        <v/>
      </c>
      <c r="D47" s="16" t="str">
        <f>IF('[35]Video Analysis'!$G$444="","",'[35]Video Analysis'!$G$444)</f>
        <v/>
      </c>
      <c r="E47" s="16" t="str">
        <f>IF('[35]Video Analysis'!$H$444="","",'[35]Video Analysis'!$H$444)</f>
        <v/>
      </c>
      <c r="F47" s="16" t="str">
        <f>IF('[35]Video Analysis'!$I$444="","",'[35]Video Analysis'!$I$444)</f>
        <v/>
      </c>
      <c r="G47" s="16" t="str">
        <f>IF('[35]Video Analysis'!$J$444="","",'[35]Video Analysis'!$J$444)</f>
        <v/>
      </c>
      <c r="H47" s="16" t="str">
        <f>IF('[35]Video Analysis'!$K$444="","",'[35]Video Analysis'!$K$444)</f>
        <v/>
      </c>
      <c r="I47" s="16" t="str">
        <f>IF('[35]Video Analysis'!$L$444="","",'[35]Video Analysis'!$L$444)</f>
        <v/>
      </c>
      <c r="J47" s="16" t="str">
        <f>IF('[35]Video Analysis'!$M$444="","",'[35]Video Analysis'!$M$444)</f>
        <v/>
      </c>
      <c r="K47" s="16" t="str">
        <f>IF('[35]Video Analysis'!$N$444="","",'[35]Video Analysis'!$N$444)</f>
        <v/>
      </c>
      <c r="L47" s="16" t="str">
        <f>IF('[35]Video Analysis'!$O$444="","",'[35]Video Analysis'!$O$444)</f>
        <v/>
      </c>
      <c r="M47" s="17" t="str">
        <f t="shared" si="3"/>
        <v/>
      </c>
      <c r="N47" s="17" t="str">
        <f t="shared" si="3"/>
        <v/>
      </c>
      <c r="O47" s="17" t="str">
        <f t="shared" si="3"/>
        <v/>
      </c>
      <c r="P47" s="17"/>
      <c r="T47" s="23" t="str">
        <f t="shared" si="4"/>
        <v/>
      </c>
      <c r="U47" s="23" t="str">
        <f t="shared" si="4"/>
        <v/>
      </c>
      <c r="V47" s="24" t="str">
        <f t="shared" si="5"/>
        <v/>
      </c>
      <c r="W47" s="24" t="str">
        <f t="shared" si="5"/>
        <v/>
      </c>
      <c r="X47" s="24" t="str">
        <f t="shared" si="5"/>
        <v/>
      </c>
      <c r="Y47" s="24" t="str">
        <f t="shared" si="6"/>
        <v/>
      </c>
      <c r="Z47" s="24" t="str">
        <f t="shared" si="6"/>
        <v/>
      </c>
      <c r="AA47" s="24" t="str">
        <f t="shared" si="6"/>
        <v/>
      </c>
      <c r="AB47" s="17" t="str">
        <f t="shared" si="7"/>
        <v/>
      </c>
      <c r="AC47" s="17" t="str">
        <f t="shared" si="7"/>
        <v/>
      </c>
      <c r="AD47" s="17" t="str">
        <f t="shared" si="7"/>
        <v/>
      </c>
      <c r="AE47" s="25" t="str">
        <f t="shared" si="8"/>
        <v/>
      </c>
      <c r="AF47" s="25" t="str">
        <f t="shared" si="2"/>
        <v/>
      </c>
    </row>
    <row r="48" spans="1:32" x14ac:dyDescent="0.35">
      <c r="A48" s="14" t="str">
        <f>IF('[35]Video Analysis'!$B$454="","",'[35]Video Analysis'!$B$454)</f>
        <v/>
      </c>
      <c r="B48" s="15" t="str">
        <f>IF('[35]Video Analysis'!$Q$454="","",'[35]Video Analysis'!$Q$454)</f>
        <v/>
      </c>
      <c r="C48" s="15" t="str">
        <f>IF('[35]Video Analysis'!$P$454="","",'[35]Video Analysis'!$P$454)</f>
        <v/>
      </c>
      <c r="D48" s="16" t="str">
        <f>IF('[35]Video Analysis'!$G$454="","",'[35]Video Analysis'!$G$454)</f>
        <v/>
      </c>
      <c r="E48" s="16" t="str">
        <f>IF('[35]Video Analysis'!$H$454="","",'[35]Video Analysis'!$H$454)</f>
        <v/>
      </c>
      <c r="F48" s="16" t="str">
        <f>IF('[35]Video Analysis'!$I$454="","",'[35]Video Analysis'!$I$454)</f>
        <v/>
      </c>
      <c r="G48" s="16" t="str">
        <f>IF('[35]Video Analysis'!$J$454="","",'[35]Video Analysis'!$J$454)</f>
        <v/>
      </c>
      <c r="H48" s="16" t="str">
        <f>IF('[35]Video Analysis'!$K$454="","",'[35]Video Analysis'!$K$454)</f>
        <v/>
      </c>
      <c r="I48" s="16" t="str">
        <f>IF('[35]Video Analysis'!$L$454="","",'[35]Video Analysis'!$L$454)</f>
        <v/>
      </c>
      <c r="J48" s="16" t="str">
        <f>IF('[35]Video Analysis'!$M$454="","",'[35]Video Analysis'!$M$454)</f>
        <v/>
      </c>
      <c r="K48" s="16" t="str">
        <f>IF('[35]Video Analysis'!$N$454="","",'[35]Video Analysis'!$N$454)</f>
        <v/>
      </c>
      <c r="L48" s="16" t="str">
        <f>IF('[35]Video Analysis'!$O$454="","",'[35]Video Analysis'!$O$454)</f>
        <v/>
      </c>
      <c r="M48" s="17" t="str">
        <f t="shared" si="3"/>
        <v/>
      </c>
      <c r="N48" s="17" t="str">
        <f t="shared" si="3"/>
        <v/>
      </c>
      <c r="O48" s="17" t="str">
        <f t="shared" si="3"/>
        <v/>
      </c>
      <c r="P48" s="17"/>
      <c r="T48" s="23" t="str">
        <f t="shared" si="4"/>
        <v/>
      </c>
      <c r="U48" s="23" t="str">
        <f t="shared" si="4"/>
        <v/>
      </c>
      <c r="V48" s="24" t="str">
        <f t="shared" si="5"/>
        <v/>
      </c>
      <c r="W48" s="24" t="str">
        <f t="shared" si="5"/>
        <v/>
      </c>
      <c r="X48" s="24" t="str">
        <f t="shared" si="5"/>
        <v/>
      </c>
      <c r="Y48" s="24" t="str">
        <f t="shared" si="6"/>
        <v/>
      </c>
      <c r="Z48" s="24" t="str">
        <f t="shared" si="6"/>
        <v/>
      </c>
      <c r="AA48" s="24" t="str">
        <f t="shared" si="6"/>
        <v/>
      </c>
      <c r="AB48" s="17" t="str">
        <f t="shared" si="7"/>
        <v/>
      </c>
      <c r="AC48" s="17" t="str">
        <f t="shared" si="7"/>
        <v/>
      </c>
      <c r="AD48" s="17" t="str">
        <f t="shared" si="7"/>
        <v/>
      </c>
      <c r="AE48" s="25" t="str">
        <f t="shared" si="8"/>
        <v/>
      </c>
      <c r="AF48" s="25" t="str">
        <f t="shared" si="2"/>
        <v/>
      </c>
    </row>
    <row r="49" spans="1:32" x14ac:dyDescent="0.35">
      <c r="A49" s="14" t="str">
        <f>IF('[35]Video Analysis'!$B$464="","",'[35]Video Analysis'!$B$464)</f>
        <v/>
      </c>
      <c r="B49" s="15" t="str">
        <f>IF('[35]Video Analysis'!$Q$464="","",'[35]Video Analysis'!$Q$464)</f>
        <v/>
      </c>
      <c r="C49" s="15" t="str">
        <f>IF('[35]Video Analysis'!$P$464="","",'[35]Video Analysis'!$P$464)</f>
        <v/>
      </c>
      <c r="D49" s="16" t="str">
        <f>IF('[35]Video Analysis'!$G$464="","",'[35]Video Analysis'!$G$464)</f>
        <v/>
      </c>
      <c r="E49" s="16" t="str">
        <f>IF('[35]Video Analysis'!$H$464="","",'[35]Video Analysis'!$H$464)</f>
        <v/>
      </c>
      <c r="F49" s="16" t="str">
        <f>IF('[35]Video Analysis'!$I$464="","",'[35]Video Analysis'!$I$464)</f>
        <v/>
      </c>
      <c r="G49" s="16" t="str">
        <f>IF('[35]Video Analysis'!$J$464="","",'[35]Video Analysis'!$J$464)</f>
        <v/>
      </c>
      <c r="H49" s="16" t="str">
        <f>IF('[35]Video Analysis'!$K$464="","",'[35]Video Analysis'!$K$464)</f>
        <v/>
      </c>
      <c r="I49" s="16" t="str">
        <f>IF('[35]Video Analysis'!$L$464="","",'[35]Video Analysis'!$L$464)</f>
        <v/>
      </c>
      <c r="J49" s="16" t="str">
        <f>IF('[35]Video Analysis'!$M$464="","",'[35]Video Analysis'!$M$464)</f>
        <v/>
      </c>
      <c r="K49" s="16" t="str">
        <f>IF('[35]Video Analysis'!$N$464="","",'[35]Video Analysis'!$N$464)</f>
        <v/>
      </c>
      <c r="L49" s="16" t="str">
        <f>IF('[35]Video Analysis'!$O$464="","",'[35]Video Analysis'!$O$464)</f>
        <v/>
      </c>
      <c r="M49" s="17" t="str">
        <f t="shared" si="3"/>
        <v/>
      </c>
      <c r="N49" s="17" t="str">
        <f t="shared" si="3"/>
        <v/>
      </c>
      <c r="O49" s="17" t="str">
        <f t="shared" si="3"/>
        <v/>
      </c>
      <c r="P49" s="17"/>
      <c r="T49" s="23" t="str">
        <f t="shared" si="4"/>
        <v/>
      </c>
      <c r="U49" s="23" t="str">
        <f t="shared" si="4"/>
        <v/>
      </c>
      <c r="V49" s="24" t="str">
        <f t="shared" si="5"/>
        <v/>
      </c>
      <c r="W49" s="24" t="str">
        <f t="shared" si="5"/>
        <v/>
      </c>
      <c r="X49" s="24" t="str">
        <f t="shared" si="5"/>
        <v/>
      </c>
      <c r="Y49" s="24" t="str">
        <f t="shared" si="6"/>
        <v/>
      </c>
      <c r="Z49" s="24" t="str">
        <f t="shared" si="6"/>
        <v/>
      </c>
      <c r="AA49" s="24" t="str">
        <f t="shared" si="6"/>
        <v/>
      </c>
      <c r="AB49" s="17" t="str">
        <f t="shared" si="7"/>
        <v/>
      </c>
      <c r="AC49" s="17" t="str">
        <f t="shared" si="7"/>
        <v/>
      </c>
      <c r="AD49" s="17" t="str">
        <f t="shared" si="7"/>
        <v/>
      </c>
      <c r="AE49" s="25" t="str">
        <f t="shared" si="8"/>
        <v/>
      </c>
      <c r="AF49" s="25" t="str">
        <f t="shared" si="2"/>
        <v/>
      </c>
    </row>
    <row r="50" spans="1:32" x14ac:dyDescent="0.35">
      <c r="A50" s="14" t="str">
        <f>IF('[35]Video Analysis'!$B$474="","",'[35]Video Analysis'!$B$474)</f>
        <v/>
      </c>
      <c r="B50" s="15" t="str">
        <f>IF('[35]Video Analysis'!$Q$474="","",'[35]Video Analysis'!$Q$474)</f>
        <v/>
      </c>
      <c r="C50" s="15" t="str">
        <f>IF('[35]Video Analysis'!$P$474="","",'[35]Video Analysis'!$P$474)</f>
        <v/>
      </c>
      <c r="D50" s="16" t="str">
        <f>IF('[35]Video Analysis'!$G$474="","",'[35]Video Analysis'!$G$474)</f>
        <v/>
      </c>
      <c r="E50" s="16" t="str">
        <f>IF('[35]Video Analysis'!$H$474="","",'[35]Video Analysis'!$H$474)</f>
        <v/>
      </c>
      <c r="F50" s="16" t="str">
        <f>IF('[35]Video Analysis'!$I$474="","",'[35]Video Analysis'!$I$474)</f>
        <v/>
      </c>
      <c r="G50" s="16" t="str">
        <f>IF('[35]Video Analysis'!$J$474="","",'[35]Video Analysis'!$J$474)</f>
        <v/>
      </c>
      <c r="H50" s="16" t="str">
        <f>IF('[35]Video Analysis'!$K$474="","",'[35]Video Analysis'!$K$474)</f>
        <v/>
      </c>
      <c r="I50" s="16" t="str">
        <f>IF('[35]Video Analysis'!$L$474="","",'[35]Video Analysis'!$L$474)</f>
        <v/>
      </c>
      <c r="J50" s="16" t="str">
        <f>IF('[35]Video Analysis'!$M$474="","",'[35]Video Analysis'!$M$474)</f>
        <v/>
      </c>
      <c r="K50" s="16" t="str">
        <f>IF('[35]Video Analysis'!$N$474="","",'[35]Video Analysis'!$N$474)</f>
        <v/>
      </c>
      <c r="L50" s="16" t="str">
        <f>IF('[35]Video Analysis'!$O$474="","",'[35]Video Analysis'!$O$474)</f>
        <v/>
      </c>
      <c r="M50" s="17" t="str">
        <f t="shared" si="3"/>
        <v/>
      </c>
      <c r="N50" s="17" t="str">
        <f t="shared" si="3"/>
        <v/>
      </c>
      <c r="O50" s="17" t="str">
        <f t="shared" si="3"/>
        <v/>
      </c>
      <c r="P50" s="17"/>
      <c r="T50" s="23" t="str">
        <f t="shared" si="4"/>
        <v/>
      </c>
      <c r="U50" s="23" t="str">
        <f t="shared" si="4"/>
        <v/>
      </c>
      <c r="V50" s="24" t="str">
        <f t="shared" si="5"/>
        <v/>
      </c>
      <c r="W50" s="24" t="str">
        <f t="shared" si="5"/>
        <v/>
      </c>
      <c r="X50" s="24" t="str">
        <f t="shared" si="5"/>
        <v/>
      </c>
      <c r="Y50" s="24" t="str">
        <f t="shared" si="6"/>
        <v/>
      </c>
      <c r="Z50" s="24" t="str">
        <f t="shared" si="6"/>
        <v/>
      </c>
      <c r="AA50" s="24" t="str">
        <f t="shared" si="6"/>
        <v/>
      </c>
      <c r="AB50" s="17" t="str">
        <f t="shared" si="7"/>
        <v/>
      </c>
      <c r="AC50" s="17" t="str">
        <f t="shared" si="7"/>
        <v/>
      </c>
      <c r="AD50" s="17" t="str">
        <f t="shared" si="7"/>
        <v/>
      </c>
      <c r="AE50" s="25" t="str">
        <f t="shared" si="8"/>
        <v/>
      </c>
      <c r="AF50" s="25" t="str">
        <f t="shared" si="2"/>
        <v/>
      </c>
    </row>
    <row r="51" spans="1:32" x14ac:dyDescent="0.35">
      <c r="A51" s="14" t="str">
        <f>IF('[35]Video Analysis'!$B$484="","",'[35]Video Analysis'!$B$484)</f>
        <v/>
      </c>
      <c r="B51" s="15" t="str">
        <f>IF('[35]Video Analysis'!$Q$484="","",'[35]Video Analysis'!$Q$484)</f>
        <v/>
      </c>
      <c r="C51" s="15" t="str">
        <f>IF('[35]Video Analysis'!$P$484="","",'[35]Video Analysis'!$P$484)</f>
        <v/>
      </c>
      <c r="D51" s="16" t="str">
        <f>IF('[35]Video Analysis'!$G$484="","",'[35]Video Analysis'!$G$484)</f>
        <v/>
      </c>
      <c r="E51" s="16" t="str">
        <f>IF('[35]Video Analysis'!$H$484="","",'[35]Video Analysis'!$H$484)</f>
        <v/>
      </c>
      <c r="F51" s="16" t="str">
        <f>IF('[35]Video Analysis'!$I$484="","",'[35]Video Analysis'!$I$484)</f>
        <v/>
      </c>
      <c r="G51" s="16" t="str">
        <f>IF('[35]Video Analysis'!$J$484="","",'[35]Video Analysis'!$J$484)</f>
        <v/>
      </c>
      <c r="H51" s="16" t="str">
        <f>IF('[35]Video Analysis'!$K$484="","",'[35]Video Analysis'!$K$484)</f>
        <v/>
      </c>
      <c r="I51" s="16" t="str">
        <f>IF('[35]Video Analysis'!$L$484="","",'[35]Video Analysis'!$L$484)</f>
        <v/>
      </c>
      <c r="J51" s="16" t="str">
        <f>IF('[35]Video Analysis'!$M$484="","",'[35]Video Analysis'!$M$484)</f>
        <v/>
      </c>
      <c r="K51" s="16" t="str">
        <f>IF('[35]Video Analysis'!$N$484="","",'[35]Video Analysis'!$N$484)</f>
        <v/>
      </c>
      <c r="L51" s="16" t="str">
        <f>IF('[35]Video Analysis'!$O$484="","",'[35]Video Analysis'!$O$484)</f>
        <v/>
      </c>
      <c r="M51" s="17" t="str">
        <f t="shared" si="3"/>
        <v/>
      </c>
      <c r="N51" s="17" t="str">
        <f t="shared" si="3"/>
        <v/>
      </c>
      <c r="O51" s="17" t="str">
        <f t="shared" si="3"/>
        <v/>
      </c>
      <c r="P51" s="17"/>
      <c r="T51" s="23" t="str">
        <f t="shared" si="4"/>
        <v/>
      </c>
      <c r="U51" s="23" t="str">
        <f t="shared" si="4"/>
        <v/>
      </c>
      <c r="V51" s="24" t="str">
        <f t="shared" si="5"/>
        <v/>
      </c>
      <c r="W51" s="24" t="str">
        <f t="shared" si="5"/>
        <v/>
      </c>
      <c r="X51" s="24" t="str">
        <f t="shared" si="5"/>
        <v/>
      </c>
      <c r="Y51" s="24" t="str">
        <f t="shared" si="6"/>
        <v/>
      </c>
      <c r="Z51" s="24" t="str">
        <f t="shared" si="6"/>
        <v/>
      </c>
      <c r="AA51" s="24" t="str">
        <f t="shared" si="6"/>
        <v/>
      </c>
      <c r="AB51" s="17" t="str">
        <f t="shared" si="7"/>
        <v/>
      </c>
      <c r="AC51" s="17" t="str">
        <f t="shared" si="7"/>
        <v/>
      </c>
      <c r="AD51" s="17" t="str">
        <f t="shared" si="7"/>
        <v/>
      </c>
      <c r="AE51" s="25" t="str">
        <f t="shared" si="8"/>
        <v/>
      </c>
      <c r="AF51" s="25" t="str">
        <f t="shared" si="2"/>
        <v/>
      </c>
    </row>
    <row r="52" spans="1:32" x14ac:dyDescent="0.35">
      <c r="A52" s="14" t="str">
        <f>IF('[35]Video Analysis'!$B$494="","",'[35]Video Analysis'!$B$494)</f>
        <v/>
      </c>
      <c r="B52" s="15" t="str">
        <f>IF('[35]Video Analysis'!$Q$494="","",'[35]Video Analysis'!$Q$494)</f>
        <v/>
      </c>
      <c r="C52" s="15" t="str">
        <f>IF('[35]Video Analysis'!$P$494="","",'[35]Video Analysis'!$P$494)</f>
        <v/>
      </c>
      <c r="D52" s="16" t="str">
        <f>IF('[35]Video Analysis'!$G$494="","",'[35]Video Analysis'!$G$494)</f>
        <v/>
      </c>
      <c r="E52" s="16" t="str">
        <f>IF('[35]Video Analysis'!$H$494="","",'[35]Video Analysis'!$H$494)</f>
        <v/>
      </c>
      <c r="F52" s="16" t="str">
        <f>IF('[35]Video Analysis'!$I$494="","",'[35]Video Analysis'!$I$494)</f>
        <v/>
      </c>
      <c r="G52" s="16" t="str">
        <f>IF('[35]Video Analysis'!$J$494="","",'[35]Video Analysis'!$J$494)</f>
        <v/>
      </c>
      <c r="H52" s="16" t="str">
        <f>IF('[35]Video Analysis'!$K$494="","",'[35]Video Analysis'!$K$494)</f>
        <v/>
      </c>
      <c r="I52" s="16" t="str">
        <f>IF('[35]Video Analysis'!$L$494="","",'[35]Video Analysis'!$L$494)</f>
        <v/>
      </c>
      <c r="J52" s="16" t="str">
        <f>IF('[35]Video Analysis'!$M$494="","",'[35]Video Analysis'!$M$494)</f>
        <v/>
      </c>
      <c r="K52" s="16" t="str">
        <f>IF('[35]Video Analysis'!$N$494="","",'[35]Video Analysis'!$N$494)</f>
        <v/>
      </c>
      <c r="L52" s="16" t="str">
        <f>IF('[35]Video Analysis'!$O$494="","",'[35]Video Analysis'!$O$494)</f>
        <v/>
      </c>
      <c r="M52" s="17" t="str">
        <f t="shared" si="3"/>
        <v/>
      </c>
      <c r="N52" s="17" t="str">
        <f t="shared" si="3"/>
        <v/>
      </c>
      <c r="O52" s="17" t="str">
        <f t="shared" si="3"/>
        <v/>
      </c>
      <c r="P52" s="17"/>
      <c r="T52" s="23" t="str">
        <f t="shared" si="4"/>
        <v/>
      </c>
      <c r="U52" s="23" t="str">
        <f t="shared" si="4"/>
        <v/>
      </c>
      <c r="V52" s="24" t="str">
        <f t="shared" si="5"/>
        <v/>
      </c>
      <c r="W52" s="24" t="str">
        <f t="shared" si="5"/>
        <v/>
      </c>
      <c r="X52" s="24" t="str">
        <f t="shared" si="5"/>
        <v/>
      </c>
      <c r="Y52" s="24" t="str">
        <f t="shared" si="6"/>
        <v/>
      </c>
      <c r="Z52" s="24" t="str">
        <f t="shared" si="6"/>
        <v/>
      </c>
      <c r="AA52" s="24" t="str">
        <f t="shared" si="6"/>
        <v/>
      </c>
      <c r="AB52" s="17" t="str">
        <f t="shared" si="7"/>
        <v/>
      </c>
      <c r="AC52" s="17" t="str">
        <f t="shared" si="7"/>
        <v/>
      </c>
      <c r="AD52" s="17" t="str">
        <f t="shared" si="7"/>
        <v/>
      </c>
      <c r="AE52" s="25" t="str">
        <f t="shared" si="8"/>
        <v/>
      </c>
      <c r="AF52" s="25" t="str">
        <f t="shared" si="2"/>
        <v/>
      </c>
    </row>
    <row r="53" spans="1:32" x14ac:dyDescent="0.35">
      <c r="A53" s="14" t="str">
        <f>IF('[35]Video Analysis'!$B$504="","",'[35]Video Analysis'!$B$504)</f>
        <v/>
      </c>
      <c r="B53" s="15" t="str">
        <f>IF('[35]Video Analysis'!$Q$504="","",'[35]Video Analysis'!$Q$504)</f>
        <v/>
      </c>
      <c r="C53" s="15" t="str">
        <f>IF('[35]Video Analysis'!$P$504="","",'[35]Video Analysis'!$P$504)</f>
        <v/>
      </c>
      <c r="D53" s="16" t="str">
        <f>IF('[35]Video Analysis'!$G$504="","",'[35]Video Analysis'!$G$504)</f>
        <v/>
      </c>
      <c r="E53" s="16" t="str">
        <f>IF('[35]Video Analysis'!$H$504="","",'[35]Video Analysis'!$H$504)</f>
        <v/>
      </c>
      <c r="F53" s="16" t="str">
        <f>IF('[35]Video Analysis'!$I$504="","",'[35]Video Analysis'!$I$504)</f>
        <v/>
      </c>
      <c r="G53" s="16" t="str">
        <f>IF('[35]Video Analysis'!$J$504="","",'[35]Video Analysis'!$J$504)</f>
        <v/>
      </c>
      <c r="H53" s="16" t="str">
        <f>IF('[35]Video Analysis'!$K$504="","",'[35]Video Analysis'!$K$504)</f>
        <v/>
      </c>
      <c r="I53" s="16" t="str">
        <f>IF('[35]Video Analysis'!$L$504="","",'[35]Video Analysis'!$L$504)</f>
        <v/>
      </c>
      <c r="J53" s="16" t="str">
        <f>IF('[35]Video Analysis'!$M$504="","",'[35]Video Analysis'!$M$504)</f>
        <v/>
      </c>
      <c r="K53" s="16" t="str">
        <f>IF('[35]Video Analysis'!$N$504="","",'[35]Video Analysis'!$N$504)</f>
        <v/>
      </c>
      <c r="L53" s="16" t="str">
        <f>IF('[35]Video Analysis'!$O$504="","",'[35]Video Analysis'!$O$504)</f>
        <v/>
      </c>
      <c r="M53" s="17" t="str">
        <f t="shared" si="3"/>
        <v/>
      </c>
      <c r="N53" s="17" t="str">
        <f t="shared" si="3"/>
        <v/>
      </c>
      <c r="O53" s="17" t="str">
        <f t="shared" si="3"/>
        <v/>
      </c>
      <c r="P53" s="17"/>
      <c r="T53" s="23" t="str">
        <f t="shared" si="4"/>
        <v/>
      </c>
      <c r="U53" s="23" t="str">
        <f t="shared" si="4"/>
        <v/>
      </c>
      <c r="V53" s="24" t="str">
        <f t="shared" si="5"/>
        <v/>
      </c>
      <c r="W53" s="24" t="str">
        <f t="shared" si="5"/>
        <v/>
      </c>
      <c r="X53" s="24" t="str">
        <f t="shared" si="5"/>
        <v/>
      </c>
      <c r="Y53" s="24" t="str">
        <f t="shared" si="6"/>
        <v/>
      </c>
      <c r="Z53" s="24" t="str">
        <f t="shared" si="6"/>
        <v/>
      </c>
      <c r="AA53" s="24" t="str">
        <f t="shared" si="6"/>
        <v/>
      </c>
      <c r="AB53" s="17" t="str">
        <f t="shared" si="7"/>
        <v/>
      </c>
      <c r="AC53" s="17" t="str">
        <f t="shared" si="7"/>
        <v/>
      </c>
      <c r="AD53" s="17" t="str">
        <f t="shared" si="7"/>
        <v/>
      </c>
      <c r="AE53" s="25" t="str">
        <f t="shared" si="8"/>
        <v/>
      </c>
      <c r="AF53" s="25" t="str">
        <f t="shared" si="2"/>
        <v/>
      </c>
    </row>
    <row r="54" spans="1:32" x14ac:dyDescent="0.35">
      <c r="A54" s="14" t="str">
        <f>IF('[35]Video Analysis'!$B$514="","",'[35]Video Analysis'!$B$514)</f>
        <v/>
      </c>
      <c r="B54" s="15" t="str">
        <f>IF('[35]Video Analysis'!$Q$514="","",'[35]Video Analysis'!$Q$514)</f>
        <v/>
      </c>
      <c r="C54" s="15" t="str">
        <f>IF('[35]Video Analysis'!$P$514="","",'[35]Video Analysis'!$P$514)</f>
        <v/>
      </c>
      <c r="D54" s="16" t="str">
        <f>IF('[35]Video Analysis'!$G$514="","",'[35]Video Analysis'!$G$514)</f>
        <v/>
      </c>
      <c r="E54" s="16" t="str">
        <f>IF('[35]Video Analysis'!$H$514="","",'[35]Video Analysis'!$H$514)</f>
        <v/>
      </c>
      <c r="F54" s="16" t="str">
        <f>IF('[35]Video Analysis'!$I$514="","",'[35]Video Analysis'!$I$514)</f>
        <v/>
      </c>
      <c r="G54" s="16" t="str">
        <f>IF('[35]Video Analysis'!$J$514="","",'[35]Video Analysis'!$J$514)</f>
        <v/>
      </c>
      <c r="H54" s="16" t="str">
        <f>IF('[35]Video Analysis'!$K$514="","",'[35]Video Analysis'!$K$514)</f>
        <v/>
      </c>
      <c r="I54" s="16" t="str">
        <f>IF('[35]Video Analysis'!$L$514="","",'[35]Video Analysis'!$L$514)</f>
        <v/>
      </c>
      <c r="J54" s="16" t="str">
        <f>IF('[35]Video Analysis'!$M$514="","",'[35]Video Analysis'!$M$514)</f>
        <v/>
      </c>
      <c r="K54" s="16" t="str">
        <f>IF('[35]Video Analysis'!$N$514="","",'[35]Video Analysis'!$N$514)</f>
        <v/>
      </c>
      <c r="L54" s="16" t="str">
        <f>IF('[35]Video Analysis'!$O$514="","",'[35]Video Analysis'!$O$514)</f>
        <v/>
      </c>
      <c r="M54" s="17" t="str">
        <f t="shared" si="3"/>
        <v/>
      </c>
      <c r="N54" s="17" t="str">
        <f t="shared" si="3"/>
        <v/>
      </c>
      <c r="O54" s="17" t="str">
        <f t="shared" si="3"/>
        <v/>
      </c>
      <c r="P54" s="17"/>
      <c r="T54" s="23" t="str">
        <f t="shared" si="4"/>
        <v/>
      </c>
      <c r="U54" s="23" t="str">
        <f t="shared" si="4"/>
        <v/>
      </c>
      <c r="V54" s="24" t="str">
        <f t="shared" si="5"/>
        <v/>
      </c>
      <c r="W54" s="24" t="str">
        <f t="shared" si="5"/>
        <v/>
      </c>
      <c r="X54" s="24" t="str">
        <f t="shared" si="5"/>
        <v/>
      </c>
      <c r="Y54" s="24" t="str">
        <f t="shared" si="6"/>
        <v/>
      </c>
      <c r="Z54" s="24" t="str">
        <f t="shared" si="6"/>
        <v/>
      </c>
      <c r="AA54" s="24" t="str">
        <f t="shared" si="6"/>
        <v/>
      </c>
      <c r="AB54" s="17" t="str">
        <f t="shared" si="7"/>
        <v/>
      </c>
      <c r="AC54" s="17" t="str">
        <f t="shared" si="7"/>
        <v/>
      </c>
      <c r="AD54" s="17" t="str">
        <f t="shared" si="7"/>
        <v/>
      </c>
      <c r="AE54" s="25" t="str">
        <f t="shared" si="8"/>
        <v/>
      </c>
      <c r="AF54" s="25" t="str">
        <f t="shared" si="2"/>
        <v/>
      </c>
    </row>
    <row r="55" spans="1:32" x14ac:dyDescent="0.35">
      <c r="A55" s="14" t="str">
        <f>IF('[35]Video Analysis'!$B$524="","",'[35]Video Analysis'!$B$524)</f>
        <v/>
      </c>
      <c r="B55" s="15" t="str">
        <f>IF('[35]Video Analysis'!$Q$524="","",'[35]Video Analysis'!$Q$524)</f>
        <v/>
      </c>
      <c r="C55" s="15" t="str">
        <f>IF('[35]Video Analysis'!$P$524="","",'[35]Video Analysis'!$P$524)</f>
        <v/>
      </c>
      <c r="D55" s="16" t="str">
        <f>IF('[35]Video Analysis'!$G$524="","",'[35]Video Analysis'!$G$524)</f>
        <v/>
      </c>
      <c r="E55" s="16" t="str">
        <f>IF('[35]Video Analysis'!$H$524="","",'[35]Video Analysis'!$H$524)</f>
        <v/>
      </c>
      <c r="F55" s="16" t="str">
        <f>IF('[35]Video Analysis'!$I$524="","",'[35]Video Analysis'!$I$524)</f>
        <v/>
      </c>
      <c r="G55" s="16" t="str">
        <f>IF('[35]Video Analysis'!$J$524="","",'[35]Video Analysis'!$J$524)</f>
        <v/>
      </c>
      <c r="H55" s="16" t="str">
        <f>IF('[35]Video Analysis'!$K$524="","",'[35]Video Analysis'!$K$524)</f>
        <v/>
      </c>
      <c r="I55" s="16" t="str">
        <f>IF('[35]Video Analysis'!$L$524="","",'[35]Video Analysis'!$L$524)</f>
        <v/>
      </c>
      <c r="J55" s="16" t="str">
        <f>IF('[35]Video Analysis'!$M$524="","",'[35]Video Analysis'!$M$524)</f>
        <v/>
      </c>
      <c r="K55" s="16" t="str">
        <f>IF('[35]Video Analysis'!$N$524="","",'[35]Video Analysis'!$N$524)</f>
        <v/>
      </c>
      <c r="L55" s="16" t="str">
        <f>IF('[35]Video Analysis'!$O$524="","",'[35]Video Analysis'!$O$524)</f>
        <v/>
      </c>
      <c r="M55" s="17" t="str">
        <f t="shared" si="3"/>
        <v/>
      </c>
      <c r="N55" s="17" t="str">
        <f t="shared" si="3"/>
        <v/>
      </c>
      <c r="O55" s="17" t="str">
        <f t="shared" si="3"/>
        <v/>
      </c>
      <c r="P55" s="17"/>
      <c r="T55" s="23" t="str">
        <f t="shared" si="4"/>
        <v/>
      </c>
      <c r="U55" s="23" t="str">
        <f t="shared" si="4"/>
        <v/>
      </c>
      <c r="V55" s="24" t="str">
        <f t="shared" si="5"/>
        <v/>
      </c>
      <c r="W55" s="24" t="str">
        <f t="shared" si="5"/>
        <v/>
      </c>
      <c r="X55" s="24" t="str">
        <f t="shared" si="5"/>
        <v/>
      </c>
      <c r="Y55" s="24" t="str">
        <f t="shared" si="6"/>
        <v/>
      </c>
      <c r="Z55" s="24" t="str">
        <f t="shared" si="6"/>
        <v/>
      </c>
      <c r="AA55" s="24" t="str">
        <f t="shared" si="6"/>
        <v/>
      </c>
      <c r="AB55" s="17" t="str">
        <f t="shared" si="7"/>
        <v/>
      </c>
      <c r="AC55" s="17" t="str">
        <f t="shared" si="7"/>
        <v/>
      </c>
      <c r="AD55" s="17" t="str">
        <f t="shared" si="7"/>
        <v/>
      </c>
      <c r="AE55" s="25" t="str">
        <f t="shared" si="8"/>
        <v/>
      </c>
      <c r="AF55" s="25" t="str">
        <f t="shared" si="2"/>
        <v/>
      </c>
    </row>
    <row r="56" spans="1:32" x14ac:dyDescent="0.35">
      <c r="A56" s="14" t="str">
        <f>IF('[35]Video Analysis'!$B$534="","",'[35]Video Analysis'!$B$534)</f>
        <v/>
      </c>
      <c r="B56" s="15" t="str">
        <f>IF('[35]Video Analysis'!$Q$534="","",'[35]Video Analysis'!$Q$534)</f>
        <v/>
      </c>
      <c r="C56" s="15" t="str">
        <f>IF('[35]Video Analysis'!$P$534="","",'[35]Video Analysis'!$P$534)</f>
        <v/>
      </c>
      <c r="D56" s="16" t="str">
        <f>IF('[35]Video Analysis'!$G$534="","",'[35]Video Analysis'!$G$534)</f>
        <v/>
      </c>
      <c r="E56" s="16" t="str">
        <f>IF('[35]Video Analysis'!$H$534="","",'[35]Video Analysis'!$H$534)</f>
        <v/>
      </c>
      <c r="F56" s="16" t="str">
        <f>IF('[35]Video Analysis'!$I$534="","",'[35]Video Analysis'!$I$534)</f>
        <v/>
      </c>
      <c r="G56" s="16" t="str">
        <f>IF('[35]Video Analysis'!$J$534="","",'[35]Video Analysis'!$J$534)</f>
        <v/>
      </c>
      <c r="H56" s="16" t="str">
        <f>IF('[35]Video Analysis'!$K$534="","",'[35]Video Analysis'!$K$534)</f>
        <v/>
      </c>
      <c r="I56" s="16" t="str">
        <f>IF('[35]Video Analysis'!$L$534="","",'[35]Video Analysis'!$L$534)</f>
        <v/>
      </c>
      <c r="J56" s="16" t="str">
        <f>IF('[35]Video Analysis'!$M$534="","",'[35]Video Analysis'!$M$534)</f>
        <v/>
      </c>
      <c r="K56" s="16" t="str">
        <f>IF('[35]Video Analysis'!$N$534="","",'[35]Video Analysis'!$N$534)</f>
        <v/>
      </c>
      <c r="L56" s="16" t="str">
        <f>IF('[35]Video Analysis'!$O$534="","",'[35]Video Analysis'!$O$534)</f>
        <v/>
      </c>
      <c r="M56" s="17" t="str">
        <f t="shared" si="3"/>
        <v/>
      </c>
      <c r="N56" s="17" t="str">
        <f t="shared" si="3"/>
        <v/>
      </c>
      <c r="O56" s="17" t="str">
        <f t="shared" si="3"/>
        <v/>
      </c>
      <c r="P56" s="17"/>
      <c r="T56" s="23" t="str">
        <f t="shared" si="4"/>
        <v/>
      </c>
      <c r="U56" s="23" t="str">
        <f t="shared" si="4"/>
        <v/>
      </c>
      <c r="V56" s="24" t="str">
        <f t="shared" si="5"/>
        <v/>
      </c>
      <c r="W56" s="24" t="str">
        <f t="shared" si="5"/>
        <v/>
      </c>
      <c r="X56" s="24" t="str">
        <f t="shared" si="5"/>
        <v/>
      </c>
      <c r="Y56" s="24" t="str">
        <f t="shared" si="6"/>
        <v/>
      </c>
      <c r="Z56" s="24" t="str">
        <f t="shared" si="6"/>
        <v/>
      </c>
      <c r="AA56" s="24" t="str">
        <f t="shared" si="6"/>
        <v/>
      </c>
      <c r="AB56" s="17" t="str">
        <f t="shared" si="7"/>
        <v/>
      </c>
      <c r="AC56" s="17" t="str">
        <f t="shared" si="7"/>
        <v/>
      </c>
      <c r="AD56" s="17" t="str">
        <f t="shared" si="7"/>
        <v/>
      </c>
      <c r="AE56" s="25" t="str">
        <f t="shared" si="8"/>
        <v/>
      </c>
      <c r="AF56" s="25" t="str">
        <f t="shared" si="2"/>
        <v/>
      </c>
    </row>
    <row r="57" spans="1:32" x14ac:dyDescent="0.35">
      <c r="A57" s="14" t="str">
        <f>IF('[35]Video Analysis'!$B$544="","",'[35]Video Analysis'!$B$544)</f>
        <v/>
      </c>
      <c r="B57" s="15" t="str">
        <f>IF('[35]Video Analysis'!$Q$544="","",'[35]Video Analysis'!$Q$544)</f>
        <v/>
      </c>
      <c r="C57" s="15" t="str">
        <f>IF('[35]Video Analysis'!$P$544="","",'[35]Video Analysis'!$P$544)</f>
        <v/>
      </c>
      <c r="D57" s="16" t="str">
        <f>IF('[35]Video Analysis'!$G$544="","",'[35]Video Analysis'!$G$544)</f>
        <v/>
      </c>
      <c r="E57" s="16" t="str">
        <f>IF('[35]Video Analysis'!$H$544="","",'[35]Video Analysis'!$H$544)</f>
        <v/>
      </c>
      <c r="F57" s="16" t="str">
        <f>IF('[35]Video Analysis'!$I$544="","",'[35]Video Analysis'!$I$544)</f>
        <v/>
      </c>
      <c r="G57" s="16" t="str">
        <f>IF('[35]Video Analysis'!$J$544="","",'[35]Video Analysis'!$J$544)</f>
        <v/>
      </c>
      <c r="H57" s="16" t="str">
        <f>IF('[35]Video Analysis'!$K$544="","",'[35]Video Analysis'!$K$544)</f>
        <v/>
      </c>
      <c r="I57" s="16" t="str">
        <f>IF('[35]Video Analysis'!$L$544="","",'[35]Video Analysis'!$L$544)</f>
        <v/>
      </c>
      <c r="J57" s="16" t="str">
        <f>IF('[35]Video Analysis'!$M$544="","",'[35]Video Analysis'!$M$544)</f>
        <v/>
      </c>
      <c r="K57" s="16" t="str">
        <f>IF('[35]Video Analysis'!$N$544="","",'[35]Video Analysis'!$N$544)</f>
        <v/>
      </c>
      <c r="L57" s="16" t="str">
        <f>IF('[35]Video Analysis'!$O$544="","",'[35]Video Analysis'!$O$544)</f>
        <v/>
      </c>
      <c r="M57" s="17" t="str">
        <f t="shared" si="3"/>
        <v/>
      </c>
      <c r="N57" s="17" t="str">
        <f t="shared" si="3"/>
        <v/>
      </c>
      <c r="O57" s="17" t="str">
        <f t="shared" si="3"/>
        <v/>
      </c>
      <c r="P57" s="17"/>
      <c r="T57" s="23" t="str">
        <f t="shared" si="4"/>
        <v/>
      </c>
      <c r="U57" s="23" t="str">
        <f t="shared" si="4"/>
        <v/>
      </c>
      <c r="V57" s="24" t="str">
        <f t="shared" si="5"/>
        <v/>
      </c>
      <c r="W57" s="24" t="str">
        <f t="shared" si="5"/>
        <v/>
      </c>
      <c r="X57" s="24" t="str">
        <f t="shared" si="5"/>
        <v/>
      </c>
      <c r="Y57" s="24" t="str">
        <f t="shared" si="6"/>
        <v/>
      </c>
      <c r="Z57" s="24" t="str">
        <f t="shared" si="6"/>
        <v/>
      </c>
      <c r="AA57" s="24" t="str">
        <f t="shared" si="6"/>
        <v/>
      </c>
      <c r="AB57" s="17" t="str">
        <f t="shared" si="7"/>
        <v/>
      </c>
      <c r="AC57" s="17" t="str">
        <f t="shared" si="7"/>
        <v/>
      </c>
      <c r="AD57" s="17" t="str">
        <f t="shared" si="7"/>
        <v/>
      </c>
      <c r="AE57" s="25" t="str">
        <f t="shared" si="8"/>
        <v/>
      </c>
      <c r="AF57" s="25" t="str">
        <f t="shared" si="2"/>
        <v/>
      </c>
    </row>
    <row r="58" spans="1:32" x14ac:dyDescent="0.35">
      <c r="A58" s="14" t="str">
        <f>IF('[35]Video Analysis'!$B$554="","",'[35]Video Analysis'!$B$554)</f>
        <v/>
      </c>
      <c r="B58" s="15" t="str">
        <f>IF('[35]Video Analysis'!$Q$554="","",'[35]Video Analysis'!$Q$554)</f>
        <v/>
      </c>
      <c r="C58" s="15" t="str">
        <f>IF('[35]Video Analysis'!$P$554="","",'[35]Video Analysis'!$P$554)</f>
        <v/>
      </c>
      <c r="D58" s="16" t="str">
        <f>IF('[35]Video Analysis'!$G$554="","",'[35]Video Analysis'!$G$554)</f>
        <v/>
      </c>
      <c r="E58" s="16" t="str">
        <f>IF('[35]Video Analysis'!$H$554="","",'[35]Video Analysis'!$H$554)</f>
        <v/>
      </c>
      <c r="F58" s="16" t="str">
        <f>IF('[35]Video Analysis'!$I$554="","",'[35]Video Analysis'!$I$554)</f>
        <v/>
      </c>
      <c r="G58" s="16" t="str">
        <f>IF('[35]Video Analysis'!$J$554="","",'[35]Video Analysis'!$J$554)</f>
        <v/>
      </c>
      <c r="H58" s="16" t="str">
        <f>IF('[35]Video Analysis'!$K$554="","",'[35]Video Analysis'!$K$554)</f>
        <v/>
      </c>
      <c r="I58" s="16" t="str">
        <f>IF('[35]Video Analysis'!$L$554="","",'[35]Video Analysis'!$L$554)</f>
        <v/>
      </c>
      <c r="J58" s="16" t="str">
        <f>IF('[35]Video Analysis'!$M$554="","",'[35]Video Analysis'!$M$554)</f>
        <v/>
      </c>
      <c r="K58" s="16" t="str">
        <f>IF('[35]Video Analysis'!$N$554="","",'[35]Video Analysis'!$N$554)</f>
        <v/>
      </c>
      <c r="L58" s="16" t="str">
        <f>IF('[35]Video Analysis'!$O$554="","",'[35]Video Analysis'!$O$554)</f>
        <v/>
      </c>
      <c r="M58" s="17" t="str">
        <f t="shared" si="3"/>
        <v/>
      </c>
      <c r="N58" s="17" t="str">
        <f t="shared" si="3"/>
        <v/>
      </c>
      <c r="O58" s="17" t="str">
        <f t="shared" si="3"/>
        <v/>
      </c>
      <c r="P58" s="17"/>
      <c r="T58" s="23" t="str">
        <f t="shared" si="4"/>
        <v/>
      </c>
      <c r="U58" s="23" t="str">
        <f t="shared" si="4"/>
        <v/>
      </c>
      <c r="V58" s="24" t="str">
        <f t="shared" si="5"/>
        <v/>
      </c>
      <c r="W58" s="24" t="str">
        <f t="shared" si="5"/>
        <v/>
      </c>
      <c r="X58" s="24" t="str">
        <f t="shared" si="5"/>
        <v/>
      </c>
      <c r="Y58" s="24" t="str">
        <f t="shared" si="6"/>
        <v/>
      </c>
      <c r="Z58" s="24" t="str">
        <f t="shared" si="6"/>
        <v/>
      </c>
      <c r="AA58" s="24" t="str">
        <f t="shared" si="6"/>
        <v/>
      </c>
      <c r="AB58" s="17" t="str">
        <f t="shared" si="7"/>
        <v/>
      </c>
      <c r="AC58" s="17" t="str">
        <f t="shared" si="7"/>
        <v/>
      </c>
      <c r="AD58" s="17" t="str">
        <f t="shared" si="7"/>
        <v/>
      </c>
      <c r="AE58" s="25" t="str">
        <f t="shared" si="8"/>
        <v/>
      </c>
      <c r="AF58" s="25" t="str">
        <f t="shared" si="2"/>
        <v/>
      </c>
    </row>
    <row r="59" spans="1:32" x14ac:dyDescent="0.35">
      <c r="A59" s="14" t="str">
        <f>IF('[35]Video Analysis'!$B$564="","",'[35]Video Analysis'!$B$564)</f>
        <v/>
      </c>
      <c r="B59" s="15" t="str">
        <f>IF('[35]Video Analysis'!$Q$564="","",'[35]Video Analysis'!$Q$564)</f>
        <v/>
      </c>
      <c r="C59" s="15" t="str">
        <f>IF('[35]Video Analysis'!$P$564="","",'[35]Video Analysis'!$P$564)</f>
        <v/>
      </c>
      <c r="D59" s="16" t="str">
        <f>IF('[35]Video Analysis'!$G$564="","",'[35]Video Analysis'!$G$564)</f>
        <v/>
      </c>
      <c r="E59" s="16" t="str">
        <f>IF('[35]Video Analysis'!$H$564="","",'[35]Video Analysis'!$H$564)</f>
        <v/>
      </c>
      <c r="F59" s="16" t="str">
        <f>IF('[35]Video Analysis'!$I$564="","",'[35]Video Analysis'!$I$564)</f>
        <v/>
      </c>
      <c r="G59" s="16" t="str">
        <f>IF('[35]Video Analysis'!$J$564="","",'[35]Video Analysis'!$J$564)</f>
        <v/>
      </c>
      <c r="H59" s="16" t="str">
        <f>IF('[35]Video Analysis'!$K$564="","",'[35]Video Analysis'!$K$564)</f>
        <v/>
      </c>
      <c r="I59" s="16" t="str">
        <f>IF('[35]Video Analysis'!$L$564="","",'[35]Video Analysis'!$L$564)</f>
        <v/>
      </c>
      <c r="J59" s="16" t="str">
        <f>IF('[35]Video Analysis'!$M$564="","",'[35]Video Analysis'!$M$564)</f>
        <v/>
      </c>
      <c r="K59" s="16" t="str">
        <f>IF('[35]Video Analysis'!$N$564="","",'[35]Video Analysis'!$N$564)</f>
        <v/>
      </c>
      <c r="L59" s="16" t="str">
        <f>IF('[35]Video Analysis'!$O$564="","",'[35]Video Analysis'!$O$564)</f>
        <v/>
      </c>
      <c r="M59" s="17" t="str">
        <f t="shared" si="3"/>
        <v/>
      </c>
      <c r="N59" s="17" t="str">
        <f t="shared" si="3"/>
        <v/>
      </c>
      <c r="O59" s="17" t="str">
        <f t="shared" si="3"/>
        <v/>
      </c>
      <c r="P59" s="17"/>
      <c r="T59" s="23" t="str">
        <f t="shared" si="4"/>
        <v/>
      </c>
      <c r="U59" s="23" t="str">
        <f t="shared" si="4"/>
        <v/>
      </c>
      <c r="V59" s="24" t="str">
        <f t="shared" si="5"/>
        <v/>
      </c>
      <c r="W59" s="24" t="str">
        <f t="shared" si="5"/>
        <v/>
      </c>
      <c r="X59" s="24" t="str">
        <f t="shared" si="5"/>
        <v/>
      </c>
      <c r="Y59" s="24" t="str">
        <f t="shared" si="6"/>
        <v/>
      </c>
      <c r="Z59" s="24" t="str">
        <f t="shared" si="6"/>
        <v/>
      </c>
      <c r="AA59" s="24" t="str">
        <f t="shared" si="6"/>
        <v/>
      </c>
      <c r="AB59" s="17" t="str">
        <f t="shared" si="7"/>
        <v/>
      </c>
      <c r="AC59" s="17" t="str">
        <f t="shared" si="7"/>
        <v/>
      </c>
      <c r="AD59" s="17" t="str">
        <f t="shared" si="7"/>
        <v/>
      </c>
      <c r="AE59" s="25" t="str">
        <f t="shared" si="8"/>
        <v/>
      </c>
      <c r="AF59" s="25" t="str">
        <f t="shared" si="2"/>
        <v/>
      </c>
    </row>
    <row r="60" spans="1:32" x14ac:dyDescent="0.35">
      <c r="A60" s="14" t="str">
        <f>IF('[35]Video Analysis'!$B$574="","",'[35]Video Analysis'!$B$574)</f>
        <v/>
      </c>
      <c r="B60" s="15" t="str">
        <f>IF('[35]Video Analysis'!$Q$574="","",'[35]Video Analysis'!$Q$574)</f>
        <v/>
      </c>
      <c r="C60" s="15" t="str">
        <f>IF('[35]Video Analysis'!$P$574="","",'[35]Video Analysis'!$P$574)</f>
        <v/>
      </c>
      <c r="D60" s="16" t="str">
        <f>IF('[35]Video Analysis'!$G$574="","",'[35]Video Analysis'!$G$574)</f>
        <v/>
      </c>
      <c r="E60" s="16" t="str">
        <f>IF('[35]Video Analysis'!$H$574="","",'[35]Video Analysis'!$H$574)</f>
        <v/>
      </c>
      <c r="F60" s="16" t="str">
        <f>IF('[35]Video Analysis'!$I$574="","",'[35]Video Analysis'!$I$574)</f>
        <v/>
      </c>
      <c r="G60" s="16" t="str">
        <f>IF('[35]Video Analysis'!$J$574="","",'[35]Video Analysis'!$J$574)</f>
        <v/>
      </c>
      <c r="H60" s="16" t="str">
        <f>IF('[35]Video Analysis'!$K$574="","",'[35]Video Analysis'!$K$574)</f>
        <v/>
      </c>
      <c r="I60" s="16" t="str">
        <f>IF('[35]Video Analysis'!$L$574="","",'[35]Video Analysis'!$L$574)</f>
        <v/>
      </c>
      <c r="J60" s="16" t="str">
        <f>IF('[35]Video Analysis'!$M$574="","",'[35]Video Analysis'!$M$574)</f>
        <v/>
      </c>
      <c r="K60" s="16" t="str">
        <f>IF('[35]Video Analysis'!$N$574="","",'[35]Video Analysis'!$N$574)</f>
        <v/>
      </c>
      <c r="L60" s="16" t="str">
        <f>IF('[35]Video Analysis'!$O$574="","",'[35]Video Analysis'!$O$574)</f>
        <v/>
      </c>
      <c r="M60" s="17" t="str">
        <f t="shared" si="3"/>
        <v/>
      </c>
      <c r="N60" s="17" t="str">
        <f t="shared" si="3"/>
        <v/>
      </c>
      <c r="O60" s="17" t="str">
        <f t="shared" si="3"/>
        <v/>
      </c>
      <c r="P60" s="17"/>
      <c r="T60" s="23" t="str">
        <f t="shared" si="4"/>
        <v/>
      </c>
      <c r="U60" s="23" t="str">
        <f t="shared" si="4"/>
        <v/>
      </c>
      <c r="V60" s="24" t="str">
        <f t="shared" si="5"/>
        <v/>
      </c>
      <c r="W60" s="24" t="str">
        <f t="shared" si="5"/>
        <v/>
      </c>
      <c r="X60" s="24" t="str">
        <f t="shared" si="5"/>
        <v/>
      </c>
      <c r="Y60" s="24" t="str">
        <f t="shared" si="6"/>
        <v/>
      </c>
      <c r="Z60" s="24" t="str">
        <f t="shared" si="6"/>
        <v/>
      </c>
      <c r="AA60" s="24" t="str">
        <f t="shared" si="6"/>
        <v/>
      </c>
      <c r="AB60" s="17" t="str">
        <f t="shared" si="7"/>
        <v/>
      </c>
      <c r="AC60" s="17" t="str">
        <f t="shared" si="7"/>
        <v/>
      </c>
      <c r="AD60" s="17" t="str">
        <f t="shared" si="7"/>
        <v/>
      </c>
      <c r="AE60" s="25" t="str">
        <f t="shared" si="8"/>
        <v/>
      </c>
      <c r="AF60" s="25" t="str">
        <f t="shared" si="2"/>
        <v/>
      </c>
    </row>
    <row r="61" spans="1:32" x14ac:dyDescent="0.35">
      <c r="A61" s="14" t="str">
        <f>IF('[35]Video Analysis'!$B$584="","",'[35]Video Analysis'!$B$584)</f>
        <v/>
      </c>
      <c r="B61" s="15" t="str">
        <f>IF('[35]Video Analysis'!$Q$584="","",'[35]Video Analysis'!$Q$584)</f>
        <v/>
      </c>
      <c r="C61" s="15" t="str">
        <f>IF('[35]Video Analysis'!$P$584="","",'[35]Video Analysis'!$P$584)</f>
        <v/>
      </c>
      <c r="D61" s="16" t="str">
        <f>IF('[35]Video Analysis'!$G$584="","",'[35]Video Analysis'!$G$584)</f>
        <v/>
      </c>
      <c r="E61" s="16" t="str">
        <f>IF('[35]Video Analysis'!$H$584="","",'[35]Video Analysis'!$H$584)</f>
        <v/>
      </c>
      <c r="F61" s="16" t="str">
        <f>IF('[35]Video Analysis'!$I$584="","",'[35]Video Analysis'!$I$584)</f>
        <v/>
      </c>
      <c r="G61" s="16" t="str">
        <f>IF('[35]Video Analysis'!$J$584="","",'[35]Video Analysis'!$J$584)</f>
        <v/>
      </c>
      <c r="H61" s="16" t="str">
        <f>IF('[35]Video Analysis'!$K$584="","",'[35]Video Analysis'!$K$584)</f>
        <v/>
      </c>
      <c r="I61" s="16" t="str">
        <f>IF('[35]Video Analysis'!$L$584="","",'[35]Video Analysis'!$L$584)</f>
        <v/>
      </c>
      <c r="J61" s="16" t="str">
        <f>IF('[35]Video Analysis'!$M$584="","",'[35]Video Analysis'!$M$584)</f>
        <v/>
      </c>
      <c r="K61" s="16" t="str">
        <f>IF('[35]Video Analysis'!$N$584="","",'[35]Video Analysis'!$N$584)</f>
        <v/>
      </c>
      <c r="L61" s="16" t="str">
        <f>IF('[35]Video Analysis'!$O$584="","",'[35]Video Analysis'!$O$584)</f>
        <v/>
      </c>
      <c r="M61" s="17" t="str">
        <f t="shared" si="3"/>
        <v/>
      </c>
      <c r="N61" s="17" t="str">
        <f t="shared" si="3"/>
        <v/>
      </c>
      <c r="O61" s="17" t="str">
        <f t="shared" si="3"/>
        <v/>
      </c>
      <c r="P61" s="17"/>
      <c r="T61" s="23" t="str">
        <f t="shared" si="4"/>
        <v/>
      </c>
      <c r="U61" s="23" t="str">
        <f t="shared" si="4"/>
        <v/>
      </c>
      <c r="V61" s="24" t="str">
        <f t="shared" si="5"/>
        <v/>
      </c>
      <c r="W61" s="24" t="str">
        <f t="shared" si="5"/>
        <v/>
      </c>
      <c r="X61" s="24" t="str">
        <f t="shared" si="5"/>
        <v/>
      </c>
      <c r="Y61" s="24" t="str">
        <f t="shared" si="6"/>
        <v/>
      </c>
      <c r="Z61" s="24" t="str">
        <f t="shared" si="6"/>
        <v/>
      </c>
      <c r="AA61" s="24" t="str">
        <f t="shared" si="6"/>
        <v/>
      </c>
      <c r="AB61" s="17" t="str">
        <f t="shared" si="7"/>
        <v/>
      </c>
      <c r="AC61" s="17" t="str">
        <f t="shared" si="7"/>
        <v/>
      </c>
      <c r="AD61" s="17" t="str">
        <f t="shared" si="7"/>
        <v/>
      </c>
      <c r="AE61" s="25" t="str">
        <f t="shared" si="8"/>
        <v/>
      </c>
      <c r="AF61" s="25" t="str">
        <f t="shared" si="2"/>
        <v/>
      </c>
    </row>
    <row r="62" spans="1:32" x14ac:dyDescent="0.35">
      <c r="A62" s="14" t="str">
        <f>IF('[35]Video Analysis'!$B$594="","",'[35]Video Analysis'!$B$594)</f>
        <v/>
      </c>
      <c r="B62" s="15" t="str">
        <f>IF('[35]Video Analysis'!$Q$594="","",'[35]Video Analysis'!$Q$594)</f>
        <v/>
      </c>
      <c r="C62" s="15" t="str">
        <f>IF('[35]Video Analysis'!$P$594="","",'[35]Video Analysis'!$P$594)</f>
        <v/>
      </c>
      <c r="D62" s="16" t="str">
        <f>IF('[35]Video Analysis'!$G$594="","",'[35]Video Analysis'!$G$594)</f>
        <v/>
      </c>
      <c r="E62" s="16" t="str">
        <f>IF('[35]Video Analysis'!$H$594="","",'[35]Video Analysis'!$H$594)</f>
        <v/>
      </c>
      <c r="F62" s="16" t="str">
        <f>IF('[35]Video Analysis'!$I$594="","",'[35]Video Analysis'!$I$594)</f>
        <v/>
      </c>
      <c r="G62" s="16" t="str">
        <f>IF('[35]Video Analysis'!$J$594="","",'[35]Video Analysis'!$J$594)</f>
        <v/>
      </c>
      <c r="H62" s="16" t="str">
        <f>IF('[35]Video Analysis'!$K$594="","",'[35]Video Analysis'!$K$594)</f>
        <v/>
      </c>
      <c r="I62" s="16" t="str">
        <f>IF('[35]Video Analysis'!$L$594="","",'[35]Video Analysis'!$L$594)</f>
        <v/>
      </c>
      <c r="J62" s="16" t="str">
        <f>IF('[35]Video Analysis'!$M$594="","",'[35]Video Analysis'!$M$594)</f>
        <v/>
      </c>
      <c r="K62" s="16" t="str">
        <f>IF('[35]Video Analysis'!$N$594="","",'[35]Video Analysis'!$N$594)</f>
        <v/>
      </c>
      <c r="L62" s="16" t="str">
        <f>IF('[35]Video Analysis'!$O$594="","",'[35]Video Analysis'!$O$594)</f>
        <v/>
      </c>
      <c r="M62" s="17" t="str">
        <f t="shared" si="3"/>
        <v/>
      </c>
      <c r="N62" s="17" t="str">
        <f t="shared" si="3"/>
        <v/>
      </c>
      <c r="O62" s="17" t="str">
        <f t="shared" si="3"/>
        <v/>
      </c>
      <c r="P62" s="17"/>
      <c r="T62" s="23" t="str">
        <f t="shared" si="4"/>
        <v/>
      </c>
      <c r="U62" s="23" t="str">
        <f t="shared" si="4"/>
        <v/>
      </c>
      <c r="V62" s="24" t="str">
        <f t="shared" si="5"/>
        <v/>
      </c>
      <c r="W62" s="24" t="str">
        <f t="shared" si="5"/>
        <v/>
      </c>
      <c r="X62" s="24" t="str">
        <f t="shared" si="5"/>
        <v/>
      </c>
      <c r="Y62" s="24" t="str">
        <f t="shared" si="6"/>
        <v/>
      </c>
      <c r="Z62" s="24" t="str">
        <f t="shared" si="6"/>
        <v/>
      </c>
      <c r="AA62" s="24" t="str">
        <f t="shared" si="6"/>
        <v/>
      </c>
      <c r="AB62" s="17" t="str">
        <f t="shared" si="7"/>
        <v/>
      </c>
      <c r="AC62" s="17" t="str">
        <f t="shared" si="7"/>
        <v/>
      </c>
      <c r="AD62" s="17" t="str">
        <f t="shared" si="7"/>
        <v/>
      </c>
      <c r="AE62" s="25" t="str">
        <f t="shared" si="8"/>
        <v/>
      </c>
      <c r="AF62" s="25" t="str">
        <f t="shared" si="2"/>
        <v/>
      </c>
    </row>
    <row r="63" spans="1:32" x14ac:dyDescent="0.35">
      <c r="A63" s="14" t="str">
        <f>IF('[35]Video Analysis'!$B$604="","",'[35]Video Analysis'!$B$604)</f>
        <v/>
      </c>
      <c r="B63" s="15" t="str">
        <f>IF('[35]Video Analysis'!$Q$604="","",'[35]Video Analysis'!$Q$604)</f>
        <v/>
      </c>
      <c r="C63" s="15" t="str">
        <f>IF('[35]Video Analysis'!$P$604="","",'[35]Video Analysis'!$P$604)</f>
        <v/>
      </c>
      <c r="D63" s="16" t="str">
        <f>IF('[35]Video Analysis'!$G$604="","",'[35]Video Analysis'!$G$604)</f>
        <v/>
      </c>
      <c r="E63" s="16" t="str">
        <f>IF('[35]Video Analysis'!$H$604="","",'[35]Video Analysis'!$H$604)</f>
        <v/>
      </c>
      <c r="F63" s="16" t="str">
        <f>IF('[35]Video Analysis'!$I$604="","",'[35]Video Analysis'!$I$604)</f>
        <v/>
      </c>
      <c r="G63" s="16" t="str">
        <f>IF('[35]Video Analysis'!$J$604="","",'[35]Video Analysis'!$J$604)</f>
        <v/>
      </c>
      <c r="H63" s="16" t="str">
        <f>IF('[35]Video Analysis'!$K$604="","",'[35]Video Analysis'!$K$604)</f>
        <v/>
      </c>
      <c r="I63" s="16" t="str">
        <f>IF('[35]Video Analysis'!$L$604="","",'[35]Video Analysis'!$L$604)</f>
        <v/>
      </c>
      <c r="J63" s="16" t="str">
        <f>IF('[35]Video Analysis'!$M$604="","",'[35]Video Analysis'!$M$604)</f>
        <v/>
      </c>
      <c r="K63" s="16" t="str">
        <f>IF('[35]Video Analysis'!$N$604="","",'[35]Video Analysis'!$N$604)</f>
        <v/>
      </c>
      <c r="L63" s="16" t="str">
        <f>IF('[35]Video Analysis'!$O$604="","",'[35]Video Analysis'!$O$604)</f>
        <v/>
      </c>
      <c r="M63" s="17" t="str">
        <f t="shared" si="3"/>
        <v/>
      </c>
      <c r="N63" s="17" t="str">
        <f t="shared" si="3"/>
        <v/>
      </c>
      <c r="O63" s="17" t="str">
        <f t="shared" si="3"/>
        <v/>
      </c>
      <c r="P63" s="17"/>
      <c r="T63" s="23" t="str">
        <f t="shared" si="4"/>
        <v/>
      </c>
      <c r="U63" s="23" t="str">
        <f t="shared" si="4"/>
        <v/>
      </c>
      <c r="V63" s="24" t="str">
        <f t="shared" si="5"/>
        <v/>
      </c>
      <c r="W63" s="24" t="str">
        <f t="shared" si="5"/>
        <v/>
      </c>
      <c r="X63" s="24" t="str">
        <f t="shared" si="5"/>
        <v/>
      </c>
      <c r="Y63" s="24" t="str">
        <f t="shared" si="6"/>
        <v/>
      </c>
      <c r="Z63" s="24" t="str">
        <f t="shared" si="6"/>
        <v/>
      </c>
      <c r="AA63" s="24" t="str">
        <f t="shared" si="6"/>
        <v/>
      </c>
      <c r="AB63" s="17" t="str">
        <f t="shared" si="7"/>
        <v/>
      </c>
      <c r="AC63" s="17" t="str">
        <f t="shared" si="7"/>
        <v/>
      </c>
      <c r="AD63" s="17" t="str">
        <f t="shared" si="7"/>
        <v/>
      </c>
      <c r="AE63" s="25" t="str">
        <f t="shared" si="8"/>
        <v/>
      </c>
      <c r="AF63" s="25" t="str">
        <f t="shared" si="2"/>
        <v/>
      </c>
    </row>
    <row r="64" spans="1:32" x14ac:dyDescent="0.35">
      <c r="A64" s="14" t="str">
        <f>IF('[35]Video Analysis'!$B$614="","",'[35]Video Analysis'!$B$614)</f>
        <v/>
      </c>
      <c r="B64" s="15" t="str">
        <f>IF('[35]Video Analysis'!$Q$614="","",'[35]Video Analysis'!$Q$614)</f>
        <v/>
      </c>
      <c r="C64" s="15" t="str">
        <f>IF('[35]Video Analysis'!$P$614="","",'[35]Video Analysis'!$P$614)</f>
        <v/>
      </c>
      <c r="D64" s="16" t="str">
        <f>IF('[35]Video Analysis'!$G$614="","",'[35]Video Analysis'!$G$614)</f>
        <v/>
      </c>
      <c r="E64" s="16" t="str">
        <f>IF('[35]Video Analysis'!$H$614="","",'[35]Video Analysis'!$H$614)</f>
        <v/>
      </c>
      <c r="F64" s="16" t="str">
        <f>IF('[35]Video Analysis'!$I$614="","",'[35]Video Analysis'!$I$614)</f>
        <v/>
      </c>
      <c r="G64" s="16" t="str">
        <f>IF('[35]Video Analysis'!$J$614="","",'[35]Video Analysis'!$J$614)</f>
        <v/>
      </c>
      <c r="H64" s="16" t="str">
        <f>IF('[35]Video Analysis'!$K$614="","",'[35]Video Analysis'!$K$614)</f>
        <v/>
      </c>
      <c r="I64" s="16" t="str">
        <f>IF('[35]Video Analysis'!$L$614="","",'[35]Video Analysis'!$L$614)</f>
        <v/>
      </c>
      <c r="J64" s="16" t="str">
        <f>IF('[35]Video Analysis'!$M$614="","",'[35]Video Analysis'!$M$614)</f>
        <v/>
      </c>
      <c r="K64" s="16" t="str">
        <f>IF('[35]Video Analysis'!$N$614="","",'[35]Video Analysis'!$N$614)</f>
        <v/>
      </c>
      <c r="L64" s="16" t="str">
        <f>IF('[35]Video Analysis'!$O$614="","",'[35]Video Analysis'!$O$614)</f>
        <v/>
      </c>
      <c r="M64" s="17" t="str">
        <f t="shared" si="3"/>
        <v/>
      </c>
      <c r="N64" s="17" t="str">
        <f t="shared" si="3"/>
        <v/>
      </c>
      <c r="O64" s="17" t="str">
        <f t="shared" si="3"/>
        <v/>
      </c>
      <c r="P64" s="17"/>
      <c r="T64" s="23" t="str">
        <f t="shared" si="4"/>
        <v/>
      </c>
      <c r="U64" s="23" t="str">
        <f t="shared" si="4"/>
        <v/>
      </c>
      <c r="V64" s="24" t="str">
        <f t="shared" si="5"/>
        <v/>
      </c>
      <c r="W64" s="24" t="str">
        <f t="shared" si="5"/>
        <v/>
      </c>
      <c r="X64" s="24" t="str">
        <f t="shared" si="5"/>
        <v/>
      </c>
      <c r="Y64" s="24" t="str">
        <f t="shared" si="6"/>
        <v/>
      </c>
      <c r="Z64" s="24" t="str">
        <f t="shared" si="6"/>
        <v/>
      </c>
      <c r="AA64" s="24" t="str">
        <f t="shared" si="6"/>
        <v/>
      </c>
      <c r="AB64" s="17" t="str">
        <f t="shared" si="7"/>
        <v/>
      </c>
      <c r="AC64" s="17" t="str">
        <f t="shared" si="7"/>
        <v/>
      </c>
      <c r="AD64" s="17" t="str">
        <f t="shared" si="7"/>
        <v/>
      </c>
      <c r="AE64" s="25" t="str">
        <f t="shared" si="8"/>
        <v/>
      </c>
      <c r="AF64" s="25" t="str">
        <f t="shared" si="2"/>
        <v/>
      </c>
    </row>
    <row r="65" spans="1:32" x14ac:dyDescent="0.35">
      <c r="A65" s="14" t="str">
        <f>IF('[35]Video Analysis'!$B$624="","",'[35]Video Analysis'!$B$624)</f>
        <v/>
      </c>
      <c r="B65" s="15" t="str">
        <f>IF('[35]Video Analysis'!$Q$624="","",'[35]Video Analysis'!$Q$624)</f>
        <v/>
      </c>
      <c r="C65" s="15" t="str">
        <f>IF('[35]Video Analysis'!$P$624="","",'[35]Video Analysis'!$P$624)</f>
        <v/>
      </c>
      <c r="D65" s="16" t="str">
        <f>IF('[35]Video Analysis'!$G$624="","",'[35]Video Analysis'!$G$624)</f>
        <v/>
      </c>
      <c r="E65" s="16" t="str">
        <f>IF('[35]Video Analysis'!$H$624="","",'[35]Video Analysis'!$H$624)</f>
        <v/>
      </c>
      <c r="F65" s="16" t="str">
        <f>IF('[35]Video Analysis'!$I$624="","",'[35]Video Analysis'!$I$624)</f>
        <v/>
      </c>
      <c r="G65" s="16" t="str">
        <f>IF('[35]Video Analysis'!$J$624="","",'[35]Video Analysis'!$J$624)</f>
        <v/>
      </c>
      <c r="H65" s="16" t="str">
        <f>IF('[35]Video Analysis'!$K$624="","",'[35]Video Analysis'!$K$624)</f>
        <v/>
      </c>
      <c r="I65" s="16" t="str">
        <f>IF('[35]Video Analysis'!$L$624="","",'[35]Video Analysis'!$L$624)</f>
        <v/>
      </c>
      <c r="J65" s="16" t="str">
        <f>IF('[35]Video Analysis'!$M$624="","",'[35]Video Analysis'!$M$624)</f>
        <v/>
      </c>
      <c r="K65" s="16" t="str">
        <f>IF('[35]Video Analysis'!$N$624="","",'[35]Video Analysis'!$N$624)</f>
        <v/>
      </c>
      <c r="L65" s="16" t="str">
        <f>IF('[35]Video Analysis'!$O$624="","",'[35]Video Analysis'!$O$624)</f>
        <v/>
      </c>
      <c r="M65" s="17" t="str">
        <f t="shared" si="3"/>
        <v/>
      </c>
      <c r="N65" s="17" t="str">
        <f t="shared" si="3"/>
        <v/>
      </c>
      <c r="O65" s="17" t="str">
        <f t="shared" si="3"/>
        <v/>
      </c>
      <c r="P65" s="17"/>
      <c r="T65" s="23" t="str">
        <f t="shared" si="4"/>
        <v/>
      </c>
      <c r="U65" s="23" t="str">
        <f t="shared" si="4"/>
        <v/>
      </c>
      <c r="V65" s="24" t="str">
        <f t="shared" si="5"/>
        <v/>
      </c>
      <c r="W65" s="24" t="str">
        <f t="shared" si="5"/>
        <v/>
      </c>
      <c r="X65" s="24" t="str">
        <f t="shared" si="5"/>
        <v/>
      </c>
      <c r="Y65" s="24" t="str">
        <f t="shared" si="6"/>
        <v/>
      </c>
      <c r="Z65" s="24" t="str">
        <f t="shared" si="6"/>
        <v/>
      </c>
      <c r="AA65" s="24" t="str">
        <f t="shared" si="6"/>
        <v/>
      </c>
      <c r="AB65" s="17" t="str">
        <f t="shared" si="7"/>
        <v/>
      </c>
      <c r="AC65" s="17" t="str">
        <f t="shared" si="7"/>
        <v/>
      </c>
      <c r="AD65" s="17" t="str">
        <f t="shared" si="7"/>
        <v/>
      </c>
      <c r="AE65" s="25" t="str">
        <f t="shared" si="8"/>
        <v/>
      </c>
      <c r="AF65" s="25" t="str">
        <f t="shared" si="2"/>
        <v/>
      </c>
    </row>
    <row r="66" spans="1:32" x14ac:dyDescent="0.35">
      <c r="A66" s="14" t="str">
        <f>IF('[35]Video Analysis'!$B$634="","",'[35]Video Analysis'!$B$634)</f>
        <v/>
      </c>
      <c r="B66" s="15" t="str">
        <f>IF('[35]Video Analysis'!$Q$634="","",'[35]Video Analysis'!$Q$634)</f>
        <v/>
      </c>
      <c r="C66" s="15" t="str">
        <f>IF('[35]Video Analysis'!$P$634="","",'[35]Video Analysis'!$P$634)</f>
        <v/>
      </c>
      <c r="D66" s="16" t="str">
        <f>IF('[35]Video Analysis'!$G$634="","",'[35]Video Analysis'!$G$634)</f>
        <v/>
      </c>
      <c r="E66" s="16" t="str">
        <f>IF('[35]Video Analysis'!$H$634="","",'[35]Video Analysis'!$H$634)</f>
        <v/>
      </c>
      <c r="F66" s="16" t="str">
        <f>IF('[35]Video Analysis'!$I$634="","",'[35]Video Analysis'!$I$634)</f>
        <v/>
      </c>
      <c r="G66" s="16" t="str">
        <f>IF('[35]Video Analysis'!$J$634="","",'[35]Video Analysis'!$J$634)</f>
        <v/>
      </c>
      <c r="H66" s="16" t="str">
        <f>IF('[35]Video Analysis'!$K$634="","",'[35]Video Analysis'!$K$634)</f>
        <v/>
      </c>
      <c r="I66" s="16" t="str">
        <f>IF('[35]Video Analysis'!$L$634="","",'[35]Video Analysis'!$L$634)</f>
        <v/>
      </c>
      <c r="J66" s="16" t="str">
        <f>IF('[35]Video Analysis'!$M$634="","",'[35]Video Analysis'!$M$634)</f>
        <v/>
      </c>
      <c r="K66" s="16" t="str">
        <f>IF('[35]Video Analysis'!$N$634="","",'[35]Video Analysis'!$N$634)</f>
        <v/>
      </c>
      <c r="L66" s="16" t="str">
        <f>IF('[35]Video Analysis'!$O$634="","",'[35]Video Analysis'!$O$634)</f>
        <v/>
      </c>
      <c r="M66" s="17" t="str">
        <f t="shared" si="3"/>
        <v/>
      </c>
      <c r="N66" s="17" t="str">
        <f t="shared" si="3"/>
        <v/>
      </c>
      <c r="O66" s="17" t="str">
        <f t="shared" si="3"/>
        <v/>
      </c>
      <c r="P66" s="17"/>
      <c r="T66" s="23" t="str">
        <f t="shared" si="4"/>
        <v/>
      </c>
      <c r="U66" s="23" t="str">
        <f t="shared" si="4"/>
        <v/>
      </c>
      <c r="V66" s="24" t="str">
        <f t="shared" si="5"/>
        <v/>
      </c>
      <c r="W66" s="24" t="str">
        <f t="shared" si="5"/>
        <v/>
      </c>
      <c r="X66" s="24" t="str">
        <f t="shared" si="5"/>
        <v/>
      </c>
      <c r="Y66" s="24" t="str">
        <f t="shared" si="6"/>
        <v/>
      </c>
      <c r="Z66" s="24" t="str">
        <f t="shared" si="6"/>
        <v/>
      </c>
      <c r="AA66" s="24" t="str">
        <f t="shared" si="6"/>
        <v/>
      </c>
      <c r="AB66" s="17" t="str">
        <f t="shared" si="7"/>
        <v/>
      </c>
      <c r="AC66" s="17" t="str">
        <f t="shared" si="7"/>
        <v/>
      </c>
      <c r="AD66" s="17" t="str">
        <f t="shared" si="7"/>
        <v/>
      </c>
      <c r="AE66" s="25" t="str">
        <f t="shared" si="8"/>
        <v/>
      </c>
      <c r="AF66" s="25" t="str">
        <f t="shared" si="2"/>
        <v/>
      </c>
    </row>
    <row r="67" spans="1:32" x14ac:dyDescent="0.35">
      <c r="A67" s="14" t="str">
        <f>IF('[35]Video Analysis'!$B$644="","",'[35]Video Analysis'!$B$644)</f>
        <v/>
      </c>
      <c r="B67" s="15" t="str">
        <f>IF('[35]Video Analysis'!$Q$644="","",'[35]Video Analysis'!$Q$644)</f>
        <v/>
      </c>
      <c r="C67" s="15" t="str">
        <f>IF('[35]Video Analysis'!$P$644="","",'[35]Video Analysis'!$P$644)</f>
        <v/>
      </c>
      <c r="D67" s="16" t="str">
        <f>IF('[35]Video Analysis'!$G$644="","",'[35]Video Analysis'!$G$644)</f>
        <v/>
      </c>
      <c r="E67" s="16" t="str">
        <f>IF('[35]Video Analysis'!$H$644="","",'[35]Video Analysis'!$H$644)</f>
        <v/>
      </c>
      <c r="F67" s="16" t="str">
        <f>IF('[35]Video Analysis'!$I$644="","",'[35]Video Analysis'!$I$644)</f>
        <v/>
      </c>
      <c r="G67" s="16" t="str">
        <f>IF('[35]Video Analysis'!$J$644="","",'[35]Video Analysis'!$J$644)</f>
        <v/>
      </c>
      <c r="H67" s="16" t="str">
        <f>IF('[35]Video Analysis'!$K$644="","",'[35]Video Analysis'!$K$644)</f>
        <v/>
      </c>
      <c r="I67" s="16" t="str">
        <f>IF('[35]Video Analysis'!$L$644="","",'[35]Video Analysis'!$L$644)</f>
        <v/>
      </c>
      <c r="J67" s="16" t="str">
        <f>IF('[35]Video Analysis'!$M$644="","",'[35]Video Analysis'!$M$644)</f>
        <v/>
      </c>
      <c r="K67" s="16" t="str">
        <f>IF('[35]Video Analysis'!$N$644="","",'[35]Video Analysis'!$N$644)</f>
        <v/>
      </c>
      <c r="L67" s="16" t="str">
        <f>IF('[35]Video Analysis'!$O$644="","",'[35]Video Analysis'!$O$644)</f>
        <v/>
      </c>
      <c r="M67" s="17" t="str">
        <f t="shared" si="3"/>
        <v/>
      </c>
      <c r="N67" s="17" t="str">
        <f t="shared" si="3"/>
        <v/>
      </c>
      <c r="O67" s="17" t="str">
        <f t="shared" si="3"/>
        <v/>
      </c>
      <c r="P67" s="17"/>
      <c r="T67" s="23" t="str">
        <f t="shared" si="4"/>
        <v/>
      </c>
      <c r="U67" s="23" t="str">
        <f t="shared" si="4"/>
        <v/>
      </c>
      <c r="V67" s="24" t="str">
        <f t="shared" si="5"/>
        <v/>
      </c>
      <c r="W67" s="24" t="str">
        <f t="shared" si="5"/>
        <v/>
      </c>
      <c r="X67" s="24" t="str">
        <f t="shared" si="5"/>
        <v/>
      </c>
      <c r="Y67" s="24" t="str">
        <f t="shared" si="6"/>
        <v/>
      </c>
      <c r="Z67" s="24" t="str">
        <f t="shared" si="6"/>
        <v/>
      </c>
      <c r="AA67" s="24" t="str">
        <f t="shared" si="6"/>
        <v/>
      </c>
      <c r="AB67" s="17" t="str">
        <f t="shared" si="7"/>
        <v/>
      </c>
      <c r="AC67" s="17" t="str">
        <f t="shared" si="7"/>
        <v/>
      </c>
      <c r="AD67" s="17" t="str">
        <f t="shared" si="7"/>
        <v/>
      </c>
      <c r="AE67" s="25" t="str">
        <f t="shared" si="8"/>
        <v/>
      </c>
      <c r="AF67" s="25" t="str">
        <f t="shared" ref="AF67:AF72" si="9">IF(P67="","",P67)</f>
        <v/>
      </c>
    </row>
    <row r="68" spans="1:32" x14ac:dyDescent="0.35">
      <c r="A68" s="14" t="str">
        <f>IF('[35]Video Analysis'!$B$654="","",'[35]Video Analysis'!$B$654)</f>
        <v/>
      </c>
      <c r="B68" s="15" t="str">
        <f>IF('[35]Video Analysis'!$Q$654="","",'[35]Video Analysis'!$Q$654)</f>
        <v/>
      </c>
      <c r="C68" s="15" t="str">
        <f>IF('[35]Video Analysis'!$P$654="","",'[35]Video Analysis'!$P$654)</f>
        <v/>
      </c>
      <c r="D68" s="16" t="str">
        <f>IF('[35]Video Analysis'!$G$654="","",'[35]Video Analysis'!$G$654)</f>
        <v/>
      </c>
      <c r="E68" s="16" t="str">
        <f>IF('[35]Video Analysis'!$H$654="","",'[35]Video Analysis'!$H$654)</f>
        <v/>
      </c>
      <c r="F68" s="16" t="str">
        <f>IF('[35]Video Analysis'!$I$654="","",'[35]Video Analysis'!$I$654)</f>
        <v/>
      </c>
      <c r="G68" s="16" t="str">
        <f>IF('[35]Video Analysis'!$J$654="","",'[35]Video Analysis'!$J$654)</f>
        <v/>
      </c>
      <c r="H68" s="16" t="str">
        <f>IF('[35]Video Analysis'!$K$654="","",'[35]Video Analysis'!$K$654)</f>
        <v/>
      </c>
      <c r="I68" s="16" t="str">
        <f>IF('[35]Video Analysis'!$L$654="","",'[35]Video Analysis'!$L$654)</f>
        <v/>
      </c>
      <c r="J68" s="16" t="str">
        <f>IF('[35]Video Analysis'!$M$654="","",'[35]Video Analysis'!$M$654)</f>
        <v/>
      </c>
      <c r="K68" s="16" t="str">
        <f>IF('[35]Video Analysis'!$N$654="","",'[35]Video Analysis'!$N$654)</f>
        <v/>
      </c>
      <c r="L68" s="16" t="str">
        <f>IF('[35]Video Analysis'!$O$654="","",'[35]Video Analysis'!$O$654)</f>
        <v/>
      </c>
      <c r="M68" s="17" t="str">
        <f t="shared" ref="M68:O72" si="10">IF(D68="","",IF((MAX(D68,G68,J68)-MIN(D68,G68,J68))&gt;$P$1,"CHECK",""))</f>
        <v/>
      </c>
      <c r="N68" s="17" t="str">
        <f t="shared" si="10"/>
        <v/>
      </c>
      <c r="O68" s="17" t="str">
        <f t="shared" si="10"/>
        <v/>
      </c>
      <c r="P68" s="17"/>
      <c r="T68" s="23" t="str">
        <f t="shared" ref="T68:U72" si="11">IF(B68="","",B68)</f>
        <v/>
      </c>
      <c r="U68" s="23" t="str">
        <f t="shared" si="11"/>
        <v/>
      </c>
      <c r="V68" s="24" t="str">
        <f t="shared" ref="V68:X72" si="12">IF(D68="","",IF(COUNT(D68,G68,J68)&lt;3,"analyze",AVERAGE(D68,G68,J68)))</f>
        <v/>
      </c>
      <c r="W68" s="24" t="str">
        <f t="shared" si="12"/>
        <v/>
      </c>
      <c r="X68" s="24" t="str">
        <f t="shared" si="12"/>
        <v/>
      </c>
      <c r="Y68" s="24" t="str">
        <f t="shared" ref="Y68:AA72" si="13">IF(D68="","",IF(COUNT(D68,G68,J68)&lt;3,"analyze",STDEV(D68,G68,J68)))</f>
        <v/>
      </c>
      <c r="Z68" s="24" t="str">
        <f t="shared" si="13"/>
        <v/>
      </c>
      <c r="AA68" s="24" t="str">
        <f t="shared" si="13"/>
        <v/>
      </c>
      <c r="AB68" s="17" t="str">
        <f t="shared" ref="AB68:AD72" si="14">IF(M68="","",M68)</f>
        <v/>
      </c>
      <c r="AC68" s="17" t="str">
        <f t="shared" si="14"/>
        <v/>
      </c>
      <c r="AD68" s="17" t="str">
        <f t="shared" si="14"/>
        <v/>
      </c>
      <c r="AE68" s="25" t="str">
        <f t="shared" ref="AE68:AE72" si="15">IF(A68="","",A68)</f>
        <v/>
      </c>
      <c r="AF68" s="25" t="str">
        <f t="shared" si="9"/>
        <v/>
      </c>
    </row>
    <row r="69" spans="1:32" x14ac:dyDescent="0.35">
      <c r="A69" s="14" t="str">
        <f>IF('[35]Video Analysis'!$B$664="","",'[35]Video Analysis'!$B$664)</f>
        <v/>
      </c>
      <c r="B69" s="15" t="str">
        <f>IF('[35]Video Analysis'!$Q$664="","",'[35]Video Analysis'!$Q$664)</f>
        <v/>
      </c>
      <c r="C69" s="15" t="str">
        <f>IF('[35]Video Analysis'!$P$664="","",'[35]Video Analysis'!$P$664)</f>
        <v/>
      </c>
      <c r="D69" s="16" t="str">
        <f>IF('[35]Video Analysis'!$G$664="","",'[35]Video Analysis'!$G$664)</f>
        <v/>
      </c>
      <c r="E69" s="16" t="str">
        <f>IF('[35]Video Analysis'!$H$664="","",'[35]Video Analysis'!$H$664)</f>
        <v/>
      </c>
      <c r="F69" s="16" t="str">
        <f>IF('[35]Video Analysis'!$I$664="","",'[35]Video Analysis'!$I$664)</f>
        <v/>
      </c>
      <c r="G69" s="16" t="str">
        <f>IF('[35]Video Analysis'!$J$664="","",'[35]Video Analysis'!$J$664)</f>
        <v/>
      </c>
      <c r="H69" s="16" t="str">
        <f>IF('[35]Video Analysis'!$K$664="","",'[35]Video Analysis'!$K$664)</f>
        <v/>
      </c>
      <c r="I69" s="16" t="str">
        <f>IF('[35]Video Analysis'!$L$664="","",'[35]Video Analysis'!$L$664)</f>
        <v/>
      </c>
      <c r="J69" s="16" t="str">
        <f>IF('[35]Video Analysis'!$M$664="","",'[35]Video Analysis'!$M$664)</f>
        <v/>
      </c>
      <c r="K69" s="16" t="str">
        <f>IF('[35]Video Analysis'!$N$664="","",'[35]Video Analysis'!$N$664)</f>
        <v/>
      </c>
      <c r="L69" s="16" t="str">
        <f>IF('[35]Video Analysis'!$O$664="","",'[35]Video Analysis'!$O$664)</f>
        <v/>
      </c>
      <c r="M69" s="17" t="str">
        <f t="shared" si="10"/>
        <v/>
      </c>
      <c r="N69" s="17" t="str">
        <f t="shared" si="10"/>
        <v/>
      </c>
      <c r="O69" s="17" t="str">
        <f t="shared" si="10"/>
        <v/>
      </c>
      <c r="P69" s="17"/>
      <c r="T69" s="23" t="str">
        <f t="shared" si="11"/>
        <v/>
      </c>
      <c r="U69" s="23" t="str">
        <f t="shared" si="11"/>
        <v/>
      </c>
      <c r="V69" s="24" t="str">
        <f t="shared" si="12"/>
        <v/>
      </c>
      <c r="W69" s="24" t="str">
        <f t="shared" si="12"/>
        <v/>
      </c>
      <c r="X69" s="24" t="str">
        <f t="shared" si="12"/>
        <v/>
      </c>
      <c r="Y69" s="24" t="str">
        <f t="shared" si="13"/>
        <v/>
      </c>
      <c r="Z69" s="24" t="str">
        <f t="shared" si="13"/>
        <v/>
      </c>
      <c r="AA69" s="24" t="str">
        <f t="shared" si="13"/>
        <v/>
      </c>
      <c r="AB69" s="17" t="str">
        <f t="shared" si="14"/>
        <v/>
      </c>
      <c r="AC69" s="17" t="str">
        <f t="shared" si="14"/>
        <v/>
      </c>
      <c r="AD69" s="17" t="str">
        <f t="shared" si="14"/>
        <v/>
      </c>
      <c r="AE69" s="25" t="str">
        <f t="shared" si="15"/>
        <v/>
      </c>
      <c r="AF69" s="25" t="str">
        <f t="shared" si="9"/>
        <v/>
      </c>
    </row>
    <row r="70" spans="1:32" x14ac:dyDescent="0.35">
      <c r="A70" s="14" t="str">
        <f>IF('[35]Video Analysis'!$B$674="","",'[35]Video Analysis'!$B$674)</f>
        <v/>
      </c>
      <c r="B70" s="15" t="str">
        <f>IF('[35]Video Analysis'!$Q$674="","",'[35]Video Analysis'!$Q$674)</f>
        <v/>
      </c>
      <c r="C70" s="15" t="str">
        <f>IF('[35]Video Analysis'!$P$674="","",'[35]Video Analysis'!$P$674)</f>
        <v/>
      </c>
      <c r="D70" s="16" t="str">
        <f>IF('[35]Video Analysis'!$G$674="","",'[35]Video Analysis'!$G$674)</f>
        <v/>
      </c>
      <c r="E70" s="16" t="str">
        <f>IF('[35]Video Analysis'!$H$674="","",'[35]Video Analysis'!$H$674)</f>
        <v/>
      </c>
      <c r="F70" s="16" t="str">
        <f>IF('[35]Video Analysis'!$I$674="","",'[35]Video Analysis'!$I$674)</f>
        <v/>
      </c>
      <c r="G70" s="16" t="str">
        <f>IF('[35]Video Analysis'!$J$674="","",'[35]Video Analysis'!$J$674)</f>
        <v/>
      </c>
      <c r="H70" s="16" t="str">
        <f>IF('[35]Video Analysis'!$K$674="","",'[35]Video Analysis'!$K$674)</f>
        <v/>
      </c>
      <c r="I70" s="16" t="str">
        <f>IF('[35]Video Analysis'!$L$674="","",'[35]Video Analysis'!$L$674)</f>
        <v/>
      </c>
      <c r="J70" s="16" t="str">
        <f>IF('[35]Video Analysis'!$M$674="","",'[35]Video Analysis'!$M$674)</f>
        <v/>
      </c>
      <c r="K70" s="16" t="str">
        <f>IF('[35]Video Analysis'!$N$674="","",'[35]Video Analysis'!$N$674)</f>
        <v/>
      </c>
      <c r="L70" s="16" t="str">
        <f>IF('[35]Video Analysis'!$O$674="","",'[35]Video Analysis'!$O$674)</f>
        <v/>
      </c>
      <c r="M70" s="17" t="str">
        <f t="shared" si="10"/>
        <v/>
      </c>
      <c r="N70" s="17" t="str">
        <f t="shared" si="10"/>
        <v/>
      </c>
      <c r="O70" s="17" t="str">
        <f t="shared" si="10"/>
        <v/>
      </c>
      <c r="P70" s="17"/>
      <c r="T70" s="23" t="str">
        <f t="shared" si="11"/>
        <v/>
      </c>
      <c r="U70" s="23" t="str">
        <f t="shared" si="11"/>
        <v/>
      </c>
      <c r="V70" s="24" t="str">
        <f t="shared" si="12"/>
        <v/>
      </c>
      <c r="W70" s="24" t="str">
        <f t="shared" si="12"/>
        <v/>
      </c>
      <c r="X70" s="24" t="str">
        <f t="shared" si="12"/>
        <v/>
      </c>
      <c r="Y70" s="24" t="str">
        <f t="shared" si="13"/>
        <v/>
      </c>
      <c r="Z70" s="24" t="str">
        <f t="shared" si="13"/>
        <v/>
      </c>
      <c r="AA70" s="24" t="str">
        <f t="shared" si="13"/>
        <v/>
      </c>
      <c r="AB70" s="17" t="str">
        <f t="shared" si="14"/>
        <v/>
      </c>
      <c r="AC70" s="17" t="str">
        <f t="shared" si="14"/>
        <v/>
      </c>
      <c r="AD70" s="17" t="str">
        <f t="shared" si="14"/>
        <v/>
      </c>
      <c r="AE70" s="25" t="str">
        <f t="shared" si="15"/>
        <v/>
      </c>
      <c r="AF70" s="25" t="str">
        <f t="shared" si="9"/>
        <v/>
      </c>
    </row>
    <row r="71" spans="1:32" x14ac:dyDescent="0.35">
      <c r="A71" s="14" t="str">
        <f>IF('[35]Video Analysis'!$B$684="","",'[35]Video Analysis'!$B$684)</f>
        <v/>
      </c>
      <c r="B71" s="15" t="str">
        <f>IF('[35]Video Analysis'!$Q$684="","",'[35]Video Analysis'!$Q$684)</f>
        <v/>
      </c>
      <c r="C71" s="15" t="str">
        <f>IF('[35]Video Analysis'!$P$684="","",'[35]Video Analysis'!$P$684)</f>
        <v/>
      </c>
      <c r="D71" s="16" t="str">
        <f>IF('[35]Video Analysis'!$G$684="","",'[35]Video Analysis'!$G$684)</f>
        <v/>
      </c>
      <c r="E71" s="16" t="str">
        <f>IF('[35]Video Analysis'!$H$684="","",'[35]Video Analysis'!$H$684)</f>
        <v/>
      </c>
      <c r="F71" s="16" t="str">
        <f>IF('[35]Video Analysis'!$I$684="","",'[35]Video Analysis'!$I$684)</f>
        <v/>
      </c>
      <c r="G71" s="16" t="str">
        <f>IF('[35]Video Analysis'!$J$684="","",'[35]Video Analysis'!$J$684)</f>
        <v/>
      </c>
      <c r="H71" s="16" t="str">
        <f>IF('[35]Video Analysis'!$K$684="","",'[35]Video Analysis'!$K$684)</f>
        <v/>
      </c>
      <c r="I71" s="16" t="str">
        <f>IF('[35]Video Analysis'!$L$684="","",'[35]Video Analysis'!$L$684)</f>
        <v/>
      </c>
      <c r="J71" s="16" t="str">
        <f>IF('[35]Video Analysis'!$M$684="","",'[35]Video Analysis'!$M$684)</f>
        <v/>
      </c>
      <c r="K71" s="16" t="str">
        <f>IF('[35]Video Analysis'!$N$684="","",'[35]Video Analysis'!$N$684)</f>
        <v/>
      </c>
      <c r="L71" s="16" t="str">
        <f>IF('[35]Video Analysis'!$O$684="","",'[35]Video Analysis'!$O$684)</f>
        <v/>
      </c>
      <c r="M71" s="17" t="str">
        <f t="shared" si="10"/>
        <v/>
      </c>
      <c r="N71" s="17" t="str">
        <f t="shared" si="10"/>
        <v/>
      </c>
      <c r="O71" s="17" t="str">
        <f t="shared" si="10"/>
        <v/>
      </c>
      <c r="P71" s="17"/>
      <c r="T71" s="23" t="str">
        <f t="shared" si="11"/>
        <v/>
      </c>
      <c r="U71" s="23" t="str">
        <f t="shared" si="11"/>
        <v/>
      </c>
      <c r="V71" s="24" t="str">
        <f t="shared" si="12"/>
        <v/>
      </c>
      <c r="W71" s="24" t="str">
        <f t="shared" si="12"/>
        <v/>
      </c>
      <c r="X71" s="24" t="str">
        <f t="shared" si="12"/>
        <v/>
      </c>
      <c r="Y71" s="24" t="str">
        <f t="shared" si="13"/>
        <v/>
      </c>
      <c r="Z71" s="24" t="str">
        <f t="shared" si="13"/>
        <v/>
      </c>
      <c r="AA71" s="24" t="str">
        <f t="shared" si="13"/>
        <v/>
      </c>
      <c r="AB71" s="17" t="str">
        <f t="shared" si="14"/>
        <v/>
      </c>
      <c r="AC71" s="17" t="str">
        <f t="shared" si="14"/>
        <v/>
      </c>
      <c r="AD71" s="17" t="str">
        <f t="shared" si="14"/>
        <v/>
      </c>
      <c r="AE71" s="25" t="str">
        <f t="shared" si="15"/>
        <v/>
      </c>
      <c r="AF71" s="25" t="str">
        <f t="shared" si="9"/>
        <v/>
      </c>
    </row>
    <row r="72" spans="1:32" x14ac:dyDescent="0.35">
      <c r="A72" s="14" t="str">
        <f>IF('[35]Video Analysis'!$B$694="","",'[35]Video Analysis'!$B$694)</f>
        <v/>
      </c>
      <c r="B72" s="15" t="str">
        <f>IF('[35]Video Analysis'!$Q$694="","",'[35]Video Analysis'!$Q$694)</f>
        <v/>
      </c>
      <c r="C72" s="15" t="str">
        <f>IF('[35]Video Analysis'!$P$694="","",'[35]Video Analysis'!$P$694)</f>
        <v/>
      </c>
      <c r="D72" s="16" t="str">
        <f>IF('[35]Video Analysis'!$G$694="","",'[35]Video Analysis'!$G$694)</f>
        <v/>
      </c>
      <c r="E72" s="16" t="str">
        <f>IF('[35]Video Analysis'!$H$694="","",'[35]Video Analysis'!$H$694)</f>
        <v/>
      </c>
      <c r="F72" s="16" t="str">
        <f>IF('[35]Video Analysis'!$I$694="","",'[35]Video Analysis'!$I$694)</f>
        <v/>
      </c>
      <c r="G72" s="16" t="str">
        <f>IF('[35]Video Analysis'!$J$694="","",'[35]Video Analysis'!$J$694)</f>
        <v/>
      </c>
      <c r="H72" s="16" t="str">
        <f>IF('[35]Video Analysis'!$K$694="","",'[35]Video Analysis'!$K$694)</f>
        <v/>
      </c>
      <c r="I72" s="16" t="str">
        <f>IF('[35]Video Analysis'!$L$694="","",'[35]Video Analysis'!$L$694)</f>
        <v/>
      </c>
      <c r="J72" s="16" t="str">
        <f>IF('[35]Video Analysis'!$M$694="","",'[35]Video Analysis'!$M$694)</f>
        <v/>
      </c>
      <c r="K72" s="16" t="str">
        <f>IF('[35]Video Analysis'!$N$694="","",'[35]Video Analysis'!$N$694)</f>
        <v/>
      </c>
      <c r="L72" s="16" t="str">
        <f>IF('[35]Video Analysis'!$O$694="","",'[35]Video Analysis'!$O$694)</f>
        <v/>
      </c>
      <c r="M72" s="17" t="str">
        <f t="shared" si="10"/>
        <v/>
      </c>
      <c r="N72" s="17" t="str">
        <f t="shared" si="10"/>
        <v/>
      </c>
      <c r="O72" s="17" t="str">
        <f t="shared" si="10"/>
        <v/>
      </c>
      <c r="P72" s="17"/>
      <c r="T72" s="23" t="str">
        <f t="shared" si="11"/>
        <v/>
      </c>
      <c r="U72" s="23" t="str">
        <f t="shared" si="11"/>
        <v/>
      </c>
      <c r="V72" s="24" t="str">
        <f t="shared" si="12"/>
        <v/>
      </c>
      <c r="W72" s="24" t="str">
        <f t="shared" si="12"/>
        <v/>
      </c>
      <c r="X72" s="24" t="str">
        <f t="shared" si="12"/>
        <v/>
      </c>
      <c r="Y72" s="24" t="str">
        <f t="shared" si="13"/>
        <v/>
      </c>
      <c r="Z72" s="24" t="str">
        <f t="shared" si="13"/>
        <v/>
      </c>
      <c r="AA72" s="24" t="str">
        <f t="shared" si="13"/>
        <v/>
      </c>
      <c r="AB72" s="17" t="str">
        <f t="shared" si="14"/>
        <v/>
      </c>
      <c r="AC72" s="17" t="str">
        <f t="shared" si="14"/>
        <v/>
      </c>
      <c r="AD72" s="17" t="str">
        <f t="shared" si="14"/>
        <v/>
      </c>
      <c r="AE72" s="25" t="str">
        <f t="shared" si="15"/>
        <v/>
      </c>
      <c r="AF72" s="25" t="str">
        <f t="shared" si="9"/>
        <v/>
      </c>
    </row>
    <row r="73" spans="1:32" x14ac:dyDescent="0.35">
      <c r="A73" s="26"/>
      <c r="B73" s="7"/>
      <c r="C73" s="7"/>
      <c r="D73" s="3"/>
      <c r="E73" s="3"/>
      <c r="F73" s="3"/>
      <c r="G73" s="3"/>
      <c r="H73" s="3"/>
      <c r="I73" s="3"/>
      <c r="J73" s="3"/>
      <c r="K73" s="3"/>
      <c r="L73" s="3"/>
      <c r="T73" s="27"/>
      <c r="U73" s="27"/>
      <c r="V73" s="8"/>
      <c r="W73" s="8"/>
      <c r="X73" s="8"/>
      <c r="Y73" s="8"/>
      <c r="Z73" s="8"/>
      <c r="AA73" s="8"/>
    </row>
    <row r="74" spans="1:32" x14ac:dyDescent="0.35">
      <c r="A74" s="26"/>
      <c r="B74" s="7"/>
      <c r="C74" s="7"/>
      <c r="D74" s="3"/>
      <c r="E74" s="3"/>
      <c r="F74" s="3"/>
      <c r="G74" s="3"/>
      <c r="H74" s="3"/>
      <c r="I74" s="3"/>
      <c r="J74" s="3"/>
      <c r="K74" s="3"/>
      <c r="L74" s="3"/>
      <c r="T74" s="27"/>
      <c r="U74" s="27"/>
      <c r="V74" s="8"/>
      <c r="W74" s="8"/>
      <c r="X74" s="8"/>
      <c r="Y74" s="8"/>
      <c r="Z74" s="8"/>
      <c r="AA74" s="8"/>
    </row>
    <row r="75" spans="1:32" x14ac:dyDescent="0.35">
      <c r="A75" s="26"/>
      <c r="B75" s="7"/>
      <c r="C75" s="7"/>
      <c r="D75" s="3"/>
      <c r="E75" s="3"/>
      <c r="F75" s="3"/>
      <c r="G75" s="3"/>
      <c r="H75" s="3"/>
      <c r="I75" s="3"/>
      <c r="J75" s="3"/>
      <c r="K75" s="3"/>
      <c r="L75" s="3"/>
      <c r="T75" s="27"/>
      <c r="U75" s="27"/>
      <c r="V75" s="8"/>
      <c r="W75" s="8"/>
      <c r="X75" s="8"/>
      <c r="Y75" s="8"/>
      <c r="Z75" s="8"/>
      <c r="AA75" s="8"/>
    </row>
    <row r="76" spans="1:32" x14ac:dyDescent="0.35">
      <c r="A76" s="26"/>
      <c r="B76" s="7"/>
      <c r="C76" s="7"/>
      <c r="D76" s="3"/>
      <c r="E76" s="3"/>
      <c r="F76" s="3"/>
      <c r="G76" s="3"/>
      <c r="H76" s="3"/>
      <c r="I76" s="3"/>
      <c r="J76" s="3"/>
      <c r="K76" s="3"/>
      <c r="L76" s="3"/>
      <c r="T76" s="27"/>
      <c r="U76" s="27"/>
      <c r="V76" s="8"/>
      <c r="W76" s="8"/>
      <c r="X76" s="8"/>
      <c r="Y76" s="8"/>
      <c r="Z76" s="8"/>
      <c r="AA76" s="8"/>
    </row>
    <row r="77" spans="1:32" x14ac:dyDescent="0.35">
      <c r="A77" s="26"/>
      <c r="B77" s="7"/>
      <c r="C77" s="7"/>
      <c r="D77" s="3"/>
      <c r="E77" s="3"/>
      <c r="F77" s="3"/>
      <c r="G77" s="3"/>
      <c r="H77" s="3"/>
      <c r="I77" s="3"/>
      <c r="J77" s="3"/>
      <c r="K77" s="3"/>
      <c r="L77" s="3"/>
      <c r="T77" s="27"/>
      <c r="U77" s="27"/>
      <c r="V77" s="8"/>
      <c r="W77" s="8"/>
      <c r="X77" s="8"/>
      <c r="Y77" s="8"/>
      <c r="Z77" s="8"/>
      <c r="AA77" s="8"/>
    </row>
    <row r="78" spans="1:32" x14ac:dyDescent="0.35">
      <c r="A78" s="26"/>
      <c r="B78" s="7"/>
      <c r="C78" s="7"/>
      <c r="D78" s="3"/>
      <c r="E78" s="3"/>
      <c r="F78" s="3"/>
      <c r="G78" s="3"/>
      <c r="H78" s="3"/>
      <c r="I78" s="3"/>
      <c r="J78" s="3"/>
      <c r="K78" s="3"/>
      <c r="L78" s="3"/>
      <c r="T78" s="27"/>
      <c r="U78" s="27"/>
      <c r="V78" s="8"/>
      <c r="W78" s="8"/>
      <c r="X78" s="8"/>
      <c r="Y78" s="8"/>
      <c r="Z78" s="8"/>
      <c r="AA78" s="8"/>
    </row>
    <row r="79" spans="1:32" x14ac:dyDescent="0.35">
      <c r="A79" s="26"/>
      <c r="B79" s="7"/>
      <c r="C79" s="7"/>
      <c r="D79" s="3"/>
      <c r="E79" s="3"/>
      <c r="F79" s="3"/>
      <c r="G79" s="3"/>
      <c r="H79" s="3"/>
      <c r="I79" s="3"/>
      <c r="J79" s="3"/>
      <c r="K79" s="3"/>
      <c r="L79" s="3"/>
      <c r="T79" s="27"/>
      <c r="U79" s="27"/>
      <c r="V79" s="8"/>
      <c r="W79" s="8"/>
      <c r="X79" s="8"/>
      <c r="Y79" s="8"/>
      <c r="Z79" s="8"/>
      <c r="AA79" s="8"/>
    </row>
    <row r="80" spans="1:32" x14ac:dyDescent="0.35">
      <c r="A80" s="26"/>
      <c r="B80" s="7"/>
      <c r="C80" s="7"/>
      <c r="D80" s="3"/>
      <c r="E80" s="3"/>
      <c r="F80" s="3"/>
      <c r="G80" s="3"/>
      <c r="H80" s="3"/>
      <c r="I80" s="3"/>
      <c r="J80" s="3"/>
      <c r="K80" s="3"/>
      <c r="L80" s="3"/>
      <c r="T80" s="27"/>
      <c r="U80" s="27"/>
      <c r="V80" s="8"/>
      <c r="W80" s="8"/>
      <c r="X80" s="8"/>
      <c r="Y80" s="8"/>
      <c r="Z80" s="8"/>
      <c r="AA80" s="8"/>
    </row>
    <row r="81" spans="1:27" x14ac:dyDescent="0.35">
      <c r="A81" s="26"/>
      <c r="B81" s="7"/>
      <c r="C81" s="7"/>
      <c r="D81" s="3"/>
      <c r="E81" s="3"/>
      <c r="F81" s="3"/>
      <c r="G81" s="3"/>
      <c r="H81" s="3"/>
      <c r="I81" s="3"/>
      <c r="J81" s="3"/>
      <c r="K81" s="3"/>
      <c r="L81" s="3"/>
      <c r="T81" s="27"/>
      <c r="U81" s="27"/>
      <c r="V81" s="8"/>
      <c r="W81" s="8"/>
      <c r="X81" s="8"/>
      <c r="Y81" s="8"/>
      <c r="Z81" s="8"/>
      <c r="AA81" s="8"/>
    </row>
    <row r="82" spans="1:27" x14ac:dyDescent="0.35">
      <c r="A82" s="26"/>
      <c r="B82" s="7"/>
      <c r="C82" s="7"/>
      <c r="D82" s="3"/>
      <c r="E82" s="3"/>
      <c r="F82" s="3"/>
      <c r="G82" s="3"/>
      <c r="H82" s="3"/>
      <c r="I82" s="3"/>
      <c r="J82" s="3"/>
      <c r="K82" s="3"/>
      <c r="L82" s="3"/>
      <c r="T82" s="27"/>
      <c r="U82" s="27"/>
      <c r="V82" s="8"/>
      <c r="W82" s="8"/>
      <c r="X82" s="8"/>
      <c r="Y82" s="8"/>
      <c r="Z82" s="8"/>
      <c r="AA82" s="8"/>
    </row>
    <row r="83" spans="1:27" x14ac:dyDescent="0.35">
      <c r="A83" s="26"/>
      <c r="B83" s="7"/>
      <c r="C83" s="7"/>
      <c r="D83" s="3"/>
      <c r="E83" s="3"/>
      <c r="F83" s="3"/>
      <c r="G83" s="3"/>
      <c r="H83" s="3"/>
      <c r="I83" s="3"/>
      <c r="J83" s="3"/>
      <c r="K83" s="3"/>
      <c r="L83" s="3"/>
      <c r="T83" s="27"/>
      <c r="U83" s="27"/>
      <c r="V83" s="8"/>
      <c r="W83" s="8"/>
      <c r="X83" s="8"/>
      <c r="Y83" s="8"/>
      <c r="Z83" s="8"/>
      <c r="AA83" s="8"/>
    </row>
    <row r="84" spans="1:27" x14ac:dyDescent="0.35">
      <c r="A84" s="26"/>
      <c r="B84" s="7"/>
      <c r="C84" s="7"/>
      <c r="D84" s="3"/>
      <c r="E84" s="3"/>
      <c r="F84" s="3"/>
      <c r="G84" s="3"/>
      <c r="H84" s="3"/>
      <c r="I84" s="3"/>
      <c r="J84" s="3"/>
      <c r="K84" s="3"/>
      <c r="L84" s="3"/>
      <c r="T84" s="27"/>
      <c r="U84" s="27"/>
      <c r="V84" s="8"/>
      <c r="W84" s="8"/>
      <c r="X84" s="8"/>
      <c r="Y84" s="8"/>
      <c r="Z84" s="8"/>
      <c r="AA84" s="8"/>
    </row>
    <row r="85" spans="1:27" x14ac:dyDescent="0.35">
      <c r="A85" s="26"/>
      <c r="B85" s="7"/>
      <c r="C85" s="7"/>
      <c r="D85" s="3"/>
      <c r="E85" s="3"/>
      <c r="F85" s="3"/>
      <c r="G85" s="3"/>
      <c r="H85" s="3"/>
      <c r="I85" s="3"/>
      <c r="J85" s="3"/>
      <c r="K85" s="3"/>
      <c r="L85" s="3"/>
      <c r="T85" s="27"/>
      <c r="U85" s="27"/>
      <c r="V85" s="8"/>
      <c r="W85" s="8"/>
      <c r="X85" s="8"/>
      <c r="Y85" s="8"/>
      <c r="Z85" s="8"/>
      <c r="AA85" s="8"/>
    </row>
    <row r="86" spans="1:27" x14ac:dyDescent="0.35">
      <c r="A86" s="26"/>
      <c r="B86" s="7"/>
      <c r="C86" s="7"/>
      <c r="D86" s="3"/>
      <c r="E86" s="3"/>
      <c r="F86" s="3"/>
      <c r="G86" s="3"/>
      <c r="H86" s="3"/>
      <c r="I86" s="3"/>
      <c r="J86" s="3"/>
      <c r="K86" s="3"/>
      <c r="L86" s="3"/>
      <c r="T86" s="27"/>
      <c r="U86" s="27"/>
      <c r="V86" s="8"/>
      <c r="W86" s="8"/>
      <c r="X86" s="8"/>
      <c r="Y86" s="8"/>
      <c r="Z86" s="8"/>
      <c r="AA86" s="8"/>
    </row>
    <row r="87" spans="1:27" x14ac:dyDescent="0.35">
      <c r="A87" s="26"/>
      <c r="B87" s="7"/>
      <c r="C87" s="7"/>
      <c r="D87" s="3"/>
      <c r="E87" s="3"/>
      <c r="F87" s="3"/>
      <c r="G87" s="3"/>
      <c r="H87" s="3"/>
      <c r="I87" s="3"/>
      <c r="J87" s="3"/>
      <c r="K87" s="3"/>
      <c r="L87" s="3"/>
      <c r="T87" s="27"/>
      <c r="U87" s="27"/>
      <c r="V87" s="8"/>
      <c r="W87" s="8"/>
      <c r="X87" s="8"/>
      <c r="Y87" s="8"/>
      <c r="Z87" s="8"/>
      <c r="AA87" s="8"/>
    </row>
    <row r="88" spans="1:27" x14ac:dyDescent="0.35">
      <c r="A88" s="26"/>
      <c r="B88" s="7"/>
      <c r="C88" s="7"/>
      <c r="D88" s="3"/>
      <c r="E88" s="3"/>
      <c r="F88" s="3"/>
      <c r="G88" s="3"/>
      <c r="H88" s="3"/>
      <c r="I88" s="3"/>
      <c r="J88" s="3"/>
      <c r="K88" s="3"/>
      <c r="L88" s="3"/>
      <c r="T88" s="27"/>
      <c r="U88" s="27"/>
      <c r="V88" s="8"/>
      <c r="W88" s="8"/>
      <c r="X88" s="8"/>
      <c r="Y88" s="8"/>
      <c r="Z88" s="8"/>
      <c r="AA88" s="8"/>
    </row>
    <row r="89" spans="1:27" x14ac:dyDescent="0.35">
      <c r="A89" s="26"/>
      <c r="B89" s="7"/>
      <c r="C89" s="7"/>
      <c r="D89" s="3"/>
      <c r="E89" s="3"/>
      <c r="F89" s="3"/>
      <c r="G89" s="3"/>
      <c r="H89" s="3"/>
      <c r="I89" s="3"/>
      <c r="J89" s="3"/>
      <c r="K89" s="3"/>
      <c r="L89" s="3"/>
      <c r="T89" s="27"/>
      <c r="U89" s="27"/>
      <c r="V89" s="8"/>
      <c r="W89" s="8"/>
      <c r="X89" s="8"/>
      <c r="Y89" s="8"/>
      <c r="Z89" s="8"/>
      <c r="AA89" s="8"/>
    </row>
    <row r="90" spans="1:27" x14ac:dyDescent="0.35">
      <c r="A90" s="26"/>
      <c r="B90" s="7"/>
      <c r="C90" s="7"/>
      <c r="D90" s="3"/>
      <c r="E90" s="3"/>
      <c r="F90" s="3"/>
      <c r="G90" s="3"/>
      <c r="H90" s="3"/>
      <c r="I90" s="3"/>
      <c r="J90" s="3"/>
      <c r="K90" s="3"/>
      <c r="L90" s="3"/>
      <c r="T90" s="27"/>
      <c r="U90" s="27"/>
      <c r="V90" s="8"/>
      <c r="W90" s="8"/>
      <c r="X90" s="8"/>
      <c r="Y90" s="8"/>
      <c r="Z90" s="8"/>
      <c r="AA90" s="8"/>
    </row>
    <row r="91" spans="1:27" x14ac:dyDescent="0.35">
      <c r="A91" s="26"/>
      <c r="B91" s="7"/>
      <c r="C91" s="7"/>
      <c r="D91" s="3"/>
      <c r="E91" s="3"/>
      <c r="F91" s="3"/>
      <c r="G91" s="3"/>
      <c r="H91" s="3"/>
      <c r="I91" s="3"/>
      <c r="J91" s="3"/>
      <c r="K91" s="3"/>
      <c r="L91" s="3"/>
      <c r="T91" s="27"/>
      <c r="U91" s="27"/>
      <c r="V91" s="8"/>
      <c r="W91" s="8"/>
      <c r="X91" s="8"/>
      <c r="Y91" s="8"/>
      <c r="Z91" s="8"/>
      <c r="AA91" s="8"/>
    </row>
    <row r="92" spans="1:27" x14ac:dyDescent="0.35">
      <c r="A92" s="26"/>
      <c r="B92" s="7"/>
      <c r="C92" s="7"/>
      <c r="D92" s="3"/>
      <c r="E92" s="3"/>
      <c r="F92" s="3"/>
      <c r="G92" s="3"/>
      <c r="H92" s="3"/>
      <c r="I92" s="3"/>
      <c r="J92" s="3"/>
      <c r="K92" s="3"/>
      <c r="L92" s="3"/>
      <c r="T92" s="27"/>
      <c r="U92" s="27"/>
      <c r="V92" s="8"/>
      <c r="W92" s="8"/>
      <c r="X92" s="8"/>
      <c r="Y92" s="8"/>
      <c r="Z92" s="8"/>
      <c r="AA92" s="8"/>
    </row>
    <row r="93" spans="1:27" x14ac:dyDescent="0.35">
      <c r="A93" s="26"/>
      <c r="B93" s="7"/>
      <c r="C93" s="7"/>
      <c r="D93" s="3"/>
      <c r="E93" s="3"/>
      <c r="F93" s="3"/>
      <c r="G93" s="3"/>
      <c r="H93" s="3"/>
      <c r="I93" s="3"/>
      <c r="J93" s="3"/>
      <c r="K93" s="3"/>
      <c r="L93" s="3"/>
      <c r="T93" s="27"/>
      <c r="U93" s="27"/>
      <c r="V93" s="8"/>
      <c r="W93" s="8"/>
      <c r="X93" s="8"/>
      <c r="Y93" s="8"/>
      <c r="Z93" s="8"/>
      <c r="AA93" s="8"/>
    </row>
    <row r="94" spans="1:27" x14ac:dyDescent="0.35">
      <c r="A94" s="26"/>
      <c r="B94" s="7"/>
      <c r="C94" s="7"/>
      <c r="D94" s="3"/>
      <c r="E94" s="3"/>
      <c r="F94" s="3"/>
      <c r="G94" s="3"/>
      <c r="H94" s="3"/>
      <c r="I94" s="3"/>
      <c r="J94" s="3"/>
      <c r="K94" s="3"/>
      <c r="L94" s="3"/>
      <c r="T94" s="27"/>
      <c r="U94" s="27"/>
      <c r="V94" s="8"/>
      <c r="W94" s="8"/>
      <c r="X94" s="8"/>
      <c r="Y94" s="8"/>
      <c r="Z94" s="8"/>
      <c r="AA94" s="8"/>
    </row>
    <row r="95" spans="1:27" x14ac:dyDescent="0.35">
      <c r="A95" s="26"/>
      <c r="B95" s="7"/>
      <c r="C95" s="7"/>
      <c r="D95" s="3"/>
      <c r="E95" s="3"/>
      <c r="F95" s="3"/>
      <c r="G95" s="3"/>
      <c r="H95" s="3"/>
      <c r="I95" s="3"/>
      <c r="J95" s="3"/>
      <c r="K95" s="3"/>
      <c r="L95" s="3"/>
      <c r="T95" s="27"/>
      <c r="U95" s="27"/>
      <c r="V95" s="8"/>
      <c r="W95" s="8"/>
      <c r="X95" s="8"/>
      <c r="Y95" s="8"/>
      <c r="Z95" s="8"/>
      <c r="AA95" s="8"/>
    </row>
    <row r="96" spans="1:27" x14ac:dyDescent="0.35">
      <c r="A96" s="26"/>
      <c r="B96" s="7"/>
      <c r="C96" s="7"/>
      <c r="D96" s="3"/>
      <c r="E96" s="3"/>
      <c r="F96" s="3"/>
      <c r="G96" s="3"/>
      <c r="H96" s="3"/>
      <c r="I96" s="3"/>
      <c r="J96" s="3"/>
      <c r="K96" s="3"/>
      <c r="L96" s="3"/>
      <c r="T96" s="27"/>
      <c r="U96" s="27"/>
      <c r="V96" s="8"/>
      <c r="W96" s="8"/>
      <c r="X96" s="8"/>
      <c r="Y96" s="8"/>
      <c r="Z96" s="8"/>
      <c r="AA96" s="8"/>
    </row>
    <row r="97" spans="1:27" x14ac:dyDescent="0.35">
      <c r="A97" s="26"/>
      <c r="B97" s="7"/>
      <c r="C97" s="7"/>
      <c r="D97" s="3"/>
      <c r="E97" s="3"/>
      <c r="F97" s="3"/>
      <c r="G97" s="3"/>
      <c r="H97" s="3"/>
      <c r="I97" s="3"/>
      <c r="J97" s="3"/>
      <c r="K97" s="3"/>
      <c r="L97" s="3"/>
      <c r="T97" s="27"/>
      <c r="U97" s="27"/>
      <c r="V97" s="8"/>
      <c r="W97" s="8"/>
      <c r="X97" s="8"/>
      <c r="Y97" s="8"/>
      <c r="Z97" s="8"/>
      <c r="AA97" s="8"/>
    </row>
    <row r="98" spans="1:27" x14ac:dyDescent="0.35">
      <c r="A98" s="26"/>
      <c r="B98" s="7"/>
      <c r="C98" s="7"/>
      <c r="D98" s="3"/>
      <c r="E98" s="3"/>
      <c r="F98" s="3"/>
      <c r="G98" s="3"/>
      <c r="H98" s="3"/>
      <c r="I98" s="3"/>
      <c r="J98" s="3"/>
      <c r="K98" s="3"/>
      <c r="L98" s="3"/>
      <c r="T98" s="27"/>
      <c r="U98" s="27"/>
      <c r="V98" s="8"/>
      <c r="W98" s="8"/>
      <c r="X98" s="8"/>
      <c r="Y98" s="8"/>
      <c r="Z98" s="8"/>
      <c r="AA98" s="8"/>
    </row>
    <row r="99" spans="1:27" x14ac:dyDescent="0.35">
      <c r="A99" s="26"/>
      <c r="B99" s="7"/>
      <c r="C99" s="7"/>
      <c r="D99" s="3"/>
      <c r="E99" s="3"/>
      <c r="F99" s="3"/>
      <c r="G99" s="3"/>
      <c r="H99" s="3"/>
      <c r="I99" s="3"/>
      <c r="J99" s="3"/>
      <c r="K99" s="3"/>
      <c r="L99" s="3"/>
      <c r="T99" s="27"/>
      <c r="U99" s="27"/>
      <c r="V99" s="8"/>
      <c r="W99" s="8"/>
      <c r="X99" s="8"/>
      <c r="Y99" s="8"/>
      <c r="Z99" s="8"/>
      <c r="AA99" s="8"/>
    </row>
    <row r="100" spans="1:27" x14ac:dyDescent="0.35">
      <c r="A100" s="26"/>
      <c r="B100" s="7"/>
      <c r="C100" s="7"/>
      <c r="D100" s="3"/>
      <c r="E100" s="3"/>
      <c r="F100" s="3"/>
      <c r="G100" s="3"/>
      <c r="H100" s="3"/>
      <c r="I100" s="3"/>
      <c r="J100" s="3"/>
      <c r="K100" s="3"/>
      <c r="L100" s="3"/>
      <c r="T100" s="27"/>
      <c r="U100" s="27"/>
      <c r="V100" s="8"/>
      <c r="W100" s="8"/>
      <c r="X100" s="8"/>
      <c r="Y100" s="8"/>
      <c r="Z100" s="8"/>
      <c r="AA100" s="8"/>
    </row>
    <row r="101" spans="1:27" x14ac:dyDescent="0.35">
      <c r="A101" s="26"/>
      <c r="B101" s="7"/>
      <c r="C101" s="7"/>
      <c r="D101" s="3"/>
      <c r="E101" s="3"/>
      <c r="F101" s="3"/>
      <c r="G101" s="3"/>
      <c r="H101" s="3"/>
      <c r="I101" s="3"/>
      <c r="J101" s="3"/>
      <c r="K101" s="3"/>
      <c r="L101" s="3"/>
      <c r="T101" s="27"/>
      <c r="U101" s="27"/>
      <c r="V101" s="8"/>
      <c r="W101" s="8"/>
      <c r="X101" s="8"/>
      <c r="Y101" s="8"/>
      <c r="Z101" s="8"/>
      <c r="AA101" s="8"/>
    </row>
    <row r="102" spans="1:27" x14ac:dyDescent="0.35">
      <c r="A102" s="26"/>
      <c r="B102" s="7"/>
      <c r="C102" s="7"/>
      <c r="D102" s="3"/>
      <c r="E102" s="3"/>
      <c r="F102" s="3"/>
      <c r="G102" s="3"/>
      <c r="H102" s="3"/>
      <c r="I102" s="3"/>
      <c r="J102" s="3"/>
      <c r="K102" s="3"/>
      <c r="L102" s="3"/>
      <c r="T102" s="27"/>
      <c r="U102" s="27"/>
      <c r="V102" s="8"/>
      <c r="W102" s="8"/>
      <c r="X102" s="8"/>
      <c r="Y102" s="8"/>
      <c r="Z102" s="8"/>
      <c r="AA102" s="8"/>
    </row>
  </sheetData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888210-9A73-47DC-86DE-E6E0C36D4013}">
  <dimension ref="A1:AF102"/>
  <sheetViews>
    <sheetView workbookViewId="0"/>
  </sheetViews>
  <sheetFormatPr defaultColWidth="9.1796875" defaultRowHeight="14.5" x14ac:dyDescent="0.35"/>
  <cols>
    <col min="1" max="1" width="24.81640625" style="1" customWidth="1"/>
    <col min="2" max="3" width="15.453125" style="27" customWidth="1"/>
    <col min="4" max="12" width="9.1796875" style="8"/>
    <col min="13" max="16" width="11.1796875" style="1" customWidth="1"/>
    <col min="17" max="18" width="9.1796875" style="1"/>
    <col min="19" max="19" width="16" style="1" bestFit="1" customWidth="1"/>
    <col min="20" max="30" width="8.453125" style="1" customWidth="1"/>
    <col min="31" max="31" width="20.26953125" style="5" customWidth="1"/>
    <col min="32" max="32" width="19.54296875" style="5" customWidth="1"/>
    <col min="33" max="16384" width="9.1796875" style="1"/>
  </cols>
  <sheetData>
    <row r="1" spans="1:32" x14ac:dyDescent="0.35">
      <c r="A1" s="1" t="str">
        <f>'[36]Video Analysis'!$A$1</f>
        <v>HNC_NPB_B_2022_08_06</v>
      </c>
      <c r="B1" s="2"/>
      <c r="C1" s="2"/>
      <c r="D1" s="3" t="str">
        <f>IF('[36]Video Analysis'!$G$2="","",'[36]Video Analysis'!$G$2)</f>
        <v>Utter</v>
      </c>
      <c r="E1" s="3" t="str">
        <f>IF('[36]Video Analysis'!$H$2="","",'[36]Video Analysis'!$H$2)</f>
        <v>Utter</v>
      </c>
      <c r="F1" s="3" t="str">
        <f>IF('[36]Video Analysis'!$I$2="","",'[36]Video Analysis'!$I$2)</f>
        <v>Utter</v>
      </c>
      <c r="G1" s="3" t="str">
        <f>IF('[36]Video Analysis'!$J$2="","",'[36]Video Analysis'!$J$2)</f>
        <v>Utter</v>
      </c>
      <c r="H1" s="3" t="str">
        <f>IF('[36]Video Analysis'!$K$2="","",'[36]Video Analysis'!$K$2)</f>
        <v>Utter</v>
      </c>
      <c r="I1" s="3" t="str">
        <f>IF('[36]Video Analysis'!$L$2="","",'[36]Video Analysis'!$L$2)</f>
        <v>Utter</v>
      </c>
      <c r="J1" s="3" t="str">
        <f>IF('[36]Video Analysis'!$M$2="","",'[36]Video Analysis'!$M$2)</f>
        <v>Utter</v>
      </c>
      <c r="K1" s="3" t="str">
        <f>IF('[36]Video Analysis'!$N$2="","",'[36]Video Analysis'!$N$2)</f>
        <v>Utter</v>
      </c>
      <c r="L1" s="3" t="str">
        <f>IF('[36]Video Analysis'!$O$2="","",'[36]Video Analysis'!$O$2)</f>
        <v>Utter</v>
      </c>
      <c r="M1" s="1" t="s">
        <v>0</v>
      </c>
      <c r="N1" s="1" t="s">
        <v>0</v>
      </c>
      <c r="O1" s="1" t="s">
        <v>0</v>
      </c>
      <c r="P1" s="4">
        <v>5</v>
      </c>
      <c r="Q1" s="5" t="s">
        <v>1</v>
      </c>
      <c r="S1" s="6" t="s">
        <v>2</v>
      </c>
    </row>
    <row r="2" spans="1:32" ht="26" x14ac:dyDescent="0.35">
      <c r="A2" s="1" t="s">
        <v>3</v>
      </c>
      <c r="B2" s="7" t="s">
        <v>4</v>
      </c>
      <c r="C2" s="7" t="s">
        <v>5</v>
      </c>
      <c r="D2" s="3" t="str">
        <f>IF('[36]Video Analysis'!$G$3="","",'[36]Video Analysis'!$G$3)</f>
        <v>eelgrass</v>
      </c>
      <c r="E2" s="3" t="str">
        <f>IF('[36]Video Analysis'!$H$3="","",'[36]Video Analysis'!$H$3)</f>
        <v>macroalgae</v>
      </c>
      <c r="F2" s="3" t="str">
        <f>IF('[36]Video Analysis'!$I$3="","",'[36]Video Analysis'!$I$3)</f>
        <v>bare</v>
      </c>
      <c r="G2" s="3" t="str">
        <f>IF('[36]Video Analysis'!$J$3="","",'[36]Video Analysis'!$J$3)</f>
        <v>eelgrass</v>
      </c>
      <c r="H2" s="3" t="str">
        <f>IF('[36]Video Analysis'!$K$3="","",'[36]Video Analysis'!$K$3)</f>
        <v>macroalgae</v>
      </c>
      <c r="I2" s="3" t="str">
        <f>IF('[36]Video Analysis'!$L$3="","",'[36]Video Analysis'!$L$3)</f>
        <v>bare</v>
      </c>
      <c r="J2" s="3" t="str">
        <f>IF('[36]Video Analysis'!$M$3="","",'[36]Video Analysis'!$M$3)</f>
        <v>eelgrass</v>
      </c>
      <c r="K2" s="3" t="str">
        <f>IF('[36]Video Analysis'!$N$3="","",'[36]Video Analysis'!$N$3)</f>
        <v>macroalgae</v>
      </c>
      <c r="L2" s="3" t="str">
        <f>IF('[36]Video Analysis'!$O$3="","",'[36]Video Analysis'!$O$3)</f>
        <v>bare</v>
      </c>
      <c r="M2" s="8" t="str">
        <f>J2</f>
        <v>eelgrass</v>
      </c>
      <c r="N2" s="8" t="str">
        <f>K2</f>
        <v>macroalgae</v>
      </c>
      <c r="O2" s="8" t="str">
        <f>L2</f>
        <v>bare</v>
      </c>
      <c r="P2" s="9" t="s">
        <v>6</v>
      </c>
      <c r="S2" s="10" t="str">
        <f>A1</f>
        <v>HNC_NPB_B_2022_08_06</v>
      </c>
      <c r="T2" s="11" t="s">
        <v>7</v>
      </c>
      <c r="U2" s="11" t="s">
        <v>8</v>
      </c>
      <c r="V2" s="12" t="s">
        <v>9</v>
      </c>
      <c r="W2" s="12" t="s">
        <v>10</v>
      </c>
      <c r="X2" s="12" t="s">
        <v>11</v>
      </c>
      <c r="Y2" s="12" t="s">
        <v>12</v>
      </c>
      <c r="Z2" s="12" t="s">
        <v>13</v>
      </c>
      <c r="AA2" s="12" t="s">
        <v>14</v>
      </c>
      <c r="AB2" s="12" t="s">
        <v>15</v>
      </c>
      <c r="AC2" s="12" t="s">
        <v>16</v>
      </c>
      <c r="AD2" s="12" t="s">
        <v>17</v>
      </c>
      <c r="AE2" s="13" t="s">
        <v>18</v>
      </c>
      <c r="AF2" s="13" t="s">
        <v>6</v>
      </c>
    </row>
    <row r="3" spans="1:32" x14ac:dyDescent="0.35">
      <c r="A3" s="14" t="str">
        <f>IF('[36]Video Analysis'!$B$4="","",'[36]Video Analysis'!$B$4)</f>
        <v>water very turbid</v>
      </c>
      <c r="B3" s="15">
        <f>IF('[36]Video Analysis'!$Q$4="","",'[36]Video Analysis'!$Q$4)</f>
        <v>-73.379065459594131</v>
      </c>
      <c r="C3" s="15">
        <f>IF('[36]Video Analysis'!$P$4="","",'[36]Video Analysis'!$P$4)</f>
        <v>40.929332203231752</v>
      </c>
      <c r="D3" s="16">
        <f>IF('[36]Video Analysis'!$G$4="","",'[36]Video Analysis'!$G$4)</f>
        <v>0</v>
      </c>
      <c r="E3" s="16">
        <f>IF('[36]Video Analysis'!$H$4="","",'[36]Video Analysis'!$H$4)</f>
        <v>0</v>
      </c>
      <c r="F3" s="16">
        <f>IF('[36]Video Analysis'!$I$4="","",'[36]Video Analysis'!$I$4)</f>
        <v>100</v>
      </c>
      <c r="G3" s="16">
        <f>IF('[36]Video Analysis'!$J$4="","",'[36]Video Analysis'!$J$4)</f>
        <v>0</v>
      </c>
      <c r="H3" s="16">
        <f>IF('[36]Video Analysis'!$K$4="","",'[36]Video Analysis'!$K$4)</f>
        <v>0</v>
      </c>
      <c r="I3" s="16">
        <f>IF('[36]Video Analysis'!$L$4="","",'[36]Video Analysis'!$L$4)</f>
        <v>100</v>
      </c>
      <c r="J3" s="16">
        <f>IF('[36]Video Analysis'!$M$4="","",'[36]Video Analysis'!$M$4)</f>
        <v>0</v>
      </c>
      <c r="K3" s="16">
        <f>IF('[36]Video Analysis'!$N$4="","",'[36]Video Analysis'!$N$4)</f>
        <v>0</v>
      </c>
      <c r="L3" s="16">
        <f>IF('[36]Video Analysis'!$O$4="","",'[36]Video Analysis'!$O$4)</f>
        <v>100</v>
      </c>
      <c r="M3" s="17" t="str">
        <f>IF(D3="","",IF((MAX(D3,G3,J3)-MIN(D3,G3,J3))&gt;$P$1,"CHECK",""))</f>
        <v/>
      </c>
      <c r="N3" s="17" t="str">
        <f>IF(E3="","",IF((MAX(E3,H3,K3)-MIN(E3,H3,K3))&gt;$P$1,"CHECK",""))</f>
        <v/>
      </c>
      <c r="O3" s="17" t="str">
        <f>IF(F3="","",IF((MAX(F3,I3,L3)-MIN(F3,I3,L3))&gt;$P$1,"CHECK",""))</f>
        <v/>
      </c>
      <c r="P3" s="18"/>
      <c r="T3" s="19">
        <f>IF(B3="","",B3)</f>
        <v>-73.379065459594131</v>
      </c>
      <c r="U3" s="19">
        <f>IF(C3="","",C3)</f>
        <v>40.929332203231752</v>
      </c>
      <c r="V3" s="20">
        <f>IF(D3="","",IF(COUNT(D3,G3,J3)&lt;3,"analyze",AVERAGE(D3,G3,J3)))</f>
        <v>0</v>
      </c>
      <c r="W3" s="20">
        <f t="shared" ref="W3:X18" si="0">IF(E3="","",IF(COUNT(E3,H3,K3)&lt;3,"analyze",AVERAGE(E3,H3,K3)))</f>
        <v>0</v>
      </c>
      <c r="X3" s="20">
        <f t="shared" si="0"/>
        <v>100</v>
      </c>
      <c r="Y3" s="20">
        <f>IF(D3="","",IF(COUNT(D3,G3,J3)&lt;3,"analyze",STDEV(D3,G3,J3)))</f>
        <v>0</v>
      </c>
      <c r="Z3" s="20">
        <f t="shared" ref="Z3:AA18" si="1">IF(E3="","",IF(COUNT(E3,H3,K3)&lt;3,"analyze",STDEV(E3,H3,K3)))</f>
        <v>0</v>
      </c>
      <c r="AA3" s="20">
        <f t="shared" si="1"/>
        <v>0</v>
      </c>
      <c r="AB3" s="21" t="str">
        <f>IF(M3="","",M3)</f>
        <v/>
      </c>
      <c r="AC3" s="21" t="str">
        <f>IF(N3="","",N3)</f>
        <v/>
      </c>
      <c r="AD3" s="21" t="str">
        <f>IF(O3="","",O3)</f>
        <v/>
      </c>
      <c r="AE3" s="22" t="str">
        <f>IF(A3="","",A3)</f>
        <v>water very turbid</v>
      </c>
      <c r="AF3" s="22" t="str">
        <f t="shared" ref="AF3:AF66" si="2">IF(P3="","",P3)</f>
        <v/>
      </c>
    </row>
    <row r="4" spans="1:32" x14ac:dyDescent="0.35">
      <c r="A4" s="14" t="str">
        <f>IF('[36]Video Analysis'!$B$14="","",'[36]Video Analysis'!$B$14)</f>
        <v/>
      </c>
      <c r="B4" s="15">
        <f>IF('[36]Video Analysis'!$Q$14="","",'[36]Video Analysis'!$Q$14)</f>
        <v>-73.378982269205153</v>
      </c>
      <c r="C4" s="15">
        <f>IF('[36]Video Analysis'!$P$14="","",'[36]Video Analysis'!$P$14)</f>
        <v>40.929340585134923</v>
      </c>
      <c r="D4" s="16">
        <f>IF('[36]Video Analysis'!$G$14="","",'[36]Video Analysis'!$G$14)</f>
        <v>0</v>
      </c>
      <c r="E4" s="16">
        <f>IF('[36]Video Analysis'!$H$14="","",'[36]Video Analysis'!$H$14)</f>
        <v>0</v>
      </c>
      <c r="F4" s="16">
        <f>IF('[36]Video Analysis'!$I$14="","",'[36]Video Analysis'!$I$14)</f>
        <v>100</v>
      </c>
      <c r="G4" s="16">
        <f>IF('[36]Video Analysis'!$J$14="","",'[36]Video Analysis'!$J$14)</f>
        <v>0</v>
      </c>
      <c r="H4" s="16">
        <f>IF('[36]Video Analysis'!$K$14="","",'[36]Video Analysis'!$K$14)</f>
        <v>0</v>
      </c>
      <c r="I4" s="16">
        <f>IF('[36]Video Analysis'!$L$14="","",'[36]Video Analysis'!$L$14)</f>
        <v>100</v>
      </c>
      <c r="J4" s="16">
        <f>IF('[36]Video Analysis'!$M$14="","",'[36]Video Analysis'!$M$14)</f>
        <v>0</v>
      </c>
      <c r="K4" s="16">
        <f>IF('[36]Video Analysis'!$N$14="","",'[36]Video Analysis'!$N$14)</f>
        <v>0</v>
      </c>
      <c r="L4" s="16">
        <f>IF('[36]Video Analysis'!$O$14="","",'[36]Video Analysis'!$O$14)</f>
        <v>100</v>
      </c>
      <c r="M4" s="17" t="str">
        <f t="shared" ref="M4:O67" si="3">IF(D4="","",IF((MAX(D4,G4,J4)-MIN(D4,G4,J4))&gt;$P$1,"CHECK",""))</f>
        <v/>
      </c>
      <c r="N4" s="17" t="str">
        <f t="shared" si="3"/>
        <v/>
      </c>
      <c r="O4" s="17" t="str">
        <f t="shared" si="3"/>
        <v/>
      </c>
      <c r="P4" s="17" t="s">
        <v>19</v>
      </c>
      <c r="T4" s="23">
        <f t="shared" ref="T4:U67" si="4">IF(B4="","",B4)</f>
        <v>-73.378982269205153</v>
      </c>
      <c r="U4" s="23">
        <f t="shared" si="4"/>
        <v>40.929340585134923</v>
      </c>
      <c r="V4" s="24">
        <f t="shared" ref="V4:X67" si="5">IF(D4="","",IF(COUNT(D4,G4,J4)&lt;3,"analyze",AVERAGE(D4,G4,J4)))</f>
        <v>0</v>
      </c>
      <c r="W4" s="24">
        <f t="shared" si="0"/>
        <v>0</v>
      </c>
      <c r="X4" s="24">
        <f t="shared" si="0"/>
        <v>100</v>
      </c>
      <c r="Y4" s="24">
        <f t="shared" ref="Y4:AA67" si="6">IF(D4="","",IF(COUNT(D4,G4,J4)&lt;3,"analyze",STDEV(D4,G4,J4)))</f>
        <v>0</v>
      </c>
      <c r="Z4" s="24">
        <f t="shared" si="1"/>
        <v>0</v>
      </c>
      <c r="AA4" s="24">
        <f t="shared" si="1"/>
        <v>0</v>
      </c>
      <c r="AB4" s="17" t="str">
        <f t="shared" ref="AB4:AD67" si="7">IF(M4="","",M4)</f>
        <v/>
      </c>
      <c r="AC4" s="17" t="str">
        <f t="shared" si="7"/>
        <v/>
      </c>
      <c r="AD4" s="17" t="str">
        <f t="shared" si="7"/>
        <v/>
      </c>
      <c r="AE4" s="25" t="str">
        <f t="shared" ref="AE4:AE67" si="8">IF(A4="","",A4)</f>
        <v/>
      </c>
      <c r="AF4" s="25" t="str">
        <f t="shared" si="2"/>
        <v xml:space="preserve">10% NM </v>
      </c>
    </row>
    <row r="5" spans="1:32" x14ac:dyDescent="0.35">
      <c r="A5" s="14" t="str">
        <f>IF('[36]Video Analysis'!$B$24="","",'[36]Video Analysis'!$B$24)</f>
        <v/>
      </c>
      <c r="B5" s="15">
        <f>IF('[36]Video Analysis'!$Q$24="","",'[36]Video Analysis'!$Q$24)</f>
        <v>-73.378982269205153</v>
      </c>
      <c r="C5" s="15">
        <f>IF('[36]Video Analysis'!$P$24="","",'[36]Video Analysis'!$P$24)</f>
        <v>40.929340585134923</v>
      </c>
      <c r="D5" s="16">
        <f>IF('[36]Video Analysis'!$G$24="","",'[36]Video Analysis'!$G$24)</f>
        <v>0</v>
      </c>
      <c r="E5" s="16">
        <f>IF('[36]Video Analysis'!$H$24="","",'[36]Video Analysis'!$H$24)</f>
        <v>0</v>
      </c>
      <c r="F5" s="16">
        <f>IF('[36]Video Analysis'!$I$24="","",'[36]Video Analysis'!$I$24)</f>
        <v>100</v>
      </c>
      <c r="G5" s="16">
        <f>IF('[36]Video Analysis'!$J$24="","",'[36]Video Analysis'!$J$24)</f>
        <v>0</v>
      </c>
      <c r="H5" s="16">
        <f>IF('[36]Video Analysis'!$K$24="","",'[36]Video Analysis'!$K$24)</f>
        <v>0</v>
      </c>
      <c r="I5" s="16">
        <f>IF('[36]Video Analysis'!$L$24="","",'[36]Video Analysis'!$L$24)</f>
        <v>100</v>
      </c>
      <c r="J5" s="16">
        <f>IF('[36]Video Analysis'!$M$24="","",'[36]Video Analysis'!$M$24)</f>
        <v>0</v>
      </c>
      <c r="K5" s="16">
        <f>IF('[36]Video Analysis'!$N$24="","",'[36]Video Analysis'!$N$24)</f>
        <v>0</v>
      </c>
      <c r="L5" s="16">
        <f>IF('[36]Video Analysis'!$O$24="","",'[36]Video Analysis'!$O$24)</f>
        <v>100</v>
      </c>
      <c r="M5" s="17" t="str">
        <f t="shared" si="3"/>
        <v/>
      </c>
      <c r="N5" s="17" t="str">
        <f t="shared" si="3"/>
        <v/>
      </c>
      <c r="O5" s="17" t="str">
        <f t="shared" si="3"/>
        <v/>
      </c>
      <c r="P5" s="17"/>
      <c r="T5" s="23">
        <f t="shared" si="4"/>
        <v>-73.378982269205153</v>
      </c>
      <c r="U5" s="23">
        <f t="shared" si="4"/>
        <v>40.929340585134923</v>
      </c>
      <c r="V5" s="24">
        <f t="shared" si="5"/>
        <v>0</v>
      </c>
      <c r="W5" s="24">
        <f t="shared" si="0"/>
        <v>0</v>
      </c>
      <c r="X5" s="24">
        <f t="shared" si="0"/>
        <v>100</v>
      </c>
      <c r="Y5" s="24">
        <f t="shared" si="6"/>
        <v>0</v>
      </c>
      <c r="Z5" s="24">
        <f t="shared" si="1"/>
        <v>0</v>
      </c>
      <c r="AA5" s="24">
        <f t="shared" si="1"/>
        <v>0</v>
      </c>
      <c r="AB5" s="17" t="str">
        <f t="shared" si="7"/>
        <v/>
      </c>
      <c r="AC5" s="17" t="str">
        <f t="shared" si="7"/>
        <v/>
      </c>
      <c r="AD5" s="17" t="str">
        <f t="shared" si="7"/>
        <v/>
      </c>
      <c r="AE5" s="25" t="str">
        <f t="shared" si="8"/>
        <v/>
      </c>
      <c r="AF5" s="25" t="str">
        <f t="shared" si="2"/>
        <v/>
      </c>
    </row>
    <row r="6" spans="1:32" x14ac:dyDescent="0.35">
      <c r="A6" s="14" t="str">
        <f>IF('[36]Video Analysis'!$B$34="","",'[36]Video Analysis'!$B$34)</f>
        <v/>
      </c>
      <c r="B6" s="15">
        <f>IF('[36]Video Analysis'!$Q$34="","",'[36]Video Analysis'!$Q$34)</f>
        <v>-73.378882817924023</v>
      </c>
      <c r="C6" s="15">
        <f>IF('[36]Video Analysis'!$P$34="","",'[36]Video Analysis'!$P$34)</f>
        <v>40.929334633983672</v>
      </c>
      <c r="D6" s="16">
        <f>IF('[36]Video Analysis'!$G$34="","",'[36]Video Analysis'!$G$34)</f>
        <v>0</v>
      </c>
      <c r="E6" s="16">
        <f>IF('[36]Video Analysis'!$H$34="","",'[36]Video Analysis'!$H$34)</f>
        <v>0</v>
      </c>
      <c r="F6" s="16">
        <f>IF('[36]Video Analysis'!$I$34="","",'[36]Video Analysis'!$I$34)</f>
        <v>100</v>
      </c>
      <c r="G6" s="16">
        <f>IF('[36]Video Analysis'!$J$34="","",'[36]Video Analysis'!$J$34)</f>
        <v>0</v>
      </c>
      <c r="H6" s="16">
        <f>IF('[36]Video Analysis'!$K$34="","",'[36]Video Analysis'!$K$34)</f>
        <v>0</v>
      </c>
      <c r="I6" s="16">
        <f>IF('[36]Video Analysis'!$L$34="","",'[36]Video Analysis'!$L$34)</f>
        <v>100</v>
      </c>
      <c r="J6" s="16">
        <f>IF('[36]Video Analysis'!$M$34="","",'[36]Video Analysis'!$M$34)</f>
        <v>0</v>
      </c>
      <c r="K6" s="16">
        <f>IF('[36]Video Analysis'!$N$34="","",'[36]Video Analysis'!$N$34)</f>
        <v>0</v>
      </c>
      <c r="L6" s="16">
        <f>IF('[36]Video Analysis'!$O$34="","",'[36]Video Analysis'!$O$34)</f>
        <v>100</v>
      </c>
      <c r="M6" s="17" t="str">
        <f t="shared" si="3"/>
        <v/>
      </c>
      <c r="N6" s="17" t="str">
        <f t="shared" si="3"/>
        <v/>
      </c>
      <c r="O6" s="17" t="str">
        <f t="shared" si="3"/>
        <v/>
      </c>
      <c r="P6" s="17"/>
      <c r="T6" s="23">
        <f t="shared" si="4"/>
        <v>-73.378882817924023</v>
      </c>
      <c r="U6" s="23">
        <f t="shared" si="4"/>
        <v>40.929334633983672</v>
      </c>
      <c r="V6" s="24">
        <f t="shared" si="5"/>
        <v>0</v>
      </c>
      <c r="W6" s="24">
        <f t="shared" si="0"/>
        <v>0</v>
      </c>
      <c r="X6" s="24">
        <f t="shared" si="0"/>
        <v>100</v>
      </c>
      <c r="Y6" s="24">
        <f t="shared" si="6"/>
        <v>0</v>
      </c>
      <c r="Z6" s="24">
        <f t="shared" si="1"/>
        <v>0</v>
      </c>
      <c r="AA6" s="24">
        <f t="shared" si="1"/>
        <v>0</v>
      </c>
      <c r="AB6" s="17" t="str">
        <f t="shared" si="7"/>
        <v/>
      </c>
      <c r="AC6" s="17" t="str">
        <f t="shared" si="7"/>
        <v/>
      </c>
      <c r="AD6" s="17" t="str">
        <f t="shared" si="7"/>
        <v/>
      </c>
      <c r="AE6" s="25" t="str">
        <f t="shared" si="8"/>
        <v/>
      </c>
      <c r="AF6" s="25" t="str">
        <f t="shared" si="2"/>
        <v/>
      </c>
    </row>
    <row r="7" spans="1:32" x14ac:dyDescent="0.35">
      <c r="A7" s="14" t="str">
        <f>IF('[36]Video Analysis'!$B$44="","",'[36]Video Analysis'!$B$44)</f>
        <v/>
      </c>
      <c r="B7" s="15">
        <f>IF('[36]Video Analysis'!$Q$44="","",'[36]Video Analysis'!$Q$44)</f>
        <v>-73.378882817924023</v>
      </c>
      <c r="C7" s="15">
        <f>IF('[36]Video Analysis'!$P$44="","",'[36]Video Analysis'!$P$44)</f>
        <v>40.929334633983672</v>
      </c>
      <c r="D7" s="16">
        <f>IF('[36]Video Analysis'!$G$44="","",'[36]Video Analysis'!$G$44)</f>
        <v>0</v>
      </c>
      <c r="E7" s="16">
        <f>IF('[36]Video Analysis'!$H$44="","",'[36]Video Analysis'!$H$44)</f>
        <v>0</v>
      </c>
      <c r="F7" s="16">
        <f>IF('[36]Video Analysis'!$I$44="","",'[36]Video Analysis'!$I$44)</f>
        <v>100</v>
      </c>
      <c r="G7" s="16">
        <f>IF('[36]Video Analysis'!$J$44="","",'[36]Video Analysis'!$J$44)</f>
        <v>0</v>
      </c>
      <c r="H7" s="16">
        <f>IF('[36]Video Analysis'!$K$44="","",'[36]Video Analysis'!$K$44)</f>
        <v>0</v>
      </c>
      <c r="I7" s="16">
        <f>IF('[36]Video Analysis'!$L$44="","",'[36]Video Analysis'!$L$44)</f>
        <v>100</v>
      </c>
      <c r="J7" s="16">
        <f>IF('[36]Video Analysis'!$M$44="","",'[36]Video Analysis'!$M$44)</f>
        <v>0</v>
      </c>
      <c r="K7" s="16">
        <f>IF('[36]Video Analysis'!$N$44="","",'[36]Video Analysis'!$N$44)</f>
        <v>0</v>
      </c>
      <c r="L7" s="16">
        <f>IF('[36]Video Analysis'!$O$44="","",'[36]Video Analysis'!$O$44)</f>
        <v>100</v>
      </c>
      <c r="M7" s="17" t="str">
        <f t="shared" si="3"/>
        <v/>
      </c>
      <c r="N7" s="17" t="str">
        <f t="shared" si="3"/>
        <v/>
      </c>
      <c r="O7" s="17" t="str">
        <f t="shared" si="3"/>
        <v/>
      </c>
      <c r="P7" s="17"/>
      <c r="T7" s="23">
        <f t="shared" si="4"/>
        <v>-73.378882817924023</v>
      </c>
      <c r="U7" s="23">
        <f t="shared" si="4"/>
        <v>40.929334633983672</v>
      </c>
      <c r="V7" s="24">
        <f t="shared" si="5"/>
        <v>0</v>
      </c>
      <c r="W7" s="24">
        <f t="shared" si="0"/>
        <v>0</v>
      </c>
      <c r="X7" s="24">
        <f t="shared" si="0"/>
        <v>100</v>
      </c>
      <c r="Y7" s="24">
        <f t="shared" si="6"/>
        <v>0</v>
      </c>
      <c r="Z7" s="24">
        <f t="shared" si="1"/>
        <v>0</v>
      </c>
      <c r="AA7" s="24">
        <f t="shared" si="1"/>
        <v>0</v>
      </c>
      <c r="AB7" s="17" t="str">
        <f t="shared" si="7"/>
        <v/>
      </c>
      <c r="AC7" s="17" t="str">
        <f t="shared" si="7"/>
        <v/>
      </c>
      <c r="AD7" s="17" t="str">
        <f t="shared" si="7"/>
        <v/>
      </c>
      <c r="AE7" s="25" t="str">
        <f t="shared" si="8"/>
        <v/>
      </c>
      <c r="AF7" s="25" t="str">
        <f t="shared" si="2"/>
        <v/>
      </c>
    </row>
    <row r="8" spans="1:32" x14ac:dyDescent="0.35">
      <c r="A8" s="14" t="str">
        <f>IF('[36]Video Analysis'!$B$54="","",'[36]Video Analysis'!$B$54)</f>
        <v/>
      </c>
      <c r="B8" s="15">
        <f>IF('[36]Video Analysis'!$Q$54="","",'[36]Video Analysis'!$Q$54)</f>
        <v>-73.378882817924023</v>
      </c>
      <c r="C8" s="15">
        <f>IF('[36]Video Analysis'!$P$54="","",'[36]Video Analysis'!$P$54)</f>
        <v>40.929334633983672</v>
      </c>
      <c r="D8" s="16">
        <f>IF('[36]Video Analysis'!$G$54="","",'[36]Video Analysis'!$G$54)</f>
        <v>0</v>
      </c>
      <c r="E8" s="16">
        <f>IF('[36]Video Analysis'!$H$54="","",'[36]Video Analysis'!$H$54)</f>
        <v>0</v>
      </c>
      <c r="F8" s="16">
        <f>IF('[36]Video Analysis'!$I$54="","",'[36]Video Analysis'!$I$54)</f>
        <v>100</v>
      </c>
      <c r="G8" s="16">
        <f>IF('[36]Video Analysis'!$J$54="","",'[36]Video Analysis'!$J$54)</f>
        <v>0</v>
      </c>
      <c r="H8" s="16">
        <f>IF('[36]Video Analysis'!$K$54="","",'[36]Video Analysis'!$K$54)</f>
        <v>0</v>
      </c>
      <c r="I8" s="16">
        <f>IF('[36]Video Analysis'!$L$54="","",'[36]Video Analysis'!$L$54)</f>
        <v>100</v>
      </c>
      <c r="J8" s="16">
        <f>IF('[36]Video Analysis'!$M$54="","",'[36]Video Analysis'!$M$54)</f>
        <v>0</v>
      </c>
      <c r="K8" s="16">
        <f>IF('[36]Video Analysis'!$N$54="","",'[36]Video Analysis'!$N$54)</f>
        <v>0</v>
      </c>
      <c r="L8" s="16">
        <f>IF('[36]Video Analysis'!$O$54="","",'[36]Video Analysis'!$O$54)</f>
        <v>100</v>
      </c>
      <c r="M8" s="17" t="str">
        <f t="shared" si="3"/>
        <v/>
      </c>
      <c r="N8" s="17" t="str">
        <f t="shared" si="3"/>
        <v/>
      </c>
      <c r="O8" s="17" t="str">
        <f t="shared" si="3"/>
        <v/>
      </c>
      <c r="P8" s="17"/>
      <c r="T8" s="23">
        <f t="shared" si="4"/>
        <v>-73.378882817924023</v>
      </c>
      <c r="U8" s="23">
        <f t="shared" si="4"/>
        <v>40.929334633983672</v>
      </c>
      <c r="V8" s="24">
        <f t="shared" si="5"/>
        <v>0</v>
      </c>
      <c r="W8" s="24">
        <f t="shared" si="0"/>
        <v>0</v>
      </c>
      <c r="X8" s="24">
        <f t="shared" si="0"/>
        <v>100</v>
      </c>
      <c r="Y8" s="24">
        <f t="shared" si="6"/>
        <v>0</v>
      </c>
      <c r="Z8" s="24">
        <f t="shared" si="1"/>
        <v>0</v>
      </c>
      <c r="AA8" s="24">
        <f t="shared" si="1"/>
        <v>0</v>
      </c>
      <c r="AB8" s="17" t="str">
        <f t="shared" si="7"/>
        <v/>
      </c>
      <c r="AC8" s="17" t="str">
        <f t="shared" si="7"/>
        <v/>
      </c>
      <c r="AD8" s="17" t="str">
        <f t="shared" si="7"/>
        <v/>
      </c>
      <c r="AE8" s="25" t="str">
        <f t="shared" si="8"/>
        <v/>
      </c>
      <c r="AF8" s="25" t="str">
        <f t="shared" si="2"/>
        <v/>
      </c>
    </row>
    <row r="9" spans="1:32" x14ac:dyDescent="0.35">
      <c r="A9" s="14" t="str">
        <f>IF('[36]Video Analysis'!$B$64="","",'[36]Video Analysis'!$B$64)</f>
        <v/>
      </c>
      <c r="B9" s="15">
        <f>IF('[36]Video Analysis'!$Q$64="","",'[36]Video Analysis'!$Q$64)</f>
        <v>-73.378882817924023</v>
      </c>
      <c r="C9" s="15">
        <f>IF('[36]Video Analysis'!$P$64="","",'[36]Video Analysis'!$P$64)</f>
        <v>40.929334633983672</v>
      </c>
      <c r="D9" s="16">
        <f>IF('[36]Video Analysis'!$G$64="","",'[36]Video Analysis'!$G$64)</f>
        <v>0</v>
      </c>
      <c r="E9" s="16">
        <f>IF('[36]Video Analysis'!$H$64="","",'[36]Video Analysis'!$H$64)</f>
        <v>0</v>
      </c>
      <c r="F9" s="16">
        <f>IF('[36]Video Analysis'!$I$64="","",'[36]Video Analysis'!$I$64)</f>
        <v>100</v>
      </c>
      <c r="G9" s="16">
        <f>IF('[36]Video Analysis'!$J$64="","",'[36]Video Analysis'!$J$64)</f>
        <v>0</v>
      </c>
      <c r="H9" s="16">
        <f>IF('[36]Video Analysis'!$K$64="","",'[36]Video Analysis'!$K$64)</f>
        <v>0</v>
      </c>
      <c r="I9" s="16">
        <f>IF('[36]Video Analysis'!$L$64="","",'[36]Video Analysis'!$L$64)</f>
        <v>100</v>
      </c>
      <c r="J9" s="16">
        <f>IF('[36]Video Analysis'!$M$64="","",'[36]Video Analysis'!$M$64)</f>
        <v>0</v>
      </c>
      <c r="K9" s="16">
        <f>IF('[36]Video Analysis'!$N$64="","",'[36]Video Analysis'!$N$64)</f>
        <v>0</v>
      </c>
      <c r="L9" s="16">
        <f>IF('[36]Video Analysis'!$O$64="","",'[36]Video Analysis'!$O$64)</f>
        <v>100</v>
      </c>
      <c r="M9" s="17" t="str">
        <f t="shared" si="3"/>
        <v/>
      </c>
      <c r="N9" s="17" t="str">
        <f t="shared" si="3"/>
        <v/>
      </c>
      <c r="O9" s="17" t="str">
        <f t="shared" si="3"/>
        <v/>
      </c>
      <c r="P9" s="17"/>
      <c r="T9" s="23">
        <f t="shared" si="4"/>
        <v>-73.378882817924023</v>
      </c>
      <c r="U9" s="23">
        <f t="shared" si="4"/>
        <v>40.929334633983672</v>
      </c>
      <c r="V9" s="24">
        <f t="shared" si="5"/>
        <v>0</v>
      </c>
      <c r="W9" s="24">
        <f t="shared" si="0"/>
        <v>0</v>
      </c>
      <c r="X9" s="24">
        <f t="shared" si="0"/>
        <v>100</v>
      </c>
      <c r="Y9" s="24">
        <f t="shared" si="6"/>
        <v>0</v>
      </c>
      <c r="Z9" s="24">
        <f t="shared" si="1"/>
        <v>0</v>
      </c>
      <c r="AA9" s="24">
        <f t="shared" si="1"/>
        <v>0</v>
      </c>
      <c r="AB9" s="17" t="str">
        <f t="shared" si="7"/>
        <v/>
      </c>
      <c r="AC9" s="17" t="str">
        <f t="shared" si="7"/>
        <v/>
      </c>
      <c r="AD9" s="17" t="str">
        <f t="shared" si="7"/>
        <v/>
      </c>
      <c r="AE9" s="25" t="str">
        <f t="shared" si="8"/>
        <v/>
      </c>
      <c r="AF9" s="25" t="str">
        <f t="shared" si="2"/>
        <v/>
      </c>
    </row>
    <row r="10" spans="1:32" x14ac:dyDescent="0.35">
      <c r="A10" s="14" t="str">
        <f>IF('[36]Video Analysis'!$B$74="","",'[36]Video Analysis'!$B$74)</f>
        <v/>
      </c>
      <c r="B10" s="15">
        <f>IF('[36]Video Analysis'!$Q$74="","",'[36]Video Analysis'!$Q$74)</f>
        <v>-73.378882817924023</v>
      </c>
      <c r="C10" s="15">
        <f>IF('[36]Video Analysis'!$P$74="","",'[36]Video Analysis'!$P$74)</f>
        <v>40.929334633983672</v>
      </c>
      <c r="D10" s="16">
        <f>IF('[36]Video Analysis'!$G$74="","",'[36]Video Analysis'!$G$74)</f>
        <v>0</v>
      </c>
      <c r="E10" s="16">
        <f>IF('[36]Video Analysis'!$H$74="","",'[36]Video Analysis'!$H$74)</f>
        <v>0</v>
      </c>
      <c r="F10" s="16">
        <f>IF('[36]Video Analysis'!$I$74="","",'[36]Video Analysis'!$I$74)</f>
        <v>100</v>
      </c>
      <c r="G10" s="16">
        <f>IF('[36]Video Analysis'!$J$74="","",'[36]Video Analysis'!$J$74)</f>
        <v>0</v>
      </c>
      <c r="H10" s="16">
        <f>IF('[36]Video Analysis'!$K$74="","",'[36]Video Analysis'!$K$74)</f>
        <v>0</v>
      </c>
      <c r="I10" s="16">
        <f>IF('[36]Video Analysis'!$L$74="","",'[36]Video Analysis'!$L$74)</f>
        <v>100</v>
      </c>
      <c r="J10" s="16">
        <f>IF('[36]Video Analysis'!$M$74="","",'[36]Video Analysis'!$M$74)</f>
        <v>0</v>
      </c>
      <c r="K10" s="16">
        <f>IF('[36]Video Analysis'!$N$74="","",'[36]Video Analysis'!$N$74)</f>
        <v>0</v>
      </c>
      <c r="L10" s="16">
        <f>IF('[36]Video Analysis'!$O$74="","",'[36]Video Analysis'!$O$74)</f>
        <v>100</v>
      </c>
      <c r="M10" s="17" t="str">
        <f t="shared" si="3"/>
        <v/>
      </c>
      <c r="N10" s="17" t="str">
        <f t="shared" si="3"/>
        <v/>
      </c>
      <c r="O10" s="17" t="str">
        <f t="shared" si="3"/>
        <v/>
      </c>
      <c r="P10" s="17"/>
      <c r="T10" s="23">
        <f t="shared" si="4"/>
        <v>-73.378882817924023</v>
      </c>
      <c r="U10" s="23">
        <f t="shared" si="4"/>
        <v>40.929334633983672</v>
      </c>
      <c r="V10" s="24">
        <f t="shared" si="5"/>
        <v>0</v>
      </c>
      <c r="W10" s="24">
        <f t="shared" si="0"/>
        <v>0</v>
      </c>
      <c r="X10" s="24">
        <f t="shared" si="0"/>
        <v>100</v>
      </c>
      <c r="Y10" s="24">
        <f t="shared" si="6"/>
        <v>0</v>
      </c>
      <c r="Z10" s="24">
        <f t="shared" si="1"/>
        <v>0</v>
      </c>
      <c r="AA10" s="24">
        <f t="shared" si="1"/>
        <v>0</v>
      </c>
      <c r="AB10" s="17" t="str">
        <f t="shared" si="7"/>
        <v/>
      </c>
      <c r="AC10" s="17" t="str">
        <f t="shared" si="7"/>
        <v/>
      </c>
      <c r="AD10" s="17" t="str">
        <f t="shared" si="7"/>
        <v/>
      </c>
      <c r="AE10" s="25" t="str">
        <f t="shared" si="8"/>
        <v/>
      </c>
      <c r="AF10" s="25" t="str">
        <f t="shared" si="2"/>
        <v/>
      </c>
    </row>
    <row r="11" spans="1:32" x14ac:dyDescent="0.35">
      <c r="A11" s="14" t="str">
        <f>IF('[36]Video Analysis'!$B$84="","",'[36]Video Analysis'!$B$84)</f>
        <v/>
      </c>
      <c r="B11" s="15">
        <f>IF('[36]Video Analysis'!$Q$84="","",'[36]Video Analysis'!$Q$84)</f>
        <v>-73.378882817924023</v>
      </c>
      <c r="C11" s="15">
        <f>IF('[36]Video Analysis'!$P$84="","",'[36]Video Analysis'!$P$84)</f>
        <v>40.929334633983672</v>
      </c>
      <c r="D11" s="16">
        <f>IF('[36]Video Analysis'!$G$84="","",'[36]Video Analysis'!$G$84)</f>
        <v>0</v>
      </c>
      <c r="E11" s="16">
        <f>IF('[36]Video Analysis'!$H$84="","",'[36]Video Analysis'!$H$84)</f>
        <v>0</v>
      </c>
      <c r="F11" s="16">
        <f>IF('[36]Video Analysis'!$I$84="","",'[36]Video Analysis'!$I$84)</f>
        <v>100</v>
      </c>
      <c r="G11" s="16">
        <f>IF('[36]Video Analysis'!$J$84="","",'[36]Video Analysis'!$J$84)</f>
        <v>0</v>
      </c>
      <c r="H11" s="16">
        <f>IF('[36]Video Analysis'!$K$84="","",'[36]Video Analysis'!$K$84)</f>
        <v>0</v>
      </c>
      <c r="I11" s="16">
        <f>IF('[36]Video Analysis'!$L$84="","",'[36]Video Analysis'!$L$84)</f>
        <v>100</v>
      </c>
      <c r="J11" s="16">
        <f>IF('[36]Video Analysis'!$M$84="","",'[36]Video Analysis'!$M$84)</f>
        <v>0</v>
      </c>
      <c r="K11" s="16">
        <f>IF('[36]Video Analysis'!$N$84="","",'[36]Video Analysis'!$N$84)</f>
        <v>0</v>
      </c>
      <c r="L11" s="16">
        <f>IF('[36]Video Analysis'!$O$84="","",'[36]Video Analysis'!$O$84)</f>
        <v>100</v>
      </c>
      <c r="M11" s="17" t="str">
        <f t="shared" si="3"/>
        <v/>
      </c>
      <c r="N11" s="17" t="str">
        <f t="shared" si="3"/>
        <v/>
      </c>
      <c r="O11" s="17" t="str">
        <f t="shared" si="3"/>
        <v/>
      </c>
      <c r="P11" s="17"/>
      <c r="T11" s="23">
        <f t="shared" si="4"/>
        <v>-73.378882817924023</v>
      </c>
      <c r="U11" s="23">
        <f t="shared" si="4"/>
        <v>40.929334633983672</v>
      </c>
      <c r="V11" s="24">
        <f t="shared" si="5"/>
        <v>0</v>
      </c>
      <c r="W11" s="24">
        <f t="shared" si="0"/>
        <v>0</v>
      </c>
      <c r="X11" s="24">
        <f t="shared" si="0"/>
        <v>100</v>
      </c>
      <c r="Y11" s="24">
        <f t="shared" si="6"/>
        <v>0</v>
      </c>
      <c r="Z11" s="24">
        <f t="shared" si="1"/>
        <v>0</v>
      </c>
      <c r="AA11" s="24">
        <f t="shared" si="1"/>
        <v>0</v>
      </c>
      <c r="AB11" s="17" t="str">
        <f t="shared" si="7"/>
        <v/>
      </c>
      <c r="AC11" s="17" t="str">
        <f t="shared" si="7"/>
        <v/>
      </c>
      <c r="AD11" s="17" t="str">
        <f t="shared" si="7"/>
        <v/>
      </c>
      <c r="AE11" s="25" t="str">
        <f t="shared" si="8"/>
        <v/>
      </c>
      <c r="AF11" s="25" t="str">
        <f t="shared" si="2"/>
        <v/>
      </c>
    </row>
    <row r="12" spans="1:32" x14ac:dyDescent="0.35">
      <c r="A12" s="14" t="str">
        <f>IF('[36]Video Analysis'!$B$94="","",'[36]Video Analysis'!$B$94)</f>
        <v/>
      </c>
      <c r="B12" s="15">
        <f>IF('[36]Video Analysis'!$Q$94="","",'[36]Video Analysis'!$Q$94)</f>
        <v>-73.3787847077474</v>
      </c>
      <c r="C12" s="15">
        <f>IF('[36]Video Analysis'!$P$94="","",'[36]Video Analysis'!$P$94)</f>
        <v>40.92931401450187</v>
      </c>
      <c r="D12" s="16">
        <f>IF('[36]Video Analysis'!$G$94="","",'[36]Video Analysis'!$G$94)</f>
        <v>0</v>
      </c>
      <c r="E12" s="16">
        <f>IF('[36]Video Analysis'!$H$94="","",'[36]Video Analysis'!$H$94)</f>
        <v>0</v>
      </c>
      <c r="F12" s="16">
        <f>IF('[36]Video Analysis'!$I$94="","",'[36]Video Analysis'!$I$94)</f>
        <v>100</v>
      </c>
      <c r="G12" s="16">
        <f>IF('[36]Video Analysis'!$J$94="","",'[36]Video Analysis'!$J$94)</f>
        <v>0</v>
      </c>
      <c r="H12" s="16">
        <f>IF('[36]Video Analysis'!$K$94="","",'[36]Video Analysis'!$K$94)</f>
        <v>0</v>
      </c>
      <c r="I12" s="16">
        <f>IF('[36]Video Analysis'!$L$94="","",'[36]Video Analysis'!$L$94)</f>
        <v>100</v>
      </c>
      <c r="J12" s="16">
        <f>IF('[36]Video Analysis'!$M$94="","",'[36]Video Analysis'!$M$94)</f>
        <v>0</v>
      </c>
      <c r="K12" s="16">
        <f>IF('[36]Video Analysis'!$N$94="","",'[36]Video Analysis'!$N$94)</f>
        <v>0</v>
      </c>
      <c r="L12" s="16">
        <f>IF('[36]Video Analysis'!$O$94="","",'[36]Video Analysis'!$O$94)</f>
        <v>100</v>
      </c>
      <c r="M12" s="17" t="str">
        <f t="shared" si="3"/>
        <v/>
      </c>
      <c r="N12" s="17" t="str">
        <f t="shared" si="3"/>
        <v/>
      </c>
      <c r="O12" s="17" t="str">
        <f t="shared" si="3"/>
        <v/>
      </c>
      <c r="P12" s="17"/>
      <c r="T12" s="23">
        <f t="shared" si="4"/>
        <v>-73.3787847077474</v>
      </c>
      <c r="U12" s="23">
        <f t="shared" si="4"/>
        <v>40.92931401450187</v>
      </c>
      <c r="V12" s="24">
        <f t="shared" si="5"/>
        <v>0</v>
      </c>
      <c r="W12" s="24">
        <f t="shared" si="0"/>
        <v>0</v>
      </c>
      <c r="X12" s="24">
        <f t="shared" si="0"/>
        <v>100</v>
      </c>
      <c r="Y12" s="24">
        <f t="shared" si="6"/>
        <v>0</v>
      </c>
      <c r="Z12" s="24">
        <f t="shared" si="1"/>
        <v>0</v>
      </c>
      <c r="AA12" s="24">
        <f t="shared" si="1"/>
        <v>0</v>
      </c>
      <c r="AB12" s="17" t="str">
        <f t="shared" si="7"/>
        <v/>
      </c>
      <c r="AC12" s="17" t="str">
        <f t="shared" si="7"/>
        <v/>
      </c>
      <c r="AD12" s="17" t="str">
        <f t="shared" si="7"/>
        <v/>
      </c>
      <c r="AE12" s="25" t="str">
        <f t="shared" si="8"/>
        <v/>
      </c>
      <c r="AF12" s="25" t="str">
        <f t="shared" si="2"/>
        <v/>
      </c>
    </row>
    <row r="13" spans="1:32" x14ac:dyDescent="0.35">
      <c r="A13" s="14" t="str">
        <f>IF('[36]Video Analysis'!$B$104="","",'[36]Video Analysis'!$B$104)</f>
        <v/>
      </c>
      <c r="B13" s="15">
        <f>IF('[36]Video Analysis'!$Q$104="","",'[36]Video Analysis'!$Q$104)</f>
        <v>-73.3787847077474</v>
      </c>
      <c r="C13" s="15">
        <f>IF('[36]Video Analysis'!$P$104="","",'[36]Video Analysis'!$P$104)</f>
        <v>40.92931401450187</v>
      </c>
      <c r="D13" s="16">
        <f>IF('[36]Video Analysis'!$G$104="","",'[36]Video Analysis'!$G$104)</f>
        <v>0</v>
      </c>
      <c r="E13" s="16">
        <f>IF('[36]Video Analysis'!$H$104="","",'[36]Video Analysis'!$H$104)</f>
        <v>0</v>
      </c>
      <c r="F13" s="16">
        <f>IF('[36]Video Analysis'!$I$104="","",'[36]Video Analysis'!$I$104)</f>
        <v>100</v>
      </c>
      <c r="G13" s="16">
        <f>IF('[36]Video Analysis'!$J$104="","",'[36]Video Analysis'!$J$104)</f>
        <v>0</v>
      </c>
      <c r="H13" s="16">
        <f>IF('[36]Video Analysis'!$K$104="","",'[36]Video Analysis'!$K$104)</f>
        <v>0</v>
      </c>
      <c r="I13" s="16">
        <f>IF('[36]Video Analysis'!$L$104="","",'[36]Video Analysis'!$L$104)</f>
        <v>100</v>
      </c>
      <c r="J13" s="16">
        <f>IF('[36]Video Analysis'!$M$104="","",'[36]Video Analysis'!$M$104)</f>
        <v>0</v>
      </c>
      <c r="K13" s="16">
        <f>IF('[36]Video Analysis'!$N$104="","",'[36]Video Analysis'!$N$104)</f>
        <v>0</v>
      </c>
      <c r="L13" s="16">
        <f>IF('[36]Video Analysis'!$O$104="","",'[36]Video Analysis'!$O$104)</f>
        <v>100</v>
      </c>
      <c r="M13" s="17" t="str">
        <f t="shared" si="3"/>
        <v/>
      </c>
      <c r="N13" s="17" t="str">
        <f t="shared" si="3"/>
        <v/>
      </c>
      <c r="O13" s="17" t="str">
        <f t="shared" si="3"/>
        <v/>
      </c>
      <c r="P13" s="17"/>
      <c r="T13" s="23">
        <f t="shared" si="4"/>
        <v>-73.3787847077474</v>
      </c>
      <c r="U13" s="23">
        <f t="shared" si="4"/>
        <v>40.92931401450187</v>
      </c>
      <c r="V13" s="24">
        <f t="shared" si="5"/>
        <v>0</v>
      </c>
      <c r="W13" s="24">
        <f t="shared" si="0"/>
        <v>0</v>
      </c>
      <c r="X13" s="24">
        <f t="shared" si="0"/>
        <v>100</v>
      </c>
      <c r="Y13" s="24">
        <f t="shared" si="6"/>
        <v>0</v>
      </c>
      <c r="Z13" s="24">
        <f t="shared" si="1"/>
        <v>0</v>
      </c>
      <c r="AA13" s="24">
        <f t="shared" si="1"/>
        <v>0</v>
      </c>
      <c r="AB13" s="17" t="str">
        <f t="shared" si="7"/>
        <v/>
      </c>
      <c r="AC13" s="17" t="str">
        <f t="shared" si="7"/>
        <v/>
      </c>
      <c r="AD13" s="17" t="str">
        <f t="shared" si="7"/>
        <v/>
      </c>
      <c r="AE13" s="25" t="str">
        <f t="shared" si="8"/>
        <v/>
      </c>
      <c r="AF13" s="25" t="str">
        <f t="shared" si="2"/>
        <v/>
      </c>
    </row>
    <row r="14" spans="1:32" x14ac:dyDescent="0.35">
      <c r="A14" s="14" t="str">
        <f>IF('[36]Video Analysis'!$B$114="","",'[36]Video Analysis'!$B$114)</f>
        <v/>
      </c>
      <c r="B14" s="15">
        <f>IF('[36]Video Analysis'!$Q$114="","",'[36]Video Analysis'!$Q$114)</f>
        <v>-73.3787847077474</v>
      </c>
      <c r="C14" s="15">
        <f>IF('[36]Video Analysis'!$P$114="","",'[36]Video Analysis'!$P$114)</f>
        <v>40.92931401450187</v>
      </c>
      <c r="D14" s="16">
        <f>IF('[36]Video Analysis'!$G$114="","",'[36]Video Analysis'!$G$114)</f>
        <v>0</v>
      </c>
      <c r="E14" s="16">
        <f>IF('[36]Video Analysis'!$H$114="","",'[36]Video Analysis'!$H$114)</f>
        <v>0</v>
      </c>
      <c r="F14" s="16">
        <f>IF('[36]Video Analysis'!$I$114="","",'[36]Video Analysis'!$I$114)</f>
        <v>100</v>
      </c>
      <c r="G14" s="16">
        <f>IF('[36]Video Analysis'!$J$114="","",'[36]Video Analysis'!$J$114)</f>
        <v>0</v>
      </c>
      <c r="H14" s="16">
        <f>IF('[36]Video Analysis'!$K$114="","",'[36]Video Analysis'!$K$114)</f>
        <v>0</v>
      </c>
      <c r="I14" s="16">
        <f>IF('[36]Video Analysis'!$L$114="","",'[36]Video Analysis'!$L$114)</f>
        <v>100</v>
      </c>
      <c r="J14" s="16">
        <f>IF('[36]Video Analysis'!$M$114="","",'[36]Video Analysis'!$M$114)</f>
        <v>0</v>
      </c>
      <c r="K14" s="16">
        <f>IF('[36]Video Analysis'!$N$114="","",'[36]Video Analysis'!$N$114)</f>
        <v>0</v>
      </c>
      <c r="L14" s="16">
        <f>IF('[36]Video Analysis'!$O$114="","",'[36]Video Analysis'!$O$114)</f>
        <v>100</v>
      </c>
      <c r="M14" s="17" t="str">
        <f t="shared" si="3"/>
        <v/>
      </c>
      <c r="N14" s="17" t="str">
        <f t="shared" si="3"/>
        <v/>
      </c>
      <c r="O14" s="17" t="str">
        <f t="shared" si="3"/>
        <v/>
      </c>
      <c r="P14" s="17" t="s">
        <v>19</v>
      </c>
      <c r="T14" s="23">
        <f t="shared" si="4"/>
        <v>-73.3787847077474</v>
      </c>
      <c r="U14" s="23">
        <f t="shared" si="4"/>
        <v>40.92931401450187</v>
      </c>
      <c r="V14" s="24">
        <f t="shared" si="5"/>
        <v>0</v>
      </c>
      <c r="W14" s="24">
        <f t="shared" si="0"/>
        <v>0</v>
      </c>
      <c r="X14" s="24">
        <f t="shared" si="0"/>
        <v>100</v>
      </c>
      <c r="Y14" s="24">
        <f t="shared" si="6"/>
        <v>0</v>
      </c>
      <c r="Z14" s="24">
        <f t="shared" si="1"/>
        <v>0</v>
      </c>
      <c r="AA14" s="24">
        <f t="shared" si="1"/>
        <v>0</v>
      </c>
      <c r="AB14" s="17" t="str">
        <f t="shared" si="7"/>
        <v/>
      </c>
      <c r="AC14" s="17" t="str">
        <f t="shared" si="7"/>
        <v/>
      </c>
      <c r="AD14" s="17" t="str">
        <f t="shared" si="7"/>
        <v/>
      </c>
      <c r="AE14" s="25" t="str">
        <f t="shared" si="8"/>
        <v/>
      </c>
      <c r="AF14" s="25" t="str">
        <f t="shared" si="2"/>
        <v xml:space="preserve">10% NM </v>
      </c>
    </row>
    <row r="15" spans="1:32" x14ac:dyDescent="0.35">
      <c r="A15" s="14" t="str">
        <f>IF('[36]Video Analysis'!$B$124="","",'[36]Video Analysis'!$B$124)</f>
        <v/>
      </c>
      <c r="B15" s="15">
        <f>IF('[36]Video Analysis'!$Q$124="","",'[36]Video Analysis'!$Q$124)</f>
        <v>-73.378734206780791</v>
      </c>
      <c r="C15" s="15">
        <f>IF('[36]Video Analysis'!$P$124="","",'[36]Video Analysis'!$P$124)</f>
        <v>40.929308440536261</v>
      </c>
      <c r="D15" s="16">
        <f>IF('[36]Video Analysis'!$G$124="","",'[36]Video Analysis'!$G$124)</f>
        <v>0</v>
      </c>
      <c r="E15" s="16">
        <f>IF('[36]Video Analysis'!$H$124="","",'[36]Video Analysis'!$H$124)</f>
        <v>0</v>
      </c>
      <c r="F15" s="16">
        <f>IF('[36]Video Analysis'!$I$124="","",'[36]Video Analysis'!$I$124)</f>
        <v>100</v>
      </c>
      <c r="G15" s="16">
        <f>IF('[36]Video Analysis'!$J$124="","",'[36]Video Analysis'!$J$124)</f>
        <v>0</v>
      </c>
      <c r="H15" s="16">
        <f>IF('[36]Video Analysis'!$K$124="","",'[36]Video Analysis'!$K$124)</f>
        <v>0</v>
      </c>
      <c r="I15" s="16">
        <f>IF('[36]Video Analysis'!$L$124="","",'[36]Video Analysis'!$L$124)</f>
        <v>100</v>
      </c>
      <c r="J15" s="16">
        <f>IF('[36]Video Analysis'!$M$124="","",'[36]Video Analysis'!$M$124)</f>
        <v>0</v>
      </c>
      <c r="K15" s="16">
        <f>IF('[36]Video Analysis'!$N$124="","",'[36]Video Analysis'!$N$124)</f>
        <v>0</v>
      </c>
      <c r="L15" s="16">
        <f>IF('[36]Video Analysis'!$O$124="","",'[36]Video Analysis'!$O$124)</f>
        <v>100</v>
      </c>
      <c r="M15" s="17" t="str">
        <f t="shared" si="3"/>
        <v/>
      </c>
      <c r="N15" s="17" t="str">
        <f t="shared" si="3"/>
        <v/>
      </c>
      <c r="O15" s="17" t="str">
        <f t="shared" si="3"/>
        <v/>
      </c>
      <c r="P15" s="17"/>
      <c r="T15" s="23">
        <f t="shared" si="4"/>
        <v>-73.378734206780791</v>
      </c>
      <c r="U15" s="23">
        <f t="shared" si="4"/>
        <v>40.929308440536261</v>
      </c>
      <c r="V15" s="24">
        <f t="shared" si="5"/>
        <v>0</v>
      </c>
      <c r="W15" s="24">
        <f t="shared" si="0"/>
        <v>0</v>
      </c>
      <c r="X15" s="24">
        <f t="shared" si="0"/>
        <v>100</v>
      </c>
      <c r="Y15" s="24">
        <f t="shared" si="6"/>
        <v>0</v>
      </c>
      <c r="Z15" s="24">
        <f t="shared" si="1"/>
        <v>0</v>
      </c>
      <c r="AA15" s="24">
        <f t="shared" si="1"/>
        <v>0</v>
      </c>
      <c r="AB15" s="17" t="str">
        <f t="shared" si="7"/>
        <v/>
      </c>
      <c r="AC15" s="17" t="str">
        <f t="shared" si="7"/>
        <v/>
      </c>
      <c r="AD15" s="17" t="str">
        <f t="shared" si="7"/>
        <v/>
      </c>
      <c r="AE15" s="25" t="str">
        <f t="shared" si="8"/>
        <v/>
      </c>
      <c r="AF15" s="25" t="str">
        <f t="shared" si="2"/>
        <v/>
      </c>
    </row>
    <row r="16" spans="1:32" x14ac:dyDescent="0.35">
      <c r="A16" s="14" t="str">
        <f>IF('[36]Video Analysis'!$B$134="","",'[36]Video Analysis'!$B$134)</f>
        <v/>
      </c>
      <c r="B16" s="15">
        <f>IF('[36]Video Analysis'!$Q$134="","",'[36]Video Analysis'!$Q$134)</f>
        <v>-73.378734206780791</v>
      </c>
      <c r="C16" s="15">
        <f>IF('[36]Video Analysis'!$P$134="","",'[36]Video Analysis'!$P$134)</f>
        <v>40.929308440536261</v>
      </c>
      <c r="D16" s="16">
        <f>IF('[36]Video Analysis'!$G$134="","",'[36]Video Analysis'!$G$134)</f>
        <v>0</v>
      </c>
      <c r="E16" s="16">
        <f>IF('[36]Video Analysis'!$H$134="","",'[36]Video Analysis'!$H$134)</f>
        <v>0</v>
      </c>
      <c r="F16" s="16">
        <f>IF('[36]Video Analysis'!$I$134="","",'[36]Video Analysis'!$I$134)</f>
        <v>100</v>
      </c>
      <c r="G16" s="16">
        <f>IF('[36]Video Analysis'!$J$134="","",'[36]Video Analysis'!$J$134)</f>
        <v>0</v>
      </c>
      <c r="H16" s="16">
        <f>IF('[36]Video Analysis'!$K$134="","",'[36]Video Analysis'!$K$134)</f>
        <v>0</v>
      </c>
      <c r="I16" s="16">
        <f>IF('[36]Video Analysis'!$L$134="","",'[36]Video Analysis'!$L$134)</f>
        <v>100</v>
      </c>
      <c r="J16" s="16">
        <f>IF('[36]Video Analysis'!$M$134="","",'[36]Video Analysis'!$M$134)</f>
        <v>0</v>
      </c>
      <c r="K16" s="16">
        <f>IF('[36]Video Analysis'!$N$134="","",'[36]Video Analysis'!$N$134)</f>
        <v>0</v>
      </c>
      <c r="L16" s="16">
        <f>IF('[36]Video Analysis'!$O$134="","",'[36]Video Analysis'!$O$134)</f>
        <v>100</v>
      </c>
      <c r="M16" s="17" t="str">
        <f t="shared" si="3"/>
        <v/>
      </c>
      <c r="N16" s="17" t="str">
        <f t="shared" si="3"/>
        <v/>
      </c>
      <c r="O16" s="17" t="str">
        <f t="shared" si="3"/>
        <v/>
      </c>
      <c r="P16" s="17"/>
      <c r="T16" s="23">
        <f t="shared" si="4"/>
        <v>-73.378734206780791</v>
      </c>
      <c r="U16" s="23">
        <f t="shared" si="4"/>
        <v>40.929308440536261</v>
      </c>
      <c r="V16" s="24">
        <f t="shared" si="5"/>
        <v>0</v>
      </c>
      <c r="W16" s="24">
        <f t="shared" si="0"/>
        <v>0</v>
      </c>
      <c r="X16" s="24">
        <f t="shared" si="0"/>
        <v>100</v>
      </c>
      <c r="Y16" s="24">
        <f t="shared" si="6"/>
        <v>0</v>
      </c>
      <c r="Z16" s="24">
        <f t="shared" si="1"/>
        <v>0</v>
      </c>
      <c r="AA16" s="24">
        <f t="shared" si="1"/>
        <v>0</v>
      </c>
      <c r="AB16" s="17" t="str">
        <f t="shared" si="7"/>
        <v/>
      </c>
      <c r="AC16" s="17" t="str">
        <f t="shared" si="7"/>
        <v/>
      </c>
      <c r="AD16" s="17" t="str">
        <f t="shared" si="7"/>
        <v/>
      </c>
      <c r="AE16" s="25" t="str">
        <f t="shared" si="8"/>
        <v/>
      </c>
      <c r="AF16" s="25" t="str">
        <f t="shared" si="2"/>
        <v/>
      </c>
    </row>
    <row r="17" spans="1:32" x14ac:dyDescent="0.35">
      <c r="A17" s="14" t="str">
        <f>IF('[36]Video Analysis'!$B$144="","",'[36]Video Analysis'!$B$144)</f>
        <v/>
      </c>
      <c r="B17" s="15">
        <f>IF('[36]Video Analysis'!$Q$144="","",'[36]Video Analysis'!$Q$144)</f>
        <v>-73.378734206780791</v>
      </c>
      <c r="C17" s="15">
        <f>IF('[36]Video Analysis'!$P$144="","",'[36]Video Analysis'!$P$144)</f>
        <v>40.929308440536261</v>
      </c>
      <c r="D17" s="16">
        <f>IF('[36]Video Analysis'!$G$144="","",'[36]Video Analysis'!$G$144)</f>
        <v>0</v>
      </c>
      <c r="E17" s="16">
        <f>IF('[36]Video Analysis'!$H$144="","",'[36]Video Analysis'!$H$144)</f>
        <v>0</v>
      </c>
      <c r="F17" s="16">
        <f>IF('[36]Video Analysis'!$I$144="","",'[36]Video Analysis'!$I$144)</f>
        <v>100</v>
      </c>
      <c r="G17" s="16">
        <f>IF('[36]Video Analysis'!$J$144="","",'[36]Video Analysis'!$J$144)</f>
        <v>0</v>
      </c>
      <c r="H17" s="16">
        <f>IF('[36]Video Analysis'!$K$144="","",'[36]Video Analysis'!$K$144)</f>
        <v>0</v>
      </c>
      <c r="I17" s="16">
        <f>IF('[36]Video Analysis'!$L$144="","",'[36]Video Analysis'!$L$144)</f>
        <v>100</v>
      </c>
      <c r="J17" s="16">
        <f>IF('[36]Video Analysis'!$M$144="","",'[36]Video Analysis'!$M$144)</f>
        <v>0</v>
      </c>
      <c r="K17" s="16">
        <f>IF('[36]Video Analysis'!$N$144="","",'[36]Video Analysis'!$N$144)</f>
        <v>0</v>
      </c>
      <c r="L17" s="16">
        <f>IF('[36]Video Analysis'!$O$144="","",'[36]Video Analysis'!$O$144)</f>
        <v>100</v>
      </c>
      <c r="M17" s="17" t="str">
        <f t="shared" si="3"/>
        <v/>
      </c>
      <c r="N17" s="17" t="str">
        <f t="shared" si="3"/>
        <v/>
      </c>
      <c r="O17" s="17" t="str">
        <f t="shared" si="3"/>
        <v/>
      </c>
      <c r="P17" s="17"/>
      <c r="T17" s="23">
        <f t="shared" si="4"/>
        <v>-73.378734206780791</v>
      </c>
      <c r="U17" s="23">
        <f t="shared" si="4"/>
        <v>40.929308440536261</v>
      </c>
      <c r="V17" s="24">
        <f t="shared" si="5"/>
        <v>0</v>
      </c>
      <c r="W17" s="24">
        <f t="shared" si="0"/>
        <v>0</v>
      </c>
      <c r="X17" s="24">
        <f t="shared" si="0"/>
        <v>100</v>
      </c>
      <c r="Y17" s="24">
        <f t="shared" si="6"/>
        <v>0</v>
      </c>
      <c r="Z17" s="24">
        <f t="shared" si="1"/>
        <v>0</v>
      </c>
      <c r="AA17" s="24">
        <f t="shared" si="1"/>
        <v>0</v>
      </c>
      <c r="AB17" s="17" t="str">
        <f t="shared" si="7"/>
        <v/>
      </c>
      <c r="AC17" s="17" t="str">
        <f t="shared" si="7"/>
        <v/>
      </c>
      <c r="AD17" s="17" t="str">
        <f t="shared" si="7"/>
        <v/>
      </c>
      <c r="AE17" s="25" t="str">
        <f t="shared" si="8"/>
        <v/>
      </c>
      <c r="AF17" s="25" t="str">
        <f t="shared" si="2"/>
        <v/>
      </c>
    </row>
    <row r="18" spans="1:32" x14ac:dyDescent="0.35">
      <c r="A18" s="14" t="str">
        <f>IF('[36]Video Analysis'!$B$154="","",'[36]Video Analysis'!$B$154)</f>
        <v/>
      </c>
      <c r="B18" s="15">
        <f>IF('[36]Video Analysis'!$Q$154="","",'[36]Video Analysis'!$Q$154)</f>
        <v>-73.378734206780791</v>
      </c>
      <c r="C18" s="15">
        <f>IF('[36]Video Analysis'!$P$154="","",'[36]Video Analysis'!$P$154)</f>
        <v>40.929308440536261</v>
      </c>
      <c r="D18" s="16">
        <f>IF('[36]Video Analysis'!$G$154="","",'[36]Video Analysis'!$G$154)</f>
        <v>0</v>
      </c>
      <c r="E18" s="16">
        <f>IF('[36]Video Analysis'!$H$154="","",'[36]Video Analysis'!$H$154)</f>
        <v>0</v>
      </c>
      <c r="F18" s="16">
        <f>IF('[36]Video Analysis'!$I$154="","",'[36]Video Analysis'!$I$154)</f>
        <v>100</v>
      </c>
      <c r="G18" s="16">
        <f>IF('[36]Video Analysis'!$J$154="","",'[36]Video Analysis'!$J$154)</f>
        <v>0</v>
      </c>
      <c r="H18" s="16">
        <f>IF('[36]Video Analysis'!$K$154="","",'[36]Video Analysis'!$K$154)</f>
        <v>0</v>
      </c>
      <c r="I18" s="16">
        <f>IF('[36]Video Analysis'!$L$154="","",'[36]Video Analysis'!$L$154)</f>
        <v>100</v>
      </c>
      <c r="J18" s="16">
        <f>IF('[36]Video Analysis'!$M$154="","",'[36]Video Analysis'!$M$154)</f>
        <v>0</v>
      </c>
      <c r="K18" s="16">
        <f>IF('[36]Video Analysis'!$N$154="","",'[36]Video Analysis'!$N$154)</f>
        <v>0</v>
      </c>
      <c r="L18" s="16">
        <f>IF('[36]Video Analysis'!$O$154="","",'[36]Video Analysis'!$O$154)</f>
        <v>100</v>
      </c>
      <c r="M18" s="17" t="str">
        <f t="shared" si="3"/>
        <v/>
      </c>
      <c r="N18" s="17" t="str">
        <f t="shared" si="3"/>
        <v/>
      </c>
      <c r="O18" s="17" t="str">
        <f t="shared" si="3"/>
        <v/>
      </c>
      <c r="P18" s="17"/>
      <c r="T18" s="23">
        <f t="shared" si="4"/>
        <v>-73.378734206780791</v>
      </c>
      <c r="U18" s="23">
        <f t="shared" si="4"/>
        <v>40.929308440536261</v>
      </c>
      <c r="V18" s="24">
        <f t="shared" si="5"/>
        <v>0</v>
      </c>
      <c r="W18" s="24">
        <f t="shared" si="0"/>
        <v>0</v>
      </c>
      <c r="X18" s="24">
        <f t="shared" si="0"/>
        <v>100</v>
      </c>
      <c r="Y18" s="24">
        <f t="shared" si="6"/>
        <v>0</v>
      </c>
      <c r="Z18" s="24">
        <f t="shared" si="1"/>
        <v>0</v>
      </c>
      <c r="AA18" s="24">
        <f t="shared" si="1"/>
        <v>0</v>
      </c>
      <c r="AB18" s="17" t="str">
        <f t="shared" si="7"/>
        <v/>
      </c>
      <c r="AC18" s="17" t="str">
        <f t="shared" si="7"/>
        <v/>
      </c>
      <c r="AD18" s="17" t="str">
        <f t="shared" si="7"/>
        <v/>
      </c>
      <c r="AE18" s="25" t="str">
        <f t="shared" si="8"/>
        <v/>
      </c>
      <c r="AF18" s="25" t="str">
        <f t="shared" si="2"/>
        <v/>
      </c>
    </row>
    <row r="19" spans="1:32" x14ac:dyDescent="0.35">
      <c r="A19" s="14" t="str">
        <f>IF('[36]Video Analysis'!$B$164="","",'[36]Video Analysis'!$B$164)</f>
        <v/>
      </c>
      <c r="B19" s="15">
        <f>IF('[36]Video Analysis'!$Q$164="","",'[36]Video Analysis'!$Q$164)</f>
        <v>-73.378683580085635</v>
      </c>
      <c r="C19" s="15">
        <f>IF('[36]Video Analysis'!$P$164="","",'[36]Video Analysis'!$P$164)</f>
        <v>40.929334592074156</v>
      </c>
      <c r="D19" s="16">
        <f>IF('[36]Video Analysis'!$G$164="","",'[36]Video Analysis'!$G$164)</f>
        <v>0</v>
      </c>
      <c r="E19" s="16">
        <f>IF('[36]Video Analysis'!$H$164="","",'[36]Video Analysis'!$H$164)</f>
        <v>0</v>
      </c>
      <c r="F19" s="16">
        <f>IF('[36]Video Analysis'!$I$164="","",'[36]Video Analysis'!$I$164)</f>
        <v>100</v>
      </c>
      <c r="G19" s="16">
        <f>IF('[36]Video Analysis'!$J$164="","",'[36]Video Analysis'!$J$164)</f>
        <v>0</v>
      </c>
      <c r="H19" s="16">
        <f>IF('[36]Video Analysis'!$K$164="","",'[36]Video Analysis'!$K$164)</f>
        <v>0</v>
      </c>
      <c r="I19" s="16">
        <f>IF('[36]Video Analysis'!$L$164="","",'[36]Video Analysis'!$L$164)</f>
        <v>100</v>
      </c>
      <c r="J19" s="16">
        <f>IF('[36]Video Analysis'!$M$164="","",'[36]Video Analysis'!$M$164)</f>
        <v>0</v>
      </c>
      <c r="K19" s="16">
        <f>IF('[36]Video Analysis'!$N$164="","",'[36]Video Analysis'!$N$164)</f>
        <v>0</v>
      </c>
      <c r="L19" s="16">
        <f>IF('[36]Video Analysis'!$O$164="","",'[36]Video Analysis'!$O$164)</f>
        <v>100</v>
      </c>
      <c r="M19" s="17" t="str">
        <f t="shared" si="3"/>
        <v/>
      </c>
      <c r="N19" s="17" t="str">
        <f t="shared" si="3"/>
        <v/>
      </c>
      <c r="O19" s="17" t="str">
        <f t="shared" si="3"/>
        <v/>
      </c>
      <c r="P19" s="17"/>
      <c r="T19" s="23">
        <f t="shared" si="4"/>
        <v>-73.378683580085635</v>
      </c>
      <c r="U19" s="23">
        <f t="shared" si="4"/>
        <v>40.929334592074156</v>
      </c>
      <c r="V19" s="24">
        <f t="shared" si="5"/>
        <v>0</v>
      </c>
      <c r="W19" s="24">
        <f t="shared" si="5"/>
        <v>0</v>
      </c>
      <c r="X19" s="24">
        <f t="shared" si="5"/>
        <v>100</v>
      </c>
      <c r="Y19" s="24">
        <f t="shared" si="6"/>
        <v>0</v>
      </c>
      <c r="Z19" s="24">
        <f t="shared" si="6"/>
        <v>0</v>
      </c>
      <c r="AA19" s="24">
        <f t="shared" si="6"/>
        <v>0</v>
      </c>
      <c r="AB19" s="17" t="str">
        <f t="shared" si="7"/>
        <v/>
      </c>
      <c r="AC19" s="17" t="str">
        <f t="shared" si="7"/>
        <v/>
      </c>
      <c r="AD19" s="17" t="str">
        <f t="shared" si="7"/>
        <v/>
      </c>
      <c r="AE19" s="25" t="str">
        <f t="shared" si="8"/>
        <v/>
      </c>
      <c r="AF19" s="25" t="str">
        <f t="shared" si="2"/>
        <v/>
      </c>
    </row>
    <row r="20" spans="1:32" x14ac:dyDescent="0.35">
      <c r="A20" s="14" t="str">
        <f>IF('[36]Video Analysis'!$B$174="","",'[36]Video Analysis'!$B$174)</f>
        <v/>
      </c>
      <c r="B20" s="15">
        <f>IF('[36]Video Analysis'!$Q$174="","",'[36]Video Analysis'!$Q$174)</f>
        <v>-73.378683580085635</v>
      </c>
      <c r="C20" s="15">
        <f>IF('[36]Video Analysis'!$P$174="","",'[36]Video Analysis'!$P$174)</f>
        <v>40.929334592074156</v>
      </c>
      <c r="D20" s="16">
        <f>IF('[36]Video Analysis'!$G$174="","",'[36]Video Analysis'!$G$174)</f>
        <v>0</v>
      </c>
      <c r="E20" s="16">
        <f>IF('[36]Video Analysis'!$H$174="","",'[36]Video Analysis'!$H$174)</f>
        <v>0</v>
      </c>
      <c r="F20" s="16">
        <f>IF('[36]Video Analysis'!$I$174="","",'[36]Video Analysis'!$I$174)</f>
        <v>100</v>
      </c>
      <c r="G20" s="16">
        <f>IF('[36]Video Analysis'!$J$174="","",'[36]Video Analysis'!$J$174)</f>
        <v>0</v>
      </c>
      <c r="H20" s="16">
        <f>IF('[36]Video Analysis'!$K$174="","",'[36]Video Analysis'!$K$174)</f>
        <v>0</v>
      </c>
      <c r="I20" s="16">
        <f>IF('[36]Video Analysis'!$L$174="","",'[36]Video Analysis'!$L$174)</f>
        <v>100</v>
      </c>
      <c r="J20" s="16">
        <f>IF('[36]Video Analysis'!$M$174="","",'[36]Video Analysis'!$M$174)</f>
        <v>0</v>
      </c>
      <c r="K20" s="16">
        <f>IF('[36]Video Analysis'!$N$174="","",'[36]Video Analysis'!$N$174)</f>
        <v>0</v>
      </c>
      <c r="L20" s="16">
        <f>IF('[36]Video Analysis'!$O$174="","",'[36]Video Analysis'!$O$174)</f>
        <v>100</v>
      </c>
      <c r="M20" s="17" t="str">
        <f t="shared" si="3"/>
        <v/>
      </c>
      <c r="N20" s="17" t="str">
        <f t="shared" si="3"/>
        <v/>
      </c>
      <c r="O20" s="17" t="str">
        <f t="shared" si="3"/>
        <v/>
      </c>
      <c r="P20" s="17"/>
      <c r="T20" s="23">
        <f t="shared" si="4"/>
        <v>-73.378683580085635</v>
      </c>
      <c r="U20" s="23">
        <f t="shared" si="4"/>
        <v>40.929334592074156</v>
      </c>
      <c r="V20" s="24">
        <f t="shared" si="5"/>
        <v>0</v>
      </c>
      <c r="W20" s="24">
        <f t="shared" si="5"/>
        <v>0</v>
      </c>
      <c r="X20" s="24">
        <f t="shared" si="5"/>
        <v>100</v>
      </c>
      <c r="Y20" s="24">
        <f t="shared" si="6"/>
        <v>0</v>
      </c>
      <c r="Z20" s="24">
        <f t="shared" si="6"/>
        <v>0</v>
      </c>
      <c r="AA20" s="24">
        <f t="shared" si="6"/>
        <v>0</v>
      </c>
      <c r="AB20" s="17" t="str">
        <f t="shared" si="7"/>
        <v/>
      </c>
      <c r="AC20" s="17" t="str">
        <f t="shared" si="7"/>
        <v/>
      </c>
      <c r="AD20" s="17" t="str">
        <f t="shared" si="7"/>
        <v/>
      </c>
      <c r="AE20" s="25" t="str">
        <f t="shared" si="8"/>
        <v/>
      </c>
      <c r="AF20" s="25" t="str">
        <f t="shared" si="2"/>
        <v/>
      </c>
    </row>
    <row r="21" spans="1:32" x14ac:dyDescent="0.35">
      <c r="A21" s="14" t="str">
        <f>IF('[36]Video Analysis'!$B$184="","",'[36]Video Analysis'!$B$184)</f>
        <v/>
      </c>
      <c r="B21" s="15">
        <f>IF('[36]Video Analysis'!$Q$184="","",'[36]Video Analysis'!$Q$184)</f>
        <v>-73.378683580085635</v>
      </c>
      <c r="C21" s="15">
        <f>IF('[36]Video Analysis'!$P$184="","",'[36]Video Analysis'!$P$184)</f>
        <v>40.929334592074156</v>
      </c>
      <c r="D21" s="16">
        <f>IF('[36]Video Analysis'!$G$184="","",'[36]Video Analysis'!$G$184)</f>
        <v>0</v>
      </c>
      <c r="E21" s="16">
        <f>IF('[36]Video Analysis'!$H$184="","",'[36]Video Analysis'!$H$184)</f>
        <v>0</v>
      </c>
      <c r="F21" s="16">
        <f>IF('[36]Video Analysis'!$I$184="","",'[36]Video Analysis'!$I$184)</f>
        <v>100</v>
      </c>
      <c r="G21" s="16">
        <f>IF('[36]Video Analysis'!$J$184="","",'[36]Video Analysis'!$J$184)</f>
        <v>0</v>
      </c>
      <c r="H21" s="16">
        <f>IF('[36]Video Analysis'!$K$184="","",'[36]Video Analysis'!$K$184)</f>
        <v>0</v>
      </c>
      <c r="I21" s="16">
        <f>IF('[36]Video Analysis'!$L$184="","",'[36]Video Analysis'!$L$184)</f>
        <v>100</v>
      </c>
      <c r="J21" s="16">
        <f>IF('[36]Video Analysis'!$M$184="","",'[36]Video Analysis'!$M$184)</f>
        <v>0</v>
      </c>
      <c r="K21" s="16">
        <f>IF('[36]Video Analysis'!$N$184="","",'[36]Video Analysis'!$N$184)</f>
        <v>0</v>
      </c>
      <c r="L21" s="16">
        <f>IF('[36]Video Analysis'!$O$184="","",'[36]Video Analysis'!$O$184)</f>
        <v>100</v>
      </c>
      <c r="M21" s="17" t="str">
        <f t="shared" si="3"/>
        <v/>
      </c>
      <c r="N21" s="17" t="str">
        <f t="shared" si="3"/>
        <v/>
      </c>
      <c r="O21" s="17" t="str">
        <f t="shared" si="3"/>
        <v/>
      </c>
      <c r="P21" s="17"/>
      <c r="T21" s="23">
        <f t="shared" si="4"/>
        <v>-73.378683580085635</v>
      </c>
      <c r="U21" s="23">
        <f t="shared" si="4"/>
        <v>40.929334592074156</v>
      </c>
      <c r="V21" s="24">
        <f t="shared" si="5"/>
        <v>0</v>
      </c>
      <c r="W21" s="24">
        <f t="shared" si="5"/>
        <v>0</v>
      </c>
      <c r="X21" s="24">
        <f t="shared" si="5"/>
        <v>100</v>
      </c>
      <c r="Y21" s="24">
        <f t="shared" si="6"/>
        <v>0</v>
      </c>
      <c r="Z21" s="24">
        <f t="shared" si="6"/>
        <v>0</v>
      </c>
      <c r="AA21" s="24">
        <f t="shared" si="6"/>
        <v>0</v>
      </c>
      <c r="AB21" s="17" t="str">
        <f t="shared" si="7"/>
        <v/>
      </c>
      <c r="AC21" s="17" t="str">
        <f t="shared" si="7"/>
        <v/>
      </c>
      <c r="AD21" s="17" t="str">
        <f t="shared" si="7"/>
        <v/>
      </c>
      <c r="AE21" s="25" t="str">
        <f t="shared" si="8"/>
        <v/>
      </c>
      <c r="AF21" s="25" t="str">
        <f t="shared" si="2"/>
        <v/>
      </c>
    </row>
    <row r="22" spans="1:32" x14ac:dyDescent="0.35">
      <c r="A22" s="14" t="str">
        <f>IF('[36]Video Analysis'!$B$194="","",'[36]Video Analysis'!$B$194)</f>
        <v/>
      </c>
      <c r="B22" s="15">
        <f>IF('[36]Video Analysis'!$Q$194="","",'[36]Video Analysis'!$Q$194)</f>
        <v>-73.37864326313138</v>
      </c>
      <c r="C22" s="15">
        <f>IF('[36]Video Analysis'!$P$194="","",'[36]Video Analysis'!$P$194)</f>
        <v>40.929403826594353</v>
      </c>
      <c r="D22" s="16">
        <f>IF('[36]Video Analysis'!$G$194="","",'[36]Video Analysis'!$G$194)</f>
        <v>0</v>
      </c>
      <c r="E22" s="16">
        <f>IF('[36]Video Analysis'!$H$194="","",'[36]Video Analysis'!$H$194)</f>
        <v>0</v>
      </c>
      <c r="F22" s="16">
        <f>IF('[36]Video Analysis'!$I$194="","",'[36]Video Analysis'!$I$194)</f>
        <v>100</v>
      </c>
      <c r="G22" s="16">
        <f>IF('[36]Video Analysis'!$J$194="","",'[36]Video Analysis'!$J$194)</f>
        <v>0</v>
      </c>
      <c r="H22" s="16">
        <f>IF('[36]Video Analysis'!$K$194="","",'[36]Video Analysis'!$K$194)</f>
        <v>0</v>
      </c>
      <c r="I22" s="16">
        <f>IF('[36]Video Analysis'!$L$194="","",'[36]Video Analysis'!$L$194)</f>
        <v>100</v>
      </c>
      <c r="J22" s="16">
        <f>IF('[36]Video Analysis'!$M$194="","",'[36]Video Analysis'!$M$194)</f>
        <v>0</v>
      </c>
      <c r="K22" s="16">
        <f>IF('[36]Video Analysis'!$N$194="","",'[36]Video Analysis'!$N$194)</f>
        <v>0</v>
      </c>
      <c r="L22" s="16">
        <f>IF('[36]Video Analysis'!$O$194="","",'[36]Video Analysis'!$O$194)</f>
        <v>100</v>
      </c>
      <c r="M22" s="17" t="str">
        <f t="shared" si="3"/>
        <v/>
      </c>
      <c r="N22" s="17" t="str">
        <f t="shared" si="3"/>
        <v/>
      </c>
      <c r="O22" s="17" t="str">
        <f t="shared" si="3"/>
        <v/>
      </c>
      <c r="P22" s="17"/>
      <c r="T22" s="23">
        <f t="shared" si="4"/>
        <v>-73.37864326313138</v>
      </c>
      <c r="U22" s="23">
        <f t="shared" si="4"/>
        <v>40.929403826594353</v>
      </c>
      <c r="V22" s="24">
        <f t="shared" si="5"/>
        <v>0</v>
      </c>
      <c r="W22" s="24">
        <f t="shared" si="5"/>
        <v>0</v>
      </c>
      <c r="X22" s="24">
        <f t="shared" si="5"/>
        <v>100</v>
      </c>
      <c r="Y22" s="24">
        <f t="shared" si="6"/>
        <v>0</v>
      </c>
      <c r="Z22" s="24">
        <f t="shared" si="6"/>
        <v>0</v>
      </c>
      <c r="AA22" s="24">
        <f t="shared" si="6"/>
        <v>0</v>
      </c>
      <c r="AB22" s="17" t="str">
        <f t="shared" si="7"/>
        <v/>
      </c>
      <c r="AC22" s="17" t="str">
        <f t="shared" si="7"/>
        <v/>
      </c>
      <c r="AD22" s="17" t="str">
        <f t="shared" si="7"/>
        <v/>
      </c>
      <c r="AE22" s="25" t="str">
        <f t="shared" si="8"/>
        <v/>
      </c>
      <c r="AF22" s="25" t="str">
        <f t="shared" si="2"/>
        <v/>
      </c>
    </row>
    <row r="23" spans="1:32" x14ac:dyDescent="0.35">
      <c r="A23" s="14" t="str">
        <f>IF('[36]Video Analysis'!$B$204="","",'[36]Video Analysis'!$B$204)</f>
        <v/>
      </c>
      <c r="B23" s="15">
        <f>IF('[36]Video Analysis'!$Q$204="","",'[36]Video Analysis'!$Q$204)</f>
        <v>-73.37864326313138</v>
      </c>
      <c r="C23" s="15">
        <f>IF('[36]Video Analysis'!$P$204="","",'[36]Video Analysis'!$P$204)</f>
        <v>40.929403826594353</v>
      </c>
      <c r="D23" s="16">
        <f>IF('[36]Video Analysis'!$G$204="","",'[36]Video Analysis'!$G$204)</f>
        <v>0</v>
      </c>
      <c r="E23" s="16">
        <f>IF('[36]Video Analysis'!$H$204="","",'[36]Video Analysis'!$H$204)</f>
        <v>0</v>
      </c>
      <c r="F23" s="16">
        <f>IF('[36]Video Analysis'!$I$204="","",'[36]Video Analysis'!$I$204)</f>
        <v>100</v>
      </c>
      <c r="G23" s="16">
        <f>IF('[36]Video Analysis'!$J$204="","",'[36]Video Analysis'!$J$204)</f>
        <v>0</v>
      </c>
      <c r="H23" s="16">
        <f>IF('[36]Video Analysis'!$K$204="","",'[36]Video Analysis'!$K$204)</f>
        <v>0</v>
      </c>
      <c r="I23" s="16">
        <f>IF('[36]Video Analysis'!$L$204="","",'[36]Video Analysis'!$L$204)</f>
        <v>100</v>
      </c>
      <c r="J23" s="16">
        <f>IF('[36]Video Analysis'!$M$204="","",'[36]Video Analysis'!$M$204)</f>
        <v>0</v>
      </c>
      <c r="K23" s="16">
        <f>IF('[36]Video Analysis'!$N$204="","",'[36]Video Analysis'!$N$204)</f>
        <v>0</v>
      </c>
      <c r="L23" s="16">
        <f>IF('[36]Video Analysis'!$O$204="","",'[36]Video Analysis'!$O$204)</f>
        <v>100</v>
      </c>
      <c r="M23" s="17" t="str">
        <f t="shared" si="3"/>
        <v/>
      </c>
      <c r="N23" s="17" t="str">
        <f t="shared" si="3"/>
        <v/>
      </c>
      <c r="O23" s="17" t="str">
        <f t="shared" si="3"/>
        <v/>
      </c>
      <c r="P23" s="17"/>
      <c r="T23" s="23">
        <f t="shared" si="4"/>
        <v>-73.37864326313138</v>
      </c>
      <c r="U23" s="23">
        <f t="shared" si="4"/>
        <v>40.929403826594353</v>
      </c>
      <c r="V23" s="24">
        <f t="shared" si="5"/>
        <v>0</v>
      </c>
      <c r="W23" s="24">
        <f t="shared" si="5"/>
        <v>0</v>
      </c>
      <c r="X23" s="24">
        <f t="shared" si="5"/>
        <v>100</v>
      </c>
      <c r="Y23" s="24">
        <f t="shared" si="6"/>
        <v>0</v>
      </c>
      <c r="Z23" s="24">
        <f t="shared" si="6"/>
        <v>0</v>
      </c>
      <c r="AA23" s="24">
        <f t="shared" si="6"/>
        <v>0</v>
      </c>
      <c r="AB23" s="17" t="str">
        <f t="shared" si="7"/>
        <v/>
      </c>
      <c r="AC23" s="17" t="str">
        <f t="shared" si="7"/>
        <v/>
      </c>
      <c r="AD23" s="17" t="str">
        <f t="shared" si="7"/>
        <v/>
      </c>
      <c r="AE23" s="25" t="str">
        <f t="shared" si="8"/>
        <v/>
      </c>
      <c r="AF23" s="25" t="str">
        <f t="shared" si="2"/>
        <v/>
      </c>
    </row>
    <row r="24" spans="1:32" x14ac:dyDescent="0.35">
      <c r="A24" s="14" t="str">
        <f>IF('[36]Video Analysis'!$B$214="","",'[36]Video Analysis'!$B$214)</f>
        <v/>
      </c>
      <c r="B24" s="15">
        <f>IF('[36]Video Analysis'!$Q$214="","",'[36]Video Analysis'!$Q$214)</f>
        <v>-73.37864326313138</v>
      </c>
      <c r="C24" s="15">
        <f>IF('[36]Video Analysis'!$P$214="","",'[36]Video Analysis'!$P$214)</f>
        <v>40.929403826594353</v>
      </c>
      <c r="D24" s="16">
        <f>IF('[36]Video Analysis'!$G$214="","",'[36]Video Analysis'!$G$214)</f>
        <v>0</v>
      </c>
      <c r="E24" s="16">
        <f>IF('[36]Video Analysis'!$H$214="","",'[36]Video Analysis'!$H$214)</f>
        <v>0</v>
      </c>
      <c r="F24" s="16">
        <f>IF('[36]Video Analysis'!$I$214="","",'[36]Video Analysis'!$I$214)</f>
        <v>100</v>
      </c>
      <c r="G24" s="16">
        <f>IF('[36]Video Analysis'!$J$214="","",'[36]Video Analysis'!$J$214)</f>
        <v>0</v>
      </c>
      <c r="H24" s="16">
        <f>IF('[36]Video Analysis'!$K$214="","",'[36]Video Analysis'!$K$214)</f>
        <v>0</v>
      </c>
      <c r="I24" s="16">
        <f>IF('[36]Video Analysis'!$L$214="","",'[36]Video Analysis'!$L$214)</f>
        <v>100</v>
      </c>
      <c r="J24" s="16">
        <f>IF('[36]Video Analysis'!$M$214="","",'[36]Video Analysis'!$M$214)</f>
        <v>0</v>
      </c>
      <c r="K24" s="16">
        <f>IF('[36]Video Analysis'!$N$214="","",'[36]Video Analysis'!$N$214)</f>
        <v>0</v>
      </c>
      <c r="L24" s="16">
        <f>IF('[36]Video Analysis'!$O$214="","",'[36]Video Analysis'!$O$214)</f>
        <v>100</v>
      </c>
      <c r="M24" s="17" t="str">
        <f t="shared" si="3"/>
        <v/>
      </c>
      <c r="N24" s="17" t="str">
        <f t="shared" si="3"/>
        <v/>
      </c>
      <c r="O24" s="17" t="str">
        <f t="shared" si="3"/>
        <v/>
      </c>
      <c r="P24" s="17" t="s">
        <v>19</v>
      </c>
      <c r="T24" s="23">
        <f t="shared" si="4"/>
        <v>-73.37864326313138</v>
      </c>
      <c r="U24" s="23">
        <f t="shared" si="4"/>
        <v>40.929403826594353</v>
      </c>
      <c r="V24" s="24">
        <f t="shared" si="5"/>
        <v>0</v>
      </c>
      <c r="W24" s="24">
        <f t="shared" si="5"/>
        <v>0</v>
      </c>
      <c r="X24" s="24">
        <f t="shared" si="5"/>
        <v>100</v>
      </c>
      <c r="Y24" s="24">
        <f t="shared" si="6"/>
        <v>0</v>
      </c>
      <c r="Z24" s="24">
        <f t="shared" si="6"/>
        <v>0</v>
      </c>
      <c r="AA24" s="24">
        <f t="shared" si="6"/>
        <v>0</v>
      </c>
      <c r="AB24" s="17" t="str">
        <f t="shared" si="7"/>
        <v/>
      </c>
      <c r="AC24" s="17" t="str">
        <f t="shared" si="7"/>
        <v/>
      </c>
      <c r="AD24" s="17" t="str">
        <f t="shared" si="7"/>
        <v/>
      </c>
      <c r="AE24" s="25" t="str">
        <f t="shared" si="8"/>
        <v/>
      </c>
      <c r="AF24" s="25" t="str">
        <f t="shared" si="2"/>
        <v xml:space="preserve">10% NM </v>
      </c>
    </row>
    <row r="25" spans="1:32" x14ac:dyDescent="0.35">
      <c r="A25" s="14" t="str">
        <f>IF('[36]Video Analysis'!$B$224="","",'[36]Video Analysis'!$B$224)</f>
        <v/>
      </c>
      <c r="B25" s="15">
        <f>IF('[36]Video Analysis'!$Q$224="","",'[36]Video Analysis'!$Q$224)</f>
        <v>-73.37864326313138</v>
      </c>
      <c r="C25" s="15">
        <f>IF('[36]Video Analysis'!$P$224="","",'[36]Video Analysis'!$P$224)</f>
        <v>40.929403826594353</v>
      </c>
      <c r="D25" s="16">
        <f>IF('[36]Video Analysis'!$G$224="","",'[36]Video Analysis'!$G$224)</f>
        <v>0</v>
      </c>
      <c r="E25" s="16">
        <f>IF('[36]Video Analysis'!$H$224="","",'[36]Video Analysis'!$H$224)</f>
        <v>0</v>
      </c>
      <c r="F25" s="16">
        <f>IF('[36]Video Analysis'!$I$224="","",'[36]Video Analysis'!$I$224)</f>
        <v>100</v>
      </c>
      <c r="G25" s="16">
        <f>IF('[36]Video Analysis'!$J$224="","",'[36]Video Analysis'!$J$224)</f>
        <v>0</v>
      </c>
      <c r="H25" s="16">
        <f>IF('[36]Video Analysis'!$K$224="","",'[36]Video Analysis'!$K$224)</f>
        <v>0</v>
      </c>
      <c r="I25" s="16">
        <f>IF('[36]Video Analysis'!$L$224="","",'[36]Video Analysis'!$L$224)</f>
        <v>100</v>
      </c>
      <c r="J25" s="16">
        <f>IF('[36]Video Analysis'!$M$224="","",'[36]Video Analysis'!$M$224)</f>
        <v>0</v>
      </c>
      <c r="K25" s="16">
        <f>IF('[36]Video Analysis'!$N$224="","",'[36]Video Analysis'!$N$224)</f>
        <v>0</v>
      </c>
      <c r="L25" s="16">
        <f>IF('[36]Video Analysis'!$O$224="","",'[36]Video Analysis'!$O$224)</f>
        <v>100</v>
      </c>
      <c r="M25" s="17" t="str">
        <f t="shared" si="3"/>
        <v/>
      </c>
      <c r="N25" s="17" t="str">
        <f t="shared" si="3"/>
        <v/>
      </c>
      <c r="O25" s="17" t="str">
        <f t="shared" si="3"/>
        <v/>
      </c>
      <c r="P25" s="17"/>
      <c r="T25" s="23">
        <f t="shared" si="4"/>
        <v>-73.37864326313138</v>
      </c>
      <c r="U25" s="23">
        <f t="shared" si="4"/>
        <v>40.929403826594353</v>
      </c>
      <c r="V25" s="24">
        <f t="shared" si="5"/>
        <v>0</v>
      </c>
      <c r="W25" s="24">
        <f t="shared" si="5"/>
        <v>0</v>
      </c>
      <c r="X25" s="24">
        <f t="shared" si="5"/>
        <v>100</v>
      </c>
      <c r="Y25" s="24">
        <f t="shared" si="6"/>
        <v>0</v>
      </c>
      <c r="Z25" s="24">
        <f t="shared" si="6"/>
        <v>0</v>
      </c>
      <c r="AA25" s="24">
        <f t="shared" si="6"/>
        <v>0</v>
      </c>
      <c r="AB25" s="17" t="str">
        <f t="shared" si="7"/>
        <v/>
      </c>
      <c r="AC25" s="17" t="str">
        <f t="shared" si="7"/>
        <v/>
      </c>
      <c r="AD25" s="17" t="str">
        <f t="shared" si="7"/>
        <v/>
      </c>
      <c r="AE25" s="25" t="str">
        <f t="shared" si="8"/>
        <v/>
      </c>
      <c r="AF25" s="25" t="str">
        <f t="shared" si="2"/>
        <v/>
      </c>
    </row>
    <row r="26" spans="1:32" x14ac:dyDescent="0.35">
      <c r="A26" s="14" t="str">
        <f>IF('[36]Video Analysis'!$B$234="","",'[36]Video Analysis'!$B$234)</f>
        <v/>
      </c>
      <c r="B26" s="15">
        <f>IF('[36]Video Analysis'!$Q$234="","",'[36]Video Analysis'!$Q$234)</f>
        <v>-73.378687561489642</v>
      </c>
      <c r="C26" s="15">
        <f>IF('[36]Video Analysis'!$P$234="","",'[36]Video Analysis'!$P$234)</f>
        <v>40.929482784122229</v>
      </c>
      <c r="D26" s="16">
        <f>IF('[36]Video Analysis'!$G$234="","",'[36]Video Analysis'!$G$234)</f>
        <v>0</v>
      </c>
      <c r="E26" s="16">
        <f>IF('[36]Video Analysis'!$H$234="","",'[36]Video Analysis'!$H$234)</f>
        <v>0</v>
      </c>
      <c r="F26" s="16">
        <f>IF('[36]Video Analysis'!$I$234="","",'[36]Video Analysis'!$I$234)</f>
        <v>100</v>
      </c>
      <c r="G26" s="16">
        <f>IF('[36]Video Analysis'!$J$234="","",'[36]Video Analysis'!$J$234)</f>
        <v>0</v>
      </c>
      <c r="H26" s="16">
        <f>IF('[36]Video Analysis'!$K$234="","",'[36]Video Analysis'!$K$234)</f>
        <v>0</v>
      </c>
      <c r="I26" s="16">
        <f>IF('[36]Video Analysis'!$L$234="","",'[36]Video Analysis'!$L$234)</f>
        <v>100</v>
      </c>
      <c r="J26" s="16">
        <f>IF('[36]Video Analysis'!$M$234="","",'[36]Video Analysis'!$M$234)</f>
        <v>0</v>
      </c>
      <c r="K26" s="16">
        <f>IF('[36]Video Analysis'!$N$234="","",'[36]Video Analysis'!$N$234)</f>
        <v>0</v>
      </c>
      <c r="L26" s="16">
        <f>IF('[36]Video Analysis'!$O$234="","",'[36]Video Analysis'!$O$234)</f>
        <v>100</v>
      </c>
      <c r="M26" s="17" t="str">
        <f t="shared" si="3"/>
        <v/>
      </c>
      <c r="N26" s="17" t="str">
        <f t="shared" si="3"/>
        <v/>
      </c>
      <c r="O26" s="17" t="str">
        <f t="shared" si="3"/>
        <v/>
      </c>
      <c r="P26" s="17"/>
      <c r="T26" s="23">
        <f t="shared" si="4"/>
        <v>-73.378687561489642</v>
      </c>
      <c r="U26" s="23">
        <f t="shared" si="4"/>
        <v>40.929482784122229</v>
      </c>
      <c r="V26" s="24">
        <f t="shared" si="5"/>
        <v>0</v>
      </c>
      <c r="W26" s="24">
        <f t="shared" si="5"/>
        <v>0</v>
      </c>
      <c r="X26" s="24">
        <f t="shared" si="5"/>
        <v>100</v>
      </c>
      <c r="Y26" s="24">
        <f t="shared" si="6"/>
        <v>0</v>
      </c>
      <c r="Z26" s="24">
        <f t="shared" si="6"/>
        <v>0</v>
      </c>
      <c r="AA26" s="24">
        <f t="shared" si="6"/>
        <v>0</v>
      </c>
      <c r="AB26" s="17" t="str">
        <f t="shared" si="7"/>
        <v/>
      </c>
      <c r="AC26" s="17" t="str">
        <f t="shared" si="7"/>
        <v/>
      </c>
      <c r="AD26" s="17" t="str">
        <f t="shared" si="7"/>
        <v/>
      </c>
      <c r="AE26" s="25" t="str">
        <f t="shared" si="8"/>
        <v/>
      </c>
      <c r="AF26" s="25" t="str">
        <f t="shared" si="2"/>
        <v/>
      </c>
    </row>
    <row r="27" spans="1:32" x14ac:dyDescent="0.35">
      <c r="A27" s="14" t="str">
        <f>IF('[36]Video Analysis'!$B$244="","",'[36]Video Analysis'!$B$244)</f>
        <v/>
      </c>
      <c r="B27" s="15">
        <f>IF('[36]Video Analysis'!$Q$244="","",'[36]Video Analysis'!$Q$244)</f>
        <v>-73.378772218711674</v>
      </c>
      <c r="C27" s="15">
        <f>IF('[36]Video Analysis'!$P$244="","",'[36]Video Analysis'!$P$244)</f>
        <v>40.92952901031822</v>
      </c>
      <c r="D27" s="16">
        <f>IF('[36]Video Analysis'!$G$244="","",'[36]Video Analysis'!$G$244)</f>
        <v>0</v>
      </c>
      <c r="E27" s="16">
        <f>IF('[36]Video Analysis'!$H$244="","",'[36]Video Analysis'!$H$244)</f>
        <v>0</v>
      </c>
      <c r="F27" s="16">
        <f>IF('[36]Video Analysis'!$I$244="","",'[36]Video Analysis'!$I$244)</f>
        <v>100</v>
      </c>
      <c r="G27" s="16">
        <f>IF('[36]Video Analysis'!$J$244="","",'[36]Video Analysis'!$J$244)</f>
        <v>0</v>
      </c>
      <c r="H27" s="16">
        <f>IF('[36]Video Analysis'!$K$244="","",'[36]Video Analysis'!$K$244)</f>
        <v>0</v>
      </c>
      <c r="I27" s="16">
        <f>IF('[36]Video Analysis'!$L$244="","",'[36]Video Analysis'!$L$244)</f>
        <v>100</v>
      </c>
      <c r="J27" s="16">
        <f>IF('[36]Video Analysis'!$M$244="","",'[36]Video Analysis'!$M$244)</f>
        <v>0</v>
      </c>
      <c r="K27" s="16">
        <f>IF('[36]Video Analysis'!$N$244="","",'[36]Video Analysis'!$N$244)</f>
        <v>0</v>
      </c>
      <c r="L27" s="16">
        <f>IF('[36]Video Analysis'!$O$244="","",'[36]Video Analysis'!$O$244)</f>
        <v>100</v>
      </c>
      <c r="M27" s="17" t="str">
        <f t="shared" si="3"/>
        <v/>
      </c>
      <c r="N27" s="17" t="str">
        <f t="shared" si="3"/>
        <v/>
      </c>
      <c r="O27" s="17" t="str">
        <f t="shared" si="3"/>
        <v/>
      </c>
      <c r="P27" s="17"/>
      <c r="T27" s="23">
        <f t="shared" si="4"/>
        <v>-73.378772218711674</v>
      </c>
      <c r="U27" s="23">
        <f t="shared" si="4"/>
        <v>40.92952901031822</v>
      </c>
      <c r="V27" s="24">
        <f t="shared" si="5"/>
        <v>0</v>
      </c>
      <c r="W27" s="24">
        <f t="shared" si="5"/>
        <v>0</v>
      </c>
      <c r="X27" s="24">
        <f t="shared" si="5"/>
        <v>100</v>
      </c>
      <c r="Y27" s="24">
        <f t="shared" si="6"/>
        <v>0</v>
      </c>
      <c r="Z27" s="24">
        <f t="shared" si="6"/>
        <v>0</v>
      </c>
      <c r="AA27" s="24">
        <f t="shared" si="6"/>
        <v>0</v>
      </c>
      <c r="AB27" s="17" t="str">
        <f t="shared" si="7"/>
        <v/>
      </c>
      <c r="AC27" s="17" t="str">
        <f t="shared" si="7"/>
        <v/>
      </c>
      <c r="AD27" s="17" t="str">
        <f t="shared" si="7"/>
        <v/>
      </c>
      <c r="AE27" s="25" t="str">
        <f t="shared" si="8"/>
        <v/>
      </c>
      <c r="AF27" s="25" t="str">
        <f t="shared" si="2"/>
        <v/>
      </c>
    </row>
    <row r="28" spans="1:32" x14ac:dyDescent="0.35">
      <c r="A28" s="14" t="str">
        <f>IF('[36]Video Analysis'!$B$254="","",'[36]Video Analysis'!$B$254)</f>
        <v/>
      </c>
      <c r="B28" s="15">
        <f>IF('[36]Video Analysis'!$Q$254="","",'[36]Video Analysis'!$Q$254)</f>
        <v>-73.378772218711674</v>
      </c>
      <c r="C28" s="15">
        <f>IF('[36]Video Analysis'!$P$254="","",'[36]Video Analysis'!$P$254)</f>
        <v>40.92952901031822</v>
      </c>
      <c r="D28" s="16">
        <f>IF('[36]Video Analysis'!$G$254="","",'[36]Video Analysis'!$G$254)</f>
        <v>0</v>
      </c>
      <c r="E28" s="16">
        <f>IF('[36]Video Analysis'!$H$254="","",'[36]Video Analysis'!$H$254)</f>
        <v>0</v>
      </c>
      <c r="F28" s="16">
        <f>IF('[36]Video Analysis'!$I$254="","",'[36]Video Analysis'!$I$254)</f>
        <v>100</v>
      </c>
      <c r="G28" s="16">
        <f>IF('[36]Video Analysis'!$J$254="","",'[36]Video Analysis'!$J$254)</f>
        <v>0</v>
      </c>
      <c r="H28" s="16">
        <f>IF('[36]Video Analysis'!$K$254="","",'[36]Video Analysis'!$K$254)</f>
        <v>0</v>
      </c>
      <c r="I28" s="16">
        <f>IF('[36]Video Analysis'!$L$254="","",'[36]Video Analysis'!$L$254)</f>
        <v>100</v>
      </c>
      <c r="J28" s="16">
        <f>IF('[36]Video Analysis'!$M$254="","",'[36]Video Analysis'!$M$254)</f>
        <v>0</v>
      </c>
      <c r="K28" s="16">
        <f>IF('[36]Video Analysis'!$N$254="","",'[36]Video Analysis'!$N$254)</f>
        <v>0</v>
      </c>
      <c r="L28" s="16">
        <f>IF('[36]Video Analysis'!$O$254="","",'[36]Video Analysis'!$O$254)</f>
        <v>100</v>
      </c>
      <c r="M28" s="17" t="str">
        <f t="shared" si="3"/>
        <v/>
      </c>
      <c r="N28" s="17" t="str">
        <f t="shared" si="3"/>
        <v/>
      </c>
      <c r="O28" s="17" t="str">
        <f t="shared" si="3"/>
        <v/>
      </c>
      <c r="P28" s="17"/>
      <c r="T28" s="23">
        <f t="shared" si="4"/>
        <v>-73.378772218711674</v>
      </c>
      <c r="U28" s="23">
        <f t="shared" si="4"/>
        <v>40.92952901031822</v>
      </c>
      <c r="V28" s="24">
        <f t="shared" si="5"/>
        <v>0</v>
      </c>
      <c r="W28" s="24">
        <f t="shared" si="5"/>
        <v>0</v>
      </c>
      <c r="X28" s="24">
        <f t="shared" si="5"/>
        <v>100</v>
      </c>
      <c r="Y28" s="24">
        <f t="shared" si="6"/>
        <v>0</v>
      </c>
      <c r="Z28" s="24">
        <f t="shared" si="6"/>
        <v>0</v>
      </c>
      <c r="AA28" s="24">
        <f t="shared" si="6"/>
        <v>0</v>
      </c>
      <c r="AB28" s="17" t="str">
        <f t="shared" si="7"/>
        <v/>
      </c>
      <c r="AC28" s="17" t="str">
        <f t="shared" si="7"/>
        <v/>
      </c>
      <c r="AD28" s="17" t="str">
        <f t="shared" si="7"/>
        <v/>
      </c>
      <c r="AE28" s="25" t="str">
        <f t="shared" si="8"/>
        <v/>
      </c>
      <c r="AF28" s="25" t="str">
        <f>IF(P29="","",P29)</f>
        <v/>
      </c>
    </row>
    <row r="29" spans="1:32" x14ac:dyDescent="0.35">
      <c r="A29" s="14" t="str">
        <f>IF('[36]Video Analysis'!$B$264="","",'[36]Video Analysis'!$B$264)</f>
        <v/>
      </c>
      <c r="B29" s="15">
        <f>IF('[36]Video Analysis'!$Q$264="","",'[36]Video Analysis'!$Q$264)</f>
        <v>-73.37887485511601</v>
      </c>
      <c r="C29" s="15">
        <f>IF('[36]Video Analysis'!$P$264="","",'[36]Video Analysis'!$P$264)</f>
        <v>40.929511785507202</v>
      </c>
      <c r="D29" s="16">
        <f>IF('[36]Video Analysis'!$G$264="","",'[36]Video Analysis'!$G$264)</f>
        <v>0</v>
      </c>
      <c r="E29" s="16">
        <f>IF('[36]Video Analysis'!$H$264="","",'[36]Video Analysis'!$H$264)</f>
        <v>0</v>
      </c>
      <c r="F29" s="16">
        <f>IF('[36]Video Analysis'!$I$264="","",'[36]Video Analysis'!$I$264)</f>
        <v>100</v>
      </c>
      <c r="G29" s="16">
        <f>IF('[36]Video Analysis'!$J$264="","",'[36]Video Analysis'!$J$264)</f>
        <v>0</v>
      </c>
      <c r="H29" s="16">
        <f>IF('[36]Video Analysis'!$K$264="","",'[36]Video Analysis'!$K$264)</f>
        <v>0</v>
      </c>
      <c r="I29" s="16">
        <f>IF('[36]Video Analysis'!$L$264="","",'[36]Video Analysis'!$L$264)</f>
        <v>100</v>
      </c>
      <c r="J29" s="16">
        <f>IF('[36]Video Analysis'!$M$264="","",'[36]Video Analysis'!$M$264)</f>
        <v>0</v>
      </c>
      <c r="K29" s="16">
        <f>IF('[36]Video Analysis'!$N$264="","",'[36]Video Analysis'!$N$264)</f>
        <v>0</v>
      </c>
      <c r="L29" s="16">
        <f>IF('[36]Video Analysis'!$O$264="","",'[36]Video Analysis'!$O$264)</f>
        <v>100</v>
      </c>
      <c r="M29" s="17" t="str">
        <f t="shared" si="3"/>
        <v/>
      </c>
      <c r="N29" s="17" t="str">
        <f t="shared" si="3"/>
        <v/>
      </c>
      <c r="O29" s="17" t="str">
        <f t="shared" si="3"/>
        <v/>
      </c>
      <c r="P29" s="17"/>
      <c r="T29" s="23">
        <f t="shared" si="4"/>
        <v>-73.37887485511601</v>
      </c>
      <c r="U29" s="23">
        <f t="shared" si="4"/>
        <v>40.929511785507202</v>
      </c>
      <c r="V29" s="24">
        <f t="shared" si="5"/>
        <v>0</v>
      </c>
      <c r="W29" s="24">
        <f t="shared" si="5"/>
        <v>0</v>
      </c>
      <c r="X29" s="24">
        <f t="shared" si="5"/>
        <v>100</v>
      </c>
      <c r="Y29" s="24">
        <f t="shared" si="6"/>
        <v>0</v>
      </c>
      <c r="Z29" s="24">
        <f t="shared" si="6"/>
        <v>0</v>
      </c>
      <c r="AA29" s="24">
        <f t="shared" si="6"/>
        <v>0</v>
      </c>
      <c r="AB29" s="17" t="str">
        <f t="shared" si="7"/>
        <v/>
      </c>
      <c r="AC29" s="17" t="str">
        <f t="shared" si="7"/>
        <v/>
      </c>
      <c r="AD29" s="17" t="str">
        <f t="shared" si="7"/>
        <v/>
      </c>
      <c r="AE29" s="25" t="str">
        <f t="shared" si="8"/>
        <v/>
      </c>
      <c r="AF29" s="25" t="str">
        <f>IF(P30="","",P30)</f>
        <v/>
      </c>
    </row>
    <row r="30" spans="1:32" x14ac:dyDescent="0.35">
      <c r="A30" s="14" t="str">
        <f>IF('[36]Video Analysis'!$B$274="","",'[36]Video Analysis'!$B$274)</f>
        <v/>
      </c>
      <c r="B30" s="15">
        <f>IF('[36]Video Analysis'!$Q$274="","",'[36]Video Analysis'!$Q$274)</f>
        <v>-73.378848871216178</v>
      </c>
      <c r="C30" s="15">
        <f>IF('[36]Video Analysis'!$P$274="","",'[36]Video Analysis'!$P$274)</f>
        <v>40.929525573737919</v>
      </c>
      <c r="D30" s="16">
        <f>IF('[36]Video Analysis'!$G$274="","",'[36]Video Analysis'!$G$274)</f>
        <v>0</v>
      </c>
      <c r="E30" s="16">
        <f>IF('[36]Video Analysis'!$H$274="","",'[36]Video Analysis'!$H$274)</f>
        <v>0</v>
      </c>
      <c r="F30" s="16">
        <f>IF('[36]Video Analysis'!$I$274="","",'[36]Video Analysis'!$I$274)</f>
        <v>100</v>
      </c>
      <c r="G30" s="16">
        <f>IF('[36]Video Analysis'!$J$274="","",'[36]Video Analysis'!$J$274)</f>
        <v>0</v>
      </c>
      <c r="H30" s="16">
        <f>IF('[36]Video Analysis'!$K$274="","",'[36]Video Analysis'!$K$274)</f>
        <v>0</v>
      </c>
      <c r="I30" s="16">
        <f>IF('[36]Video Analysis'!$L$274="","",'[36]Video Analysis'!$L$274)</f>
        <v>100</v>
      </c>
      <c r="J30" s="16">
        <f>IF('[36]Video Analysis'!$M$274="","",'[36]Video Analysis'!$M$274)</f>
        <v>0</v>
      </c>
      <c r="K30" s="16">
        <f>IF('[36]Video Analysis'!$N$274="","",'[36]Video Analysis'!$N$274)</f>
        <v>0</v>
      </c>
      <c r="L30" s="16">
        <f>IF('[36]Video Analysis'!$O$274="","",'[36]Video Analysis'!$O$274)</f>
        <v>100</v>
      </c>
      <c r="M30" s="17" t="str">
        <f t="shared" si="3"/>
        <v/>
      </c>
      <c r="N30" s="17" t="str">
        <f t="shared" si="3"/>
        <v/>
      </c>
      <c r="O30" s="17" t="str">
        <f t="shared" si="3"/>
        <v/>
      </c>
      <c r="P30" s="17"/>
      <c r="T30" s="23">
        <f t="shared" si="4"/>
        <v>-73.378848871216178</v>
      </c>
      <c r="U30" s="23">
        <f t="shared" si="4"/>
        <v>40.929525573737919</v>
      </c>
      <c r="V30" s="24">
        <f t="shared" si="5"/>
        <v>0</v>
      </c>
      <c r="W30" s="24">
        <f t="shared" si="5"/>
        <v>0</v>
      </c>
      <c r="X30" s="24">
        <f t="shared" si="5"/>
        <v>100</v>
      </c>
      <c r="Y30" s="24">
        <f t="shared" si="6"/>
        <v>0</v>
      </c>
      <c r="Z30" s="24">
        <f t="shared" si="6"/>
        <v>0</v>
      </c>
      <c r="AA30" s="24">
        <f t="shared" si="6"/>
        <v>0</v>
      </c>
      <c r="AB30" s="17" t="str">
        <f t="shared" si="7"/>
        <v/>
      </c>
      <c r="AC30" s="17" t="str">
        <f t="shared" si="7"/>
        <v/>
      </c>
      <c r="AD30" s="17" t="str">
        <f t="shared" si="7"/>
        <v/>
      </c>
      <c r="AE30" s="25" t="str">
        <f t="shared" si="8"/>
        <v/>
      </c>
      <c r="AF30" s="25" t="str">
        <f t="shared" si="2"/>
        <v/>
      </c>
    </row>
    <row r="31" spans="1:32" x14ac:dyDescent="0.35">
      <c r="A31" s="14" t="str">
        <f>IF('[36]Video Analysis'!$B$284="","",'[36]Video Analysis'!$B$284)</f>
        <v/>
      </c>
      <c r="B31" s="15">
        <f>IF('[36]Video Analysis'!$Q$284="","",'[36]Video Analysis'!$Q$284)</f>
        <v>-73.378848871216178</v>
      </c>
      <c r="C31" s="15">
        <f>IF('[36]Video Analysis'!$P$284="","",'[36]Video Analysis'!$P$284)</f>
        <v>40.929525573737919</v>
      </c>
      <c r="D31" s="16">
        <f>IF('[36]Video Analysis'!$G$284="","",'[36]Video Analysis'!$G$284)</f>
        <v>0</v>
      </c>
      <c r="E31" s="16">
        <f>IF('[36]Video Analysis'!$H$284="","",'[36]Video Analysis'!$H$284)</f>
        <v>0</v>
      </c>
      <c r="F31" s="16">
        <f>IF('[36]Video Analysis'!$I$284="","",'[36]Video Analysis'!$I$284)</f>
        <v>100</v>
      </c>
      <c r="G31" s="16">
        <f>IF('[36]Video Analysis'!$J$284="","",'[36]Video Analysis'!$J$284)</f>
        <v>0</v>
      </c>
      <c r="H31" s="16">
        <f>IF('[36]Video Analysis'!$K$284="","",'[36]Video Analysis'!$K$284)</f>
        <v>0</v>
      </c>
      <c r="I31" s="16">
        <f>IF('[36]Video Analysis'!$L$284="","",'[36]Video Analysis'!$L$284)</f>
        <v>100</v>
      </c>
      <c r="J31" s="16">
        <f>IF('[36]Video Analysis'!$M$284="","",'[36]Video Analysis'!$M$284)</f>
        <v>0</v>
      </c>
      <c r="K31" s="16">
        <f>IF('[36]Video Analysis'!$N$284="","",'[36]Video Analysis'!$N$284)</f>
        <v>0</v>
      </c>
      <c r="L31" s="16">
        <f>IF('[36]Video Analysis'!$O$284="","",'[36]Video Analysis'!$O$284)</f>
        <v>100</v>
      </c>
      <c r="M31" s="17" t="str">
        <f t="shared" si="3"/>
        <v/>
      </c>
      <c r="N31" s="17" t="str">
        <f t="shared" si="3"/>
        <v/>
      </c>
      <c r="O31" s="17" t="str">
        <f t="shared" si="3"/>
        <v/>
      </c>
      <c r="P31" s="17"/>
      <c r="T31" s="23">
        <f t="shared" si="4"/>
        <v>-73.378848871216178</v>
      </c>
      <c r="U31" s="23">
        <f t="shared" si="4"/>
        <v>40.929525573737919</v>
      </c>
      <c r="V31" s="24">
        <f t="shared" si="5"/>
        <v>0</v>
      </c>
      <c r="W31" s="24">
        <f t="shared" si="5"/>
        <v>0</v>
      </c>
      <c r="X31" s="24">
        <f t="shared" si="5"/>
        <v>100</v>
      </c>
      <c r="Y31" s="24">
        <f t="shared" si="6"/>
        <v>0</v>
      </c>
      <c r="Z31" s="24">
        <f t="shared" si="6"/>
        <v>0</v>
      </c>
      <c r="AA31" s="24">
        <f t="shared" si="6"/>
        <v>0</v>
      </c>
      <c r="AB31" s="17" t="str">
        <f t="shared" si="7"/>
        <v/>
      </c>
      <c r="AC31" s="17" t="str">
        <f t="shared" si="7"/>
        <v/>
      </c>
      <c r="AD31" s="17" t="str">
        <f t="shared" si="7"/>
        <v/>
      </c>
      <c r="AE31" s="25" t="str">
        <f t="shared" si="8"/>
        <v/>
      </c>
      <c r="AF31" s="25" t="str">
        <f t="shared" si="2"/>
        <v/>
      </c>
    </row>
    <row r="32" spans="1:32" x14ac:dyDescent="0.35">
      <c r="A32" s="14" t="str">
        <f>IF('[36]Video Analysis'!$B$294="","",'[36]Video Analysis'!$B$294)</f>
        <v/>
      </c>
      <c r="B32" s="15">
        <f>IF('[36]Video Analysis'!$Q$294="","",'[36]Video Analysis'!$Q$294)</f>
        <v>-73.378848871216178</v>
      </c>
      <c r="C32" s="15">
        <f>IF('[36]Video Analysis'!$P$294="","",'[36]Video Analysis'!$P$294)</f>
        <v>40.929525573737919</v>
      </c>
      <c r="D32" s="16">
        <f>IF('[36]Video Analysis'!$G$294="","",'[36]Video Analysis'!$G$294)</f>
        <v>0</v>
      </c>
      <c r="E32" s="16">
        <f>IF('[36]Video Analysis'!$H$294="","",'[36]Video Analysis'!$H$294)</f>
        <v>0</v>
      </c>
      <c r="F32" s="16">
        <f>IF('[36]Video Analysis'!$I$294="","",'[36]Video Analysis'!$I$294)</f>
        <v>100</v>
      </c>
      <c r="G32" s="16">
        <f>IF('[36]Video Analysis'!$J$294="","",'[36]Video Analysis'!$J$294)</f>
        <v>0</v>
      </c>
      <c r="H32" s="16">
        <f>IF('[36]Video Analysis'!$K$294="","",'[36]Video Analysis'!$K$294)</f>
        <v>0</v>
      </c>
      <c r="I32" s="16">
        <f>IF('[36]Video Analysis'!$L$294="","",'[36]Video Analysis'!$L$294)</f>
        <v>100</v>
      </c>
      <c r="J32" s="16">
        <f>IF('[36]Video Analysis'!$M$294="","",'[36]Video Analysis'!$M$294)</f>
        <v>0</v>
      </c>
      <c r="K32" s="16">
        <f>IF('[36]Video Analysis'!$N$294="","",'[36]Video Analysis'!$N$294)</f>
        <v>0</v>
      </c>
      <c r="L32" s="16">
        <f>IF('[36]Video Analysis'!$O$294="","",'[36]Video Analysis'!$O$294)</f>
        <v>100</v>
      </c>
      <c r="M32" s="17" t="str">
        <f t="shared" si="3"/>
        <v/>
      </c>
      <c r="N32" s="17" t="str">
        <f t="shared" si="3"/>
        <v/>
      </c>
      <c r="O32" s="17" t="str">
        <f t="shared" si="3"/>
        <v/>
      </c>
      <c r="P32" s="17"/>
      <c r="T32" s="23">
        <f t="shared" si="4"/>
        <v>-73.378848871216178</v>
      </c>
      <c r="U32" s="23">
        <f t="shared" si="4"/>
        <v>40.929525573737919</v>
      </c>
      <c r="V32" s="24">
        <f t="shared" si="5"/>
        <v>0</v>
      </c>
      <c r="W32" s="24">
        <f t="shared" si="5"/>
        <v>0</v>
      </c>
      <c r="X32" s="24">
        <f t="shared" si="5"/>
        <v>100</v>
      </c>
      <c r="Y32" s="24">
        <f t="shared" si="6"/>
        <v>0</v>
      </c>
      <c r="Z32" s="24">
        <f t="shared" si="6"/>
        <v>0</v>
      </c>
      <c r="AA32" s="24">
        <f t="shared" si="6"/>
        <v>0</v>
      </c>
      <c r="AB32" s="17" t="str">
        <f t="shared" si="7"/>
        <v/>
      </c>
      <c r="AC32" s="17" t="str">
        <f t="shared" si="7"/>
        <v/>
      </c>
      <c r="AD32" s="17" t="str">
        <f t="shared" si="7"/>
        <v/>
      </c>
      <c r="AE32" s="25" t="str">
        <f t="shared" si="8"/>
        <v/>
      </c>
      <c r="AF32" s="25" t="str">
        <f t="shared" si="2"/>
        <v/>
      </c>
    </row>
    <row r="33" spans="1:32" x14ac:dyDescent="0.35">
      <c r="A33" s="14" t="str">
        <f>IF('[36]Video Analysis'!$B$304="","",'[36]Video Analysis'!$B$304)</f>
        <v/>
      </c>
      <c r="B33" s="15">
        <f>IF('[36]Video Analysis'!$Q$304="","",'[36]Video Analysis'!$Q$304)</f>
        <v>-73.378848871216178</v>
      </c>
      <c r="C33" s="15">
        <f>IF('[36]Video Analysis'!$P$304="","",'[36]Video Analysis'!$P$304)</f>
        <v>40.929525573737919</v>
      </c>
      <c r="D33" s="16">
        <f>IF('[36]Video Analysis'!$G$304="","",'[36]Video Analysis'!$G$304)</f>
        <v>0</v>
      </c>
      <c r="E33" s="16">
        <f>IF('[36]Video Analysis'!$H$304="","",'[36]Video Analysis'!$H$304)</f>
        <v>0</v>
      </c>
      <c r="F33" s="16">
        <f>IF('[36]Video Analysis'!$I$304="","",'[36]Video Analysis'!$I$304)</f>
        <v>100</v>
      </c>
      <c r="G33" s="16">
        <f>IF('[36]Video Analysis'!$J$304="","",'[36]Video Analysis'!$J$304)</f>
        <v>0</v>
      </c>
      <c r="H33" s="16">
        <f>IF('[36]Video Analysis'!$K$304="","",'[36]Video Analysis'!$K$304)</f>
        <v>0</v>
      </c>
      <c r="I33" s="16">
        <f>IF('[36]Video Analysis'!$L$304="","",'[36]Video Analysis'!$L$304)</f>
        <v>100</v>
      </c>
      <c r="J33" s="16">
        <f>IF('[36]Video Analysis'!$M$304="","",'[36]Video Analysis'!$M$304)</f>
        <v>0</v>
      </c>
      <c r="K33" s="16">
        <f>IF('[36]Video Analysis'!$N$304="","",'[36]Video Analysis'!$N$304)</f>
        <v>0</v>
      </c>
      <c r="L33" s="16">
        <f>IF('[36]Video Analysis'!$O$304="","",'[36]Video Analysis'!$O$304)</f>
        <v>100</v>
      </c>
      <c r="M33" s="17" t="str">
        <f t="shared" si="3"/>
        <v/>
      </c>
      <c r="N33" s="17" t="str">
        <f t="shared" si="3"/>
        <v/>
      </c>
      <c r="O33" s="17" t="str">
        <f t="shared" si="3"/>
        <v/>
      </c>
      <c r="P33" s="17"/>
      <c r="T33" s="23">
        <f t="shared" si="4"/>
        <v>-73.378848871216178</v>
      </c>
      <c r="U33" s="23">
        <f t="shared" si="4"/>
        <v>40.929525573737919</v>
      </c>
      <c r="V33" s="24">
        <f t="shared" si="5"/>
        <v>0</v>
      </c>
      <c r="W33" s="24">
        <f t="shared" si="5"/>
        <v>0</v>
      </c>
      <c r="X33" s="24">
        <f t="shared" si="5"/>
        <v>100</v>
      </c>
      <c r="Y33" s="24">
        <f t="shared" si="6"/>
        <v>0</v>
      </c>
      <c r="Z33" s="24">
        <f t="shared" si="6"/>
        <v>0</v>
      </c>
      <c r="AA33" s="24">
        <f t="shared" si="6"/>
        <v>0</v>
      </c>
      <c r="AB33" s="17" t="str">
        <f t="shared" si="7"/>
        <v/>
      </c>
      <c r="AC33" s="17" t="str">
        <f t="shared" si="7"/>
        <v/>
      </c>
      <c r="AD33" s="17" t="str">
        <f t="shared" si="7"/>
        <v/>
      </c>
      <c r="AE33" s="25" t="str">
        <f t="shared" si="8"/>
        <v/>
      </c>
      <c r="AF33" s="25" t="str">
        <f t="shared" si="2"/>
        <v/>
      </c>
    </row>
    <row r="34" spans="1:32" x14ac:dyDescent="0.35">
      <c r="A34" s="14" t="str">
        <f>IF('[36]Video Analysis'!$B$314="","",'[36]Video Analysis'!$B$314)</f>
        <v/>
      </c>
      <c r="B34" s="15">
        <f>IF('[36]Video Analysis'!$Q$314="","",'[36]Video Analysis'!$Q$314)</f>
        <v>-73.378848871216178</v>
      </c>
      <c r="C34" s="15">
        <f>IF('[36]Video Analysis'!$P$314="","",'[36]Video Analysis'!$P$314)</f>
        <v>40.929525573737919</v>
      </c>
      <c r="D34" s="16">
        <f>IF('[36]Video Analysis'!$G$314="","",'[36]Video Analysis'!$G$314)</f>
        <v>0</v>
      </c>
      <c r="E34" s="16">
        <f>IF('[36]Video Analysis'!$H$314="","",'[36]Video Analysis'!$H$314)</f>
        <v>0</v>
      </c>
      <c r="F34" s="16">
        <f>IF('[36]Video Analysis'!$I$314="","",'[36]Video Analysis'!$I$314)</f>
        <v>100</v>
      </c>
      <c r="G34" s="16">
        <f>IF('[36]Video Analysis'!$J$314="","",'[36]Video Analysis'!$J$314)</f>
        <v>0</v>
      </c>
      <c r="H34" s="16">
        <f>IF('[36]Video Analysis'!$K$314="","",'[36]Video Analysis'!$K$314)</f>
        <v>0</v>
      </c>
      <c r="I34" s="16">
        <f>IF('[36]Video Analysis'!$L$314="","",'[36]Video Analysis'!$L$314)</f>
        <v>100</v>
      </c>
      <c r="J34" s="16">
        <f>IF('[36]Video Analysis'!$M$314="","",'[36]Video Analysis'!$M$314)</f>
        <v>0</v>
      </c>
      <c r="K34" s="16">
        <f>IF('[36]Video Analysis'!$N$314="","",'[36]Video Analysis'!$N$314)</f>
        <v>0</v>
      </c>
      <c r="L34" s="16">
        <f>IF('[36]Video Analysis'!$O$314="","",'[36]Video Analysis'!$O$314)</f>
        <v>100</v>
      </c>
      <c r="M34" s="17" t="str">
        <f t="shared" si="3"/>
        <v/>
      </c>
      <c r="N34" s="17" t="str">
        <f t="shared" si="3"/>
        <v/>
      </c>
      <c r="O34" s="17" t="str">
        <f t="shared" si="3"/>
        <v/>
      </c>
      <c r="P34" s="17" t="s">
        <v>19</v>
      </c>
      <c r="T34" s="23">
        <f t="shared" si="4"/>
        <v>-73.378848871216178</v>
      </c>
      <c r="U34" s="23">
        <f t="shared" si="4"/>
        <v>40.929525573737919</v>
      </c>
      <c r="V34" s="24">
        <f t="shared" si="5"/>
        <v>0</v>
      </c>
      <c r="W34" s="24">
        <f t="shared" si="5"/>
        <v>0</v>
      </c>
      <c r="X34" s="24">
        <f t="shared" si="5"/>
        <v>100</v>
      </c>
      <c r="Y34" s="24">
        <f t="shared" si="6"/>
        <v>0</v>
      </c>
      <c r="Z34" s="24">
        <f t="shared" si="6"/>
        <v>0</v>
      </c>
      <c r="AA34" s="24">
        <f t="shared" si="6"/>
        <v>0</v>
      </c>
      <c r="AB34" s="17" t="str">
        <f t="shared" si="7"/>
        <v/>
      </c>
      <c r="AC34" s="17" t="str">
        <f t="shared" si="7"/>
        <v/>
      </c>
      <c r="AD34" s="17" t="str">
        <f t="shared" si="7"/>
        <v/>
      </c>
      <c r="AE34" s="25" t="str">
        <f t="shared" si="8"/>
        <v/>
      </c>
      <c r="AF34" s="25" t="str">
        <f t="shared" si="2"/>
        <v xml:space="preserve">10% NM </v>
      </c>
    </row>
    <row r="35" spans="1:32" x14ac:dyDescent="0.35">
      <c r="A35" s="14" t="str">
        <f>IF('[36]Video Analysis'!$B$324="","",'[36]Video Analysis'!$B$324)</f>
        <v/>
      </c>
      <c r="B35" s="15">
        <f>IF('[36]Video Analysis'!$Q$324="","",'[36]Video Analysis'!$Q$324)</f>
        <v>-73.378848871216178</v>
      </c>
      <c r="C35" s="15">
        <f>IF('[36]Video Analysis'!$P$324="","",'[36]Video Analysis'!$P$324)</f>
        <v>40.929525573737919</v>
      </c>
      <c r="D35" s="16">
        <f>IF('[36]Video Analysis'!$G$324="","",'[36]Video Analysis'!$G$324)</f>
        <v>0</v>
      </c>
      <c r="E35" s="16">
        <f>IF('[36]Video Analysis'!$H$324="","",'[36]Video Analysis'!$H$324)</f>
        <v>0</v>
      </c>
      <c r="F35" s="16">
        <f>IF('[36]Video Analysis'!$I$324="","",'[36]Video Analysis'!$I$324)</f>
        <v>100</v>
      </c>
      <c r="G35" s="16">
        <f>IF('[36]Video Analysis'!$J$324="","",'[36]Video Analysis'!$J$324)</f>
        <v>0</v>
      </c>
      <c r="H35" s="16">
        <f>IF('[36]Video Analysis'!$K$324="","",'[36]Video Analysis'!$K$324)</f>
        <v>0</v>
      </c>
      <c r="I35" s="16">
        <f>IF('[36]Video Analysis'!$L$324="","",'[36]Video Analysis'!$L$324)</f>
        <v>100</v>
      </c>
      <c r="J35" s="16">
        <f>IF('[36]Video Analysis'!$M$324="","",'[36]Video Analysis'!$M$324)</f>
        <v>0</v>
      </c>
      <c r="K35" s="16">
        <f>IF('[36]Video Analysis'!$N$324="","",'[36]Video Analysis'!$N$324)</f>
        <v>0</v>
      </c>
      <c r="L35" s="16">
        <f>IF('[36]Video Analysis'!$O$324="","",'[36]Video Analysis'!$O$324)</f>
        <v>100</v>
      </c>
      <c r="M35" s="17" t="str">
        <f t="shared" si="3"/>
        <v/>
      </c>
      <c r="N35" s="17" t="str">
        <f t="shared" si="3"/>
        <v/>
      </c>
      <c r="O35" s="17" t="str">
        <f t="shared" si="3"/>
        <v/>
      </c>
      <c r="P35" s="17"/>
      <c r="T35" s="23">
        <f t="shared" si="4"/>
        <v>-73.378848871216178</v>
      </c>
      <c r="U35" s="23">
        <f t="shared" si="4"/>
        <v>40.929525573737919</v>
      </c>
      <c r="V35" s="24">
        <f t="shared" si="5"/>
        <v>0</v>
      </c>
      <c r="W35" s="24">
        <f t="shared" si="5"/>
        <v>0</v>
      </c>
      <c r="X35" s="24">
        <f t="shared" si="5"/>
        <v>100</v>
      </c>
      <c r="Y35" s="24">
        <f t="shared" si="6"/>
        <v>0</v>
      </c>
      <c r="Z35" s="24">
        <f t="shared" si="6"/>
        <v>0</v>
      </c>
      <c r="AA35" s="24">
        <f t="shared" si="6"/>
        <v>0</v>
      </c>
      <c r="AB35" s="17" t="str">
        <f t="shared" si="7"/>
        <v/>
      </c>
      <c r="AC35" s="17" t="str">
        <f t="shared" si="7"/>
        <v/>
      </c>
      <c r="AD35" s="17" t="str">
        <f t="shared" si="7"/>
        <v/>
      </c>
      <c r="AE35" s="25" t="str">
        <f t="shared" si="8"/>
        <v/>
      </c>
      <c r="AF35" s="25" t="str">
        <f t="shared" si="2"/>
        <v/>
      </c>
    </row>
    <row r="36" spans="1:32" x14ac:dyDescent="0.35">
      <c r="A36" s="14" t="str">
        <f>IF('[36]Video Analysis'!$B$334="","",'[36]Video Analysis'!$B$334)</f>
        <v/>
      </c>
      <c r="B36" s="15">
        <f>IF('[36]Video Analysis'!$Q$334="","",'[36]Video Analysis'!$Q$334)</f>
        <v>-73.378848871216178</v>
      </c>
      <c r="C36" s="15">
        <f>IF('[36]Video Analysis'!$P$334="","",'[36]Video Analysis'!$P$334)</f>
        <v>40.929525573737919</v>
      </c>
      <c r="D36" s="16">
        <f>IF('[36]Video Analysis'!$G$334="","",'[36]Video Analysis'!$G$334)</f>
        <v>0</v>
      </c>
      <c r="E36" s="16">
        <f>IF('[36]Video Analysis'!$H$334="","",'[36]Video Analysis'!$H$334)</f>
        <v>0</v>
      </c>
      <c r="F36" s="16">
        <f>IF('[36]Video Analysis'!$I$334="","",'[36]Video Analysis'!$I$334)</f>
        <v>100</v>
      </c>
      <c r="G36" s="16">
        <f>IF('[36]Video Analysis'!$J$334="","",'[36]Video Analysis'!$J$334)</f>
        <v>0</v>
      </c>
      <c r="H36" s="16">
        <f>IF('[36]Video Analysis'!$K$334="","",'[36]Video Analysis'!$K$334)</f>
        <v>0</v>
      </c>
      <c r="I36" s="16">
        <f>IF('[36]Video Analysis'!$L$334="","",'[36]Video Analysis'!$L$334)</f>
        <v>100</v>
      </c>
      <c r="J36" s="16">
        <f>IF('[36]Video Analysis'!$M$334="","",'[36]Video Analysis'!$M$334)</f>
        <v>0</v>
      </c>
      <c r="K36" s="16">
        <f>IF('[36]Video Analysis'!$N$334="","",'[36]Video Analysis'!$N$334)</f>
        <v>0</v>
      </c>
      <c r="L36" s="16">
        <f>IF('[36]Video Analysis'!$O$334="","",'[36]Video Analysis'!$O$334)</f>
        <v>100</v>
      </c>
      <c r="M36" s="17" t="str">
        <f t="shared" si="3"/>
        <v/>
      </c>
      <c r="N36" s="17" t="str">
        <f t="shared" si="3"/>
        <v/>
      </c>
      <c r="O36" s="17" t="str">
        <f t="shared" si="3"/>
        <v/>
      </c>
      <c r="P36" s="17"/>
      <c r="T36" s="23">
        <f t="shared" si="4"/>
        <v>-73.378848871216178</v>
      </c>
      <c r="U36" s="23">
        <f t="shared" si="4"/>
        <v>40.929525573737919</v>
      </c>
      <c r="V36" s="24">
        <f t="shared" si="5"/>
        <v>0</v>
      </c>
      <c r="W36" s="24">
        <f t="shared" si="5"/>
        <v>0</v>
      </c>
      <c r="X36" s="24">
        <f t="shared" si="5"/>
        <v>100</v>
      </c>
      <c r="Y36" s="24">
        <f t="shared" si="6"/>
        <v>0</v>
      </c>
      <c r="Z36" s="24">
        <f t="shared" si="6"/>
        <v>0</v>
      </c>
      <c r="AA36" s="24">
        <f t="shared" si="6"/>
        <v>0</v>
      </c>
      <c r="AB36" s="17" t="str">
        <f t="shared" si="7"/>
        <v/>
      </c>
      <c r="AC36" s="17" t="str">
        <f t="shared" si="7"/>
        <v/>
      </c>
      <c r="AD36" s="17" t="str">
        <f t="shared" si="7"/>
        <v/>
      </c>
      <c r="AE36" s="25" t="str">
        <f t="shared" si="8"/>
        <v/>
      </c>
      <c r="AF36" s="25" t="str">
        <f t="shared" si="2"/>
        <v/>
      </c>
    </row>
    <row r="37" spans="1:32" x14ac:dyDescent="0.35">
      <c r="A37" s="14" t="str">
        <f>IF('[36]Video Analysis'!$B$344="","",'[36]Video Analysis'!$B$344)</f>
        <v/>
      </c>
      <c r="B37" s="15">
        <f>IF('[36]Video Analysis'!$Q$344="","",'[36]Video Analysis'!$Q$344)</f>
        <v>-73.378848871216178</v>
      </c>
      <c r="C37" s="15">
        <f>IF('[36]Video Analysis'!$P$344="","",'[36]Video Analysis'!$P$344)</f>
        <v>40.929525573737919</v>
      </c>
      <c r="D37" s="16">
        <f>IF('[36]Video Analysis'!$G$344="","",'[36]Video Analysis'!$G$344)</f>
        <v>0</v>
      </c>
      <c r="E37" s="16">
        <f>IF('[36]Video Analysis'!$H$344="","",'[36]Video Analysis'!$H$344)</f>
        <v>0</v>
      </c>
      <c r="F37" s="16">
        <f>IF('[36]Video Analysis'!$I$344="","",'[36]Video Analysis'!$I$344)</f>
        <v>100</v>
      </c>
      <c r="G37" s="16">
        <f>IF('[36]Video Analysis'!$J$344="","",'[36]Video Analysis'!$J$344)</f>
        <v>0</v>
      </c>
      <c r="H37" s="16">
        <f>IF('[36]Video Analysis'!$K$344="","",'[36]Video Analysis'!$K$344)</f>
        <v>0</v>
      </c>
      <c r="I37" s="16">
        <f>IF('[36]Video Analysis'!$L$344="","",'[36]Video Analysis'!$L$344)</f>
        <v>100</v>
      </c>
      <c r="J37" s="16">
        <f>IF('[36]Video Analysis'!$M$344="","",'[36]Video Analysis'!$M$344)</f>
        <v>0</v>
      </c>
      <c r="K37" s="16">
        <f>IF('[36]Video Analysis'!$N$344="","",'[36]Video Analysis'!$N$344)</f>
        <v>0</v>
      </c>
      <c r="L37" s="16">
        <f>IF('[36]Video Analysis'!$O$344="","",'[36]Video Analysis'!$O$344)</f>
        <v>100</v>
      </c>
      <c r="M37" s="17" t="str">
        <f t="shared" si="3"/>
        <v/>
      </c>
      <c r="N37" s="17" t="str">
        <f t="shared" si="3"/>
        <v/>
      </c>
      <c r="O37" s="17" t="str">
        <f t="shared" si="3"/>
        <v/>
      </c>
      <c r="P37" s="17"/>
      <c r="T37" s="23">
        <f t="shared" si="4"/>
        <v>-73.378848871216178</v>
      </c>
      <c r="U37" s="23">
        <f t="shared" si="4"/>
        <v>40.929525573737919</v>
      </c>
      <c r="V37" s="24">
        <f t="shared" si="5"/>
        <v>0</v>
      </c>
      <c r="W37" s="24">
        <f t="shared" si="5"/>
        <v>0</v>
      </c>
      <c r="X37" s="24">
        <f t="shared" si="5"/>
        <v>100</v>
      </c>
      <c r="Y37" s="24">
        <f t="shared" si="6"/>
        <v>0</v>
      </c>
      <c r="Z37" s="24">
        <f t="shared" si="6"/>
        <v>0</v>
      </c>
      <c r="AA37" s="24">
        <f t="shared" si="6"/>
        <v>0</v>
      </c>
      <c r="AB37" s="17" t="str">
        <f t="shared" si="7"/>
        <v/>
      </c>
      <c r="AC37" s="17" t="str">
        <f t="shared" si="7"/>
        <v/>
      </c>
      <c r="AD37" s="17" t="str">
        <f t="shared" si="7"/>
        <v/>
      </c>
      <c r="AE37" s="25" t="str">
        <f t="shared" si="8"/>
        <v/>
      </c>
      <c r="AF37" s="25" t="str">
        <f t="shared" si="2"/>
        <v/>
      </c>
    </row>
    <row r="38" spans="1:32" x14ac:dyDescent="0.35">
      <c r="A38" s="14" t="str">
        <f>IF('[36]Video Analysis'!$B$354="","",'[36]Video Analysis'!$B$354)</f>
        <v/>
      </c>
      <c r="B38" s="15">
        <f>IF('[36]Video Analysis'!$Q$354="","",'[36]Video Analysis'!$Q$354)</f>
        <v>-73.378848871216178</v>
      </c>
      <c r="C38" s="15">
        <f>IF('[36]Video Analysis'!$P$354="","",'[36]Video Analysis'!$P$354)</f>
        <v>40.929525573737919</v>
      </c>
      <c r="D38" s="16">
        <f>IF('[36]Video Analysis'!$G$354="","",'[36]Video Analysis'!$G$354)</f>
        <v>0</v>
      </c>
      <c r="E38" s="16">
        <f>IF('[36]Video Analysis'!$H$354="","",'[36]Video Analysis'!$H$354)</f>
        <v>0</v>
      </c>
      <c r="F38" s="16">
        <f>IF('[36]Video Analysis'!$I$354="","",'[36]Video Analysis'!$I$354)</f>
        <v>100</v>
      </c>
      <c r="G38" s="16">
        <f>IF('[36]Video Analysis'!$J$354="","",'[36]Video Analysis'!$J$354)</f>
        <v>0</v>
      </c>
      <c r="H38" s="16">
        <f>IF('[36]Video Analysis'!$K$354="","",'[36]Video Analysis'!$K$354)</f>
        <v>0</v>
      </c>
      <c r="I38" s="16">
        <f>IF('[36]Video Analysis'!$L$354="","",'[36]Video Analysis'!$L$354)</f>
        <v>100</v>
      </c>
      <c r="J38" s="16">
        <f>IF('[36]Video Analysis'!$M$354="","",'[36]Video Analysis'!$M$354)</f>
        <v>0</v>
      </c>
      <c r="K38" s="16">
        <f>IF('[36]Video Analysis'!$N$354="","",'[36]Video Analysis'!$N$354)</f>
        <v>0</v>
      </c>
      <c r="L38" s="16">
        <f>IF('[36]Video Analysis'!$O$354="","",'[36]Video Analysis'!$O$354)</f>
        <v>100</v>
      </c>
      <c r="M38" s="17" t="str">
        <f t="shared" si="3"/>
        <v/>
      </c>
      <c r="N38" s="17" t="str">
        <f t="shared" si="3"/>
        <v/>
      </c>
      <c r="O38" s="17" t="str">
        <f t="shared" si="3"/>
        <v/>
      </c>
      <c r="P38" s="17"/>
      <c r="T38" s="23">
        <f t="shared" si="4"/>
        <v>-73.378848871216178</v>
      </c>
      <c r="U38" s="23">
        <f t="shared" si="4"/>
        <v>40.929525573737919</v>
      </c>
      <c r="V38" s="24">
        <f t="shared" si="5"/>
        <v>0</v>
      </c>
      <c r="W38" s="24">
        <f t="shared" si="5"/>
        <v>0</v>
      </c>
      <c r="X38" s="24">
        <f t="shared" si="5"/>
        <v>100</v>
      </c>
      <c r="Y38" s="24">
        <f t="shared" si="6"/>
        <v>0</v>
      </c>
      <c r="Z38" s="24">
        <f t="shared" si="6"/>
        <v>0</v>
      </c>
      <c r="AA38" s="24">
        <f t="shared" si="6"/>
        <v>0</v>
      </c>
      <c r="AB38" s="17" t="str">
        <f t="shared" si="7"/>
        <v/>
      </c>
      <c r="AC38" s="17" t="str">
        <f t="shared" si="7"/>
        <v/>
      </c>
      <c r="AD38" s="17" t="str">
        <f t="shared" si="7"/>
        <v/>
      </c>
      <c r="AE38" s="25" t="str">
        <f t="shared" si="8"/>
        <v/>
      </c>
      <c r="AF38" s="25" t="str">
        <f t="shared" si="2"/>
        <v/>
      </c>
    </row>
    <row r="39" spans="1:32" x14ac:dyDescent="0.35">
      <c r="A39" s="14" t="str">
        <f>IF('[36]Video Analysis'!$B$364="","",'[36]Video Analysis'!$B$364)</f>
        <v/>
      </c>
      <c r="B39" s="15">
        <f>IF('[36]Video Analysis'!$Q$364="","",'[36]Video Analysis'!$Q$364)</f>
        <v>-73.378848871216178</v>
      </c>
      <c r="C39" s="15">
        <f>IF('[36]Video Analysis'!$P$364="","",'[36]Video Analysis'!$P$364)</f>
        <v>40.929525573737919</v>
      </c>
      <c r="D39" s="16">
        <f>IF('[36]Video Analysis'!$G$364="","",'[36]Video Analysis'!$G$364)</f>
        <v>0</v>
      </c>
      <c r="E39" s="16">
        <f>IF('[36]Video Analysis'!$H$364="","",'[36]Video Analysis'!$H$364)</f>
        <v>0</v>
      </c>
      <c r="F39" s="16">
        <f>IF('[36]Video Analysis'!$I$364="","",'[36]Video Analysis'!$I$364)</f>
        <v>100</v>
      </c>
      <c r="G39" s="16">
        <f>IF('[36]Video Analysis'!$J$364="","",'[36]Video Analysis'!$J$364)</f>
        <v>0</v>
      </c>
      <c r="H39" s="16">
        <f>IF('[36]Video Analysis'!$K$364="","",'[36]Video Analysis'!$K$364)</f>
        <v>0</v>
      </c>
      <c r="I39" s="16">
        <f>IF('[36]Video Analysis'!$L$364="","",'[36]Video Analysis'!$L$364)</f>
        <v>100</v>
      </c>
      <c r="J39" s="16">
        <f>IF('[36]Video Analysis'!$M$364="","",'[36]Video Analysis'!$M$364)</f>
        <v>0</v>
      </c>
      <c r="K39" s="16">
        <f>IF('[36]Video Analysis'!$N$364="","",'[36]Video Analysis'!$N$364)</f>
        <v>0</v>
      </c>
      <c r="L39" s="16">
        <f>IF('[36]Video Analysis'!$O$364="","",'[36]Video Analysis'!$O$364)</f>
        <v>100</v>
      </c>
      <c r="M39" s="17" t="str">
        <f t="shared" si="3"/>
        <v/>
      </c>
      <c r="N39" s="17" t="str">
        <f t="shared" si="3"/>
        <v/>
      </c>
      <c r="O39" s="17" t="str">
        <f t="shared" si="3"/>
        <v/>
      </c>
      <c r="P39" s="17"/>
      <c r="T39" s="23">
        <f t="shared" si="4"/>
        <v>-73.378848871216178</v>
      </c>
      <c r="U39" s="23">
        <f t="shared" si="4"/>
        <v>40.929525573737919</v>
      </c>
      <c r="V39" s="24">
        <f t="shared" si="5"/>
        <v>0</v>
      </c>
      <c r="W39" s="24">
        <f t="shared" si="5"/>
        <v>0</v>
      </c>
      <c r="X39" s="24">
        <f t="shared" si="5"/>
        <v>100</v>
      </c>
      <c r="Y39" s="24">
        <f t="shared" si="6"/>
        <v>0</v>
      </c>
      <c r="Z39" s="24">
        <f t="shared" si="6"/>
        <v>0</v>
      </c>
      <c r="AA39" s="24">
        <f t="shared" si="6"/>
        <v>0</v>
      </c>
      <c r="AB39" s="17" t="str">
        <f t="shared" si="7"/>
        <v/>
      </c>
      <c r="AC39" s="17" t="str">
        <f t="shared" si="7"/>
        <v/>
      </c>
      <c r="AD39" s="17" t="str">
        <f t="shared" si="7"/>
        <v/>
      </c>
      <c r="AE39" s="25" t="str">
        <f t="shared" si="8"/>
        <v/>
      </c>
      <c r="AF39" s="25" t="str">
        <f t="shared" si="2"/>
        <v/>
      </c>
    </row>
    <row r="40" spans="1:32" x14ac:dyDescent="0.35">
      <c r="A40" s="14" t="str">
        <f>IF('[36]Video Analysis'!$B$374="","",'[36]Video Analysis'!$B$374)</f>
        <v/>
      </c>
      <c r="B40" s="15">
        <f>IF('[36]Video Analysis'!$Q$374="","",'[36]Video Analysis'!$Q$374)</f>
        <v>-73.378848871216178</v>
      </c>
      <c r="C40" s="15">
        <f>IF('[36]Video Analysis'!$P$374="","",'[36]Video Analysis'!$P$374)</f>
        <v>40.929525573737919</v>
      </c>
      <c r="D40" s="16">
        <f>IF('[36]Video Analysis'!$G$374="","",'[36]Video Analysis'!$G$374)</f>
        <v>0</v>
      </c>
      <c r="E40" s="16">
        <f>IF('[36]Video Analysis'!$H$374="","",'[36]Video Analysis'!$H$374)</f>
        <v>0</v>
      </c>
      <c r="F40" s="16">
        <f>IF('[36]Video Analysis'!$I$374="","",'[36]Video Analysis'!$I$374)</f>
        <v>100</v>
      </c>
      <c r="G40" s="16">
        <f>IF('[36]Video Analysis'!$J$374="","",'[36]Video Analysis'!$J$374)</f>
        <v>0</v>
      </c>
      <c r="H40" s="16">
        <f>IF('[36]Video Analysis'!$K$374="","",'[36]Video Analysis'!$K$374)</f>
        <v>0</v>
      </c>
      <c r="I40" s="16">
        <f>IF('[36]Video Analysis'!$L$374="","",'[36]Video Analysis'!$L$374)</f>
        <v>100</v>
      </c>
      <c r="J40" s="16">
        <f>IF('[36]Video Analysis'!$M$374="","",'[36]Video Analysis'!$M$374)</f>
        <v>0</v>
      </c>
      <c r="K40" s="16">
        <f>IF('[36]Video Analysis'!$N$374="","",'[36]Video Analysis'!$N$374)</f>
        <v>0</v>
      </c>
      <c r="L40" s="16">
        <f>IF('[36]Video Analysis'!$O$374="","",'[36]Video Analysis'!$O$374)</f>
        <v>100</v>
      </c>
      <c r="M40" s="17" t="str">
        <f t="shared" si="3"/>
        <v/>
      </c>
      <c r="N40" s="17" t="str">
        <f t="shared" si="3"/>
        <v/>
      </c>
      <c r="O40" s="17" t="str">
        <f t="shared" si="3"/>
        <v/>
      </c>
      <c r="P40" s="17"/>
      <c r="T40" s="23">
        <f t="shared" si="4"/>
        <v>-73.378848871216178</v>
      </c>
      <c r="U40" s="23">
        <f t="shared" si="4"/>
        <v>40.929525573737919</v>
      </c>
      <c r="V40" s="24">
        <f t="shared" si="5"/>
        <v>0</v>
      </c>
      <c r="W40" s="24">
        <f t="shared" si="5"/>
        <v>0</v>
      </c>
      <c r="X40" s="24">
        <f t="shared" si="5"/>
        <v>100</v>
      </c>
      <c r="Y40" s="24">
        <f t="shared" si="6"/>
        <v>0</v>
      </c>
      <c r="Z40" s="24">
        <f t="shared" si="6"/>
        <v>0</v>
      </c>
      <c r="AA40" s="24">
        <f t="shared" si="6"/>
        <v>0</v>
      </c>
      <c r="AB40" s="17" t="str">
        <f t="shared" si="7"/>
        <v/>
      </c>
      <c r="AC40" s="17" t="str">
        <f t="shared" si="7"/>
        <v/>
      </c>
      <c r="AD40" s="17" t="str">
        <f t="shared" si="7"/>
        <v/>
      </c>
      <c r="AE40" s="25" t="str">
        <f t="shared" si="8"/>
        <v/>
      </c>
      <c r="AF40" s="25" t="str">
        <f t="shared" si="2"/>
        <v/>
      </c>
    </row>
    <row r="41" spans="1:32" x14ac:dyDescent="0.35">
      <c r="A41" s="14" t="str">
        <f>IF('[36]Video Analysis'!$B$384="","",'[36]Video Analysis'!$B$384)</f>
        <v/>
      </c>
      <c r="B41" s="15">
        <f>IF('[36]Video Analysis'!$Q$384="","",'[36]Video Analysis'!$Q$384)</f>
        <v>-73.378848871216178</v>
      </c>
      <c r="C41" s="15">
        <f>IF('[36]Video Analysis'!$P$384="","",'[36]Video Analysis'!$P$384)</f>
        <v>40.929525573737919</v>
      </c>
      <c r="D41" s="16">
        <f>IF('[36]Video Analysis'!$G$384="","",'[36]Video Analysis'!$G$384)</f>
        <v>0</v>
      </c>
      <c r="E41" s="16">
        <f>IF('[36]Video Analysis'!$H$384="","",'[36]Video Analysis'!$H$384)</f>
        <v>0</v>
      </c>
      <c r="F41" s="16">
        <f>IF('[36]Video Analysis'!$I$384="","",'[36]Video Analysis'!$I$384)</f>
        <v>100</v>
      </c>
      <c r="G41" s="16">
        <f>IF('[36]Video Analysis'!$J$384="","",'[36]Video Analysis'!$J$384)</f>
        <v>0</v>
      </c>
      <c r="H41" s="16">
        <f>IF('[36]Video Analysis'!$K$384="","",'[36]Video Analysis'!$K$384)</f>
        <v>0</v>
      </c>
      <c r="I41" s="16">
        <f>IF('[36]Video Analysis'!$L$384="","",'[36]Video Analysis'!$L$384)</f>
        <v>100</v>
      </c>
      <c r="J41" s="16">
        <f>IF('[36]Video Analysis'!$M$384="","",'[36]Video Analysis'!$M$384)</f>
        <v>0</v>
      </c>
      <c r="K41" s="16">
        <f>IF('[36]Video Analysis'!$N$384="","",'[36]Video Analysis'!$N$384)</f>
        <v>0</v>
      </c>
      <c r="L41" s="16">
        <f>IF('[36]Video Analysis'!$O$384="","",'[36]Video Analysis'!$O$384)</f>
        <v>100</v>
      </c>
      <c r="M41" s="17" t="str">
        <f t="shared" si="3"/>
        <v/>
      </c>
      <c r="N41" s="17" t="str">
        <f t="shared" si="3"/>
        <v/>
      </c>
      <c r="O41" s="17" t="str">
        <f t="shared" si="3"/>
        <v/>
      </c>
      <c r="P41" s="17"/>
      <c r="T41" s="23">
        <f t="shared" si="4"/>
        <v>-73.378848871216178</v>
      </c>
      <c r="U41" s="23">
        <f t="shared" si="4"/>
        <v>40.929525573737919</v>
      </c>
      <c r="V41" s="24">
        <f t="shared" si="5"/>
        <v>0</v>
      </c>
      <c r="W41" s="24">
        <f t="shared" si="5"/>
        <v>0</v>
      </c>
      <c r="X41" s="24">
        <f t="shared" si="5"/>
        <v>100</v>
      </c>
      <c r="Y41" s="24">
        <f t="shared" si="6"/>
        <v>0</v>
      </c>
      <c r="Z41" s="24">
        <f t="shared" si="6"/>
        <v>0</v>
      </c>
      <c r="AA41" s="24">
        <f t="shared" si="6"/>
        <v>0</v>
      </c>
      <c r="AB41" s="17" t="str">
        <f t="shared" si="7"/>
        <v/>
      </c>
      <c r="AC41" s="17" t="str">
        <f t="shared" si="7"/>
        <v/>
      </c>
      <c r="AD41" s="17" t="str">
        <f t="shared" si="7"/>
        <v/>
      </c>
      <c r="AE41" s="25" t="str">
        <f t="shared" si="8"/>
        <v/>
      </c>
      <c r="AF41" s="25" t="str">
        <f t="shared" si="2"/>
        <v/>
      </c>
    </row>
    <row r="42" spans="1:32" x14ac:dyDescent="0.35">
      <c r="A42" s="14" t="str">
        <f>IF('[36]Video Analysis'!$B$394="","",'[36]Video Analysis'!$B$394)</f>
        <v/>
      </c>
      <c r="B42" s="15" t="str">
        <f>IF('[36]Video Analysis'!$Q$394="","",'[36]Video Analysis'!$Q$394)</f>
        <v/>
      </c>
      <c r="C42" s="15" t="str">
        <f>IF('[36]Video Analysis'!$P$394="","",'[36]Video Analysis'!$P$394)</f>
        <v/>
      </c>
      <c r="D42" s="16" t="str">
        <f>IF('[36]Video Analysis'!$G$394="","",'[36]Video Analysis'!$G$394)</f>
        <v/>
      </c>
      <c r="E42" s="16" t="str">
        <f>IF('[36]Video Analysis'!$H$394="","",'[36]Video Analysis'!$H$394)</f>
        <v/>
      </c>
      <c r="F42" s="16" t="str">
        <f>IF('[36]Video Analysis'!$I$394="","",'[36]Video Analysis'!$I$394)</f>
        <v/>
      </c>
      <c r="G42" s="16" t="str">
        <f>IF('[36]Video Analysis'!$J$394="","",'[36]Video Analysis'!$J$394)</f>
        <v/>
      </c>
      <c r="H42" s="16" t="str">
        <f>IF('[36]Video Analysis'!$K$394="","",'[36]Video Analysis'!$K$394)</f>
        <v/>
      </c>
      <c r="I42" s="16" t="str">
        <f>IF('[36]Video Analysis'!$L$394="","",'[36]Video Analysis'!$L$394)</f>
        <v/>
      </c>
      <c r="J42" s="16" t="str">
        <f>IF('[36]Video Analysis'!$M$394="","",'[36]Video Analysis'!$M$394)</f>
        <v/>
      </c>
      <c r="K42" s="16" t="str">
        <f>IF('[36]Video Analysis'!$N$394="","",'[36]Video Analysis'!$N$394)</f>
        <v/>
      </c>
      <c r="L42" s="16" t="str">
        <f>IF('[36]Video Analysis'!$O$394="","",'[36]Video Analysis'!$O$394)</f>
        <v/>
      </c>
      <c r="M42" s="17" t="str">
        <f t="shared" si="3"/>
        <v/>
      </c>
      <c r="N42" s="17" t="str">
        <f t="shared" si="3"/>
        <v/>
      </c>
      <c r="O42" s="17" t="str">
        <f t="shared" si="3"/>
        <v/>
      </c>
      <c r="P42" s="17"/>
      <c r="T42" s="23" t="str">
        <f t="shared" si="4"/>
        <v/>
      </c>
      <c r="U42" s="23" t="str">
        <f t="shared" si="4"/>
        <v/>
      </c>
      <c r="V42" s="24" t="str">
        <f t="shared" si="5"/>
        <v/>
      </c>
      <c r="W42" s="24" t="str">
        <f t="shared" si="5"/>
        <v/>
      </c>
      <c r="X42" s="24" t="str">
        <f t="shared" si="5"/>
        <v/>
      </c>
      <c r="Y42" s="24" t="str">
        <f t="shared" si="6"/>
        <v/>
      </c>
      <c r="Z42" s="24" t="str">
        <f t="shared" si="6"/>
        <v/>
      </c>
      <c r="AA42" s="24" t="str">
        <f t="shared" si="6"/>
        <v/>
      </c>
      <c r="AB42" s="17" t="str">
        <f t="shared" si="7"/>
        <v/>
      </c>
      <c r="AC42" s="17" t="str">
        <f t="shared" si="7"/>
        <v/>
      </c>
      <c r="AD42" s="17" t="str">
        <f t="shared" si="7"/>
        <v/>
      </c>
      <c r="AE42" s="25" t="str">
        <f t="shared" si="8"/>
        <v/>
      </c>
      <c r="AF42" s="25" t="str">
        <f t="shared" si="2"/>
        <v/>
      </c>
    </row>
    <row r="43" spans="1:32" x14ac:dyDescent="0.35">
      <c r="A43" s="14" t="str">
        <f>IF('[36]Video Analysis'!$B$404="","",'[36]Video Analysis'!$B$404)</f>
        <v/>
      </c>
      <c r="B43" s="15" t="str">
        <f>IF('[36]Video Analysis'!$Q$404="","",'[36]Video Analysis'!$Q$404)</f>
        <v/>
      </c>
      <c r="C43" s="15" t="str">
        <f>IF('[36]Video Analysis'!$P$404="","",'[36]Video Analysis'!$P$404)</f>
        <v/>
      </c>
      <c r="D43" s="16" t="str">
        <f>IF('[36]Video Analysis'!$G$404="","",'[36]Video Analysis'!$G$404)</f>
        <v/>
      </c>
      <c r="E43" s="16" t="str">
        <f>IF('[36]Video Analysis'!$H$404="","",'[36]Video Analysis'!$H$404)</f>
        <v/>
      </c>
      <c r="F43" s="16" t="str">
        <f>IF('[36]Video Analysis'!$I$404="","",'[36]Video Analysis'!$I$404)</f>
        <v/>
      </c>
      <c r="G43" s="16" t="str">
        <f>IF('[36]Video Analysis'!$J$404="","",'[36]Video Analysis'!$J$404)</f>
        <v/>
      </c>
      <c r="H43" s="16" t="str">
        <f>IF('[36]Video Analysis'!$K$404="","",'[36]Video Analysis'!$K$404)</f>
        <v/>
      </c>
      <c r="I43" s="16" t="str">
        <f>IF('[36]Video Analysis'!$L$404="","",'[36]Video Analysis'!$L$404)</f>
        <v/>
      </c>
      <c r="J43" s="16" t="str">
        <f>IF('[36]Video Analysis'!$M$404="","",'[36]Video Analysis'!$M$404)</f>
        <v/>
      </c>
      <c r="K43" s="16" t="str">
        <f>IF('[36]Video Analysis'!$N$404="","",'[36]Video Analysis'!$N$404)</f>
        <v/>
      </c>
      <c r="L43" s="16" t="str">
        <f>IF('[36]Video Analysis'!$O$404="","",'[36]Video Analysis'!$O$404)</f>
        <v/>
      </c>
      <c r="M43" s="17" t="str">
        <f t="shared" si="3"/>
        <v/>
      </c>
      <c r="N43" s="17" t="str">
        <f t="shared" si="3"/>
        <v/>
      </c>
      <c r="O43" s="17" t="str">
        <f t="shared" si="3"/>
        <v/>
      </c>
      <c r="P43" s="17"/>
      <c r="T43" s="23" t="str">
        <f t="shared" si="4"/>
        <v/>
      </c>
      <c r="U43" s="23" t="str">
        <f t="shared" si="4"/>
        <v/>
      </c>
      <c r="V43" s="24" t="str">
        <f t="shared" si="5"/>
        <v/>
      </c>
      <c r="W43" s="24" t="str">
        <f t="shared" si="5"/>
        <v/>
      </c>
      <c r="X43" s="24" t="str">
        <f t="shared" si="5"/>
        <v/>
      </c>
      <c r="Y43" s="24" t="str">
        <f t="shared" si="6"/>
        <v/>
      </c>
      <c r="Z43" s="24" t="str">
        <f t="shared" si="6"/>
        <v/>
      </c>
      <c r="AA43" s="24" t="str">
        <f t="shared" si="6"/>
        <v/>
      </c>
      <c r="AB43" s="17" t="str">
        <f t="shared" si="7"/>
        <v/>
      </c>
      <c r="AC43" s="17" t="str">
        <f t="shared" si="7"/>
        <v/>
      </c>
      <c r="AD43" s="17" t="str">
        <f t="shared" si="7"/>
        <v/>
      </c>
      <c r="AE43" s="25" t="str">
        <f t="shared" si="8"/>
        <v/>
      </c>
      <c r="AF43" s="25" t="str">
        <f t="shared" si="2"/>
        <v/>
      </c>
    </row>
    <row r="44" spans="1:32" x14ac:dyDescent="0.35">
      <c r="A44" s="14" t="str">
        <f>IF('[36]Video Analysis'!$B$414="","",'[36]Video Analysis'!$B$414)</f>
        <v/>
      </c>
      <c r="B44" s="15" t="str">
        <f>IF('[36]Video Analysis'!$Q$414="","",'[36]Video Analysis'!$Q$414)</f>
        <v/>
      </c>
      <c r="C44" s="15" t="str">
        <f>IF('[36]Video Analysis'!$P$414="","",'[36]Video Analysis'!$P$414)</f>
        <v/>
      </c>
      <c r="D44" s="16" t="str">
        <f>IF('[36]Video Analysis'!$G$414="","",'[36]Video Analysis'!$G$414)</f>
        <v/>
      </c>
      <c r="E44" s="16" t="str">
        <f>IF('[36]Video Analysis'!$H$414="","",'[36]Video Analysis'!$H$414)</f>
        <v/>
      </c>
      <c r="F44" s="16" t="str">
        <f>IF('[36]Video Analysis'!$I$414="","",'[36]Video Analysis'!$I$414)</f>
        <v/>
      </c>
      <c r="G44" s="16" t="str">
        <f>IF('[36]Video Analysis'!$J$414="","",'[36]Video Analysis'!$J$414)</f>
        <v/>
      </c>
      <c r="H44" s="16" t="str">
        <f>IF('[36]Video Analysis'!$K$414="","",'[36]Video Analysis'!$K$414)</f>
        <v/>
      </c>
      <c r="I44" s="16" t="str">
        <f>IF('[36]Video Analysis'!$L$414="","",'[36]Video Analysis'!$L$414)</f>
        <v/>
      </c>
      <c r="J44" s="16" t="str">
        <f>IF('[36]Video Analysis'!$M$414="","",'[36]Video Analysis'!$M$414)</f>
        <v/>
      </c>
      <c r="K44" s="16" t="str">
        <f>IF('[36]Video Analysis'!$N$414="","",'[36]Video Analysis'!$N$414)</f>
        <v/>
      </c>
      <c r="L44" s="16" t="str">
        <f>IF('[36]Video Analysis'!$O$414="","",'[36]Video Analysis'!$O$414)</f>
        <v/>
      </c>
      <c r="M44" s="17" t="str">
        <f t="shared" si="3"/>
        <v/>
      </c>
      <c r="N44" s="17" t="str">
        <f t="shared" si="3"/>
        <v/>
      </c>
      <c r="O44" s="17" t="str">
        <f t="shared" si="3"/>
        <v/>
      </c>
      <c r="P44" s="17"/>
      <c r="T44" s="23" t="str">
        <f t="shared" si="4"/>
        <v/>
      </c>
      <c r="U44" s="23" t="str">
        <f t="shared" si="4"/>
        <v/>
      </c>
      <c r="V44" s="24" t="str">
        <f t="shared" si="5"/>
        <v/>
      </c>
      <c r="W44" s="24" t="str">
        <f t="shared" si="5"/>
        <v/>
      </c>
      <c r="X44" s="24" t="str">
        <f t="shared" si="5"/>
        <v/>
      </c>
      <c r="Y44" s="24" t="str">
        <f t="shared" si="6"/>
        <v/>
      </c>
      <c r="Z44" s="24" t="str">
        <f t="shared" si="6"/>
        <v/>
      </c>
      <c r="AA44" s="24" t="str">
        <f t="shared" si="6"/>
        <v/>
      </c>
      <c r="AB44" s="17" t="str">
        <f t="shared" si="7"/>
        <v/>
      </c>
      <c r="AC44" s="17" t="str">
        <f t="shared" si="7"/>
        <v/>
      </c>
      <c r="AD44" s="17" t="str">
        <f t="shared" si="7"/>
        <v/>
      </c>
      <c r="AE44" s="25" t="str">
        <f t="shared" si="8"/>
        <v/>
      </c>
      <c r="AF44" s="25" t="str">
        <f t="shared" si="2"/>
        <v/>
      </c>
    </row>
    <row r="45" spans="1:32" x14ac:dyDescent="0.35">
      <c r="A45" s="14" t="str">
        <f>IF('[36]Video Analysis'!$B$424="","",'[36]Video Analysis'!$B$424)</f>
        <v/>
      </c>
      <c r="B45" s="15" t="str">
        <f>IF('[36]Video Analysis'!$Q$424="","",'[36]Video Analysis'!$Q$424)</f>
        <v/>
      </c>
      <c r="C45" s="15" t="str">
        <f>IF('[36]Video Analysis'!$P$424="","",'[36]Video Analysis'!$P$424)</f>
        <v/>
      </c>
      <c r="D45" s="16" t="str">
        <f>IF('[36]Video Analysis'!$G$424="","",'[36]Video Analysis'!$G$424)</f>
        <v/>
      </c>
      <c r="E45" s="16" t="str">
        <f>IF('[36]Video Analysis'!$H$424="","",'[36]Video Analysis'!$H$424)</f>
        <v/>
      </c>
      <c r="F45" s="16" t="str">
        <f>IF('[36]Video Analysis'!$I$424="","",'[36]Video Analysis'!$I$424)</f>
        <v/>
      </c>
      <c r="G45" s="16" t="str">
        <f>IF('[36]Video Analysis'!$J$424="","",'[36]Video Analysis'!$J$424)</f>
        <v/>
      </c>
      <c r="H45" s="16" t="str">
        <f>IF('[36]Video Analysis'!$K$424="","",'[36]Video Analysis'!$K$424)</f>
        <v/>
      </c>
      <c r="I45" s="16" t="str">
        <f>IF('[36]Video Analysis'!$L$424="","",'[36]Video Analysis'!$L$424)</f>
        <v/>
      </c>
      <c r="J45" s="16" t="str">
        <f>IF('[36]Video Analysis'!$M$424="","",'[36]Video Analysis'!$M$424)</f>
        <v/>
      </c>
      <c r="K45" s="16" t="str">
        <f>IF('[36]Video Analysis'!$N$424="","",'[36]Video Analysis'!$N$424)</f>
        <v/>
      </c>
      <c r="L45" s="16" t="str">
        <f>IF('[36]Video Analysis'!$O$424="","",'[36]Video Analysis'!$O$424)</f>
        <v/>
      </c>
      <c r="M45" s="17" t="str">
        <f t="shared" si="3"/>
        <v/>
      </c>
      <c r="N45" s="17" t="str">
        <f t="shared" si="3"/>
        <v/>
      </c>
      <c r="O45" s="17" t="str">
        <f t="shared" si="3"/>
        <v/>
      </c>
      <c r="P45" s="17"/>
      <c r="T45" s="23" t="str">
        <f t="shared" si="4"/>
        <v/>
      </c>
      <c r="U45" s="23" t="str">
        <f t="shared" si="4"/>
        <v/>
      </c>
      <c r="V45" s="24" t="str">
        <f t="shared" si="5"/>
        <v/>
      </c>
      <c r="W45" s="24" t="str">
        <f t="shared" si="5"/>
        <v/>
      </c>
      <c r="X45" s="24" t="str">
        <f t="shared" si="5"/>
        <v/>
      </c>
      <c r="Y45" s="24" t="str">
        <f t="shared" si="6"/>
        <v/>
      </c>
      <c r="Z45" s="24" t="str">
        <f t="shared" si="6"/>
        <v/>
      </c>
      <c r="AA45" s="24" t="str">
        <f t="shared" si="6"/>
        <v/>
      </c>
      <c r="AB45" s="17" t="str">
        <f t="shared" si="7"/>
        <v/>
      </c>
      <c r="AC45" s="17" t="str">
        <f t="shared" si="7"/>
        <v/>
      </c>
      <c r="AD45" s="17" t="str">
        <f t="shared" si="7"/>
        <v/>
      </c>
      <c r="AE45" s="25" t="str">
        <f t="shared" si="8"/>
        <v/>
      </c>
      <c r="AF45" s="25" t="str">
        <f t="shared" si="2"/>
        <v/>
      </c>
    </row>
    <row r="46" spans="1:32" x14ac:dyDescent="0.35">
      <c r="A46" s="14" t="str">
        <f>IF('[36]Video Analysis'!$B$434="","",'[36]Video Analysis'!$B$434)</f>
        <v/>
      </c>
      <c r="B46" s="15" t="str">
        <f>IF('[36]Video Analysis'!$Q$434="","",'[36]Video Analysis'!$Q$434)</f>
        <v/>
      </c>
      <c r="C46" s="15" t="str">
        <f>IF('[36]Video Analysis'!$P$434="","",'[36]Video Analysis'!$P$434)</f>
        <v/>
      </c>
      <c r="D46" s="16" t="str">
        <f>IF('[36]Video Analysis'!$G$434="","",'[36]Video Analysis'!$G$434)</f>
        <v/>
      </c>
      <c r="E46" s="16" t="str">
        <f>IF('[36]Video Analysis'!$H$434="","",'[36]Video Analysis'!$H$434)</f>
        <v/>
      </c>
      <c r="F46" s="16" t="str">
        <f>IF('[36]Video Analysis'!$I$434="","",'[36]Video Analysis'!$I$434)</f>
        <v/>
      </c>
      <c r="G46" s="16" t="str">
        <f>IF('[36]Video Analysis'!$J$434="","",'[36]Video Analysis'!$J$434)</f>
        <v/>
      </c>
      <c r="H46" s="16" t="str">
        <f>IF('[36]Video Analysis'!$K$434="","",'[36]Video Analysis'!$K$434)</f>
        <v/>
      </c>
      <c r="I46" s="16" t="str">
        <f>IF('[36]Video Analysis'!$L$434="","",'[36]Video Analysis'!$L$434)</f>
        <v/>
      </c>
      <c r="J46" s="16" t="str">
        <f>IF('[36]Video Analysis'!$M$434="","",'[36]Video Analysis'!$M$434)</f>
        <v/>
      </c>
      <c r="K46" s="16" t="str">
        <f>IF('[36]Video Analysis'!$N$434="","",'[36]Video Analysis'!$N$434)</f>
        <v/>
      </c>
      <c r="L46" s="16" t="str">
        <f>IF('[36]Video Analysis'!$O$434="","",'[36]Video Analysis'!$O$434)</f>
        <v/>
      </c>
      <c r="M46" s="17" t="str">
        <f t="shared" si="3"/>
        <v/>
      </c>
      <c r="N46" s="17" t="str">
        <f t="shared" si="3"/>
        <v/>
      </c>
      <c r="O46" s="17" t="str">
        <f t="shared" si="3"/>
        <v/>
      </c>
      <c r="P46" s="17"/>
      <c r="T46" s="23" t="str">
        <f t="shared" si="4"/>
        <v/>
      </c>
      <c r="U46" s="23" t="str">
        <f t="shared" si="4"/>
        <v/>
      </c>
      <c r="V46" s="24" t="str">
        <f t="shared" si="5"/>
        <v/>
      </c>
      <c r="W46" s="24" t="str">
        <f t="shared" si="5"/>
        <v/>
      </c>
      <c r="X46" s="24" t="str">
        <f t="shared" si="5"/>
        <v/>
      </c>
      <c r="Y46" s="24" t="str">
        <f t="shared" si="6"/>
        <v/>
      </c>
      <c r="Z46" s="24" t="str">
        <f t="shared" si="6"/>
        <v/>
      </c>
      <c r="AA46" s="24" t="str">
        <f t="shared" si="6"/>
        <v/>
      </c>
      <c r="AB46" s="17" t="str">
        <f t="shared" si="7"/>
        <v/>
      </c>
      <c r="AC46" s="17" t="str">
        <f t="shared" si="7"/>
        <v/>
      </c>
      <c r="AD46" s="17" t="str">
        <f t="shared" si="7"/>
        <v/>
      </c>
      <c r="AE46" s="25" t="str">
        <f t="shared" si="8"/>
        <v/>
      </c>
      <c r="AF46" s="25" t="str">
        <f t="shared" si="2"/>
        <v/>
      </c>
    </row>
    <row r="47" spans="1:32" x14ac:dyDescent="0.35">
      <c r="A47" s="14" t="str">
        <f>IF('[36]Video Analysis'!$B$444="","",'[36]Video Analysis'!$B$444)</f>
        <v/>
      </c>
      <c r="B47" s="15" t="str">
        <f>IF('[36]Video Analysis'!$Q$444="","",'[36]Video Analysis'!$Q$444)</f>
        <v/>
      </c>
      <c r="C47" s="15" t="str">
        <f>IF('[36]Video Analysis'!$P$444="","",'[36]Video Analysis'!$P$444)</f>
        <v/>
      </c>
      <c r="D47" s="16" t="str">
        <f>IF('[36]Video Analysis'!$G$444="","",'[36]Video Analysis'!$G$444)</f>
        <v/>
      </c>
      <c r="E47" s="16" t="str">
        <f>IF('[36]Video Analysis'!$H$444="","",'[36]Video Analysis'!$H$444)</f>
        <v/>
      </c>
      <c r="F47" s="16" t="str">
        <f>IF('[36]Video Analysis'!$I$444="","",'[36]Video Analysis'!$I$444)</f>
        <v/>
      </c>
      <c r="G47" s="16" t="str">
        <f>IF('[36]Video Analysis'!$J$444="","",'[36]Video Analysis'!$J$444)</f>
        <v/>
      </c>
      <c r="H47" s="16" t="str">
        <f>IF('[36]Video Analysis'!$K$444="","",'[36]Video Analysis'!$K$444)</f>
        <v/>
      </c>
      <c r="I47" s="16" t="str">
        <f>IF('[36]Video Analysis'!$L$444="","",'[36]Video Analysis'!$L$444)</f>
        <v/>
      </c>
      <c r="J47" s="16" t="str">
        <f>IF('[36]Video Analysis'!$M$444="","",'[36]Video Analysis'!$M$444)</f>
        <v/>
      </c>
      <c r="K47" s="16" t="str">
        <f>IF('[36]Video Analysis'!$N$444="","",'[36]Video Analysis'!$N$444)</f>
        <v/>
      </c>
      <c r="L47" s="16" t="str">
        <f>IF('[36]Video Analysis'!$O$444="","",'[36]Video Analysis'!$O$444)</f>
        <v/>
      </c>
      <c r="M47" s="17" t="str">
        <f t="shared" si="3"/>
        <v/>
      </c>
      <c r="N47" s="17" t="str">
        <f t="shared" si="3"/>
        <v/>
      </c>
      <c r="O47" s="17" t="str">
        <f t="shared" si="3"/>
        <v/>
      </c>
      <c r="P47" s="17"/>
      <c r="T47" s="23" t="str">
        <f t="shared" si="4"/>
        <v/>
      </c>
      <c r="U47" s="23" t="str">
        <f t="shared" si="4"/>
        <v/>
      </c>
      <c r="V47" s="24" t="str">
        <f t="shared" si="5"/>
        <v/>
      </c>
      <c r="W47" s="24" t="str">
        <f t="shared" si="5"/>
        <v/>
      </c>
      <c r="X47" s="24" t="str">
        <f t="shared" si="5"/>
        <v/>
      </c>
      <c r="Y47" s="24" t="str">
        <f t="shared" si="6"/>
        <v/>
      </c>
      <c r="Z47" s="24" t="str">
        <f t="shared" si="6"/>
        <v/>
      </c>
      <c r="AA47" s="24" t="str">
        <f t="shared" si="6"/>
        <v/>
      </c>
      <c r="AB47" s="17" t="str">
        <f t="shared" si="7"/>
        <v/>
      </c>
      <c r="AC47" s="17" t="str">
        <f t="shared" si="7"/>
        <v/>
      </c>
      <c r="AD47" s="17" t="str">
        <f t="shared" si="7"/>
        <v/>
      </c>
      <c r="AE47" s="25" t="str">
        <f t="shared" si="8"/>
        <v/>
      </c>
      <c r="AF47" s="25" t="str">
        <f t="shared" si="2"/>
        <v/>
      </c>
    </row>
    <row r="48" spans="1:32" x14ac:dyDescent="0.35">
      <c r="A48" s="14" t="str">
        <f>IF('[36]Video Analysis'!$B$454="","",'[36]Video Analysis'!$B$454)</f>
        <v/>
      </c>
      <c r="B48" s="15" t="str">
        <f>IF('[36]Video Analysis'!$Q$454="","",'[36]Video Analysis'!$Q$454)</f>
        <v/>
      </c>
      <c r="C48" s="15" t="str">
        <f>IF('[36]Video Analysis'!$P$454="","",'[36]Video Analysis'!$P$454)</f>
        <v/>
      </c>
      <c r="D48" s="16" t="str">
        <f>IF('[36]Video Analysis'!$G$454="","",'[36]Video Analysis'!$G$454)</f>
        <v/>
      </c>
      <c r="E48" s="16" t="str">
        <f>IF('[36]Video Analysis'!$H$454="","",'[36]Video Analysis'!$H$454)</f>
        <v/>
      </c>
      <c r="F48" s="16" t="str">
        <f>IF('[36]Video Analysis'!$I$454="","",'[36]Video Analysis'!$I$454)</f>
        <v/>
      </c>
      <c r="G48" s="16" t="str">
        <f>IF('[36]Video Analysis'!$J$454="","",'[36]Video Analysis'!$J$454)</f>
        <v/>
      </c>
      <c r="H48" s="16" t="str">
        <f>IF('[36]Video Analysis'!$K$454="","",'[36]Video Analysis'!$K$454)</f>
        <v/>
      </c>
      <c r="I48" s="16" t="str">
        <f>IF('[36]Video Analysis'!$L$454="","",'[36]Video Analysis'!$L$454)</f>
        <v/>
      </c>
      <c r="J48" s="16" t="str">
        <f>IF('[36]Video Analysis'!$M$454="","",'[36]Video Analysis'!$M$454)</f>
        <v/>
      </c>
      <c r="K48" s="16" t="str">
        <f>IF('[36]Video Analysis'!$N$454="","",'[36]Video Analysis'!$N$454)</f>
        <v/>
      </c>
      <c r="L48" s="16" t="str">
        <f>IF('[36]Video Analysis'!$O$454="","",'[36]Video Analysis'!$O$454)</f>
        <v/>
      </c>
      <c r="M48" s="17" t="str">
        <f t="shared" si="3"/>
        <v/>
      </c>
      <c r="N48" s="17" t="str">
        <f t="shared" si="3"/>
        <v/>
      </c>
      <c r="O48" s="17" t="str">
        <f t="shared" si="3"/>
        <v/>
      </c>
      <c r="P48" s="17"/>
      <c r="T48" s="23" t="str">
        <f t="shared" si="4"/>
        <v/>
      </c>
      <c r="U48" s="23" t="str">
        <f t="shared" si="4"/>
        <v/>
      </c>
      <c r="V48" s="24" t="str">
        <f t="shared" si="5"/>
        <v/>
      </c>
      <c r="W48" s="24" t="str">
        <f t="shared" si="5"/>
        <v/>
      </c>
      <c r="X48" s="24" t="str">
        <f t="shared" si="5"/>
        <v/>
      </c>
      <c r="Y48" s="24" t="str">
        <f t="shared" si="6"/>
        <v/>
      </c>
      <c r="Z48" s="24" t="str">
        <f t="shared" si="6"/>
        <v/>
      </c>
      <c r="AA48" s="24" t="str">
        <f t="shared" si="6"/>
        <v/>
      </c>
      <c r="AB48" s="17" t="str">
        <f t="shared" si="7"/>
        <v/>
      </c>
      <c r="AC48" s="17" t="str">
        <f t="shared" si="7"/>
        <v/>
      </c>
      <c r="AD48" s="17" t="str">
        <f t="shared" si="7"/>
        <v/>
      </c>
      <c r="AE48" s="25" t="str">
        <f t="shared" si="8"/>
        <v/>
      </c>
      <c r="AF48" s="25" t="str">
        <f t="shared" si="2"/>
        <v/>
      </c>
    </row>
    <row r="49" spans="1:32" x14ac:dyDescent="0.35">
      <c r="A49" s="14" t="str">
        <f>IF('[36]Video Analysis'!$B$464="","",'[36]Video Analysis'!$B$464)</f>
        <v/>
      </c>
      <c r="B49" s="15" t="str">
        <f>IF('[36]Video Analysis'!$Q$464="","",'[36]Video Analysis'!$Q$464)</f>
        <v/>
      </c>
      <c r="C49" s="15" t="str">
        <f>IF('[36]Video Analysis'!$P$464="","",'[36]Video Analysis'!$P$464)</f>
        <v/>
      </c>
      <c r="D49" s="16" t="str">
        <f>IF('[36]Video Analysis'!$G$464="","",'[36]Video Analysis'!$G$464)</f>
        <v/>
      </c>
      <c r="E49" s="16" t="str">
        <f>IF('[36]Video Analysis'!$H$464="","",'[36]Video Analysis'!$H$464)</f>
        <v/>
      </c>
      <c r="F49" s="16" t="str">
        <f>IF('[36]Video Analysis'!$I$464="","",'[36]Video Analysis'!$I$464)</f>
        <v/>
      </c>
      <c r="G49" s="16" t="str">
        <f>IF('[36]Video Analysis'!$J$464="","",'[36]Video Analysis'!$J$464)</f>
        <v/>
      </c>
      <c r="H49" s="16" t="str">
        <f>IF('[36]Video Analysis'!$K$464="","",'[36]Video Analysis'!$K$464)</f>
        <v/>
      </c>
      <c r="I49" s="16" t="str">
        <f>IF('[36]Video Analysis'!$L$464="","",'[36]Video Analysis'!$L$464)</f>
        <v/>
      </c>
      <c r="J49" s="16" t="str">
        <f>IF('[36]Video Analysis'!$M$464="","",'[36]Video Analysis'!$M$464)</f>
        <v/>
      </c>
      <c r="K49" s="16" t="str">
        <f>IF('[36]Video Analysis'!$N$464="","",'[36]Video Analysis'!$N$464)</f>
        <v/>
      </c>
      <c r="L49" s="16" t="str">
        <f>IF('[36]Video Analysis'!$O$464="","",'[36]Video Analysis'!$O$464)</f>
        <v/>
      </c>
      <c r="M49" s="17" t="str">
        <f t="shared" si="3"/>
        <v/>
      </c>
      <c r="N49" s="17" t="str">
        <f t="shared" si="3"/>
        <v/>
      </c>
      <c r="O49" s="17" t="str">
        <f t="shared" si="3"/>
        <v/>
      </c>
      <c r="P49" s="17"/>
      <c r="T49" s="23" t="str">
        <f t="shared" si="4"/>
        <v/>
      </c>
      <c r="U49" s="23" t="str">
        <f t="shared" si="4"/>
        <v/>
      </c>
      <c r="V49" s="24" t="str">
        <f t="shared" si="5"/>
        <v/>
      </c>
      <c r="W49" s="24" t="str">
        <f t="shared" si="5"/>
        <v/>
      </c>
      <c r="X49" s="24" t="str">
        <f t="shared" si="5"/>
        <v/>
      </c>
      <c r="Y49" s="24" t="str">
        <f t="shared" si="6"/>
        <v/>
      </c>
      <c r="Z49" s="24" t="str">
        <f t="shared" si="6"/>
        <v/>
      </c>
      <c r="AA49" s="24" t="str">
        <f t="shared" si="6"/>
        <v/>
      </c>
      <c r="AB49" s="17" t="str">
        <f t="shared" si="7"/>
        <v/>
      </c>
      <c r="AC49" s="17" t="str">
        <f t="shared" si="7"/>
        <v/>
      </c>
      <c r="AD49" s="17" t="str">
        <f t="shared" si="7"/>
        <v/>
      </c>
      <c r="AE49" s="25" t="str">
        <f t="shared" si="8"/>
        <v/>
      </c>
      <c r="AF49" s="25" t="str">
        <f t="shared" si="2"/>
        <v/>
      </c>
    </row>
    <row r="50" spans="1:32" x14ac:dyDescent="0.35">
      <c r="A50" s="14" t="str">
        <f>IF('[36]Video Analysis'!$B$474="","",'[36]Video Analysis'!$B$474)</f>
        <v/>
      </c>
      <c r="B50" s="15" t="str">
        <f>IF('[36]Video Analysis'!$Q$474="","",'[36]Video Analysis'!$Q$474)</f>
        <v/>
      </c>
      <c r="C50" s="15" t="str">
        <f>IF('[36]Video Analysis'!$P$474="","",'[36]Video Analysis'!$P$474)</f>
        <v/>
      </c>
      <c r="D50" s="16" t="str">
        <f>IF('[36]Video Analysis'!$G$474="","",'[36]Video Analysis'!$G$474)</f>
        <v/>
      </c>
      <c r="E50" s="16" t="str">
        <f>IF('[36]Video Analysis'!$H$474="","",'[36]Video Analysis'!$H$474)</f>
        <v/>
      </c>
      <c r="F50" s="16" t="str">
        <f>IF('[36]Video Analysis'!$I$474="","",'[36]Video Analysis'!$I$474)</f>
        <v/>
      </c>
      <c r="G50" s="16" t="str">
        <f>IF('[36]Video Analysis'!$J$474="","",'[36]Video Analysis'!$J$474)</f>
        <v/>
      </c>
      <c r="H50" s="16" t="str">
        <f>IF('[36]Video Analysis'!$K$474="","",'[36]Video Analysis'!$K$474)</f>
        <v/>
      </c>
      <c r="I50" s="16" t="str">
        <f>IF('[36]Video Analysis'!$L$474="","",'[36]Video Analysis'!$L$474)</f>
        <v/>
      </c>
      <c r="J50" s="16" t="str">
        <f>IF('[36]Video Analysis'!$M$474="","",'[36]Video Analysis'!$M$474)</f>
        <v/>
      </c>
      <c r="K50" s="16" t="str">
        <f>IF('[36]Video Analysis'!$N$474="","",'[36]Video Analysis'!$N$474)</f>
        <v/>
      </c>
      <c r="L50" s="16" t="str">
        <f>IF('[36]Video Analysis'!$O$474="","",'[36]Video Analysis'!$O$474)</f>
        <v/>
      </c>
      <c r="M50" s="17" t="str">
        <f t="shared" si="3"/>
        <v/>
      </c>
      <c r="N50" s="17" t="str">
        <f t="shared" si="3"/>
        <v/>
      </c>
      <c r="O50" s="17" t="str">
        <f t="shared" si="3"/>
        <v/>
      </c>
      <c r="P50" s="17"/>
      <c r="T50" s="23" t="str">
        <f t="shared" si="4"/>
        <v/>
      </c>
      <c r="U50" s="23" t="str">
        <f t="shared" si="4"/>
        <v/>
      </c>
      <c r="V50" s="24" t="str">
        <f t="shared" si="5"/>
        <v/>
      </c>
      <c r="W50" s="24" t="str">
        <f t="shared" si="5"/>
        <v/>
      </c>
      <c r="X50" s="24" t="str">
        <f t="shared" si="5"/>
        <v/>
      </c>
      <c r="Y50" s="24" t="str">
        <f t="shared" si="6"/>
        <v/>
      </c>
      <c r="Z50" s="24" t="str">
        <f t="shared" si="6"/>
        <v/>
      </c>
      <c r="AA50" s="24" t="str">
        <f t="shared" si="6"/>
        <v/>
      </c>
      <c r="AB50" s="17" t="str">
        <f t="shared" si="7"/>
        <v/>
      </c>
      <c r="AC50" s="17" t="str">
        <f t="shared" si="7"/>
        <v/>
      </c>
      <c r="AD50" s="17" t="str">
        <f t="shared" si="7"/>
        <v/>
      </c>
      <c r="AE50" s="25" t="str">
        <f t="shared" si="8"/>
        <v/>
      </c>
      <c r="AF50" s="25" t="str">
        <f t="shared" si="2"/>
        <v/>
      </c>
    </row>
    <row r="51" spans="1:32" x14ac:dyDescent="0.35">
      <c r="A51" s="14" t="str">
        <f>IF('[36]Video Analysis'!$B$484="","",'[36]Video Analysis'!$B$484)</f>
        <v/>
      </c>
      <c r="B51" s="15" t="str">
        <f>IF('[36]Video Analysis'!$Q$484="","",'[36]Video Analysis'!$Q$484)</f>
        <v/>
      </c>
      <c r="C51" s="15" t="str">
        <f>IF('[36]Video Analysis'!$P$484="","",'[36]Video Analysis'!$P$484)</f>
        <v/>
      </c>
      <c r="D51" s="16" t="str">
        <f>IF('[36]Video Analysis'!$G$484="","",'[36]Video Analysis'!$G$484)</f>
        <v/>
      </c>
      <c r="E51" s="16" t="str">
        <f>IF('[36]Video Analysis'!$H$484="","",'[36]Video Analysis'!$H$484)</f>
        <v/>
      </c>
      <c r="F51" s="16" t="str">
        <f>IF('[36]Video Analysis'!$I$484="","",'[36]Video Analysis'!$I$484)</f>
        <v/>
      </c>
      <c r="G51" s="16" t="str">
        <f>IF('[36]Video Analysis'!$J$484="","",'[36]Video Analysis'!$J$484)</f>
        <v/>
      </c>
      <c r="H51" s="16" t="str">
        <f>IF('[36]Video Analysis'!$K$484="","",'[36]Video Analysis'!$K$484)</f>
        <v/>
      </c>
      <c r="I51" s="16" t="str">
        <f>IF('[36]Video Analysis'!$L$484="","",'[36]Video Analysis'!$L$484)</f>
        <v/>
      </c>
      <c r="J51" s="16" t="str">
        <f>IF('[36]Video Analysis'!$M$484="","",'[36]Video Analysis'!$M$484)</f>
        <v/>
      </c>
      <c r="K51" s="16" t="str">
        <f>IF('[36]Video Analysis'!$N$484="","",'[36]Video Analysis'!$N$484)</f>
        <v/>
      </c>
      <c r="L51" s="16" t="str">
        <f>IF('[36]Video Analysis'!$O$484="","",'[36]Video Analysis'!$O$484)</f>
        <v/>
      </c>
      <c r="M51" s="17" t="str">
        <f t="shared" si="3"/>
        <v/>
      </c>
      <c r="N51" s="17" t="str">
        <f t="shared" si="3"/>
        <v/>
      </c>
      <c r="O51" s="17" t="str">
        <f t="shared" si="3"/>
        <v/>
      </c>
      <c r="P51" s="17"/>
      <c r="T51" s="23" t="str">
        <f t="shared" si="4"/>
        <v/>
      </c>
      <c r="U51" s="23" t="str">
        <f t="shared" si="4"/>
        <v/>
      </c>
      <c r="V51" s="24" t="str">
        <f t="shared" si="5"/>
        <v/>
      </c>
      <c r="W51" s="24" t="str">
        <f t="shared" si="5"/>
        <v/>
      </c>
      <c r="X51" s="24" t="str">
        <f t="shared" si="5"/>
        <v/>
      </c>
      <c r="Y51" s="24" t="str">
        <f t="shared" si="6"/>
        <v/>
      </c>
      <c r="Z51" s="24" t="str">
        <f t="shared" si="6"/>
        <v/>
      </c>
      <c r="AA51" s="24" t="str">
        <f t="shared" si="6"/>
        <v/>
      </c>
      <c r="AB51" s="17" t="str">
        <f t="shared" si="7"/>
        <v/>
      </c>
      <c r="AC51" s="17" t="str">
        <f t="shared" si="7"/>
        <v/>
      </c>
      <c r="AD51" s="17" t="str">
        <f t="shared" si="7"/>
        <v/>
      </c>
      <c r="AE51" s="25" t="str">
        <f t="shared" si="8"/>
        <v/>
      </c>
      <c r="AF51" s="25" t="str">
        <f t="shared" si="2"/>
        <v/>
      </c>
    </row>
    <row r="52" spans="1:32" x14ac:dyDescent="0.35">
      <c r="A52" s="14" t="str">
        <f>IF('[36]Video Analysis'!$B$494="","",'[36]Video Analysis'!$B$494)</f>
        <v/>
      </c>
      <c r="B52" s="15" t="str">
        <f>IF('[36]Video Analysis'!$Q$494="","",'[36]Video Analysis'!$Q$494)</f>
        <v/>
      </c>
      <c r="C52" s="15" t="str">
        <f>IF('[36]Video Analysis'!$P$494="","",'[36]Video Analysis'!$P$494)</f>
        <v/>
      </c>
      <c r="D52" s="16" t="str">
        <f>IF('[36]Video Analysis'!$G$494="","",'[36]Video Analysis'!$G$494)</f>
        <v/>
      </c>
      <c r="E52" s="16" t="str">
        <f>IF('[36]Video Analysis'!$H$494="","",'[36]Video Analysis'!$H$494)</f>
        <v/>
      </c>
      <c r="F52" s="16" t="str">
        <f>IF('[36]Video Analysis'!$I$494="","",'[36]Video Analysis'!$I$494)</f>
        <v/>
      </c>
      <c r="G52" s="16" t="str">
        <f>IF('[36]Video Analysis'!$J$494="","",'[36]Video Analysis'!$J$494)</f>
        <v/>
      </c>
      <c r="H52" s="16" t="str">
        <f>IF('[36]Video Analysis'!$K$494="","",'[36]Video Analysis'!$K$494)</f>
        <v/>
      </c>
      <c r="I52" s="16" t="str">
        <f>IF('[36]Video Analysis'!$L$494="","",'[36]Video Analysis'!$L$494)</f>
        <v/>
      </c>
      <c r="J52" s="16" t="str">
        <f>IF('[36]Video Analysis'!$M$494="","",'[36]Video Analysis'!$M$494)</f>
        <v/>
      </c>
      <c r="K52" s="16" t="str">
        <f>IF('[36]Video Analysis'!$N$494="","",'[36]Video Analysis'!$N$494)</f>
        <v/>
      </c>
      <c r="L52" s="16" t="str">
        <f>IF('[36]Video Analysis'!$O$494="","",'[36]Video Analysis'!$O$494)</f>
        <v/>
      </c>
      <c r="M52" s="17" t="str">
        <f t="shared" si="3"/>
        <v/>
      </c>
      <c r="N52" s="17" t="str">
        <f t="shared" si="3"/>
        <v/>
      </c>
      <c r="O52" s="17" t="str">
        <f t="shared" si="3"/>
        <v/>
      </c>
      <c r="P52" s="17"/>
      <c r="T52" s="23" t="str">
        <f t="shared" si="4"/>
        <v/>
      </c>
      <c r="U52" s="23" t="str">
        <f t="shared" si="4"/>
        <v/>
      </c>
      <c r="V52" s="24" t="str">
        <f t="shared" si="5"/>
        <v/>
      </c>
      <c r="W52" s="24" t="str">
        <f t="shared" si="5"/>
        <v/>
      </c>
      <c r="X52" s="24" t="str">
        <f t="shared" si="5"/>
        <v/>
      </c>
      <c r="Y52" s="24" t="str">
        <f t="shared" si="6"/>
        <v/>
      </c>
      <c r="Z52" s="24" t="str">
        <f t="shared" si="6"/>
        <v/>
      </c>
      <c r="AA52" s="24" t="str">
        <f t="shared" si="6"/>
        <v/>
      </c>
      <c r="AB52" s="17" t="str">
        <f t="shared" si="7"/>
        <v/>
      </c>
      <c r="AC52" s="17" t="str">
        <f t="shared" si="7"/>
        <v/>
      </c>
      <c r="AD52" s="17" t="str">
        <f t="shared" si="7"/>
        <v/>
      </c>
      <c r="AE52" s="25" t="str">
        <f t="shared" si="8"/>
        <v/>
      </c>
      <c r="AF52" s="25" t="str">
        <f t="shared" si="2"/>
        <v/>
      </c>
    </row>
    <row r="53" spans="1:32" x14ac:dyDescent="0.35">
      <c r="A53" s="14" t="str">
        <f>IF('[36]Video Analysis'!$B$504="","",'[36]Video Analysis'!$B$504)</f>
        <v/>
      </c>
      <c r="B53" s="15" t="str">
        <f>IF('[36]Video Analysis'!$Q$504="","",'[36]Video Analysis'!$Q$504)</f>
        <v/>
      </c>
      <c r="C53" s="15" t="str">
        <f>IF('[36]Video Analysis'!$P$504="","",'[36]Video Analysis'!$P$504)</f>
        <v/>
      </c>
      <c r="D53" s="16" t="str">
        <f>IF('[36]Video Analysis'!$G$504="","",'[36]Video Analysis'!$G$504)</f>
        <v/>
      </c>
      <c r="E53" s="16" t="str">
        <f>IF('[36]Video Analysis'!$H$504="","",'[36]Video Analysis'!$H$504)</f>
        <v/>
      </c>
      <c r="F53" s="16" t="str">
        <f>IF('[36]Video Analysis'!$I$504="","",'[36]Video Analysis'!$I$504)</f>
        <v/>
      </c>
      <c r="G53" s="16" t="str">
        <f>IF('[36]Video Analysis'!$J$504="","",'[36]Video Analysis'!$J$504)</f>
        <v/>
      </c>
      <c r="H53" s="16" t="str">
        <f>IF('[36]Video Analysis'!$K$504="","",'[36]Video Analysis'!$K$504)</f>
        <v/>
      </c>
      <c r="I53" s="16" t="str">
        <f>IF('[36]Video Analysis'!$L$504="","",'[36]Video Analysis'!$L$504)</f>
        <v/>
      </c>
      <c r="J53" s="16" t="str">
        <f>IF('[36]Video Analysis'!$M$504="","",'[36]Video Analysis'!$M$504)</f>
        <v/>
      </c>
      <c r="K53" s="16" t="str">
        <f>IF('[36]Video Analysis'!$N$504="","",'[36]Video Analysis'!$N$504)</f>
        <v/>
      </c>
      <c r="L53" s="16" t="str">
        <f>IF('[36]Video Analysis'!$O$504="","",'[36]Video Analysis'!$O$504)</f>
        <v/>
      </c>
      <c r="M53" s="17" t="str">
        <f t="shared" si="3"/>
        <v/>
      </c>
      <c r="N53" s="17" t="str">
        <f t="shared" si="3"/>
        <v/>
      </c>
      <c r="O53" s="17" t="str">
        <f t="shared" si="3"/>
        <v/>
      </c>
      <c r="P53" s="17"/>
      <c r="T53" s="23" t="str">
        <f t="shared" si="4"/>
        <v/>
      </c>
      <c r="U53" s="23" t="str">
        <f t="shared" si="4"/>
        <v/>
      </c>
      <c r="V53" s="24" t="str">
        <f t="shared" si="5"/>
        <v/>
      </c>
      <c r="W53" s="24" t="str">
        <f t="shared" si="5"/>
        <v/>
      </c>
      <c r="X53" s="24" t="str">
        <f t="shared" si="5"/>
        <v/>
      </c>
      <c r="Y53" s="24" t="str">
        <f t="shared" si="6"/>
        <v/>
      </c>
      <c r="Z53" s="24" t="str">
        <f t="shared" si="6"/>
        <v/>
      </c>
      <c r="AA53" s="24" t="str">
        <f t="shared" si="6"/>
        <v/>
      </c>
      <c r="AB53" s="17" t="str">
        <f t="shared" si="7"/>
        <v/>
      </c>
      <c r="AC53" s="17" t="str">
        <f t="shared" si="7"/>
        <v/>
      </c>
      <c r="AD53" s="17" t="str">
        <f t="shared" si="7"/>
        <v/>
      </c>
      <c r="AE53" s="25" t="str">
        <f t="shared" si="8"/>
        <v/>
      </c>
      <c r="AF53" s="25" t="str">
        <f t="shared" si="2"/>
        <v/>
      </c>
    </row>
    <row r="54" spans="1:32" x14ac:dyDescent="0.35">
      <c r="A54" s="14" t="str">
        <f>IF('[36]Video Analysis'!$B$514="","",'[36]Video Analysis'!$B$514)</f>
        <v/>
      </c>
      <c r="B54" s="15" t="str">
        <f>IF('[36]Video Analysis'!$Q$514="","",'[36]Video Analysis'!$Q$514)</f>
        <v/>
      </c>
      <c r="C54" s="15" t="str">
        <f>IF('[36]Video Analysis'!$P$514="","",'[36]Video Analysis'!$P$514)</f>
        <v/>
      </c>
      <c r="D54" s="16" t="str">
        <f>IF('[36]Video Analysis'!$G$514="","",'[36]Video Analysis'!$G$514)</f>
        <v/>
      </c>
      <c r="E54" s="16" t="str">
        <f>IF('[36]Video Analysis'!$H$514="","",'[36]Video Analysis'!$H$514)</f>
        <v/>
      </c>
      <c r="F54" s="16" t="str">
        <f>IF('[36]Video Analysis'!$I$514="","",'[36]Video Analysis'!$I$514)</f>
        <v/>
      </c>
      <c r="G54" s="16" t="str">
        <f>IF('[36]Video Analysis'!$J$514="","",'[36]Video Analysis'!$J$514)</f>
        <v/>
      </c>
      <c r="H54" s="16" t="str">
        <f>IF('[36]Video Analysis'!$K$514="","",'[36]Video Analysis'!$K$514)</f>
        <v/>
      </c>
      <c r="I54" s="16" t="str">
        <f>IF('[36]Video Analysis'!$L$514="","",'[36]Video Analysis'!$L$514)</f>
        <v/>
      </c>
      <c r="J54" s="16" t="str">
        <f>IF('[36]Video Analysis'!$M$514="","",'[36]Video Analysis'!$M$514)</f>
        <v/>
      </c>
      <c r="K54" s="16" t="str">
        <f>IF('[36]Video Analysis'!$N$514="","",'[36]Video Analysis'!$N$514)</f>
        <v/>
      </c>
      <c r="L54" s="16" t="str">
        <f>IF('[36]Video Analysis'!$O$514="","",'[36]Video Analysis'!$O$514)</f>
        <v/>
      </c>
      <c r="M54" s="17" t="str">
        <f t="shared" si="3"/>
        <v/>
      </c>
      <c r="N54" s="17" t="str">
        <f t="shared" si="3"/>
        <v/>
      </c>
      <c r="O54" s="17" t="str">
        <f t="shared" si="3"/>
        <v/>
      </c>
      <c r="P54" s="17"/>
      <c r="T54" s="23" t="str">
        <f t="shared" si="4"/>
        <v/>
      </c>
      <c r="U54" s="23" t="str">
        <f t="shared" si="4"/>
        <v/>
      </c>
      <c r="V54" s="24" t="str">
        <f t="shared" si="5"/>
        <v/>
      </c>
      <c r="W54" s="24" t="str">
        <f t="shared" si="5"/>
        <v/>
      </c>
      <c r="X54" s="24" t="str">
        <f t="shared" si="5"/>
        <v/>
      </c>
      <c r="Y54" s="24" t="str">
        <f t="shared" si="6"/>
        <v/>
      </c>
      <c r="Z54" s="24" t="str">
        <f t="shared" si="6"/>
        <v/>
      </c>
      <c r="AA54" s="24" t="str">
        <f t="shared" si="6"/>
        <v/>
      </c>
      <c r="AB54" s="17" t="str">
        <f t="shared" si="7"/>
        <v/>
      </c>
      <c r="AC54" s="17" t="str">
        <f t="shared" si="7"/>
        <v/>
      </c>
      <c r="AD54" s="17" t="str">
        <f t="shared" si="7"/>
        <v/>
      </c>
      <c r="AE54" s="25" t="str">
        <f t="shared" si="8"/>
        <v/>
      </c>
      <c r="AF54" s="25" t="str">
        <f t="shared" si="2"/>
        <v/>
      </c>
    </row>
    <row r="55" spans="1:32" x14ac:dyDescent="0.35">
      <c r="A55" s="14" t="str">
        <f>IF('[36]Video Analysis'!$B$524="","",'[36]Video Analysis'!$B$524)</f>
        <v/>
      </c>
      <c r="B55" s="15" t="str">
        <f>IF('[36]Video Analysis'!$Q$524="","",'[36]Video Analysis'!$Q$524)</f>
        <v/>
      </c>
      <c r="C55" s="15" t="str">
        <f>IF('[36]Video Analysis'!$P$524="","",'[36]Video Analysis'!$P$524)</f>
        <v/>
      </c>
      <c r="D55" s="16" t="str">
        <f>IF('[36]Video Analysis'!$G$524="","",'[36]Video Analysis'!$G$524)</f>
        <v/>
      </c>
      <c r="E55" s="16" t="str">
        <f>IF('[36]Video Analysis'!$H$524="","",'[36]Video Analysis'!$H$524)</f>
        <v/>
      </c>
      <c r="F55" s="16" t="str">
        <f>IF('[36]Video Analysis'!$I$524="","",'[36]Video Analysis'!$I$524)</f>
        <v/>
      </c>
      <c r="G55" s="16" t="str">
        <f>IF('[36]Video Analysis'!$J$524="","",'[36]Video Analysis'!$J$524)</f>
        <v/>
      </c>
      <c r="H55" s="16" t="str">
        <f>IF('[36]Video Analysis'!$K$524="","",'[36]Video Analysis'!$K$524)</f>
        <v/>
      </c>
      <c r="I55" s="16" t="str">
        <f>IF('[36]Video Analysis'!$L$524="","",'[36]Video Analysis'!$L$524)</f>
        <v/>
      </c>
      <c r="J55" s="16" t="str">
        <f>IF('[36]Video Analysis'!$M$524="","",'[36]Video Analysis'!$M$524)</f>
        <v/>
      </c>
      <c r="K55" s="16" t="str">
        <f>IF('[36]Video Analysis'!$N$524="","",'[36]Video Analysis'!$N$524)</f>
        <v/>
      </c>
      <c r="L55" s="16" t="str">
        <f>IF('[36]Video Analysis'!$O$524="","",'[36]Video Analysis'!$O$524)</f>
        <v/>
      </c>
      <c r="M55" s="17" t="str">
        <f t="shared" si="3"/>
        <v/>
      </c>
      <c r="N55" s="17" t="str">
        <f t="shared" si="3"/>
        <v/>
      </c>
      <c r="O55" s="17" t="str">
        <f t="shared" si="3"/>
        <v/>
      </c>
      <c r="P55" s="17"/>
      <c r="T55" s="23" t="str">
        <f t="shared" si="4"/>
        <v/>
      </c>
      <c r="U55" s="23" t="str">
        <f t="shared" si="4"/>
        <v/>
      </c>
      <c r="V55" s="24" t="str">
        <f t="shared" si="5"/>
        <v/>
      </c>
      <c r="W55" s="24" t="str">
        <f t="shared" si="5"/>
        <v/>
      </c>
      <c r="X55" s="24" t="str">
        <f t="shared" si="5"/>
        <v/>
      </c>
      <c r="Y55" s="24" t="str">
        <f t="shared" si="6"/>
        <v/>
      </c>
      <c r="Z55" s="24" t="str">
        <f t="shared" si="6"/>
        <v/>
      </c>
      <c r="AA55" s="24" t="str">
        <f t="shared" si="6"/>
        <v/>
      </c>
      <c r="AB55" s="17" t="str">
        <f t="shared" si="7"/>
        <v/>
      </c>
      <c r="AC55" s="17" t="str">
        <f t="shared" si="7"/>
        <v/>
      </c>
      <c r="AD55" s="17" t="str">
        <f t="shared" si="7"/>
        <v/>
      </c>
      <c r="AE55" s="25" t="str">
        <f t="shared" si="8"/>
        <v/>
      </c>
      <c r="AF55" s="25" t="str">
        <f t="shared" si="2"/>
        <v/>
      </c>
    </row>
    <row r="56" spans="1:32" x14ac:dyDescent="0.35">
      <c r="A56" s="14" t="str">
        <f>IF('[36]Video Analysis'!$B$534="","",'[36]Video Analysis'!$B$534)</f>
        <v/>
      </c>
      <c r="B56" s="15" t="str">
        <f>IF('[36]Video Analysis'!$Q$534="","",'[36]Video Analysis'!$Q$534)</f>
        <v/>
      </c>
      <c r="C56" s="15" t="str">
        <f>IF('[36]Video Analysis'!$P$534="","",'[36]Video Analysis'!$P$534)</f>
        <v/>
      </c>
      <c r="D56" s="16" t="str">
        <f>IF('[36]Video Analysis'!$G$534="","",'[36]Video Analysis'!$G$534)</f>
        <v/>
      </c>
      <c r="E56" s="16" t="str">
        <f>IF('[36]Video Analysis'!$H$534="","",'[36]Video Analysis'!$H$534)</f>
        <v/>
      </c>
      <c r="F56" s="16" t="str">
        <f>IF('[36]Video Analysis'!$I$534="","",'[36]Video Analysis'!$I$534)</f>
        <v/>
      </c>
      <c r="G56" s="16" t="str">
        <f>IF('[36]Video Analysis'!$J$534="","",'[36]Video Analysis'!$J$534)</f>
        <v/>
      </c>
      <c r="H56" s="16" t="str">
        <f>IF('[36]Video Analysis'!$K$534="","",'[36]Video Analysis'!$K$534)</f>
        <v/>
      </c>
      <c r="I56" s="16" t="str">
        <f>IF('[36]Video Analysis'!$L$534="","",'[36]Video Analysis'!$L$534)</f>
        <v/>
      </c>
      <c r="J56" s="16" t="str">
        <f>IF('[36]Video Analysis'!$M$534="","",'[36]Video Analysis'!$M$534)</f>
        <v/>
      </c>
      <c r="K56" s="16" t="str">
        <f>IF('[36]Video Analysis'!$N$534="","",'[36]Video Analysis'!$N$534)</f>
        <v/>
      </c>
      <c r="L56" s="16" t="str">
        <f>IF('[36]Video Analysis'!$O$534="","",'[36]Video Analysis'!$O$534)</f>
        <v/>
      </c>
      <c r="M56" s="17" t="str">
        <f t="shared" si="3"/>
        <v/>
      </c>
      <c r="N56" s="17" t="str">
        <f t="shared" si="3"/>
        <v/>
      </c>
      <c r="O56" s="17" t="str">
        <f t="shared" si="3"/>
        <v/>
      </c>
      <c r="P56" s="17"/>
      <c r="T56" s="23" t="str">
        <f t="shared" si="4"/>
        <v/>
      </c>
      <c r="U56" s="23" t="str">
        <f t="shared" si="4"/>
        <v/>
      </c>
      <c r="V56" s="24" t="str">
        <f t="shared" si="5"/>
        <v/>
      </c>
      <c r="W56" s="24" t="str">
        <f t="shared" si="5"/>
        <v/>
      </c>
      <c r="X56" s="24" t="str">
        <f t="shared" si="5"/>
        <v/>
      </c>
      <c r="Y56" s="24" t="str">
        <f t="shared" si="6"/>
        <v/>
      </c>
      <c r="Z56" s="24" t="str">
        <f t="shared" si="6"/>
        <v/>
      </c>
      <c r="AA56" s="24" t="str">
        <f t="shared" si="6"/>
        <v/>
      </c>
      <c r="AB56" s="17" t="str">
        <f t="shared" si="7"/>
        <v/>
      </c>
      <c r="AC56" s="17" t="str">
        <f t="shared" si="7"/>
        <v/>
      </c>
      <c r="AD56" s="17" t="str">
        <f t="shared" si="7"/>
        <v/>
      </c>
      <c r="AE56" s="25" t="str">
        <f t="shared" si="8"/>
        <v/>
      </c>
      <c r="AF56" s="25" t="str">
        <f t="shared" si="2"/>
        <v/>
      </c>
    </row>
    <row r="57" spans="1:32" x14ac:dyDescent="0.35">
      <c r="A57" s="14" t="str">
        <f>IF('[36]Video Analysis'!$B$544="","",'[36]Video Analysis'!$B$544)</f>
        <v/>
      </c>
      <c r="B57" s="15" t="str">
        <f>IF('[36]Video Analysis'!$Q$544="","",'[36]Video Analysis'!$Q$544)</f>
        <v/>
      </c>
      <c r="C57" s="15" t="str">
        <f>IF('[36]Video Analysis'!$P$544="","",'[36]Video Analysis'!$P$544)</f>
        <v/>
      </c>
      <c r="D57" s="16" t="str">
        <f>IF('[36]Video Analysis'!$G$544="","",'[36]Video Analysis'!$G$544)</f>
        <v/>
      </c>
      <c r="E57" s="16" t="str">
        <f>IF('[36]Video Analysis'!$H$544="","",'[36]Video Analysis'!$H$544)</f>
        <v/>
      </c>
      <c r="F57" s="16" t="str">
        <f>IF('[36]Video Analysis'!$I$544="","",'[36]Video Analysis'!$I$544)</f>
        <v/>
      </c>
      <c r="G57" s="16" t="str">
        <f>IF('[36]Video Analysis'!$J$544="","",'[36]Video Analysis'!$J$544)</f>
        <v/>
      </c>
      <c r="H57" s="16" t="str">
        <f>IF('[36]Video Analysis'!$K$544="","",'[36]Video Analysis'!$K$544)</f>
        <v/>
      </c>
      <c r="I57" s="16" t="str">
        <f>IF('[36]Video Analysis'!$L$544="","",'[36]Video Analysis'!$L$544)</f>
        <v/>
      </c>
      <c r="J57" s="16" t="str">
        <f>IF('[36]Video Analysis'!$M$544="","",'[36]Video Analysis'!$M$544)</f>
        <v/>
      </c>
      <c r="K57" s="16" t="str">
        <f>IF('[36]Video Analysis'!$N$544="","",'[36]Video Analysis'!$N$544)</f>
        <v/>
      </c>
      <c r="L57" s="16" t="str">
        <f>IF('[36]Video Analysis'!$O$544="","",'[36]Video Analysis'!$O$544)</f>
        <v/>
      </c>
      <c r="M57" s="17" t="str">
        <f t="shared" si="3"/>
        <v/>
      </c>
      <c r="N57" s="17" t="str">
        <f t="shared" si="3"/>
        <v/>
      </c>
      <c r="O57" s="17" t="str">
        <f t="shared" si="3"/>
        <v/>
      </c>
      <c r="P57" s="17"/>
      <c r="T57" s="23" t="str">
        <f t="shared" si="4"/>
        <v/>
      </c>
      <c r="U57" s="23" t="str">
        <f t="shared" si="4"/>
        <v/>
      </c>
      <c r="V57" s="24" t="str">
        <f t="shared" si="5"/>
        <v/>
      </c>
      <c r="W57" s="24" t="str">
        <f t="shared" si="5"/>
        <v/>
      </c>
      <c r="X57" s="24" t="str">
        <f t="shared" si="5"/>
        <v/>
      </c>
      <c r="Y57" s="24" t="str">
        <f t="shared" si="6"/>
        <v/>
      </c>
      <c r="Z57" s="24" t="str">
        <f t="shared" si="6"/>
        <v/>
      </c>
      <c r="AA57" s="24" t="str">
        <f t="shared" si="6"/>
        <v/>
      </c>
      <c r="AB57" s="17" t="str">
        <f t="shared" si="7"/>
        <v/>
      </c>
      <c r="AC57" s="17" t="str">
        <f t="shared" si="7"/>
        <v/>
      </c>
      <c r="AD57" s="17" t="str">
        <f t="shared" si="7"/>
        <v/>
      </c>
      <c r="AE57" s="25" t="str">
        <f t="shared" si="8"/>
        <v/>
      </c>
      <c r="AF57" s="25" t="str">
        <f t="shared" si="2"/>
        <v/>
      </c>
    </row>
    <row r="58" spans="1:32" x14ac:dyDescent="0.35">
      <c r="A58" s="14" t="str">
        <f>IF('[36]Video Analysis'!$B$554="","",'[36]Video Analysis'!$B$554)</f>
        <v/>
      </c>
      <c r="B58" s="15" t="str">
        <f>IF('[36]Video Analysis'!$Q$554="","",'[36]Video Analysis'!$Q$554)</f>
        <v/>
      </c>
      <c r="C58" s="15" t="str">
        <f>IF('[36]Video Analysis'!$P$554="","",'[36]Video Analysis'!$P$554)</f>
        <v/>
      </c>
      <c r="D58" s="16" t="str">
        <f>IF('[36]Video Analysis'!$G$554="","",'[36]Video Analysis'!$G$554)</f>
        <v/>
      </c>
      <c r="E58" s="16" t="str">
        <f>IF('[36]Video Analysis'!$H$554="","",'[36]Video Analysis'!$H$554)</f>
        <v/>
      </c>
      <c r="F58" s="16" t="str">
        <f>IF('[36]Video Analysis'!$I$554="","",'[36]Video Analysis'!$I$554)</f>
        <v/>
      </c>
      <c r="G58" s="16" t="str">
        <f>IF('[36]Video Analysis'!$J$554="","",'[36]Video Analysis'!$J$554)</f>
        <v/>
      </c>
      <c r="H58" s="16" t="str">
        <f>IF('[36]Video Analysis'!$K$554="","",'[36]Video Analysis'!$K$554)</f>
        <v/>
      </c>
      <c r="I58" s="16" t="str">
        <f>IF('[36]Video Analysis'!$L$554="","",'[36]Video Analysis'!$L$554)</f>
        <v/>
      </c>
      <c r="J58" s="16" t="str">
        <f>IF('[36]Video Analysis'!$M$554="","",'[36]Video Analysis'!$M$554)</f>
        <v/>
      </c>
      <c r="K58" s="16" t="str">
        <f>IF('[36]Video Analysis'!$N$554="","",'[36]Video Analysis'!$N$554)</f>
        <v/>
      </c>
      <c r="L58" s="16" t="str">
        <f>IF('[36]Video Analysis'!$O$554="","",'[36]Video Analysis'!$O$554)</f>
        <v/>
      </c>
      <c r="M58" s="17" t="str">
        <f t="shared" si="3"/>
        <v/>
      </c>
      <c r="N58" s="17" t="str">
        <f t="shared" si="3"/>
        <v/>
      </c>
      <c r="O58" s="17" t="str">
        <f t="shared" si="3"/>
        <v/>
      </c>
      <c r="P58" s="17"/>
      <c r="T58" s="23" t="str">
        <f t="shared" si="4"/>
        <v/>
      </c>
      <c r="U58" s="23" t="str">
        <f t="shared" si="4"/>
        <v/>
      </c>
      <c r="V58" s="24" t="str">
        <f t="shared" si="5"/>
        <v/>
      </c>
      <c r="W58" s="24" t="str">
        <f t="shared" si="5"/>
        <v/>
      </c>
      <c r="X58" s="24" t="str">
        <f t="shared" si="5"/>
        <v/>
      </c>
      <c r="Y58" s="24" t="str">
        <f t="shared" si="6"/>
        <v/>
      </c>
      <c r="Z58" s="24" t="str">
        <f t="shared" si="6"/>
        <v/>
      </c>
      <c r="AA58" s="24" t="str">
        <f t="shared" si="6"/>
        <v/>
      </c>
      <c r="AB58" s="17" t="str">
        <f t="shared" si="7"/>
        <v/>
      </c>
      <c r="AC58" s="17" t="str">
        <f t="shared" si="7"/>
        <v/>
      </c>
      <c r="AD58" s="17" t="str">
        <f t="shared" si="7"/>
        <v/>
      </c>
      <c r="AE58" s="25" t="str">
        <f t="shared" si="8"/>
        <v/>
      </c>
      <c r="AF58" s="25" t="str">
        <f t="shared" si="2"/>
        <v/>
      </c>
    </row>
    <row r="59" spans="1:32" x14ac:dyDescent="0.35">
      <c r="A59" s="14" t="str">
        <f>IF('[36]Video Analysis'!$B$564="","",'[36]Video Analysis'!$B$564)</f>
        <v/>
      </c>
      <c r="B59" s="15" t="str">
        <f>IF('[36]Video Analysis'!$Q$564="","",'[36]Video Analysis'!$Q$564)</f>
        <v/>
      </c>
      <c r="C59" s="15" t="str">
        <f>IF('[36]Video Analysis'!$P$564="","",'[36]Video Analysis'!$P$564)</f>
        <v/>
      </c>
      <c r="D59" s="16" t="str">
        <f>IF('[36]Video Analysis'!$G$564="","",'[36]Video Analysis'!$G$564)</f>
        <v/>
      </c>
      <c r="E59" s="16" t="str">
        <f>IF('[36]Video Analysis'!$H$564="","",'[36]Video Analysis'!$H$564)</f>
        <v/>
      </c>
      <c r="F59" s="16" t="str">
        <f>IF('[36]Video Analysis'!$I$564="","",'[36]Video Analysis'!$I$564)</f>
        <v/>
      </c>
      <c r="G59" s="16" t="str">
        <f>IF('[36]Video Analysis'!$J$564="","",'[36]Video Analysis'!$J$564)</f>
        <v/>
      </c>
      <c r="H59" s="16" t="str">
        <f>IF('[36]Video Analysis'!$K$564="","",'[36]Video Analysis'!$K$564)</f>
        <v/>
      </c>
      <c r="I59" s="16" t="str">
        <f>IF('[36]Video Analysis'!$L$564="","",'[36]Video Analysis'!$L$564)</f>
        <v/>
      </c>
      <c r="J59" s="16" t="str">
        <f>IF('[36]Video Analysis'!$M$564="","",'[36]Video Analysis'!$M$564)</f>
        <v/>
      </c>
      <c r="K59" s="16" t="str">
        <f>IF('[36]Video Analysis'!$N$564="","",'[36]Video Analysis'!$N$564)</f>
        <v/>
      </c>
      <c r="L59" s="16" t="str">
        <f>IF('[36]Video Analysis'!$O$564="","",'[36]Video Analysis'!$O$564)</f>
        <v/>
      </c>
      <c r="M59" s="17" t="str">
        <f t="shared" si="3"/>
        <v/>
      </c>
      <c r="N59" s="17" t="str">
        <f t="shared" si="3"/>
        <v/>
      </c>
      <c r="O59" s="17" t="str">
        <f t="shared" si="3"/>
        <v/>
      </c>
      <c r="P59" s="17"/>
      <c r="T59" s="23" t="str">
        <f t="shared" si="4"/>
        <v/>
      </c>
      <c r="U59" s="23" t="str">
        <f t="shared" si="4"/>
        <v/>
      </c>
      <c r="V59" s="24" t="str">
        <f t="shared" si="5"/>
        <v/>
      </c>
      <c r="W59" s="24" t="str">
        <f t="shared" si="5"/>
        <v/>
      </c>
      <c r="X59" s="24" t="str">
        <f t="shared" si="5"/>
        <v/>
      </c>
      <c r="Y59" s="24" t="str">
        <f t="shared" si="6"/>
        <v/>
      </c>
      <c r="Z59" s="24" t="str">
        <f t="shared" si="6"/>
        <v/>
      </c>
      <c r="AA59" s="24" t="str">
        <f t="shared" si="6"/>
        <v/>
      </c>
      <c r="AB59" s="17" t="str">
        <f t="shared" si="7"/>
        <v/>
      </c>
      <c r="AC59" s="17" t="str">
        <f t="shared" si="7"/>
        <v/>
      </c>
      <c r="AD59" s="17" t="str">
        <f t="shared" si="7"/>
        <v/>
      </c>
      <c r="AE59" s="25" t="str">
        <f t="shared" si="8"/>
        <v/>
      </c>
      <c r="AF59" s="25" t="str">
        <f t="shared" si="2"/>
        <v/>
      </c>
    </row>
    <row r="60" spans="1:32" x14ac:dyDescent="0.35">
      <c r="A60" s="14" t="str">
        <f>IF('[36]Video Analysis'!$B$574="","",'[36]Video Analysis'!$B$574)</f>
        <v/>
      </c>
      <c r="B60" s="15" t="str">
        <f>IF('[36]Video Analysis'!$Q$574="","",'[36]Video Analysis'!$Q$574)</f>
        <v/>
      </c>
      <c r="C60" s="15" t="str">
        <f>IF('[36]Video Analysis'!$P$574="","",'[36]Video Analysis'!$P$574)</f>
        <v/>
      </c>
      <c r="D60" s="16" t="str">
        <f>IF('[36]Video Analysis'!$G$574="","",'[36]Video Analysis'!$G$574)</f>
        <v/>
      </c>
      <c r="E60" s="16" t="str">
        <f>IF('[36]Video Analysis'!$H$574="","",'[36]Video Analysis'!$H$574)</f>
        <v/>
      </c>
      <c r="F60" s="16" t="str">
        <f>IF('[36]Video Analysis'!$I$574="","",'[36]Video Analysis'!$I$574)</f>
        <v/>
      </c>
      <c r="G60" s="16" t="str">
        <f>IF('[36]Video Analysis'!$J$574="","",'[36]Video Analysis'!$J$574)</f>
        <v/>
      </c>
      <c r="H60" s="16" t="str">
        <f>IF('[36]Video Analysis'!$K$574="","",'[36]Video Analysis'!$K$574)</f>
        <v/>
      </c>
      <c r="I60" s="16" t="str">
        <f>IF('[36]Video Analysis'!$L$574="","",'[36]Video Analysis'!$L$574)</f>
        <v/>
      </c>
      <c r="J60" s="16" t="str">
        <f>IF('[36]Video Analysis'!$M$574="","",'[36]Video Analysis'!$M$574)</f>
        <v/>
      </c>
      <c r="K60" s="16" t="str">
        <f>IF('[36]Video Analysis'!$N$574="","",'[36]Video Analysis'!$N$574)</f>
        <v/>
      </c>
      <c r="L60" s="16" t="str">
        <f>IF('[36]Video Analysis'!$O$574="","",'[36]Video Analysis'!$O$574)</f>
        <v/>
      </c>
      <c r="M60" s="17" t="str">
        <f t="shared" si="3"/>
        <v/>
      </c>
      <c r="N60" s="17" t="str">
        <f t="shared" si="3"/>
        <v/>
      </c>
      <c r="O60" s="17" t="str">
        <f t="shared" si="3"/>
        <v/>
      </c>
      <c r="P60" s="17"/>
      <c r="T60" s="23" t="str">
        <f t="shared" si="4"/>
        <v/>
      </c>
      <c r="U60" s="23" t="str">
        <f t="shared" si="4"/>
        <v/>
      </c>
      <c r="V60" s="24" t="str">
        <f t="shared" si="5"/>
        <v/>
      </c>
      <c r="W60" s="24" t="str">
        <f t="shared" si="5"/>
        <v/>
      </c>
      <c r="X60" s="24" t="str">
        <f t="shared" si="5"/>
        <v/>
      </c>
      <c r="Y60" s="24" t="str">
        <f t="shared" si="6"/>
        <v/>
      </c>
      <c r="Z60" s="24" t="str">
        <f t="shared" si="6"/>
        <v/>
      </c>
      <c r="AA60" s="24" t="str">
        <f t="shared" si="6"/>
        <v/>
      </c>
      <c r="AB60" s="17" t="str">
        <f t="shared" si="7"/>
        <v/>
      </c>
      <c r="AC60" s="17" t="str">
        <f t="shared" si="7"/>
        <v/>
      </c>
      <c r="AD60" s="17" t="str">
        <f t="shared" si="7"/>
        <v/>
      </c>
      <c r="AE60" s="25" t="str">
        <f t="shared" si="8"/>
        <v/>
      </c>
      <c r="AF60" s="25" t="str">
        <f t="shared" si="2"/>
        <v/>
      </c>
    </row>
    <row r="61" spans="1:32" x14ac:dyDescent="0.35">
      <c r="A61" s="14" t="str">
        <f>IF('[36]Video Analysis'!$B$584="","",'[36]Video Analysis'!$B$584)</f>
        <v/>
      </c>
      <c r="B61" s="15" t="str">
        <f>IF('[36]Video Analysis'!$Q$584="","",'[36]Video Analysis'!$Q$584)</f>
        <v/>
      </c>
      <c r="C61" s="15" t="str">
        <f>IF('[36]Video Analysis'!$P$584="","",'[36]Video Analysis'!$P$584)</f>
        <v/>
      </c>
      <c r="D61" s="16" t="str">
        <f>IF('[36]Video Analysis'!$G$584="","",'[36]Video Analysis'!$G$584)</f>
        <v/>
      </c>
      <c r="E61" s="16" t="str">
        <f>IF('[36]Video Analysis'!$H$584="","",'[36]Video Analysis'!$H$584)</f>
        <v/>
      </c>
      <c r="F61" s="16" t="str">
        <f>IF('[36]Video Analysis'!$I$584="","",'[36]Video Analysis'!$I$584)</f>
        <v/>
      </c>
      <c r="G61" s="16" t="str">
        <f>IF('[36]Video Analysis'!$J$584="","",'[36]Video Analysis'!$J$584)</f>
        <v/>
      </c>
      <c r="H61" s="16" t="str">
        <f>IF('[36]Video Analysis'!$K$584="","",'[36]Video Analysis'!$K$584)</f>
        <v/>
      </c>
      <c r="I61" s="16" t="str">
        <f>IF('[36]Video Analysis'!$L$584="","",'[36]Video Analysis'!$L$584)</f>
        <v/>
      </c>
      <c r="J61" s="16" t="str">
        <f>IF('[36]Video Analysis'!$M$584="","",'[36]Video Analysis'!$M$584)</f>
        <v/>
      </c>
      <c r="K61" s="16" t="str">
        <f>IF('[36]Video Analysis'!$N$584="","",'[36]Video Analysis'!$N$584)</f>
        <v/>
      </c>
      <c r="L61" s="16" t="str">
        <f>IF('[36]Video Analysis'!$O$584="","",'[36]Video Analysis'!$O$584)</f>
        <v/>
      </c>
      <c r="M61" s="17" t="str">
        <f t="shared" si="3"/>
        <v/>
      </c>
      <c r="N61" s="17" t="str">
        <f t="shared" si="3"/>
        <v/>
      </c>
      <c r="O61" s="17" t="str">
        <f t="shared" si="3"/>
        <v/>
      </c>
      <c r="P61" s="17"/>
      <c r="T61" s="23" t="str">
        <f t="shared" si="4"/>
        <v/>
      </c>
      <c r="U61" s="23" t="str">
        <f t="shared" si="4"/>
        <v/>
      </c>
      <c r="V61" s="24" t="str">
        <f t="shared" si="5"/>
        <v/>
      </c>
      <c r="W61" s="24" t="str">
        <f t="shared" si="5"/>
        <v/>
      </c>
      <c r="X61" s="24" t="str">
        <f t="shared" si="5"/>
        <v/>
      </c>
      <c r="Y61" s="24" t="str">
        <f t="shared" si="6"/>
        <v/>
      </c>
      <c r="Z61" s="24" t="str">
        <f t="shared" si="6"/>
        <v/>
      </c>
      <c r="AA61" s="24" t="str">
        <f t="shared" si="6"/>
        <v/>
      </c>
      <c r="AB61" s="17" t="str">
        <f t="shared" si="7"/>
        <v/>
      </c>
      <c r="AC61" s="17" t="str">
        <f t="shared" si="7"/>
        <v/>
      </c>
      <c r="AD61" s="17" t="str">
        <f t="shared" si="7"/>
        <v/>
      </c>
      <c r="AE61" s="25" t="str">
        <f t="shared" si="8"/>
        <v/>
      </c>
      <c r="AF61" s="25" t="str">
        <f t="shared" si="2"/>
        <v/>
      </c>
    </row>
    <row r="62" spans="1:32" x14ac:dyDescent="0.35">
      <c r="A62" s="14" t="str">
        <f>IF('[36]Video Analysis'!$B$594="","",'[36]Video Analysis'!$B$594)</f>
        <v/>
      </c>
      <c r="B62" s="15" t="str">
        <f>IF('[36]Video Analysis'!$Q$594="","",'[36]Video Analysis'!$Q$594)</f>
        <v/>
      </c>
      <c r="C62" s="15" t="str">
        <f>IF('[36]Video Analysis'!$P$594="","",'[36]Video Analysis'!$P$594)</f>
        <v/>
      </c>
      <c r="D62" s="16" t="str">
        <f>IF('[36]Video Analysis'!$G$594="","",'[36]Video Analysis'!$G$594)</f>
        <v/>
      </c>
      <c r="E62" s="16" t="str">
        <f>IF('[36]Video Analysis'!$H$594="","",'[36]Video Analysis'!$H$594)</f>
        <v/>
      </c>
      <c r="F62" s="16" t="str">
        <f>IF('[36]Video Analysis'!$I$594="","",'[36]Video Analysis'!$I$594)</f>
        <v/>
      </c>
      <c r="G62" s="16" t="str">
        <f>IF('[36]Video Analysis'!$J$594="","",'[36]Video Analysis'!$J$594)</f>
        <v/>
      </c>
      <c r="H62" s="16" t="str">
        <f>IF('[36]Video Analysis'!$K$594="","",'[36]Video Analysis'!$K$594)</f>
        <v/>
      </c>
      <c r="I62" s="16" t="str">
        <f>IF('[36]Video Analysis'!$L$594="","",'[36]Video Analysis'!$L$594)</f>
        <v/>
      </c>
      <c r="J62" s="16" t="str">
        <f>IF('[36]Video Analysis'!$M$594="","",'[36]Video Analysis'!$M$594)</f>
        <v/>
      </c>
      <c r="K62" s="16" t="str">
        <f>IF('[36]Video Analysis'!$N$594="","",'[36]Video Analysis'!$N$594)</f>
        <v/>
      </c>
      <c r="L62" s="16" t="str">
        <f>IF('[36]Video Analysis'!$O$594="","",'[36]Video Analysis'!$O$594)</f>
        <v/>
      </c>
      <c r="M62" s="17" t="str">
        <f t="shared" si="3"/>
        <v/>
      </c>
      <c r="N62" s="17" t="str">
        <f t="shared" si="3"/>
        <v/>
      </c>
      <c r="O62" s="17" t="str">
        <f t="shared" si="3"/>
        <v/>
      </c>
      <c r="P62" s="17"/>
      <c r="T62" s="23" t="str">
        <f t="shared" si="4"/>
        <v/>
      </c>
      <c r="U62" s="23" t="str">
        <f t="shared" si="4"/>
        <v/>
      </c>
      <c r="V62" s="24" t="str">
        <f t="shared" si="5"/>
        <v/>
      </c>
      <c r="W62" s="24" t="str">
        <f t="shared" si="5"/>
        <v/>
      </c>
      <c r="X62" s="24" t="str">
        <f t="shared" si="5"/>
        <v/>
      </c>
      <c r="Y62" s="24" t="str">
        <f t="shared" si="6"/>
        <v/>
      </c>
      <c r="Z62" s="24" t="str">
        <f t="shared" si="6"/>
        <v/>
      </c>
      <c r="AA62" s="24" t="str">
        <f t="shared" si="6"/>
        <v/>
      </c>
      <c r="AB62" s="17" t="str">
        <f t="shared" si="7"/>
        <v/>
      </c>
      <c r="AC62" s="17" t="str">
        <f t="shared" si="7"/>
        <v/>
      </c>
      <c r="AD62" s="17" t="str">
        <f t="shared" si="7"/>
        <v/>
      </c>
      <c r="AE62" s="25" t="str">
        <f t="shared" si="8"/>
        <v/>
      </c>
      <c r="AF62" s="25" t="str">
        <f t="shared" si="2"/>
        <v/>
      </c>
    </row>
    <row r="63" spans="1:32" x14ac:dyDescent="0.35">
      <c r="A63" s="14" t="str">
        <f>IF('[36]Video Analysis'!$B$604="","",'[36]Video Analysis'!$B$604)</f>
        <v/>
      </c>
      <c r="B63" s="15" t="str">
        <f>IF('[36]Video Analysis'!$Q$604="","",'[36]Video Analysis'!$Q$604)</f>
        <v/>
      </c>
      <c r="C63" s="15" t="str">
        <f>IF('[36]Video Analysis'!$P$604="","",'[36]Video Analysis'!$P$604)</f>
        <v/>
      </c>
      <c r="D63" s="16" t="str">
        <f>IF('[36]Video Analysis'!$G$604="","",'[36]Video Analysis'!$G$604)</f>
        <v/>
      </c>
      <c r="E63" s="16" t="str">
        <f>IF('[36]Video Analysis'!$H$604="","",'[36]Video Analysis'!$H$604)</f>
        <v/>
      </c>
      <c r="F63" s="16" t="str">
        <f>IF('[36]Video Analysis'!$I$604="","",'[36]Video Analysis'!$I$604)</f>
        <v/>
      </c>
      <c r="G63" s="16" t="str">
        <f>IF('[36]Video Analysis'!$J$604="","",'[36]Video Analysis'!$J$604)</f>
        <v/>
      </c>
      <c r="H63" s="16" t="str">
        <f>IF('[36]Video Analysis'!$K$604="","",'[36]Video Analysis'!$K$604)</f>
        <v/>
      </c>
      <c r="I63" s="16" t="str">
        <f>IF('[36]Video Analysis'!$L$604="","",'[36]Video Analysis'!$L$604)</f>
        <v/>
      </c>
      <c r="J63" s="16" t="str">
        <f>IF('[36]Video Analysis'!$M$604="","",'[36]Video Analysis'!$M$604)</f>
        <v/>
      </c>
      <c r="K63" s="16" t="str">
        <f>IF('[36]Video Analysis'!$N$604="","",'[36]Video Analysis'!$N$604)</f>
        <v/>
      </c>
      <c r="L63" s="16" t="str">
        <f>IF('[36]Video Analysis'!$O$604="","",'[36]Video Analysis'!$O$604)</f>
        <v/>
      </c>
      <c r="M63" s="17" t="str">
        <f t="shared" si="3"/>
        <v/>
      </c>
      <c r="N63" s="17" t="str">
        <f t="shared" si="3"/>
        <v/>
      </c>
      <c r="O63" s="17" t="str">
        <f t="shared" si="3"/>
        <v/>
      </c>
      <c r="P63" s="17"/>
      <c r="T63" s="23" t="str">
        <f t="shared" si="4"/>
        <v/>
      </c>
      <c r="U63" s="23" t="str">
        <f t="shared" si="4"/>
        <v/>
      </c>
      <c r="V63" s="24" t="str">
        <f t="shared" si="5"/>
        <v/>
      </c>
      <c r="W63" s="24" t="str">
        <f t="shared" si="5"/>
        <v/>
      </c>
      <c r="X63" s="24" t="str">
        <f t="shared" si="5"/>
        <v/>
      </c>
      <c r="Y63" s="24" t="str">
        <f t="shared" si="6"/>
        <v/>
      </c>
      <c r="Z63" s="24" t="str">
        <f t="shared" si="6"/>
        <v/>
      </c>
      <c r="AA63" s="24" t="str">
        <f t="shared" si="6"/>
        <v/>
      </c>
      <c r="AB63" s="17" t="str">
        <f t="shared" si="7"/>
        <v/>
      </c>
      <c r="AC63" s="17" t="str">
        <f t="shared" si="7"/>
        <v/>
      </c>
      <c r="AD63" s="17" t="str">
        <f t="shared" si="7"/>
        <v/>
      </c>
      <c r="AE63" s="25" t="str">
        <f t="shared" si="8"/>
        <v/>
      </c>
      <c r="AF63" s="25" t="str">
        <f t="shared" si="2"/>
        <v/>
      </c>
    </row>
    <row r="64" spans="1:32" x14ac:dyDescent="0.35">
      <c r="A64" s="14" t="str">
        <f>IF('[36]Video Analysis'!$B$614="","",'[36]Video Analysis'!$B$614)</f>
        <v/>
      </c>
      <c r="B64" s="15" t="str">
        <f>IF('[36]Video Analysis'!$Q$614="","",'[36]Video Analysis'!$Q$614)</f>
        <v/>
      </c>
      <c r="C64" s="15" t="str">
        <f>IF('[36]Video Analysis'!$P$614="","",'[36]Video Analysis'!$P$614)</f>
        <v/>
      </c>
      <c r="D64" s="16" t="str">
        <f>IF('[36]Video Analysis'!$G$614="","",'[36]Video Analysis'!$G$614)</f>
        <v/>
      </c>
      <c r="E64" s="16" t="str">
        <f>IF('[36]Video Analysis'!$H$614="","",'[36]Video Analysis'!$H$614)</f>
        <v/>
      </c>
      <c r="F64" s="16" t="str">
        <f>IF('[36]Video Analysis'!$I$614="","",'[36]Video Analysis'!$I$614)</f>
        <v/>
      </c>
      <c r="G64" s="16" t="str">
        <f>IF('[36]Video Analysis'!$J$614="","",'[36]Video Analysis'!$J$614)</f>
        <v/>
      </c>
      <c r="H64" s="16" t="str">
        <f>IF('[36]Video Analysis'!$K$614="","",'[36]Video Analysis'!$K$614)</f>
        <v/>
      </c>
      <c r="I64" s="16" t="str">
        <f>IF('[36]Video Analysis'!$L$614="","",'[36]Video Analysis'!$L$614)</f>
        <v/>
      </c>
      <c r="J64" s="16" t="str">
        <f>IF('[36]Video Analysis'!$M$614="","",'[36]Video Analysis'!$M$614)</f>
        <v/>
      </c>
      <c r="K64" s="16" t="str">
        <f>IF('[36]Video Analysis'!$N$614="","",'[36]Video Analysis'!$N$614)</f>
        <v/>
      </c>
      <c r="L64" s="16" t="str">
        <f>IF('[36]Video Analysis'!$O$614="","",'[36]Video Analysis'!$O$614)</f>
        <v/>
      </c>
      <c r="M64" s="17" t="str">
        <f t="shared" si="3"/>
        <v/>
      </c>
      <c r="N64" s="17" t="str">
        <f t="shared" si="3"/>
        <v/>
      </c>
      <c r="O64" s="17" t="str">
        <f t="shared" si="3"/>
        <v/>
      </c>
      <c r="P64" s="17"/>
      <c r="T64" s="23" t="str">
        <f t="shared" si="4"/>
        <v/>
      </c>
      <c r="U64" s="23" t="str">
        <f t="shared" si="4"/>
        <v/>
      </c>
      <c r="V64" s="24" t="str">
        <f t="shared" si="5"/>
        <v/>
      </c>
      <c r="W64" s="24" t="str">
        <f t="shared" si="5"/>
        <v/>
      </c>
      <c r="X64" s="24" t="str">
        <f t="shared" si="5"/>
        <v/>
      </c>
      <c r="Y64" s="24" t="str">
        <f t="shared" si="6"/>
        <v/>
      </c>
      <c r="Z64" s="24" t="str">
        <f t="shared" si="6"/>
        <v/>
      </c>
      <c r="AA64" s="24" t="str">
        <f t="shared" si="6"/>
        <v/>
      </c>
      <c r="AB64" s="17" t="str">
        <f t="shared" si="7"/>
        <v/>
      </c>
      <c r="AC64" s="17" t="str">
        <f t="shared" si="7"/>
        <v/>
      </c>
      <c r="AD64" s="17" t="str">
        <f t="shared" si="7"/>
        <v/>
      </c>
      <c r="AE64" s="25" t="str">
        <f t="shared" si="8"/>
        <v/>
      </c>
      <c r="AF64" s="25" t="str">
        <f t="shared" si="2"/>
        <v/>
      </c>
    </row>
    <row r="65" spans="1:32" x14ac:dyDescent="0.35">
      <c r="A65" s="14" t="str">
        <f>IF('[36]Video Analysis'!$B$624="","",'[36]Video Analysis'!$B$624)</f>
        <v/>
      </c>
      <c r="B65" s="15" t="str">
        <f>IF('[36]Video Analysis'!$Q$624="","",'[36]Video Analysis'!$Q$624)</f>
        <v/>
      </c>
      <c r="C65" s="15" t="str">
        <f>IF('[36]Video Analysis'!$P$624="","",'[36]Video Analysis'!$P$624)</f>
        <v/>
      </c>
      <c r="D65" s="16" t="str">
        <f>IF('[36]Video Analysis'!$G$624="","",'[36]Video Analysis'!$G$624)</f>
        <v/>
      </c>
      <c r="E65" s="16" t="str">
        <f>IF('[36]Video Analysis'!$H$624="","",'[36]Video Analysis'!$H$624)</f>
        <v/>
      </c>
      <c r="F65" s="16" t="str">
        <f>IF('[36]Video Analysis'!$I$624="","",'[36]Video Analysis'!$I$624)</f>
        <v/>
      </c>
      <c r="G65" s="16" t="str">
        <f>IF('[36]Video Analysis'!$J$624="","",'[36]Video Analysis'!$J$624)</f>
        <v/>
      </c>
      <c r="H65" s="16" t="str">
        <f>IF('[36]Video Analysis'!$K$624="","",'[36]Video Analysis'!$K$624)</f>
        <v/>
      </c>
      <c r="I65" s="16" t="str">
        <f>IF('[36]Video Analysis'!$L$624="","",'[36]Video Analysis'!$L$624)</f>
        <v/>
      </c>
      <c r="J65" s="16" t="str">
        <f>IF('[36]Video Analysis'!$M$624="","",'[36]Video Analysis'!$M$624)</f>
        <v/>
      </c>
      <c r="K65" s="16" t="str">
        <f>IF('[36]Video Analysis'!$N$624="","",'[36]Video Analysis'!$N$624)</f>
        <v/>
      </c>
      <c r="L65" s="16" t="str">
        <f>IF('[36]Video Analysis'!$O$624="","",'[36]Video Analysis'!$O$624)</f>
        <v/>
      </c>
      <c r="M65" s="17" t="str">
        <f t="shared" si="3"/>
        <v/>
      </c>
      <c r="N65" s="17" t="str">
        <f t="shared" si="3"/>
        <v/>
      </c>
      <c r="O65" s="17" t="str">
        <f t="shared" si="3"/>
        <v/>
      </c>
      <c r="P65" s="17"/>
      <c r="T65" s="23" t="str">
        <f t="shared" si="4"/>
        <v/>
      </c>
      <c r="U65" s="23" t="str">
        <f t="shared" si="4"/>
        <v/>
      </c>
      <c r="V65" s="24" t="str">
        <f t="shared" si="5"/>
        <v/>
      </c>
      <c r="W65" s="24" t="str">
        <f t="shared" si="5"/>
        <v/>
      </c>
      <c r="X65" s="24" t="str">
        <f t="shared" si="5"/>
        <v/>
      </c>
      <c r="Y65" s="24" t="str">
        <f t="shared" si="6"/>
        <v/>
      </c>
      <c r="Z65" s="24" t="str">
        <f t="shared" si="6"/>
        <v/>
      </c>
      <c r="AA65" s="24" t="str">
        <f t="shared" si="6"/>
        <v/>
      </c>
      <c r="AB65" s="17" t="str">
        <f t="shared" si="7"/>
        <v/>
      </c>
      <c r="AC65" s="17" t="str">
        <f t="shared" si="7"/>
        <v/>
      </c>
      <c r="AD65" s="17" t="str">
        <f t="shared" si="7"/>
        <v/>
      </c>
      <c r="AE65" s="25" t="str">
        <f t="shared" si="8"/>
        <v/>
      </c>
      <c r="AF65" s="25" t="str">
        <f t="shared" si="2"/>
        <v/>
      </c>
    </row>
    <row r="66" spans="1:32" x14ac:dyDescent="0.35">
      <c r="A66" s="14" t="str">
        <f>IF('[36]Video Analysis'!$B$634="","",'[36]Video Analysis'!$B$634)</f>
        <v/>
      </c>
      <c r="B66" s="15" t="str">
        <f>IF('[36]Video Analysis'!$Q$634="","",'[36]Video Analysis'!$Q$634)</f>
        <v/>
      </c>
      <c r="C66" s="15" t="str">
        <f>IF('[36]Video Analysis'!$P$634="","",'[36]Video Analysis'!$P$634)</f>
        <v/>
      </c>
      <c r="D66" s="16" t="str">
        <f>IF('[36]Video Analysis'!$G$634="","",'[36]Video Analysis'!$G$634)</f>
        <v/>
      </c>
      <c r="E66" s="16" t="str">
        <f>IF('[36]Video Analysis'!$H$634="","",'[36]Video Analysis'!$H$634)</f>
        <v/>
      </c>
      <c r="F66" s="16" t="str">
        <f>IF('[36]Video Analysis'!$I$634="","",'[36]Video Analysis'!$I$634)</f>
        <v/>
      </c>
      <c r="G66" s="16" t="str">
        <f>IF('[36]Video Analysis'!$J$634="","",'[36]Video Analysis'!$J$634)</f>
        <v/>
      </c>
      <c r="H66" s="16" t="str">
        <f>IF('[36]Video Analysis'!$K$634="","",'[36]Video Analysis'!$K$634)</f>
        <v/>
      </c>
      <c r="I66" s="16" t="str">
        <f>IF('[36]Video Analysis'!$L$634="","",'[36]Video Analysis'!$L$634)</f>
        <v/>
      </c>
      <c r="J66" s="16" t="str">
        <f>IF('[36]Video Analysis'!$M$634="","",'[36]Video Analysis'!$M$634)</f>
        <v/>
      </c>
      <c r="K66" s="16" t="str">
        <f>IF('[36]Video Analysis'!$N$634="","",'[36]Video Analysis'!$N$634)</f>
        <v/>
      </c>
      <c r="L66" s="16" t="str">
        <f>IF('[36]Video Analysis'!$O$634="","",'[36]Video Analysis'!$O$634)</f>
        <v/>
      </c>
      <c r="M66" s="17" t="str">
        <f t="shared" si="3"/>
        <v/>
      </c>
      <c r="N66" s="17" t="str">
        <f t="shared" si="3"/>
        <v/>
      </c>
      <c r="O66" s="17" t="str">
        <f t="shared" si="3"/>
        <v/>
      </c>
      <c r="P66" s="17"/>
      <c r="T66" s="23" t="str">
        <f t="shared" si="4"/>
        <v/>
      </c>
      <c r="U66" s="23" t="str">
        <f t="shared" si="4"/>
        <v/>
      </c>
      <c r="V66" s="24" t="str">
        <f t="shared" si="5"/>
        <v/>
      </c>
      <c r="W66" s="24" t="str">
        <f t="shared" si="5"/>
        <v/>
      </c>
      <c r="X66" s="24" t="str">
        <f t="shared" si="5"/>
        <v/>
      </c>
      <c r="Y66" s="24" t="str">
        <f t="shared" si="6"/>
        <v/>
      </c>
      <c r="Z66" s="24" t="str">
        <f t="shared" si="6"/>
        <v/>
      </c>
      <c r="AA66" s="24" t="str">
        <f t="shared" si="6"/>
        <v/>
      </c>
      <c r="AB66" s="17" t="str">
        <f t="shared" si="7"/>
        <v/>
      </c>
      <c r="AC66" s="17" t="str">
        <f t="shared" si="7"/>
        <v/>
      </c>
      <c r="AD66" s="17" t="str">
        <f t="shared" si="7"/>
        <v/>
      </c>
      <c r="AE66" s="25" t="str">
        <f t="shared" si="8"/>
        <v/>
      </c>
      <c r="AF66" s="25" t="str">
        <f t="shared" si="2"/>
        <v/>
      </c>
    </row>
    <row r="67" spans="1:32" x14ac:dyDescent="0.35">
      <c r="A67" s="14" t="str">
        <f>IF('[36]Video Analysis'!$B$644="","",'[36]Video Analysis'!$B$644)</f>
        <v/>
      </c>
      <c r="B67" s="15" t="str">
        <f>IF('[36]Video Analysis'!$Q$644="","",'[36]Video Analysis'!$Q$644)</f>
        <v/>
      </c>
      <c r="C67" s="15" t="str">
        <f>IF('[36]Video Analysis'!$P$644="","",'[36]Video Analysis'!$P$644)</f>
        <v/>
      </c>
      <c r="D67" s="16" t="str">
        <f>IF('[36]Video Analysis'!$G$644="","",'[36]Video Analysis'!$G$644)</f>
        <v/>
      </c>
      <c r="E67" s="16" t="str">
        <f>IF('[36]Video Analysis'!$H$644="","",'[36]Video Analysis'!$H$644)</f>
        <v/>
      </c>
      <c r="F67" s="16" t="str">
        <f>IF('[36]Video Analysis'!$I$644="","",'[36]Video Analysis'!$I$644)</f>
        <v/>
      </c>
      <c r="G67" s="16" t="str">
        <f>IF('[36]Video Analysis'!$J$644="","",'[36]Video Analysis'!$J$644)</f>
        <v/>
      </c>
      <c r="H67" s="16" t="str">
        <f>IF('[36]Video Analysis'!$K$644="","",'[36]Video Analysis'!$K$644)</f>
        <v/>
      </c>
      <c r="I67" s="16" t="str">
        <f>IF('[36]Video Analysis'!$L$644="","",'[36]Video Analysis'!$L$644)</f>
        <v/>
      </c>
      <c r="J67" s="16" t="str">
        <f>IF('[36]Video Analysis'!$M$644="","",'[36]Video Analysis'!$M$644)</f>
        <v/>
      </c>
      <c r="K67" s="16" t="str">
        <f>IF('[36]Video Analysis'!$N$644="","",'[36]Video Analysis'!$N$644)</f>
        <v/>
      </c>
      <c r="L67" s="16" t="str">
        <f>IF('[36]Video Analysis'!$O$644="","",'[36]Video Analysis'!$O$644)</f>
        <v/>
      </c>
      <c r="M67" s="17" t="str">
        <f t="shared" si="3"/>
        <v/>
      </c>
      <c r="N67" s="17" t="str">
        <f t="shared" si="3"/>
        <v/>
      </c>
      <c r="O67" s="17" t="str">
        <f t="shared" si="3"/>
        <v/>
      </c>
      <c r="P67" s="17"/>
      <c r="T67" s="23" t="str">
        <f t="shared" si="4"/>
        <v/>
      </c>
      <c r="U67" s="23" t="str">
        <f t="shared" si="4"/>
        <v/>
      </c>
      <c r="V67" s="24" t="str">
        <f t="shared" si="5"/>
        <v/>
      </c>
      <c r="W67" s="24" t="str">
        <f t="shared" si="5"/>
        <v/>
      </c>
      <c r="X67" s="24" t="str">
        <f t="shared" si="5"/>
        <v/>
      </c>
      <c r="Y67" s="24" t="str">
        <f t="shared" si="6"/>
        <v/>
      </c>
      <c r="Z67" s="24" t="str">
        <f t="shared" si="6"/>
        <v/>
      </c>
      <c r="AA67" s="24" t="str">
        <f t="shared" si="6"/>
        <v/>
      </c>
      <c r="AB67" s="17" t="str">
        <f t="shared" si="7"/>
        <v/>
      </c>
      <c r="AC67" s="17" t="str">
        <f t="shared" si="7"/>
        <v/>
      </c>
      <c r="AD67" s="17" t="str">
        <f t="shared" si="7"/>
        <v/>
      </c>
      <c r="AE67" s="25" t="str">
        <f t="shared" si="8"/>
        <v/>
      </c>
      <c r="AF67" s="25" t="str">
        <f t="shared" ref="AF67:AF72" si="9">IF(P67="","",P67)</f>
        <v/>
      </c>
    </row>
    <row r="68" spans="1:32" x14ac:dyDescent="0.35">
      <c r="A68" s="14" t="str">
        <f>IF('[36]Video Analysis'!$B$654="","",'[36]Video Analysis'!$B$654)</f>
        <v/>
      </c>
      <c r="B68" s="15" t="str">
        <f>IF('[36]Video Analysis'!$Q$654="","",'[36]Video Analysis'!$Q$654)</f>
        <v/>
      </c>
      <c r="C68" s="15" t="str">
        <f>IF('[36]Video Analysis'!$P$654="","",'[36]Video Analysis'!$P$654)</f>
        <v/>
      </c>
      <c r="D68" s="16" t="str">
        <f>IF('[36]Video Analysis'!$G$654="","",'[36]Video Analysis'!$G$654)</f>
        <v/>
      </c>
      <c r="E68" s="16" t="str">
        <f>IF('[36]Video Analysis'!$H$654="","",'[36]Video Analysis'!$H$654)</f>
        <v/>
      </c>
      <c r="F68" s="16" t="str">
        <f>IF('[36]Video Analysis'!$I$654="","",'[36]Video Analysis'!$I$654)</f>
        <v/>
      </c>
      <c r="G68" s="16" t="str">
        <f>IF('[36]Video Analysis'!$J$654="","",'[36]Video Analysis'!$J$654)</f>
        <v/>
      </c>
      <c r="H68" s="16" t="str">
        <f>IF('[36]Video Analysis'!$K$654="","",'[36]Video Analysis'!$K$654)</f>
        <v/>
      </c>
      <c r="I68" s="16" t="str">
        <f>IF('[36]Video Analysis'!$L$654="","",'[36]Video Analysis'!$L$654)</f>
        <v/>
      </c>
      <c r="J68" s="16" t="str">
        <f>IF('[36]Video Analysis'!$M$654="","",'[36]Video Analysis'!$M$654)</f>
        <v/>
      </c>
      <c r="K68" s="16" t="str">
        <f>IF('[36]Video Analysis'!$N$654="","",'[36]Video Analysis'!$N$654)</f>
        <v/>
      </c>
      <c r="L68" s="16" t="str">
        <f>IF('[36]Video Analysis'!$O$654="","",'[36]Video Analysis'!$O$654)</f>
        <v/>
      </c>
      <c r="M68" s="17" t="str">
        <f t="shared" ref="M68:O72" si="10">IF(D68="","",IF((MAX(D68,G68,J68)-MIN(D68,G68,J68))&gt;$P$1,"CHECK",""))</f>
        <v/>
      </c>
      <c r="N68" s="17" t="str">
        <f t="shared" si="10"/>
        <v/>
      </c>
      <c r="O68" s="17" t="str">
        <f t="shared" si="10"/>
        <v/>
      </c>
      <c r="P68" s="17"/>
      <c r="T68" s="23" t="str">
        <f t="shared" ref="T68:U72" si="11">IF(B68="","",B68)</f>
        <v/>
      </c>
      <c r="U68" s="23" t="str">
        <f t="shared" si="11"/>
        <v/>
      </c>
      <c r="V68" s="24" t="str">
        <f t="shared" ref="V68:X72" si="12">IF(D68="","",IF(COUNT(D68,G68,J68)&lt;3,"analyze",AVERAGE(D68,G68,J68)))</f>
        <v/>
      </c>
      <c r="W68" s="24" t="str">
        <f t="shared" si="12"/>
        <v/>
      </c>
      <c r="X68" s="24" t="str">
        <f t="shared" si="12"/>
        <v/>
      </c>
      <c r="Y68" s="24" t="str">
        <f t="shared" ref="Y68:AA72" si="13">IF(D68="","",IF(COUNT(D68,G68,J68)&lt;3,"analyze",STDEV(D68,G68,J68)))</f>
        <v/>
      </c>
      <c r="Z68" s="24" t="str">
        <f t="shared" si="13"/>
        <v/>
      </c>
      <c r="AA68" s="24" t="str">
        <f t="shared" si="13"/>
        <v/>
      </c>
      <c r="AB68" s="17" t="str">
        <f t="shared" ref="AB68:AD72" si="14">IF(M68="","",M68)</f>
        <v/>
      </c>
      <c r="AC68" s="17" t="str">
        <f t="shared" si="14"/>
        <v/>
      </c>
      <c r="AD68" s="17" t="str">
        <f t="shared" si="14"/>
        <v/>
      </c>
      <c r="AE68" s="25" t="str">
        <f t="shared" ref="AE68:AE72" si="15">IF(A68="","",A68)</f>
        <v/>
      </c>
      <c r="AF68" s="25" t="str">
        <f t="shared" si="9"/>
        <v/>
      </c>
    </row>
    <row r="69" spans="1:32" x14ac:dyDescent="0.35">
      <c r="A69" s="14" t="str">
        <f>IF('[36]Video Analysis'!$B$664="","",'[36]Video Analysis'!$B$664)</f>
        <v/>
      </c>
      <c r="B69" s="15" t="str">
        <f>IF('[36]Video Analysis'!$Q$664="","",'[36]Video Analysis'!$Q$664)</f>
        <v/>
      </c>
      <c r="C69" s="15" t="str">
        <f>IF('[36]Video Analysis'!$P$664="","",'[36]Video Analysis'!$P$664)</f>
        <v/>
      </c>
      <c r="D69" s="16" t="str">
        <f>IF('[36]Video Analysis'!$G$664="","",'[36]Video Analysis'!$G$664)</f>
        <v/>
      </c>
      <c r="E69" s="16" t="str">
        <f>IF('[36]Video Analysis'!$H$664="","",'[36]Video Analysis'!$H$664)</f>
        <v/>
      </c>
      <c r="F69" s="16" t="str">
        <f>IF('[36]Video Analysis'!$I$664="","",'[36]Video Analysis'!$I$664)</f>
        <v/>
      </c>
      <c r="G69" s="16" t="str">
        <f>IF('[36]Video Analysis'!$J$664="","",'[36]Video Analysis'!$J$664)</f>
        <v/>
      </c>
      <c r="H69" s="16" t="str">
        <f>IF('[36]Video Analysis'!$K$664="","",'[36]Video Analysis'!$K$664)</f>
        <v/>
      </c>
      <c r="I69" s="16" t="str">
        <f>IF('[36]Video Analysis'!$L$664="","",'[36]Video Analysis'!$L$664)</f>
        <v/>
      </c>
      <c r="J69" s="16" t="str">
        <f>IF('[36]Video Analysis'!$M$664="","",'[36]Video Analysis'!$M$664)</f>
        <v/>
      </c>
      <c r="K69" s="16" t="str">
        <f>IF('[36]Video Analysis'!$N$664="","",'[36]Video Analysis'!$N$664)</f>
        <v/>
      </c>
      <c r="L69" s="16" t="str">
        <f>IF('[36]Video Analysis'!$O$664="","",'[36]Video Analysis'!$O$664)</f>
        <v/>
      </c>
      <c r="M69" s="17" t="str">
        <f t="shared" si="10"/>
        <v/>
      </c>
      <c r="N69" s="17" t="str">
        <f t="shared" si="10"/>
        <v/>
      </c>
      <c r="O69" s="17" t="str">
        <f t="shared" si="10"/>
        <v/>
      </c>
      <c r="P69" s="17"/>
      <c r="T69" s="23" t="str">
        <f t="shared" si="11"/>
        <v/>
      </c>
      <c r="U69" s="23" t="str">
        <f t="shared" si="11"/>
        <v/>
      </c>
      <c r="V69" s="24" t="str">
        <f t="shared" si="12"/>
        <v/>
      </c>
      <c r="W69" s="24" t="str">
        <f t="shared" si="12"/>
        <v/>
      </c>
      <c r="X69" s="24" t="str">
        <f t="shared" si="12"/>
        <v/>
      </c>
      <c r="Y69" s="24" t="str">
        <f t="shared" si="13"/>
        <v/>
      </c>
      <c r="Z69" s="24" t="str">
        <f t="shared" si="13"/>
        <v/>
      </c>
      <c r="AA69" s="24" t="str">
        <f t="shared" si="13"/>
        <v/>
      </c>
      <c r="AB69" s="17" t="str">
        <f t="shared" si="14"/>
        <v/>
      </c>
      <c r="AC69" s="17" t="str">
        <f t="shared" si="14"/>
        <v/>
      </c>
      <c r="AD69" s="17" t="str">
        <f t="shared" si="14"/>
        <v/>
      </c>
      <c r="AE69" s="25" t="str">
        <f t="shared" si="15"/>
        <v/>
      </c>
      <c r="AF69" s="25" t="str">
        <f t="shared" si="9"/>
        <v/>
      </c>
    </row>
    <row r="70" spans="1:32" x14ac:dyDescent="0.35">
      <c r="A70" s="14" t="str">
        <f>IF('[36]Video Analysis'!$B$674="","",'[36]Video Analysis'!$B$674)</f>
        <v/>
      </c>
      <c r="B70" s="15" t="str">
        <f>IF('[36]Video Analysis'!$Q$674="","",'[36]Video Analysis'!$Q$674)</f>
        <v/>
      </c>
      <c r="C70" s="15" t="str">
        <f>IF('[36]Video Analysis'!$P$674="","",'[36]Video Analysis'!$P$674)</f>
        <v/>
      </c>
      <c r="D70" s="16" t="str">
        <f>IF('[36]Video Analysis'!$G$674="","",'[36]Video Analysis'!$G$674)</f>
        <v/>
      </c>
      <c r="E70" s="16" t="str">
        <f>IF('[36]Video Analysis'!$H$674="","",'[36]Video Analysis'!$H$674)</f>
        <v/>
      </c>
      <c r="F70" s="16" t="str">
        <f>IF('[36]Video Analysis'!$I$674="","",'[36]Video Analysis'!$I$674)</f>
        <v/>
      </c>
      <c r="G70" s="16" t="str">
        <f>IF('[36]Video Analysis'!$J$674="","",'[36]Video Analysis'!$J$674)</f>
        <v/>
      </c>
      <c r="H70" s="16" t="str">
        <f>IF('[36]Video Analysis'!$K$674="","",'[36]Video Analysis'!$K$674)</f>
        <v/>
      </c>
      <c r="I70" s="16" t="str">
        <f>IF('[36]Video Analysis'!$L$674="","",'[36]Video Analysis'!$L$674)</f>
        <v/>
      </c>
      <c r="J70" s="16" t="str">
        <f>IF('[36]Video Analysis'!$M$674="","",'[36]Video Analysis'!$M$674)</f>
        <v/>
      </c>
      <c r="K70" s="16" t="str">
        <f>IF('[36]Video Analysis'!$N$674="","",'[36]Video Analysis'!$N$674)</f>
        <v/>
      </c>
      <c r="L70" s="16" t="str">
        <f>IF('[36]Video Analysis'!$O$674="","",'[36]Video Analysis'!$O$674)</f>
        <v/>
      </c>
      <c r="M70" s="17" t="str">
        <f t="shared" si="10"/>
        <v/>
      </c>
      <c r="N70" s="17" t="str">
        <f t="shared" si="10"/>
        <v/>
      </c>
      <c r="O70" s="17" t="str">
        <f t="shared" si="10"/>
        <v/>
      </c>
      <c r="P70" s="17"/>
      <c r="T70" s="23" t="str">
        <f t="shared" si="11"/>
        <v/>
      </c>
      <c r="U70" s="23" t="str">
        <f t="shared" si="11"/>
        <v/>
      </c>
      <c r="V70" s="24" t="str">
        <f t="shared" si="12"/>
        <v/>
      </c>
      <c r="W70" s="24" t="str">
        <f t="shared" si="12"/>
        <v/>
      </c>
      <c r="X70" s="24" t="str">
        <f t="shared" si="12"/>
        <v/>
      </c>
      <c r="Y70" s="24" t="str">
        <f t="shared" si="13"/>
        <v/>
      </c>
      <c r="Z70" s="24" t="str">
        <f t="shared" si="13"/>
        <v/>
      </c>
      <c r="AA70" s="24" t="str">
        <f t="shared" si="13"/>
        <v/>
      </c>
      <c r="AB70" s="17" t="str">
        <f t="shared" si="14"/>
        <v/>
      </c>
      <c r="AC70" s="17" t="str">
        <f t="shared" si="14"/>
        <v/>
      </c>
      <c r="AD70" s="17" t="str">
        <f t="shared" si="14"/>
        <v/>
      </c>
      <c r="AE70" s="25" t="str">
        <f t="shared" si="15"/>
        <v/>
      </c>
      <c r="AF70" s="25" t="str">
        <f t="shared" si="9"/>
        <v/>
      </c>
    </row>
    <row r="71" spans="1:32" x14ac:dyDescent="0.35">
      <c r="A71" s="14" t="str">
        <f>IF('[36]Video Analysis'!$B$684="","",'[36]Video Analysis'!$B$684)</f>
        <v/>
      </c>
      <c r="B71" s="15" t="str">
        <f>IF('[36]Video Analysis'!$Q$684="","",'[36]Video Analysis'!$Q$684)</f>
        <v/>
      </c>
      <c r="C71" s="15" t="str">
        <f>IF('[36]Video Analysis'!$P$684="","",'[36]Video Analysis'!$P$684)</f>
        <v/>
      </c>
      <c r="D71" s="16" t="str">
        <f>IF('[36]Video Analysis'!$G$684="","",'[36]Video Analysis'!$G$684)</f>
        <v/>
      </c>
      <c r="E71" s="16" t="str">
        <f>IF('[36]Video Analysis'!$H$684="","",'[36]Video Analysis'!$H$684)</f>
        <v/>
      </c>
      <c r="F71" s="16" t="str">
        <f>IF('[36]Video Analysis'!$I$684="","",'[36]Video Analysis'!$I$684)</f>
        <v/>
      </c>
      <c r="G71" s="16" t="str">
        <f>IF('[36]Video Analysis'!$J$684="","",'[36]Video Analysis'!$J$684)</f>
        <v/>
      </c>
      <c r="H71" s="16" t="str">
        <f>IF('[36]Video Analysis'!$K$684="","",'[36]Video Analysis'!$K$684)</f>
        <v/>
      </c>
      <c r="I71" s="16" t="str">
        <f>IF('[36]Video Analysis'!$L$684="","",'[36]Video Analysis'!$L$684)</f>
        <v/>
      </c>
      <c r="J71" s="16" t="str">
        <f>IF('[36]Video Analysis'!$M$684="","",'[36]Video Analysis'!$M$684)</f>
        <v/>
      </c>
      <c r="K71" s="16" t="str">
        <f>IF('[36]Video Analysis'!$N$684="","",'[36]Video Analysis'!$N$684)</f>
        <v/>
      </c>
      <c r="L71" s="16" t="str">
        <f>IF('[36]Video Analysis'!$O$684="","",'[36]Video Analysis'!$O$684)</f>
        <v/>
      </c>
      <c r="M71" s="17" t="str">
        <f t="shared" si="10"/>
        <v/>
      </c>
      <c r="N71" s="17" t="str">
        <f t="shared" si="10"/>
        <v/>
      </c>
      <c r="O71" s="17" t="str">
        <f t="shared" si="10"/>
        <v/>
      </c>
      <c r="P71" s="17"/>
      <c r="T71" s="23" t="str">
        <f t="shared" si="11"/>
        <v/>
      </c>
      <c r="U71" s="23" t="str">
        <f t="shared" si="11"/>
        <v/>
      </c>
      <c r="V71" s="24" t="str">
        <f t="shared" si="12"/>
        <v/>
      </c>
      <c r="W71" s="24" t="str">
        <f t="shared" si="12"/>
        <v/>
      </c>
      <c r="X71" s="24" t="str">
        <f t="shared" si="12"/>
        <v/>
      </c>
      <c r="Y71" s="24" t="str">
        <f t="shared" si="13"/>
        <v/>
      </c>
      <c r="Z71" s="24" t="str">
        <f t="shared" si="13"/>
        <v/>
      </c>
      <c r="AA71" s="24" t="str">
        <f t="shared" si="13"/>
        <v/>
      </c>
      <c r="AB71" s="17" t="str">
        <f t="shared" si="14"/>
        <v/>
      </c>
      <c r="AC71" s="17" t="str">
        <f t="shared" si="14"/>
        <v/>
      </c>
      <c r="AD71" s="17" t="str">
        <f t="shared" si="14"/>
        <v/>
      </c>
      <c r="AE71" s="25" t="str">
        <f t="shared" si="15"/>
        <v/>
      </c>
      <c r="AF71" s="25" t="str">
        <f t="shared" si="9"/>
        <v/>
      </c>
    </row>
    <row r="72" spans="1:32" x14ac:dyDescent="0.35">
      <c r="A72" s="14" t="str">
        <f>IF('[36]Video Analysis'!$B$694="","",'[36]Video Analysis'!$B$694)</f>
        <v/>
      </c>
      <c r="B72" s="15" t="str">
        <f>IF('[36]Video Analysis'!$Q$694="","",'[36]Video Analysis'!$Q$694)</f>
        <v/>
      </c>
      <c r="C72" s="15" t="str">
        <f>IF('[36]Video Analysis'!$P$694="","",'[36]Video Analysis'!$P$694)</f>
        <v/>
      </c>
      <c r="D72" s="16" t="str">
        <f>IF('[36]Video Analysis'!$G$694="","",'[36]Video Analysis'!$G$694)</f>
        <v/>
      </c>
      <c r="E72" s="16" t="str">
        <f>IF('[36]Video Analysis'!$H$694="","",'[36]Video Analysis'!$H$694)</f>
        <v/>
      </c>
      <c r="F72" s="16" t="str">
        <f>IF('[36]Video Analysis'!$I$694="","",'[36]Video Analysis'!$I$694)</f>
        <v/>
      </c>
      <c r="G72" s="16" t="str">
        <f>IF('[36]Video Analysis'!$J$694="","",'[36]Video Analysis'!$J$694)</f>
        <v/>
      </c>
      <c r="H72" s="16" t="str">
        <f>IF('[36]Video Analysis'!$K$694="","",'[36]Video Analysis'!$K$694)</f>
        <v/>
      </c>
      <c r="I72" s="16" t="str">
        <f>IF('[36]Video Analysis'!$L$694="","",'[36]Video Analysis'!$L$694)</f>
        <v/>
      </c>
      <c r="J72" s="16" t="str">
        <f>IF('[36]Video Analysis'!$M$694="","",'[36]Video Analysis'!$M$694)</f>
        <v/>
      </c>
      <c r="K72" s="16" t="str">
        <f>IF('[36]Video Analysis'!$N$694="","",'[36]Video Analysis'!$N$694)</f>
        <v/>
      </c>
      <c r="L72" s="16" t="str">
        <f>IF('[36]Video Analysis'!$O$694="","",'[36]Video Analysis'!$O$694)</f>
        <v/>
      </c>
      <c r="M72" s="17" t="str">
        <f t="shared" si="10"/>
        <v/>
      </c>
      <c r="N72" s="17" t="str">
        <f t="shared" si="10"/>
        <v/>
      </c>
      <c r="O72" s="17" t="str">
        <f t="shared" si="10"/>
        <v/>
      </c>
      <c r="P72" s="17"/>
      <c r="T72" s="23" t="str">
        <f t="shared" si="11"/>
        <v/>
      </c>
      <c r="U72" s="23" t="str">
        <f t="shared" si="11"/>
        <v/>
      </c>
      <c r="V72" s="24" t="str">
        <f t="shared" si="12"/>
        <v/>
      </c>
      <c r="W72" s="24" t="str">
        <f t="shared" si="12"/>
        <v/>
      </c>
      <c r="X72" s="24" t="str">
        <f t="shared" si="12"/>
        <v/>
      </c>
      <c r="Y72" s="24" t="str">
        <f t="shared" si="13"/>
        <v/>
      </c>
      <c r="Z72" s="24" t="str">
        <f t="shared" si="13"/>
        <v/>
      </c>
      <c r="AA72" s="24" t="str">
        <f t="shared" si="13"/>
        <v/>
      </c>
      <c r="AB72" s="17" t="str">
        <f t="shared" si="14"/>
        <v/>
      </c>
      <c r="AC72" s="17" t="str">
        <f t="shared" si="14"/>
        <v/>
      </c>
      <c r="AD72" s="17" t="str">
        <f t="shared" si="14"/>
        <v/>
      </c>
      <c r="AE72" s="25" t="str">
        <f t="shared" si="15"/>
        <v/>
      </c>
      <c r="AF72" s="25" t="str">
        <f t="shared" si="9"/>
        <v/>
      </c>
    </row>
    <row r="73" spans="1:32" x14ac:dyDescent="0.35">
      <c r="A73" s="26"/>
      <c r="B73" s="7"/>
      <c r="C73" s="7"/>
      <c r="D73" s="3"/>
      <c r="E73" s="3"/>
      <c r="F73" s="3"/>
      <c r="G73" s="3"/>
      <c r="H73" s="3"/>
      <c r="I73" s="3"/>
      <c r="J73" s="3"/>
      <c r="K73" s="3"/>
      <c r="L73" s="3"/>
      <c r="T73" s="27"/>
      <c r="U73" s="27"/>
      <c r="V73" s="8"/>
      <c r="W73" s="8"/>
      <c r="X73" s="8"/>
      <c r="Y73" s="8"/>
      <c r="Z73" s="8"/>
      <c r="AA73" s="8"/>
    </row>
    <row r="74" spans="1:32" x14ac:dyDescent="0.35">
      <c r="A74" s="26"/>
      <c r="B74" s="7"/>
      <c r="C74" s="7"/>
      <c r="D74" s="3"/>
      <c r="E74" s="3"/>
      <c r="F74" s="3"/>
      <c r="G74" s="3"/>
      <c r="H74" s="3"/>
      <c r="I74" s="3"/>
      <c r="J74" s="3"/>
      <c r="K74" s="3"/>
      <c r="L74" s="3"/>
      <c r="T74" s="27"/>
      <c r="U74" s="27"/>
      <c r="V74" s="8"/>
      <c r="W74" s="8"/>
      <c r="X74" s="8"/>
      <c r="Y74" s="8"/>
      <c r="Z74" s="8"/>
      <c r="AA74" s="8"/>
    </row>
    <row r="75" spans="1:32" x14ac:dyDescent="0.35">
      <c r="A75" s="26"/>
      <c r="B75" s="7"/>
      <c r="C75" s="7"/>
      <c r="D75" s="3"/>
      <c r="E75" s="3"/>
      <c r="F75" s="3"/>
      <c r="G75" s="3"/>
      <c r="H75" s="3"/>
      <c r="I75" s="3"/>
      <c r="J75" s="3"/>
      <c r="K75" s="3"/>
      <c r="L75" s="3"/>
      <c r="T75" s="27"/>
      <c r="U75" s="27"/>
      <c r="V75" s="8"/>
      <c r="W75" s="8"/>
      <c r="X75" s="8"/>
      <c r="Y75" s="8"/>
      <c r="Z75" s="8"/>
      <c r="AA75" s="8"/>
    </row>
    <row r="76" spans="1:32" x14ac:dyDescent="0.35">
      <c r="A76" s="26"/>
      <c r="B76" s="7"/>
      <c r="C76" s="7"/>
      <c r="D76" s="3"/>
      <c r="E76" s="3"/>
      <c r="F76" s="3"/>
      <c r="G76" s="3"/>
      <c r="H76" s="3"/>
      <c r="I76" s="3"/>
      <c r="J76" s="3"/>
      <c r="K76" s="3"/>
      <c r="L76" s="3"/>
      <c r="T76" s="27"/>
      <c r="U76" s="27"/>
      <c r="V76" s="8"/>
      <c r="W76" s="8"/>
      <c r="X76" s="8"/>
      <c r="Y76" s="8"/>
      <c r="Z76" s="8"/>
      <c r="AA76" s="8"/>
    </row>
    <row r="77" spans="1:32" x14ac:dyDescent="0.35">
      <c r="A77" s="26"/>
      <c r="B77" s="7"/>
      <c r="C77" s="7"/>
      <c r="D77" s="3"/>
      <c r="E77" s="3"/>
      <c r="F77" s="3"/>
      <c r="G77" s="3"/>
      <c r="H77" s="3"/>
      <c r="I77" s="3"/>
      <c r="J77" s="3"/>
      <c r="K77" s="3"/>
      <c r="L77" s="3"/>
      <c r="T77" s="27"/>
      <c r="U77" s="27"/>
      <c r="V77" s="8"/>
      <c r="W77" s="8"/>
      <c r="X77" s="8"/>
      <c r="Y77" s="8"/>
      <c r="Z77" s="8"/>
      <c r="AA77" s="8"/>
    </row>
    <row r="78" spans="1:32" x14ac:dyDescent="0.35">
      <c r="A78" s="26"/>
      <c r="B78" s="7"/>
      <c r="C78" s="7"/>
      <c r="D78" s="3"/>
      <c r="E78" s="3"/>
      <c r="F78" s="3"/>
      <c r="G78" s="3"/>
      <c r="H78" s="3"/>
      <c r="I78" s="3"/>
      <c r="J78" s="3"/>
      <c r="K78" s="3"/>
      <c r="L78" s="3"/>
      <c r="T78" s="27"/>
      <c r="U78" s="27"/>
      <c r="V78" s="8"/>
      <c r="W78" s="8"/>
      <c r="X78" s="8"/>
      <c r="Y78" s="8"/>
      <c r="Z78" s="8"/>
      <c r="AA78" s="8"/>
    </row>
    <row r="79" spans="1:32" x14ac:dyDescent="0.35">
      <c r="A79" s="26"/>
      <c r="B79" s="7"/>
      <c r="C79" s="7"/>
      <c r="D79" s="3"/>
      <c r="E79" s="3"/>
      <c r="F79" s="3"/>
      <c r="G79" s="3"/>
      <c r="H79" s="3"/>
      <c r="I79" s="3"/>
      <c r="J79" s="3"/>
      <c r="K79" s="3"/>
      <c r="L79" s="3"/>
      <c r="T79" s="27"/>
      <c r="U79" s="27"/>
      <c r="V79" s="8"/>
      <c r="W79" s="8"/>
      <c r="X79" s="8"/>
      <c r="Y79" s="8"/>
      <c r="Z79" s="8"/>
      <c r="AA79" s="8"/>
    </row>
    <row r="80" spans="1:32" x14ac:dyDescent="0.35">
      <c r="A80" s="26"/>
      <c r="B80" s="7"/>
      <c r="C80" s="7"/>
      <c r="D80" s="3"/>
      <c r="E80" s="3"/>
      <c r="F80" s="3"/>
      <c r="G80" s="3"/>
      <c r="H80" s="3"/>
      <c r="I80" s="3"/>
      <c r="J80" s="3"/>
      <c r="K80" s="3"/>
      <c r="L80" s="3"/>
      <c r="T80" s="27"/>
      <c r="U80" s="27"/>
      <c r="V80" s="8"/>
      <c r="W80" s="8"/>
      <c r="X80" s="8"/>
      <c r="Y80" s="8"/>
      <c r="Z80" s="8"/>
      <c r="AA80" s="8"/>
    </row>
    <row r="81" spans="1:27" x14ac:dyDescent="0.35">
      <c r="A81" s="26"/>
      <c r="B81" s="7"/>
      <c r="C81" s="7"/>
      <c r="D81" s="3"/>
      <c r="E81" s="3"/>
      <c r="F81" s="3"/>
      <c r="G81" s="3"/>
      <c r="H81" s="3"/>
      <c r="I81" s="3"/>
      <c r="J81" s="3"/>
      <c r="K81" s="3"/>
      <c r="L81" s="3"/>
      <c r="T81" s="27"/>
      <c r="U81" s="27"/>
      <c r="V81" s="8"/>
      <c r="W81" s="8"/>
      <c r="X81" s="8"/>
      <c r="Y81" s="8"/>
      <c r="Z81" s="8"/>
      <c r="AA81" s="8"/>
    </row>
    <row r="82" spans="1:27" x14ac:dyDescent="0.35">
      <c r="A82" s="26"/>
      <c r="B82" s="7"/>
      <c r="C82" s="7"/>
      <c r="D82" s="3"/>
      <c r="E82" s="3"/>
      <c r="F82" s="3"/>
      <c r="G82" s="3"/>
      <c r="H82" s="3"/>
      <c r="I82" s="3"/>
      <c r="J82" s="3"/>
      <c r="K82" s="3"/>
      <c r="L82" s="3"/>
      <c r="T82" s="27"/>
      <c r="U82" s="27"/>
      <c r="V82" s="8"/>
      <c r="W82" s="8"/>
      <c r="X82" s="8"/>
      <c r="Y82" s="8"/>
      <c r="Z82" s="8"/>
      <c r="AA82" s="8"/>
    </row>
    <row r="83" spans="1:27" x14ac:dyDescent="0.35">
      <c r="A83" s="26"/>
      <c r="B83" s="7"/>
      <c r="C83" s="7"/>
      <c r="D83" s="3"/>
      <c r="E83" s="3"/>
      <c r="F83" s="3"/>
      <c r="G83" s="3"/>
      <c r="H83" s="3"/>
      <c r="I83" s="3"/>
      <c r="J83" s="3"/>
      <c r="K83" s="3"/>
      <c r="L83" s="3"/>
      <c r="T83" s="27"/>
      <c r="U83" s="27"/>
      <c r="V83" s="8"/>
      <c r="W83" s="8"/>
      <c r="X83" s="8"/>
      <c r="Y83" s="8"/>
      <c r="Z83" s="8"/>
      <c r="AA83" s="8"/>
    </row>
    <row r="84" spans="1:27" x14ac:dyDescent="0.35">
      <c r="A84" s="26"/>
      <c r="B84" s="7"/>
      <c r="C84" s="7"/>
      <c r="D84" s="3"/>
      <c r="E84" s="3"/>
      <c r="F84" s="3"/>
      <c r="G84" s="3"/>
      <c r="H84" s="3"/>
      <c r="I84" s="3"/>
      <c r="J84" s="3"/>
      <c r="K84" s="3"/>
      <c r="L84" s="3"/>
      <c r="T84" s="27"/>
      <c r="U84" s="27"/>
      <c r="V84" s="8"/>
      <c r="W84" s="8"/>
      <c r="X84" s="8"/>
      <c r="Y84" s="8"/>
      <c r="Z84" s="8"/>
      <c r="AA84" s="8"/>
    </row>
    <row r="85" spans="1:27" x14ac:dyDescent="0.35">
      <c r="A85" s="26"/>
      <c r="B85" s="7"/>
      <c r="C85" s="7"/>
      <c r="D85" s="3"/>
      <c r="E85" s="3"/>
      <c r="F85" s="3"/>
      <c r="G85" s="3"/>
      <c r="H85" s="3"/>
      <c r="I85" s="3"/>
      <c r="J85" s="3"/>
      <c r="K85" s="3"/>
      <c r="L85" s="3"/>
      <c r="T85" s="27"/>
      <c r="U85" s="27"/>
      <c r="V85" s="8"/>
      <c r="W85" s="8"/>
      <c r="X85" s="8"/>
      <c r="Y85" s="8"/>
      <c r="Z85" s="8"/>
      <c r="AA85" s="8"/>
    </row>
    <row r="86" spans="1:27" x14ac:dyDescent="0.35">
      <c r="A86" s="26"/>
      <c r="B86" s="7"/>
      <c r="C86" s="7"/>
      <c r="D86" s="3"/>
      <c r="E86" s="3"/>
      <c r="F86" s="3"/>
      <c r="G86" s="3"/>
      <c r="H86" s="3"/>
      <c r="I86" s="3"/>
      <c r="J86" s="3"/>
      <c r="K86" s="3"/>
      <c r="L86" s="3"/>
      <c r="T86" s="27"/>
      <c r="U86" s="27"/>
      <c r="V86" s="8"/>
      <c r="W86" s="8"/>
      <c r="X86" s="8"/>
      <c r="Y86" s="8"/>
      <c r="Z86" s="8"/>
      <c r="AA86" s="8"/>
    </row>
    <row r="87" spans="1:27" x14ac:dyDescent="0.35">
      <c r="A87" s="26"/>
      <c r="B87" s="7"/>
      <c r="C87" s="7"/>
      <c r="D87" s="3"/>
      <c r="E87" s="3"/>
      <c r="F87" s="3"/>
      <c r="G87" s="3"/>
      <c r="H87" s="3"/>
      <c r="I87" s="3"/>
      <c r="J87" s="3"/>
      <c r="K87" s="3"/>
      <c r="L87" s="3"/>
      <c r="T87" s="27"/>
      <c r="U87" s="27"/>
      <c r="V87" s="8"/>
      <c r="W87" s="8"/>
      <c r="X87" s="8"/>
      <c r="Y87" s="8"/>
      <c r="Z87" s="8"/>
      <c r="AA87" s="8"/>
    </row>
    <row r="88" spans="1:27" x14ac:dyDescent="0.35">
      <c r="A88" s="26"/>
      <c r="B88" s="7"/>
      <c r="C88" s="7"/>
      <c r="D88" s="3"/>
      <c r="E88" s="3"/>
      <c r="F88" s="3"/>
      <c r="G88" s="3"/>
      <c r="H88" s="3"/>
      <c r="I88" s="3"/>
      <c r="J88" s="3"/>
      <c r="K88" s="3"/>
      <c r="L88" s="3"/>
      <c r="T88" s="27"/>
      <c r="U88" s="27"/>
      <c r="V88" s="8"/>
      <c r="W88" s="8"/>
      <c r="X88" s="8"/>
      <c r="Y88" s="8"/>
      <c r="Z88" s="8"/>
      <c r="AA88" s="8"/>
    </row>
    <row r="89" spans="1:27" x14ac:dyDescent="0.35">
      <c r="A89" s="26"/>
      <c r="B89" s="7"/>
      <c r="C89" s="7"/>
      <c r="D89" s="3"/>
      <c r="E89" s="3"/>
      <c r="F89" s="3"/>
      <c r="G89" s="3"/>
      <c r="H89" s="3"/>
      <c r="I89" s="3"/>
      <c r="J89" s="3"/>
      <c r="K89" s="3"/>
      <c r="L89" s="3"/>
      <c r="T89" s="27"/>
      <c r="U89" s="27"/>
      <c r="V89" s="8"/>
      <c r="W89" s="8"/>
      <c r="X89" s="8"/>
      <c r="Y89" s="8"/>
      <c r="Z89" s="8"/>
      <c r="AA89" s="8"/>
    </row>
    <row r="90" spans="1:27" x14ac:dyDescent="0.35">
      <c r="A90" s="26"/>
      <c r="B90" s="7"/>
      <c r="C90" s="7"/>
      <c r="D90" s="3"/>
      <c r="E90" s="3"/>
      <c r="F90" s="3"/>
      <c r="G90" s="3"/>
      <c r="H90" s="3"/>
      <c r="I90" s="3"/>
      <c r="J90" s="3"/>
      <c r="K90" s="3"/>
      <c r="L90" s="3"/>
      <c r="T90" s="27"/>
      <c r="U90" s="27"/>
      <c r="V90" s="8"/>
      <c r="W90" s="8"/>
      <c r="X90" s="8"/>
      <c r="Y90" s="8"/>
      <c r="Z90" s="8"/>
      <c r="AA90" s="8"/>
    </row>
    <row r="91" spans="1:27" x14ac:dyDescent="0.35">
      <c r="A91" s="26"/>
      <c r="B91" s="7"/>
      <c r="C91" s="7"/>
      <c r="D91" s="3"/>
      <c r="E91" s="3"/>
      <c r="F91" s="3"/>
      <c r="G91" s="3"/>
      <c r="H91" s="3"/>
      <c r="I91" s="3"/>
      <c r="J91" s="3"/>
      <c r="K91" s="3"/>
      <c r="L91" s="3"/>
      <c r="T91" s="27"/>
      <c r="U91" s="27"/>
      <c r="V91" s="8"/>
      <c r="W91" s="8"/>
      <c r="X91" s="8"/>
      <c r="Y91" s="8"/>
      <c r="Z91" s="8"/>
      <c r="AA91" s="8"/>
    </row>
    <row r="92" spans="1:27" x14ac:dyDescent="0.35">
      <c r="A92" s="26"/>
      <c r="B92" s="7"/>
      <c r="C92" s="7"/>
      <c r="D92" s="3"/>
      <c r="E92" s="3"/>
      <c r="F92" s="3"/>
      <c r="G92" s="3"/>
      <c r="H92" s="3"/>
      <c r="I92" s="3"/>
      <c r="J92" s="3"/>
      <c r="K92" s="3"/>
      <c r="L92" s="3"/>
      <c r="T92" s="27"/>
      <c r="U92" s="27"/>
      <c r="V92" s="8"/>
      <c r="W92" s="8"/>
      <c r="X92" s="8"/>
      <c r="Y92" s="8"/>
      <c r="Z92" s="8"/>
      <c r="AA92" s="8"/>
    </row>
    <row r="93" spans="1:27" x14ac:dyDescent="0.35">
      <c r="A93" s="26"/>
      <c r="B93" s="7"/>
      <c r="C93" s="7"/>
      <c r="D93" s="3"/>
      <c r="E93" s="3"/>
      <c r="F93" s="3"/>
      <c r="G93" s="3"/>
      <c r="H93" s="3"/>
      <c r="I93" s="3"/>
      <c r="J93" s="3"/>
      <c r="K93" s="3"/>
      <c r="L93" s="3"/>
      <c r="T93" s="27"/>
      <c r="U93" s="27"/>
      <c r="V93" s="8"/>
      <c r="W93" s="8"/>
      <c r="X93" s="8"/>
      <c r="Y93" s="8"/>
      <c r="Z93" s="8"/>
      <c r="AA93" s="8"/>
    </row>
    <row r="94" spans="1:27" x14ac:dyDescent="0.35">
      <c r="A94" s="26"/>
      <c r="B94" s="7"/>
      <c r="C94" s="7"/>
      <c r="D94" s="3"/>
      <c r="E94" s="3"/>
      <c r="F94" s="3"/>
      <c r="G94" s="3"/>
      <c r="H94" s="3"/>
      <c r="I94" s="3"/>
      <c r="J94" s="3"/>
      <c r="K94" s="3"/>
      <c r="L94" s="3"/>
      <c r="T94" s="27"/>
      <c r="U94" s="27"/>
      <c r="V94" s="8"/>
      <c r="W94" s="8"/>
      <c r="X94" s="8"/>
      <c r="Y94" s="8"/>
      <c r="Z94" s="8"/>
      <c r="AA94" s="8"/>
    </row>
    <row r="95" spans="1:27" x14ac:dyDescent="0.35">
      <c r="A95" s="26"/>
      <c r="B95" s="7"/>
      <c r="C95" s="7"/>
      <c r="D95" s="3"/>
      <c r="E95" s="3"/>
      <c r="F95" s="3"/>
      <c r="G95" s="3"/>
      <c r="H95" s="3"/>
      <c r="I95" s="3"/>
      <c r="J95" s="3"/>
      <c r="K95" s="3"/>
      <c r="L95" s="3"/>
      <c r="T95" s="27"/>
      <c r="U95" s="27"/>
      <c r="V95" s="8"/>
      <c r="W95" s="8"/>
      <c r="X95" s="8"/>
      <c r="Y95" s="8"/>
      <c r="Z95" s="8"/>
      <c r="AA95" s="8"/>
    </row>
    <row r="96" spans="1:27" x14ac:dyDescent="0.35">
      <c r="A96" s="26"/>
      <c r="B96" s="7"/>
      <c r="C96" s="7"/>
      <c r="D96" s="3"/>
      <c r="E96" s="3"/>
      <c r="F96" s="3"/>
      <c r="G96" s="3"/>
      <c r="H96" s="3"/>
      <c r="I96" s="3"/>
      <c r="J96" s="3"/>
      <c r="K96" s="3"/>
      <c r="L96" s="3"/>
      <c r="T96" s="27"/>
      <c r="U96" s="27"/>
      <c r="V96" s="8"/>
      <c r="W96" s="8"/>
      <c r="X96" s="8"/>
      <c r="Y96" s="8"/>
      <c r="Z96" s="8"/>
      <c r="AA96" s="8"/>
    </row>
    <row r="97" spans="1:27" x14ac:dyDescent="0.35">
      <c r="A97" s="26"/>
      <c r="B97" s="7"/>
      <c r="C97" s="7"/>
      <c r="D97" s="3"/>
      <c r="E97" s="3"/>
      <c r="F97" s="3"/>
      <c r="G97" s="3"/>
      <c r="H97" s="3"/>
      <c r="I97" s="3"/>
      <c r="J97" s="3"/>
      <c r="K97" s="3"/>
      <c r="L97" s="3"/>
      <c r="T97" s="27"/>
      <c r="U97" s="27"/>
      <c r="V97" s="8"/>
      <c r="W97" s="8"/>
      <c r="X97" s="8"/>
      <c r="Y97" s="8"/>
      <c r="Z97" s="8"/>
      <c r="AA97" s="8"/>
    </row>
    <row r="98" spans="1:27" x14ac:dyDescent="0.35">
      <c r="A98" s="26"/>
      <c r="B98" s="7"/>
      <c r="C98" s="7"/>
      <c r="D98" s="3"/>
      <c r="E98" s="3"/>
      <c r="F98" s="3"/>
      <c r="G98" s="3"/>
      <c r="H98" s="3"/>
      <c r="I98" s="3"/>
      <c r="J98" s="3"/>
      <c r="K98" s="3"/>
      <c r="L98" s="3"/>
      <c r="T98" s="27"/>
      <c r="U98" s="27"/>
      <c r="V98" s="8"/>
      <c r="W98" s="8"/>
      <c r="X98" s="8"/>
      <c r="Y98" s="8"/>
      <c r="Z98" s="8"/>
      <c r="AA98" s="8"/>
    </row>
    <row r="99" spans="1:27" x14ac:dyDescent="0.35">
      <c r="A99" s="26"/>
      <c r="B99" s="7"/>
      <c r="C99" s="7"/>
      <c r="D99" s="3"/>
      <c r="E99" s="3"/>
      <c r="F99" s="3"/>
      <c r="G99" s="3"/>
      <c r="H99" s="3"/>
      <c r="I99" s="3"/>
      <c r="J99" s="3"/>
      <c r="K99" s="3"/>
      <c r="L99" s="3"/>
      <c r="T99" s="27"/>
      <c r="U99" s="27"/>
      <c r="V99" s="8"/>
      <c r="W99" s="8"/>
      <c r="X99" s="8"/>
      <c r="Y99" s="8"/>
      <c r="Z99" s="8"/>
      <c r="AA99" s="8"/>
    </row>
    <row r="100" spans="1:27" x14ac:dyDescent="0.35">
      <c r="A100" s="26"/>
      <c r="B100" s="7"/>
      <c r="C100" s="7"/>
      <c r="D100" s="3"/>
      <c r="E100" s="3"/>
      <c r="F100" s="3"/>
      <c r="G100" s="3"/>
      <c r="H100" s="3"/>
      <c r="I100" s="3"/>
      <c r="J100" s="3"/>
      <c r="K100" s="3"/>
      <c r="L100" s="3"/>
      <c r="T100" s="27"/>
      <c r="U100" s="27"/>
      <c r="V100" s="8"/>
      <c r="W100" s="8"/>
      <c r="X100" s="8"/>
      <c r="Y100" s="8"/>
      <c r="Z100" s="8"/>
      <c r="AA100" s="8"/>
    </row>
    <row r="101" spans="1:27" x14ac:dyDescent="0.35">
      <c r="A101" s="26"/>
      <c r="B101" s="7"/>
      <c r="C101" s="7"/>
      <c r="D101" s="3"/>
      <c r="E101" s="3"/>
      <c r="F101" s="3"/>
      <c r="G101" s="3"/>
      <c r="H101" s="3"/>
      <c r="I101" s="3"/>
      <c r="J101" s="3"/>
      <c r="K101" s="3"/>
      <c r="L101" s="3"/>
      <c r="T101" s="27"/>
      <c r="U101" s="27"/>
      <c r="V101" s="8"/>
      <c r="W101" s="8"/>
      <c r="X101" s="8"/>
      <c r="Y101" s="8"/>
      <c r="Z101" s="8"/>
      <c r="AA101" s="8"/>
    </row>
    <row r="102" spans="1:27" x14ac:dyDescent="0.35">
      <c r="A102" s="26"/>
      <c r="B102" s="7"/>
      <c r="C102" s="7"/>
      <c r="D102" s="3"/>
      <c r="E102" s="3"/>
      <c r="F102" s="3"/>
      <c r="G102" s="3"/>
      <c r="H102" s="3"/>
      <c r="I102" s="3"/>
      <c r="J102" s="3"/>
      <c r="K102" s="3"/>
      <c r="L102" s="3"/>
      <c r="T102" s="27"/>
      <c r="U102" s="27"/>
      <c r="V102" s="8"/>
      <c r="W102" s="8"/>
      <c r="X102" s="8"/>
      <c r="Y102" s="8"/>
      <c r="Z102" s="8"/>
      <c r="AA102" s="8"/>
    </row>
  </sheetData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986917-63E5-4B92-89CF-965995EDA569}">
  <dimension ref="A1:AF102"/>
  <sheetViews>
    <sheetView workbookViewId="0">
      <selection sqref="A1:XFD1"/>
    </sheetView>
  </sheetViews>
  <sheetFormatPr defaultColWidth="9.1796875" defaultRowHeight="14.5" x14ac:dyDescent="0.35"/>
  <cols>
    <col min="1" max="1" width="24.81640625" style="1" customWidth="1"/>
    <col min="2" max="3" width="15.453125" style="27" customWidth="1"/>
    <col min="4" max="12" width="9.1796875" style="8"/>
    <col min="13" max="16" width="11.1796875" style="1" customWidth="1"/>
    <col min="17" max="18" width="9.1796875" style="1"/>
    <col min="19" max="19" width="16" style="1" bestFit="1" customWidth="1"/>
    <col min="20" max="30" width="8.453125" style="1" customWidth="1"/>
    <col min="31" max="31" width="20.26953125" style="5" customWidth="1"/>
    <col min="32" max="32" width="19.54296875" style="5" customWidth="1"/>
    <col min="33" max="16384" width="9.1796875" style="1"/>
  </cols>
  <sheetData>
    <row r="1" spans="1:32" x14ac:dyDescent="0.35">
      <c r="A1" s="1" t="str">
        <f>'[37]Video Analysis'!$A$1</f>
        <v>HNC_NPB_C_2022_08_06</v>
      </c>
      <c r="B1" s="2"/>
      <c r="C1" s="2"/>
      <c r="D1" s="3" t="str">
        <f>IF('[37]Video Analysis'!$G$2="","",'[37]Video Analysis'!$G$2)</f>
        <v>Utter</v>
      </c>
      <c r="E1" s="3" t="str">
        <f>IF('[37]Video Analysis'!$H$2="","",'[37]Video Analysis'!$H$2)</f>
        <v>Utter</v>
      </c>
      <c r="F1" s="3" t="str">
        <f>IF('[37]Video Analysis'!$I$2="","",'[37]Video Analysis'!$I$2)</f>
        <v>Utter</v>
      </c>
      <c r="G1" s="3" t="str">
        <f>IF('[37]Video Analysis'!$J$2="","",'[37]Video Analysis'!$J$2)</f>
        <v>Utter</v>
      </c>
      <c r="H1" s="3" t="str">
        <f>IF('[37]Video Analysis'!$K$2="","",'[37]Video Analysis'!$K$2)</f>
        <v>Utter</v>
      </c>
      <c r="I1" s="3" t="str">
        <f>IF('[37]Video Analysis'!$L$2="","",'[37]Video Analysis'!$L$2)</f>
        <v>Utter</v>
      </c>
      <c r="J1" s="3" t="str">
        <f>IF('[37]Video Analysis'!$M$2="","",'[37]Video Analysis'!$M$2)</f>
        <v>Utter</v>
      </c>
      <c r="K1" s="3" t="str">
        <f>IF('[37]Video Analysis'!$N$2="","",'[37]Video Analysis'!$N$2)</f>
        <v>Utter</v>
      </c>
      <c r="L1" s="3" t="str">
        <f>IF('[37]Video Analysis'!$O$2="","",'[37]Video Analysis'!$O$2)</f>
        <v>Utter</v>
      </c>
      <c r="M1" s="1" t="s">
        <v>0</v>
      </c>
      <c r="N1" s="1" t="s">
        <v>0</v>
      </c>
      <c r="O1" s="1" t="s">
        <v>0</v>
      </c>
      <c r="P1" s="4">
        <v>5</v>
      </c>
      <c r="Q1" s="5" t="s">
        <v>1</v>
      </c>
      <c r="S1" s="6" t="s">
        <v>2</v>
      </c>
    </row>
    <row r="2" spans="1:32" ht="26" x14ac:dyDescent="0.35">
      <c r="A2" s="1" t="s">
        <v>3</v>
      </c>
      <c r="B2" s="7" t="s">
        <v>4</v>
      </c>
      <c r="C2" s="7" t="s">
        <v>5</v>
      </c>
      <c r="D2" s="3" t="str">
        <f>IF('[37]Video Analysis'!$G$3="","",'[37]Video Analysis'!$G$3)</f>
        <v>eelgrass</v>
      </c>
      <c r="E2" s="3" t="str">
        <f>IF('[37]Video Analysis'!$H$3="","",'[37]Video Analysis'!$H$3)</f>
        <v>macroalgae</v>
      </c>
      <c r="F2" s="3" t="str">
        <f>IF('[37]Video Analysis'!$I$3="","",'[37]Video Analysis'!$I$3)</f>
        <v>bare</v>
      </c>
      <c r="G2" s="3" t="str">
        <f>IF('[37]Video Analysis'!$J$3="","",'[37]Video Analysis'!$J$3)</f>
        <v>eelgrass</v>
      </c>
      <c r="H2" s="3" t="str">
        <f>IF('[37]Video Analysis'!$K$3="","",'[37]Video Analysis'!$K$3)</f>
        <v>macroalgae</v>
      </c>
      <c r="I2" s="3" t="str">
        <f>IF('[37]Video Analysis'!$L$3="","",'[37]Video Analysis'!$L$3)</f>
        <v>bare</v>
      </c>
      <c r="J2" s="3" t="str">
        <f>IF('[37]Video Analysis'!$M$3="","",'[37]Video Analysis'!$M$3)</f>
        <v>eelgrass</v>
      </c>
      <c r="K2" s="3" t="str">
        <f>IF('[37]Video Analysis'!$N$3="","",'[37]Video Analysis'!$N$3)</f>
        <v>macroalgae</v>
      </c>
      <c r="L2" s="3" t="str">
        <f>IF('[37]Video Analysis'!$O$3="","",'[37]Video Analysis'!$O$3)</f>
        <v>bare</v>
      </c>
      <c r="M2" s="8" t="str">
        <f>J2</f>
        <v>eelgrass</v>
      </c>
      <c r="N2" s="8" t="str">
        <f>K2</f>
        <v>macroalgae</v>
      </c>
      <c r="O2" s="8" t="str">
        <f>L2</f>
        <v>bare</v>
      </c>
      <c r="P2" s="9" t="s">
        <v>6</v>
      </c>
      <c r="S2" s="10" t="str">
        <f>A1</f>
        <v>HNC_NPB_C_2022_08_06</v>
      </c>
      <c r="T2" s="11" t="s">
        <v>7</v>
      </c>
      <c r="U2" s="11" t="s">
        <v>8</v>
      </c>
      <c r="V2" s="12" t="s">
        <v>9</v>
      </c>
      <c r="W2" s="12" t="s">
        <v>10</v>
      </c>
      <c r="X2" s="12" t="s">
        <v>11</v>
      </c>
      <c r="Y2" s="12" t="s">
        <v>12</v>
      </c>
      <c r="Z2" s="12" t="s">
        <v>13</v>
      </c>
      <c r="AA2" s="12" t="s">
        <v>14</v>
      </c>
      <c r="AB2" s="12" t="s">
        <v>15</v>
      </c>
      <c r="AC2" s="12" t="s">
        <v>16</v>
      </c>
      <c r="AD2" s="12" t="s">
        <v>17</v>
      </c>
      <c r="AE2" s="13" t="s">
        <v>18</v>
      </c>
      <c r="AF2" s="13" t="s">
        <v>6</v>
      </c>
    </row>
    <row r="3" spans="1:32" x14ac:dyDescent="0.35">
      <c r="A3" s="14" t="str">
        <f>IF('[37]Video Analysis'!$B$4="","",'[37]Video Analysis'!$B$4)</f>
        <v>turbid water, difficult to see macrophytes, used pictures and video for estimates</v>
      </c>
      <c r="B3" s="15">
        <f>IF('[37]Video Analysis'!$Q$4="","",'[37]Video Analysis'!$Q$4)</f>
        <v>-73.356029684655368</v>
      </c>
      <c r="C3" s="15">
        <f>IF('[37]Video Analysis'!$P$4="","",'[37]Video Analysis'!$P$4)</f>
        <v>40.924065769650042</v>
      </c>
      <c r="D3" s="16">
        <f>IF('[37]Video Analysis'!$G$4="","",'[37]Video Analysis'!$G$4)</f>
        <v>0</v>
      </c>
      <c r="E3" s="16">
        <f>IF('[37]Video Analysis'!$H$4="","",'[37]Video Analysis'!$H$4)</f>
        <v>0</v>
      </c>
      <c r="F3" s="16">
        <f>IF('[37]Video Analysis'!$I$4="","",'[37]Video Analysis'!$I$4)</f>
        <v>100</v>
      </c>
      <c r="G3" s="16">
        <f>IF('[37]Video Analysis'!$J$4="","",'[37]Video Analysis'!$J$4)</f>
        <v>0</v>
      </c>
      <c r="H3" s="16">
        <f>IF('[37]Video Analysis'!$K$4="","",'[37]Video Analysis'!$K$4)</f>
        <v>0</v>
      </c>
      <c r="I3" s="16">
        <f>IF('[37]Video Analysis'!$L$4="","",'[37]Video Analysis'!$L$4)</f>
        <v>100</v>
      </c>
      <c r="J3" s="16">
        <f>IF('[37]Video Analysis'!$M$4="","",'[37]Video Analysis'!$M$4)</f>
        <v>0</v>
      </c>
      <c r="K3" s="16">
        <f>IF('[37]Video Analysis'!$N$4="","",'[37]Video Analysis'!$N$4)</f>
        <v>0</v>
      </c>
      <c r="L3" s="16">
        <f>IF('[37]Video Analysis'!$O$4="","",'[37]Video Analysis'!$O$4)</f>
        <v>100</v>
      </c>
      <c r="M3" s="17" t="str">
        <f>IF(D3="","",IF((MAX(D3,G3,J3)-MIN(D3,G3,J3))&gt;$P$1,"CHECK",""))</f>
        <v/>
      </c>
      <c r="N3" s="17" t="str">
        <f>IF(E3="","",IF((MAX(E3,H3,K3)-MIN(E3,H3,K3))&gt;$P$1,"CHECK",""))</f>
        <v/>
      </c>
      <c r="O3" s="17" t="str">
        <f>IF(F3="","",IF((MAX(F3,I3,L3)-MIN(F3,I3,L3))&gt;$P$1,"CHECK",""))</f>
        <v/>
      </c>
      <c r="P3" s="18"/>
      <c r="T3" s="19">
        <f>IF(B3="","",B3)</f>
        <v>-73.356029684655368</v>
      </c>
      <c r="U3" s="19">
        <f>IF(C3="","",C3)</f>
        <v>40.924065769650042</v>
      </c>
      <c r="V3" s="20">
        <f>IF(D3="","",IF(COUNT(D3,G3,J3)&lt;3,"analyze",AVERAGE(D3,G3,J3)))</f>
        <v>0</v>
      </c>
      <c r="W3" s="20">
        <f t="shared" ref="W3:X18" si="0">IF(E3="","",IF(COUNT(E3,H3,K3)&lt;3,"analyze",AVERAGE(E3,H3,K3)))</f>
        <v>0</v>
      </c>
      <c r="X3" s="20">
        <f t="shared" si="0"/>
        <v>100</v>
      </c>
      <c r="Y3" s="20">
        <f>IF(D3="","",IF(COUNT(D3,G3,J3)&lt;3,"analyze",STDEV(D3,G3,J3)))</f>
        <v>0</v>
      </c>
      <c r="Z3" s="20">
        <f t="shared" ref="Z3:AA18" si="1">IF(E3="","",IF(COUNT(E3,H3,K3)&lt;3,"analyze",STDEV(E3,H3,K3)))</f>
        <v>0</v>
      </c>
      <c r="AA3" s="20">
        <f t="shared" si="1"/>
        <v>0</v>
      </c>
      <c r="AB3" s="21" t="str">
        <f>IF(M3="","",M3)</f>
        <v/>
      </c>
      <c r="AC3" s="21" t="str">
        <f>IF(N3="","",N3)</f>
        <v/>
      </c>
      <c r="AD3" s="21" t="str">
        <f>IF(O3="","",O3)</f>
        <v/>
      </c>
      <c r="AE3" s="22" t="str">
        <f>IF(A3="","",A3)</f>
        <v>turbid water, difficult to see macrophytes, used pictures and video for estimates</v>
      </c>
      <c r="AF3" s="22" t="str">
        <f t="shared" ref="AF3:AF66" si="2">IF(P3="","",P3)</f>
        <v/>
      </c>
    </row>
    <row r="4" spans="1:32" x14ac:dyDescent="0.35">
      <c r="A4" s="14" t="str">
        <f>IF('[37]Video Analysis'!$B$14="","",'[37]Video Analysis'!$B$14)</f>
        <v/>
      </c>
      <c r="B4" s="15">
        <f>IF('[37]Video Analysis'!$Q$14="","",'[37]Video Analysis'!$Q$14)</f>
        <v>-73.356029684655368</v>
      </c>
      <c r="C4" s="15">
        <f>IF('[37]Video Analysis'!$P$14="","",'[37]Video Analysis'!$P$14)</f>
        <v>40.924065769650042</v>
      </c>
      <c r="D4" s="16">
        <f>IF('[37]Video Analysis'!$G$14="","",'[37]Video Analysis'!$G$14)</f>
        <v>0</v>
      </c>
      <c r="E4" s="16">
        <f>IF('[37]Video Analysis'!$H$14="","",'[37]Video Analysis'!$H$14)</f>
        <v>0</v>
      </c>
      <c r="F4" s="16">
        <f>IF('[37]Video Analysis'!$I$14="","",'[37]Video Analysis'!$I$14)</f>
        <v>100</v>
      </c>
      <c r="G4" s="16">
        <f>IF('[37]Video Analysis'!$J$14="","",'[37]Video Analysis'!$J$14)</f>
        <v>0</v>
      </c>
      <c r="H4" s="16">
        <f>IF('[37]Video Analysis'!$K$14="","",'[37]Video Analysis'!$K$14)</f>
        <v>0</v>
      </c>
      <c r="I4" s="16">
        <f>IF('[37]Video Analysis'!$L$14="","",'[37]Video Analysis'!$L$14)</f>
        <v>100</v>
      </c>
      <c r="J4" s="16">
        <f>IF('[37]Video Analysis'!$M$14="","",'[37]Video Analysis'!$M$14)</f>
        <v>0</v>
      </c>
      <c r="K4" s="16">
        <f>IF('[37]Video Analysis'!$N$14="","",'[37]Video Analysis'!$N$14)</f>
        <v>0</v>
      </c>
      <c r="L4" s="16">
        <f>IF('[37]Video Analysis'!$O$14="","",'[37]Video Analysis'!$O$14)</f>
        <v>100</v>
      </c>
      <c r="M4" s="17" t="str">
        <f t="shared" ref="M4:O67" si="3">IF(D4="","",IF((MAX(D4,G4,J4)-MIN(D4,G4,J4))&gt;$P$1,"CHECK",""))</f>
        <v/>
      </c>
      <c r="N4" s="17" t="str">
        <f t="shared" si="3"/>
        <v/>
      </c>
      <c r="O4" s="17" t="str">
        <f t="shared" si="3"/>
        <v/>
      </c>
      <c r="P4" s="17"/>
      <c r="T4" s="23">
        <f t="shared" ref="T4:U67" si="4">IF(B4="","",B4)</f>
        <v>-73.356029684655368</v>
      </c>
      <c r="U4" s="23">
        <f t="shared" si="4"/>
        <v>40.924065769650042</v>
      </c>
      <c r="V4" s="24">
        <f t="shared" ref="V4:X67" si="5">IF(D4="","",IF(COUNT(D4,G4,J4)&lt;3,"analyze",AVERAGE(D4,G4,J4)))</f>
        <v>0</v>
      </c>
      <c r="W4" s="24">
        <f t="shared" si="0"/>
        <v>0</v>
      </c>
      <c r="X4" s="24">
        <f t="shared" si="0"/>
        <v>100</v>
      </c>
      <c r="Y4" s="24">
        <f t="shared" ref="Y4:AA67" si="6">IF(D4="","",IF(COUNT(D4,G4,J4)&lt;3,"analyze",STDEV(D4,G4,J4)))</f>
        <v>0</v>
      </c>
      <c r="Z4" s="24">
        <f t="shared" si="1"/>
        <v>0</v>
      </c>
      <c r="AA4" s="24">
        <f t="shared" si="1"/>
        <v>0</v>
      </c>
      <c r="AB4" s="17" t="str">
        <f t="shared" ref="AB4:AD67" si="7">IF(M4="","",M4)</f>
        <v/>
      </c>
      <c r="AC4" s="17" t="str">
        <f t="shared" si="7"/>
        <v/>
      </c>
      <c r="AD4" s="17" t="str">
        <f t="shared" si="7"/>
        <v/>
      </c>
      <c r="AE4" s="25" t="str">
        <f t="shared" ref="AE4:AE67" si="8">IF(A4="","",A4)</f>
        <v/>
      </c>
      <c r="AF4" s="25" t="str">
        <f t="shared" si="2"/>
        <v/>
      </c>
    </row>
    <row r="5" spans="1:32" x14ac:dyDescent="0.35">
      <c r="A5" s="14" t="str">
        <f>IF('[37]Video Analysis'!$B$24="","",'[37]Video Analysis'!$B$24)</f>
        <v/>
      </c>
      <c r="B5" s="15">
        <f>IF('[37]Video Analysis'!$Q$24="","",'[37]Video Analysis'!$Q$24)</f>
        <v>-73.355976920574903</v>
      </c>
      <c r="C5" s="15">
        <f>IF('[37]Video Analysis'!$P$24="","",'[37]Video Analysis'!$P$24)</f>
        <v>40.924135968089104</v>
      </c>
      <c r="D5" s="16">
        <f>IF('[37]Video Analysis'!$G$24="","",'[37]Video Analysis'!$G$24)</f>
        <v>0</v>
      </c>
      <c r="E5" s="16">
        <f>IF('[37]Video Analysis'!$H$24="","",'[37]Video Analysis'!$H$24)</f>
        <v>0</v>
      </c>
      <c r="F5" s="16">
        <f>IF('[37]Video Analysis'!$I$24="","",'[37]Video Analysis'!$I$24)</f>
        <v>100</v>
      </c>
      <c r="G5" s="16">
        <f>IF('[37]Video Analysis'!$J$24="","",'[37]Video Analysis'!$J$24)</f>
        <v>0</v>
      </c>
      <c r="H5" s="16">
        <f>IF('[37]Video Analysis'!$K$24="","",'[37]Video Analysis'!$K$24)</f>
        <v>0</v>
      </c>
      <c r="I5" s="16">
        <f>IF('[37]Video Analysis'!$L$24="","",'[37]Video Analysis'!$L$24)</f>
        <v>100</v>
      </c>
      <c r="J5" s="16">
        <f>IF('[37]Video Analysis'!$M$24="","",'[37]Video Analysis'!$M$24)</f>
        <v>0</v>
      </c>
      <c r="K5" s="16">
        <f>IF('[37]Video Analysis'!$N$24="","",'[37]Video Analysis'!$N$24)</f>
        <v>0</v>
      </c>
      <c r="L5" s="16">
        <f>IF('[37]Video Analysis'!$O$24="","",'[37]Video Analysis'!$O$24)</f>
        <v>100</v>
      </c>
      <c r="M5" s="17" t="str">
        <f t="shared" si="3"/>
        <v/>
      </c>
      <c r="N5" s="17" t="str">
        <f t="shared" si="3"/>
        <v/>
      </c>
      <c r="O5" s="17" t="str">
        <f t="shared" si="3"/>
        <v/>
      </c>
      <c r="P5" s="17"/>
      <c r="T5" s="23">
        <f t="shared" si="4"/>
        <v>-73.355976920574903</v>
      </c>
      <c r="U5" s="23">
        <f t="shared" si="4"/>
        <v>40.924135968089104</v>
      </c>
      <c r="V5" s="24">
        <f t="shared" si="5"/>
        <v>0</v>
      </c>
      <c r="W5" s="24">
        <f t="shared" si="0"/>
        <v>0</v>
      </c>
      <c r="X5" s="24">
        <f t="shared" si="0"/>
        <v>100</v>
      </c>
      <c r="Y5" s="24">
        <f t="shared" si="6"/>
        <v>0</v>
      </c>
      <c r="Z5" s="24">
        <f t="shared" si="1"/>
        <v>0</v>
      </c>
      <c r="AA5" s="24">
        <f t="shared" si="1"/>
        <v>0</v>
      </c>
      <c r="AB5" s="17" t="str">
        <f t="shared" si="7"/>
        <v/>
      </c>
      <c r="AC5" s="17" t="str">
        <f t="shared" si="7"/>
        <v/>
      </c>
      <c r="AD5" s="17" t="str">
        <f t="shared" si="7"/>
        <v/>
      </c>
      <c r="AE5" s="25" t="str">
        <f t="shared" si="8"/>
        <v/>
      </c>
      <c r="AF5" s="25" t="str">
        <f t="shared" si="2"/>
        <v/>
      </c>
    </row>
    <row r="6" spans="1:32" x14ac:dyDescent="0.35">
      <c r="A6" s="14" t="str">
        <f>IF('[37]Video Analysis'!$B$34="","",'[37]Video Analysis'!$B$34)</f>
        <v/>
      </c>
      <c r="B6" s="15">
        <f>IF('[37]Video Analysis'!$Q$34="","",'[37]Video Analysis'!$Q$34)</f>
        <v>-73.355976920574903</v>
      </c>
      <c r="C6" s="15">
        <f>IF('[37]Video Analysis'!$P$34="","",'[37]Video Analysis'!$P$34)</f>
        <v>40.924135968089104</v>
      </c>
      <c r="D6" s="16">
        <f>IF('[37]Video Analysis'!$G$34="","",'[37]Video Analysis'!$G$34)</f>
        <v>0</v>
      </c>
      <c r="E6" s="16">
        <f>IF('[37]Video Analysis'!$H$34="","",'[37]Video Analysis'!$H$34)</f>
        <v>0</v>
      </c>
      <c r="F6" s="16">
        <f>IF('[37]Video Analysis'!$I$34="","",'[37]Video Analysis'!$I$34)</f>
        <v>100</v>
      </c>
      <c r="G6" s="16">
        <f>IF('[37]Video Analysis'!$J$34="","",'[37]Video Analysis'!$J$34)</f>
        <v>0</v>
      </c>
      <c r="H6" s="16">
        <f>IF('[37]Video Analysis'!$K$34="","",'[37]Video Analysis'!$K$34)</f>
        <v>0</v>
      </c>
      <c r="I6" s="16">
        <f>IF('[37]Video Analysis'!$L$34="","",'[37]Video Analysis'!$L$34)</f>
        <v>100</v>
      </c>
      <c r="J6" s="16">
        <f>IF('[37]Video Analysis'!$M$34="","",'[37]Video Analysis'!$M$34)</f>
        <v>0</v>
      </c>
      <c r="K6" s="16">
        <f>IF('[37]Video Analysis'!$N$34="","",'[37]Video Analysis'!$N$34)</f>
        <v>0</v>
      </c>
      <c r="L6" s="16">
        <f>IF('[37]Video Analysis'!$O$34="","",'[37]Video Analysis'!$O$34)</f>
        <v>100</v>
      </c>
      <c r="M6" s="17" t="str">
        <f t="shared" si="3"/>
        <v/>
      </c>
      <c r="N6" s="17" t="str">
        <f t="shared" si="3"/>
        <v/>
      </c>
      <c r="O6" s="17" t="str">
        <f t="shared" si="3"/>
        <v/>
      </c>
      <c r="P6" s="17"/>
      <c r="T6" s="23">
        <f t="shared" si="4"/>
        <v>-73.355976920574903</v>
      </c>
      <c r="U6" s="23">
        <f t="shared" si="4"/>
        <v>40.924135968089104</v>
      </c>
      <c r="V6" s="24">
        <f t="shared" si="5"/>
        <v>0</v>
      </c>
      <c r="W6" s="24">
        <f t="shared" si="0"/>
        <v>0</v>
      </c>
      <c r="X6" s="24">
        <f t="shared" si="0"/>
        <v>100</v>
      </c>
      <c r="Y6" s="24">
        <f t="shared" si="6"/>
        <v>0</v>
      </c>
      <c r="Z6" s="24">
        <f t="shared" si="1"/>
        <v>0</v>
      </c>
      <c r="AA6" s="24">
        <f t="shared" si="1"/>
        <v>0</v>
      </c>
      <c r="AB6" s="17" t="str">
        <f t="shared" si="7"/>
        <v/>
      </c>
      <c r="AC6" s="17" t="str">
        <f t="shared" si="7"/>
        <v/>
      </c>
      <c r="AD6" s="17" t="str">
        <f t="shared" si="7"/>
        <v/>
      </c>
      <c r="AE6" s="25" t="str">
        <f t="shared" si="8"/>
        <v/>
      </c>
      <c r="AF6" s="25" t="str">
        <f t="shared" si="2"/>
        <v/>
      </c>
    </row>
    <row r="7" spans="1:32" x14ac:dyDescent="0.35">
      <c r="A7" s="14" t="str">
        <f>IF('[37]Video Analysis'!$B$44="","",'[37]Video Analysis'!$B$44)</f>
        <v/>
      </c>
      <c r="B7" s="15">
        <f>IF('[37]Video Analysis'!$Q$44="","",'[37]Video Analysis'!$Q$44)</f>
        <v>-73.355976920574903</v>
      </c>
      <c r="C7" s="15">
        <f>IF('[37]Video Analysis'!$P$44="","",'[37]Video Analysis'!$P$44)</f>
        <v>40.924135968089104</v>
      </c>
      <c r="D7" s="16">
        <f>IF('[37]Video Analysis'!$G$44="","",'[37]Video Analysis'!$G$44)</f>
        <v>0</v>
      </c>
      <c r="E7" s="16">
        <f>IF('[37]Video Analysis'!$H$44="","",'[37]Video Analysis'!$H$44)</f>
        <v>0</v>
      </c>
      <c r="F7" s="16">
        <f>IF('[37]Video Analysis'!$I$44="","",'[37]Video Analysis'!$I$44)</f>
        <v>100</v>
      </c>
      <c r="G7" s="16">
        <f>IF('[37]Video Analysis'!$J$44="","",'[37]Video Analysis'!$J$44)</f>
        <v>0</v>
      </c>
      <c r="H7" s="16">
        <f>IF('[37]Video Analysis'!$K$44="","",'[37]Video Analysis'!$K$44)</f>
        <v>0</v>
      </c>
      <c r="I7" s="16">
        <f>IF('[37]Video Analysis'!$L$44="","",'[37]Video Analysis'!$L$44)</f>
        <v>100</v>
      </c>
      <c r="J7" s="16">
        <f>IF('[37]Video Analysis'!$M$44="","",'[37]Video Analysis'!$M$44)</f>
        <v>0</v>
      </c>
      <c r="K7" s="16">
        <f>IF('[37]Video Analysis'!$N$44="","",'[37]Video Analysis'!$N$44)</f>
        <v>0</v>
      </c>
      <c r="L7" s="16">
        <f>IF('[37]Video Analysis'!$O$44="","",'[37]Video Analysis'!$O$44)</f>
        <v>100</v>
      </c>
      <c r="M7" s="17" t="str">
        <f t="shared" si="3"/>
        <v/>
      </c>
      <c r="N7" s="17" t="str">
        <f t="shared" si="3"/>
        <v/>
      </c>
      <c r="O7" s="17" t="str">
        <f t="shared" si="3"/>
        <v/>
      </c>
      <c r="P7" s="17"/>
      <c r="T7" s="23">
        <f t="shared" si="4"/>
        <v>-73.355976920574903</v>
      </c>
      <c r="U7" s="23">
        <f t="shared" si="4"/>
        <v>40.924135968089104</v>
      </c>
      <c r="V7" s="24">
        <f t="shared" si="5"/>
        <v>0</v>
      </c>
      <c r="W7" s="24">
        <f t="shared" si="0"/>
        <v>0</v>
      </c>
      <c r="X7" s="24">
        <f t="shared" si="0"/>
        <v>100</v>
      </c>
      <c r="Y7" s="24">
        <f t="shared" si="6"/>
        <v>0</v>
      </c>
      <c r="Z7" s="24">
        <f t="shared" si="1"/>
        <v>0</v>
      </c>
      <c r="AA7" s="24">
        <f t="shared" si="1"/>
        <v>0</v>
      </c>
      <c r="AB7" s="17" t="str">
        <f t="shared" si="7"/>
        <v/>
      </c>
      <c r="AC7" s="17" t="str">
        <f t="shared" si="7"/>
        <v/>
      </c>
      <c r="AD7" s="17" t="str">
        <f t="shared" si="7"/>
        <v/>
      </c>
      <c r="AE7" s="25" t="str">
        <f t="shared" si="8"/>
        <v/>
      </c>
      <c r="AF7" s="25" t="str">
        <f t="shared" si="2"/>
        <v/>
      </c>
    </row>
    <row r="8" spans="1:32" x14ac:dyDescent="0.35">
      <c r="A8" s="14" t="str">
        <f>IF('[37]Video Analysis'!$B$54="","",'[37]Video Analysis'!$B$54)</f>
        <v/>
      </c>
      <c r="B8" s="15">
        <f>IF('[37]Video Analysis'!$Q$54="","",'[37]Video Analysis'!$Q$54)</f>
        <v>-73.355976920574903</v>
      </c>
      <c r="C8" s="15">
        <f>IF('[37]Video Analysis'!$P$54="","",'[37]Video Analysis'!$P$54)</f>
        <v>40.924135968089104</v>
      </c>
      <c r="D8" s="16">
        <f>IF('[37]Video Analysis'!$G$54="","",'[37]Video Analysis'!$G$54)</f>
        <v>0</v>
      </c>
      <c r="E8" s="16">
        <f>IF('[37]Video Analysis'!$H$54="","",'[37]Video Analysis'!$H$54)</f>
        <v>0</v>
      </c>
      <c r="F8" s="16">
        <f>IF('[37]Video Analysis'!$I$54="","",'[37]Video Analysis'!$I$54)</f>
        <v>100</v>
      </c>
      <c r="G8" s="16">
        <f>IF('[37]Video Analysis'!$J$54="","",'[37]Video Analysis'!$J$54)</f>
        <v>0</v>
      </c>
      <c r="H8" s="16">
        <f>IF('[37]Video Analysis'!$K$54="","",'[37]Video Analysis'!$K$54)</f>
        <v>0</v>
      </c>
      <c r="I8" s="16">
        <f>IF('[37]Video Analysis'!$L$54="","",'[37]Video Analysis'!$L$54)</f>
        <v>100</v>
      </c>
      <c r="J8" s="16">
        <f>IF('[37]Video Analysis'!$M$54="","",'[37]Video Analysis'!$M$54)</f>
        <v>0</v>
      </c>
      <c r="K8" s="16">
        <f>IF('[37]Video Analysis'!$N$54="","",'[37]Video Analysis'!$N$54)</f>
        <v>0</v>
      </c>
      <c r="L8" s="16">
        <f>IF('[37]Video Analysis'!$O$54="","",'[37]Video Analysis'!$O$54)</f>
        <v>100</v>
      </c>
      <c r="M8" s="17" t="str">
        <f t="shared" si="3"/>
        <v/>
      </c>
      <c r="N8" s="17" t="str">
        <f t="shared" si="3"/>
        <v/>
      </c>
      <c r="O8" s="17" t="str">
        <f t="shared" si="3"/>
        <v/>
      </c>
      <c r="P8" s="17"/>
      <c r="T8" s="23">
        <f t="shared" si="4"/>
        <v>-73.355976920574903</v>
      </c>
      <c r="U8" s="23">
        <f t="shared" si="4"/>
        <v>40.924135968089104</v>
      </c>
      <c r="V8" s="24">
        <f t="shared" si="5"/>
        <v>0</v>
      </c>
      <c r="W8" s="24">
        <f t="shared" si="0"/>
        <v>0</v>
      </c>
      <c r="X8" s="24">
        <f t="shared" si="0"/>
        <v>100</v>
      </c>
      <c r="Y8" s="24">
        <f t="shared" si="6"/>
        <v>0</v>
      </c>
      <c r="Z8" s="24">
        <f t="shared" si="1"/>
        <v>0</v>
      </c>
      <c r="AA8" s="24">
        <f t="shared" si="1"/>
        <v>0</v>
      </c>
      <c r="AB8" s="17" t="str">
        <f t="shared" si="7"/>
        <v/>
      </c>
      <c r="AC8" s="17" t="str">
        <f t="shared" si="7"/>
        <v/>
      </c>
      <c r="AD8" s="17" t="str">
        <f t="shared" si="7"/>
        <v/>
      </c>
      <c r="AE8" s="25" t="str">
        <f t="shared" si="8"/>
        <v/>
      </c>
      <c r="AF8" s="25" t="str">
        <f t="shared" si="2"/>
        <v/>
      </c>
    </row>
    <row r="9" spans="1:32" x14ac:dyDescent="0.35">
      <c r="A9" s="14" t="str">
        <f>IF('[37]Video Analysis'!$B$64="","",'[37]Video Analysis'!$B$64)</f>
        <v/>
      </c>
      <c r="B9" s="15">
        <f>IF('[37]Video Analysis'!$Q$64="","",'[37]Video Analysis'!$Q$64)</f>
        <v>-73.3559615816921</v>
      </c>
      <c r="C9" s="15">
        <f>IF('[37]Video Analysis'!$P$64="","",'[37]Video Analysis'!$P$64)</f>
        <v>40.924199628643692</v>
      </c>
      <c r="D9" s="16">
        <f>IF('[37]Video Analysis'!$G$64="","",'[37]Video Analysis'!$G$64)</f>
        <v>0</v>
      </c>
      <c r="E9" s="16">
        <f>IF('[37]Video Analysis'!$H$64="","",'[37]Video Analysis'!$H$64)</f>
        <v>0</v>
      </c>
      <c r="F9" s="16">
        <f>IF('[37]Video Analysis'!$I$64="","",'[37]Video Analysis'!$I$64)</f>
        <v>100</v>
      </c>
      <c r="G9" s="16">
        <f>IF('[37]Video Analysis'!$J$64="","",'[37]Video Analysis'!$J$64)</f>
        <v>0</v>
      </c>
      <c r="H9" s="16">
        <f>IF('[37]Video Analysis'!$K$64="","",'[37]Video Analysis'!$K$64)</f>
        <v>0</v>
      </c>
      <c r="I9" s="16">
        <f>IF('[37]Video Analysis'!$L$64="","",'[37]Video Analysis'!$L$64)</f>
        <v>100</v>
      </c>
      <c r="J9" s="16">
        <f>IF('[37]Video Analysis'!$M$64="","",'[37]Video Analysis'!$M$64)</f>
        <v>0</v>
      </c>
      <c r="K9" s="16">
        <f>IF('[37]Video Analysis'!$N$64="","",'[37]Video Analysis'!$N$64)</f>
        <v>0</v>
      </c>
      <c r="L9" s="16">
        <f>IF('[37]Video Analysis'!$O$64="","",'[37]Video Analysis'!$O$64)</f>
        <v>100</v>
      </c>
      <c r="M9" s="17" t="str">
        <f t="shared" si="3"/>
        <v/>
      </c>
      <c r="N9" s="17" t="str">
        <f t="shared" si="3"/>
        <v/>
      </c>
      <c r="O9" s="17" t="str">
        <f t="shared" si="3"/>
        <v/>
      </c>
      <c r="P9" s="17"/>
      <c r="T9" s="23">
        <f t="shared" si="4"/>
        <v>-73.3559615816921</v>
      </c>
      <c r="U9" s="23">
        <f t="shared" si="4"/>
        <v>40.924199628643692</v>
      </c>
      <c r="V9" s="24">
        <f t="shared" si="5"/>
        <v>0</v>
      </c>
      <c r="W9" s="24">
        <f t="shared" si="0"/>
        <v>0</v>
      </c>
      <c r="X9" s="24">
        <f t="shared" si="0"/>
        <v>100</v>
      </c>
      <c r="Y9" s="24">
        <f t="shared" si="6"/>
        <v>0</v>
      </c>
      <c r="Z9" s="24">
        <f t="shared" si="1"/>
        <v>0</v>
      </c>
      <c r="AA9" s="24">
        <f t="shared" si="1"/>
        <v>0</v>
      </c>
      <c r="AB9" s="17" t="str">
        <f t="shared" si="7"/>
        <v/>
      </c>
      <c r="AC9" s="17" t="str">
        <f t="shared" si="7"/>
        <v/>
      </c>
      <c r="AD9" s="17" t="str">
        <f t="shared" si="7"/>
        <v/>
      </c>
      <c r="AE9" s="25" t="str">
        <f t="shared" si="8"/>
        <v/>
      </c>
      <c r="AF9" s="25" t="str">
        <f t="shared" si="2"/>
        <v/>
      </c>
    </row>
    <row r="10" spans="1:32" x14ac:dyDescent="0.35">
      <c r="A10" s="14" t="str">
        <f>IF('[37]Video Analysis'!$B$74="","",'[37]Video Analysis'!$B$74)</f>
        <v/>
      </c>
      <c r="B10" s="15">
        <f>IF('[37]Video Analysis'!$Q$74="","",'[37]Video Analysis'!$Q$74)</f>
        <v>-73.3559615816921</v>
      </c>
      <c r="C10" s="15">
        <f>IF('[37]Video Analysis'!$P$74="","",'[37]Video Analysis'!$P$74)</f>
        <v>40.924199628643692</v>
      </c>
      <c r="D10" s="16">
        <f>IF('[37]Video Analysis'!$G$74="","",'[37]Video Analysis'!$G$74)</f>
        <v>0</v>
      </c>
      <c r="E10" s="16">
        <f>IF('[37]Video Analysis'!$H$74="","",'[37]Video Analysis'!$H$74)</f>
        <v>0</v>
      </c>
      <c r="F10" s="16">
        <f>IF('[37]Video Analysis'!$I$74="","",'[37]Video Analysis'!$I$74)</f>
        <v>100</v>
      </c>
      <c r="G10" s="16">
        <f>IF('[37]Video Analysis'!$J$74="","",'[37]Video Analysis'!$J$74)</f>
        <v>0</v>
      </c>
      <c r="H10" s="16">
        <f>IF('[37]Video Analysis'!$K$74="","",'[37]Video Analysis'!$K$74)</f>
        <v>0</v>
      </c>
      <c r="I10" s="16">
        <f>IF('[37]Video Analysis'!$L$74="","",'[37]Video Analysis'!$L$74)</f>
        <v>100</v>
      </c>
      <c r="J10" s="16">
        <f>IF('[37]Video Analysis'!$M$74="","",'[37]Video Analysis'!$M$74)</f>
        <v>0</v>
      </c>
      <c r="K10" s="16">
        <f>IF('[37]Video Analysis'!$N$74="","",'[37]Video Analysis'!$N$74)</f>
        <v>0</v>
      </c>
      <c r="L10" s="16">
        <f>IF('[37]Video Analysis'!$O$74="","",'[37]Video Analysis'!$O$74)</f>
        <v>100</v>
      </c>
      <c r="M10" s="17" t="str">
        <f t="shared" si="3"/>
        <v/>
      </c>
      <c r="N10" s="17" t="str">
        <f t="shared" si="3"/>
        <v/>
      </c>
      <c r="O10" s="17" t="str">
        <f t="shared" si="3"/>
        <v/>
      </c>
      <c r="P10" s="17"/>
      <c r="T10" s="23">
        <f t="shared" si="4"/>
        <v>-73.3559615816921</v>
      </c>
      <c r="U10" s="23">
        <f t="shared" si="4"/>
        <v>40.924199628643692</v>
      </c>
      <c r="V10" s="24">
        <f t="shared" si="5"/>
        <v>0</v>
      </c>
      <c r="W10" s="24">
        <f t="shared" si="0"/>
        <v>0</v>
      </c>
      <c r="X10" s="24">
        <f t="shared" si="0"/>
        <v>100</v>
      </c>
      <c r="Y10" s="24">
        <f t="shared" si="6"/>
        <v>0</v>
      </c>
      <c r="Z10" s="24">
        <f t="shared" si="1"/>
        <v>0</v>
      </c>
      <c r="AA10" s="24">
        <f t="shared" si="1"/>
        <v>0</v>
      </c>
      <c r="AB10" s="17" t="str">
        <f t="shared" si="7"/>
        <v/>
      </c>
      <c r="AC10" s="17" t="str">
        <f t="shared" si="7"/>
        <v/>
      </c>
      <c r="AD10" s="17" t="str">
        <f t="shared" si="7"/>
        <v/>
      </c>
      <c r="AE10" s="25" t="str">
        <f t="shared" si="8"/>
        <v/>
      </c>
      <c r="AF10" s="25" t="str">
        <f t="shared" si="2"/>
        <v/>
      </c>
    </row>
    <row r="11" spans="1:32" x14ac:dyDescent="0.35">
      <c r="A11" s="14" t="str">
        <f>IF('[37]Video Analysis'!$B$84="","",'[37]Video Analysis'!$B$84)</f>
        <v/>
      </c>
      <c r="B11" s="15">
        <f>IF('[37]Video Analysis'!$Q$84="","",'[37]Video Analysis'!$Q$84)</f>
        <v>-73.3559615816921</v>
      </c>
      <c r="C11" s="15">
        <f>IF('[37]Video Analysis'!$P$84="","",'[37]Video Analysis'!$P$84)</f>
        <v>40.924199628643692</v>
      </c>
      <c r="D11" s="16">
        <f>IF('[37]Video Analysis'!$G$84="","",'[37]Video Analysis'!$G$84)</f>
        <v>0</v>
      </c>
      <c r="E11" s="16">
        <f>IF('[37]Video Analysis'!$H$84="","",'[37]Video Analysis'!$H$84)</f>
        <v>0</v>
      </c>
      <c r="F11" s="16">
        <f>IF('[37]Video Analysis'!$I$84="","",'[37]Video Analysis'!$I$84)</f>
        <v>100</v>
      </c>
      <c r="G11" s="16">
        <f>IF('[37]Video Analysis'!$J$84="","",'[37]Video Analysis'!$J$84)</f>
        <v>0</v>
      </c>
      <c r="H11" s="16">
        <f>IF('[37]Video Analysis'!$K$84="","",'[37]Video Analysis'!$K$84)</f>
        <v>0</v>
      </c>
      <c r="I11" s="16">
        <f>IF('[37]Video Analysis'!$L$84="","",'[37]Video Analysis'!$L$84)</f>
        <v>100</v>
      </c>
      <c r="J11" s="16">
        <f>IF('[37]Video Analysis'!$M$84="","",'[37]Video Analysis'!$M$84)</f>
        <v>0</v>
      </c>
      <c r="K11" s="16">
        <f>IF('[37]Video Analysis'!$N$84="","",'[37]Video Analysis'!$N$84)</f>
        <v>0</v>
      </c>
      <c r="L11" s="16">
        <f>IF('[37]Video Analysis'!$O$84="","",'[37]Video Analysis'!$O$84)</f>
        <v>100</v>
      </c>
      <c r="M11" s="17" t="str">
        <f t="shared" si="3"/>
        <v/>
      </c>
      <c r="N11" s="17" t="str">
        <f t="shared" si="3"/>
        <v/>
      </c>
      <c r="O11" s="17" t="str">
        <f t="shared" si="3"/>
        <v/>
      </c>
      <c r="P11" s="17" t="s">
        <v>20</v>
      </c>
      <c r="T11" s="23">
        <f t="shared" si="4"/>
        <v>-73.3559615816921</v>
      </c>
      <c r="U11" s="23">
        <f t="shared" si="4"/>
        <v>40.924199628643692</v>
      </c>
      <c r="V11" s="24">
        <f t="shared" si="5"/>
        <v>0</v>
      </c>
      <c r="W11" s="24">
        <f t="shared" si="0"/>
        <v>0</v>
      </c>
      <c r="X11" s="24">
        <f t="shared" si="0"/>
        <v>100</v>
      </c>
      <c r="Y11" s="24">
        <f t="shared" si="6"/>
        <v>0</v>
      </c>
      <c r="Z11" s="24">
        <f t="shared" si="1"/>
        <v>0</v>
      </c>
      <c r="AA11" s="24">
        <f t="shared" si="1"/>
        <v>0</v>
      </c>
      <c r="AB11" s="17" t="str">
        <f t="shared" si="7"/>
        <v/>
      </c>
      <c r="AC11" s="17" t="str">
        <f t="shared" si="7"/>
        <v/>
      </c>
      <c r="AD11" s="17" t="str">
        <f t="shared" si="7"/>
        <v/>
      </c>
      <c r="AE11" s="25" t="str">
        <f t="shared" si="8"/>
        <v/>
      </c>
      <c r="AF11" s="25" t="str">
        <f t="shared" si="2"/>
        <v>10% NM</v>
      </c>
    </row>
    <row r="12" spans="1:32" x14ac:dyDescent="0.35">
      <c r="A12" s="14" t="str">
        <f>IF('[37]Video Analysis'!$B$94="","",'[37]Video Analysis'!$B$94)</f>
        <v/>
      </c>
      <c r="B12" s="15">
        <f>IF('[37]Video Analysis'!$Q$94="","",'[37]Video Analysis'!$Q$94)</f>
        <v>-73.356013256125152</v>
      </c>
      <c r="C12" s="15">
        <f>IF('[37]Video Analysis'!$P$94="","",'[37]Video Analysis'!$P$94)</f>
        <v>40.924223307520151</v>
      </c>
      <c r="D12" s="16">
        <f>IF('[37]Video Analysis'!$G$94="","",'[37]Video Analysis'!$G$94)</f>
        <v>0</v>
      </c>
      <c r="E12" s="16">
        <f>IF('[37]Video Analysis'!$H$94="","",'[37]Video Analysis'!$H$94)</f>
        <v>0</v>
      </c>
      <c r="F12" s="16">
        <f>IF('[37]Video Analysis'!$I$94="","",'[37]Video Analysis'!$I$94)</f>
        <v>100</v>
      </c>
      <c r="G12" s="16">
        <f>IF('[37]Video Analysis'!$J$94="","",'[37]Video Analysis'!$J$94)</f>
        <v>0</v>
      </c>
      <c r="H12" s="16">
        <f>IF('[37]Video Analysis'!$K$94="","",'[37]Video Analysis'!$K$94)</f>
        <v>0</v>
      </c>
      <c r="I12" s="16">
        <f>IF('[37]Video Analysis'!$L$94="","",'[37]Video Analysis'!$L$94)</f>
        <v>100</v>
      </c>
      <c r="J12" s="16">
        <f>IF('[37]Video Analysis'!$M$94="","",'[37]Video Analysis'!$M$94)</f>
        <v>0</v>
      </c>
      <c r="K12" s="16">
        <f>IF('[37]Video Analysis'!$N$94="","",'[37]Video Analysis'!$N$94)</f>
        <v>0</v>
      </c>
      <c r="L12" s="16">
        <f>IF('[37]Video Analysis'!$O$94="","",'[37]Video Analysis'!$O$94)</f>
        <v>100</v>
      </c>
      <c r="M12" s="17" t="str">
        <f t="shared" si="3"/>
        <v/>
      </c>
      <c r="N12" s="17" t="str">
        <f t="shared" si="3"/>
        <v/>
      </c>
      <c r="O12" s="17" t="str">
        <f t="shared" si="3"/>
        <v/>
      </c>
      <c r="P12" s="17"/>
      <c r="T12" s="23">
        <f t="shared" si="4"/>
        <v>-73.356013256125152</v>
      </c>
      <c r="U12" s="23">
        <f t="shared" si="4"/>
        <v>40.924223307520151</v>
      </c>
      <c r="V12" s="24">
        <f t="shared" si="5"/>
        <v>0</v>
      </c>
      <c r="W12" s="24">
        <f t="shared" si="0"/>
        <v>0</v>
      </c>
      <c r="X12" s="24">
        <f t="shared" si="0"/>
        <v>100</v>
      </c>
      <c r="Y12" s="24">
        <f t="shared" si="6"/>
        <v>0</v>
      </c>
      <c r="Z12" s="24">
        <f t="shared" si="1"/>
        <v>0</v>
      </c>
      <c r="AA12" s="24">
        <f t="shared" si="1"/>
        <v>0</v>
      </c>
      <c r="AB12" s="17" t="str">
        <f t="shared" si="7"/>
        <v/>
      </c>
      <c r="AC12" s="17" t="str">
        <f t="shared" si="7"/>
        <v/>
      </c>
      <c r="AD12" s="17" t="str">
        <f t="shared" si="7"/>
        <v/>
      </c>
      <c r="AE12" s="25" t="str">
        <f t="shared" si="8"/>
        <v/>
      </c>
      <c r="AF12" s="25" t="str">
        <f t="shared" si="2"/>
        <v/>
      </c>
    </row>
    <row r="13" spans="1:32" x14ac:dyDescent="0.35">
      <c r="A13" s="14" t="str">
        <f>IF('[37]Video Analysis'!$B$104="","",'[37]Video Analysis'!$B$104)</f>
        <v/>
      </c>
      <c r="B13" s="15">
        <f>IF('[37]Video Analysis'!$Q$104="","",'[37]Video Analysis'!$Q$104)</f>
        <v>-73.356013256125152</v>
      </c>
      <c r="C13" s="15">
        <f>IF('[37]Video Analysis'!$P$104="","",'[37]Video Analysis'!$P$104)</f>
        <v>40.924223307520151</v>
      </c>
      <c r="D13" s="16">
        <f>IF('[37]Video Analysis'!$G$104="","",'[37]Video Analysis'!$G$104)</f>
        <v>0</v>
      </c>
      <c r="E13" s="16">
        <f>IF('[37]Video Analysis'!$H$104="","",'[37]Video Analysis'!$H$104)</f>
        <v>0</v>
      </c>
      <c r="F13" s="16">
        <f>IF('[37]Video Analysis'!$I$104="","",'[37]Video Analysis'!$I$104)</f>
        <v>100</v>
      </c>
      <c r="G13" s="16">
        <f>IF('[37]Video Analysis'!$J$104="","",'[37]Video Analysis'!$J$104)</f>
        <v>0</v>
      </c>
      <c r="H13" s="16">
        <f>IF('[37]Video Analysis'!$K$104="","",'[37]Video Analysis'!$K$104)</f>
        <v>0</v>
      </c>
      <c r="I13" s="16">
        <f>IF('[37]Video Analysis'!$L$104="","",'[37]Video Analysis'!$L$104)</f>
        <v>100</v>
      </c>
      <c r="J13" s="16">
        <f>IF('[37]Video Analysis'!$M$104="","",'[37]Video Analysis'!$M$104)</f>
        <v>0</v>
      </c>
      <c r="K13" s="16">
        <f>IF('[37]Video Analysis'!$N$104="","",'[37]Video Analysis'!$N$104)</f>
        <v>0</v>
      </c>
      <c r="L13" s="16">
        <f>IF('[37]Video Analysis'!$O$104="","",'[37]Video Analysis'!$O$104)</f>
        <v>100</v>
      </c>
      <c r="M13" s="17" t="str">
        <f t="shared" si="3"/>
        <v/>
      </c>
      <c r="N13" s="17" t="str">
        <f t="shared" si="3"/>
        <v/>
      </c>
      <c r="O13" s="17" t="str">
        <f t="shared" si="3"/>
        <v/>
      </c>
      <c r="P13" s="17"/>
      <c r="T13" s="23">
        <f t="shared" si="4"/>
        <v>-73.356013256125152</v>
      </c>
      <c r="U13" s="23">
        <f t="shared" si="4"/>
        <v>40.924223307520151</v>
      </c>
      <c r="V13" s="24">
        <f t="shared" si="5"/>
        <v>0</v>
      </c>
      <c r="W13" s="24">
        <f t="shared" si="0"/>
        <v>0</v>
      </c>
      <c r="X13" s="24">
        <f t="shared" si="0"/>
        <v>100</v>
      </c>
      <c r="Y13" s="24">
        <f t="shared" si="6"/>
        <v>0</v>
      </c>
      <c r="Z13" s="24">
        <f t="shared" si="1"/>
        <v>0</v>
      </c>
      <c r="AA13" s="24">
        <f t="shared" si="1"/>
        <v>0</v>
      </c>
      <c r="AB13" s="17" t="str">
        <f t="shared" si="7"/>
        <v/>
      </c>
      <c r="AC13" s="17" t="str">
        <f t="shared" si="7"/>
        <v/>
      </c>
      <c r="AD13" s="17" t="str">
        <f t="shared" si="7"/>
        <v/>
      </c>
      <c r="AE13" s="25" t="str">
        <f t="shared" si="8"/>
        <v/>
      </c>
      <c r="AF13" s="25" t="str">
        <f t="shared" si="2"/>
        <v/>
      </c>
    </row>
    <row r="14" spans="1:32" x14ac:dyDescent="0.35">
      <c r="A14" s="14" t="str">
        <f>IF('[37]Video Analysis'!$B$114="","",'[37]Video Analysis'!$B$114)</f>
        <v/>
      </c>
      <c r="B14" s="15">
        <f>IF('[37]Video Analysis'!$Q$114="","",'[37]Video Analysis'!$Q$114)</f>
        <v>-73.356013256125152</v>
      </c>
      <c r="C14" s="15">
        <f>IF('[37]Video Analysis'!$P$114="","",'[37]Video Analysis'!$P$114)</f>
        <v>40.924223307520151</v>
      </c>
      <c r="D14" s="16">
        <f>IF('[37]Video Analysis'!$G$114="","",'[37]Video Analysis'!$G$114)</f>
        <v>0</v>
      </c>
      <c r="E14" s="16">
        <f>IF('[37]Video Analysis'!$H$114="","",'[37]Video Analysis'!$H$114)</f>
        <v>0</v>
      </c>
      <c r="F14" s="16">
        <f>IF('[37]Video Analysis'!$I$114="","",'[37]Video Analysis'!$I$114)</f>
        <v>100</v>
      </c>
      <c r="G14" s="16">
        <f>IF('[37]Video Analysis'!$J$114="","",'[37]Video Analysis'!$J$114)</f>
        <v>0</v>
      </c>
      <c r="H14" s="16">
        <f>IF('[37]Video Analysis'!$K$114="","",'[37]Video Analysis'!$K$114)</f>
        <v>0</v>
      </c>
      <c r="I14" s="16">
        <f>IF('[37]Video Analysis'!$L$114="","",'[37]Video Analysis'!$L$114)</f>
        <v>100</v>
      </c>
      <c r="J14" s="16">
        <f>IF('[37]Video Analysis'!$M$114="","",'[37]Video Analysis'!$M$114)</f>
        <v>0</v>
      </c>
      <c r="K14" s="16">
        <f>IF('[37]Video Analysis'!$N$114="","",'[37]Video Analysis'!$N$114)</f>
        <v>0</v>
      </c>
      <c r="L14" s="16">
        <f>IF('[37]Video Analysis'!$O$114="","",'[37]Video Analysis'!$O$114)</f>
        <v>100</v>
      </c>
      <c r="M14" s="17" t="str">
        <f t="shared" si="3"/>
        <v/>
      </c>
      <c r="N14" s="17" t="str">
        <f t="shared" si="3"/>
        <v/>
      </c>
      <c r="O14" s="17" t="str">
        <f t="shared" si="3"/>
        <v/>
      </c>
      <c r="P14" s="17"/>
      <c r="T14" s="23">
        <f t="shared" si="4"/>
        <v>-73.356013256125152</v>
      </c>
      <c r="U14" s="23">
        <f t="shared" si="4"/>
        <v>40.924223307520151</v>
      </c>
      <c r="V14" s="24">
        <f t="shared" si="5"/>
        <v>0</v>
      </c>
      <c r="W14" s="24">
        <f t="shared" si="0"/>
        <v>0</v>
      </c>
      <c r="X14" s="24">
        <f t="shared" si="0"/>
        <v>100</v>
      </c>
      <c r="Y14" s="24">
        <f t="shared" si="6"/>
        <v>0</v>
      </c>
      <c r="Z14" s="24">
        <f t="shared" si="1"/>
        <v>0</v>
      </c>
      <c r="AA14" s="24">
        <f t="shared" si="1"/>
        <v>0</v>
      </c>
      <c r="AB14" s="17" t="str">
        <f t="shared" si="7"/>
        <v/>
      </c>
      <c r="AC14" s="17" t="str">
        <f t="shared" si="7"/>
        <v/>
      </c>
      <c r="AD14" s="17" t="str">
        <f t="shared" si="7"/>
        <v/>
      </c>
      <c r="AE14" s="25" t="str">
        <f t="shared" si="8"/>
        <v/>
      </c>
      <c r="AF14" s="25" t="str">
        <f t="shared" si="2"/>
        <v/>
      </c>
    </row>
    <row r="15" spans="1:32" x14ac:dyDescent="0.35">
      <c r="A15" s="14" t="str">
        <f>IF('[37]Video Analysis'!$B$124="","",'[37]Video Analysis'!$B$124)</f>
        <v/>
      </c>
      <c r="B15" s="15">
        <f>IF('[37]Video Analysis'!$Q$124="","",'[37]Video Analysis'!$Q$124)</f>
        <v>-73.35609330330044</v>
      </c>
      <c r="C15" s="15">
        <f>IF('[37]Video Analysis'!$P$124="","",'[37]Video Analysis'!$P$124)</f>
        <v>40.924235419370234</v>
      </c>
      <c r="D15" s="16">
        <f>IF('[37]Video Analysis'!$G$124="","",'[37]Video Analysis'!$G$124)</f>
        <v>0</v>
      </c>
      <c r="E15" s="16">
        <f>IF('[37]Video Analysis'!$H$124="","",'[37]Video Analysis'!$H$124)</f>
        <v>100</v>
      </c>
      <c r="F15" s="16">
        <f>IF('[37]Video Analysis'!$I$124="","",'[37]Video Analysis'!$I$124)</f>
        <v>0</v>
      </c>
      <c r="G15" s="16">
        <f>IF('[37]Video Analysis'!$J$124="","",'[37]Video Analysis'!$J$124)</f>
        <v>0</v>
      </c>
      <c r="H15" s="16">
        <f>IF('[37]Video Analysis'!$K$124="","",'[37]Video Analysis'!$K$124)</f>
        <v>100</v>
      </c>
      <c r="I15" s="16">
        <f>IF('[37]Video Analysis'!$L$124="","",'[37]Video Analysis'!$L$124)</f>
        <v>0</v>
      </c>
      <c r="J15" s="16">
        <f>IF('[37]Video Analysis'!$M$124="","",'[37]Video Analysis'!$M$124)</f>
        <v>0</v>
      </c>
      <c r="K15" s="16">
        <f>IF('[37]Video Analysis'!$N$124="","",'[37]Video Analysis'!$N$124)</f>
        <v>100</v>
      </c>
      <c r="L15" s="16">
        <f>IF('[37]Video Analysis'!$O$124="","",'[37]Video Analysis'!$O$124)</f>
        <v>0</v>
      </c>
      <c r="M15" s="17" t="str">
        <f t="shared" si="3"/>
        <v/>
      </c>
      <c r="N15" s="17" t="str">
        <f t="shared" si="3"/>
        <v/>
      </c>
      <c r="O15" s="17" t="str">
        <f t="shared" si="3"/>
        <v/>
      </c>
      <c r="P15" s="17"/>
      <c r="T15" s="23">
        <f t="shared" si="4"/>
        <v>-73.35609330330044</v>
      </c>
      <c r="U15" s="23">
        <f t="shared" si="4"/>
        <v>40.924235419370234</v>
      </c>
      <c r="V15" s="24">
        <f t="shared" si="5"/>
        <v>0</v>
      </c>
      <c r="W15" s="24">
        <f t="shared" si="0"/>
        <v>100</v>
      </c>
      <c r="X15" s="24">
        <f t="shared" si="0"/>
        <v>0</v>
      </c>
      <c r="Y15" s="24">
        <f t="shared" si="6"/>
        <v>0</v>
      </c>
      <c r="Z15" s="24">
        <f t="shared" si="1"/>
        <v>0</v>
      </c>
      <c r="AA15" s="24">
        <f t="shared" si="1"/>
        <v>0</v>
      </c>
      <c r="AB15" s="17" t="str">
        <f t="shared" si="7"/>
        <v/>
      </c>
      <c r="AC15" s="17" t="str">
        <f t="shared" si="7"/>
        <v/>
      </c>
      <c r="AD15" s="17" t="str">
        <f t="shared" si="7"/>
        <v/>
      </c>
      <c r="AE15" s="25" t="str">
        <f t="shared" si="8"/>
        <v/>
      </c>
      <c r="AF15" s="25" t="str">
        <f t="shared" si="2"/>
        <v/>
      </c>
    </row>
    <row r="16" spans="1:32" x14ac:dyDescent="0.35">
      <c r="A16" s="14" t="str">
        <f>IF('[37]Video Analysis'!$B$134="","",'[37]Video Analysis'!$B$134)</f>
        <v/>
      </c>
      <c r="B16" s="15">
        <f>IF('[37]Video Analysis'!$Q$134="","",'[37]Video Analysis'!$Q$134)</f>
        <v>-73.35609330330044</v>
      </c>
      <c r="C16" s="15">
        <f>IF('[37]Video Analysis'!$P$134="","",'[37]Video Analysis'!$P$134)</f>
        <v>40.924235419370234</v>
      </c>
      <c r="D16" s="16">
        <f>IF('[37]Video Analysis'!$G$134="","",'[37]Video Analysis'!$G$134)</f>
        <v>0</v>
      </c>
      <c r="E16" s="16">
        <f>IF('[37]Video Analysis'!$H$134="","",'[37]Video Analysis'!$H$134)</f>
        <v>100</v>
      </c>
      <c r="F16" s="16">
        <f>IF('[37]Video Analysis'!$I$134="","",'[37]Video Analysis'!$I$134)</f>
        <v>0</v>
      </c>
      <c r="G16" s="16">
        <f>IF('[37]Video Analysis'!$J$134="","",'[37]Video Analysis'!$J$134)</f>
        <v>0</v>
      </c>
      <c r="H16" s="16">
        <f>IF('[37]Video Analysis'!$K$134="","",'[37]Video Analysis'!$K$134)</f>
        <v>100</v>
      </c>
      <c r="I16" s="16">
        <f>IF('[37]Video Analysis'!$L$134="","",'[37]Video Analysis'!$L$134)</f>
        <v>0</v>
      </c>
      <c r="J16" s="16">
        <f>IF('[37]Video Analysis'!$M$134="","",'[37]Video Analysis'!$M$134)</f>
        <v>0</v>
      </c>
      <c r="K16" s="16">
        <f>IF('[37]Video Analysis'!$N$134="","",'[37]Video Analysis'!$N$134)</f>
        <v>100</v>
      </c>
      <c r="L16" s="16">
        <f>IF('[37]Video Analysis'!$O$134="","",'[37]Video Analysis'!$O$134)</f>
        <v>0</v>
      </c>
      <c r="M16" s="17" t="str">
        <f t="shared" si="3"/>
        <v/>
      </c>
      <c r="N16" s="17" t="str">
        <f t="shared" si="3"/>
        <v/>
      </c>
      <c r="O16" s="17" t="str">
        <f t="shared" si="3"/>
        <v/>
      </c>
      <c r="P16" s="17"/>
      <c r="T16" s="23">
        <f t="shared" si="4"/>
        <v>-73.35609330330044</v>
      </c>
      <c r="U16" s="23">
        <f t="shared" si="4"/>
        <v>40.924235419370234</v>
      </c>
      <c r="V16" s="24">
        <f t="shared" si="5"/>
        <v>0</v>
      </c>
      <c r="W16" s="24">
        <f t="shared" si="0"/>
        <v>100</v>
      </c>
      <c r="X16" s="24">
        <f t="shared" si="0"/>
        <v>0</v>
      </c>
      <c r="Y16" s="24">
        <f t="shared" si="6"/>
        <v>0</v>
      </c>
      <c r="Z16" s="24">
        <f t="shared" si="1"/>
        <v>0</v>
      </c>
      <c r="AA16" s="24">
        <f t="shared" si="1"/>
        <v>0</v>
      </c>
      <c r="AB16" s="17" t="str">
        <f t="shared" si="7"/>
        <v/>
      </c>
      <c r="AC16" s="17" t="str">
        <f t="shared" si="7"/>
        <v/>
      </c>
      <c r="AD16" s="17" t="str">
        <f t="shared" si="7"/>
        <v/>
      </c>
      <c r="AE16" s="25" t="str">
        <f t="shared" si="8"/>
        <v/>
      </c>
      <c r="AF16" s="25" t="str">
        <f t="shared" si="2"/>
        <v/>
      </c>
    </row>
    <row r="17" spans="1:32" x14ac:dyDescent="0.35">
      <c r="A17" s="14" t="str">
        <f>IF('[37]Video Analysis'!$B$144="","",'[37]Video Analysis'!$B$144)</f>
        <v/>
      </c>
      <c r="B17" s="15">
        <f>IF('[37]Video Analysis'!$Q$144="","",'[37]Video Analysis'!$Q$144)</f>
        <v>-73.356134416535497</v>
      </c>
      <c r="C17" s="15">
        <f>IF('[37]Video Analysis'!$P$144="","",'[37]Video Analysis'!$P$144)</f>
        <v>40.92426136136055</v>
      </c>
      <c r="D17" s="16">
        <f>IF('[37]Video Analysis'!$G$144="","",'[37]Video Analysis'!$G$144)</f>
        <v>0</v>
      </c>
      <c r="E17" s="16">
        <f>IF('[37]Video Analysis'!$H$144="","",'[37]Video Analysis'!$H$144)</f>
        <v>0</v>
      </c>
      <c r="F17" s="16">
        <f>IF('[37]Video Analysis'!$I$144="","",'[37]Video Analysis'!$I$144)</f>
        <v>100</v>
      </c>
      <c r="G17" s="16">
        <f>IF('[37]Video Analysis'!$J$144="","",'[37]Video Analysis'!$J$144)</f>
        <v>0</v>
      </c>
      <c r="H17" s="16">
        <f>IF('[37]Video Analysis'!$K$144="","",'[37]Video Analysis'!$K$144)</f>
        <v>0</v>
      </c>
      <c r="I17" s="16">
        <f>IF('[37]Video Analysis'!$L$144="","",'[37]Video Analysis'!$L$144)</f>
        <v>100</v>
      </c>
      <c r="J17" s="16">
        <f>IF('[37]Video Analysis'!$M$144="","",'[37]Video Analysis'!$M$144)</f>
        <v>0</v>
      </c>
      <c r="K17" s="16">
        <f>IF('[37]Video Analysis'!$N$144="","",'[37]Video Analysis'!$N$144)</f>
        <v>0</v>
      </c>
      <c r="L17" s="16">
        <f>IF('[37]Video Analysis'!$O$144="","",'[37]Video Analysis'!$O$144)</f>
        <v>100</v>
      </c>
      <c r="M17" s="17" t="str">
        <f t="shared" si="3"/>
        <v/>
      </c>
      <c r="N17" s="17" t="str">
        <f t="shared" si="3"/>
        <v/>
      </c>
      <c r="O17" s="17" t="str">
        <f t="shared" si="3"/>
        <v/>
      </c>
      <c r="P17" s="17"/>
      <c r="T17" s="23">
        <f t="shared" si="4"/>
        <v>-73.356134416535497</v>
      </c>
      <c r="U17" s="23">
        <f t="shared" si="4"/>
        <v>40.92426136136055</v>
      </c>
      <c r="V17" s="24">
        <f t="shared" si="5"/>
        <v>0</v>
      </c>
      <c r="W17" s="24">
        <f t="shared" si="0"/>
        <v>0</v>
      </c>
      <c r="X17" s="24">
        <f t="shared" si="0"/>
        <v>100</v>
      </c>
      <c r="Y17" s="24">
        <f t="shared" si="6"/>
        <v>0</v>
      </c>
      <c r="Z17" s="24">
        <f t="shared" si="1"/>
        <v>0</v>
      </c>
      <c r="AA17" s="24">
        <f t="shared" si="1"/>
        <v>0</v>
      </c>
      <c r="AB17" s="17" t="str">
        <f t="shared" si="7"/>
        <v/>
      </c>
      <c r="AC17" s="17" t="str">
        <f t="shared" si="7"/>
        <v/>
      </c>
      <c r="AD17" s="17" t="str">
        <f t="shared" si="7"/>
        <v/>
      </c>
      <c r="AE17" s="25" t="str">
        <f t="shared" si="8"/>
        <v/>
      </c>
      <c r="AF17" s="25" t="str">
        <f t="shared" si="2"/>
        <v/>
      </c>
    </row>
    <row r="18" spans="1:32" x14ac:dyDescent="0.35">
      <c r="A18" s="14" t="str">
        <f>IF('[37]Video Analysis'!$B$154="","",'[37]Video Analysis'!$B$154)</f>
        <v/>
      </c>
      <c r="B18" s="15">
        <f>IF('[37]Video Analysis'!$Q$154="","",'[37]Video Analysis'!$Q$154)</f>
        <v>-73.356134416535497</v>
      </c>
      <c r="C18" s="15">
        <f>IF('[37]Video Analysis'!$P$154="","",'[37]Video Analysis'!$P$154)</f>
        <v>40.92426136136055</v>
      </c>
      <c r="D18" s="16">
        <f>IF('[37]Video Analysis'!$G$154="","",'[37]Video Analysis'!$G$154)</f>
        <v>0</v>
      </c>
      <c r="E18" s="16">
        <f>IF('[37]Video Analysis'!$H$154="","",'[37]Video Analysis'!$H$154)</f>
        <v>0</v>
      </c>
      <c r="F18" s="16">
        <f>IF('[37]Video Analysis'!$I$154="","",'[37]Video Analysis'!$I$154)</f>
        <v>100</v>
      </c>
      <c r="G18" s="16">
        <f>IF('[37]Video Analysis'!$J$154="","",'[37]Video Analysis'!$J$154)</f>
        <v>0</v>
      </c>
      <c r="H18" s="16">
        <f>IF('[37]Video Analysis'!$K$154="","",'[37]Video Analysis'!$K$154)</f>
        <v>0</v>
      </c>
      <c r="I18" s="16">
        <f>IF('[37]Video Analysis'!$L$154="","",'[37]Video Analysis'!$L$154)</f>
        <v>100</v>
      </c>
      <c r="J18" s="16">
        <f>IF('[37]Video Analysis'!$M$154="","",'[37]Video Analysis'!$M$154)</f>
        <v>0</v>
      </c>
      <c r="K18" s="16">
        <f>IF('[37]Video Analysis'!$N$154="","",'[37]Video Analysis'!$N$154)</f>
        <v>0</v>
      </c>
      <c r="L18" s="16">
        <f>IF('[37]Video Analysis'!$O$154="","",'[37]Video Analysis'!$O$154)</f>
        <v>100</v>
      </c>
      <c r="M18" s="17" t="str">
        <f t="shared" si="3"/>
        <v/>
      </c>
      <c r="N18" s="17" t="str">
        <f t="shared" si="3"/>
        <v/>
      </c>
      <c r="O18" s="17" t="str">
        <f t="shared" si="3"/>
        <v/>
      </c>
      <c r="P18" s="17"/>
      <c r="T18" s="23">
        <f t="shared" si="4"/>
        <v>-73.356134416535497</v>
      </c>
      <c r="U18" s="23">
        <f t="shared" si="4"/>
        <v>40.92426136136055</v>
      </c>
      <c r="V18" s="24">
        <f t="shared" si="5"/>
        <v>0</v>
      </c>
      <c r="W18" s="24">
        <f t="shared" si="0"/>
        <v>0</v>
      </c>
      <c r="X18" s="24">
        <f t="shared" si="0"/>
        <v>100</v>
      </c>
      <c r="Y18" s="24">
        <f t="shared" si="6"/>
        <v>0</v>
      </c>
      <c r="Z18" s="24">
        <f t="shared" si="1"/>
        <v>0</v>
      </c>
      <c r="AA18" s="24">
        <f t="shared" si="1"/>
        <v>0</v>
      </c>
      <c r="AB18" s="17" t="str">
        <f t="shared" si="7"/>
        <v/>
      </c>
      <c r="AC18" s="17" t="str">
        <f t="shared" si="7"/>
        <v/>
      </c>
      <c r="AD18" s="17" t="str">
        <f t="shared" si="7"/>
        <v/>
      </c>
      <c r="AE18" s="25" t="str">
        <f t="shared" si="8"/>
        <v/>
      </c>
      <c r="AF18" s="25" t="str">
        <f t="shared" si="2"/>
        <v/>
      </c>
    </row>
    <row r="19" spans="1:32" x14ac:dyDescent="0.35">
      <c r="A19" s="14" t="str">
        <f>IF('[37]Video Analysis'!$B$164="","",'[37]Video Analysis'!$B$164)</f>
        <v/>
      </c>
      <c r="B19" s="15">
        <f>IF('[37]Video Analysis'!$Q$164="","",'[37]Video Analysis'!$Q$164)</f>
        <v>-73.356134416535497</v>
      </c>
      <c r="C19" s="15">
        <f>IF('[37]Video Analysis'!$P$164="","",'[37]Video Analysis'!$P$164)</f>
        <v>40.92426136136055</v>
      </c>
      <c r="D19" s="16">
        <f>IF('[37]Video Analysis'!$G$164="","",'[37]Video Analysis'!$G$164)</f>
        <v>0</v>
      </c>
      <c r="E19" s="16">
        <f>IF('[37]Video Analysis'!$H$164="","",'[37]Video Analysis'!$H$164)</f>
        <v>0</v>
      </c>
      <c r="F19" s="16">
        <f>IF('[37]Video Analysis'!$I$164="","",'[37]Video Analysis'!$I$164)</f>
        <v>100</v>
      </c>
      <c r="G19" s="16">
        <f>IF('[37]Video Analysis'!$J$164="","",'[37]Video Analysis'!$J$164)</f>
        <v>0</v>
      </c>
      <c r="H19" s="16">
        <f>IF('[37]Video Analysis'!$K$164="","",'[37]Video Analysis'!$K$164)</f>
        <v>0</v>
      </c>
      <c r="I19" s="16">
        <f>IF('[37]Video Analysis'!$L$164="","",'[37]Video Analysis'!$L$164)</f>
        <v>100</v>
      </c>
      <c r="J19" s="16">
        <f>IF('[37]Video Analysis'!$M$164="","",'[37]Video Analysis'!$M$164)</f>
        <v>0</v>
      </c>
      <c r="K19" s="16">
        <f>IF('[37]Video Analysis'!$N$164="","",'[37]Video Analysis'!$N$164)</f>
        <v>0</v>
      </c>
      <c r="L19" s="16">
        <f>IF('[37]Video Analysis'!$O$164="","",'[37]Video Analysis'!$O$164)</f>
        <v>100</v>
      </c>
      <c r="M19" s="17" t="str">
        <f t="shared" si="3"/>
        <v/>
      </c>
      <c r="N19" s="17" t="str">
        <f t="shared" si="3"/>
        <v/>
      </c>
      <c r="O19" s="17" t="str">
        <f t="shared" si="3"/>
        <v/>
      </c>
      <c r="P19" s="17"/>
      <c r="T19" s="23">
        <f t="shared" si="4"/>
        <v>-73.356134416535497</v>
      </c>
      <c r="U19" s="23">
        <f t="shared" si="4"/>
        <v>40.92426136136055</v>
      </c>
      <c r="V19" s="24">
        <f t="shared" si="5"/>
        <v>0</v>
      </c>
      <c r="W19" s="24">
        <f t="shared" si="5"/>
        <v>0</v>
      </c>
      <c r="X19" s="24">
        <f t="shared" si="5"/>
        <v>100</v>
      </c>
      <c r="Y19" s="24">
        <f t="shared" si="6"/>
        <v>0</v>
      </c>
      <c r="Z19" s="24">
        <f t="shared" si="6"/>
        <v>0</v>
      </c>
      <c r="AA19" s="24">
        <f t="shared" si="6"/>
        <v>0</v>
      </c>
      <c r="AB19" s="17" t="str">
        <f t="shared" si="7"/>
        <v/>
      </c>
      <c r="AC19" s="17" t="str">
        <f t="shared" si="7"/>
        <v/>
      </c>
      <c r="AD19" s="17" t="str">
        <f t="shared" si="7"/>
        <v/>
      </c>
      <c r="AE19" s="25" t="str">
        <f t="shared" si="8"/>
        <v/>
      </c>
      <c r="AF19" s="25" t="str">
        <f t="shared" si="2"/>
        <v/>
      </c>
    </row>
    <row r="20" spans="1:32" x14ac:dyDescent="0.35">
      <c r="A20" s="14" t="str">
        <f>IF('[37]Video Analysis'!$B$174="","",'[37]Video Analysis'!$B$174)</f>
        <v/>
      </c>
      <c r="B20" s="15">
        <f>IF('[37]Video Analysis'!$Q$174="","",'[37]Video Analysis'!$Q$174)</f>
        <v>-73.356134416535497</v>
      </c>
      <c r="C20" s="15">
        <f>IF('[37]Video Analysis'!$P$174="","",'[37]Video Analysis'!$P$174)</f>
        <v>40.92426136136055</v>
      </c>
      <c r="D20" s="16">
        <f>IF('[37]Video Analysis'!$G$174="","",'[37]Video Analysis'!$G$174)</f>
        <v>0</v>
      </c>
      <c r="E20" s="16">
        <f>IF('[37]Video Analysis'!$H$174="","",'[37]Video Analysis'!$H$174)</f>
        <v>52</v>
      </c>
      <c r="F20" s="16">
        <f>IF('[37]Video Analysis'!$I$174="","",'[37]Video Analysis'!$I$174)</f>
        <v>48</v>
      </c>
      <c r="G20" s="16">
        <f>IF('[37]Video Analysis'!$J$174="","",'[37]Video Analysis'!$J$174)</f>
        <v>0</v>
      </c>
      <c r="H20" s="16">
        <f>IF('[37]Video Analysis'!$K$174="","",'[37]Video Analysis'!$K$174)</f>
        <v>50</v>
      </c>
      <c r="I20" s="16">
        <f>IF('[37]Video Analysis'!$L$174="","",'[37]Video Analysis'!$L$174)</f>
        <v>50</v>
      </c>
      <c r="J20" s="16">
        <f>IF('[37]Video Analysis'!$M$174="","",'[37]Video Analysis'!$M$174)</f>
        <v>0</v>
      </c>
      <c r="K20" s="16">
        <f>IF('[37]Video Analysis'!$N$174="","",'[37]Video Analysis'!$N$174)</f>
        <v>50</v>
      </c>
      <c r="L20" s="16">
        <f>IF('[37]Video Analysis'!$O$174="","",'[37]Video Analysis'!$O$174)</f>
        <v>50</v>
      </c>
      <c r="M20" s="17" t="str">
        <f t="shared" si="3"/>
        <v/>
      </c>
      <c r="N20" s="17" t="str">
        <f t="shared" si="3"/>
        <v/>
      </c>
      <c r="O20" s="17" t="str">
        <f t="shared" si="3"/>
        <v/>
      </c>
      <c r="P20" s="17"/>
      <c r="T20" s="23">
        <f t="shared" si="4"/>
        <v>-73.356134416535497</v>
      </c>
      <c r="U20" s="23">
        <f t="shared" si="4"/>
        <v>40.92426136136055</v>
      </c>
      <c r="V20" s="24">
        <f t="shared" si="5"/>
        <v>0</v>
      </c>
      <c r="W20" s="24">
        <f t="shared" si="5"/>
        <v>50.666666666666664</v>
      </c>
      <c r="X20" s="24">
        <f t="shared" si="5"/>
        <v>49.333333333333336</v>
      </c>
      <c r="Y20" s="24">
        <f t="shared" si="6"/>
        <v>0</v>
      </c>
      <c r="Z20" s="24">
        <f t="shared" si="6"/>
        <v>1.1547005383792517</v>
      </c>
      <c r="AA20" s="24">
        <f t="shared" si="6"/>
        <v>1.1547005383792517</v>
      </c>
      <c r="AB20" s="17" t="str">
        <f t="shared" si="7"/>
        <v/>
      </c>
      <c r="AC20" s="17" t="str">
        <f t="shared" si="7"/>
        <v/>
      </c>
      <c r="AD20" s="17" t="str">
        <f t="shared" si="7"/>
        <v/>
      </c>
      <c r="AE20" s="25" t="str">
        <f t="shared" si="8"/>
        <v/>
      </c>
      <c r="AF20" s="25" t="str">
        <f t="shared" si="2"/>
        <v/>
      </c>
    </row>
    <row r="21" spans="1:32" x14ac:dyDescent="0.35">
      <c r="A21" s="14" t="str">
        <f>IF('[37]Video Analysis'!$B$184="","",'[37]Video Analysis'!$B$184)</f>
        <v/>
      </c>
      <c r="B21" s="15">
        <f>IF('[37]Video Analysis'!$Q$184="","",'[37]Video Analysis'!$Q$184)</f>
        <v>-73.356121927499771</v>
      </c>
      <c r="C21" s="15">
        <f>IF('[37]Video Analysis'!$P$184="","",'[37]Video Analysis'!$P$184)</f>
        <v>40.924238646402955</v>
      </c>
      <c r="D21" s="16">
        <f>IF('[37]Video Analysis'!$G$184="","",'[37]Video Analysis'!$G$184)</f>
        <v>0</v>
      </c>
      <c r="E21" s="16">
        <f>IF('[37]Video Analysis'!$H$184="","",'[37]Video Analysis'!$H$184)</f>
        <v>21</v>
      </c>
      <c r="F21" s="16">
        <f>IF('[37]Video Analysis'!$I$184="","",'[37]Video Analysis'!$I$184)</f>
        <v>79</v>
      </c>
      <c r="G21" s="16">
        <f>IF('[37]Video Analysis'!$J$184="","",'[37]Video Analysis'!$J$184)</f>
        <v>0</v>
      </c>
      <c r="H21" s="16">
        <f>IF('[37]Video Analysis'!$K$184="","",'[37]Video Analysis'!$K$184)</f>
        <v>20</v>
      </c>
      <c r="I21" s="16">
        <f>IF('[37]Video Analysis'!$L$184="","",'[37]Video Analysis'!$L$184)</f>
        <v>80</v>
      </c>
      <c r="J21" s="16">
        <f>IF('[37]Video Analysis'!$M$184="","",'[37]Video Analysis'!$M$184)</f>
        <v>0</v>
      </c>
      <c r="K21" s="16">
        <f>IF('[37]Video Analysis'!$N$184="","",'[37]Video Analysis'!$N$184)</f>
        <v>22</v>
      </c>
      <c r="L21" s="16">
        <f>IF('[37]Video Analysis'!$O$184="","",'[37]Video Analysis'!$O$184)</f>
        <v>78</v>
      </c>
      <c r="M21" s="17" t="str">
        <f t="shared" si="3"/>
        <v/>
      </c>
      <c r="N21" s="17" t="str">
        <f t="shared" si="3"/>
        <v/>
      </c>
      <c r="O21" s="17" t="str">
        <f t="shared" si="3"/>
        <v/>
      </c>
      <c r="P21" s="17" t="s">
        <v>21</v>
      </c>
      <c r="T21" s="23">
        <f t="shared" si="4"/>
        <v>-73.356121927499771</v>
      </c>
      <c r="U21" s="23">
        <f t="shared" si="4"/>
        <v>40.924238646402955</v>
      </c>
      <c r="V21" s="24">
        <f t="shared" si="5"/>
        <v>0</v>
      </c>
      <c r="W21" s="24">
        <f t="shared" si="5"/>
        <v>21</v>
      </c>
      <c r="X21" s="24">
        <f t="shared" si="5"/>
        <v>79</v>
      </c>
      <c r="Y21" s="24">
        <f t="shared" si="6"/>
        <v>0</v>
      </c>
      <c r="Z21" s="24">
        <f t="shared" si="6"/>
        <v>1</v>
      </c>
      <c r="AA21" s="24">
        <f t="shared" si="6"/>
        <v>1</v>
      </c>
      <c r="AB21" s="17" t="str">
        <f t="shared" si="7"/>
        <v/>
      </c>
      <c r="AC21" s="17" t="str">
        <f t="shared" si="7"/>
        <v/>
      </c>
      <c r="AD21" s="17" t="str">
        <f t="shared" si="7"/>
        <v/>
      </c>
      <c r="AE21" s="25" t="str">
        <f t="shared" si="8"/>
        <v/>
      </c>
      <c r="AF21" s="25" t="str">
        <f t="shared" si="2"/>
        <v>10 % NM</v>
      </c>
    </row>
    <row r="22" spans="1:32" x14ac:dyDescent="0.35">
      <c r="A22" s="14" t="str">
        <f>IF('[37]Video Analysis'!$B$194="","",'[37]Video Analysis'!$B$194)</f>
        <v/>
      </c>
      <c r="B22" s="15">
        <f>IF('[37]Video Analysis'!$Q$194="","",'[37]Video Analysis'!$Q$194)</f>
        <v>-73.356121927499771</v>
      </c>
      <c r="C22" s="15">
        <f>IF('[37]Video Analysis'!$P$194="","",'[37]Video Analysis'!$P$194)</f>
        <v>40.924238646402955</v>
      </c>
      <c r="D22" s="16">
        <f>IF('[37]Video Analysis'!$G$194="","",'[37]Video Analysis'!$G$194)</f>
        <v>0</v>
      </c>
      <c r="E22" s="16">
        <f>IF('[37]Video Analysis'!$H$194="","",'[37]Video Analysis'!$H$194)</f>
        <v>0</v>
      </c>
      <c r="F22" s="16">
        <f>IF('[37]Video Analysis'!$I$194="","",'[37]Video Analysis'!$I$194)</f>
        <v>100</v>
      </c>
      <c r="G22" s="16">
        <f>IF('[37]Video Analysis'!$J$194="","",'[37]Video Analysis'!$J$194)</f>
        <v>0</v>
      </c>
      <c r="H22" s="16">
        <f>IF('[37]Video Analysis'!$K$194="","",'[37]Video Analysis'!$K$194)</f>
        <v>0</v>
      </c>
      <c r="I22" s="16">
        <f>IF('[37]Video Analysis'!$L$194="","",'[37]Video Analysis'!$L$194)</f>
        <v>100</v>
      </c>
      <c r="J22" s="16">
        <f>IF('[37]Video Analysis'!$M$194="","",'[37]Video Analysis'!$M$194)</f>
        <v>0</v>
      </c>
      <c r="K22" s="16">
        <f>IF('[37]Video Analysis'!$N$194="","",'[37]Video Analysis'!$N$194)</f>
        <v>0</v>
      </c>
      <c r="L22" s="16">
        <f>IF('[37]Video Analysis'!$O$194="","",'[37]Video Analysis'!$O$194)</f>
        <v>100</v>
      </c>
      <c r="M22" s="17" t="str">
        <f t="shared" si="3"/>
        <v/>
      </c>
      <c r="N22" s="17" t="str">
        <f t="shared" si="3"/>
        <v/>
      </c>
      <c r="O22" s="17" t="str">
        <f t="shared" si="3"/>
        <v/>
      </c>
      <c r="P22" s="17"/>
      <c r="T22" s="23">
        <f t="shared" si="4"/>
        <v>-73.356121927499771</v>
      </c>
      <c r="U22" s="23">
        <f t="shared" si="4"/>
        <v>40.924238646402955</v>
      </c>
      <c r="V22" s="24">
        <f t="shared" si="5"/>
        <v>0</v>
      </c>
      <c r="W22" s="24">
        <f t="shared" si="5"/>
        <v>0</v>
      </c>
      <c r="X22" s="24">
        <f t="shared" si="5"/>
        <v>100</v>
      </c>
      <c r="Y22" s="24">
        <f t="shared" si="6"/>
        <v>0</v>
      </c>
      <c r="Z22" s="24">
        <f t="shared" si="6"/>
        <v>0</v>
      </c>
      <c r="AA22" s="24">
        <f t="shared" si="6"/>
        <v>0</v>
      </c>
      <c r="AB22" s="17" t="str">
        <f t="shared" si="7"/>
        <v/>
      </c>
      <c r="AC22" s="17" t="str">
        <f t="shared" si="7"/>
        <v/>
      </c>
      <c r="AD22" s="17" t="str">
        <f t="shared" si="7"/>
        <v/>
      </c>
      <c r="AE22" s="25" t="str">
        <f t="shared" si="8"/>
        <v/>
      </c>
      <c r="AF22" s="25" t="str">
        <f t="shared" si="2"/>
        <v/>
      </c>
    </row>
    <row r="23" spans="1:32" x14ac:dyDescent="0.35">
      <c r="A23" s="14" t="str">
        <f>IF('[37]Video Analysis'!$B$204="","",'[37]Video Analysis'!$B$204)</f>
        <v/>
      </c>
      <c r="B23" s="15">
        <f>IF('[37]Video Analysis'!$Q$204="","",'[37]Video Analysis'!$Q$204)</f>
        <v>-73.356121927499771</v>
      </c>
      <c r="C23" s="15">
        <f>IF('[37]Video Analysis'!$P$204="","",'[37]Video Analysis'!$P$204)</f>
        <v>40.924238646402955</v>
      </c>
      <c r="D23" s="16">
        <f>IF('[37]Video Analysis'!$G$204="","",'[37]Video Analysis'!$G$204)</f>
        <v>0</v>
      </c>
      <c r="E23" s="16">
        <f>IF('[37]Video Analysis'!$H$204="","",'[37]Video Analysis'!$H$204)</f>
        <v>0</v>
      </c>
      <c r="F23" s="16">
        <f>IF('[37]Video Analysis'!$I$204="","",'[37]Video Analysis'!$I$204)</f>
        <v>100</v>
      </c>
      <c r="G23" s="16">
        <f>IF('[37]Video Analysis'!$J$204="","",'[37]Video Analysis'!$J$204)</f>
        <v>0</v>
      </c>
      <c r="H23" s="16">
        <f>IF('[37]Video Analysis'!$K$204="","",'[37]Video Analysis'!$K$204)</f>
        <v>0</v>
      </c>
      <c r="I23" s="16">
        <f>IF('[37]Video Analysis'!$L$204="","",'[37]Video Analysis'!$L$204)</f>
        <v>100</v>
      </c>
      <c r="J23" s="16">
        <f>IF('[37]Video Analysis'!$M$204="","",'[37]Video Analysis'!$M$204)</f>
        <v>0</v>
      </c>
      <c r="K23" s="16">
        <f>IF('[37]Video Analysis'!$N$204="","",'[37]Video Analysis'!$N$204)</f>
        <v>0</v>
      </c>
      <c r="L23" s="16">
        <f>IF('[37]Video Analysis'!$O$204="","",'[37]Video Analysis'!$O$204)</f>
        <v>100</v>
      </c>
      <c r="M23" s="17" t="str">
        <f t="shared" si="3"/>
        <v/>
      </c>
      <c r="N23" s="17" t="str">
        <f t="shared" si="3"/>
        <v/>
      </c>
      <c r="O23" s="17" t="str">
        <f t="shared" si="3"/>
        <v/>
      </c>
      <c r="P23" s="17"/>
      <c r="T23" s="23">
        <f t="shared" si="4"/>
        <v>-73.356121927499771</v>
      </c>
      <c r="U23" s="23">
        <f t="shared" si="4"/>
        <v>40.924238646402955</v>
      </c>
      <c r="V23" s="24">
        <f t="shared" si="5"/>
        <v>0</v>
      </c>
      <c r="W23" s="24">
        <f t="shared" si="5"/>
        <v>0</v>
      </c>
      <c r="X23" s="24">
        <f t="shared" si="5"/>
        <v>100</v>
      </c>
      <c r="Y23" s="24">
        <f t="shared" si="6"/>
        <v>0</v>
      </c>
      <c r="Z23" s="24">
        <f t="shared" si="6"/>
        <v>0</v>
      </c>
      <c r="AA23" s="24">
        <f t="shared" si="6"/>
        <v>0</v>
      </c>
      <c r="AB23" s="17" t="str">
        <f t="shared" si="7"/>
        <v/>
      </c>
      <c r="AC23" s="17" t="str">
        <f t="shared" si="7"/>
        <v/>
      </c>
      <c r="AD23" s="17" t="str">
        <f t="shared" si="7"/>
        <v/>
      </c>
      <c r="AE23" s="25" t="str">
        <f t="shared" si="8"/>
        <v/>
      </c>
      <c r="AF23" s="25" t="str">
        <f t="shared" si="2"/>
        <v/>
      </c>
    </row>
    <row r="24" spans="1:32" x14ac:dyDescent="0.35">
      <c r="A24" s="14" t="str">
        <f>IF('[37]Video Analysis'!$B$214="","",'[37]Video Analysis'!$B$214)</f>
        <v/>
      </c>
      <c r="B24" s="15">
        <f>IF('[37]Video Analysis'!$Q$214="","",'[37]Video Analysis'!$Q$214)</f>
        <v>-73.356147576123476</v>
      </c>
      <c r="C24" s="15">
        <f>IF('[37]Video Analysis'!$P$214="","",'[37]Video Analysis'!$P$214)</f>
        <v>40.924200466834009</v>
      </c>
      <c r="D24" s="16">
        <f>IF('[37]Video Analysis'!$G$214="","",'[37]Video Analysis'!$G$214)</f>
        <v>0</v>
      </c>
      <c r="E24" s="16">
        <f>IF('[37]Video Analysis'!$H$214="","",'[37]Video Analysis'!$H$214)</f>
        <v>0</v>
      </c>
      <c r="F24" s="16">
        <f>IF('[37]Video Analysis'!$I$214="","",'[37]Video Analysis'!$I$214)</f>
        <v>100</v>
      </c>
      <c r="G24" s="16">
        <f>IF('[37]Video Analysis'!$J$214="","",'[37]Video Analysis'!$J$214)</f>
        <v>0</v>
      </c>
      <c r="H24" s="16">
        <f>IF('[37]Video Analysis'!$K$214="","",'[37]Video Analysis'!$K$214)</f>
        <v>0</v>
      </c>
      <c r="I24" s="16">
        <f>IF('[37]Video Analysis'!$L$214="","",'[37]Video Analysis'!$L$214)</f>
        <v>100</v>
      </c>
      <c r="J24" s="16">
        <f>IF('[37]Video Analysis'!$M$214="","",'[37]Video Analysis'!$M$214)</f>
        <v>0</v>
      </c>
      <c r="K24" s="16">
        <f>IF('[37]Video Analysis'!$N$214="","",'[37]Video Analysis'!$N$214)</f>
        <v>0</v>
      </c>
      <c r="L24" s="16">
        <f>IF('[37]Video Analysis'!$O$214="","",'[37]Video Analysis'!$O$214)</f>
        <v>100</v>
      </c>
      <c r="M24" s="17" t="str">
        <f t="shared" si="3"/>
        <v/>
      </c>
      <c r="N24" s="17" t="str">
        <f t="shared" si="3"/>
        <v/>
      </c>
      <c r="O24" s="17" t="str">
        <f t="shared" si="3"/>
        <v/>
      </c>
      <c r="P24" s="17"/>
      <c r="T24" s="23">
        <f t="shared" si="4"/>
        <v>-73.356147576123476</v>
      </c>
      <c r="U24" s="23">
        <f t="shared" si="4"/>
        <v>40.924200466834009</v>
      </c>
      <c r="V24" s="24">
        <f t="shared" si="5"/>
        <v>0</v>
      </c>
      <c r="W24" s="24">
        <f t="shared" si="5"/>
        <v>0</v>
      </c>
      <c r="X24" s="24">
        <f t="shared" si="5"/>
        <v>100</v>
      </c>
      <c r="Y24" s="24">
        <f t="shared" si="6"/>
        <v>0</v>
      </c>
      <c r="Z24" s="24">
        <f t="shared" si="6"/>
        <v>0</v>
      </c>
      <c r="AA24" s="24">
        <f t="shared" si="6"/>
        <v>0</v>
      </c>
      <c r="AB24" s="17" t="str">
        <f t="shared" si="7"/>
        <v/>
      </c>
      <c r="AC24" s="17" t="str">
        <f t="shared" si="7"/>
        <v/>
      </c>
      <c r="AD24" s="17" t="str">
        <f t="shared" si="7"/>
        <v/>
      </c>
      <c r="AE24" s="25" t="str">
        <f t="shared" si="8"/>
        <v/>
      </c>
      <c r="AF24" s="25" t="str">
        <f t="shared" si="2"/>
        <v/>
      </c>
    </row>
    <row r="25" spans="1:32" x14ac:dyDescent="0.35">
      <c r="A25" s="14" t="str">
        <f>IF('[37]Video Analysis'!$B$224="","",'[37]Video Analysis'!$B$224)</f>
        <v/>
      </c>
      <c r="B25" s="15">
        <f>IF('[37]Video Analysis'!$Q$224="","",'[37]Video Analysis'!$Q$224)</f>
        <v>-73.356346227228642</v>
      </c>
      <c r="C25" s="15">
        <f>IF('[37]Video Analysis'!$P$224="","",'[37]Video Analysis'!$P$224)</f>
        <v>40.924114217050374</v>
      </c>
      <c r="D25" s="16">
        <f>IF('[37]Video Analysis'!$G$224="","",'[37]Video Analysis'!$G$224)</f>
        <v>0</v>
      </c>
      <c r="E25" s="16">
        <f>IF('[37]Video Analysis'!$H$224="","",'[37]Video Analysis'!$H$224)</f>
        <v>0</v>
      </c>
      <c r="F25" s="16">
        <f>IF('[37]Video Analysis'!$I$224="","",'[37]Video Analysis'!$I$224)</f>
        <v>100</v>
      </c>
      <c r="G25" s="16">
        <f>IF('[37]Video Analysis'!$J$224="","",'[37]Video Analysis'!$J$224)</f>
        <v>0</v>
      </c>
      <c r="H25" s="16">
        <f>IF('[37]Video Analysis'!$K$224="","",'[37]Video Analysis'!$K$224)</f>
        <v>0</v>
      </c>
      <c r="I25" s="16">
        <f>IF('[37]Video Analysis'!$L$224="","",'[37]Video Analysis'!$L$224)</f>
        <v>100</v>
      </c>
      <c r="J25" s="16">
        <f>IF('[37]Video Analysis'!$M$224="","",'[37]Video Analysis'!$M$224)</f>
        <v>0</v>
      </c>
      <c r="K25" s="16">
        <f>IF('[37]Video Analysis'!$N$224="","",'[37]Video Analysis'!$N$224)</f>
        <v>0</v>
      </c>
      <c r="L25" s="16">
        <f>IF('[37]Video Analysis'!$O$224="","",'[37]Video Analysis'!$O$224)</f>
        <v>100</v>
      </c>
      <c r="M25" s="17" t="str">
        <f t="shared" si="3"/>
        <v/>
      </c>
      <c r="N25" s="17" t="str">
        <f t="shared" si="3"/>
        <v/>
      </c>
      <c r="O25" s="17" t="str">
        <f t="shared" si="3"/>
        <v/>
      </c>
      <c r="P25" s="17"/>
      <c r="T25" s="23">
        <f t="shared" si="4"/>
        <v>-73.356346227228642</v>
      </c>
      <c r="U25" s="23">
        <f t="shared" si="4"/>
        <v>40.924114217050374</v>
      </c>
      <c r="V25" s="24">
        <f t="shared" si="5"/>
        <v>0</v>
      </c>
      <c r="W25" s="24">
        <f t="shared" si="5"/>
        <v>0</v>
      </c>
      <c r="X25" s="24">
        <f t="shared" si="5"/>
        <v>100</v>
      </c>
      <c r="Y25" s="24">
        <f t="shared" si="6"/>
        <v>0</v>
      </c>
      <c r="Z25" s="24">
        <f t="shared" si="6"/>
        <v>0</v>
      </c>
      <c r="AA25" s="24">
        <f t="shared" si="6"/>
        <v>0</v>
      </c>
      <c r="AB25" s="17" t="str">
        <f t="shared" si="7"/>
        <v/>
      </c>
      <c r="AC25" s="17" t="str">
        <f t="shared" si="7"/>
        <v/>
      </c>
      <c r="AD25" s="17" t="str">
        <f t="shared" si="7"/>
        <v/>
      </c>
      <c r="AE25" s="25" t="str">
        <f t="shared" si="8"/>
        <v/>
      </c>
      <c r="AF25" s="25" t="str">
        <f t="shared" si="2"/>
        <v/>
      </c>
    </row>
    <row r="26" spans="1:32" x14ac:dyDescent="0.35">
      <c r="A26" s="14" t="str">
        <f>IF('[37]Video Analysis'!$B$234="","",'[37]Video Analysis'!$B$234)</f>
        <v/>
      </c>
      <c r="B26" s="15">
        <f>IF('[37]Video Analysis'!$Q$234="","",'[37]Video Analysis'!$Q$234)</f>
        <v>-73.356346227228642</v>
      </c>
      <c r="C26" s="15">
        <f>IF('[37]Video Analysis'!$P$234="","",'[37]Video Analysis'!$P$234)</f>
        <v>40.924114217050374</v>
      </c>
      <c r="D26" s="16">
        <f>IF('[37]Video Analysis'!$G$234="","",'[37]Video Analysis'!$G$234)</f>
        <v>0</v>
      </c>
      <c r="E26" s="16">
        <f>IF('[37]Video Analysis'!$H$234="","",'[37]Video Analysis'!$H$234)</f>
        <v>0</v>
      </c>
      <c r="F26" s="16">
        <f>IF('[37]Video Analysis'!$I$234="","",'[37]Video Analysis'!$I$234)</f>
        <v>100</v>
      </c>
      <c r="G26" s="16">
        <f>IF('[37]Video Analysis'!$J$234="","",'[37]Video Analysis'!$J$234)</f>
        <v>0</v>
      </c>
      <c r="H26" s="16">
        <f>IF('[37]Video Analysis'!$K$234="","",'[37]Video Analysis'!$K$234)</f>
        <v>0</v>
      </c>
      <c r="I26" s="16">
        <f>IF('[37]Video Analysis'!$L$234="","",'[37]Video Analysis'!$L$234)</f>
        <v>100</v>
      </c>
      <c r="J26" s="16">
        <f>IF('[37]Video Analysis'!$M$234="","",'[37]Video Analysis'!$M$234)</f>
        <v>0</v>
      </c>
      <c r="K26" s="16">
        <f>IF('[37]Video Analysis'!$N$234="","",'[37]Video Analysis'!$N$234)</f>
        <v>0</v>
      </c>
      <c r="L26" s="16">
        <f>IF('[37]Video Analysis'!$O$234="","",'[37]Video Analysis'!$O$234)</f>
        <v>100</v>
      </c>
      <c r="M26" s="17" t="str">
        <f t="shared" si="3"/>
        <v/>
      </c>
      <c r="N26" s="17" t="str">
        <f t="shared" si="3"/>
        <v/>
      </c>
      <c r="O26" s="17" t="str">
        <f t="shared" si="3"/>
        <v/>
      </c>
      <c r="P26" s="17"/>
      <c r="T26" s="23">
        <f t="shared" si="4"/>
        <v>-73.356346227228642</v>
      </c>
      <c r="U26" s="23">
        <f t="shared" si="4"/>
        <v>40.924114217050374</v>
      </c>
      <c r="V26" s="24">
        <f t="shared" si="5"/>
        <v>0</v>
      </c>
      <c r="W26" s="24">
        <f t="shared" si="5"/>
        <v>0</v>
      </c>
      <c r="X26" s="24">
        <f t="shared" si="5"/>
        <v>100</v>
      </c>
      <c r="Y26" s="24">
        <f t="shared" si="6"/>
        <v>0</v>
      </c>
      <c r="Z26" s="24">
        <f t="shared" si="6"/>
        <v>0</v>
      </c>
      <c r="AA26" s="24">
        <f t="shared" si="6"/>
        <v>0</v>
      </c>
      <c r="AB26" s="17" t="str">
        <f t="shared" si="7"/>
        <v/>
      </c>
      <c r="AC26" s="17" t="str">
        <f t="shared" si="7"/>
        <v/>
      </c>
      <c r="AD26" s="17" t="str">
        <f t="shared" si="7"/>
        <v/>
      </c>
      <c r="AE26" s="25" t="str">
        <f t="shared" si="8"/>
        <v/>
      </c>
      <c r="AF26" s="25" t="str">
        <f t="shared" si="2"/>
        <v/>
      </c>
    </row>
    <row r="27" spans="1:32" x14ac:dyDescent="0.35">
      <c r="A27" s="14" t="str">
        <f>IF('[37]Video Analysis'!$B$244="","",'[37]Video Analysis'!$B$244)</f>
        <v/>
      </c>
      <c r="B27" s="15">
        <f>IF('[37]Video Analysis'!$Q$244="","",'[37]Video Analysis'!$Q$244)</f>
        <v>-73.356370660476387</v>
      </c>
      <c r="C27" s="15">
        <f>IF('[37]Video Analysis'!$P$244="","",'[37]Video Analysis'!$P$244)</f>
        <v>40.924036139622331</v>
      </c>
      <c r="D27" s="16">
        <f>IF('[37]Video Analysis'!$G$244="","",'[37]Video Analysis'!$G$244)</f>
        <v>0</v>
      </c>
      <c r="E27" s="16">
        <f>IF('[37]Video Analysis'!$H$244="","",'[37]Video Analysis'!$H$244)</f>
        <v>0</v>
      </c>
      <c r="F27" s="16">
        <f>IF('[37]Video Analysis'!$I$244="","",'[37]Video Analysis'!$I$244)</f>
        <v>100</v>
      </c>
      <c r="G27" s="16">
        <f>IF('[37]Video Analysis'!$J$244="","",'[37]Video Analysis'!$J$244)</f>
        <v>0</v>
      </c>
      <c r="H27" s="16">
        <f>IF('[37]Video Analysis'!$K$244="","",'[37]Video Analysis'!$K$244)</f>
        <v>0</v>
      </c>
      <c r="I27" s="16">
        <f>IF('[37]Video Analysis'!$L$244="","",'[37]Video Analysis'!$L$244)</f>
        <v>100</v>
      </c>
      <c r="J27" s="16">
        <f>IF('[37]Video Analysis'!$M$244="","",'[37]Video Analysis'!$M$244)</f>
        <v>0</v>
      </c>
      <c r="K27" s="16">
        <f>IF('[37]Video Analysis'!$N$244="","",'[37]Video Analysis'!$N$244)</f>
        <v>0</v>
      </c>
      <c r="L27" s="16">
        <f>IF('[37]Video Analysis'!$O$244="","",'[37]Video Analysis'!$O$244)</f>
        <v>100</v>
      </c>
      <c r="M27" s="17" t="str">
        <f t="shared" si="3"/>
        <v/>
      </c>
      <c r="N27" s="17" t="str">
        <f t="shared" si="3"/>
        <v/>
      </c>
      <c r="O27" s="17" t="str">
        <f t="shared" si="3"/>
        <v/>
      </c>
      <c r="P27" s="17"/>
      <c r="T27" s="23">
        <f t="shared" si="4"/>
        <v>-73.356370660476387</v>
      </c>
      <c r="U27" s="23">
        <f t="shared" si="4"/>
        <v>40.924036139622331</v>
      </c>
      <c r="V27" s="24">
        <f t="shared" si="5"/>
        <v>0</v>
      </c>
      <c r="W27" s="24">
        <f t="shared" si="5"/>
        <v>0</v>
      </c>
      <c r="X27" s="24">
        <f t="shared" si="5"/>
        <v>100</v>
      </c>
      <c r="Y27" s="24">
        <f t="shared" si="6"/>
        <v>0</v>
      </c>
      <c r="Z27" s="24">
        <f t="shared" si="6"/>
        <v>0</v>
      </c>
      <c r="AA27" s="24">
        <f t="shared" si="6"/>
        <v>0</v>
      </c>
      <c r="AB27" s="17" t="str">
        <f t="shared" si="7"/>
        <v/>
      </c>
      <c r="AC27" s="17" t="str">
        <f t="shared" si="7"/>
        <v/>
      </c>
      <c r="AD27" s="17" t="str">
        <f t="shared" si="7"/>
        <v/>
      </c>
      <c r="AE27" s="25" t="str">
        <f t="shared" si="8"/>
        <v/>
      </c>
      <c r="AF27" s="25" t="str">
        <f t="shared" si="2"/>
        <v/>
      </c>
    </row>
    <row r="28" spans="1:32" x14ac:dyDescent="0.35">
      <c r="A28" s="14" t="str">
        <f>IF('[37]Video Analysis'!$B$254="","",'[37]Video Analysis'!$B$254)</f>
        <v/>
      </c>
      <c r="B28" s="15">
        <f>IF('[37]Video Analysis'!$Q$254="","",'[37]Video Analysis'!$Q$254)</f>
        <v>-73.356370660476387</v>
      </c>
      <c r="C28" s="15">
        <f>IF('[37]Video Analysis'!$P$254="","",'[37]Video Analysis'!$P$254)</f>
        <v>40.924036139622331</v>
      </c>
      <c r="D28" s="16">
        <f>IF('[37]Video Analysis'!$G$254="","",'[37]Video Analysis'!$G$254)</f>
        <v>0</v>
      </c>
      <c r="E28" s="16">
        <f>IF('[37]Video Analysis'!$H$254="","",'[37]Video Analysis'!$H$254)</f>
        <v>0</v>
      </c>
      <c r="F28" s="16">
        <f>IF('[37]Video Analysis'!$I$254="","",'[37]Video Analysis'!$I$254)</f>
        <v>100</v>
      </c>
      <c r="G28" s="16">
        <f>IF('[37]Video Analysis'!$J$254="","",'[37]Video Analysis'!$J$254)</f>
        <v>0</v>
      </c>
      <c r="H28" s="16">
        <f>IF('[37]Video Analysis'!$K$254="","",'[37]Video Analysis'!$K$254)</f>
        <v>0</v>
      </c>
      <c r="I28" s="16">
        <f>IF('[37]Video Analysis'!$L$254="","",'[37]Video Analysis'!$L$254)</f>
        <v>100</v>
      </c>
      <c r="J28" s="16">
        <f>IF('[37]Video Analysis'!$M$254="","",'[37]Video Analysis'!$M$254)</f>
        <v>0</v>
      </c>
      <c r="K28" s="16">
        <f>IF('[37]Video Analysis'!$N$254="","",'[37]Video Analysis'!$N$254)</f>
        <v>0</v>
      </c>
      <c r="L28" s="16">
        <f>IF('[37]Video Analysis'!$O$254="","",'[37]Video Analysis'!$O$254)</f>
        <v>100</v>
      </c>
      <c r="M28" s="17" t="str">
        <f t="shared" si="3"/>
        <v/>
      </c>
      <c r="N28" s="17" t="str">
        <f t="shared" si="3"/>
        <v/>
      </c>
      <c r="O28" s="17" t="str">
        <f t="shared" si="3"/>
        <v/>
      </c>
      <c r="P28" s="17"/>
      <c r="T28" s="23">
        <f t="shared" si="4"/>
        <v>-73.356370660476387</v>
      </c>
      <c r="U28" s="23">
        <f t="shared" si="4"/>
        <v>40.924036139622331</v>
      </c>
      <c r="V28" s="24">
        <f t="shared" si="5"/>
        <v>0</v>
      </c>
      <c r="W28" s="24">
        <f t="shared" si="5"/>
        <v>0</v>
      </c>
      <c r="X28" s="24">
        <f t="shared" si="5"/>
        <v>100</v>
      </c>
      <c r="Y28" s="24">
        <f t="shared" si="6"/>
        <v>0</v>
      </c>
      <c r="Z28" s="24">
        <f t="shared" si="6"/>
        <v>0</v>
      </c>
      <c r="AA28" s="24">
        <f t="shared" si="6"/>
        <v>0</v>
      </c>
      <c r="AB28" s="17" t="str">
        <f t="shared" si="7"/>
        <v/>
      </c>
      <c r="AC28" s="17" t="str">
        <f t="shared" si="7"/>
        <v/>
      </c>
      <c r="AD28" s="17" t="str">
        <f t="shared" si="7"/>
        <v/>
      </c>
      <c r="AE28" s="25" t="str">
        <f t="shared" si="8"/>
        <v/>
      </c>
      <c r="AF28" s="25" t="str">
        <f t="shared" si="2"/>
        <v/>
      </c>
    </row>
    <row r="29" spans="1:32" x14ac:dyDescent="0.35">
      <c r="A29" s="14" t="str">
        <f>IF('[37]Video Analysis'!$B$264="","",'[37]Video Analysis'!$B$264)</f>
        <v/>
      </c>
      <c r="B29" s="15">
        <f>IF('[37]Video Analysis'!$Q$264="","",'[37]Video Analysis'!$Q$264)</f>
        <v>-73.356247656047344</v>
      </c>
      <c r="C29" s="15">
        <f>IF('[37]Video Analysis'!$P$264="","",'[37]Video Analysis'!$P$264)</f>
        <v>40.923966150730848</v>
      </c>
      <c r="D29" s="16">
        <f>IF('[37]Video Analysis'!$G$264="","",'[37]Video Analysis'!$G$264)</f>
        <v>0</v>
      </c>
      <c r="E29" s="16">
        <f>IF('[37]Video Analysis'!$H$264="","",'[37]Video Analysis'!$H$264)</f>
        <v>0</v>
      </c>
      <c r="F29" s="16">
        <f>IF('[37]Video Analysis'!$I$264="","",'[37]Video Analysis'!$I$264)</f>
        <v>100</v>
      </c>
      <c r="G29" s="16">
        <f>IF('[37]Video Analysis'!$J$264="","",'[37]Video Analysis'!$J$264)</f>
        <v>0</v>
      </c>
      <c r="H29" s="16">
        <f>IF('[37]Video Analysis'!$K$264="","",'[37]Video Analysis'!$K$264)</f>
        <v>0</v>
      </c>
      <c r="I29" s="16">
        <f>IF('[37]Video Analysis'!$L$264="","",'[37]Video Analysis'!$L$264)</f>
        <v>100</v>
      </c>
      <c r="J29" s="16">
        <f>IF('[37]Video Analysis'!$M$264="","",'[37]Video Analysis'!$M$264)</f>
        <v>0</v>
      </c>
      <c r="K29" s="16">
        <f>IF('[37]Video Analysis'!$N$264="","",'[37]Video Analysis'!$N$264)</f>
        <v>0</v>
      </c>
      <c r="L29" s="16">
        <f>IF('[37]Video Analysis'!$O$264="","",'[37]Video Analysis'!$O$264)</f>
        <v>100</v>
      </c>
      <c r="M29" s="17" t="str">
        <f t="shared" si="3"/>
        <v/>
      </c>
      <c r="N29" s="17" t="str">
        <f t="shared" si="3"/>
        <v/>
      </c>
      <c r="O29" s="17" t="str">
        <f t="shared" si="3"/>
        <v/>
      </c>
      <c r="P29" s="17"/>
      <c r="T29" s="23">
        <f t="shared" si="4"/>
        <v>-73.356247656047344</v>
      </c>
      <c r="U29" s="23">
        <f t="shared" si="4"/>
        <v>40.923966150730848</v>
      </c>
      <c r="V29" s="24">
        <f t="shared" si="5"/>
        <v>0</v>
      </c>
      <c r="W29" s="24">
        <f t="shared" si="5"/>
        <v>0</v>
      </c>
      <c r="X29" s="24">
        <f t="shared" si="5"/>
        <v>100</v>
      </c>
      <c r="Y29" s="24">
        <f t="shared" si="6"/>
        <v>0</v>
      </c>
      <c r="Z29" s="24">
        <f t="shared" si="6"/>
        <v>0</v>
      </c>
      <c r="AA29" s="24">
        <f t="shared" si="6"/>
        <v>0</v>
      </c>
      <c r="AB29" s="17" t="str">
        <f t="shared" si="7"/>
        <v/>
      </c>
      <c r="AC29" s="17" t="str">
        <f t="shared" si="7"/>
        <v/>
      </c>
      <c r="AD29" s="17" t="str">
        <f t="shared" si="7"/>
        <v/>
      </c>
      <c r="AE29" s="25" t="str">
        <f t="shared" si="8"/>
        <v/>
      </c>
      <c r="AF29" s="25" t="str">
        <f t="shared" si="2"/>
        <v/>
      </c>
    </row>
    <row r="30" spans="1:32" x14ac:dyDescent="0.35">
      <c r="A30" s="14" t="str">
        <f>IF('[37]Video Analysis'!$B$274="","",'[37]Video Analysis'!$B$274)</f>
        <v/>
      </c>
      <c r="B30" s="15">
        <f>IF('[37]Video Analysis'!$Q$274="","",'[37]Video Analysis'!$Q$274)</f>
        <v>-73.356303018517792</v>
      </c>
      <c r="C30" s="15">
        <f>IF('[37]Video Analysis'!$P$274="","",'[37]Video Analysis'!$P$274)</f>
        <v>40.923987398855388</v>
      </c>
      <c r="D30" s="16">
        <f>IF('[37]Video Analysis'!$G$274="","",'[37]Video Analysis'!$G$274)</f>
        <v>0</v>
      </c>
      <c r="E30" s="16">
        <f>IF('[37]Video Analysis'!$H$274="","",'[37]Video Analysis'!$H$274)</f>
        <v>0</v>
      </c>
      <c r="F30" s="16">
        <f>IF('[37]Video Analysis'!$I$274="","",'[37]Video Analysis'!$I$274)</f>
        <v>100</v>
      </c>
      <c r="G30" s="16">
        <f>IF('[37]Video Analysis'!$J$274="","",'[37]Video Analysis'!$J$274)</f>
        <v>0</v>
      </c>
      <c r="H30" s="16">
        <f>IF('[37]Video Analysis'!$K$274="","",'[37]Video Analysis'!$K$274)</f>
        <v>0</v>
      </c>
      <c r="I30" s="16">
        <f>IF('[37]Video Analysis'!$L$274="","",'[37]Video Analysis'!$L$274)</f>
        <v>100</v>
      </c>
      <c r="J30" s="16">
        <f>IF('[37]Video Analysis'!$M$274="","",'[37]Video Analysis'!$M$274)</f>
        <v>0</v>
      </c>
      <c r="K30" s="16">
        <f>IF('[37]Video Analysis'!$N$274="","",'[37]Video Analysis'!$N$274)</f>
        <v>0</v>
      </c>
      <c r="L30" s="16">
        <f>IF('[37]Video Analysis'!$O$274="","",'[37]Video Analysis'!$O$274)</f>
        <v>100</v>
      </c>
      <c r="M30" s="17" t="str">
        <f t="shared" si="3"/>
        <v/>
      </c>
      <c r="N30" s="17" t="str">
        <f t="shared" si="3"/>
        <v/>
      </c>
      <c r="O30" s="17" t="str">
        <f t="shared" si="3"/>
        <v/>
      </c>
      <c r="P30" s="17"/>
      <c r="T30" s="23">
        <f t="shared" si="4"/>
        <v>-73.356303018517792</v>
      </c>
      <c r="U30" s="23">
        <f t="shared" si="4"/>
        <v>40.923987398855388</v>
      </c>
      <c r="V30" s="24">
        <f t="shared" si="5"/>
        <v>0</v>
      </c>
      <c r="W30" s="24">
        <f t="shared" si="5"/>
        <v>0</v>
      </c>
      <c r="X30" s="24">
        <f t="shared" si="5"/>
        <v>100</v>
      </c>
      <c r="Y30" s="24">
        <f t="shared" si="6"/>
        <v>0</v>
      </c>
      <c r="Z30" s="24">
        <f t="shared" si="6"/>
        <v>0</v>
      </c>
      <c r="AA30" s="24">
        <f t="shared" si="6"/>
        <v>0</v>
      </c>
      <c r="AB30" s="17" t="str">
        <f t="shared" si="7"/>
        <v/>
      </c>
      <c r="AC30" s="17" t="str">
        <f t="shared" si="7"/>
        <v/>
      </c>
      <c r="AD30" s="17" t="str">
        <f t="shared" si="7"/>
        <v/>
      </c>
      <c r="AE30" s="25" t="str">
        <f t="shared" si="8"/>
        <v/>
      </c>
      <c r="AF30" s="25" t="str">
        <f t="shared" si="2"/>
        <v/>
      </c>
    </row>
    <row r="31" spans="1:32" x14ac:dyDescent="0.35">
      <c r="A31" s="14" t="str">
        <f>IF('[37]Video Analysis'!$B$284="","",'[37]Video Analysis'!$B$284)</f>
        <v/>
      </c>
      <c r="B31" s="15">
        <f>IF('[37]Video Analysis'!$Q$284="","",'[37]Video Analysis'!$Q$284)</f>
        <v>-73.356303018517792</v>
      </c>
      <c r="C31" s="15">
        <f>IF('[37]Video Analysis'!$P$284="","",'[37]Video Analysis'!$P$284)</f>
        <v>40.923987398855388</v>
      </c>
      <c r="D31" s="16">
        <f>IF('[37]Video Analysis'!$G$284="","",'[37]Video Analysis'!$G$284)</f>
        <v>0</v>
      </c>
      <c r="E31" s="16">
        <f>IF('[37]Video Analysis'!$H$284="","",'[37]Video Analysis'!$H$284)</f>
        <v>0</v>
      </c>
      <c r="F31" s="16">
        <f>IF('[37]Video Analysis'!$I$284="","",'[37]Video Analysis'!$I$284)</f>
        <v>100</v>
      </c>
      <c r="G31" s="16">
        <f>IF('[37]Video Analysis'!$J$284="","",'[37]Video Analysis'!$J$284)</f>
        <v>0</v>
      </c>
      <c r="H31" s="16">
        <f>IF('[37]Video Analysis'!$K$284="","",'[37]Video Analysis'!$K$284)</f>
        <v>0</v>
      </c>
      <c r="I31" s="16">
        <f>IF('[37]Video Analysis'!$L$284="","",'[37]Video Analysis'!$L$284)</f>
        <v>100</v>
      </c>
      <c r="J31" s="16">
        <f>IF('[37]Video Analysis'!$M$284="","",'[37]Video Analysis'!$M$284)</f>
        <v>0</v>
      </c>
      <c r="K31" s="16">
        <f>IF('[37]Video Analysis'!$N$284="","",'[37]Video Analysis'!$N$284)</f>
        <v>0</v>
      </c>
      <c r="L31" s="16">
        <f>IF('[37]Video Analysis'!$O$284="","",'[37]Video Analysis'!$O$284)</f>
        <v>100</v>
      </c>
      <c r="M31" s="17" t="str">
        <f t="shared" si="3"/>
        <v/>
      </c>
      <c r="N31" s="17" t="str">
        <f t="shared" si="3"/>
        <v/>
      </c>
      <c r="O31" s="17" t="str">
        <f t="shared" si="3"/>
        <v/>
      </c>
      <c r="P31" s="17" t="s">
        <v>20</v>
      </c>
      <c r="T31" s="23">
        <f t="shared" si="4"/>
        <v>-73.356303018517792</v>
      </c>
      <c r="U31" s="23">
        <f t="shared" si="4"/>
        <v>40.923987398855388</v>
      </c>
      <c r="V31" s="24">
        <f t="shared" si="5"/>
        <v>0</v>
      </c>
      <c r="W31" s="24">
        <f t="shared" si="5"/>
        <v>0</v>
      </c>
      <c r="X31" s="24">
        <f t="shared" si="5"/>
        <v>100</v>
      </c>
      <c r="Y31" s="24">
        <f t="shared" si="6"/>
        <v>0</v>
      </c>
      <c r="Z31" s="24">
        <f t="shared" si="6"/>
        <v>0</v>
      </c>
      <c r="AA31" s="24">
        <f t="shared" si="6"/>
        <v>0</v>
      </c>
      <c r="AB31" s="17" t="str">
        <f t="shared" si="7"/>
        <v/>
      </c>
      <c r="AC31" s="17" t="str">
        <f t="shared" si="7"/>
        <v/>
      </c>
      <c r="AD31" s="17" t="str">
        <f t="shared" si="7"/>
        <v/>
      </c>
      <c r="AE31" s="25" t="str">
        <f t="shared" si="8"/>
        <v/>
      </c>
      <c r="AF31" s="25" t="str">
        <f t="shared" si="2"/>
        <v>10% NM</v>
      </c>
    </row>
    <row r="32" spans="1:32" x14ac:dyDescent="0.35">
      <c r="A32" s="14" t="str">
        <f>IF('[37]Video Analysis'!$B$294="","",'[37]Video Analysis'!$B$294)</f>
        <v/>
      </c>
      <c r="B32" s="15">
        <f>IF('[37]Video Analysis'!$Q$294="","",'[37]Video Analysis'!$Q$294)</f>
        <v>-73.356303018517792</v>
      </c>
      <c r="C32" s="15">
        <f>IF('[37]Video Analysis'!$P$294="","",'[37]Video Analysis'!$P$294)</f>
        <v>40.923987398855388</v>
      </c>
      <c r="D32" s="16">
        <f>IF('[37]Video Analysis'!$G$294="","",'[37]Video Analysis'!$G$294)</f>
        <v>0</v>
      </c>
      <c r="E32" s="16">
        <f>IF('[37]Video Analysis'!$H$294="","",'[37]Video Analysis'!$H$294)</f>
        <v>0</v>
      </c>
      <c r="F32" s="16">
        <f>IF('[37]Video Analysis'!$I$294="","",'[37]Video Analysis'!$I$294)</f>
        <v>100</v>
      </c>
      <c r="G32" s="16">
        <f>IF('[37]Video Analysis'!$J$294="","",'[37]Video Analysis'!$J$294)</f>
        <v>0</v>
      </c>
      <c r="H32" s="16">
        <f>IF('[37]Video Analysis'!$K$294="","",'[37]Video Analysis'!$K$294)</f>
        <v>0</v>
      </c>
      <c r="I32" s="16">
        <f>IF('[37]Video Analysis'!$L$294="","",'[37]Video Analysis'!$L$294)</f>
        <v>100</v>
      </c>
      <c r="J32" s="16">
        <f>IF('[37]Video Analysis'!$M$294="","",'[37]Video Analysis'!$M$294)</f>
        <v>0</v>
      </c>
      <c r="K32" s="16">
        <f>IF('[37]Video Analysis'!$N$294="","",'[37]Video Analysis'!$N$294)</f>
        <v>0</v>
      </c>
      <c r="L32" s="16">
        <f>IF('[37]Video Analysis'!$O$294="","",'[37]Video Analysis'!$O$294)</f>
        <v>100</v>
      </c>
      <c r="M32" s="17" t="str">
        <f t="shared" si="3"/>
        <v/>
      </c>
      <c r="N32" s="17" t="str">
        <f t="shared" si="3"/>
        <v/>
      </c>
      <c r="O32" s="17" t="str">
        <f t="shared" si="3"/>
        <v/>
      </c>
      <c r="P32" s="17"/>
      <c r="T32" s="23">
        <f t="shared" si="4"/>
        <v>-73.356303018517792</v>
      </c>
      <c r="U32" s="23">
        <f t="shared" si="4"/>
        <v>40.923987398855388</v>
      </c>
      <c r="V32" s="24">
        <f t="shared" si="5"/>
        <v>0</v>
      </c>
      <c r="W32" s="24">
        <f t="shared" si="5"/>
        <v>0</v>
      </c>
      <c r="X32" s="24">
        <f t="shared" si="5"/>
        <v>100</v>
      </c>
      <c r="Y32" s="24">
        <f t="shared" si="6"/>
        <v>0</v>
      </c>
      <c r="Z32" s="24">
        <f t="shared" si="6"/>
        <v>0</v>
      </c>
      <c r="AA32" s="24">
        <f t="shared" si="6"/>
        <v>0</v>
      </c>
      <c r="AB32" s="17" t="str">
        <f t="shared" si="7"/>
        <v/>
      </c>
      <c r="AC32" s="17" t="str">
        <f t="shared" si="7"/>
        <v/>
      </c>
      <c r="AD32" s="17" t="str">
        <f t="shared" si="7"/>
        <v/>
      </c>
      <c r="AE32" s="25" t="str">
        <f t="shared" si="8"/>
        <v/>
      </c>
      <c r="AF32" s="25" t="str">
        <f t="shared" si="2"/>
        <v/>
      </c>
    </row>
    <row r="33" spans="1:32" x14ac:dyDescent="0.35">
      <c r="A33" s="14" t="str">
        <f>IF('[37]Video Analysis'!$B$304="","",'[37]Video Analysis'!$B$304)</f>
        <v/>
      </c>
      <c r="B33" s="15">
        <f>IF('[37]Video Analysis'!$Q$304="","",'[37]Video Analysis'!$Q$304)</f>
        <v>-73.356166267767549</v>
      </c>
      <c r="C33" s="15">
        <f>IF('[37]Video Analysis'!$P$304="","",'[37]Video Analysis'!$P$304)</f>
        <v>40.923964390531182</v>
      </c>
      <c r="D33" s="16">
        <f>IF('[37]Video Analysis'!$G$304="","",'[37]Video Analysis'!$G$304)</f>
        <v>0</v>
      </c>
      <c r="E33" s="16">
        <f>IF('[37]Video Analysis'!$H$304="","",'[37]Video Analysis'!$H$304)</f>
        <v>0</v>
      </c>
      <c r="F33" s="16">
        <f>IF('[37]Video Analysis'!$I$304="","",'[37]Video Analysis'!$I$304)</f>
        <v>100</v>
      </c>
      <c r="G33" s="16">
        <f>IF('[37]Video Analysis'!$J$304="","",'[37]Video Analysis'!$J$304)</f>
        <v>0</v>
      </c>
      <c r="H33" s="16">
        <f>IF('[37]Video Analysis'!$K$304="","",'[37]Video Analysis'!$K$304)</f>
        <v>0</v>
      </c>
      <c r="I33" s="16">
        <f>IF('[37]Video Analysis'!$L$304="","",'[37]Video Analysis'!$L$304)</f>
        <v>100</v>
      </c>
      <c r="J33" s="16">
        <f>IF('[37]Video Analysis'!$M$304="","",'[37]Video Analysis'!$M$304)</f>
        <v>0</v>
      </c>
      <c r="K33" s="16">
        <f>IF('[37]Video Analysis'!$N$304="","",'[37]Video Analysis'!$N$304)</f>
        <v>0</v>
      </c>
      <c r="L33" s="16">
        <f>IF('[37]Video Analysis'!$O$304="","",'[37]Video Analysis'!$O$304)</f>
        <v>100</v>
      </c>
      <c r="M33" s="17" t="str">
        <f t="shared" si="3"/>
        <v/>
      </c>
      <c r="N33" s="17" t="str">
        <f t="shared" si="3"/>
        <v/>
      </c>
      <c r="O33" s="17" t="str">
        <f t="shared" si="3"/>
        <v/>
      </c>
      <c r="P33" s="17"/>
      <c r="T33" s="23">
        <f t="shared" si="4"/>
        <v>-73.356166267767549</v>
      </c>
      <c r="U33" s="23">
        <f t="shared" si="4"/>
        <v>40.923964390531182</v>
      </c>
      <c r="V33" s="24">
        <f t="shared" si="5"/>
        <v>0</v>
      </c>
      <c r="W33" s="24">
        <f t="shared" si="5"/>
        <v>0</v>
      </c>
      <c r="X33" s="24">
        <f t="shared" si="5"/>
        <v>100</v>
      </c>
      <c r="Y33" s="24">
        <f t="shared" si="6"/>
        <v>0</v>
      </c>
      <c r="Z33" s="24">
        <f t="shared" si="6"/>
        <v>0</v>
      </c>
      <c r="AA33" s="24">
        <f t="shared" si="6"/>
        <v>0</v>
      </c>
      <c r="AB33" s="17" t="str">
        <f t="shared" si="7"/>
        <v/>
      </c>
      <c r="AC33" s="17" t="str">
        <f t="shared" si="7"/>
        <v/>
      </c>
      <c r="AD33" s="17" t="str">
        <f t="shared" si="7"/>
        <v/>
      </c>
      <c r="AE33" s="25" t="str">
        <f t="shared" si="8"/>
        <v/>
      </c>
      <c r="AF33" s="25" t="str">
        <f t="shared" si="2"/>
        <v/>
      </c>
    </row>
    <row r="34" spans="1:32" x14ac:dyDescent="0.35">
      <c r="A34" s="14" t="str">
        <f>IF('[37]Video Analysis'!$B$314="","",'[37]Video Analysis'!$B$314)</f>
        <v/>
      </c>
      <c r="B34" s="15">
        <f>IF('[37]Video Analysis'!$Q$314="","",'[37]Video Analysis'!$Q$314)</f>
        <v>-73.356166267767549</v>
      </c>
      <c r="C34" s="15">
        <f>IF('[37]Video Analysis'!$P$314="","",'[37]Video Analysis'!$P$314)</f>
        <v>40.923964390531182</v>
      </c>
      <c r="D34" s="16">
        <f>IF('[37]Video Analysis'!$G$314="","",'[37]Video Analysis'!$G$314)</f>
        <v>0</v>
      </c>
      <c r="E34" s="16">
        <f>IF('[37]Video Analysis'!$H$314="","",'[37]Video Analysis'!$H$314)</f>
        <v>0</v>
      </c>
      <c r="F34" s="16">
        <f>IF('[37]Video Analysis'!$I$314="","",'[37]Video Analysis'!$I$314)</f>
        <v>100</v>
      </c>
      <c r="G34" s="16">
        <f>IF('[37]Video Analysis'!$J$314="","",'[37]Video Analysis'!$J$314)</f>
        <v>0</v>
      </c>
      <c r="H34" s="16">
        <f>IF('[37]Video Analysis'!$K$314="","",'[37]Video Analysis'!$K$314)</f>
        <v>0</v>
      </c>
      <c r="I34" s="16">
        <f>IF('[37]Video Analysis'!$L$314="","",'[37]Video Analysis'!$L$314)</f>
        <v>100</v>
      </c>
      <c r="J34" s="16">
        <f>IF('[37]Video Analysis'!$M$314="","",'[37]Video Analysis'!$M$314)</f>
        <v>0</v>
      </c>
      <c r="K34" s="16">
        <f>IF('[37]Video Analysis'!$N$314="","",'[37]Video Analysis'!$N$314)</f>
        <v>0</v>
      </c>
      <c r="L34" s="16">
        <f>IF('[37]Video Analysis'!$O$314="","",'[37]Video Analysis'!$O$314)</f>
        <v>100</v>
      </c>
      <c r="M34" s="17" t="str">
        <f t="shared" si="3"/>
        <v/>
      </c>
      <c r="N34" s="17" t="str">
        <f t="shared" si="3"/>
        <v/>
      </c>
      <c r="O34" s="17" t="str">
        <f t="shared" si="3"/>
        <v/>
      </c>
      <c r="P34" s="17"/>
      <c r="T34" s="23">
        <f t="shared" si="4"/>
        <v>-73.356166267767549</v>
      </c>
      <c r="U34" s="23">
        <f t="shared" si="4"/>
        <v>40.923964390531182</v>
      </c>
      <c r="V34" s="24">
        <f t="shared" si="5"/>
        <v>0</v>
      </c>
      <c r="W34" s="24">
        <f t="shared" si="5"/>
        <v>0</v>
      </c>
      <c r="X34" s="24">
        <f t="shared" si="5"/>
        <v>100</v>
      </c>
      <c r="Y34" s="24">
        <f t="shared" si="6"/>
        <v>0</v>
      </c>
      <c r="Z34" s="24">
        <f t="shared" si="6"/>
        <v>0</v>
      </c>
      <c r="AA34" s="24">
        <f t="shared" si="6"/>
        <v>0</v>
      </c>
      <c r="AB34" s="17" t="str">
        <f t="shared" si="7"/>
        <v/>
      </c>
      <c r="AC34" s="17" t="str">
        <f t="shared" si="7"/>
        <v/>
      </c>
      <c r="AD34" s="17" t="str">
        <f t="shared" si="7"/>
        <v/>
      </c>
      <c r="AE34" s="25" t="str">
        <f t="shared" si="8"/>
        <v/>
      </c>
      <c r="AF34" s="25" t="str">
        <f t="shared" si="2"/>
        <v/>
      </c>
    </row>
    <row r="35" spans="1:32" x14ac:dyDescent="0.35">
      <c r="A35" s="14" t="str">
        <f>IF('[37]Video Analysis'!$B$324="","",'[37]Video Analysis'!$B$324)</f>
        <v/>
      </c>
      <c r="B35" s="15">
        <f>IF('[37]Video Analysis'!$Q$324="","",'[37]Video Analysis'!$Q$324)</f>
        <v>-73.356000306084752</v>
      </c>
      <c r="C35" s="15">
        <f>IF('[37]Video Analysis'!$P$324="","",'[37]Video Analysis'!$P$324)</f>
        <v>40.923978891223669</v>
      </c>
      <c r="D35" s="16">
        <f>IF('[37]Video Analysis'!$G$324="","",'[37]Video Analysis'!$G$324)</f>
        <v>0</v>
      </c>
      <c r="E35" s="16">
        <f>IF('[37]Video Analysis'!$H$324="","",'[37]Video Analysis'!$H$324)</f>
        <v>13</v>
      </c>
      <c r="F35" s="16">
        <f>IF('[37]Video Analysis'!$I$324="","",'[37]Video Analysis'!$I$324)</f>
        <v>87</v>
      </c>
      <c r="G35" s="16">
        <f>IF('[37]Video Analysis'!$J$324="","",'[37]Video Analysis'!$J$324)</f>
        <v>0</v>
      </c>
      <c r="H35" s="16">
        <f>IF('[37]Video Analysis'!$K$324="","",'[37]Video Analysis'!$K$324)</f>
        <v>15</v>
      </c>
      <c r="I35" s="16">
        <f>IF('[37]Video Analysis'!$L$324="","",'[37]Video Analysis'!$L$324)</f>
        <v>85</v>
      </c>
      <c r="J35" s="16">
        <f>IF('[37]Video Analysis'!$M$324="","",'[37]Video Analysis'!$M$324)</f>
        <v>0</v>
      </c>
      <c r="K35" s="16">
        <f>IF('[37]Video Analysis'!$N$324="","",'[37]Video Analysis'!$N$324)</f>
        <v>15</v>
      </c>
      <c r="L35" s="16">
        <f>IF('[37]Video Analysis'!$O$324="","",'[37]Video Analysis'!$O$324)</f>
        <v>85</v>
      </c>
      <c r="M35" s="17" t="str">
        <f t="shared" si="3"/>
        <v/>
      </c>
      <c r="N35" s="17" t="str">
        <f t="shared" si="3"/>
        <v/>
      </c>
      <c r="O35" s="17" t="str">
        <f t="shared" si="3"/>
        <v/>
      </c>
      <c r="P35" s="17"/>
      <c r="T35" s="23">
        <f t="shared" si="4"/>
        <v>-73.356000306084752</v>
      </c>
      <c r="U35" s="23">
        <f t="shared" si="4"/>
        <v>40.923978891223669</v>
      </c>
      <c r="V35" s="24">
        <f t="shared" si="5"/>
        <v>0</v>
      </c>
      <c r="W35" s="24">
        <f t="shared" si="5"/>
        <v>14.333333333333334</v>
      </c>
      <c r="X35" s="24">
        <f t="shared" si="5"/>
        <v>85.666666666666671</v>
      </c>
      <c r="Y35" s="24">
        <f t="shared" si="6"/>
        <v>0</v>
      </c>
      <c r="Z35" s="24">
        <f t="shared" si="6"/>
        <v>1.1547005383792517</v>
      </c>
      <c r="AA35" s="24">
        <f t="shared" si="6"/>
        <v>1.1547005383792517</v>
      </c>
      <c r="AB35" s="17" t="str">
        <f t="shared" si="7"/>
        <v/>
      </c>
      <c r="AC35" s="17" t="str">
        <f t="shared" si="7"/>
        <v/>
      </c>
      <c r="AD35" s="17" t="str">
        <f t="shared" si="7"/>
        <v/>
      </c>
      <c r="AE35" s="25" t="str">
        <f t="shared" si="8"/>
        <v/>
      </c>
      <c r="AF35" s="25" t="str">
        <f t="shared" si="2"/>
        <v/>
      </c>
    </row>
    <row r="36" spans="1:32" x14ac:dyDescent="0.35">
      <c r="A36" s="14" t="str">
        <f>IF('[37]Video Analysis'!$B$334="","",'[37]Video Analysis'!$B$334)</f>
        <v/>
      </c>
      <c r="B36" s="15">
        <f>IF('[37]Video Analysis'!$Q$334="","",'[37]Video Analysis'!$Q$334)</f>
        <v>-73.355773994699121</v>
      </c>
      <c r="C36" s="15">
        <f>IF('[37]Video Analysis'!$P$334="","",'[37]Video Analysis'!$P$334)</f>
        <v>40.924020716920495</v>
      </c>
      <c r="D36" s="16">
        <f>IF('[37]Video Analysis'!$G$334="","",'[37]Video Analysis'!$G$334)</f>
        <v>0</v>
      </c>
      <c r="E36" s="16">
        <f>IF('[37]Video Analysis'!$H$334="","",'[37]Video Analysis'!$H$334)</f>
        <v>0</v>
      </c>
      <c r="F36" s="16">
        <f>IF('[37]Video Analysis'!$I$334="","",'[37]Video Analysis'!$I$334)</f>
        <v>100</v>
      </c>
      <c r="G36" s="16">
        <f>IF('[37]Video Analysis'!$J$334="","",'[37]Video Analysis'!$J$334)</f>
        <v>0</v>
      </c>
      <c r="H36" s="16">
        <f>IF('[37]Video Analysis'!$K$334="","",'[37]Video Analysis'!$K$334)</f>
        <v>0</v>
      </c>
      <c r="I36" s="16">
        <f>IF('[37]Video Analysis'!$L$334="","",'[37]Video Analysis'!$L$334)</f>
        <v>100</v>
      </c>
      <c r="J36" s="16">
        <f>IF('[37]Video Analysis'!$M$334="","",'[37]Video Analysis'!$M$334)</f>
        <v>0</v>
      </c>
      <c r="K36" s="16">
        <f>IF('[37]Video Analysis'!$N$334="","",'[37]Video Analysis'!$N$334)</f>
        <v>0</v>
      </c>
      <c r="L36" s="16">
        <f>IF('[37]Video Analysis'!$O$334="","",'[37]Video Analysis'!$O$334)</f>
        <v>100</v>
      </c>
      <c r="M36" s="17" t="str">
        <f t="shared" si="3"/>
        <v/>
      </c>
      <c r="N36" s="17" t="str">
        <f t="shared" si="3"/>
        <v/>
      </c>
      <c r="O36" s="17" t="str">
        <f t="shared" si="3"/>
        <v/>
      </c>
      <c r="P36" s="17"/>
      <c r="T36" s="23">
        <f t="shared" si="4"/>
        <v>-73.355773994699121</v>
      </c>
      <c r="U36" s="23">
        <f t="shared" si="4"/>
        <v>40.924020716920495</v>
      </c>
      <c r="V36" s="24">
        <f t="shared" si="5"/>
        <v>0</v>
      </c>
      <c r="W36" s="24">
        <f t="shared" si="5"/>
        <v>0</v>
      </c>
      <c r="X36" s="24">
        <f t="shared" si="5"/>
        <v>100</v>
      </c>
      <c r="Y36" s="24">
        <f t="shared" si="6"/>
        <v>0</v>
      </c>
      <c r="Z36" s="24">
        <f t="shared" si="6"/>
        <v>0</v>
      </c>
      <c r="AA36" s="24">
        <f t="shared" si="6"/>
        <v>0</v>
      </c>
      <c r="AB36" s="17" t="str">
        <f t="shared" si="7"/>
        <v/>
      </c>
      <c r="AC36" s="17" t="str">
        <f t="shared" si="7"/>
        <v/>
      </c>
      <c r="AD36" s="17" t="str">
        <f t="shared" si="7"/>
        <v/>
      </c>
      <c r="AE36" s="25" t="str">
        <f t="shared" si="8"/>
        <v/>
      </c>
      <c r="AF36" s="25" t="str">
        <f t="shared" si="2"/>
        <v/>
      </c>
    </row>
    <row r="37" spans="1:32" x14ac:dyDescent="0.35">
      <c r="A37" s="14" t="str">
        <f>IF('[37]Video Analysis'!$B$344="","",'[37]Video Analysis'!$B$344)</f>
        <v/>
      </c>
      <c r="B37" s="15">
        <f>IF('[37]Video Analysis'!$Q$344="","",'[37]Video Analysis'!$Q$344)</f>
        <v>-73.355844863690436</v>
      </c>
      <c r="C37" s="15">
        <f>IF('[37]Video Analysis'!$P$344="","",'[37]Video Analysis'!$P$344)</f>
        <v>40.924007934518158</v>
      </c>
      <c r="D37" s="16">
        <f>IF('[37]Video Analysis'!$G$344="","",'[37]Video Analysis'!$G$344)</f>
        <v>0</v>
      </c>
      <c r="E37" s="16">
        <f>IF('[37]Video Analysis'!$H$344="","",'[37]Video Analysis'!$H$344)</f>
        <v>0</v>
      </c>
      <c r="F37" s="16">
        <f>IF('[37]Video Analysis'!$I$344="","",'[37]Video Analysis'!$I$344)</f>
        <v>100</v>
      </c>
      <c r="G37" s="16">
        <f>IF('[37]Video Analysis'!$J$344="","",'[37]Video Analysis'!$J$344)</f>
        <v>0</v>
      </c>
      <c r="H37" s="16">
        <f>IF('[37]Video Analysis'!$K$344="","",'[37]Video Analysis'!$K$344)</f>
        <v>0</v>
      </c>
      <c r="I37" s="16">
        <f>IF('[37]Video Analysis'!$L$344="","",'[37]Video Analysis'!$L$344)</f>
        <v>100</v>
      </c>
      <c r="J37" s="16">
        <f>IF('[37]Video Analysis'!$M$344="","",'[37]Video Analysis'!$M$344)</f>
        <v>0</v>
      </c>
      <c r="K37" s="16">
        <f>IF('[37]Video Analysis'!$N$344="","",'[37]Video Analysis'!$N$344)</f>
        <v>0</v>
      </c>
      <c r="L37" s="16">
        <f>IF('[37]Video Analysis'!$O$344="","",'[37]Video Analysis'!$O$344)</f>
        <v>100</v>
      </c>
      <c r="M37" s="17" t="str">
        <f t="shared" si="3"/>
        <v/>
      </c>
      <c r="N37" s="17" t="str">
        <f t="shared" si="3"/>
        <v/>
      </c>
      <c r="O37" s="17" t="str">
        <f t="shared" si="3"/>
        <v/>
      </c>
      <c r="P37" s="17"/>
      <c r="T37" s="23">
        <f t="shared" si="4"/>
        <v>-73.355844863690436</v>
      </c>
      <c r="U37" s="23">
        <f t="shared" si="4"/>
        <v>40.924007934518158</v>
      </c>
      <c r="V37" s="24">
        <f t="shared" si="5"/>
        <v>0</v>
      </c>
      <c r="W37" s="24">
        <f t="shared" si="5"/>
        <v>0</v>
      </c>
      <c r="X37" s="24">
        <f t="shared" si="5"/>
        <v>100</v>
      </c>
      <c r="Y37" s="24">
        <f t="shared" si="6"/>
        <v>0</v>
      </c>
      <c r="Z37" s="24">
        <f t="shared" si="6"/>
        <v>0</v>
      </c>
      <c r="AA37" s="24">
        <f t="shared" si="6"/>
        <v>0</v>
      </c>
      <c r="AB37" s="17" t="str">
        <f t="shared" si="7"/>
        <v/>
      </c>
      <c r="AC37" s="17" t="str">
        <f t="shared" si="7"/>
        <v/>
      </c>
      <c r="AD37" s="17" t="str">
        <f t="shared" si="7"/>
        <v/>
      </c>
      <c r="AE37" s="25" t="str">
        <f t="shared" si="8"/>
        <v/>
      </c>
      <c r="AF37" s="25" t="str">
        <f t="shared" si="2"/>
        <v/>
      </c>
    </row>
    <row r="38" spans="1:32" x14ac:dyDescent="0.35">
      <c r="A38" s="14" t="str">
        <f>IF('[37]Video Analysis'!$B$354="","",'[37]Video Analysis'!$B$354)</f>
        <v/>
      </c>
      <c r="B38" s="15">
        <f>IF('[37]Video Analysis'!$Q$354="","",'[37]Video Analysis'!$Q$354)</f>
        <v>-73.355844863690436</v>
      </c>
      <c r="C38" s="15">
        <f>IF('[37]Video Analysis'!$P$354="","",'[37]Video Analysis'!$P$354)</f>
        <v>40.924007934518158</v>
      </c>
      <c r="D38" s="16">
        <f>IF('[37]Video Analysis'!$G$354="","",'[37]Video Analysis'!$G$354)</f>
        <v>0</v>
      </c>
      <c r="E38" s="16">
        <f>IF('[37]Video Analysis'!$H$354="","",'[37]Video Analysis'!$H$354)</f>
        <v>0</v>
      </c>
      <c r="F38" s="16">
        <f>IF('[37]Video Analysis'!$I$354="","",'[37]Video Analysis'!$I$354)</f>
        <v>100</v>
      </c>
      <c r="G38" s="16">
        <f>IF('[37]Video Analysis'!$J$354="","",'[37]Video Analysis'!$J$354)</f>
        <v>0</v>
      </c>
      <c r="H38" s="16">
        <f>IF('[37]Video Analysis'!$K$354="","",'[37]Video Analysis'!$K$354)</f>
        <v>0</v>
      </c>
      <c r="I38" s="16">
        <f>IF('[37]Video Analysis'!$L$354="","",'[37]Video Analysis'!$L$354)</f>
        <v>100</v>
      </c>
      <c r="J38" s="16">
        <f>IF('[37]Video Analysis'!$M$354="","",'[37]Video Analysis'!$M$354)</f>
        <v>0</v>
      </c>
      <c r="K38" s="16">
        <f>IF('[37]Video Analysis'!$N$354="","",'[37]Video Analysis'!$N$354)</f>
        <v>0</v>
      </c>
      <c r="L38" s="16">
        <f>IF('[37]Video Analysis'!$O$354="","",'[37]Video Analysis'!$O$354)</f>
        <v>100</v>
      </c>
      <c r="M38" s="17" t="str">
        <f t="shared" si="3"/>
        <v/>
      </c>
      <c r="N38" s="17" t="str">
        <f t="shared" si="3"/>
        <v/>
      </c>
      <c r="O38" s="17" t="str">
        <f t="shared" si="3"/>
        <v/>
      </c>
      <c r="P38" s="17"/>
      <c r="T38" s="23">
        <f t="shared" si="4"/>
        <v>-73.355844863690436</v>
      </c>
      <c r="U38" s="23">
        <f t="shared" si="4"/>
        <v>40.924007934518158</v>
      </c>
      <c r="V38" s="24">
        <f t="shared" si="5"/>
        <v>0</v>
      </c>
      <c r="W38" s="24">
        <f t="shared" si="5"/>
        <v>0</v>
      </c>
      <c r="X38" s="24">
        <f t="shared" si="5"/>
        <v>100</v>
      </c>
      <c r="Y38" s="24">
        <f t="shared" si="6"/>
        <v>0</v>
      </c>
      <c r="Z38" s="24">
        <f t="shared" si="6"/>
        <v>0</v>
      </c>
      <c r="AA38" s="24">
        <f t="shared" si="6"/>
        <v>0</v>
      </c>
      <c r="AB38" s="17" t="str">
        <f t="shared" si="7"/>
        <v/>
      </c>
      <c r="AC38" s="17" t="str">
        <f t="shared" si="7"/>
        <v/>
      </c>
      <c r="AD38" s="17" t="str">
        <f t="shared" si="7"/>
        <v/>
      </c>
      <c r="AE38" s="25" t="str">
        <f t="shared" si="8"/>
        <v/>
      </c>
      <c r="AF38" s="25" t="str">
        <f t="shared" si="2"/>
        <v/>
      </c>
    </row>
    <row r="39" spans="1:32" x14ac:dyDescent="0.35">
      <c r="A39" s="14" t="str">
        <f>IF('[37]Video Analysis'!$B$364="","",'[37]Video Analysis'!$B$364)</f>
        <v/>
      </c>
      <c r="B39" s="15">
        <f>IF('[37]Video Analysis'!$Q$364="","",'[37]Video Analysis'!$Q$364)</f>
        <v>-73.355844863690436</v>
      </c>
      <c r="C39" s="15">
        <f>IF('[37]Video Analysis'!$P$364="","",'[37]Video Analysis'!$P$364)</f>
        <v>40.924007934518158</v>
      </c>
      <c r="D39" s="16">
        <f>IF('[37]Video Analysis'!$G$364="","",'[37]Video Analysis'!$G$364)</f>
        <v>0</v>
      </c>
      <c r="E39" s="16">
        <f>IF('[37]Video Analysis'!$H$364="","",'[37]Video Analysis'!$H$364)</f>
        <v>0</v>
      </c>
      <c r="F39" s="16">
        <f>IF('[37]Video Analysis'!$I$364="","",'[37]Video Analysis'!$I$364)</f>
        <v>100</v>
      </c>
      <c r="G39" s="16">
        <f>IF('[37]Video Analysis'!$J$364="","",'[37]Video Analysis'!$J$364)</f>
        <v>0</v>
      </c>
      <c r="H39" s="16">
        <f>IF('[37]Video Analysis'!$K$364="","",'[37]Video Analysis'!$K$364)</f>
        <v>0</v>
      </c>
      <c r="I39" s="16">
        <f>IF('[37]Video Analysis'!$L$364="","",'[37]Video Analysis'!$L$364)</f>
        <v>100</v>
      </c>
      <c r="J39" s="16">
        <f>IF('[37]Video Analysis'!$M$364="","",'[37]Video Analysis'!$M$364)</f>
        <v>0</v>
      </c>
      <c r="K39" s="16">
        <f>IF('[37]Video Analysis'!$N$364="","",'[37]Video Analysis'!$N$364)</f>
        <v>0</v>
      </c>
      <c r="L39" s="16">
        <f>IF('[37]Video Analysis'!$O$364="","",'[37]Video Analysis'!$O$364)</f>
        <v>100</v>
      </c>
      <c r="M39" s="17" t="str">
        <f t="shared" si="3"/>
        <v/>
      </c>
      <c r="N39" s="17" t="str">
        <f t="shared" si="3"/>
        <v/>
      </c>
      <c r="O39" s="17" t="str">
        <f t="shared" si="3"/>
        <v/>
      </c>
      <c r="P39" s="17"/>
      <c r="T39" s="23">
        <f t="shared" si="4"/>
        <v>-73.355844863690436</v>
      </c>
      <c r="U39" s="23">
        <f t="shared" si="4"/>
        <v>40.924007934518158</v>
      </c>
      <c r="V39" s="24">
        <f t="shared" si="5"/>
        <v>0</v>
      </c>
      <c r="W39" s="24">
        <f t="shared" si="5"/>
        <v>0</v>
      </c>
      <c r="X39" s="24">
        <f t="shared" si="5"/>
        <v>100</v>
      </c>
      <c r="Y39" s="24">
        <f t="shared" si="6"/>
        <v>0</v>
      </c>
      <c r="Z39" s="24">
        <f t="shared" si="6"/>
        <v>0</v>
      </c>
      <c r="AA39" s="24">
        <f t="shared" si="6"/>
        <v>0</v>
      </c>
      <c r="AB39" s="17" t="str">
        <f t="shared" si="7"/>
        <v/>
      </c>
      <c r="AC39" s="17" t="str">
        <f t="shared" si="7"/>
        <v/>
      </c>
      <c r="AD39" s="17" t="str">
        <f t="shared" si="7"/>
        <v/>
      </c>
      <c r="AE39" s="25" t="str">
        <f t="shared" si="8"/>
        <v/>
      </c>
      <c r="AF39" s="25" t="str">
        <f t="shared" si="2"/>
        <v/>
      </c>
    </row>
    <row r="40" spans="1:32" x14ac:dyDescent="0.35">
      <c r="A40" s="14" t="str">
        <f>IF('[37]Video Analysis'!$B$374="","",'[37]Video Analysis'!$B$374)</f>
        <v/>
      </c>
      <c r="B40" s="15">
        <f>IF('[37]Video Analysis'!$Q$374="","",'[37]Video Analysis'!$Q$374)</f>
        <v>-73.355612475425005</v>
      </c>
      <c r="C40" s="15">
        <f>IF('[37]Video Analysis'!$P$374="","",'[37]Video Analysis'!$P$374)</f>
        <v>40.924065392464399</v>
      </c>
      <c r="D40" s="16">
        <f>IF('[37]Video Analysis'!$G$374="","",'[37]Video Analysis'!$G$374)</f>
        <v>0</v>
      </c>
      <c r="E40" s="16">
        <f>IF('[37]Video Analysis'!$H$374="","",'[37]Video Analysis'!$H$374)</f>
        <v>23</v>
      </c>
      <c r="F40" s="16">
        <f>IF('[37]Video Analysis'!$I$374="","",'[37]Video Analysis'!$I$374)</f>
        <v>77</v>
      </c>
      <c r="G40" s="16">
        <f>IF('[37]Video Analysis'!$J$374="","",'[37]Video Analysis'!$J$374)</f>
        <v>0</v>
      </c>
      <c r="H40" s="16">
        <f>IF('[37]Video Analysis'!$K$374="","",'[37]Video Analysis'!$K$374)</f>
        <v>23</v>
      </c>
      <c r="I40" s="16">
        <f>IF('[37]Video Analysis'!$L$374="","",'[37]Video Analysis'!$L$374)</f>
        <v>77</v>
      </c>
      <c r="J40" s="16">
        <f>IF('[37]Video Analysis'!$M$374="","",'[37]Video Analysis'!$M$374)</f>
        <v>0</v>
      </c>
      <c r="K40" s="16">
        <f>IF('[37]Video Analysis'!$N$374="","",'[37]Video Analysis'!$N$374)</f>
        <v>25</v>
      </c>
      <c r="L40" s="16">
        <f>IF('[37]Video Analysis'!$O$374="","",'[37]Video Analysis'!$O$374)</f>
        <v>75</v>
      </c>
      <c r="M40" s="17" t="str">
        <f t="shared" si="3"/>
        <v/>
      </c>
      <c r="N40" s="17" t="str">
        <f t="shared" si="3"/>
        <v/>
      </c>
      <c r="O40" s="17" t="str">
        <f t="shared" si="3"/>
        <v/>
      </c>
      <c r="P40" s="17"/>
      <c r="T40" s="23">
        <f t="shared" si="4"/>
        <v>-73.355612475425005</v>
      </c>
      <c r="U40" s="23">
        <f t="shared" si="4"/>
        <v>40.924065392464399</v>
      </c>
      <c r="V40" s="24">
        <f t="shared" si="5"/>
        <v>0</v>
      </c>
      <c r="W40" s="24">
        <f t="shared" si="5"/>
        <v>23.666666666666668</v>
      </c>
      <c r="X40" s="24">
        <f t="shared" si="5"/>
        <v>76.333333333333329</v>
      </c>
      <c r="Y40" s="24">
        <f t="shared" si="6"/>
        <v>0</v>
      </c>
      <c r="Z40" s="24">
        <f t="shared" si="6"/>
        <v>1.1547005383792515</v>
      </c>
      <c r="AA40" s="24">
        <f t="shared" si="6"/>
        <v>1.1547005383792517</v>
      </c>
      <c r="AB40" s="17" t="str">
        <f t="shared" si="7"/>
        <v/>
      </c>
      <c r="AC40" s="17" t="str">
        <f t="shared" si="7"/>
        <v/>
      </c>
      <c r="AD40" s="17" t="str">
        <f t="shared" si="7"/>
        <v/>
      </c>
      <c r="AE40" s="25" t="str">
        <f t="shared" si="8"/>
        <v/>
      </c>
      <c r="AF40" s="25" t="str">
        <f t="shared" si="2"/>
        <v/>
      </c>
    </row>
    <row r="41" spans="1:32" x14ac:dyDescent="0.35">
      <c r="A41" s="14" t="str">
        <f>IF('[37]Video Analysis'!$B$384="","",'[37]Video Analysis'!$B$384)</f>
        <v/>
      </c>
      <c r="B41" s="15">
        <f>IF('[37]Video Analysis'!$Q$384="","",'[37]Video Analysis'!$Q$384)</f>
        <v>-73.355612475425005</v>
      </c>
      <c r="C41" s="15">
        <f>IF('[37]Video Analysis'!$P$384="","",'[37]Video Analysis'!$P$384)</f>
        <v>40.924065392464399</v>
      </c>
      <c r="D41" s="16">
        <f>IF('[37]Video Analysis'!$G$384="","",'[37]Video Analysis'!$G$384)</f>
        <v>0</v>
      </c>
      <c r="E41" s="16">
        <f>IF('[37]Video Analysis'!$H$384="","",'[37]Video Analysis'!$H$384)</f>
        <v>2</v>
      </c>
      <c r="F41" s="16">
        <f>IF('[37]Video Analysis'!$I$384="","",'[37]Video Analysis'!$I$384)</f>
        <v>98</v>
      </c>
      <c r="G41" s="16">
        <f>IF('[37]Video Analysis'!$J$384="","",'[37]Video Analysis'!$J$384)</f>
        <v>0</v>
      </c>
      <c r="H41" s="16">
        <f>IF('[37]Video Analysis'!$K$384="","",'[37]Video Analysis'!$K$384)</f>
        <v>1</v>
      </c>
      <c r="I41" s="16">
        <f>IF('[37]Video Analysis'!$L$384="","",'[37]Video Analysis'!$L$384)</f>
        <v>99</v>
      </c>
      <c r="J41" s="16">
        <f>IF('[37]Video Analysis'!$M$384="","",'[37]Video Analysis'!$M$384)</f>
        <v>0</v>
      </c>
      <c r="K41" s="16">
        <f>IF('[37]Video Analysis'!$N$384="","",'[37]Video Analysis'!$N$384)</f>
        <v>2</v>
      </c>
      <c r="L41" s="16">
        <f>IF('[37]Video Analysis'!$O$384="","",'[37]Video Analysis'!$O$384)</f>
        <v>98</v>
      </c>
      <c r="M41" s="17" t="str">
        <f t="shared" si="3"/>
        <v/>
      </c>
      <c r="N41" s="17" t="str">
        <f t="shared" si="3"/>
        <v/>
      </c>
      <c r="O41" s="17" t="str">
        <f t="shared" si="3"/>
        <v/>
      </c>
      <c r="P41" s="17" t="s">
        <v>20</v>
      </c>
      <c r="T41" s="23">
        <f t="shared" si="4"/>
        <v>-73.355612475425005</v>
      </c>
      <c r="U41" s="23">
        <f t="shared" si="4"/>
        <v>40.924065392464399</v>
      </c>
      <c r="V41" s="24">
        <f t="shared" si="5"/>
        <v>0</v>
      </c>
      <c r="W41" s="24">
        <f t="shared" si="5"/>
        <v>1.6666666666666667</v>
      </c>
      <c r="X41" s="24">
        <f t="shared" si="5"/>
        <v>98.333333333333329</v>
      </c>
      <c r="Y41" s="24">
        <f t="shared" si="6"/>
        <v>0</v>
      </c>
      <c r="Z41" s="24">
        <f t="shared" si="6"/>
        <v>0.57735026918962551</v>
      </c>
      <c r="AA41" s="24">
        <f t="shared" si="6"/>
        <v>0.57735026918962573</v>
      </c>
      <c r="AB41" s="17" t="str">
        <f t="shared" si="7"/>
        <v/>
      </c>
      <c r="AC41" s="17" t="str">
        <f t="shared" si="7"/>
        <v/>
      </c>
      <c r="AD41" s="17" t="str">
        <f t="shared" si="7"/>
        <v/>
      </c>
      <c r="AE41" s="25" t="str">
        <f t="shared" si="8"/>
        <v/>
      </c>
      <c r="AF41" s="25" t="str">
        <f t="shared" si="2"/>
        <v>10% NM</v>
      </c>
    </row>
    <row r="42" spans="1:32" x14ac:dyDescent="0.35">
      <c r="A42" s="14" t="str">
        <f>IF('[37]Video Analysis'!$B$394="","",'[37]Video Analysis'!$B$394)</f>
        <v/>
      </c>
      <c r="B42" s="15" t="str">
        <f>IF('[37]Video Analysis'!$Q$394="","",'[37]Video Analysis'!$Q$394)</f>
        <v/>
      </c>
      <c r="C42" s="15" t="str">
        <f>IF('[37]Video Analysis'!$P$394="","",'[37]Video Analysis'!$P$394)</f>
        <v/>
      </c>
      <c r="D42" s="16" t="str">
        <f>IF('[37]Video Analysis'!$G$394="","",'[37]Video Analysis'!$G$394)</f>
        <v/>
      </c>
      <c r="E42" s="16" t="str">
        <f>IF('[37]Video Analysis'!$H$394="","",'[37]Video Analysis'!$H$394)</f>
        <v/>
      </c>
      <c r="F42" s="16" t="str">
        <f>IF('[37]Video Analysis'!$I$394="","",'[37]Video Analysis'!$I$394)</f>
        <v/>
      </c>
      <c r="G42" s="16" t="str">
        <f>IF('[37]Video Analysis'!$J$394="","",'[37]Video Analysis'!$J$394)</f>
        <v/>
      </c>
      <c r="H42" s="16" t="str">
        <f>IF('[37]Video Analysis'!$K$394="","",'[37]Video Analysis'!$K$394)</f>
        <v/>
      </c>
      <c r="I42" s="16" t="str">
        <f>IF('[37]Video Analysis'!$L$394="","",'[37]Video Analysis'!$L$394)</f>
        <v/>
      </c>
      <c r="J42" s="16" t="str">
        <f>IF('[37]Video Analysis'!$M$394="","",'[37]Video Analysis'!$M$394)</f>
        <v/>
      </c>
      <c r="K42" s="16" t="str">
        <f>IF('[37]Video Analysis'!$N$394="","",'[37]Video Analysis'!$N$394)</f>
        <v/>
      </c>
      <c r="L42" s="16" t="str">
        <f>IF('[37]Video Analysis'!$O$394="","",'[37]Video Analysis'!$O$394)</f>
        <v/>
      </c>
      <c r="M42" s="17" t="str">
        <f t="shared" si="3"/>
        <v/>
      </c>
      <c r="N42" s="17" t="str">
        <f t="shared" si="3"/>
        <v/>
      </c>
      <c r="O42" s="17" t="str">
        <f t="shared" si="3"/>
        <v/>
      </c>
      <c r="P42" s="17"/>
      <c r="T42" s="23" t="str">
        <f t="shared" si="4"/>
        <v/>
      </c>
      <c r="U42" s="23" t="str">
        <f t="shared" si="4"/>
        <v/>
      </c>
      <c r="V42" s="24" t="str">
        <f t="shared" si="5"/>
        <v/>
      </c>
      <c r="W42" s="24" t="str">
        <f t="shared" si="5"/>
        <v/>
      </c>
      <c r="X42" s="24" t="str">
        <f t="shared" si="5"/>
        <v/>
      </c>
      <c r="Y42" s="24" t="str">
        <f t="shared" si="6"/>
        <v/>
      </c>
      <c r="Z42" s="24" t="str">
        <f t="shared" si="6"/>
        <v/>
      </c>
      <c r="AA42" s="24" t="str">
        <f t="shared" si="6"/>
        <v/>
      </c>
      <c r="AB42" s="17" t="str">
        <f t="shared" si="7"/>
        <v/>
      </c>
      <c r="AC42" s="17" t="str">
        <f t="shared" si="7"/>
        <v/>
      </c>
      <c r="AD42" s="17" t="str">
        <f t="shared" si="7"/>
        <v/>
      </c>
      <c r="AE42" s="25" t="str">
        <f t="shared" si="8"/>
        <v/>
      </c>
      <c r="AF42" s="25" t="str">
        <f t="shared" si="2"/>
        <v/>
      </c>
    </row>
    <row r="43" spans="1:32" x14ac:dyDescent="0.35">
      <c r="A43" s="14" t="str">
        <f>IF('[37]Video Analysis'!$B$404="","",'[37]Video Analysis'!$B$404)</f>
        <v/>
      </c>
      <c r="B43" s="15" t="str">
        <f>IF('[37]Video Analysis'!$Q$404="","",'[37]Video Analysis'!$Q$404)</f>
        <v/>
      </c>
      <c r="C43" s="15" t="str">
        <f>IF('[37]Video Analysis'!$P$404="","",'[37]Video Analysis'!$P$404)</f>
        <v/>
      </c>
      <c r="D43" s="16" t="str">
        <f>IF('[37]Video Analysis'!$G$404="","",'[37]Video Analysis'!$G$404)</f>
        <v/>
      </c>
      <c r="E43" s="16" t="str">
        <f>IF('[37]Video Analysis'!$H$404="","",'[37]Video Analysis'!$H$404)</f>
        <v/>
      </c>
      <c r="F43" s="16" t="str">
        <f>IF('[37]Video Analysis'!$I$404="","",'[37]Video Analysis'!$I$404)</f>
        <v/>
      </c>
      <c r="G43" s="16" t="str">
        <f>IF('[37]Video Analysis'!$J$404="","",'[37]Video Analysis'!$J$404)</f>
        <v/>
      </c>
      <c r="H43" s="16" t="str">
        <f>IF('[37]Video Analysis'!$K$404="","",'[37]Video Analysis'!$K$404)</f>
        <v/>
      </c>
      <c r="I43" s="16" t="str">
        <f>IF('[37]Video Analysis'!$L$404="","",'[37]Video Analysis'!$L$404)</f>
        <v/>
      </c>
      <c r="J43" s="16" t="str">
        <f>IF('[37]Video Analysis'!$M$404="","",'[37]Video Analysis'!$M$404)</f>
        <v/>
      </c>
      <c r="K43" s="16" t="str">
        <f>IF('[37]Video Analysis'!$N$404="","",'[37]Video Analysis'!$N$404)</f>
        <v/>
      </c>
      <c r="L43" s="16" t="str">
        <f>IF('[37]Video Analysis'!$O$404="","",'[37]Video Analysis'!$O$404)</f>
        <v/>
      </c>
      <c r="M43" s="17" t="str">
        <f t="shared" si="3"/>
        <v/>
      </c>
      <c r="N43" s="17" t="str">
        <f t="shared" si="3"/>
        <v/>
      </c>
      <c r="O43" s="17" t="str">
        <f t="shared" si="3"/>
        <v/>
      </c>
      <c r="P43" s="17"/>
      <c r="T43" s="23" t="str">
        <f t="shared" si="4"/>
        <v/>
      </c>
      <c r="U43" s="23" t="str">
        <f t="shared" si="4"/>
        <v/>
      </c>
      <c r="V43" s="24" t="str">
        <f t="shared" si="5"/>
        <v/>
      </c>
      <c r="W43" s="24" t="str">
        <f t="shared" si="5"/>
        <v/>
      </c>
      <c r="X43" s="24" t="str">
        <f t="shared" si="5"/>
        <v/>
      </c>
      <c r="Y43" s="24" t="str">
        <f t="shared" si="6"/>
        <v/>
      </c>
      <c r="Z43" s="24" t="str">
        <f t="shared" si="6"/>
        <v/>
      </c>
      <c r="AA43" s="24" t="str">
        <f t="shared" si="6"/>
        <v/>
      </c>
      <c r="AB43" s="17" t="str">
        <f t="shared" si="7"/>
        <v/>
      </c>
      <c r="AC43" s="17" t="str">
        <f t="shared" si="7"/>
        <v/>
      </c>
      <c r="AD43" s="17" t="str">
        <f t="shared" si="7"/>
        <v/>
      </c>
      <c r="AE43" s="25" t="str">
        <f t="shared" si="8"/>
        <v/>
      </c>
      <c r="AF43" s="25" t="str">
        <f t="shared" si="2"/>
        <v/>
      </c>
    </row>
    <row r="44" spans="1:32" x14ac:dyDescent="0.35">
      <c r="A44" s="14" t="str">
        <f>IF('[37]Video Analysis'!$B$414="","",'[37]Video Analysis'!$B$414)</f>
        <v/>
      </c>
      <c r="B44" s="15" t="str">
        <f>IF('[37]Video Analysis'!$Q$414="","",'[37]Video Analysis'!$Q$414)</f>
        <v/>
      </c>
      <c r="C44" s="15" t="str">
        <f>IF('[37]Video Analysis'!$P$414="","",'[37]Video Analysis'!$P$414)</f>
        <v/>
      </c>
      <c r="D44" s="16" t="str">
        <f>IF('[37]Video Analysis'!$G$414="","",'[37]Video Analysis'!$G$414)</f>
        <v/>
      </c>
      <c r="E44" s="16" t="str">
        <f>IF('[37]Video Analysis'!$H$414="","",'[37]Video Analysis'!$H$414)</f>
        <v/>
      </c>
      <c r="F44" s="16" t="str">
        <f>IF('[37]Video Analysis'!$I$414="","",'[37]Video Analysis'!$I$414)</f>
        <v/>
      </c>
      <c r="G44" s="16" t="str">
        <f>IF('[37]Video Analysis'!$J$414="","",'[37]Video Analysis'!$J$414)</f>
        <v/>
      </c>
      <c r="H44" s="16" t="str">
        <f>IF('[37]Video Analysis'!$K$414="","",'[37]Video Analysis'!$K$414)</f>
        <v/>
      </c>
      <c r="I44" s="16" t="str">
        <f>IF('[37]Video Analysis'!$L$414="","",'[37]Video Analysis'!$L$414)</f>
        <v/>
      </c>
      <c r="J44" s="16" t="str">
        <f>IF('[37]Video Analysis'!$M$414="","",'[37]Video Analysis'!$M$414)</f>
        <v/>
      </c>
      <c r="K44" s="16" t="str">
        <f>IF('[37]Video Analysis'!$N$414="","",'[37]Video Analysis'!$N$414)</f>
        <v/>
      </c>
      <c r="L44" s="16" t="str">
        <f>IF('[37]Video Analysis'!$O$414="","",'[37]Video Analysis'!$O$414)</f>
        <v/>
      </c>
      <c r="M44" s="17" t="str">
        <f t="shared" si="3"/>
        <v/>
      </c>
      <c r="N44" s="17" t="str">
        <f t="shared" si="3"/>
        <v/>
      </c>
      <c r="O44" s="17" t="str">
        <f t="shared" si="3"/>
        <v/>
      </c>
      <c r="P44" s="17"/>
      <c r="T44" s="23" t="str">
        <f t="shared" si="4"/>
        <v/>
      </c>
      <c r="U44" s="23" t="str">
        <f t="shared" si="4"/>
        <v/>
      </c>
      <c r="V44" s="24" t="str">
        <f t="shared" si="5"/>
        <v/>
      </c>
      <c r="W44" s="24" t="str">
        <f t="shared" si="5"/>
        <v/>
      </c>
      <c r="X44" s="24" t="str">
        <f t="shared" si="5"/>
        <v/>
      </c>
      <c r="Y44" s="24" t="str">
        <f t="shared" si="6"/>
        <v/>
      </c>
      <c r="Z44" s="24" t="str">
        <f t="shared" si="6"/>
        <v/>
      </c>
      <c r="AA44" s="24" t="str">
        <f t="shared" si="6"/>
        <v/>
      </c>
      <c r="AB44" s="17" t="str">
        <f t="shared" si="7"/>
        <v/>
      </c>
      <c r="AC44" s="17" t="str">
        <f t="shared" si="7"/>
        <v/>
      </c>
      <c r="AD44" s="17" t="str">
        <f t="shared" si="7"/>
        <v/>
      </c>
      <c r="AE44" s="25" t="str">
        <f t="shared" si="8"/>
        <v/>
      </c>
      <c r="AF44" s="25" t="str">
        <f t="shared" si="2"/>
        <v/>
      </c>
    </row>
    <row r="45" spans="1:32" x14ac:dyDescent="0.35">
      <c r="A45" s="14" t="str">
        <f>IF('[37]Video Analysis'!$B$424="","",'[37]Video Analysis'!$B$424)</f>
        <v/>
      </c>
      <c r="B45" s="15" t="str">
        <f>IF('[37]Video Analysis'!$Q$424="","",'[37]Video Analysis'!$Q$424)</f>
        <v/>
      </c>
      <c r="C45" s="15" t="str">
        <f>IF('[37]Video Analysis'!$P$424="","",'[37]Video Analysis'!$P$424)</f>
        <v/>
      </c>
      <c r="D45" s="16" t="str">
        <f>IF('[37]Video Analysis'!$G$424="","",'[37]Video Analysis'!$G$424)</f>
        <v/>
      </c>
      <c r="E45" s="16" t="str">
        <f>IF('[37]Video Analysis'!$H$424="","",'[37]Video Analysis'!$H$424)</f>
        <v/>
      </c>
      <c r="F45" s="16" t="str">
        <f>IF('[37]Video Analysis'!$I$424="","",'[37]Video Analysis'!$I$424)</f>
        <v/>
      </c>
      <c r="G45" s="16" t="str">
        <f>IF('[37]Video Analysis'!$J$424="","",'[37]Video Analysis'!$J$424)</f>
        <v/>
      </c>
      <c r="H45" s="16" t="str">
        <f>IF('[37]Video Analysis'!$K$424="","",'[37]Video Analysis'!$K$424)</f>
        <v/>
      </c>
      <c r="I45" s="16" t="str">
        <f>IF('[37]Video Analysis'!$L$424="","",'[37]Video Analysis'!$L$424)</f>
        <v/>
      </c>
      <c r="J45" s="16" t="str">
        <f>IF('[37]Video Analysis'!$M$424="","",'[37]Video Analysis'!$M$424)</f>
        <v/>
      </c>
      <c r="K45" s="16" t="str">
        <f>IF('[37]Video Analysis'!$N$424="","",'[37]Video Analysis'!$N$424)</f>
        <v/>
      </c>
      <c r="L45" s="16" t="str">
        <f>IF('[37]Video Analysis'!$O$424="","",'[37]Video Analysis'!$O$424)</f>
        <v/>
      </c>
      <c r="M45" s="17" t="str">
        <f t="shared" si="3"/>
        <v/>
      </c>
      <c r="N45" s="17" t="str">
        <f t="shared" si="3"/>
        <v/>
      </c>
      <c r="O45" s="17" t="str">
        <f t="shared" si="3"/>
        <v/>
      </c>
      <c r="P45" s="17"/>
      <c r="T45" s="23" t="str">
        <f t="shared" si="4"/>
        <v/>
      </c>
      <c r="U45" s="23" t="str">
        <f t="shared" si="4"/>
        <v/>
      </c>
      <c r="V45" s="24" t="str">
        <f t="shared" si="5"/>
        <v/>
      </c>
      <c r="W45" s="24" t="str">
        <f t="shared" si="5"/>
        <v/>
      </c>
      <c r="X45" s="24" t="str">
        <f t="shared" si="5"/>
        <v/>
      </c>
      <c r="Y45" s="24" t="str">
        <f t="shared" si="6"/>
        <v/>
      </c>
      <c r="Z45" s="24" t="str">
        <f t="shared" si="6"/>
        <v/>
      </c>
      <c r="AA45" s="24" t="str">
        <f t="shared" si="6"/>
        <v/>
      </c>
      <c r="AB45" s="17" t="str">
        <f t="shared" si="7"/>
        <v/>
      </c>
      <c r="AC45" s="17" t="str">
        <f t="shared" si="7"/>
        <v/>
      </c>
      <c r="AD45" s="17" t="str">
        <f t="shared" si="7"/>
        <v/>
      </c>
      <c r="AE45" s="25" t="str">
        <f t="shared" si="8"/>
        <v/>
      </c>
      <c r="AF45" s="25" t="str">
        <f t="shared" si="2"/>
        <v/>
      </c>
    </row>
    <row r="46" spans="1:32" x14ac:dyDescent="0.35">
      <c r="A46" s="14" t="str">
        <f>IF('[37]Video Analysis'!$B$434="","",'[37]Video Analysis'!$B$434)</f>
        <v/>
      </c>
      <c r="B46" s="15" t="str">
        <f>IF('[37]Video Analysis'!$Q$434="","",'[37]Video Analysis'!$Q$434)</f>
        <v/>
      </c>
      <c r="C46" s="15" t="str">
        <f>IF('[37]Video Analysis'!$P$434="","",'[37]Video Analysis'!$P$434)</f>
        <v/>
      </c>
      <c r="D46" s="16" t="str">
        <f>IF('[37]Video Analysis'!$G$434="","",'[37]Video Analysis'!$G$434)</f>
        <v/>
      </c>
      <c r="E46" s="16" t="str">
        <f>IF('[37]Video Analysis'!$H$434="","",'[37]Video Analysis'!$H$434)</f>
        <v/>
      </c>
      <c r="F46" s="16" t="str">
        <f>IF('[37]Video Analysis'!$I$434="","",'[37]Video Analysis'!$I$434)</f>
        <v/>
      </c>
      <c r="G46" s="16" t="str">
        <f>IF('[37]Video Analysis'!$J$434="","",'[37]Video Analysis'!$J$434)</f>
        <v/>
      </c>
      <c r="H46" s="16" t="str">
        <f>IF('[37]Video Analysis'!$K$434="","",'[37]Video Analysis'!$K$434)</f>
        <v/>
      </c>
      <c r="I46" s="16" t="str">
        <f>IF('[37]Video Analysis'!$L$434="","",'[37]Video Analysis'!$L$434)</f>
        <v/>
      </c>
      <c r="J46" s="16" t="str">
        <f>IF('[37]Video Analysis'!$M$434="","",'[37]Video Analysis'!$M$434)</f>
        <v/>
      </c>
      <c r="K46" s="16" t="str">
        <f>IF('[37]Video Analysis'!$N$434="","",'[37]Video Analysis'!$N$434)</f>
        <v/>
      </c>
      <c r="L46" s="16" t="str">
        <f>IF('[37]Video Analysis'!$O$434="","",'[37]Video Analysis'!$O$434)</f>
        <v/>
      </c>
      <c r="M46" s="17" t="str">
        <f t="shared" si="3"/>
        <v/>
      </c>
      <c r="N46" s="17" t="str">
        <f t="shared" si="3"/>
        <v/>
      </c>
      <c r="O46" s="17" t="str">
        <f t="shared" si="3"/>
        <v/>
      </c>
      <c r="P46" s="17"/>
      <c r="T46" s="23" t="str">
        <f t="shared" si="4"/>
        <v/>
      </c>
      <c r="U46" s="23" t="str">
        <f t="shared" si="4"/>
        <v/>
      </c>
      <c r="V46" s="24" t="str">
        <f t="shared" si="5"/>
        <v/>
      </c>
      <c r="W46" s="24" t="str">
        <f t="shared" si="5"/>
        <v/>
      </c>
      <c r="X46" s="24" t="str">
        <f t="shared" si="5"/>
        <v/>
      </c>
      <c r="Y46" s="24" t="str">
        <f t="shared" si="6"/>
        <v/>
      </c>
      <c r="Z46" s="24" t="str">
        <f t="shared" si="6"/>
        <v/>
      </c>
      <c r="AA46" s="24" t="str">
        <f t="shared" si="6"/>
        <v/>
      </c>
      <c r="AB46" s="17" t="str">
        <f t="shared" si="7"/>
        <v/>
      </c>
      <c r="AC46" s="17" t="str">
        <f t="shared" si="7"/>
        <v/>
      </c>
      <c r="AD46" s="17" t="str">
        <f t="shared" si="7"/>
        <v/>
      </c>
      <c r="AE46" s="25" t="str">
        <f t="shared" si="8"/>
        <v/>
      </c>
      <c r="AF46" s="25" t="str">
        <f t="shared" si="2"/>
        <v/>
      </c>
    </row>
    <row r="47" spans="1:32" x14ac:dyDescent="0.35">
      <c r="A47" s="14" t="str">
        <f>IF('[37]Video Analysis'!$B$444="","",'[37]Video Analysis'!$B$444)</f>
        <v/>
      </c>
      <c r="B47" s="15" t="str">
        <f>IF('[37]Video Analysis'!$Q$444="","",'[37]Video Analysis'!$Q$444)</f>
        <v/>
      </c>
      <c r="C47" s="15" t="str">
        <f>IF('[37]Video Analysis'!$P$444="","",'[37]Video Analysis'!$P$444)</f>
        <v/>
      </c>
      <c r="D47" s="16" t="str">
        <f>IF('[37]Video Analysis'!$G$444="","",'[37]Video Analysis'!$G$444)</f>
        <v/>
      </c>
      <c r="E47" s="16" t="str">
        <f>IF('[37]Video Analysis'!$H$444="","",'[37]Video Analysis'!$H$444)</f>
        <v/>
      </c>
      <c r="F47" s="16" t="str">
        <f>IF('[37]Video Analysis'!$I$444="","",'[37]Video Analysis'!$I$444)</f>
        <v/>
      </c>
      <c r="G47" s="16" t="str">
        <f>IF('[37]Video Analysis'!$J$444="","",'[37]Video Analysis'!$J$444)</f>
        <v/>
      </c>
      <c r="H47" s="16" t="str">
        <f>IF('[37]Video Analysis'!$K$444="","",'[37]Video Analysis'!$K$444)</f>
        <v/>
      </c>
      <c r="I47" s="16" t="str">
        <f>IF('[37]Video Analysis'!$L$444="","",'[37]Video Analysis'!$L$444)</f>
        <v/>
      </c>
      <c r="J47" s="16" t="str">
        <f>IF('[37]Video Analysis'!$M$444="","",'[37]Video Analysis'!$M$444)</f>
        <v/>
      </c>
      <c r="K47" s="16" t="str">
        <f>IF('[37]Video Analysis'!$N$444="","",'[37]Video Analysis'!$N$444)</f>
        <v/>
      </c>
      <c r="L47" s="16" t="str">
        <f>IF('[37]Video Analysis'!$O$444="","",'[37]Video Analysis'!$O$444)</f>
        <v/>
      </c>
      <c r="M47" s="17" t="str">
        <f t="shared" si="3"/>
        <v/>
      </c>
      <c r="N47" s="17" t="str">
        <f t="shared" si="3"/>
        <v/>
      </c>
      <c r="O47" s="17" t="str">
        <f t="shared" si="3"/>
        <v/>
      </c>
      <c r="P47" s="17"/>
      <c r="T47" s="23" t="str">
        <f t="shared" si="4"/>
        <v/>
      </c>
      <c r="U47" s="23" t="str">
        <f t="shared" si="4"/>
        <v/>
      </c>
      <c r="V47" s="24" t="str">
        <f t="shared" si="5"/>
        <v/>
      </c>
      <c r="W47" s="24" t="str">
        <f t="shared" si="5"/>
        <v/>
      </c>
      <c r="X47" s="24" t="str">
        <f t="shared" si="5"/>
        <v/>
      </c>
      <c r="Y47" s="24" t="str">
        <f t="shared" si="6"/>
        <v/>
      </c>
      <c r="Z47" s="24" t="str">
        <f t="shared" si="6"/>
        <v/>
      </c>
      <c r="AA47" s="24" t="str">
        <f t="shared" si="6"/>
        <v/>
      </c>
      <c r="AB47" s="17" t="str">
        <f t="shared" si="7"/>
        <v/>
      </c>
      <c r="AC47" s="17" t="str">
        <f t="shared" si="7"/>
        <v/>
      </c>
      <c r="AD47" s="17" t="str">
        <f t="shared" si="7"/>
        <v/>
      </c>
      <c r="AE47" s="25" t="str">
        <f t="shared" si="8"/>
        <v/>
      </c>
      <c r="AF47" s="25" t="str">
        <f t="shared" si="2"/>
        <v/>
      </c>
    </row>
    <row r="48" spans="1:32" x14ac:dyDescent="0.35">
      <c r="A48" s="14" t="str">
        <f>IF('[37]Video Analysis'!$B$454="","",'[37]Video Analysis'!$B$454)</f>
        <v/>
      </c>
      <c r="B48" s="15" t="str">
        <f>IF('[37]Video Analysis'!$Q$454="","",'[37]Video Analysis'!$Q$454)</f>
        <v/>
      </c>
      <c r="C48" s="15" t="str">
        <f>IF('[37]Video Analysis'!$P$454="","",'[37]Video Analysis'!$P$454)</f>
        <v/>
      </c>
      <c r="D48" s="16" t="str">
        <f>IF('[37]Video Analysis'!$G$454="","",'[37]Video Analysis'!$G$454)</f>
        <v/>
      </c>
      <c r="E48" s="16" t="str">
        <f>IF('[37]Video Analysis'!$H$454="","",'[37]Video Analysis'!$H$454)</f>
        <v/>
      </c>
      <c r="F48" s="16" t="str">
        <f>IF('[37]Video Analysis'!$I$454="","",'[37]Video Analysis'!$I$454)</f>
        <v/>
      </c>
      <c r="G48" s="16" t="str">
        <f>IF('[37]Video Analysis'!$J$454="","",'[37]Video Analysis'!$J$454)</f>
        <v/>
      </c>
      <c r="H48" s="16" t="str">
        <f>IF('[37]Video Analysis'!$K$454="","",'[37]Video Analysis'!$K$454)</f>
        <v/>
      </c>
      <c r="I48" s="16" t="str">
        <f>IF('[37]Video Analysis'!$L$454="","",'[37]Video Analysis'!$L$454)</f>
        <v/>
      </c>
      <c r="J48" s="16" t="str">
        <f>IF('[37]Video Analysis'!$M$454="","",'[37]Video Analysis'!$M$454)</f>
        <v/>
      </c>
      <c r="K48" s="16" t="str">
        <f>IF('[37]Video Analysis'!$N$454="","",'[37]Video Analysis'!$N$454)</f>
        <v/>
      </c>
      <c r="L48" s="16" t="str">
        <f>IF('[37]Video Analysis'!$O$454="","",'[37]Video Analysis'!$O$454)</f>
        <v/>
      </c>
      <c r="M48" s="17" t="str">
        <f t="shared" si="3"/>
        <v/>
      </c>
      <c r="N48" s="17" t="str">
        <f t="shared" si="3"/>
        <v/>
      </c>
      <c r="O48" s="17" t="str">
        <f t="shared" si="3"/>
        <v/>
      </c>
      <c r="P48" s="17"/>
      <c r="T48" s="23" t="str">
        <f t="shared" si="4"/>
        <v/>
      </c>
      <c r="U48" s="23" t="str">
        <f t="shared" si="4"/>
        <v/>
      </c>
      <c r="V48" s="24" t="str">
        <f t="shared" si="5"/>
        <v/>
      </c>
      <c r="W48" s="24" t="str">
        <f t="shared" si="5"/>
        <v/>
      </c>
      <c r="X48" s="24" t="str">
        <f t="shared" si="5"/>
        <v/>
      </c>
      <c r="Y48" s="24" t="str">
        <f t="shared" si="6"/>
        <v/>
      </c>
      <c r="Z48" s="24" t="str">
        <f t="shared" si="6"/>
        <v/>
      </c>
      <c r="AA48" s="24" t="str">
        <f t="shared" si="6"/>
        <v/>
      </c>
      <c r="AB48" s="17" t="str">
        <f t="shared" si="7"/>
        <v/>
      </c>
      <c r="AC48" s="17" t="str">
        <f t="shared" si="7"/>
        <v/>
      </c>
      <c r="AD48" s="17" t="str">
        <f t="shared" si="7"/>
        <v/>
      </c>
      <c r="AE48" s="25" t="str">
        <f t="shared" si="8"/>
        <v/>
      </c>
      <c r="AF48" s="25" t="str">
        <f t="shared" si="2"/>
        <v/>
      </c>
    </row>
    <row r="49" spans="1:32" x14ac:dyDescent="0.35">
      <c r="A49" s="14" t="str">
        <f>IF('[37]Video Analysis'!$B$464="","",'[37]Video Analysis'!$B$464)</f>
        <v/>
      </c>
      <c r="B49" s="15" t="str">
        <f>IF('[37]Video Analysis'!$Q$464="","",'[37]Video Analysis'!$Q$464)</f>
        <v/>
      </c>
      <c r="C49" s="15" t="str">
        <f>IF('[37]Video Analysis'!$P$464="","",'[37]Video Analysis'!$P$464)</f>
        <v/>
      </c>
      <c r="D49" s="16" t="str">
        <f>IF('[37]Video Analysis'!$G$464="","",'[37]Video Analysis'!$G$464)</f>
        <v/>
      </c>
      <c r="E49" s="16" t="str">
        <f>IF('[37]Video Analysis'!$H$464="","",'[37]Video Analysis'!$H$464)</f>
        <v/>
      </c>
      <c r="F49" s="16" t="str">
        <f>IF('[37]Video Analysis'!$I$464="","",'[37]Video Analysis'!$I$464)</f>
        <v/>
      </c>
      <c r="G49" s="16" t="str">
        <f>IF('[37]Video Analysis'!$J$464="","",'[37]Video Analysis'!$J$464)</f>
        <v/>
      </c>
      <c r="H49" s="16" t="str">
        <f>IF('[37]Video Analysis'!$K$464="","",'[37]Video Analysis'!$K$464)</f>
        <v/>
      </c>
      <c r="I49" s="16" t="str">
        <f>IF('[37]Video Analysis'!$L$464="","",'[37]Video Analysis'!$L$464)</f>
        <v/>
      </c>
      <c r="J49" s="16" t="str">
        <f>IF('[37]Video Analysis'!$M$464="","",'[37]Video Analysis'!$M$464)</f>
        <v/>
      </c>
      <c r="K49" s="16" t="str">
        <f>IF('[37]Video Analysis'!$N$464="","",'[37]Video Analysis'!$N$464)</f>
        <v/>
      </c>
      <c r="L49" s="16" t="str">
        <f>IF('[37]Video Analysis'!$O$464="","",'[37]Video Analysis'!$O$464)</f>
        <v/>
      </c>
      <c r="M49" s="17" t="str">
        <f t="shared" si="3"/>
        <v/>
      </c>
      <c r="N49" s="17" t="str">
        <f t="shared" si="3"/>
        <v/>
      </c>
      <c r="O49" s="17" t="str">
        <f t="shared" si="3"/>
        <v/>
      </c>
      <c r="P49" s="17"/>
      <c r="T49" s="23" t="str">
        <f t="shared" si="4"/>
        <v/>
      </c>
      <c r="U49" s="23" t="str">
        <f t="shared" si="4"/>
        <v/>
      </c>
      <c r="V49" s="24" t="str">
        <f t="shared" si="5"/>
        <v/>
      </c>
      <c r="W49" s="24" t="str">
        <f t="shared" si="5"/>
        <v/>
      </c>
      <c r="X49" s="24" t="str">
        <f t="shared" si="5"/>
        <v/>
      </c>
      <c r="Y49" s="24" t="str">
        <f t="shared" si="6"/>
        <v/>
      </c>
      <c r="Z49" s="24" t="str">
        <f t="shared" si="6"/>
        <v/>
      </c>
      <c r="AA49" s="24" t="str">
        <f t="shared" si="6"/>
        <v/>
      </c>
      <c r="AB49" s="17" t="str">
        <f t="shared" si="7"/>
        <v/>
      </c>
      <c r="AC49" s="17" t="str">
        <f t="shared" si="7"/>
        <v/>
      </c>
      <c r="AD49" s="17" t="str">
        <f t="shared" si="7"/>
        <v/>
      </c>
      <c r="AE49" s="25" t="str">
        <f t="shared" si="8"/>
        <v/>
      </c>
      <c r="AF49" s="25" t="str">
        <f t="shared" si="2"/>
        <v/>
      </c>
    </row>
    <row r="50" spans="1:32" x14ac:dyDescent="0.35">
      <c r="A50" s="14" t="str">
        <f>IF('[37]Video Analysis'!$B$474="","",'[37]Video Analysis'!$B$474)</f>
        <v/>
      </c>
      <c r="B50" s="15" t="str">
        <f>IF('[37]Video Analysis'!$Q$474="","",'[37]Video Analysis'!$Q$474)</f>
        <v/>
      </c>
      <c r="C50" s="15" t="str">
        <f>IF('[37]Video Analysis'!$P$474="","",'[37]Video Analysis'!$P$474)</f>
        <v/>
      </c>
      <c r="D50" s="16" t="str">
        <f>IF('[37]Video Analysis'!$G$474="","",'[37]Video Analysis'!$G$474)</f>
        <v/>
      </c>
      <c r="E50" s="16" t="str">
        <f>IF('[37]Video Analysis'!$H$474="","",'[37]Video Analysis'!$H$474)</f>
        <v/>
      </c>
      <c r="F50" s="16" t="str">
        <f>IF('[37]Video Analysis'!$I$474="","",'[37]Video Analysis'!$I$474)</f>
        <v/>
      </c>
      <c r="G50" s="16" t="str">
        <f>IF('[37]Video Analysis'!$J$474="","",'[37]Video Analysis'!$J$474)</f>
        <v/>
      </c>
      <c r="H50" s="16" t="str">
        <f>IF('[37]Video Analysis'!$K$474="","",'[37]Video Analysis'!$K$474)</f>
        <v/>
      </c>
      <c r="I50" s="16" t="str">
        <f>IF('[37]Video Analysis'!$L$474="","",'[37]Video Analysis'!$L$474)</f>
        <v/>
      </c>
      <c r="J50" s="16" t="str">
        <f>IF('[37]Video Analysis'!$M$474="","",'[37]Video Analysis'!$M$474)</f>
        <v/>
      </c>
      <c r="K50" s="16" t="str">
        <f>IF('[37]Video Analysis'!$N$474="","",'[37]Video Analysis'!$N$474)</f>
        <v/>
      </c>
      <c r="L50" s="16" t="str">
        <f>IF('[37]Video Analysis'!$O$474="","",'[37]Video Analysis'!$O$474)</f>
        <v/>
      </c>
      <c r="M50" s="17" t="str">
        <f t="shared" si="3"/>
        <v/>
      </c>
      <c r="N50" s="17" t="str">
        <f t="shared" si="3"/>
        <v/>
      </c>
      <c r="O50" s="17" t="str">
        <f t="shared" si="3"/>
        <v/>
      </c>
      <c r="P50" s="17"/>
      <c r="T50" s="23" t="str">
        <f t="shared" si="4"/>
        <v/>
      </c>
      <c r="U50" s="23" t="str">
        <f t="shared" si="4"/>
        <v/>
      </c>
      <c r="V50" s="24" t="str">
        <f t="shared" si="5"/>
        <v/>
      </c>
      <c r="W50" s="24" t="str">
        <f t="shared" si="5"/>
        <v/>
      </c>
      <c r="X50" s="24" t="str">
        <f t="shared" si="5"/>
        <v/>
      </c>
      <c r="Y50" s="24" t="str">
        <f t="shared" si="6"/>
        <v/>
      </c>
      <c r="Z50" s="24" t="str">
        <f t="shared" si="6"/>
        <v/>
      </c>
      <c r="AA50" s="24" t="str">
        <f t="shared" si="6"/>
        <v/>
      </c>
      <c r="AB50" s="17" t="str">
        <f t="shared" si="7"/>
        <v/>
      </c>
      <c r="AC50" s="17" t="str">
        <f t="shared" si="7"/>
        <v/>
      </c>
      <c r="AD50" s="17" t="str">
        <f t="shared" si="7"/>
        <v/>
      </c>
      <c r="AE50" s="25" t="str">
        <f t="shared" si="8"/>
        <v/>
      </c>
      <c r="AF50" s="25" t="str">
        <f t="shared" si="2"/>
        <v/>
      </c>
    </row>
    <row r="51" spans="1:32" x14ac:dyDescent="0.35">
      <c r="A51" s="14" t="str">
        <f>IF('[37]Video Analysis'!$B$484="","",'[37]Video Analysis'!$B$484)</f>
        <v/>
      </c>
      <c r="B51" s="15" t="str">
        <f>IF('[37]Video Analysis'!$Q$484="","",'[37]Video Analysis'!$Q$484)</f>
        <v/>
      </c>
      <c r="C51" s="15" t="str">
        <f>IF('[37]Video Analysis'!$P$484="","",'[37]Video Analysis'!$P$484)</f>
        <v/>
      </c>
      <c r="D51" s="16" t="str">
        <f>IF('[37]Video Analysis'!$G$484="","",'[37]Video Analysis'!$G$484)</f>
        <v/>
      </c>
      <c r="E51" s="16" t="str">
        <f>IF('[37]Video Analysis'!$H$484="","",'[37]Video Analysis'!$H$484)</f>
        <v/>
      </c>
      <c r="F51" s="16" t="str">
        <f>IF('[37]Video Analysis'!$I$484="","",'[37]Video Analysis'!$I$484)</f>
        <v/>
      </c>
      <c r="G51" s="16" t="str">
        <f>IF('[37]Video Analysis'!$J$484="","",'[37]Video Analysis'!$J$484)</f>
        <v/>
      </c>
      <c r="H51" s="16" t="str">
        <f>IF('[37]Video Analysis'!$K$484="","",'[37]Video Analysis'!$K$484)</f>
        <v/>
      </c>
      <c r="I51" s="16" t="str">
        <f>IF('[37]Video Analysis'!$L$484="","",'[37]Video Analysis'!$L$484)</f>
        <v/>
      </c>
      <c r="J51" s="16" t="str">
        <f>IF('[37]Video Analysis'!$M$484="","",'[37]Video Analysis'!$M$484)</f>
        <v/>
      </c>
      <c r="K51" s="16" t="str">
        <f>IF('[37]Video Analysis'!$N$484="","",'[37]Video Analysis'!$N$484)</f>
        <v/>
      </c>
      <c r="L51" s="16" t="str">
        <f>IF('[37]Video Analysis'!$O$484="","",'[37]Video Analysis'!$O$484)</f>
        <v/>
      </c>
      <c r="M51" s="17" t="str">
        <f t="shared" si="3"/>
        <v/>
      </c>
      <c r="N51" s="17" t="str">
        <f t="shared" si="3"/>
        <v/>
      </c>
      <c r="O51" s="17" t="str">
        <f t="shared" si="3"/>
        <v/>
      </c>
      <c r="P51" s="17"/>
      <c r="T51" s="23" t="str">
        <f t="shared" si="4"/>
        <v/>
      </c>
      <c r="U51" s="23" t="str">
        <f t="shared" si="4"/>
        <v/>
      </c>
      <c r="V51" s="24" t="str">
        <f t="shared" si="5"/>
        <v/>
      </c>
      <c r="W51" s="24" t="str">
        <f t="shared" si="5"/>
        <v/>
      </c>
      <c r="X51" s="24" t="str">
        <f t="shared" si="5"/>
        <v/>
      </c>
      <c r="Y51" s="24" t="str">
        <f t="shared" si="6"/>
        <v/>
      </c>
      <c r="Z51" s="24" t="str">
        <f t="shared" si="6"/>
        <v/>
      </c>
      <c r="AA51" s="24" t="str">
        <f t="shared" si="6"/>
        <v/>
      </c>
      <c r="AB51" s="17" t="str">
        <f t="shared" si="7"/>
        <v/>
      </c>
      <c r="AC51" s="17" t="str">
        <f t="shared" si="7"/>
        <v/>
      </c>
      <c r="AD51" s="17" t="str">
        <f t="shared" si="7"/>
        <v/>
      </c>
      <c r="AE51" s="25" t="str">
        <f t="shared" si="8"/>
        <v/>
      </c>
      <c r="AF51" s="25" t="str">
        <f t="shared" si="2"/>
        <v/>
      </c>
    </row>
    <row r="52" spans="1:32" x14ac:dyDescent="0.35">
      <c r="A52" s="14" t="str">
        <f>IF('[37]Video Analysis'!$B$494="","",'[37]Video Analysis'!$B$494)</f>
        <v/>
      </c>
      <c r="B52" s="15" t="str">
        <f>IF('[37]Video Analysis'!$Q$494="","",'[37]Video Analysis'!$Q$494)</f>
        <v/>
      </c>
      <c r="C52" s="15" t="str">
        <f>IF('[37]Video Analysis'!$P$494="","",'[37]Video Analysis'!$P$494)</f>
        <v/>
      </c>
      <c r="D52" s="16" t="str">
        <f>IF('[37]Video Analysis'!$G$494="","",'[37]Video Analysis'!$G$494)</f>
        <v/>
      </c>
      <c r="E52" s="16" t="str">
        <f>IF('[37]Video Analysis'!$H$494="","",'[37]Video Analysis'!$H$494)</f>
        <v/>
      </c>
      <c r="F52" s="16" t="str">
        <f>IF('[37]Video Analysis'!$I$494="","",'[37]Video Analysis'!$I$494)</f>
        <v/>
      </c>
      <c r="G52" s="16" t="str">
        <f>IF('[37]Video Analysis'!$J$494="","",'[37]Video Analysis'!$J$494)</f>
        <v/>
      </c>
      <c r="H52" s="16" t="str">
        <f>IF('[37]Video Analysis'!$K$494="","",'[37]Video Analysis'!$K$494)</f>
        <v/>
      </c>
      <c r="I52" s="16" t="str">
        <f>IF('[37]Video Analysis'!$L$494="","",'[37]Video Analysis'!$L$494)</f>
        <v/>
      </c>
      <c r="J52" s="16" t="str">
        <f>IF('[37]Video Analysis'!$M$494="","",'[37]Video Analysis'!$M$494)</f>
        <v/>
      </c>
      <c r="K52" s="16" t="str">
        <f>IF('[37]Video Analysis'!$N$494="","",'[37]Video Analysis'!$N$494)</f>
        <v/>
      </c>
      <c r="L52" s="16" t="str">
        <f>IF('[37]Video Analysis'!$O$494="","",'[37]Video Analysis'!$O$494)</f>
        <v/>
      </c>
      <c r="M52" s="17" t="str">
        <f t="shared" si="3"/>
        <v/>
      </c>
      <c r="N52" s="17" t="str">
        <f t="shared" si="3"/>
        <v/>
      </c>
      <c r="O52" s="17" t="str">
        <f t="shared" si="3"/>
        <v/>
      </c>
      <c r="P52" s="17"/>
      <c r="T52" s="23" t="str">
        <f t="shared" si="4"/>
        <v/>
      </c>
      <c r="U52" s="23" t="str">
        <f t="shared" si="4"/>
        <v/>
      </c>
      <c r="V52" s="24" t="str">
        <f t="shared" si="5"/>
        <v/>
      </c>
      <c r="W52" s="24" t="str">
        <f t="shared" si="5"/>
        <v/>
      </c>
      <c r="X52" s="24" t="str">
        <f t="shared" si="5"/>
        <v/>
      </c>
      <c r="Y52" s="24" t="str">
        <f t="shared" si="6"/>
        <v/>
      </c>
      <c r="Z52" s="24" t="str">
        <f t="shared" si="6"/>
        <v/>
      </c>
      <c r="AA52" s="24" t="str">
        <f t="shared" si="6"/>
        <v/>
      </c>
      <c r="AB52" s="17" t="str">
        <f t="shared" si="7"/>
        <v/>
      </c>
      <c r="AC52" s="17" t="str">
        <f t="shared" si="7"/>
        <v/>
      </c>
      <c r="AD52" s="17" t="str">
        <f t="shared" si="7"/>
        <v/>
      </c>
      <c r="AE52" s="25" t="str">
        <f t="shared" si="8"/>
        <v/>
      </c>
      <c r="AF52" s="25" t="str">
        <f t="shared" si="2"/>
        <v/>
      </c>
    </row>
    <row r="53" spans="1:32" x14ac:dyDescent="0.35">
      <c r="A53" s="14" t="str">
        <f>IF('[37]Video Analysis'!$B$504="","",'[37]Video Analysis'!$B$504)</f>
        <v/>
      </c>
      <c r="B53" s="15" t="str">
        <f>IF('[37]Video Analysis'!$Q$504="","",'[37]Video Analysis'!$Q$504)</f>
        <v/>
      </c>
      <c r="C53" s="15" t="str">
        <f>IF('[37]Video Analysis'!$P$504="","",'[37]Video Analysis'!$P$504)</f>
        <v/>
      </c>
      <c r="D53" s="16" t="str">
        <f>IF('[37]Video Analysis'!$G$504="","",'[37]Video Analysis'!$G$504)</f>
        <v/>
      </c>
      <c r="E53" s="16" t="str">
        <f>IF('[37]Video Analysis'!$H$504="","",'[37]Video Analysis'!$H$504)</f>
        <v/>
      </c>
      <c r="F53" s="16" t="str">
        <f>IF('[37]Video Analysis'!$I$504="","",'[37]Video Analysis'!$I$504)</f>
        <v/>
      </c>
      <c r="G53" s="16" t="str">
        <f>IF('[37]Video Analysis'!$J$504="","",'[37]Video Analysis'!$J$504)</f>
        <v/>
      </c>
      <c r="H53" s="16" t="str">
        <f>IF('[37]Video Analysis'!$K$504="","",'[37]Video Analysis'!$K$504)</f>
        <v/>
      </c>
      <c r="I53" s="16" t="str">
        <f>IF('[37]Video Analysis'!$L$504="","",'[37]Video Analysis'!$L$504)</f>
        <v/>
      </c>
      <c r="J53" s="16" t="str">
        <f>IF('[37]Video Analysis'!$M$504="","",'[37]Video Analysis'!$M$504)</f>
        <v/>
      </c>
      <c r="K53" s="16" t="str">
        <f>IF('[37]Video Analysis'!$N$504="","",'[37]Video Analysis'!$N$504)</f>
        <v/>
      </c>
      <c r="L53" s="16" t="str">
        <f>IF('[37]Video Analysis'!$O$504="","",'[37]Video Analysis'!$O$504)</f>
        <v/>
      </c>
      <c r="M53" s="17" t="str">
        <f t="shared" si="3"/>
        <v/>
      </c>
      <c r="N53" s="17" t="str">
        <f t="shared" si="3"/>
        <v/>
      </c>
      <c r="O53" s="17" t="str">
        <f t="shared" si="3"/>
        <v/>
      </c>
      <c r="P53" s="17"/>
      <c r="T53" s="23" t="str">
        <f t="shared" si="4"/>
        <v/>
      </c>
      <c r="U53" s="23" t="str">
        <f t="shared" si="4"/>
        <v/>
      </c>
      <c r="V53" s="24" t="str">
        <f t="shared" si="5"/>
        <v/>
      </c>
      <c r="W53" s="24" t="str">
        <f t="shared" si="5"/>
        <v/>
      </c>
      <c r="X53" s="24" t="str">
        <f t="shared" si="5"/>
        <v/>
      </c>
      <c r="Y53" s="24" t="str">
        <f t="shared" si="6"/>
        <v/>
      </c>
      <c r="Z53" s="24" t="str">
        <f t="shared" si="6"/>
        <v/>
      </c>
      <c r="AA53" s="24" t="str">
        <f t="shared" si="6"/>
        <v/>
      </c>
      <c r="AB53" s="17" t="str">
        <f t="shared" si="7"/>
        <v/>
      </c>
      <c r="AC53" s="17" t="str">
        <f t="shared" si="7"/>
        <v/>
      </c>
      <c r="AD53" s="17" t="str">
        <f t="shared" si="7"/>
        <v/>
      </c>
      <c r="AE53" s="25" t="str">
        <f t="shared" si="8"/>
        <v/>
      </c>
      <c r="AF53" s="25" t="str">
        <f t="shared" si="2"/>
        <v/>
      </c>
    </row>
    <row r="54" spans="1:32" x14ac:dyDescent="0.35">
      <c r="A54" s="14" t="str">
        <f>IF('[37]Video Analysis'!$B$514="","",'[37]Video Analysis'!$B$514)</f>
        <v/>
      </c>
      <c r="B54" s="15" t="str">
        <f>IF('[37]Video Analysis'!$Q$514="","",'[37]Video Analysis'!$Q$514)</f>
        <v/>
      </c>
      <c r="C54" s="15" t="str">
        <f>IF('[37]Video Analysis'!$P$514="","",'[37]Video Analysis'!$P$514)</f>
        <v/>
      </c>
      <c r="D54" s="16" t="str">
        <f>IF('[37]Video Analysis'!$G$514="","",'[37]Video Analysis'!$G$514)</f>
        <v/>
      </c>
      <c r="E54" s="16" t="str">
        <f>IF('[37]Video Analysis'!$H$514="","",'[37]Video Analysis'!$H$514)</f>
        <v/>
      </c>
      <c r="F54" s="16" t="str">
        <f>IF('[37]Video Analysis'!$I$514="","",'[37]Video Analysis'!$I$514)</f>
        <v/>
      </c>
      <c r="G54" s="16" t="str">
        <f>IF('[37]Video Analysis'!$J$514="","",'[37]Video Analysis'!$J$514)</f>
        <v/>
      </c>
      <c r="H54" s="16" t="str">
        <f>IF('[37]Video Analysis'!$K$514="","",'[37]Video Analysis'!$K$514)</f>
        <v/>
      </c>
      <c r="I54" s="16" t="str">
        <f>IF('[37]Video Analysis'!$L$514="","",'[37]Video Analysis'!$L$514)</f>
        <v/>
      </c>
      <c r="J54" s="16" t="str">
        <f>IF('[37]Video Analysis'!$M$514="","",'[37]Video Analysis'!$M$514)</f>
        <v/>
      </c>
      <c r="K54" s="16" t="str">
        <f>IF('[37]Video Analysis'!$N$514="","",'[37]Video Analysis'!$N$514)</f>
        <v/>
      </c>
      <c r="L54" s="16" t="str">
        <f>IF('[37]Video Analysis'!$O$514="","",'[37]Video Analysis'!$O$514)</f>
        <v/>
      </c>
      <c r="M54" s="17" t="str">
        <f t="shared" si="3"/>
        <v/>
      </c>
      <c r="N54" s="17" t="str">
        <f t="shared" si="3"/>
        <v/>
      </c>
      <c r="O54" s="17" t="str">
        <f t="shared" si="3"/>
        <v/>
      </c>
      <c r="P54" s="17"/>
      <c r="T54" s="23" t="str">
        <f t="shared" si="4"/>
        <v/>
      </c>
      <c r="U54" s="23" t="str">
        <f t="shared" si="4"/>
        <v/>
      </c>
      <c r="V54" s="24" t="str">
        <f t="shared" si="5"/>
        <v/>
      </c>
      <c r="W54" s="24" t="str">
        <f t="shared" si="5"/>
        <v/>
      </c>
      <c r="X54" s="24" t="str">
        <f t="shared" si="5"/>
        <v/>
      </c>
      <c r="Y54" s="24" t="str">
        <f t="shared" si="6"/>
        <v/>
      </c>
      <c r="Z54" s="24" t="str">
        <f t="shared" si="6"/>
        <v/>
      </c>
      <c r="AA54" s="24" t="str">
        <f t="shared" si="6"/>
        <v/>
      </c>
      <c r="AB54" s="17" t="str">
        <f t="shared" si="7"/>
        <v/>
      </c>
      <c r="AC54" s="17" t="str">
        <f t="shared" si="7"/>
        <v/>
      </c>
      <c r="AD54" s="17" t="str">
        <f t="shared" si="7"/>
        <v/>
      </c>
      <c r="AE54" s="25" t="str">
        <f t="shared" si="8"/>
        <v/>
      </c>
      <c r="AF54" s="25" t="str">
        <f t="shared" si="2"/>
        <v/>
      </c>
    </row>
    <row r="55" spans="1:32" x14ac:dyDescent="0.35">
      <c r="A55" s="14" t="str">
        <f>IF('[37]Video Analysis'!$B$524="","",'[37]Video Analysis'!$B$524)</f>
        <v/>
      </c>
      <c r="B55" s="15" t="str">
        <f>IF('[37]Video Analysis'!$Q$524="","",'[37]Video Analysis'!$Q$524)</f>
        <v/>
      </c>
      <c r="C55" s="15" t="str">
        <f>IF('[37]Video Analysis'!$P$524="","",'[37]Video Analysis'!$P$524)</f>
        <v/>
      </c>
      <c r="D55" s="16" t="str">
        <f>IF('[37]Video Analysis'!$G$524="","",'[37]Video Analysis'!$G$524)</f>
        <v/>
      </c>
      <c r="E55" s="16" t="str">
        <f>IF('[37]Video Analysis'!$H$524="","",'[37]Video Analysis'!$H$524)</f>
        <v/>
      </c>
      <c r="F55" s="16" t="str">
        <f>IF('[37]Video Analysis'!$I$524="","",'[37]Video Analysis'!$I$524)</f>
        <v/>
      </c>
      <c r="G55" s="16" t="str">
        <f>IF('[37]Video Analysis'!$J$524="","",'[37]Video Analysis'!$J$524)</f>
        <v/>
      </c>
      <c r="H55" s="16" t="str">
        <f>IF('[37]Video Analysis'!$K$524="","",'[37]Video Analysis'!$K$524)</f>
        <v/>
      </c>
      <c r="I55" s="16" t="str">
        <f>IF('[37]Video Analysis'!$L$524="","",'[37]Video Analysis'!$L$524)</f>
        <v/>
      </c>
      <c r="J55" s="16" t="str">
        <f>IF('[37]Video Analysis'!$M$524="","",'[37]Video Analysis'!$M$524)</f>
        <v/>
      </c>
      <c r="K55" s="16" t="str">
        <f>IF('[37]Video Analysis'!$N$524="","",'[37]Video Analysis'!$N$524)</f>
        <v/>
      </c>
      <c r="L55" s="16" t="str">
        <f>IF('[37]Video Analysis'!$O$524="","",'[37]Video Analysis'!$O$524)</f>
        <v/>
      </c>
      <c r="M55" s="17" t="str">
        <f t="shared" si="3"/>
        <v/>
      </c>
      <c r="N55" s="17" t="str">
        <f t="shared" si="3"/>
        <v/>
      </c>
      <c r="O55" s="17" t="str">
        <f t="shared" si="3"/>
        <v/>
      </c>
      <c r="P55" s="17"/>
      <c r="T55" s="23" t="str">
        <f t="shared" si="4"/>
        <v/>
      </c>
      <c r="U55" s="23" t="str">
        <f t="shared" si="4"/>
        <v/>
      </c>
      <c r="V55" s="24" t="str">
        <f t="shared" si="5"/>
        <v/>
      </c>
      <c r="W55" s="24" t="str">
        <f t="shared" si="5"/>
        <v/>
      </c>
      <c r="X55" s="24" t="str">
        <f t="shared" si="5"/>
        <v/>
      </c>
      <c r="Y55" s="24" t="str">
        <f t="shared" si="6"/>
        <v/>
      </c>
      <c r="Z55" s="24" t="str">
        <f t="shared" si="6"/>
        <v/>
      </c>
      <c r="AA55" s="24" t="str">
        <f t="shared" si="6"/>
        <v/>
      </c>
      <c r="AB55" s="17" t="str">
        <f t="shared" si="7"/>
        <v/>
      </c>
      <c r="AC55" s="17" t="str">
        <f t="shared" si="7"/>
        <v/>
      </c>
      <c r="AD55" s="17" t="str">
        <f t="shared" si="7"/>
        <v/>
      </c>
      <c r="AE55" s="25" t="str">
        <f t="shared" si="8"/>
        <v/>
      </c>
      <c r="AF55" s="25" t="str">
        <f t="shared" si="2"/>
        <v/>
      </c>
    </row>
    <row r="56" spans="1:32" x14ac:dyDescent="0.35">
      <c r="A56" s="14" t="str">
        <f>IF('[37]Video Analysis'!$B$534="","",'[37]Video Analysis'!$B$534)</f>
        <v/>
      </c>
      <c r="B56" s="15" t="str">
        <f>IF('[37]Video Analysis'!$Q$534="","",'[37]Video Analysis'!$Q$534)</f>
        <v/>
      </c>
      <c r="C56" s="15" t="str">
        <f>IF('[37]Video Analysis'!$P$534="","",'[37]Video Analysis'!$P$534)</f>
        <v/>
      </c>
      <c r="D56" s="16" t="str">
        <f>IF('[37]Video Analysis'!$G$534="","",'[37]Video Analysis'!$G$534)</f>
        <v/>
      </c>
      <c r="E56" s="16" t="str">
        <f>IF('[37]Video Analysis'!$H$534="","",'[37]Video Analysis'!$H$534)</f>
        <v/>
      </c>
      <c r="F56" s="16" t="str">
        <f>IF('[37]Video Analysis'!$I$534="","",'[37]Video Analysis'!$I$534)</f>
        <v/>
      </c>
      <c r="G56" s="16" t="str">
        <f>IF('[37]Video Analysis'!$J$534="","",'[37]Video Analysis'!$J$534)</f>
        <v/>
      </c>
      <c r="H56" s="16" t="str">
        <f>IF('[37]Video Analysis'!$K$534="","",'[37]Video Analysis'!$K$534)</f>
        <v/>
      </c>
      <c r="I56" s="16" t="str">
        <f>IF('[37]Video Analysis'!$L$534="","",'[37]Video Analysis'!$L$534)</f>
        <v/>
      </c>
      <c r="J56" s="16" t="str">
        <f>IF('[37]Video Analysis'!$M$534="","",'[37]Video Analysis'!$M$534)</f>
        <v/>
      </c>
      <c r="K56" s="16" t="str">
        <f>IF('[37]Video Analysis'!$N$534="","",'[37]Video Analysis'!$N$534)</f>
        <v/>
      </c>
      <c r="L56" s="16" t="str">
        <f>IF('[37]Video Analysis'!$O$534="","",'[37]Video Analysis'!$O$534)</f>
        <v/>
      </c>
      <c r="M56" s="17" t="str">
        <f t="shared" si="3"/>
        <v/>
      </c>
      <c r="N56" s="17" t="str">
        <f t="shared" si="3"/>
        <v/>
      </c>
      <c r="O56" s="17" t="str">
        <f t="shared" si="3"/>
        <v/>
      </c>
      <c r="P56" s="17"/>
      <c r="T56" s="23" t="str">
        <f t="shared" si="4"/>
        <v/>
      </c>
      <c r="U56" s="23" t="str">
        <f t="shared" si="4"/>
        <v/>
      </c>
      <c r="V56" s="24" t="str">
        <f t="shared" si="5"/>
        <v/>
      </c>
      <c r="W56" s="24" t="str">
        <f t="shared" si="5"/>
        <v/>
      </c>
      <c r="X56" s="24" t="str">
        <f t="shared" si="5"/>
        <v/>
      </c>
      <c r="Y56" s="24" t="str">
        <f t="shared" si="6"/>
        <v/>
      </c>
      <c r="Z56" s="24" t="str">
        <f t="shared" si="6"/>
        <v/>
      </c>
      <c r="AA56" s="24" t="str">
        <f t="shared" si="6"/>
        <v/>
      </c>
      <c r="AB56" s="17" t="str">
        <f t="shared" si="7"/>
        <v/>
      </c>
      <c r="AC56" s="17" t="str">
        <f t="shared" si="7"/>
        <v/>
      </c>
      <c r="AD56" s="17" t="str">
        <f t="shared" si="7"/>
        <v/>
      </c>
      <c r="AE56" s="25" t="str">
        <f t="shared" si="8"/>
        <v/>
      </c>
      <c r="AF56" s="25" t="str">
        <f t="shared" si="2"/>
        <v/>
      </c>
    </row>
    <row r="57" spans="1:32" x14ac:dyDescent="0.35">
      <c r="A57" s="14" t="str">
        <f>IF('[37]Video Analysis'!$B$544="","",'[37]Video Analysis'!$B$544)</f>
        <v/>
      </c>
      <c r="B57" s="15" t="str">
        <f>IF('[37]Video Analysis'!$Q$544="","",'[37]Video Analysis'!$Q$544)</f>
        <v/>
      </c>
      <c r="C57" s="15" t="str">
        <f>IF('[37]Video Analysis'!$P$544="","",'[37]Video Analysis'!$P$544)</f>
        <v/>
      </c>
      <c r="D57" s="16" t="str">
        <f>IF('[37]Video Analysis'!$G$544="","",'[37]Video Analysis'!$G$544)</f>
        <v/>
      </c>
      <c r="E57" s="16" t="str">
        <f>IF('[37]Video Analysis'!$H$544="","",'[37]Video Analysis'!$H$544)</f>
        <v/>
      </c>
      <c r="F57" s="16" t="str">
        <f>IF('[37]Video Analysis'!$I$544="","",'[37]Video Analysis'!$I$544)</f>
        <v/>
      </c>
      <c r="G57" s="16" t="str">
        <f>IF('[37]Video Analysis'!$J$544="","",'[37]Video Analysis'!$J$544)</f>
        <v/>
      </c>
      <c r="H57" s="16" t="str">
        <f>IF('[37]Video Analysis'!$K$544="","",'[37]Video Analysis'!$K$544)</f>
        <v/>
      </c>
      <c r="I57" s="16" t="str">
        <f>IF('[37]Video Analysis'!$L$544="","",'[37]Video Analysis'!$L$544)</f>
        <v/>
      </c>
      <c r="J57" s="16" t="str">
        <f>IF('[37]Video Analysis'!$M$544="","",'[37]Video Analysis'!$M$544)</f>
        <v/>
      </c>
      <c r="K57" s="16" t="str">
        <f>IF('[37]Video Analysis'!$N$544="","",'[37]Video Analysis'!$N$544)</f>
        <v/>
      </c>
      <c r="L57" s="16" t="str">
        <f>IF('[37]Video Analysis'!$O$544="","",'[37]Video Analysis'!$O$544)</f>
        <v/>
      </c>
      <c r="M57" s="17" t="str">
        <f t="shared" si="3"/>
        <v/>
      </c>
      <c r="N57" s="17" t="str">
        <f t="shared" si="3"/>
        <v/>
      </c>
      <c r="O57" s="17" t="str">
        <f t="shared" si="3"/>
        <v/>
      </c>
      <c r="P57" s="17"/>
      <c r="T57" s="23" t="str">
        <f t="shared" si="4"/>
        <v/>
      </c>
      <c r="U57" s="23" t="str">
        <f t="shared" si="4"/>
        <v/>
      </c>
      <c r="V57" s="24" t="str">
        <f t="shared" si="5"/>
        <v/>
      </c>
      <c r="W57" s="24" t="str">
        <f t="shared" si="5"/>
        <v/>
      </c>
      <c r="X57" s="24" t="str">
        <f t="shared" si="5"/>
        <v/>
      </c>
      <c r="Y57" s="24" t="str">
        <f t="shared" si="6"/>
        <v/>
      </c>
      <c r="Z57" s="24" t="str">
        <f t="shared" si="6"/>
        <v/>
      </c>
      <c r="AA57" s="24" t="str">
        <f t="shared" si="6"/>
        <v/>
      </c>
      <c r="AB57" s="17" t="str">
        <f t="shared" si="7"/>
        <v/>
      </c>
      <c r="AC57" s="17" t="str">
        <f t="shared" si="7"/>
        <v/>
      </c>
      <c r="AD57" s="17" t="str">
        <f t="shared" si="7"/>
        <v/>
      </c>
      <c r="AE57" s="25" t="str">
        <f t="shared" si="8"/>
        <v/>
      </c>
      <c r="AF57" s="25" t="str">
        <f t="shared" si="2"/>
        <v/>
      </c>
    </row>
    <row r="58" spans="1:32" x14ac:dyDescent="0.35">
      <c r="A58" s="14" t="str">
        <f>IF('[37]Video Analysis'!$B$554="","",'[37]Video Analysis'!$B$554)</f>
        <v/>
      </c>
      <c r="B58" s="15" t="str">
        <f>IF('[37]Video Analysis'!$Q$554="","",'[37]Video Analysis'!$Q$554)</f>
        <v/>
      </c>
      <c r="C58" s="15" t="str">
        <f>IF('[37]Video Analysis'!$P$554="","",'[37]Video Analysis'!$P$554)</f>
        <v/>
      </c>
      <c r="D58" s="16" t="str">
        <f>IF('[37]Video Analysis'!$G$554="","",'[37]Video Analysis'!$G$554)</f>
        <v/>
      </c>
      <c r="E58" s="16" t="str">
        <f>IF('[37]Video Analysis'!$H$554="","",'[37]Video Analysis'!$H$554)</f>
        <v/>
      </c>
      <c r="F58" s="16" t="str">
        <f>IF('[37]Video Analysis'!$I$554="","",'[37]Video Analysis'!$I$554)</f>
        <v/>
      </c>
      <c r="G58" s="16" t="str">
        <f>IF('[37]Video Analysis'!$J$554="","",'[37]Video Analysis'!$J$554)</f>
        <v/>
      </c>
      <c r="H58" s="16" t="str">
        <f>IF('[37]Video Analysis'!$K$554="","",'[37]Video Analysis'!$K$554)</f>
        <v/>
      </c>
      <c r="I58" s="16" t="str">
        <f>IF('[37]Video Analysis'!$L$554="","",'[37]Video Analysis'!$L$554)</f>
        <v/>
      </c>
      <c r="J58" s="16" t="str">
        <f>IF('[37]Video Analysis'!$M$554="","",'[37]Video Analysis'!$M$554)</f>
        <v/>
      </c>
      <c r="K58" s="16" t="str">
        <f>IF('[37]Video Analysis'!$N$554="","",'[37]Video Analysis'!$N$554)</f>
        <v/>
      </c>
      <c r="L58" s="16" t="str">
        <f>IF('[37]Video Analysis'!$O$554="","",'[37]Video Analysis'!$O$554)</f>
        <v/>
      </c>
      <c r="M58" s="17" t="str">
        <f t="shared" si="3"/>
        <v/>
      </c>
      <c r="N58" s="17" t="str">
        <f t="shared" si="3"/>
        <v/>
      </c>
      <c r="O58" s="17" t="str">
        <f t="shared" si="3"/>
        <v/>
      </c>
      <c r="P58" s="17"/>
      <c r="T58" s="23" t="str">
        <f t="shared" si="4"/>
        <v/>
      </c>
      <c r="U58" s="23" t="str">
        <f t="shared" si="4"/>
        <v/>
      </c>
      <c r="V58" s="24" t="str">
        <f t="shared" si="5"/>
        <v/>
      </c>
      <c r="W58" s="24" t="str">
        <f t="shared" si="5"/>
        <v/>
      </c>
      <c r="X58" s="24" t="str">
        <f t="shared" si="5"/>
        <v/>
      </c>
      <c r="Y58" s="24" t="str">
        <f t="shared" si="6"/>
        <v/>
      </c>
      <c r="Z58" s="24" t="str">
        <f t="shared" si="6"/>
        <v/>
      </c>
      <c r="AA58" s="24" t="str">
        <f t="shared" si="6"/>
        <v/>
      </c>
      <c r="AB58" s="17" t="str">
        <f t="shared" si="7"/>
        <v/>
      </c>
      <c r="AC58" s="17" t="str">
        <f t="shared" si="7"/>
        <v/>
      </c>
      <c r="AD58" s="17" t="str">
        <f t="shared" si="7"/>
        <v/>
      </c>
      <c r="AE58" s="25" t="str">
        <f t="shared" si="8"/>
        <v/>
      </c>
      <c r="AF58" s="25" t="str">
        <f t="shared" si="2"/>
        <v/>
      </c>
    </row>
    <row r="59" spans="1:32" x14ac:dyDescent="0.35">
      <c r="A59" s="14" t="str">
        <f>IF('[37]Video Analysis'!$B$564="","",'[37]Video Analysis'!$B$564)</f>
        <v/>
      </c>
      <c r="B59" s="15" t="str">
        <f>IF('[37]Video Analysis'!$Q$564="","",'[37]Video Analysis'!$Q$564)</f>
        <v/>
      </c>
      <c r="C59" s="15" t="str">
        <f>IF('[37]Video Analysis'!$P$564="","",'[37]Video Analysis'!$P$564)</f>
        <v/>
      </c>
      <c r="D59" s="16" t="str">
        <f>IF('[37]Video Analysis'!$G$564="","",'[37]Video Analysis'!$G$564)</f>
        <v/>
      </c>
      <c r="E59" s="16" t="str">
        <f>IF('[37]Video Analysis'!$H$564="","",'[37]Video Analysis'!$H$564)</f>
        <v/>
      </c>
      <c r="F59" s="16" t="str">
        <f>IF('[37]Video Analysis'!$I$564="","",'[37]Video Analysis'!$I$564)</f>
        <v/>
      </c>
      <c r="G59" s="16" t="str">
        <f>IF('[37]Video Analysis'!$J$564="","",'[37]Video Analysis'!$J$564)</f>
        <v/>
      </c>
      <c r="H59" s="16" t="str">
        <f>IF('[37]Video Analysis'!$K$564="","",'[37]Video Analysis'!$K$564)</f>
        <v/>
      </c>
      <c r="I59" s="16" t="str">
        <f>IF('[37]Video Analysis'!$L$564="","",'[37]Video Analysis'!$L$564)</f>
        <v/>
      </c>
      <c r="J59" s="16" t="str">
        <f>IF('[37]Video Analysis'!$M$564="","",'[37]Video Analysis'!$M$564)</f>
        <v/>
      </c>
      <c r="K59" s="16" t="str">
        <f>IF('[37]Video Analysis'!$N$564="","",'[37]Video Analysis'!$N$564)</f>
        <v/>
      </c>
      <c r="L59" s="16" t="str">
        <f>IF('[37]Video Analysis'!$O$564="","",'[37]Video Analysis'!$O$564)</f>
        <v/>
      </c>
      <c r="M59" s="17" t="str">
        <f t="shared" si="3"/>
        <v/>
      </c>
      <c r="N59" s="17" t="str">
        <f t="shared" si="3"/>
        <v/>
      </c>
      <c r="O59" s="17" t="str">
        <f t="shared" si="3"/>
        <v/>
      </c>
      <c r="P59" s="17"/>
      <c r="T59" s="23" t="str">
        <f t="shared" si="4"/>
        <v/>
      </c>
      <c r="U59" s="23" t="str">
        <f t="shared" si="4"/>
        <v/>
      </c>
      <c r="V59" s="24" t="str">
        <f t="shared" si="5"/>
        <v/>
      </c>
      <c r="W59" s="24" t="str">
        <f t="shared" si="5"/>
        <v/>
      </c>
      <c r="X59" s="24" t="str">
        <f t="shared" si="5"/>
        <v/>
      </c>
      <c r="Y59" s="24" t="str">
        <f t="shared" si="6"/>
        <v/>
      </c>
      <c r="Z59" s="24" t="str">
        <f t="shared" si="6"/>
        <v/>
      </c>
      <c r="AA59" s="24" t="str">
        <f t="shared" si="6"/>
        <v/>
      </c>
      <c r="AB59" s="17" t="str">
        <f t="shared" si="7"/>
        <v/>
      </c>
      <c r="AC59" s="17" t="str">
        <f t="shared" si="7"/>
        <v/>
      </c>
      <c r="AD59" s="17" t="str">
        <f t="shared" si="7"/>
        <v/>
      </c>
      <c r="AE59" s="25" t="str">
        <f t="shared" si="8"/>
        <v/>
      </c>
      <c r="AF59" s="25" t="str">
        <f t="shared" si="2"/>
        <v/>
      </c>
    </row>
    <row r="60" spans="1:32" x14ac:dyDescent="0.35">
      <c r="A60" s="14" t="str">
        <f>IF('[37]Video Analysis'!$B$574="","",'[37]Video Analysis'!$B$574)</f>
        <v/>
      </c>
      <c r="B60" s="15" t="str">
        <f>IF('[37]Video Analysis'!$Q$574="","",'[37]Video Analysis'!$Q$574)</f>
        <v/>
      </c>
      <c r="C60" s="15" t="str">
        <f>IF('[37]Video Analysis'!$P$574="","",'[37]Video Analysis'!$P$574)</f>
        <v/>
      </c>
      <c r="D60" s="16" t="str">
        <f>IF('[37]Video Analysis'!$G$574="","",'[37]Video Analysis'!$G$574)</f>
        <v/>
      </c>
      <c r="E60" s="16" t="str">
        <f>IF('[37]Video Analysis'!$H$574="","",'[37]Video Analysis'!$H$574)</f>
        <v/>
      </c>
      <c r="F60" s="16" t="str">
        <f>IF('[37]Video Analysis'!$I$574="","",'[37]Video Analysis'!$I$574)</f>
        <v/>
      </c>
      <c r="G60" s="16" t="str">
        <f>IF('[37]Video Analysis'!$J$574="","",'[37]Video Analysis'!$J$574)</f>
        <v/>
      </c>
      <c r="H60" s="16" t="str">
        <f>IF('[37]Video Analysis'!$K$574="","",'[37]Video Analysis'!$K$574)</f>
        <v/>
      </c>
      <c r="I60" s="16" t="str">
        <f>IF('[37]Video Analysis'!$L$574="","",'[37]Video Analysis'!$L$574)</f>
        <v/>
      </c>
      <c r="J60" s="16" t="str">
        <f>IF('[37]Video Analysis'!$M$574="","",'[37]Video Analysis'!$M$574)</f>
        <v/>
      </c>
      <c r="K60" s="16" t="str">
        <f>IF('[37]Video Analysis'!$N$574="","",'[37]Video Analysis'!$N$574)</f>
        <v/>
      </c>
      <c r="L60" s="16" t="str">
        <f>IF('[37]Video Analysis'!$O$574="","",'[37]Video Analysis'!$O$574)</f>
        <v/>
      </c>
      <c r="M60" s="17" t="str">
        <f t="shared" si="3"/>
        <v/>
      </c>
      <c r="N60" s="17" t="str">
        <f t="shared" si="3"/>
        <v/>
      </c>
      <c r="O60" s="17" t="str">
        <f t="shared" si="3"/>
        <v/>
      </c>
      <c r="P60" s="17"/>
      <c r="T60" s="23" t="str">
        <f t="shared" si="4"/>
        <v/>
      </c>
      <c r="U60" s="23" t="str">
        <f t="shared" si="4"/>
        <v/>
      </c>
      <c r="V60" s="24" t="str">
        <f t="shared" si="5"/>
        <v/>
      </c>
      <c r="W60" s="24" t="str">
        <f t="shared" si="5"/>
        <v/>
      </c>
      <c r="X60" s="24" t="str">
        <f t="shared" si="5"/>
        <v/>
      </c>
      <c r="Y60" s="24" t="str">
        <f t="shared" si="6"/>
        <v/>
      </c>
      <c r="Z60" s="24" t="str">
        <f t="shared" si="6"/>
        <v/>
      </c>
      <c r="AA60" s="24" t="str">
        <f t="shared" si="6"/>
        <v/>
      </c>
      <c r="AB60" s="17" t="str">
        <f t="shared" si="7"/>
        <v/>
      </c>
      <c r="AC60" s="17" t="str">
        <f t="shared" si="7"/>
        <v/>
      </c>
      <c r="AD60" s="17" t="str">
        <f t="shared" si="7"/>
        <v/>
      </c>
      <c r="AE60" s="25" t="str">
        <f t="shared" si="8"/>
        <v/>
      </c>
      <c r="AF60" s="25" t="str">
        <f t="shared" si="2"/>
        <v/>
      </c>
    </row>
    <row r="61" spans="1:32" x14ac:dyDescent="0.35">
      <c r="A61" s="14" t="str">
        <f>IF('[37]Video Analysis'!$B$584="","",'[37]Video Analysis'!$B$584)</f>
        <v/>
      </c>
      <c r="B61" s="15" t="str">
        <f>IF('[37]Video Analysis'!$Q$584="","",'[37]Video Analysis'!$Q$584)</f>
        <v/>
      </c>
      <c r="C61" s="15" t="str">
        <f>IF('[37]Video Analysis'!$P$584="","",'[37]Video Analysis'!$P$584)</f>
        <v/>
      </c>
      <c r="D61" s="16" t="str">
        <f>IF('[37]Video Analysis'!$G$584="","",'[37]Video Analysis'!$G$584)</f>
        <v/>
      </c>
      <c r="E61" s="16" t="str">
        <f>IF('[37]Video Analysis'!$H$584="","",'[37]Video Analysis'!$H$584)</f>
        <v/>
      </c>
      <c r="F61" s="16" t="str">
        <f>IF('[37]Video Analysis'!$I$584="","",'[37]Video Analysis'!$I$584)</f>
        <v/>
      </c>
      <c r="G61" s="16" t="str">
        <f>IF('[37]Video Analysis'!$J$584="","",'[37]Video Analysis'!$J$584)</f>
        <v/>
      </c>
      <c r="H61" s="16" t="str">
        <f>IF('[37]Video Analysis'!$K$584="","",'[37]Video Analysis'!$K$584)</f>
        <v/>
      </c>
      <c r="I61" s="16" t="str">
        <f>IF('[37]Video Analysis'!$L$584="","",'[37]Video Analysis'!$L$584)</f>
        <v/>
      </c>
      <c r="J61" s="16" t="str">
        <f>IF('[37]Video Analysis'!$M$584="","",'[37]Video Analysis'!$M$584)</f>
        <v/>
      </c>
      <c r="K61" s="16" t="str">
        <f>IF('[37]Video Analysis'!$N$584="","",'[37]Video Analysis'!$N$584)</f>
        <v/>
      </c>
      <c r="L61" s="16" t="str">
        <f>IF('[37]Video Analysis'!$O$584="","",'[37]Video Analysis'!$O$584)</f>
        <v/>
      </c>
      <c r="M61" s="17" t="str">
        <f t="shared" si="3"/>
        <v/>
      </c>
      <c r="N61" s="17" t="str">
        <f t="shared" si="3"/>
        <v/>
      </c>
      <c r="O61" s="17" t="str">
        <f t="shared" si="3"/>
        <v/>
      </c>
      <c r="P61" s="17"/>
      <c r="T61" s="23" t="str">
        <f t="shared" si="4"/>
        <v/>
      </c>
      <c r="U61" s="23" t="str">
        <f t="shared" si="4"/>
        <v/>
      </c>
      <c r="V61" s="24" t="str">
        <f t="shared" si="5"/>
        <v/>
      </c>
      <c r="W61" s="24" t="str">
        <f t="shared" si="5"/>
        <v/>
      </c>
      <c r="X61" s="24" t="str">
        <f t="shared" si="5"/>
        <v/>
      </c>
      <c r="Y61" s="24" t="str">
        <f t="shared" si="6"/>
        <v/>
      </c>
      <c r="Z61" s="24" t="str">
        <f t="shared" si="6"/>
        <v/>
      </c>
      <c r="AA61" s="24" t="str">
        <f t="shared" si="6"/>
        <v/>
      </c>
      <c r="AB61" s="17" t="str">
        <f t="shared" si="7"/>
        <v/>
      </c>
      <c r="AC61" s="17" t="str">
        <f t="shared" si="7"/>
        <v/>
      </c>
      <c r="AD61" s="17" t="str">
        <f t="shared" si="7"/>
        <v/>
      </c>
      <c r="AE61" s="25" t="str">
        <f t="shared" si="8"/>
        <v/>
      </c>
      <c r="AF61" s="25" t="str">
        <f t="shared" si="2"/>
        <v/>
      </c>
    </row>
    <row r="62" spans="1:32" x14ac:dyDescent="0.35">
      <c r="A62" s="14" t="str">
        <f>IF('[37]Video Analysis'!$B$594="","",'[37]Video Analysis'!$B$594)</f>
        <v/>
      </c>
      <c r="B62" s="15" t="str">
        <f>IF('[37]Video Analysis'!$Q$594="","",'[37]Video Analysis'!$Q$594)</f>
        <v/>
      </c>
      <c r="C62" s="15" t="str">
        <f>IF('[37]Video Analysis'!$P$594="","",'[37]Video Analysis'!$P$594)</f>
        <v/>
      </c>
      <c r="D62" s="16" t="str">
        <f>IF('[37]Video Analysis'!$G$594="","",'[37]Video Analysis'!$G$594)</f>
        <v/>
      </c>
      <c r="E62" s="16" t="str">
        <f>IF('[37]Video Analysis'!$H$594="","",'[37]Video Analysis'!$H$594)</f>
        <v/>
      </c>
      <c r="F62" s="16" t="str">
        <f>IF('[37]Video Analysis'!$I$594="","",'[37]Video Analysis'!$I$594)</f>
        <v/>
      </c>
      <c r="G62" s="16" t="str">
        <f>IF('[37]Video Analysis'!$J$594="","",'[37]Video Analysis'!$J$594)</f>
        <v/>
      </c>
      <c r="H62" s="16" t="str">
        <f>IF('[37]Video Analysis'!$K$594="","",'[37]Video Analysis'!$K$594)</f>
        <v/>
      </c>
      <c r="I62" s="16" t="str">
        <f>IF('[37]Video Analysis'!$L$594="","",'[37]Video Analysis'!$L$594)</f>
        <v/>
      </c>
      <c r="J62" s="16" t="str">
        <f>IF('[37]Video Analysis'!$M$594="","",'[37]Video Analysis'!$M$594)</f>
        <v/>
      </c>
      <c r="K62" s="16" t="str">
        <f>IF('[37]Video Analysis'!$N$594="","",'[37]Video Analysis'!$N$594)</f>
        <v/>
      </c>
      <c r="L62" s="16" t="str">
        <f>IF('[37]Video Analysis'!$O$594="","",'[37]Video Analysis'!$O$594)</f>
        <v/>
      </c>
      <c r="M62" s="17" t="str">
        <f t="shared" si="3"/>
        <v/>
      </c>
      <c r="N62" s="17" t="str">
        <f t="shared" si="3"/>
        <v/>
      </c>
      <c r="O62" s="17" t="str">
        <f t="shared" si="3"/>
        <v/>
      </c>
      <c r="P62" s="17"/>
      <c r="T62" s="23" t="str">
        <f t="shared" si="4"/>
        <v/>
      </c>
      <c r="U62" s="23" t="str">
        <f t="shared" si="4"/>
        <v/>
      </c>
      <c r="V62" s="24" t="str">
        <f t="shared" si="5"/>
        <v/>
      </c>
      <c r="W62" s="24" t="str">
        <f t="shared" si="5"/>
        <v/>
      </c>
      <c r="X62" s="24" t="str">
        <f t="shared" si="5"/>
        <v/>
      </c>
      <c r="Y62" s="24" t="str">
        <f t="shared" si="6"/>
        <v/>
      </c>
      <c r="Z62" s="24" t="str">
        <f t="shared" si="6"/>
        <v/>
      </c>
      <c r="AA62" s="24" t="str">
        <f t="shared" si="6"/>
        <v/>
      </c>
      <c r="AB62" s="17" t="str">
        <f t="shared" si="7"/>
        <v/>
      </c>
      <c r="AC62" s="17" t="str">
        <f t="shared" si="7"/>
        <v/>
      </c>
      <c r="AD62" s="17" t="str">
        <f t="shared" si="7"/>
        <v/>
      </c>
      <c r="AE62" s="25" t="str">
        <f t="shared" si="8"/>
        <v/>
      </c>
      <c r="AF62" s="25" t="str">
        <f t="shared" si="2"/>
        <v/>
      </c>
    </row>
    <row r="63" spans="1:32" x14ac:dyDescent="0.35">
      <c r="A63" s="14" t="str">
        <f>IF('[37]Video Analysis'!$B$604="","",'[37]Video Analysis'!$B$604)</f>
        <v/>
      </c>
      <c r="B63" s="15" t="str">
        <f>IF('[37]Video Analysis'!$Q$604="","",'[37]Video Analysis'!$Q$604)</f>
        <v/>
      </c>
      <c r="C63" s="15" t="str">
        <f>IF('[37]Video Analysis'!$P$604="","",'[37]Video Analysis'!$P$604)</f>
        <v/>
      </c>
      <c r="D63" s="16" t="str">
        <f>IF('[37]Video Analysis'!$G$604="","",'[37]Video Analysis'!$G$604)</f>
        <v/>
      </c>
      <c r="E63" s="16" t="str">
        <f>IF('[37]Video Analysis'!$H$604="","",'[37]Video Analysis'!$H$604)</f>
        <v/>
      </c>
      <c r="F63" s="16" t="str">
        <f>IF('[37]Video Analysis'!$I$604="","",'[37]Video Analysis'!$I$604)</f>
        <v/>
      </c>
      <c r="G63" s="16" t="str">
        <f>IF('[37]Video Analysis'!$J$604="","",'[37]Video Analysis'!$J$604)</f>
        <v/>
      </c>
      <c r="H63" s="16" t="str">
        <f>IF('[37]Video Analysis'!$K$604="","",'[37]Video Analysis'!$K$604)</f>
        <v/>
      </c>
      <c r="I63" s="16" t="str">
        <f>IF('[37]Video Analysis'!$L$604="","",'[37]Video Analysis'!$L$604)</f>
        <v/>
      </c>
      <c r="J63" s="16" t="str">
        <f>IF('[37]Video Analysis'!$M$604="","",'[37]Video Analysis'!$M$604)</f>
        <v/>
      </c>
      <c r="K63" s="16" t="str">
        <f>IF('[37]Video Analysis'!$N$604="","",'[37]Video Analysis'!$N$604)</f>
        <v/>
      </c>
      <c r="L63" s="16" t="str">
        <f>IF('[37]Video Analysis'!$O$604="","",'[37]Video Analysis'!$O$604)</f>
        <v/>
      </c>
      <c r="M63" s="17" t="str">
        <f t="shared" si="3"/>
        <v/>
      </c>
      <c r="N63" s="17" t="str">
        <f t="shared" si="3"/>
        <v/>
      </c>
      <c r="O63" s="17" t="str">
        <f t="shared" si="3"/>
        <v/>
      </c>
      <c r="P63" s="17"/>
      <c r="T63" s="23" t="str">
        <f t="shared" si="4"/>
        <v/>
      </c>
      <c r="U63" s="23" t="str">
        <f t="shared" si="4"/>
        <v/>
      </c>
      <c r="V63" s="24" t="str">
        <f t="shared" si="5"/>
        <v/>
      </c>
      <c r="W63" s="24" t="str">
        <f t="shared" si="5"/>
        <v/>
      </c>
      <c r="X63" s="24" t="str">
        <f t="shared" si="5"/>
        <v/>
      </c>
      <c r="Y63" s="24" t="str">
        <f t="shared" si="6"/>
        <v/>
      </c>
      <c r="Z63" s="24" t="str">
        <f t="shared" si="6"/>
        <v/>
      </c>
      <c r="AA63" s="24" t="str">
        <f t="shared" si="6"/>
        <v/>
      </c>
      <c r="AB63" s="17" t="str">
        <f t="shared" si="7"/>
        <v/>
      </c>
      <c r="AC63" s="17" t="str">
        <f t="shared" si="7"/>
        <v/>
      </c>
      <c r="AD63" s="17" t="str">
        <f t="shared" si="7"/>
        <v/>
      </c>
      <c r="AE63" s="25" t="str">
        <f t="shared" si="8"/>
        <v/>
      </c>
      <c r="AF63" s="25" t="str">
        <f t="shared" si="2"/>
        <v/>
      </c>
    </row>
    <row r="64" spans="1:32" x14ac:dyDescent="0.35">
      <c r="A64" s="14" t="str">
        <f>IF('[37]Video Analysis'!$B$614="","",'[37]Video Analysis'!$B$614)</f>
        <v/>
      </c>
      <c r="B64" s="15" t="str">
        <f>IF('[37]Video Analysis'!$Q$614="","",'[37]Video Analysis'!$Q$614)</f>
        <v/>
      </c>
      <c r="C64" s="15" t="str">
        <f>IF('[37]Video Analysis'!$P$614="","",'[37]Video Analysis'!$P$614)</f>
        <v/>
      </c>
      <c r="D64" s="16" t="str">
        <f>IF('[37]Video Analysis'!$G$614="","",'[37]Video Analysis'!$G$614)</f>
        <v/>
      </c>
      <c r="E64" s="16" t="str">
        <f>IF('[37]Video Analysis'!$H$614="","",'[37]Video Analysis'!$H$614)</f>
        <v/>
      </c>
      <c r="F64" s="16" t="str">
        <f>IF('[37]Video Analysis'!$I$614="","",'[37]Video Analysis'!$I$614)</f>
        <v/>
      </c>
      <c r="G64" s="16" t="str">
        <f>IF('[37]Video Analysis'!$J$614="","",'[37]Video Analysis'!$J$614)</f>
        <v/>
      </c>
      <c r="H64" s="16" t="str">
        <f>IF('[37]Video Analysis'!$K$614="","",'[37]Video Analysis'!$K$614)</f>
        <v/>
      </c>
      <c r="I64" s="16" t="str">
        <f>IF('[37]Video Analysis'!$L$614="","",'[37]Video Analysis'!$L$614)</f>
        <v/>
      </c>
      <c r="J64" s="16" t="str">
        <f>IF('[37]Video Analysis'!$M$614="","",'[37]Video Analysis'!$M$614)</f>
        <v/>
      </c>
      <c r="K64" s="16" t="str">
        <f>IF('[37]Video Analysis'!$N$614="","",'[37]Video Analysis'!$N$614)</f>
        <v/>
      </c>
      <c r="L64" s="16" t="str">
        <f>IF('[37]Video Analysis'!$O$614="","",'[37]Video Analysis'!$O$614)</f>
        <v/>
      </c>
      <c r="M64" s="17" t="str">
        <f t="shared" si="3"/>
        <v/>
      </c>
      <c r="N64" s="17" t="str">
        <f t="shared" si="3"/>
        <v/>
      </c>
      <c r="O64" s="17" t="str">
        <f t="shared" si="3"/>
        <v/>
      </c>
      <c r="P64" s="17"/>
      <c r="T64" s="23" t="str">
        <f t="shared" si="4"/>
        <v/>
      </c>
      <c r="U64" s="23" t="str">
        <f t="shared" si="4"/>
        <v/>
      </c>
      <c r="V64" s="24" t="str">
        <f t="shared" si="5"/>
        <v/>
      </c>
      <c r="W64" s="24" t="str">
        <f t="shared" si="5"/>
        <v/>
      </c>
      <c r="X64" s="24" t="str">
        <f t="shared" si="5"/>
        <v/>
      </c>
      <c r="Y64" s="24" t="str">
        <f t="shared" si="6"/>
        <v/>
      </c>
      <c r="Z64" s="24" t="str">
        <f t="shared" si="6"/>
        <v/>
      </c>
      <c r="AA64" s="24" t="str">
        <f t="shared" si="6"/>
        <v/>
      </c>
      <c r="AB64" s="17" t="str">
        <f t="shared" si="7"/>
        <v/>
      </c>
      <c r="AC64" s="17" t="str">
        <f t="shared" si="7"/>
        <v/>
      </c>
      <c r="AD64" s="17" t="str">
        <f t="shared" si="7"/>
        <v/>
      </c>
      <c r="AE64" s="25" t="str">
        <f t="shared" si="8"/>
        <v/>
      </c>
      <c r="AF64" s="25" t="str">
        <f t="shared" si="2"/>
        <v/>
      </c>
    </row>
    <row r="65" spans="1:32" x14ac:dyDescent="0.35">
      <c r="A65" s="14" t="str">
        <f>IF('[37]Video Analysis'!$B$624="","",'[37]Video Analysis'!$B$624)</f>
        <v/>
      </c>
      <c r="B65" s="15" t="str">
        <f>IF('[37]Video Analysis'!$Q$624="","",'[37]Video Analysis'!$Q$624)</f>
        <v/>
      </c>
      <c r="C65" s="15" t="str">
        <f>IF('[37]Video Analysis'!$P$624="","",'[37]Video Analysis'!$P$624)</f>
        <v/>
      </c>
      <c r="D65" s="16" t="str">
        <f>IF('[37]Video Analysis'!$G$624="","",'[37]Video Analysis'!$G$624)</f>
        <v/>
      </c>
      <c r="E65" s="16" t="str">
        <f>IF('[37]Video Analysis'!$H$624="","",'[37]Video Analysis'!$H$624)</f>
        <v/>
      </c>
      <c r="F65" s="16" t="str">
        <f>IF('[37]Video Analysis'!$I$624="","",'[37]Video Analysis'!$I$624)</f>
        <v/>
      </c>
      <c r="G65" s="16" t="str">
        <f>IF('[37]Video Analysis'!$J$624="","",'[37]Video Analysis'!$J$624)</f>
        <v/>
      </c>
      <c r="H65" s="16" t="str">
        <f>IF('[37]Video Analysis'!$K$624="","",'[37]Video Analysis'!$K$624)</f>
        <v/>
      </c>
      <c r="I65" s="16" t="str">
        <f>IF('[37]Video Analysis'!$L$624="","",'[37]Video Analysis'!$L$624)</f>
        <v/>
      </c>
      <c r="J65" s="16" t="str">
        <f>IF('[37]Video Analysis'!$M$624="","",'[37]Video Analysis'!$M$624)</f>
        <v/>
      </c>
      <c r="K65" s="16" t="str">
        <f>IF('[37]Video Analysis'!$N$624="","",'[37]Video Analysis'!$N$624)</f>
        <v/>
      </c>
      <c r="L65" s="16" t="str">
        <f>IF('[37]Video Analysis'!$O$624="","",'[37]Video Analysis'!$O$624)</f>
        <v/>
      </c>
      <c r="M65" s="17" t="str">
        <f t="shared" si="3"/>
        <v/>
      </c>
      <c r="N65" s="17" t="str">
        <f t="shared" si="3"/>
        <v/>
      </c>
      <c r="O65" s="17" t="str">
        <f t="shared" si="3"/>
        <v/>
      </c>
      <c r="P65" s="17"/>
      <c r="T65" s="23" t="str">
        <f t="shared" si="4"/>
        <v/>
      </c>
      <c r="U65" s="23" t="str">
        <f t="shared" si="4"/>
        <v/>
      </c>
      <c r="V65" s="24" t="str">
        <f t="shared" si="5"/>
        <v/>
      </c>
      <c r="W65" s="24" t="str">
        <f t="shared" si="5"/>
        <v/>
      </c>
      <c r="X65" s="24" t="str">
        <f t="shared" si="5"/>
        <v/>
      </c>
      <c r="Y65" s="24" t="str">
        <f t="shared" si="6"/>
        <v/>
      </c>
      <c r="Z65" s="24" t="str">
        <f t="shared" si="6"/>
        <v/>
      </c>
      <c r="AA65" s="24" t="str">
        <f t="shared" si="6"/>
        <v/>
      </c>
      <c r="AB65" s="17" t="str">
        <f t="shared" si="7"/>
        <v/>
      </c>
      <c r="AC65" s="17" t="str">
        <f t="shared" si="7"/>
        <v/>
      </c>
      <c r="AD65" s="17" t="str">
        <f t="shared" si="7"/>
        <v/>
      </c>
      <c r="AE65" s="25" t="str">
        <f t="shared" si="8"/>
        <v/>
      </c>
      <c r="AF65" s="25" t="str">
        <f t="shared" si="2"/>
        <v/>
      </c>
    </row>
    <row r="66" spans="1:32" x14ac:dyDescent="0.35">
      <c r="A66" s="14" t="str">
        <f>IF('[37]Video Analysis'!$B$634="","",'[37]Video Analysis'!$B$634)</f>
        <v/>
      </c>
      <c r="B66" s="15" t="str">
        <f>IF('[37]Video Analysis'!$Q$634="","",'[37]Video Analysis'!$Q$634)</f>
        <v/>
      </c>
      <c r="C66" s="15" t="str">
        <f>IF('[37]Video Analysis'!$P$634="","",'[37]Video Analysis'!$P$634)</f>
        <v/>
      </c>
      <c r="D66" s="16" t="str">
        <f>IF('[37]Video Analysis'!$G$634="","",'[37]Video Analysis'!$G$634)</f>
        <v/>
      </c>
      <c r="E66" s="16" t="str">
        <f>IF('[37]Video Analysis'!$H$634="","",'[37]Video Analysis'!$H$634)</f>
        <v/>
      </c>
      <c r="F66" s="16" t="str">
        <f>IF('[37]Video Analysis'!$I$634="","",'[37]Video Analysis'!$I$634)</f>
        <v/>
      </c>
      <c r="G66" s="16" t="str">
        <f>IF('[37]Video Analysis'!$J$634="","",'[37]Video Analysis'!$J$634)</f>
        <v/>
      </c>
      <c r="H66" s="16" t="str">
        <f>IF('[37]Video Analysis'!$K$634="","",'[37]Video Analysis'!$K$634)</f>
        <v/>
      </c>
      <c r="I66" s="16" t="str">
        <f>IF('[37]Video Analysis'!$L$634="","",'[37]Video Analysis'!$L$634)</f>
        <v/>
      </c>
      <c r="J66" s="16" t="str">
        <f>IF('[37]Video Analysis'!$M$634="","",'[37]Video Analysis'!$M$634)</f>
        <v/>
      </c>
      <c r="K66" s="16" t="str">
        <f>IF('[37]Video Analysis'!$N$634="","",'[37]Video Analysis'!$N$634)</f>
        <v/>
      </c>
      <c r="L66" s="16" t="str">
        <f>IF('[37]Video Analysis'!$O$634="","",'[37]Video Analysis'!$O$634)</f>
        <v/>
      </c>
      <c r="M66" s="17" t="str">
        <f t="shared" si="3"/>
        <v/>
      </c>
      <c r="N66" s="17" t="str">
        <f t="shared" si="3"/>
        <v/>
      </c>
      <c r="O66" s="17" t="str">
        <f t="shared" si="3"/>
        <v/>
      </c>
      <c r="P66" s="17"/>
      <c r="T66" s="23" t="str">
        <f t="shared" si="4"/>
        <v/>
      </c>
      <c r="U66" s="23" t="str">
        <f t="shared" si="4"/>
        <v/>
      </c>
      <c r="V66" s="24" t="str">
        <f t="shared" si="5"/>
        <v/>
      </c>
      <c r="W66" s="24" t="str">
        <f t="shared" si="5"/>
        <v/>
      </c>
      <c r="X66" s="24" t="str">
        <f t="shared" si="5"/>
        <v/>
      </c>
      <c r="Y66" s="24" t="str">
        <f t="shared" si="6"/>
        <v/>
      </c>
      <c r="Z66" s="24" t="str">
        <f t="shared" si="6"/>
        <v/>
      </c>
      <c r="AA66" s="24" t="str">
        <f t="shared" si="6"/>
        <v/>
      </c>
      <c r="AB66" s="17" t="str">
        <f t="shared" si="7"/>
        <v/>
      </c>
      <c r="AC66" s="17" t="str">
        <f t="shared" si="7"/>
        <v/>
      </c>
      <c r="AD66" s="17" t="str">
        <f t="shared" si="7"/>
        <v/>
      </c>
      <c r="AE66" s="25" t="str">
        <f t="shared" si="8"/>
        <v/>
      </c>
      <c r="AF66" s="25" t="str">
        <f t="shared" si="2"/>
        <v/>
      </c>
    </row>
    <row r="67" spans="1:32" x14ac:dyDescent="0.35">
      <c r="A67" s="14" t="str">
        <f>IF('[37]Video Analysis'!$B$644="","",'[37]Video Analysis'!$B$644)</f>
        <v/>
      </c>
      <c r="B67" s="15" t="str">
        <f>IF('[37]Video Analysis'!$Q$644="","",'[37]Video Analysis'!$Q$644)</f>
        <v/>
      </c>
      <c r="C67" s="15" t="str">
        <f>IF('[37]Video Analysis'!$P$644="","",'[37]Video Analysis'!$P$644)</f>
        <v/>
      </c>
      <c r="D67" s="16" t="str">
        <f>IF('[37]Video Analysis'!$G$644="","",'[37]Video Analysis'!$G$644)</f>
        <v/>
      </c>
      <c r="E67" s="16" t="str">
        <f>IF('[37]Video Analysis'!$H$644="","",'[37]Video Analysis'!$H$644)</f>
        <v/>
      </c>
      <c r="F67" s="16" t="str">
        <f>IF('[37]Video Analysis'!$I$644="","",'[37]Video Analysis'!$I$644)</f>
        <v/>
      </c>
      <c r="G67" s="16" t="str">
        <f>IF('[37]Video Analysis'!$J$644="","",'[37]Video Analysis'!$J$644)</f>
        <v/>
      </c>
      <c r="H67" s="16" t="str">
        <f>IF('[37]Video Analysis'!$K$644="","",'[37]Video Analysis'!$K$644)</f>
        <v/>
      </c>
      <c r="I67" s="16" t="str">
        <f>IF('[37]Video Analysis'!$L$644="","",'[37]Video Analysis'!$L$644)</f>
        <v/>
      </c>
      <c r="J67" s="16" t="str">
        <f>IF('[37]Video Analysis'!$M$644="","",'[37]Video Analysis'!$M$644)</f>
        <v/>
      </c>
      <c r="K67" s="16" t="str">
        <f>IF('[37]Video Analysis'!$N$644="","",'[37]Video Analysis'!$N$644)</f>
        <v/>
      </c>
      <c r="L67" s="16" t="str">
        <f>IF('[37]Video Analysis'!$O$644="","",'[37]Video Analysis'!$O$644)</f>
        <v/>
      </c>
      <c r="M67" s="17" t="str">
        <f t="shared" si="3"/>
        <v/>
      </c>
      <c r="N67" s="17" t="str">
        <f t="shared" si="3"/>
        <v/>
      </c>
      <c r="O67" s="17" t="str">
        <f t="shared" si="3"/>
        <v/>
      </c>
      <c r="P67" s="17"/>
      <c r="T67" s="23" t="str">
        <f t="shared" si="4"/>
        <v/>
      </c>
      <c r="U67" s="23" t="str">
        <f t="shared" si="4"/>
        <v/>
      </c>
      <c r="V67" s="24" t="str">
        <f t="shared" si="5"/>
        <v/>
      </c>
      <c r="W67" s="24" t="str">
        <f t="shared" si="5"/>
        <v/>
      </c>
      <c r="X67" s="24" t="str">
        <f t="shared" si="5"/>
        <v/>
      </c>
      <c r="Y67" s="24" t="str">
        <f t="shared" si="6"/>
        <v/>
      </c>
      <c r="Z67" s="24" t="str">
        <f t="shared" si="6"/>
        <v/>
      </c>
      <c r="AA67" s="24" t="str">
        <f t="shared" si="6"/>
        <v/>
      </c>
      <c r="AB67" s="17" t="str">
        <f t="shared" si="7"/>
        <v/>
      </c>
      <c r="AC67" s="17" t="str">
        <f t="shared" si="7"/>
        <v/>
      </c>
      <c r="AD67" s="17" t="str">
        <f t="shared" si="7"/>
        <v/>
      </c>
      <c r="AE67" s="25" t="str">
        <f t="shared" si="8"/>
        <v/>
      </c>
      <c r="AF67" s="25" t="str">
        <f t="shared" ref="AF67:AF72" si="9">IF(P67="","",P67)</f>
        <v/>
      </c>
    </row>
    <row r="68" spans="1:32" x14ac:dyDescent="0.35">
      <c r="A68" s="14" t="str">
        <f>IF('[37]Video Analysis'!$B$654="","",'[37]Video Analysis'!$B$654)</f>
        <v/>
      </c>
      <c r="B68" s="15" t="str">
        <f>IF('[37]Video Analysis'!$Q$654="","",'[37]Video Analysis'!$Q$654)</f>
        <v/>
      </c>
      <c r="C68" s="15" t="str">
        <f>IF('[37]Video Analysis'!$P$654="","",'[37]Video Analysis'!$P$654)</f>
        <v/>
      </c>
      <c r="D68" s="16" t="str">
        <f>IF('[37]Video Analysis'!$G$654="","",'[37]Video Analysis'!$G$654)</f>
        <v/>
      </c>
      <c r="E68" s="16" t="str">
        <f>IF('[37]Video Analysis'!$H$654="","",'[37]Video Analysis'!$H$654)</f>
        <v/>
      </c>
      <c r="F68" s="16" t="str">
        <f>IF('[37]Video Analysis'!$I$654="","",'[37]Video Analysis'!$I$654)</f>
        <v/>
      </c>
      <c r="G68" s="16" t="str">
        <f>IF('[37]Video Analysis'!$J$654="","",'[37]Video Analysis'!$J$654)</f>
        <v/>
      </c>
      <c r="H68" s="16" t="str">
        <f>IF('[37]Video Analysis'!$K$654="","",'[37]Video Analysis'!$K$654)</f>
        <v/>
      </c>
      <c r="I68" s="16" t="str">
        <f>IF('[37]Video Analysis'!$L$654="","",'[37]Video Analysis'!$L$654)</f>
        <v/>
      </c>
      <c r="J68" s="16" t="str">
        <f>IF('[37]Video Analysis'!$M$654="","",'[37]Video Analysis'!$M$654)</f>
        <v/>
      </c>
      <c r="K68" s="16" t="str">
        <f>IF('[37]Video Analysis'!$N$654="","",'[37]Video Analysis'!$N$654)</f>
        <v/>
      </c>
      <c r="L68" s="16" t="str">
        <f>IF('[37]Video Analysis'!$O$654="","",'[37]Video Analysis'!$O$654)</f>
        <v/>
      </c>
      <c r="M68" s="17" t="str">
        <f t="shared" ref="M68:O72" si="10">IF(D68="","",IF((MAX(D68,G68,J68)-MIN(D68,G68,J68))&gt;$P$1,"CHECK",""))</f>
        <v/>
      </c>
      <c r="N68" s="17" t="str">
        <f t="shared" si="10"/>
        <v/>
      </c>
      <c r="O68" s="17" t="str">
        <f t="shared" si="10"/>
        <v/>
      </c>
      <c r="P68" s="17"/>
      <c r="T68" s="23" t="str">
        <f t="shared" ref="T68:U72" si="11">IF(B68="","",B68)</f>
        <v/>
      </c>
      <c r="U68" s="23" t="str">
        <f t="shared" si="11"/>
        <v/>
      </c>
      <c r="V68" s="24" t="str">
        <f t="shared" ref="V68:X72" si="12">IF(D68="","",IF(COUNT(D68,G68,J68)&lt;3,"analyze",AVERAGE(D68,G68,J68)))</f>
        <v/>
      </c>
      <c r="W68" s="24" t="str">
        <f t="shared" si="12"/>
        <v/>
      </c>
      <c r="X68" s="24" t="str">
        <f t="shared" si="12"/>
        <v/>
      </c>
      <c r="Y68" s="24" t="str">
        <f t="shared" ref="Y68:AA72" si="13">IF(D68="","",IF(COUNT(D68,G68,J68)&lt;3,"analyze",STDEV(D68,G68,J68)))</f>
        <v/>
      </c>
      <c r="Z68" s="24" t="str">
        <f t="shared" si="13"/>
        <v/>
      </c>
      <c r="AA68" s="24" t="str">
        <f t="shared" si="13"/>
        <v/>
      </c>
      <c r="AB68" s="17" t="str">
        <f t="shared" ref="AB68:AD72" si="14">IF(M68="","",M68)</f>
        <v/>
      </c>
      <c r="AC68" s="17" t="str">
        <f t="shared" si="14"/>
        <v/>
      </c>
      <c r="AD68" s="17" t="str">
        <f t="shared" si="14"/>
        <v/>
      </c>
      <c r="AE68" s="25" t="str">
        <f t="shared" ref="AE68:AE72" si="15">IF(A68="","",A68)</f>
        <v/>
      </c>
      <c r="AF68" s="25" t="str">
        <f t="shared" si="9"/>
        <v/>
      </c>
    </row>
    <row r="69" spans="1:32" x14ac:dyDescent="0.35">
      <c r="A69" s="14" t="str">
        <f>IF('[37]Video Analysis'!$B$664="","",'[37]Video Analysis'!$B$664)</f>
        <v/>
      </c>
      <c r="B69" s="15" t="str">
        <f>IF('[37]Video Analysis'!$Q$664="","",'[37]Video Analysis'!$Q$664)</f>
        <v/>
      </c>
      <c r="C69" s="15" t="str">
        <f>IF('[37]Video Analysis'!$P$664="","",'[37]Video Analysis'!$P$664)</f>
        <v/>
      </c>
      <c r="D69" s="16" t="str">
        <f>IF('[37]Video Analysis'!$G$664="","",'[37]Video Analysis'!$G$664)</f>
        <v/>
      </c>
      <c r="E69" s="16" t="str">
        <f>IF('[37]Video Analysis'!$H$664="","",'[37]Video Analysis'!$H$664)</f>
        <v/>
      </c>
      <c r="F69" s="16" t="str">
        <f>IF('[37]Video Analysis'!$I$664="","",'[37]Video Analysis'!$I$664)</f>
        <v/>
      </c>
      <c r="G69" s="16" t="str">
        <f>IF('[37]Video Analysis'!$J$664="","",'[37]Video Analysis'!$J$664)</f>
        <v/>
      </c>
      <c r="H69" s="16" t="str">
        <f>IF('[37]Video Analysis'!$K$664="","",'[37]Video Analysis'!$K$664)</f>
        <v/>
      </c>
      <c r="I69" s="16" t="str">
        <f>IF('[37]Video Analysis'!$L$664="","",'[37]Video Analysis'!$L$664)</f>
        <v/>
      </c>
      <c r="J69" s="16" t="str">
        <f>IF('[37]Video Analysis'!$M$664="","",'[37]Video Analysis'!$M$664)</f>
        <v/>
      </c>
      <c r="K69" s="16" t="str">
        <f>IF('[37]Video Analysis'!$N$664="","",'[37]Video Analysis'!$N$664)</f>
        <v/>
      </c>
      <c r="L69" s="16" t="str">
        <f>IF('[37]Video Analysis'!$O$664="","",'[37]Video Analysis'!$O$664)</f>
        <v/>
      </c>
      <c r="M69" s="17" t="str">
        <f t="shared" si="10"/>
        <v/>
      </c>
      <c r="N69" s="17" t="str">
        <f t="shared" si="10"/>
        <v/>
      </c>
      <c r="O69" s="17" t="str">
        <f t="shared" si="10"/>
        <v/>
      </c>
      <c r="P69" s="17"/>
      <c r="T69" s="23" t="str">
        <f t="shared" si="11"/>
        <v/>
      </c>
      <c r="U69" s="23" t="str">
        <f t="shared" si="11"/>
        <v/>
      </c>
      <c r="V69" s="24" t="str">
        <f t="shared" si="12"/>
        <v/>
      </c>
      <c r="W69" s="24" t="str">
        <f t="shared" si="12"/>
        <v/>
      </c>
      <c r="X69" s="24" t="str">
        <f t="shared" si="12"/>
        <v/>
      </c>
      <c r="Y69" s="24" t="str">
        <f t="shared" si="13"/>
        <v/>
      </c>
      <c r="Z69" s="24" t="str">
        <f t="shared" si="13"/>
        <v/>
      </c>
      <c r="AA69" s="24" t="str">
        <f t="shared" si="13"/>
        <v/>
      </c>
      <c r="AB69" s="17" t="str">
        <f t="shared" si="14"/>
        <v/>
      </c>
      <c r="AC69" s="17" t="str">
        <f t="shared" si="14"/>
        <v/>
      </c>
      <c r="AD69" s="17" t="str">
        <f t="shared" si="14"/>
        <v/>
      </c>
      <c r="AE69" s="25" t="str">
        <f t="shared" si="15"/>
        <v/>
      </c>
      <c r="AF69" s="25" t="str">
        <f t="shared" si="9"/>
        <v/>
      </c>
    </row>
    <row r="70" spans="1:32" x14ac:dyDescent="0.35">
      <c r="A70" s="14" t="str">
        <f>IF('[37]Video Analysis'!$B$674="","",'[37]Video Analysis'!$B$674)</f>
        <v/>
      </c>
      <c r="B70" s="15" t="str">
        <f>IF('[37]Video Analysis'!$Q$674="","",'[37]Video Analysis'!$Q$674)</f>
        <v/>
      </c>
      <c r="C70" s="15" t="str">
        <f>IF('[37]Video Analysis'!$P$674="","",'[37]Video Analysis'!$P$674)</f>
        <v/>
      </c>
      <c r="D70" s="16" t="str">
        <f>IF('[37]Video Analysis'!$G$674="","",'[37]Video Analysis'!$G$674)</f>
        <v/>
      </c>
      <c r="E70" s="16" t="str">
        <f>IF('[37]Video Analysis'!$H$674="","",'[37]Video Analysis'!$H$674)</f>
        <v/>
      </c>
      <c r="F70" s="16" t="str">
        <f>IF('[37]Video Analysis'!$I$674="","",'[37]Video Analysis'!$I$674)</f>
        <v/>
      </c>
      <c r="G70" s="16" t="str">
        <f>IF('[37]Video Analysis'!$J$674="","",'[37]Video Analysis'!$J$674)</f>
        <v/>
      </c>
      <c r="H70" s="16" t="str">
        <f>IF('[37]Video Analysis'!$K$674="","",'[37]Video Analysis'!$K$674)</f>
        <v/>
      </c>
      <c r="I70" s="16" t="str">
        <f>IF('[37]Video Analysis'!$L$674="","",'[37]Video Analysis'!$L$674)</f>
        <v/>
      </c>
      <c r="J70" s="16" t="str">
        <f>IF('[37]Video Analysis'!$M$674="","",'[37]Video Analysis'!$M$674)</f>
        <v/>
      </c>
      <c r="K70" s="16" t="str">
        <f>IF('[37]Video Analysis'!$N$674="","",'[37]Video Analysis'!$N$674)</f>
        <v/>
      </c>
      <c r="L70" s="16" t="str">
        <f>IF('[37]Video Analysis'!$O$674="","",'[37]Video Analysis'!$O$674)</f>
        <v/>
      </c>
      <c r="M70" s="17" t="str">
        <f t="shared" si="10"/>
        <v/>
      </c>
      <c r="N70" s="17" t="str">
        <f t="shared" si="10"/>
        <v/>
      </c>
      <c r="O70" s="17" t="str">
        <f t="shared" si="10"/>
        <v/>
      </c>
      <c r="P70" s="17"/>
      <c r="T70" s="23" t="str">
        <f t="shared" si="11"/>
        <v/>
      </c>
      <c r="U70" s="23" t="str">
        <f t="shared" si="11"/>
        <v/>
      </c>
      <c r="V70" s="24" t="str">
        <f t="shared" si="12"/>
        <v/>
      </c>
      <c r="W70" s="24" t="str">
        <f t="shared" si="12"/>
        <v/>
      </c>
      <c r="X70" s="24" t="str">
        <f t="shared" si="12"/>
        <v/>
      </c>
      <c r="Y70" s="24" t="str">
        <f t="shared" si="13"/>
        <v/>
      </c>
      <c r="Z70" s="24" t="str">
        <f t="shared" si="13"/>
        <v/>
      </c>
      <c r="AA70" s="24" t="str">
        <f t="shared" si="13"/>
        <v/>
      </c>
      <c r="AB70" s="17" t="str">
        <f t="shared" si="14"/>
        <v/>
      </c>
      <c r="AC70" s="17" t="str">
        <f t="shared" si="14"/>
        <v/>
      </c>
      <c r="AD70" s="17" t="str">
        <f t="shared" si="14"/>
        <v/>
      </c>
      <c r="AE70" s="25" t="str">
        <f t="shared" si="15"/>
        <v/>
      </c>
      <c r="AF70" s="25" t="str">
        <f t="shared" si="9"/>
        <v/>
      </c>
    </row>
    <row r="71" spans="1:32" x14ac:dyDescent="0.35">
      <c r="A71" s="14" t="str">
        <f>IF('[37]Video Analysis'!$B$684="","",'[37]Video Analysis'!$B$684)</f>
        <v/>
      </c>
      <c r="B71" s="15" t="str">
        <f>IF('[37]Video Analysis'!$Q$684="","",'[37]Video Analysis'!$Q$684)</f>
        <v/>
      </c>
      <c r="C71" s="15" t="str">
        <f>IF('[37]Video Analysis'!$P$684="","",'[37]Video Analysis'!$P$684)</f>
        <v/>
      </c>
      <c r="D71" s="16" t="str">
        <f>IF('[37]Video Analysis'!$G$684="","",'[37]Video Analysis'!$G$684)</f>
        <v/>
      </c>
      <c r="E71" s="16" t="str">
        <f>IF('[37]Video Analysis'!$H$684="","",'[37]Video Analysis'!$H$684)</f>
        <v/>
      </c>
      <c r="F71" s="16" t="str">
        <f>IF('[37]Video Analysis'!$I$684="","",'[37]Video Analysis'!$I$684)</f>
        <v/>
      </c>
      <c r="G71" s="16" t="str">
        <f>IF('[37]Video Analysis'!$J$684="","",'[37]Video Analysis'!$J$684)</f>
        <v/>
      </c>
      <c r="H71" s="16" t="str">
        <f>IF('[37]Video Analysis'!$K$684="","",'[37]Video Analysis'!$K$684)</f>
        <v/>
      </c>
      <c r="I71" s="16" t="str">
        <f>IF('[37]Video Analysis'!$L$684="","",'[37]Video Analysis'!$L$684)</f>
        <v/>
      </c>
      <c r="J71" s="16" t="str">
        <f>IF('[37]Video Analysis'!$M$684="","",'[37]Video Analysis'!$M$684)</f>
        <v/>
      </c>
      <c r="K71" s="16" t="str">
        <f>IF('[37]Video Analysis'!$N$684="","",'[37]Video Analysis'!$N$684)</f>
        <v/>
      </c>
      <c r="L71" s="16" t="str">
        <f>IF('[37]Video Analysis'!$O$684="","",'[37]Video Analysis'!$O$684)</f>
        <v/>
      </c>
      <c r="M71" s="17" t="str">
        <f t="shared" si="10"/>
        <v/>
      </c>
      <c r="N71" s="17" t="str">
        <f t="shared" si="10"/>
        <v/>
      </c>
      <c r="O71" s="17" t="str">
        <f t="shared" si="10"/>
        <v/>
      </c>
      <c r="P71" s="17"/>
      <c r="T71" s="23" t="str">
        <f t="shared" si="11"/>
        <v/>
      </c>
      <c r="U71" s="23" t="str">
        <f t="shared" si="11"/>
        <v/>
      </c>
      <c r="V71" s="24" t="str">
        <f t="shared" si="12"/>
        <v/>
      </c>
      <c r="W71" s="24" t="str">
        <f t="shared" si="12"/>
        <v/>
      </c>
      <c r="X71" s="24" t="str">
        <f t="shared" si="12"/>
        <v/>
      </c>
      <c r="Y71" s="24" t="str">
        <f t="shared" si="13"/>
        <v/>
      </c>
      <c r="Z71" s="24" t="str">
        <f t="shared" si="13"/>
        <v/>
      </c>
      <c r="AA71" s="24" t="str">
        <f t="shared" si="13"/>
        <v/>
      </c>
      <c r="AB71" s="17" t="str">
        <f t="shared" si="14"/>
        <v/>
      </c>
      <c r="AC71" s="17" t="str">
        <f t="shared" si="14"/>
        <v/>
      </c>
      <c r="AD71" s="17" t="str">
        <f t="shared" si="14"/>
        <v/>
      </c>
      <c r="AE71" s="25" t="str">
        <f t="shared" si="15"/>
        <v/>
      </c>
      <c r="AF71" s="25" t="str">
        <f t="shared" si="9"/>
        <v/>
      </c>
    </row>
    <row r="72" spans="1:32" x14ac:dyDescent="0.35">
      <c r="A72" s="14" t="str">
        <f>IF('[37]Video Analysis'!$B$694="","",'[37]Video Analysis'!$B$694)</f>
        <v/>
      </c>
      <c r="B72" s="15" t="str">
        <f>IF('[37]Video Analysis'!$Q$694="","",'[37]Video Analysis'!$Q$694)</f>
        <v/>
      </c>
      <c r="C72" s="15" t="str">
        <f>IF('[37]Video Analysis'!$P$694="","",'[37]Video Analysis'!$P$694)</f>
        <v/>
      </c>
      <c r="D72" s="16" t="str">
        <f>IF('[37]Video Analysis'!$G$694="","",'[37]Video Analysis'!$G$694)</f>
        <v/>
      </c>
      <c r="E72" s="16" t="str">
        <f>IF('[37]Video Analysis'!$H$694="","",'[37]Video Analysis'!$H$694)</f>
        <v/>
      </c>
      <c r="F72" s="16" t="str">
        <f>IF('[37]Video Analysis'!$I$694="","",'[37]Video Analysis'!$I$694)</f>
        <v/>
      </c>
      <c r="G72" s="16" t="str">
        <f>IF('[37]Video Analysis'!$J$694="","",'[37]Video Analysis'!$J$694)</f>
        <v/>
      </c>
      <c r="H72" s="16" t="str">
        <f>IF('[37]Video Analysis'!$K$694="","",'[37]Video Analysis'!$K$694)</f>
        <v/>
      </c>
      <c r="I72" s="16" t="str">
        <f>IF('[37]Video Analysis'!$L$694="","",'[37]Video Analysis'!$L$694)</f>
        <v/>
      </c>
      <c r="J72" s="16" t="str">
        <f>IF('[37]Video Analysis'!$M$694="","",'[37]Video Analysis'!$M$694)</f>
        <v/>
      </c>
      <c r="K72" s="16" t="str">
        <f>IF('[37]Video Analysis'!$N$694="","",'[37]Video Analysis'!$N$694)</f>
        <v/>
      </c>
      <c r="L72" s="16" t="str">
        <f>IF('[37]Video Analysis'!$O$694="","",'[37]Video Analysis'!$O$694)</f>
        <v/>
      </c>
      <c r="M72" s="17" t="str">
        <f t="shared" si="10"/>
        <v/>
      </c>
      <c r="N72" s="17" t="str">
        <f t="shared" si="10"/>
        <v/>
      </c>
      <c r="O72" s="17" t="str">
        <f t="shared" si="10"/>
        <v/>
      </c>
      <c r="P72" s="17"/>
      <c r="T72" s="23" t="str">
        <f t="shared" si="11"/>
        <v/>
      </c>
      <c r="U72" s="23" t="str">
        <f t="shared" si="11"/>
        <v/>
      </c>
      <c r="V72" s="24" t="str">
        <f t="shared" si="12"/>
        <v/>
      </c>
      <c r="W72" s="24" t="str">
        <f t="shared" si="12"/>
        <v/>
      </c>
      <c r="X72" s="24" t="str">
        <f t="shared" si="12"/>
        <v/>
      </c>
      <c r="Y72" s="24" t="str">
        <f t="shared" si="13"/>
        <v/>
      </c>
      <c r="Z72" s="24" t="str">
        <f t="shared" si="13"/>
        <v/>
      </c>
      <c r="AA72" s="24" t="str">
        <f t="shared" si="13"/>
        <v/>
      </c>
      <c r="AB72" s="17" t="str">
        <f t="shared" si="14"/>
        <v/>
      </c>
      <c r="AC72" s="17" t="str">
        <f t="shared" si="14"/>
        <v/>
      </c>
      <c r="AD72" s="17" t="str">
        <f t="shared" si="14"/>
        <v/>
      </c>
      <c r="AE72" s="25" t="str">
        <f t="shared" si="15"/>
        <v/>
      </c>
      <c r="AF72" s="25" t="str">
        <f t="shared" si="9"/>
        <v/>
      </c>
    </row>
    <row r="73" spans="1:32" x14ac:dyDescent="0.35">
      <c r="A73" s="26"/>
      <c r="B73" s="7"/>
      <c r="C73" s="7"/>
      <c r="D73" s="3"/>
      <c r="E73" s="3"/>
      <c r="F73" s="3"/>
      <c r="G73" s="3"/>
      <c r="H73" s="3"/>
      <c r="I73" s="3"/>
      <c r="J73" s="3"/>
      <c r="K73" s="3"/>
      <c r="L73" s="3"/>
      <c r="T73" s="27"/>
      <c r="U73" s="27"/>
      <c r="V73" s="8"/>
      <c r="W73" s="8"/>
      <c r="X73" s="8"/>
      <c r="Y73" s="8"/>
      <c r="Z73" s="8"/>
      <c r="AA73" s="8"/>
    </row>
    <row r="74" spans="1:32" x14ac:dyDescent="0.35">
      <c r="A74" s="26"/>
      <c r="B74" s="7"/>
      <c r="C74" s="7"/>
      <c r="D74" s="3"/>
      <c r="E74" s="3"/>
      <c r="F74" s="3"/>
      <c r="G74" s="3"/>
      <c r="H74" s="3"/>
      <c r="I74" s="3"/>
      <c r="J74" s="3"/>
      <c r="K74" s="3"/>
      <c r="L74" s="3"/>
      <c r="T74" s="27"/>
      <c r="U74" s="27"/>
      <c r="V74" s="8"/>
      <c r="W74" s="8"/>
      <c r="X74" s="8"/>
      <c r="Y74" s="8"/>
      <c r="Z74" s="8"/>
      <c r="AA74" s="8"/>
    </row>
    <row r="75" spans="1:32" x14ac:dyDescent="0.35">
      <c r="A75" s="26"/>
      <c r="B75" s="7"/>
      <c r="C75" s="7"/>
      <c r="D75" s="3"/>
      <c r="E75" s="3"/>
      <c r="F75" s="3"/>
      <c r="G75" s="3"/>
      <c r="H75" s="3"/>
      <c r="I75" s="3"/>
      <c r="J75" s="3"/>
      <c r="K75" s="3"/>
      <c r="L75" s="3"/>
      <c r="T75" s="27"/>
      <c r="U75" s="27"/>
      <c r="V75" s="8"/>
      <c r="W75" s="8"/>
      <c r="X75" s="8"/>
      <c r="Y75" s="8"/>
      <c r="Z75" s="8"/>
      <c r="AA75" s="8"/>
    </row>
    <row r="76" spans="1:32" x14ac:dyDescent="0.35">
      <c r="A76" s="26"/>
      <c r="B76" s="7"/>
      <c r="C76" s="7"/>
      <c r="D76" s="3"/>
      <c r="E76" s="3"/>
      <c r="F76" s="3"/>
      <c r="G76" s="3"/>
      <c r="H76" s="3"/>
      <c r="I76" s="3"/>
      <c r="J76" s="3"/>
      <c r="K76" s="3"/>
      <c r="L76" s="3"/>
      <c r="T76" s="27"/>
      <c r="U76" s="27"/>
      <c r="V76" s="8"/>
      <c r="W76" s="8"/>
      <c r="X76" s="8"/>
      <c r="Y76" s="8"/>
      <c r="Z76" s="8"/>
      <c r="AA76" s="8"/>
    </row>
    <row r="77" spans="1:32" x14ac:dyDescent="0.35">
      <c r="A77" s="26"/>
      <c r="B77" s="7"/>
      <c r="C77" s="7"/>
      <c r="D77" s="3"/>
      <c r="E77" s="3"/>
      <c r="F77" s="3"/>
      <c r="G77" s="3"/>
      <c r="H77" s="3"/>
      <c r="I77" s="3"/>
      <c r="J77" s="3"/>
      <c r="K77" s="3"/>
      <c r="L77" s="3"/>
      <c r="T77" s="27"/>
      <c r="U77" s="27"/>
      <c r="V77" s="8"/>
      <c r="W77" s="8"/>
      <c r="X77" s="8"/>
      <c r="Y77" s="8"/>
      <c r="Z77" s="8"/>
      <c r="AA77" s="8"/>
    </row>
    <row r="78" spans="1:32" x14ac:dyDescent="0.35">
      <c r="A78" s="26"/>
      <c r="B78" s="7"/>
      <c r="C78" s="7"/>
      <c r="D78" s="3"/>
      <c r="E78" s="3"/>
      <c r="F78" s="3"/>
      <c r="G78" s="3"/>
      <c r="H78" s="3"/>
      <c r="I78" s="3"/>
      <c r="J78" s="3"/>
      <c r="K78" s="3"/>
      <c r="L78" s="3"/>
      <c r="T78" s="27"/>
      <c r="U78" s="27"/>
      <c r="V78" s="8"/>
      <c r="W78" s="8"/>
      <c r="X78" s="8"/>
      <c r="Y78" s="8"/>
      <c r="Z78" s="8"/>
      <c r="AA78" s="8"/>
    </row>
    <row r="79" spans="1:32" x14ac:dyDescent="0.35">
      <c r="A79" s="26"/>
      <c r="B79" s="7"/>
      <c r="C79" s="7"/>
      <c r="D79" s="3"/>
      <c r="E79" s="3"/>
      <c r="F79" s="3"/>
      <c r="G79" s="3"/>
      <c r="H79" s="3"/>
      <c r="I79" s="3"/>
      <c r="J79" s="3"/>
      <c r="K79" s="3"/>
      <c r="L79" s="3"/>
      <c r="T79" s="27"/>
      <c r="U79" s="27"/>
      <c r="V79" s="8"/>
      <c r="W79" s="8"/>
      <c r="X79" s="8"/>
      <c r="Y79" s="8"/>
      <c r="Z79" s="8"/>
      <c r="AA79" s="8"/>
    </row>
    <row r="80" spans="1:32" x14ac:dyDescent="0.35">
      <c r="A80" s="26"/>
      <c r="B80" s="7"/>
      <c r="C80" s="7"/>
      <c r="D80" s="3"/>
      <c r="E80" s="3"/>
      <c r="F80" s="3"/>
      <c r="G80" s="3"/>
      <c r="H80" s="3"/>
      <c r="I80" s="3"/>
      <c r="J80" s="3"/>
      <c r="K80" s="3"/>
      <c r="L80" s="3"/>
      <c r="T80" s="27"/>
      <c r="U80" s="27"/>
      <c r="V80" s="8"/>
      <c r="W80" s="8"/>
      <c r="X80" s="8"/>
      <c r="Y80" s="8"/>
      <c r="Z80" s="8"/>
      <c r="AA80" s="8"/>
    </row>
    <row r="81" spans="1:27" x14ac:dyDescent="0.35">
      <c r="A81" s="26"/>
      <c r="B81" s="7"/>
      <c r="C81" s="7"/>
      <c r="D81" s="3"/>
      <c r="E81" s="3"/>
      <c r="F81" s="3"/>
      <c r="G81" s="3"/>
      <c r="H81" s="3"/>
      <c r="I81" s="3"/>
      <c r="J81" s="3"/>
      <c r="K81" s="3"/>
      <c r="L81" s="3"/>
      <c r="T81" s="27"/>
      <c r="U81" s="27"/>
      <c r="V81" s="8"/>
      <c r="W81" s="8"/>
      <c r="X81" s="8"/>
      <c r="Y81" s="8"/>
      <c r="Z81" s="8"/>
      <c r="AA81" s="8"/>
    </row>
    <row r="82" spans="1:27" x14ac:dyDescent="0.35">
      <c r="A82" s="26"/>
      <c r="B82" s="7"/>
      <c r="C82" s="7"/>
      <c r="D82" s="3"/>
      <c r="E82" s="3"/>
      <c r="F82" s="3"/>
      <c r="G82" s="3"/>
      <c r="H82" s="3"/>
      <c r="I82" s="3"/>
      <c r="J82" s="3"/>
      <c r="K82" s="3"/>
      <c r="L82" s="3"/>
      <c r="T82" s="27"/>
      <c r="U82" s="27"/>
      <c r="V82" s="8"/>
      <c r="W82" s="8"/>
      <c r="X82" s="8"/>
      <c r="Y82" s="8"/>
      <c r="Z82" s="8"/>
      <c r="AA82" s="8"/>
    </row>
    <row r="83" spans="1:27" x14ac:dyDescent="0.35">
      <c r="A83" s="26"/>
      <c r="B83" s="7"/>
      <c r="C83" s="7"/>
      <c r="D83" s="3"/>
      <c r="E83" s="3"/>
      <c r="F83" s="3"/>
      <c r="G83" s="3"/>
      <c r="H83" s="3"/>
      <c r="I83" s="3"/>
      <c r="J83" s="3"/>
      <c r="K83" s="3"/>
      <c r="L83" s="3"/>
      <c r="T83" s="27"/>
      <c r="U83" s="27"/>
      <c r="V83" s="8"/>
      <c r="W83" s="8"/>
      <c r="X83" s="8"/>
      <c r="Y83" s="8"/>
      <c r="Z83" s="8"/>
      <c r="AA83" s="8"/>
    </row>
    <row r="84" spans="1:27" x14ac:dyDescent="0.35">
      <c r="A84" s="26"/>
      <c r="B84" s="7"/>
      <c r="C84" s="7"/>
      <c r="D84" s="3"/>
      <c r="E84" s="3"/>
      <c r="F84" s="3"/>
      <c r="G84" s="3"/>
      <c r="H84" s="3"/>
      <c r="I84" s="3"/>
      <c r="J84" s="3"/>
      <c r="K84" s="3"/>
      <c r="L84" s="3"/>
      <c r="T84" s="27"/>
      <c r="U84" s="27"/>
      <c r="V84" s="8"/>
      <c r="W84" s="8"/>
      <c r="X84" s="8"/>
      <c r="Y84" s="8"/>
      <c r="Z84" s="8"/>
      <c r="AA84" s="8"/>
    </row>
    <row r="85" spans="1:27" x14ac:dyDescent="0.35">
      <c r="A85" s="26"/>
      <c r="B85" s="7"/>
      <c r="C85" s="7"/>
      <c r="D85" s="3"/>
      <c r="E85" s="3"/>
      <c r="F85" s="3"/>
      <c r="G85" s="3"/>
      <c r="H85" s="3"/>
      <c r="I85" s="3"/>
      <c r="J85" s="3"/>
      <c r="K85" s="3"/>
      <c r="L85" s="3"/>
      <c r="T85" s="27"/>
      <c r="U85" s="27"/>
      <c r="V85" s="8"/>
      <c r="W85" s="8"/>
      <c r="X85" s="8"/>
      <c r="Y85" s="8"/>
      <c r="Z85" s="8"/>
      <c r="AA85" s="8"/>
    </row>
    <row r="86" spans="1:27" x14ac:dyDescent="0.35">
      <c r="A86" s="26"/>
      <c r="B86" s="7"/>
      <c r="C86" s="7"/>
      <c r="D86" s="3"/>
      <c r="E86" s="3"/>
      <c r="F86" s="3"/>
      <c r="G86" s="3"/>
      <c r="H86" s="3"/>
      <c r="I86" s="3"/>
      <c r="J86" s="3"/>
      <c r="K86" s="3"/>
      <c r="L86" s="3"/>
      <c r="T86" s="27"/>
      <c r="U86" s="27"/>
      <c r="V86" s="8"/>
      <c r="W86" s="8"/>
      <c r="X86" s="8"/>
      <c r="Y86" s="8"/>
      <c r="Z86" s="8"/>
      <c r="AA86" s="8"/>
    </row>
    <row r="87" spans="1:27" x14ac:dyDescent="0.35">
      <c r="A87" s="26"/>
      <c r="B87" s="7"/>
      <c r="C87" s="7"/>
      <c r="D87" s="3"/>
      <c r="E87" s="3"/>
      <c r="F87" s="3"/>
      <c r="G87" s="3"/>
      <c r="H87" s="3"/>
      <c r="I87" s="3"/>
      <c r="J87" s="3"/>
      <c r="K87" s="3"/>
      <c r="L87" s="3"/>
      <c r="T87" s="27"/>
      <c r="U87" s="27"/>
      <c r="V87" s="8"/>
      <c r="W87" s="8"/>
      <c r="X87" s="8"/>
      <c r="Y87" s="8"/>
      <c r="Z87" s="8"/>
      <c r="AA87" s="8"/>
    </row>
    <row r="88" spans="1:27" x14ac:dyDescent="0.35">
      <c r="A88" s="26"/>
      <c r="B88" s="7"/>
      <c r="C88" s="7"/>
      <c r="D88" s="3"/>
      <c r="E88" s="3"/>
      <c r="F88" s="3"/>
      <c r="G88" s="3"/>
      <c r="H88" s="3"/>
      <c r="I88" s="3"/>
      <c r="J88" s="3"/>
      <c r="K88" s="3"/>
      <c r="L88" s="3"/>
      <c r="T88" s="27"/>
      <c r="U88" s="27"/>
      <c r="V88" s="8"/>
      <c r="W88" s="8"/>
      <c r="X88" s="8"/>
      <c r="Y88" s="8"/>
      <c r="Z88" s="8"/>
      <c r="AA88" s="8"/>
    </row>
    <row r="89" spans="1:27" x14ac:dyDescent="0.35">
      <c r="A89" s="26"/>
      <c r="B89" s="7"/>
      <c r="C89" s="7"/>
      <c r="D89" s="3"/>
      <c r="E89" s="3"/>
      <c r="F89" s="3"/>
      <c r="G89" s="3"/>
      <c r="H89" s="3"/>
      <c r="I89" s="3"/>
      <c r="J89" s="3"/>
      <c r="K89" s="3"/>
      <c r="L89" s="3"/>
      <c r="T89" s="27"/>
      <c r="U89" s="27"/>
      <c r="V89" s="8"/>
      <c r="W89" s="8"/>
      <c r="X89" s="8"/>
      <c r="Y89" s="8"/>
      <c r="Z89" s="8"/>
      <c r="AA89" s="8"/>
    </row>
    <row r="90" spans="1:27" x14ac:dyDescent="0.35">
      <c r="A90" s="26"/>
      <c r="B90" s="7"/>
      <c r="C90" s="7"/>
      <c r="D90" s="3"/>
      <c r="E90" s="3"/>
      <c r="F90" s="3"/>
      <c r="G90" s="3"/>
      <c r="H90" s="3"/>
      <c r="I90" s="3"/>
      <c r="J90" s="3"/>
      <c r="K90" s="3"/>
      <c r="L90" s="3"/>
      <c r="T90" s="27"/>
      <c r="U90" s="27"/>
      <c r="V90" s="8"/>
      <c r="W90" s="8"/>
      <c r="X90" s="8"/>
      <c r="Y90" s="8"/>
      <c r="Z90" s="8"/>
      <c r="AA90" s="8"/>
    </row>
    <row r="91" spans="1:27" x14ac:dyDescent="0.35">
      <c r="A91" s="26"/>
      <c r="B91" s="7"/>
      <c r="C91" s="7"/>
      <c r="D91" s="3"/>
      <c r="E91" s="3"/>
      <c r="F91" s="3"/>
      <c r="G91" s="3"/>
      <c r="H91" s="3"/>
      <c r="I91" s="3"/>
      <c r="J91" s="3"/>
      <c r="K91" s="3"/>
      <c r="L91" s="3"/>
      <c r="T91" s="27"/>
      <c r="U91" s="27"/>
      <c r="V91" s="8"/>
      <c r="W91" s="8"/>
      <c r="X91" s="8"/>
      <c r="Y91" s="8"/>
      <c r="Z91" s="8"/>
      <c r="AA91" s="8"/>
    </row>
    <row r="92" spans="1:27" x14ac:dyDescent="0.35">
      <c r="A92" s="26"/>
      <c r="B92" s="7"/>
      <c r="C92" s="7"/>
      <c r="D92" s="3"/>
      <c r="E92" s="3"/>
      <c r="F92" s="3"/>
      <c r="G92" s="3"/>
      <c r="H92" s="3"/>
      <c r="I92" s="3"/>
      <c r="J92" s="3"/>
      <c r="K92" s="3"/>
      <c r="L92" s="3"/>
      <c r="T92" s="27"/>
      <c r="U92" s="27"/>
      <c r="V92" s="8"/>
      <c r="W92" s="8"/>
      <c r="X92" s="8"/>
      <c r="Y92" s="8"/>
      <c r="Z92" s="8"/>
      <c r="AA92" s="8"/>
    </row>
    <row r="93" spans="1:27" x14ac:dyDescent="0.35">
      <c r="A93" s="26"/>
      <c r="B93" s="7"/>
      <c r="C93" s="7"/>
      <c r="D93" s="3"/>
      <c r="E93" s="3"/>
      <c r="F93" s="3"/>
      <c r="G93" s="3"/>
      <c r="H93" s="3"/>
      <c r="I93" s="3"/>
      <c r="J93" s="3"/>
      <c r="K93" s="3"/>
      <c r="L93" s="3"/>
      <c r="T93" s="27"/>
      <c r="U93" s="27"/>
      <c r="V93" s="8"/>
      <c r="W93" s="8"/>
      <c r="X93" s="8"/>
      <c r="Y93" s="8"/>
      <c r="Z93" s="8"/>
      <c r="AA93" s="8"/>
    </row>
    <row r="94" spans="1:27" x14ac:dyDescent="0.35">
      <c r="A94" s="26"/>
      <c r="B94" s="7"/>
      <c r="C94" s="7"/>
      <c r="D94" s="3"/>
      <c r="E94" s="3"/>
      <c r="F94" s="3"/>
      <c r="G94" s="3"/>
      <c r="H94" s="3"/>
      <c r="I94" s="3"/>
      <c r="J94" s="3"/>
      <c r="K94" s="3"/>
      <c r="L94" s="3"/>
      <c r="T94" s="27"/>
      <c r="U94" s="27"/>
      <c r="V94" s="8"/>
      <c r="W94" s="8"/>
      <c r="X94" s="8"/>
      <c r="Y94" s="8"/>
      <c r="Z94" s="8"/>
      <c r="AA94" s="8"/>
    </row>
    <row r="95" spans="1:27" x14ac:dyDescent="0.35">
      <c r="A95" s="26"/>
      <c r="B95" s="7"/>
      <c r="C95" s="7"/>
      <c r="D95" s="3"/>
      <c r="E95" s="3"/>
      <c r="F95" s="3"/>
      <c r="G95" s="3"/>
      <c r="H95" s="3"/>
      <c r="I95" s="3"/>
      <c r="J95" s="3"/>
      <c r="K95" s="3"/>
      <c r="L95" s="3"/>
      <c r="T95" s="27"/>
      <c r="U95" s="27"/>
      <c r="V95" s="8"/>
      <c r="W95" s="8"/>
      <c r="X95" s="8"/>
      <c r="Y95" s="8"/>
      <c r="Z95" s="8"/>
      <c r="AA95" s="8"/>
    </row>
    <row r="96" spans="1:27" x14ac:dyDescent="0.35">
      <c r="A96" s="26"/>
      <c r="B96" s="7"/>
      <c r="C96" s="7"/>
      <c r="D96" s="3"/>
      <c r="E96" s="3"/>
      <c r="F96" s="3"/>
      <c r="G96" s="3"/>
      <c r="H96" s="3"/>
      <c r="I96" s="3"/>
      <c r="J96" s="3"/>
      <c r="K96" s="3"/>
      <c r="L96" s="3"/>
      <c r="T96" s="27"/>
      <c r="U96" s="27"/>
      <c r="V96" s="8"/>
      <c r="W96" s="8"/>
      <c r="X96" s="8"/>
      <c r="Y96" s="8"/>
      <c r="Z96" s="8"/>
      <c r="AA96" s="8"/>
    </row>
    <row r="97" spans="1:27" x14ac:dyDescent="0.35">
      <c r="A97" s="26"/>
      <c r="B97" s="7"/>
      <c r="C97" s="7"/>
      <c r="D97" s="3"/>
      <c r="E97" s="3"/>
      <c r="F97" s="3"/>
      <c r="G97" s="3"/>
      <c r="H97" s="3"/>
      <c r="I97" s="3"/>
      <c r="J97" s="3"/>
      <c r="K97" s="3"/>
      <c r="L97" s="3"/>
      <c r="T97" s="27"/>
      <c r="U97" s="27"/>
      <c r="V97" s="8"/>
      <c r="W97" s="8"/>
      <c r="X97" s="8"/>
      <c r="Y97" s="8"/>
      <c r="Z97" s="8"/>
      <c r="AA97" s="8"/>
    </row>
    <row r="98" spans="1:27" x14ac:dyDescent="0.35">
      <c r="A98" s="26"/>
      <c r="B98" s="7"/>
      <c r="C98" s="7"/>
      <c r="D98" s="3"/>
      <c r="E98" s="3"/>
      <c r="F98" s="3"/>
      <c r="G98" s="3"/>
      <c r="H98" s="3"/>
      <c r="I98" s="3"/>
      <c r="J98" s="3"/>
      <c r="K98" s="3"/>
      <c r="L98" s="3"/>
      <c r="T98" s="27"/>
      <c r="U98" s="27"/>
      <c r="V98" s="8"/>
      <c r="W98" s="8"/>
      <c r="X98" s="8"/>
      <c r="Y98" s="8"/>
      <c r="Z98" s="8"/>
      <c r="AA98" s="8"/>
    </row>
    <row r="99" spans="1:27" x14ac:dyDescent="0.35">
      <c r="A99" s="26"/>
      <c r="B99" s="7"/>
      <c r="C99" s="7"/>
      <c r="D99" s="3"/>
      <c r="E99" s="3"/>
      <c r="F99" s="3"/>
      <c r="G99" s="3"/>
      <c r="H99" s="3"/>
      <c r="I99" s="3"/>
      <c r="J99" s="3"/>
      <c r="K99" s="3"/>
      <c r="L99" s="3"/>
      <c r="T99" s="27"/>
      <c r="U99" s="27"/>
      <c r="V99" s="8"/>
      <c r="W99" s="8"/>
      <c r="X99" s="8"/>
      <c r="Y99" s="8"/>
      <c r="Z99" s="8"/>
      <c r="AA99" s="8"/>
    </row>
    <row r="100" spans="1:27" x14ac:dyDescent="0.35">
      <c r="A100" s="26"/>
      <c r="B100" s="7"/>
      <c r="C100" s="7"/>
      <c r="D100" s="3"/>
      <c r="E100" s="3"/>
      <c r="F100" s="3"/>
      <c r="G100" s="3"/>
      <c r="H100" s="3"/>
      <c r="I100" s="3"/>
      <c r="J100" s="3"/>
      <c r="K100" s="3"/>
      <c r="L100" s="3"/>
      <c r="T100" s="27"/>
      <c r="U100" s="27"/>
      <c r="V100" s="8"/>
      <c r="W100" s="8"/>
      <c r="X100" s="8"/>
      <c r="Y100" s="8"/>
      <c r="Z100" s="8"/>
      <c r="AA100" s="8"/>
    </row>
    <row r="101" spans="1:27" x14ac:dyDescent="0.35">
      <c r="A101" s="26"/>
      <c r="B101" s="7"/>
      <c r="C101" s="7"/>
      <c r="D101" s="3"/>
      <c r="E101" s="3"/>
      <c r="F101" s="3"/>
      <c r="G101" s="3"/>
      <c r="H101" s="3"/>
      <c r="I101" s="3"/>
      <c r="J101" s="3"/>
      <c r="K101" s="3"/>
      <c r="L101" s="3"/>
      <c r="T101" s="27"/>
      <c r="U101" s="27"/>
      <c r="V101" s="8"/>
      <c r="W101" s="8"/>
      <c r="X101" s="8"/>
      <c r="Y101" s="8"/>
      <c r="Z101" s="8"/>
      <c r="AA101" s="8"/>
    </row>
    <row r="102" spans="1:27" x14ac:dyDescent="0.35">
      <c r="A102" s="26"/>
      <c r="B102" s="7"/>
      <c r="C102" s="7"/>
      <c r="D102" s="3"/>
      <c r="E102" s="3"/>
      <c r="F102" s="3"/>
      <c r="G102" s="3"/>
      <c r="H102" s="3"/>
      <c r="I102" s="3"/>
      <c r="J102" s="3"/>
      <c r="K102" s="3"/>
      <c r="L102" s="3"/>
      <c r="T102" s="27"/>
      <c r="U102" s="27"/>
      <c r="V102" s="8"/>
      <c r="W102" s="8"/>
      <c r="X102" s="8"/>
      <c r="Y102" s="8"/>
      <c r="Z102" s="8"/>
      <c r="AA102" s="8"/>
    </row>
  </sheetData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EC7A12-594A-4B92-834D-733359F64302}">
  <dimension ref="A1:AF102"/>
  <sheetViews>
    <sheetView workbookViewId="0">
      <selection sqref="A1:XFD1"/>
    </sheetView>
  </sheetViews>
  <sheetFormatPr defaultColWidth="9.1796875" defaultRowHeight="14.5" x14ac:dyDescent="0.35"/>
  <cols>
    <col min="1" max="1" width="24.81640625" style="1" customWidth="1"/>
    <col min="2" max="3" width="15.453125" style="27" customWidth="1"/>
    <col min="4" max="12" width="9.1796875" style="8"/>
    <col min="13" max="16" width="11.1796875" style="1" customWidth="1"/>
    <col min="17" max="18" width="9.1796875" style="1"/>
    <col min="19" max="19" width="16" style="1" bestFit="1" customWidth="1"/>
    <col min="20" max="30" width="8.453125" style="1" customWidth="1"/>
    <col min="31" max="31" width="20.26953125" style="5" customWidth="1"/>
    <col min="32" max="32" width="19.54296875" style="5" customWidth="1"/>
    <col min="33" max="16384" width="9.1796875" style="1"/>
  </cols>
  <sheetData>
    <row r="1" spans="1:32" x14ac:dyDescent="0.35">
      <c r="A1" s="1" t="str">
        <f>'[38]Video Analysis'!$A$1</f>
        <v>HNC_NPH_01_2022_08_05</v>
      </c>
      <c r="B1" s="2"/>
      <c r="C1" s="2"/>
      <c r="D1" s="3" t="str">
        <f>IF('[38]Video Analysis'!$G$2="","",'[38]Video Analysis'!$G$2)</f>
        <v>Utter</v>
      </c>
      <c r="E1" s="3" t="str">
        <f>IF('[38]Video Analysis'!$H$2="","",'[38]Video Analysis'!$H$2)</f>
        <v>Utter</v>
      </c>
      <c r="F1" s="3" t="str">
        <f>IF('[38]Video Analysis'!$I$2="","",'[38]Video Analysis'!$I$2)</f>
        <v>Utter</v>
      </c>
      <c r="G1" s="3" t="str">
        <f>IF('[38]Video Analysis'!$J$2="","",'[38]Video Analysis'!$J$2)</f>
        <v>Utter</v>
      </c>
      <c r="H1" s="3" t="str">
        <f>IF('[38]Video Analysis'!$K$2="","",'[38]Video Analysis'!$K$2)</f>
        <v>Utter</v>
      </c>
      <c r="I1" s="3" t="str">
        <f>IF('[38]Video Analysis'!$L$2="","",'[38]Video Analysis'!$L$2)</f>
        <v>Utter</v>
      </c>
      <c r="J1" s="3" t="str">
        <f>IF('[38]Video Analysis'!$M$2="","",'[38]Video Analysis'!$M$2)</f>
        <v>Utter</v>
      </c>
      <c r="K1" s="3" t="str">
        <f>IF('[38]Video Analysis'!$N$2="","",'[38]Video Analysis'!$N$2)</f>
        <v>Utter</v>
      </c>
      <c r="L1" s="3" t="str">
        <f>IF('[38]Video Analysis'!$O$2="","",'[38]Video Analysis'!$O$2)</f>
        <v>Utter</v>
      </c>
      <c r="M1" s="1" t="s">
        <v>0</v>
      </c>
      <c r="N1" s="1" t="s">
        <v>0</v>
      </c>
      <c r="O1" s="1" t="s">
        <v>0</v>
      </c>
      <c r="P1" s="4">
        <v>5</v>
      </c>
      <c r="Q1" s="5" t="s">
        <v>1</v>
      </c>
      <c r="S1" s="6" t="s">
        <v>2</v>
      </c>
    </row>
    <row r="2" spans="1:32" ht="26" x14ac:dyDescent="0.35">
      <c r="A2" s="1" t="s">
        <v>3</v>
      </c>
      <c r="B2" s="7" t="s">
        <v>4</v>
      </c>
      <c r="C2" s="7" t="s">
        <v>5</v>
      </c>
      <c r="D2" s="3" t="str">
        <f>IF('[38]Video Analysis'!$G$3="","",'[38]Video Analysis'!$G$3)</f>
        <v>eelgrass</v>
      </c>
      <c r="E2" s="3" t="str">
        <f>IF('[38]Video Analysis'!$H$3="","",'[38]Video Analysis'!$H$3)</f>
        <v>macroalgae</v>
      </c>
      <c r="F2" s="3" t="str">
        <f>IF('[38]Video Analysis'!$I$3="","",'[38]Video Analysis'!$I$3)</f>
        <v>bare</v>
      </c>
      <c r="G2" s="3" t="str">
        <f>IF('[38]Video Analysis'!$J$3="","",'[38]Video Analysis'!$J$3)</f>
        <v>eelgrass</v>
      </c>
      <c r="H2" s="3" t="str">
        <f>IF('[38]Video Analysis'!$K$3="","",'[38]Video Analysis'!$K$3)</f>
        <v>macroalgae</v>
      </c>
      <c r="I2" s="3" t="str">
        <f>IF('[38]Video Analysis'!$L$3="","",'[38]Video Analysis'!$L$3)</f>
        <v>bare</v>
      </c>
      <c r="J2" s="3" t="str">
        <f>IF('[38]Video Analysis'!$M$3="","",'[38]Video Analysis'!$M$3)</f>
        <v>eelgrass</v>
      </c>
      <c r="K2" s="3" t="str">
        <f>IF('[38]Video Analysis'!$N$3="","",'[38]Video Analysis'!$N$3)</f>
        <v>macroalgae</v>
      </c>
      <c r="L2" s="3" t="str">
        <f>IF('[38]Video Analysis'!$O$3="","",'[38]Video Analysis'!$O$3)</f>
        <v>bare</v>
      </c>
      <c r="M2" s="8" t="str">
        <f>J2</f>
        <v>eelgrass</v>
      </c>
      <c r="N2" s="8" t="str">
        <f>K2</f>
        <v>macroalgae</v>
      </c>
      <c r="O2" s="8" t="str">
        <f>L2</f>
        <v>bare</v>
      </c>
      <c r="P2" s="9" t="s">
        <v>6</v>
      </c>
      <c r="S2" s="10" t="str">
        <f>A1</f>
        <v>HNC_NPH_01_2022_08_05</v>
      </c>
      <c r="T2" s="11" t="s">
        <v>7</v>
      </c>
      <c r="U2" s="11" t="s">
        <v>8</v>
      </c>
      <c r="V2" s="12" t="s">
        <v>9</v>
      </c>
      <c r="W2" s="12" t="s">
        <v>10</v>
      </c>
      <c r="X2" s="12" t="s">
        <v>11</v>
      </c>
      <c r="Y2" s="12" t="s">
        <v>12</v>
      </c>
      <c r="Z2" s="12" t="s">
        <v>13</v>
      </c>
      <c r="AA2" s="12" t="s">
        <v>14</v>
      </c>
      <c r="AB2" s="12" t="s">
        <v>15</v>
      </c>
      <c r="AC2" s="12" t="s">
        <v>16</v>
      </c>
      <c r="AD2" s="12" t="s">
        <v>17</v>
      </c>
      <c r="AE2" s="13" t="s">
        <v>18</v>
      </c>
      <c r="AF2" s="13" t="s">
        <v>6</v>
      </c>
    </row>
    <row r="3" spans="1:32" x14ac:dyDescent="0.35">
      <c r="A3" s="14" t="str">
        <f>IF('[38]Video Analysis'!$B$4="","",'[38]Video Analysis'!$B$4)</f>
        <v/>
      </c>
      <c r="B3" s="15">
        <f>IF('[38]Video Analysis'!$Q$4="","",'[38]Video Analysis'!$Q$4)</f>
        <v>-73.361300225369632</v>
      </c>
      <c r="C3" s="15">
        <f>IF('[38]Video Analysis'!$P$4="","",'[38]Video Analysis'!$P$4)</f>
        <v>40.891110682860017</v>
      </c>
      <c r="D3" s="16">
        <f>IF('[38]Video Analysis'!$G$4="","",'[38]Video Analysis'!$G$4)</f>
        <v>0</v>
      </c>
      <c r="E3" s="16">
        <f>IF('[38]Video Analysis'!$H$4="","",'[38]Video Analysis'!$H$4)</f>
        <v>0</v>
      </c>
      <c r="F3" s="16">
        <f>IF('[38]Video Analysis'!$I$4="","",'[38]Video Analysis'!$I$4)</f>
        <v>100</v>
      </c>
      <c r="G3" s="16">
        <f>IF('[38]Video Analysis'!$J$4="","",'[38]Video Analysis'!$J$4)</f>
        <v>0</v>
      </c>
      <c r="H3" s="16">
        <f>IF('[38]Video Analysis'!$K$4="","",'[38]Video Analysis'!$K$4)</f>
        <v>0</v>
      </c>
      <c r="I3" s="16">
        <f>IF('[38]Video Analysis'!$L$4="","",'[38]Video Analysis'!$L$4)</f>
        <v>100</v>
      </c>
      <c r="J3" s="16">
        <f>IF('[38]Video Analysis'!$M$4="","",'[38]Video Analysis'!$M$4)</f>
        <v>0</v>
      </c>
      <c r="K3" s="16">
        <f>IF('[38]Video Analysis'!$N$4="","",'[38]Video Analysis'!$N$4)</f>
        <v>0</v>
      </c>
      <c r="L3" s="16">
        <f>IF('[38]Video Analysis'!$O$4="","",'[38]Video Analysis'!$O$4)</f>
        <v>100</v>
      </c>
      <c r="M3" s="17" t="str">
        <f>IF(D3="","",IF((MAX(D3,G3,J3)-MIN(D3,G3,J3))&gt;$P$1,"CHECK",""))</f>
        <v/>
      </c>
      <c r="N3" s="17" t="str">
        <f>IF(E3="","",IF((MAX(E3,H3,K3)-MIN(E3,H3,K3))&gt;$P$1,"CHECK",""))</f>
        <v/>
      </c>
      <c r="O3" s="17" t="str">
        <f>IF(F3="","",IF((MAX(F3,I3,L3)-MIN(F3,I3,L3))&gt;$P$1,"CHECK",""))</f>
        <v/>
      </c>
      <c r="P3" s="18" t="s">
        <v>19</v>
      </c>
      <c r="T3" s="19">
        <f>IF(B3="","",B3)</f>
        <v>-73.361300225369632</v>
      </c>
      <c r="U3" s="19">
        <f>IF(C3="","",C3)</f>
        <v>40.891110682860017</v>
      </c>
      <c r="V3" s="20">
        <f>IF(D3="","",IF(COUNT(D3,G3,J3)&lt;3,"analyze",AVERAGE(D3,G3,J3)))</f>
        <v>0</v>
      </c>
      <c r="W3" s="20">
        <f t="shared" ref="W3:X18" si="0">IF(E3="","",IF(COUNT(E3,H3,K3)&lt;3,"analyze",AVERAGE(E3,H3,K3)))</f>
        <v>0</v>
      </c>
      <c r="X3" s="20">
        <f t="shared" si="0"/>
        <v>100</v>
      </c>
      <c r="Y3" s="20">
        <f>IF(D3="","",IF(COUNT(D3,G3,J3)&lt;3,"analyze",STDEV(D3,G3,J3)))</f>
        <v>0</v>
      </c>
      <c r="Z3" s="20">
        <f t="shared" ref="Z3:AA18" si="1">IF(E3="","",IF(COUNT(E3,H3,K3)&lt;3,"analyze",STDEV(E3,H3,K3)))</f>
        <v>0</v>
      </c>
      <c r="AA3" s="20">
        <f t="shared" si="1"/>
        <v>0</v>
      </c>
      <c r="AB3" s="21" t="str">
        <f>IF(M3="","",M3)</f>
        <v/>
      </c>
      <c r="AC3" s="21" t="str">
        <f>IF(N3="","",N3)</f>
        <v/>
      </c>
      <c r="AD3" s="21" t="str">
        <f>IF(O3="","",O3)</f>
        <v/>
      </c>
      <c r="AE3" s="22" t="str">
        <f>IF(A3="","",A3)</f>
        <v/>
      </c>
      <c r="AF3" s="22" t="str">
        <f t="shared" ref="AF3:AF66" si="2">IF(P3="","",P3)</f>
        <v xml:space="preserve">10% NM </v>
      </c>
    </row>
    <row r="4" spans="1:32" x14ac:dyDescent="0.35">
      <c r="A4" s="14" t="str">
        <f>IF('[38]Video Analysis'!$B$14="","",'[38]Video Analysis'!$B$14)</f>
        <v/>
      </c>
      <c r="B4" s="15">
        <f>IF('[38]Video Analysis'!$Q$14="","",'[38]Video Analysis'!$Q$14)</f>
        <v>-73.361300225369632</v>
      </c>
      <c r="C4" s="15">
        <f>IF('[38]Video Analysis'!$P$14="","",'[38]Video Analysis'!$P$14)</f>
        <v>40.891110682860017</v>
      </c>
      <c r="D4" s="16">
        <f>IF('[38]Video Analysis'!$G$14="","",'[38]Video Analysis'!$G$14)</f>
        <v>0</v>
      </c>
      <c r="E4" s="16">
        <f>IF('[38]Video Analysis'!$H$14="","",'[38]Video Analysis'!$H$14)</f>
        <v>0</v>
      </c>
      <c r="F4" s="16">
        <f>IF('[38]Video Analysis'!$I$14="","",'[38]Video Analysis'!$I$14)</f>
        <v>100</v>
      </c>
      <c r="G4" s="16">
        <f>IF('[38]Video Analysis'!$J$14="","",'[38]Video Analysis'!$J$14)</f>
        <v>0</v>
      </c>
      <c r="H4" s="16">
        <f>IF('[38]Video Analysis'!$K$14="","",'[38]Video Analysis'!$K$14)</f>
        <v>0</v>
      </c>
      <c r="I4" s="16">
        <f>IF('[38]Video Analysis'!$L$14="","",'[38]Video Analysis'!$L$14)</f>
        <v>100</v>
      </c>
      <c r="J4" s="16">
        <f>IF('[38]Video Analysis'!$M$14="","",'[38]Video Analysis'!$M$14)</f>
        <v>0</v>
      </c>
      <c r="K4" s="16">
        <f>IF('[38]Video Analysis'!$N$14="","",'[38]Video Analysis'!$N$14)</f>
        <v>0</v>
      </c>
      <c r="L4" s="16">
        <f>IF('[38]Video Analysis'!$O$14="","",'[38]Video Analysis'!$O$14)</f>
        <v>100</v>
      </c>
      <c r="M4" s="17" t="str">
        <f t="shared" ref="M4:O67" si="3">IF(D4="","",IF((MAX(D4,G4,J4)-MIN(D4,G4,J4))&gt;$P$1,"CHECK",""))</f>
        <v/>
      </c>
      <c r="N4" s="17" t="str">
        <f t="shared" si="3"/>
        <v/>
      </c>
      <c r="O4" s="17" t="str">
        <f t="shared" si="3"/>
        <v/>
      </c>
      <c r="P4" s="17"/>
      <c r="T4" s="23">
        <f t="shared" ref="T4:U67" si="4">IF(B4="","",B4)</f>
        <v>-73.361300225369632</v>
      </c>
      <c r="U4" s="23">
        <f t="shared" si="4"/>
        <v>40.891110682860017</v>
      </c>
      <c r="V4" s="24">
        <f t="shared" ref="V4:X67" si="5">IF(D4="","",IF(COUNT(D4,G4,J4)&lt;3,"analyze",AVERAGE(D4,G4,J4)))</f>
        <v>0</v>
      </c>
      <c r="W4" s="24">
        <f t="shared" si="0"/>
        <v>0</v>
      </c>
      <c r="X4" s="24">
        <f t="shared" si="0"/>
        <v>100</v>
      </c>
      <c r="Y4" s="24">
        <f t="shared" ref="Y4:AA67" si="6">IF(D4="","",IF(COUNT(D4,G4,J4)&lt;3,"analyze",STDEV(D4,G4,J4)))</f>
        <v>0</v>
      </c>
      <c r="Z4" s="24">
        <f t="shared" si="1"/>
        <v>0</v>
      </c>
      <c r="AA4" s="24">
        <f t="shared" si="1"/>
        <v>0</v>
      </c>
      <c r="AB4" s="17" t="str">
        <f t="shared" ref="AB4:AD67" si="7">IF(M4="","",M4)</f>
        <v/>
      </c>
      <c r="AC4" s="17" t="str">
        <f t="shared" si="7"/>
        <v/>
      </c>
      <c r="AD4" s="17" t="str">
        <f t="shared" si="7"/>
        <v/>
      </c>
      <c r="AE4" s="25" t="str">
        <f t="shared" ref="AE4:AE67" si="8">IF(A4="","",A4)</f>
        <v/>
      </c>
      <c r="AF4" s="25" t="str">
        <f t="shared" si="2"/>
        <v/>
      </c>
    </row>
    <row r="5" spans="1:32" x14ac:dyDescent="0.35">
      <c r="A5" s="14" t="str">
        <f>IF('[38]Video Analysis'!$B$24="","",'[38]Video Analysis'!$B$24)</f>
        <v/>
      </c>
      <c r="B5" s="15">
        <f>IF('[38]Video Analysis'!$Q$24="","",'[38]Video Analysis'!$Q$24)</f>
        <v>-73.361231326125562</v>
      </c>
      <c r="C5" s="15">
        <f>IF('[38]Video Analysis'!$P$24="","",'[38]Video Analysis'!$P$24)</f>
        <v>40.891213738359511</v>
      </c>
      <c r="D5" s="16">
        <f>IF('[38]Video Analysis'!$G$24="","",'[38]Video Analysis'!$G$24)</f>
        <v>0</v>
      </c>
      <c r="E5" s="16">
        <f>IF('[38]Video Analysis'!$H$24="","",'[38]Video Analysis'!$H$24)</f>
        <v>0</v>
      </c>
      <c r="F5" s="16">
        <f>IF('[38]Video Analysis'!$I$24="","",'[38]Video Analysis'!$I$24)</f>
        <v>100</v>
      </c>
      <c r="G5" s="16">
        <f>IF('[38]Video Analysis'!$J$24="","",'[38]Video Analysis'!$J$24)</f>
        <v>0</v>
      </c>
      <c r="H5" s="16">
        <f>IF('[38]Video Analysis'!$K$24="","",'[38]Video Analysis'!$K$24)</f>
        <v>0</v>
      </c>
      <c r="I5" s="16">
        <f>IF('[38]Video Analysis'!$L$24="","",'[38]Video Analysis'!$L$24)</f>
        <v>100</v>
      </c>
      <c r="J5" s="16">
        <f>IF('[38]Video Analysis'!$M$24="","",'[38]Video Analysis'!$M$24)</f>
        <v>0</v>
      </c>
      <c r="K5" s="16">
        <f>IF('[38]Video Analysis'!$N$24="","",'[38]Video Analysis'!$N$24)</f>
        <v>0</v>
      </c>
      <c r="L5" s="16">
        <f>IF('[38]Video Analysis'!$O$24="","",'[38]Video Analysis'!$O$24)</f>
        <v>100</v>
      </c>
      <c r="M5" s="17" t="str">
        <f t="shared" si="3"/>
        <v/>
      </c>
      <c r="N5" s="17" t="str">
        <f t="shared" si="3"/>
        <v/>
      </c>
      <c r="O5" s="17" t="str">
        <f t="shared" si="3"/>
        <v/>
      </c>
      <c r="P5" s="17"/>
      <c r="T5" s="23">
        <f t="shared" si="4"/>
        <v>-73.361231326125562</v>
      </c>
      <c r="U5" s="23">
        <f t="shared" si="4"/>
        <v>40.891213738359511</v>
      </c>
      <c r="V5" s="24">
        <f t="shared" si="5"/>
        <v>0</v>
      </c>
      <c r="W5" s="24">
        <f t="shared" si="0"/>
        <v>0</v>
      </c>
      <c r="X5" s="24">
        <f t="shared" si="0"/>
        <v>100</v>
      </c>
      <c r="Y5" s="24">
        <f t="shared" si="6"/>
        <v>0</v>
      </c>
      <c r="Z5" s="24">
        <f t="shared" si="1"/>
        <v>0</v>
      </c>
      <c r="AA5" s="24">
        <f t="shared" si="1"/>
        <v>0</v>
      </c>
      <c r="AB5" s="17" t="str">
        <f t="shared" si="7"/>
        <v/>
      </c>
      <c r="AC5" s="17" t="str">
        <f t="shared" si="7"/>
        <v/>
      </c>
      <c r="AD5" s="17" t="str">
        <f t="shared" si="7"/>
        <v/>
      </c>
      <c r="AE5" s="25" t="str">
        <f t="shared" si="8"/>
        <v/>
      </c>
      <c r="AF5" s="25" t="str">
        <f t="shared" si="2"/>
        <v/>
      </c>
    </row>
    <row r="6" spans="1:32" x14ac:dyDescent="0.35">
      <c r="A6" s="14" t="str">
        <f>IF('[38]Video Analysis'!$B$34="","",'[38]Video Analysis'!$B$34)</f>
        <v/>
      </c>
      <c r="B6" s="15">
        <f>IF('[38]Video Analysis'!$Q$34="","",'[38]Video Analysis'!$Q$34)</f>
        <v>-73.361231326125562</v>
      </c>
      <c r="C6" s="15">
        <f>IF('[38]Video Analysis'!$P$34="","",'[38]Video Analysis'!$P$34)</f>
        <v>40.891213738359511</v>
      </c>
      <c r="D6" s="16">
        <f>IF('[38]Video Analysis'!$G$34="","",'[38]Video Analysis'!$G$34)</f>
        <v>0</v>
      </c>
      <c r="E6" s="16">
        <f>IF('[38]Video Analysis'!$H$34="","",'[38]Video Analysis'!$H$34)</f>
        <v>0</v>
      </c>
      <c r="F6" s="16">
        <f>IF('[38]Video Analysis'!$I$34="","",'[38]Video Analysis'!$I$34)</f>
        <v>100</v>
      </c>
      <c r="G6" s="16">
        <f>IF('[38]Video Analysis'!$J$34="","",'[38]Video Analysis'!$J$34)</f>
        <v>0</v>
      </c>
      <c r="H6" s="16">
        <f>IF('[38]Video Analysis'!$K$34="","",'[38]Video Analysis'!$K$34)</f>
        <v>0</v>
      </c>
      <c r="I6" s="16">
        <f>IF('[38]Video Analysis'!$L$34="","",'[38]Video Analysis'!$L$34)</f>
        <v>100</v>
      </c>
      <c r="J6" s="16">
        <f>IF('[38]Video Analysis'!$M$34="","",'[38]Video Analysis'!$M$34)</f>
        <v>0</v>
      </c>
      <c r="K6" s="16">
        <f>IF('[38]Video Analysis'!$N$34="","",'[38]Video Analysis'!$N$34)</f>
        <v>0</v>
      </c>
      <c r="L6" s="16">
        <f>IF('[38]Video Analysis'!$O$34="","",'[38]Video Analysis'!$O$34)</f>
        <v>100</v>
      </c>
      <c r="M6" s="17" t="str">
        <f t="shared" si="3"/>
        <v/>
      </c>
      <c r="N6" s="17" t="str">
        <f t="shared" si="3"/>
        <v/>
      </c>
      <c r="O6" s="17" t="str">
        <f t="shared" si="3"/>
        <v/>
      </c>
      <c r="P6" s="17"/>
      <c r="T6" s="23">
        <f t="shared" si="4"/>
        <v>-73.361231326125562</v>
      </c>
      <c r="U6" s="23">
        <f t="shared" si="4"/>
        <v>40.891213738359511</v>
      </c>
      <c r="V6" s="24">
        <f t="shared" si="5"/>
        <v>0</v>
      </c>
      <c r="W6" s="24">
        <f t="shared" si="0"/>
        <v>0</v>
      </c>
      <c r="X6" s="24">
        <f t="shared" si="0"/>
        <v>100</v>
      </c>
      <c r="Y6" s="24">
        <f t="shared" si="6"/>
        <v>0</v>
      </c>
      <c r="Z6" s="24">
        <f t="shared" si="1"/>
        <v>0</v>
      </c>
      <c r="AA6" s="24">
        <f t="shared" si="1"/>
        <v>0</v>
      </c>
      <c r="AB6" s="17" t="str">
        <f t="shared" si="7"/>
        <v/>
      </c>
      <c r="AC6" s="17" t="str">
        <f t="shared" si="7"/>
        <v/>
      </c>
      <c r="AD6" s="17" t="str">
        <f t="shared" si="7"/>
        <v/>
      </c>
      <c r="AE6" s="25" t="str">
        <f t="shared" si="8"/>
        <v/>
      </c>
      <c r="AF6" s="25" t="str">
        <f t="shared" si="2"/>
        <v/>
      </c>
    </row>
    <row r="7" spans="1:32" x14ac:dyDescent="0.35">
      <c r="A7" s="14" t="str">
        <f>IF('[38]Video Analysis'!$B$44="","",'[38]Video Analysis'!$B$44)</f>
        <v/>
      </c>
      <c r="B7" s="15">
        <f>IF('[38]Video Analysis'!$Q$44="","",'[38]Video Analysis'!$Q$44)</f>
        <v>-73.361231326125562</v>
      </c>
      <c r="C7" s="15">
        <f>IF('[38]Video Analysis'!$P$44="","",'[38]Video Analysis'!$P$44)</f>
        <v>40.891213738359511</v>
      </c>
      <c r="D7" s="16">
        <f>IF('[38]Video Analysis'!$G$44="","",'[38]Video Analysis'!$G$44)</f>
        <v>0</v>
      </c>
      <c r="E7" s="16">
        <f>IF('[38]Video Analysis'!$H$44="","",'[38]Video Analysis'!$H$44)</f>
        <v>0</v>
      </c>
      <c r="F7" s="16">
        <f>IF('[38]Video Analysis'!$I$44="","",'[38]Video Analysis'!$I$44)</f>
        <v>100</v>
      </c>
      <c r="G7" s="16">
        <f>IF('[38]Video Analysis'!$J$44="","",'[38]Video Analysis'!$J$44)</f>
        <v>0</v>
      </c>
      <c r="H7" s="16">
        <f>IF('[38]Video Analysis'!$K$44="","",'[38]Video Analysis'!$K$44)</f>
        <v>0</v>
      </c>
      <c r="I7" s="16">
        <f>IF('[38]Video Analysis'!$L$44="","",'[38]Video Analysis'!$L$44)</f>
        <v>100</v>
      </c>
      <c r="J7" s="16">
        <f>IF('[38]Video Analysis'!$M$44="","",'[38]Video Analysis'!$M$44)</f>
        <v>0</v>
      </c>
      <c r="K7" s="16">
        <f>IF('[38]Video Analysis'!$N$44="","",'[38]Video Analysis'!$N$44)</f>
        <v>0</v>
      </c>
      <c r="L7" s="16">
        <f>IF('[38]Video Analysis'!$O$44="","",'[38]Video Analysis'!$O$44)</f>
        <v>100</v>
      </c>
      <c r="M7" s="17" t="str">
        <f t="shared" si="3"/>
        <v/>
      </c>
      <c r="N7" s="17" t="str">
        <f t="shared" si="3"/>
        <v/>
      </c>
      <c r="O7" s="17" t="str">
        <f t="shared" si="3"/>
        <v/>
      </c>
      <c r="P7" s="17"/>
      <c r="T7" s="23">
        <f t="shared" si="4"/>
        <v>-73.361231326125562</v>
      </c>
      <c r="U7" s="23">
        <f t="shared" si="4"/>
        <v>40.891213738359511</v>
      </c>
      <c r="V7" s="24">
        <f t="shared" si="5"/>
        <v>0</v>
      </c>
      <c r="W7" s="24">
        <f t="shared" si="0"/>
        <v>0</v>
      </c>
      <c r="X7" s="24">
        <f t="shared" si="0"/>
        <v>100</v>
      </c>
      <c r="Y7" s="24">
        <f t="shared" si="6"/>
        <v>0</v>
      </c>
      <c r="Z7" s="24">
        <f t="shared" si="1"/>
        <v>0</v>
      </c>
      <c r="AA7" s="24">
        <f t="shared" si="1"/>
        <v>0</v>
      </c>
      <c r="AB7" s="17" t="str">
        <f t="shared" si="7"/>
        <v/>
      </c>
      <c r="AC7" s="17" t="str">
        <f t="shared" si="7"/>
        <v/>
      </c>
      <c r="AD7" s="17" t="str">
        <f t="shared" si="7"/>
        <v/>
      </c>
      <c r="AE7" s="25" t="str">
        <f t="shared" si="8"/>
        <v/>
      </c>
      <c r="AF7" s="25" t="str">
        <f t="shared" si="2"/>
        <v/>
      </c>
    </row>
    <row r="8" spans="1:32" x14ac:dyDescent="0.35">
      <c r="A8" s="14" t="str">
        <f>IF('[38]Video Analysis'!$B$54="","",'[38]Video Analysis'!$B$54)</f>
        <v/>
      </c>
      <c r="B8" s="15">
        <f>IF('[38]Video Analysis'!$Q$54="","",'[38]Video Analysis'!$Q$54)</f>
        <v>-73.361231326125562</v>
      </c>
      <c r="C8" s="15">
        <f>IF('[38]Video Analysis'!$P$54="","",'[38]Video Analysis'!$P$54)</f>
        <v>40.891213738359511</v>
      </c>
      <c r="D8" s="16">
        <f>IF('[38]Video Analysis'!$G$54="","",'[38]Video Analysis'!$G$54)</f>
        <v>0</v>
      </c>
      <c r="E8" s="16">
        <f>IF('[38]Video Analysis'!$H$54="","",'[38]Video Analysis'!$H$54)</f>
        <v>0</v>
      </c>
      <c r="F8" s="16">
        <f>IF('[38]Video Analysis'!$I$54="","",'[38]Video Analysis'!$I$54)</f>
        <v>100</v>
      </c>
      <c r="G8" s="16">
        <f>IF('[38]Video Analysis'!$J$54="","",'[38]Video Analysis'!$J$54)</f>
        <v>0</v>
      </c>
      <c r="H8" s="16">
        <f>IF('[38]Video Analysis'!$K$54="","",'[38]Video Analysis'!$K$54)</f>
        <v>0</v>
      </c>
      <c r="I8" s="16">
        <f>IF('[38]Video Analysis'!$L$54="","",'[38]Video Analysis'!$L$54)</f>
        <v>100</v>
      </c>
      <c r="J8" s="16">
        <f>IF('[38]Video Analysis'!$M$54="","",'[38]Video Analysis'!$M$54)</f>
        <v>0</v>
      </c>
      <c r="K8" s="16">
        <f>IF('[38]Video Analysis'!$N$54="","",'[38]Video Analysis'!$N$54)</f>
        <v>0</v>
      </c>
      <c r="L8" s="16">
        <f>IF('[38]Video Analysis'!$O$54="","",'[38]Video Analysis'!$O$54)</f>
        <v>100</v>
      </c>
      <c r="M8" s="17" t="str">
        <f t="shared" si="3"/>
        <v/>
      </c>
      <c r="N8" s="17" t="str">
        <f t="shared" si="3"/>
        <v/>
      </c>
      <c r="O8" s="17" t="str">
        <f t="shared" si="3"/>
        <v/>
      </c>
      <c r="P8" s="17"/>
      <c r="T8" s="23">
        <f t="shared" si="4"/>
        <v>-73.361231326125562</v>
      </c>
      <c r="U8" s="23">
        <f t="shared" si="4"/>
        <v>40.891213738359511</v>
      </c>
      <c r="V8" s="24">
        <f t="shared" si="5"/>
        <v>0</v>
      </c>
      <c r="W8" s="24">
        <f t="shared" si="0"/>
        <v>0</v>
      </c>
      <c r="X8" s="24">
        <f t="shared" si="0"/>
        <v>100</v>
      </c>
      <c r="Y8" s="24">
        <f t="shared" si="6"/>
        <v>0</v>
      </c>
      <c r="Z8" s="24">
        <f t="shared" si="1"/>
        <v>0</v>
      </c>
      <c r="AA8" s="24">
        <f t="shared" si="1"/>
        <v>0</v>
      </c>
      <c r="AB8" s="17" t="str">
        <f t="shared" si="7"/>
        <v/>
      </c>
      <c r="AC8" s="17" t="str">
        <f t="shared" si="7"/>
        <v/>
      </c>
      <c r="AD8" s="17" t="str">
        <f t="shared" si="7"/>
        <v/>
      </c>
      <c r="AE8" s="25" t="str">
        <f t="shared" si="8"/>
        <v/>
      </c>
      <c r="AF8" s="25" t="str">
        <f t="shared" si="2"/>
        <v/>
      </c>
    </row>
    <row r="9" spans="1:32" x14ac:dyDescent="0.35">
      <c r="A9" s="14" t="str">
        <f>IF('[38]Video Analysis'!$B$64="","",'[38]Video Analysis'!$B$64)</f>
        <v/>
      </c>
      <c r="B9" s="15">
        <f>IF('[38]Video Analysis'!$Q$64="","",'[38]Video Analysis'!$Q$64)</f>
        <v>-73.361231326125562</v>
      </c>
      <c r="C9" s="15">
        <f>IF('[38]Video Analysis'!$P$64="","",'[38]Video Analysis'!$P$64)</f>
        <v>40.891213738359511</v>
      </c>
      <c r="D9" s="16">
        <f>IF('[38]Video Analysis'!$G$64="","",'[38]Video Analysis'!$G$64)</f>
        <v>0</v>
      </c>
      <c r="E9" s="16">
        <f>IF('[38]Video Analysis'!$H$64="","",'[38]Video Analysis'!$H$64)</f>
        <v>0</v>
      </c>
      <c r="F9" s="16">
        <f>IF('[38]Video Analysis'!$I$64="","",'[38]Video Analysis'!$I$64)</f>
        <v>100</v>
      </c>
      <c r="G9" s="16">
        <f>IF('[38]Video Analysis'!$J$64="","",'[38]Video Analysis'!$J$64)</f>
        <v>0</v>
      </c>
      <c r="H9" s="16">
        <f>IF('[38]Video Analysis'!$K$64="","",'[38]Video Analysis'!$K$64)</f>
        <v>0</v>
      </c>
      <c r="I9" s="16">
        <f>IF('[38]Video Analysis'!$L$64="","",'[38]Video Analysis'!$L$64)</f>
        <v>100</v>
      </c>
      <c r="J9" s="16">
        <f>IF('[38]Video Analysis'!$M$64="","",'[38]Video Analysis'!$M$64)</f>
        <v>0</v>
      </c>
      <c r="K9" s="16">
        <f>IF('[38]Video Analysis'!$N$64="","",'[38]Video Analysis'!$N$64)</f>
        <v>0</v>
      </c>
      <c r="L9" s="16">
        <f>IF('[38]Video Analysis'!$O$64="","",'[38]Video Analysis'!$O$64)</f>
        <v>100</v>
      </c>
      <c r="M9" s="17" t="str">
        <f t="shared" si="3"/>
        <v/>
      </c>
      <c r="N9" s="17" t="str">
        <f t="shared" si="3"/>
        <v/>
      </c>
      <c r="O9" s="17" t="str">
        <f t="shared" si="3"/>
        <v/>
      </c>
      <c r="P9" s="17"/>
      <c r="T9" s="23">
        <f t="shared" si="4"/>
        <v>-73.361231326125562</v>
      </c>
      <c r="U9" s="23">
        <f t="shared" si="4"/>
        <v>40.891213738359511</v>
      </c>
      <c r="V9" s="24">
        <f t="shared" si="5"/>
        <v>0</v>
      </c>
      <c r="W9" s="24">
        <f t="shared" si="0"/>
        <v>0</v>
      </c>
      <c r="X9" s="24">
        <f t="shared" si="0"/>
        <v>100</v>
      </c>
      <c r="Y9" s="24">
        <f t="shared" si="6"/>
        <v>0</v>
      </c>
      <c r="Z9" s="24">
        <f t="shared" si="1"/>
        <v>0</v>
      </c>
      <c r="AA9" s="24">
        <f t="shared" si="1"/>
        <v>0</v>
      </c>
      <c r="AB9" s="17" t="str">
        <f t="shared" si="7"/>
        <v/>
      </c>
      <c r="AC9" s="17" t="str">
        <f t="shared" si="7"/>
        <v/>
      </c>
      <c r="AD9" s="17" t="str">
        <f t="shared" si="7"/>
        <v/>
      </c>
      <c r="AE9" s="25" t="str">
        <f t="shared" si="8"/>
        <v/>
      </c>
      <c r="AF9" s="25" t="str">
        <f t="shared" si="2"/>
        <v/>
      </c>
    </row>
    <row r="10" spans="1:32" x14ac:dyDescent="0.35">
      <c r="A10" s="14" t="str">
        <f>IF('[38]Video Analysis'!$B$74="","",'[38]Video Analysis'!$B$74)</f>
        <v/>
      </c>
      <c r="B10" s="15">
        <f>IF('[38]Video Analysis'!$Q$74="","",'[38]Video Analysis'!$Q$74)</f>
        <v>-73.361185016110539</v>
      </c>
      <c r="C10" s="15">
        <f>IF('[38]Video Analysis'!$P$74="","",'[38]Video Analysis'!$P$74)</f>
        <v>40.891341771930456</v>
      </c>
      <c r="D10" s="16">
        <f>IF('[38]Video Analysis'!$G$74="","",'[38]Video Analysis'!$G$74)</f>
        <v>0</v>
      </c>
      <c r="E10" s="16">
        <f>IF('[38]Video Analysis'!$H$74="","",'[38]Video Analysis'!$H$74)</f>
        <v>0</v>
      </c>
      <c r="F10" s="16">
        <f>IF('[38]Video Analysis'!$I$74="","",'[38]Video Analysis'!$I$74)</f>
        <v>100</v>
      </c>
      <c r="G10" s="16">
        <f>IF('[38]Video Analysis'!$J$74="","",'[38]Video Analysis'!$J$74)</f>
        <v>0</v>
      </c>
      <c r="H10" s="16">
        <f>IF('[38]Video Analysis'!$K$74="","",'[38]Video Analysis'!$K$74)</f>
        <v>0</v>
      </c>
      <c r="I10" s="16">
        <f>IF('[38]Video Analysis'!$L$74="","",'[38]Video Analysis'!$L$74)</f>
        <v>100</v>
      </c>
      <c r="J10" s="16">
        <f>IF('[38]Video Analysis'!$M$74="","",'[38]Video Analysis'!$M$74)</f>
        <v>0</v>
      </c>
      <c r="K10" s="16">
        <f>IF('[38]Video Analysis'!$N$74="","",'[38]Video Analysis'!$N$74)</f>
        <v>0</v>
      </c>
      <c r="L10" s="16">
        <f>IF('[38]Video Analysis'!$O$74="","",'[38]Video Analysis'!$O$74)</f>
        <v>100</v>
      </c>
      <c r="M10" s="17" t="str">
        <f t="shared" si="3"/>
        <v/>
      </c>
      <c r="N10" s="17" t="str">
        <f t="shared" si="3"/>
        <v/>
      </c>
      <c r="O10" s="17" t="str">
        <f t="shared" si="3"/>
        <v/>
      </c>
      <c r="P10" s="17"/>
      <c r="T10" s="23">
        <f t="shared" si="4"/>
        <v>-73.361185016110539</v>
      </c>
      <c r="U10" s="23">
        <f t="shared" si="4"/>
        <v>40.891341771930456</v>
      </c>
      <c r="V10" s="24">
        <f t="shared" si="5"/>
        <v>0</v>
      </c>
      <c r="W10" s="24">
        <f t="shared" si="0"/>
        <v>0</v>
      </c>
      <c r="X10" s="24">
        <f t="shared" si="0"/>
        <v>100</v>
      </c>
      <c r="Y10" s="24">
        <f t="shared" si="6"/>
        <v>0</v>
      </c>
      <c r="Z10" s="24">
        <f t="shared" si="1"/>
        <v>0</v>
      </c>
      <c r="AA10" s="24">
        <f t="shared" si="1"/>
        <v>0</v>
      </c>
      <c r="AB10" s="17" t="str">
        <f t="shared" si="7"/>
        <v/>
      </c>
      <c r="AC10" s="17" t="str">
        <f t="shared" si="7"/>
        <v/>
      </c>
      <c r="AD10" s="17" t="str">
        <f t="shared" si="7"/>
        <v/>
      </c>
      <c r="AE10" s="25" t="str">
        <f t="shared" si="8"/>
        <v/>
      </c>
      <c r="AF10" s="25" t="str">
        <f t="shared" si="2"/>
        <v/>
      </c>
    </row>
    <row r="11" spans="1:32" x14ac:dyDescent="0.35">
      <c r="A11" s="14" t="str">
        <f>IF('[38]Video Analysis'!$B$84="","",'[38]Video Analysis'!$B$84)</f>
        <v/>
      </c>
      <c r="B11" s="15">
        <f>IF('[38]Video Analysis'!$Q$84="","",'[38]Video Analysis'!$Q$84)</f>
        <v>-73.361185016110539</v>
      </c>
      <c r="C11" s="15">
        <f>IF('[38]Video Analysis'!$P$84="","",'[38]Video Analysis'!$P$84)</f>
        <v>40.891341771930456</v>
      </c>
      <c r="D11" s="16">
        <f>IF('[38]Video Analysis'!$G$84="","",'[38]Video Analysis'!$G$84)</f>
        <v>0</v>
      </c>
      <c r="E11" s="16">
        <f>IF('[38]Video Analysis'!$H$84="","",'[38]Video Analysis'!$H$84)</f>
        <v>0</v>
      </c>
      <c r="F11" s="16">
        <f>IF('[38]Video Analysis'!$I$84="","",'[38]Video Analysis'!$I$84)</f>
        <v>100</v>
      </c>
      <c r="G11" s="16">
        <f>IF('[38]Video Analysis'!$J$84="","",'[38]Video Analysis'!$J$84)</f>
        <v>0</v>
      </c>
      <c r="H11" s="16">
        <f>IF('[38]Video Analysis'!$K$84="","",'[38]Video Analysis'!$K$84)</f>
        <v>0</v>
      </c>
      <c r="I11" s="16">
        <f>IF('[38]Video Analysis'!$L$84="","",'[38]Video Analysis'!$L$84)</f>
        <v>100</v>
      </c>
      <c r="J11" s="16">
        <f>IF('[38]Video Analysis'!$M$84="","",'[38]Video Analysis'!$M$84)</f>
        <v>0</v>
      </c>
      <c r="K11" s="16">
        <f>IF('[38]Video Analysis'!$N$84="","",'[38]Video Analysis'!$N$84)</f>
        <v>0</v>
      </c>
      <c r="L11" s="16">
        <f>IF('[38]Video Analysis'!$O$84="","",'[38]Video Analysis'!$O$84)</f>
        <v>100</v>
      </c>
      <c r="M11" s="17" t="str">
        <f t="shared" si="3"/>
        <v/>
      </c>
      <c r="N11" s="17" t="str">
        <f t="shared" si="3"/>
        <v/>
      </c>
      <c r="O11" s="17" t="str">
        <f t="shared" si="3"/>
        <v/>
      </c>
      <c r="P11" s="17"/>
      <c r="T11" s="23">
        <f t="shared" si="4"/>
        <v>-73.361185016110539</v>
      </c>
      <c r="U11" s="23">
        <f t="shared" si="4"/>
        <v>40.891341771930456</v>
      </c>
      <c r="V11" s="24">
        <f t="shared" si="5"/>
        <v>0</v>
      </c>
      <c r="W11" s="24">
        <f t="shared" si="0"/>
        <v>0</v>
      </c>
      <c r="X11" s="24">
        <f t="shared" si="0"/>
        <v>100</v>
      </c>
      <c r="Y11" s="24">
        <f t="shared" si="6"/>
        <v>0</v>
      </c>
      <c r="Z11" s="24">
        <f t="shared" si="1"/>
        <v>0</v>
      </c>
      <c r="AA11" s="24">
        <f t="shared" si="1"/>
        <v>0</v>
      </c>
      <c r="AB11" s="17" t="str">
        <f t="shared" si="7"/>
        <v/>
      </c>
      <c r="AC11" s="17" t="str">
        <f t="shared" si="7"/>
        <v/>
      </c>
      <c r="AD11" s="17" t="str">
        <f t="shared" si="7"/>
        <v/>
      </c>
      <c r="AE11" s="25" t="str">
        <f t="shared" si="8"/>
        <v/>
      </c>
      <c r="AF11" s="25" t="str">
        <f t="shared" si="2"/>
        <v/>
      </c>
    </row>
    <row r="12" spans="1:32" x14ac:dyDescent="0.35">
      <c r="A12" s="14" t="str">
        <f>IF('[38]Video Analysis'!$B$94="","",'[38]Video Analysis'!$B$94)</f>
        <v/>
      </c>
      <c r="B12" s="15">
        <f>IF('[38]Video Analysis'!$Q$94="","",'[38]Video Analysis'!$Q$94)</f>
        <v>-73.361185016110539</v>
      </c>
      <c r="C12" s="15">
        <f>IF('[38]Video Analysis'!$P$94="","",'[38]Video Analysis'!$P$94)</f>
        <v>40.891341771930456</v>
      </c>
      <c r="D12" s="16">
        <f>IF('[38]Video Analysis'!$G$94="","",'[38]Video Analysis'!$G$94)</f>
        <v>0</v>
      </c>
      <c r="E12" s="16">
        <f>IF('[38]Video Analysis'!$H$94="","",'[38]Video Analysis'!$H$94)</f>
        <v>0</v>
      </c>
      <c r="F12" s="16">
        <f>IF('[38]Video Analysis'!$I$94="","",'[38]Video Analysis'!$I$94)</f>
        <v>100</v>
      </c>
      <c r="G12" s="16">
        <f>IF('[38]Video Analysis'!$J$94="","",'[38]Video Analysis'!$J$94)</f>
        <v>0</v>
      </c>
      <c r="H12" s="16">
        <f>IF('[38]Video Analysis'!$K$94="","",'[38]Video Analysis'!$K$94)</f>
        <v>0</v>
      </c>
      <c r="I12" s="16">
        <f>IF('[38]Video Analysis'!$L$94="","",'[38]Video Analysis'!$L$94)</f>
        <v>100</v>
      </c>
      <c r="J12" s="16">
        <f>IF('[38]Video Analysis'!$M$94="","",'[38]Video Analysis'!$M$94)</f>
        <v>0</v>
      </c>
      <c r="K12" s="16">
        <f>IF('[38]Video Analysis'!$N$94="","",'[38]Video Analysis'!$N$94)</f>
        <v>0</v>
      </c>
      <c r="L12" s="16">
        <f>IF('[38]Video Analysis'!$O$94="","",'[38]Video Analysis'!$O$94)</f>
        <v>100</v>
      </c>
      <c r="M12" s="17" t="str">
        <f t="shared" si="3"/>
        <v/>
      </c>
      <c r="N12" s="17" t="str">
        <f t="shared" si="3"/>
        <v/>
      </c>
      <c r="O12" s="17" t="str">
        <f t="shared" si="3"/>
        <v/>
      </c>
      <c r="P12" s="17"/>
      <c r="T12" s="23">
        <f t="shared" si="4"/>
        <v>-73.361185016110539</v>
      </c>
      <c r="U12" s="23">
        <f t="shared" si="4"/>
        <v>40.891341771930456</v>
      </c>
      <c r="V12" s="24">
        <f t="shared" si="5"/>
        <v>0</v>
      </c>
      <c r="W12" s="24">
        <f t="shared" si="0"/>
        <v>0</v>
      </c>
      <c r="X12" s="24">
        <f t="shared" si="0"/>
        <v>100</v>
      </c>
      <c r="Y12" s="24">
        <f t="shared" si="6"/>
        <v>0</v>
      </c>
      <c r="Z12" s="24">
        <f t="shared" si="1"/>
        <v>0</v>
      </c>
      <c r="AA12" s="24">
        <f t="shared" si="1"/>
        <v>0</v>
      </c>
      <c r="AB12" s="17" t="str">
        <f t="shared" si="7"/>
        <v/>
      </c>
      <c r="AC12" s="17" t="str">
        <f t="shared" si="7"/>
        <v/>
      </c>
      <c r="AD12" s="17" t="str">
        <f t="shared" si="7"/>
        <v/>
      </c>
      <c r="AE12" s="25" t="str">
        <f t="shared" si="8"/>
        <v/>
      </c>
      <c r="AF12" s="25" t="str">
        <f t="shared" si="2"/>
        <v/>
      </c>
    </row>
    <row r="13" spans="1:32" x14ac:dyDescent="0.35">
      <c r="A13" s="14" t="str">
        <f>IF('[38]Video Analysis'!$B$104="","",'[38]Video Analysis'!$B$104)</f>
        <v/>
      </c>
      <c r="B13" s="15">
        <f>IF('[38]Video Analysis'!$Q$104="","",'[38]Video Analysis'!$Q$104)</f>
        <v>-73.361185016110539</v>
      </c>
      <c r="C13" s="15">
        <f>IF('[38]Video Analysis'!$P$104="","",'[38]Video Analysis'!$P$104)</f>
        <v>40.891341771930456</v>
      </c>
      <c r="D13" s="16">
        <f>IF('[38]Video Analysis'!$G$104="","",'[38]Video Analysis'!$G$104)</f>
        <v>0</v>
      </c>
      <c r="E13" s="16">
        <f>IF('[38]Video Analysis'!$H$104="","",'[38]Video Analysis'!$H$104)</f>
        <v>0</v>
      </c>
      <c r="F13" s="16">
        <f>IF('[38]Video Analysis'!$I$104="","",'[38]Video Analysis'!$I$104)</f>
        <v>100</v>
      </c>
      <c r="G13" s="16">
        <f>IF('[38]Video Analysis'!$J$104="","",'[38]Video Analysis'!$J$104)</f>
        <v>0</v>
      </c>
      <c r="H13" s="16">
        <f>IF('[38]Video Analysis'!$K$104="","",'[38]Video Analysis'!$K$104)</f>
        <v>0</v>
      </c>
      <c r="I13" s="16">
        <f>IF('[38]Video Analysis'!$L$104="","",'[38]Video Analysis'!$L$104)</f>
        <v>100</v>
      </c>
      <c r="J13" s="16">
        <f>IF('[38]Video Analysis'!$M$104="","",'[38]Video Analysis'!$M$104)</f>
        <v>0</v>
      </c>
      <c r="K13" s="16">
        <f>IF('[38]Video Analysis'!$N$104="","",'[38]Video Analysis'!$N$104)</f>
        <v>0</v>
      </c>
      <c r="L13" s="16">
        <f>IF('[38]Video Analysis'!$O$104="","",'[38]Video Analysis'!$O$104)</f>
        <v>100</v>
      </c>
      <c r="M13" s="17" t="str">
        <f t="shared" si="3"/>
        <v/>
      </c>
      <c r="N13" s="17" t="str">
        <f t="shared" si="3"/>
        <v/>
      </c>
      <c r="O13" s="17" t="str">
        <f t="shared" si="3"/>
        <v/>
      </c>
      <c r="P13" s="17" t="s">
        <v>19</v>
      </c>
      <c r="T13" s="23">
        <f t="shared" si="4"/>
        <v>-73.361185016110539</v>
      </c>
      <c r="U13" s="23">
        <f t="shared" si="4"/>
        <v>40.891341771930456</v>
      </c>
      <c r="V13" s="24">
        <f t="shared" si="5"/>
        <v>0</v>
      </c>
      <c r="W13" s="24">
        <f t="shared" si="0"/>
        <v>0</v>
      </c>
      <c r="X13" s="24">
        <f t="shared" si="0"/>
        <v>100</v>
      </c>
      <c r="Y13" s="24">
        <f t="shared" si="6"/>
        <v>0</v>
      </c>
      <c r="Z13" s="24">
        <f t="shared" si="1"/>
        <v>0</v>
      </c>
      <c r="AA13" s="24">
        <f t="shared" si="1"/>
        <v>0</v>
      </c>
      <c r="AB13" s="17" t="str">
        <f t="shared" si="7"/>
        <v/>
      </c>
      <c r="AC13" s="17" t="str">
        <f t="shared" si="7"/>
        <v/>
      </c>
      <c r="AD13" s="17" t="str">
        <f t="shared" si="7"/>
        <v/>
      </c>
      <c r="AE13" s="25" t="str">
        <f t="shared" si="8"/>
        <v/>
      </c>
      <c r="AF13" s="25" t="str">
        <f t="shared" si="2"/>
        <v xml:space="preserve">10% NM </v>
      </c>
    </row>
    <row r="14" spans="1:32" x14ac:dyDescent="0.35">
      <c r="A14" s="14" t="str">
        <f>IF('[38]Video Analysis'!$B$114="","",'[38]Video Analysis'!$B$114)</f>
        <v/>
      </c>
      <c r="B14" s="15">
        <f>IF('[38]Video Analysis'!$Q$114="","",'[38]Video Analysis'!$Q$114)</f>
        <v>-73.361185016110539</v>
      </c>
      <c r="C14" s="15">
        <f>IF('[38]Video Analysis'!$P$114="","",'[38]Video Analysis'!$P$114)</f>
        <v>40.891341771930456</v>
      </c>
      <c r="D14" s="16">
        <f>IF('[38]Video Analysis'!$G$114="","",'[38]Video Analysis'!$G$114)</f>
        <v>0</v>
      </c>
      <c r="E14" s="16">
        <f>IF('[38]Video Analysis'!$H$114="","",'[38]Video Analysis'!$H$114)</f>
        <v>0</v>
      </c>
      <c r="F14" s="16">
        <f>IF('[38]Video Analysis'!$I$114="","",'[38]Video Analysis'!$I$114)</f>
        <v>100</v>
      </c>
      <c r="G14" s="16">
        <f>IF('[38]Video Analysis'!$J$114="","",'[38]Video Analysis'!$J$114)</f>
        <v>0</v>
      </c>
      <c r="H14" s="16">
        <f>IF('[38]Video Analysis'!$K$114="","",'[38]Video Analysis'!$K$114)</f>
        <v>0</v>
      </c>
      <c r="I14" s="16">
        <f>IF('[38]Video Analysis'!$L$114="","",'[38]Video Analysis'!$L$114)</f>
        <v>100</v>
      </c>
      <c r="J14" s="16">
        <f>IF('[38]Video Analysis'!$M$114="","",'[38]Video Analysis'!$M$114)</f>
        <v>0</v>
      </c>
      <c r="K14" s="16">
        <f>IF('[38]Video Analysis'!$N$114="","",'[38]Video Analysis'!$N$114)</f>
        <v>0</v>
      </c>
      <c r="L14" s="16">
        <f>IF('[38]Video Analysis'!$O$114="","",'[38]Video Analysis'!$O$114)</f>
        <v>100</v>
      </c>
      <c r="M14" s="17" t="str">
        <f t="shared" si="3"/>
        <v/>
      </c>
      <c r="N14" s="17" t="str">
        <f t="shared" si="3"/>
        <v/>
      </c>
      <c r="O14" s="17" t="str">
        <f t="shared" si="3"/>
        <v/>
      </c>
      <c r="P14" s="17"/>
      <c r="T14" s="23">
        <f t="shared" si="4"/>
        <v>-73.361185016110539</v>
      </c>
      <c r="U14" s="23">
        <f t="shared" si="4"/>
        <v>40.891341771930456</v>
      </c>
      <c r="V14" s="24">
        <f t="shared" si="5"/>
        <v>0</v>
      </c>
      <c r="W14" s="24">
        <f t="shared" si="0"/>
        <v>0</v>
      </c>
      <c r="X14" s="24">
        <f t="shared" si="0"/>
        <v>100</v>
      </c>
      <c r="Y14" s="24">
        <f t="shared" si="6"/>
        <v>0</v>
      </c>
      <c r="Z14" s="24">
        <f t="shared" si="1"/>
        <v>0</v>
      </c>
      <c r="AA14" s="24">
        <f t="shared" si="1"/>
        <v>0</v>
      </c>
      <c r="AB14" s="17" t="str">
        <f t="shared" si="7"/>
        <v/>
      </c>
      <c r="AC14" s="17" t="str">
        <f t="shared" si="7"/>
        <v/>
      </c>
      <c r="AD14" s="17" t="str">
        <f t="shared" si="7"/>
        <v/>
      </c>
      <c r="AE14" s="25" t="str">
        <f t="shared" si="8"/>
        <v/>
      </c>
      <c r="AF14" s="25" t="str">
        <f t="shared" si="2"/>
        <v/>
      </c>
    </row>
    <row r="15" spans="1:32" x14ac:dyDescent="0.35">
      <c r="A15" s="14" t="str">
        <f>IF('[38]Video Analysis'!$B$124="","",'[38]Video Analysis'!$B$124)</f>
        <v/>
      </c>
      <c r="B15" s="15">
        <f>IF('[38]Video Analysis'!$Q$124="","",'[38]Video Analysis'!$Q$124)</f>
        <v>-73.361185016110539</v>
      </c>
      <c r="C15" s="15">
        <f>IF('[38]Video Analysis'!$P$124="","",'[38]Video Analysis'!$P$124)</f>
        <v>40.891341771930456</v>
      </c>
      <c r="D15" s="16">
        <f>IF('[38]Video Analysis'!$G$124="","",'[38]Video Analysis'!$G$124)</f>
        <v>0</v>
      </c>
      <c r="E15" s="16">
        <f>IF('[38]Video Analysis'!$H$124="","",'[38]Video Analysis'!$H$124)</f>
        <v>0</v>
      </c>
      <c r="F15" s="16">
        <f>IF('[38]Video Analysis'!$I$124="","",'[38]Video Analysis'!$I$124)</f>
        <v>100</v>
      </c>
      <c r="G15" s="16">
        <f>IF('[38]Video Analysis'!$J$124="","",'[38]Video Analysis'!$J$124)</f>
        <v>0</v>
      </c>
      <c r="H15" s="16">
        <f>IF('[38]Video Analysis'!$K$124="","",'[38]Video Analysis'!$K$124)</f>
        <v>0</v>
      </c>
      <c r="I15" s="16">
        <f>IF('[38]Video Analysis'!$L$124="","",'[38]Video Analysis'!$L$124)</f>
        <v>100</v>
      </c>
      <c r="J15" s="16">
        <f>IF('[38]Video Analysis'!$M$124="","",'[38]Video Analysis'!$M$124)</f>
        <v>0</v>
      </c>
      <c r="K15" s="16">
        <f>IF('[38]Video Analysis'!$N$124="","",'[38]Video Analysis'!$N$124)</f>
        <v>0</v>
      </c>
      <c r="L15" s="16">
        <f>IF('[38]Video Analysis'!$O$124="","",'[38]Video Analysis'!$O$124)</f>
        <v>100</v>
      </c>
      <c r="M15" s="17" t="str">
        <f t="shared" si="3"/>
        <v/>
      </c>
      <c r="N15" s="17" t="str">
        <f t="shared" si="3"/>
        <v/>
      </c>
      <c r="O15" s="17" t="str">
        <f t="shared" si="3"/>
        <v/>
      </c>
      <c r="P15" s="17"/>
      <c r="T15" s="23">
        <f t="shared" si="4"/>
        <v>-73.361185016110539</v>
      </c>
      <c r="U15" s="23">
        <f t="shared" si="4"/>
        <v>40.891341771930456</v>
      </c>
      <c r="V15" s="24">
        <f t="shared" si="5"/>
        <v>0</v>
      </c>
      <c r="W15" s="24">
        <f t="shared" si="0"/>
        <v>0</v>
      </c>
      <c r="X15" s="24">
        <f t="shared" si="0"/>
        <v>100</v>
      </c>
      <c r="Y15" s="24">
        <f t="shared" si="6"/>
        <v>0</v>
      </c>
      <c r="Z15" s="24">
        <f t="shared" si="1"/>
        <v>0</v>
      </c>
      <c r="AA15" s="24">
        <f t="shared" si="1"/>
        <v>0</v>
      </c>
      <c r="AB15" s="17" t="str">
        <f t="shared" si="7"/>
        <v/>
      </c>
      <c r="AC15" s="17" t="str">
        <f t="shared" si="7"/>
        <v/>
      </c>
      <c r="AD15" s="17" t="str">
        <f t="shared" si="7"/>
        <v/>
      </c>
      <c r="AE15" s="25" t="str">
        <f t="shared" si="8"/>
        <v/>
      </c>
      <c r="AF15" s="25" t="str">
        <f t="shared" si="2"/>
        <v/>
      </c>
    </row>
    <row r="16" spans="1:32" x14ac:dyDescent="0.35">
      <c r="A16" s="14" t="str">
        <f>IF('[38]Video Analysis'!$B$134="","",'[38]Video Analysis'!$B$134)</f>
        <v/>
      </c>
      <c r="B16" s="15">
        <f>IF('[38]Video Analysis'!$Q$134="","",'[38]Video Analysis'!$Q$134)</f>
        <v>-73.361166911199689</v>
      </c>
      <c r="C16" s="15">
        <f>IF('[38]Video Analysis'!$P$134="","",'[38]Video Analysis'!$P$134)</f>
        <v>40.891413101926446</v>
      </c>
      <c r="D16" s="16">
        <f>IF('[38]Video Analysis'!$G$134="","",'[38]Video Analysis'!$G$134)</f>
        <v>0</v>
      </c>
      <c r="E16" s="16">
        <f>IF('[38]Video Analysis'!$H$134="","",'[38]Video Analysis'!$H$134)</f>
        <v>0</v>
      </c>
      <c r="F16" s="16">
        <f>IF('[38]Video Analysis'!$I$134="","",'[38]Video Analysis'!$I$134)</f>
        <v>100</v>
      </c>
      <c r="G16" s="16">
        <f>IF('[38]Video Analysis'!$J$134="","",'[38]Video Analysis'!$J$134)</f>
        <v>0</v>
      </c>
      <c r="H16" s="16">
        <f>IF('[38]Video Analysis'!$K$134="","",'[38]Video Analysis'!$K$134)</f>
        <v>0</v>
      </c>
      <c r="I16" s="16">
        <f>IF('[38]Video Analysis'!$L$134="","",'[38]Video Analysis'!$L$134)</f>
        <v>100</v>
      </c>
      <c r="J16" s="16">
        <f>IF('[38]Video Analysis'!$M$134="","",'[38]Video Analysis'!$M$134)</f>
        <v>0</v>
      </c>
      <c r="K16" s="16">
        <f>IF('[38]Video Analysis'!$N$134="","",'[38]Video Analysis'!$N$134)</f>
        <v>0</v>
      </c>
      <c r="L16" s="16">
        <f>IF('[38]Video Analysis'!$O$134="","",'[38]Video Analysis'!$O$134)</f>
        <v>100</v>
      </c>
      <c r="M16" s="17" t="str">
        <f t="shared" si="3"/>
        <v/>
      </c>
      <c r="N16" s="17" t="str">
        <f t="shared" si="3"/>
        <v/>
      </c>
      <c r="O16" s="17" t="str">
        <f t="shared" si="3"/>
        <v/>
      </c>
      <c r="P16" s="17"/>
      <c r="T16" s="23">
        <f t="shared" si="4"/>
        <v>-73.361166911199689</v>
      </c>
      <c r="U16" s="23">
        <f t="shared" si="4"/>
        <v>40.891413101926446</v>
      </c>
      <c r="V16" s="24">
        <f t="shared" si="5"/>
        <v>0</v>
      </c>
      <c r="W16" s="24">
        <f t="shared" si="0"/>
        <v>0</v>
      </c>
      <c r="X16" s="24">
        <f t="shared" si="0"/>
        <v>100</v>
      </c>
      <c r="Y16" s="24">
        <f t="shared" si="6"/>
        <v>0</v>
      </c>
      <c r="Z16" s="24">
        <f t="shared" si="1"/>
        <v>0</v>
      </c>
      <c r="AA16" s="24">
        <f t="shared" si="1"/>
        <v>0</v>
      </c>
      <c r="AB16" s="17" t="str">
        <f t="shared" si="7"/>
        <v/>
      </c>
      <c r="AC16" s="17" t="str">
        <f t="shared" si="7"/>
        <v/>
      </c>
      <c r="AD16" s="17" t="str">
        <f t="shared" si="7"/>
        <v/>
      </c>
      <c r="AE16" s="25" t="str">
        <f t="shared" si="8"/>
        <v/>
      </c>
      <c r="AF16" s="25" t="str">
        <f t="shared" si="2"/>
        <v/>
      </c>
    </row>
    <row r="17" spans="1:32" x14ac:dyDescent="0.35">
      <c r="A17" s="14" t="str">
        <f>IF('[38]Video Analysis'!$B$144="","",'[38]Video Analysis'!$B$144)</f>
        <v/>
      </c>
      <c r="B17" s="15">
        <f>IF('[38]Video Analysis'!$Q$144="","",'[38]Video Analysis'!$Q$144)</f>
        <v>-73.361166911199689</v>
      </c>
      <c r="C17" s="15">
        <f>IF('[38]Video Analysis'!$P$144="","",'[38]Video Analysis'!$P$144)</f>
        <v>40.891413101926446</v>
      </c>
      <c r="D17" s="16">
        <f>IF('[38]Video Analysis'!$G$144="","",'[38]Video Analysis'!$G$144)</f>
        <v>0</v>
      </c>
      <c r="E17" s="16">
        <f>IF('[38]Video Analysis'!$H$144="","",'[38]Video Analysis'!$H$144)</f>
        <v>0</v>
      </c>
      <c r="F17" s="16">
        <f>IF('[38]Video Analysis'!$I$144="","",'[38]Video Analysis'!$I$144)</f>
        <v>100</v>
      </c>
      <c r="G17" s="16">
        <f>IF('[38]Video Analysis'!$J$144="","",'[38]Video Analysis'!$J$144)</f>
        <v>0</v>
      </c>
      <c r="H17" s="16">
        <f>IF('[38]Video Analysis'!$K$144="","",'[38]Video Analysis'!$K$144)</f>
        <v>0</v>
      </c>
      <c r="I17" s="16">
        <f>IF('[38]Video Analysis'!$L$144="","",'[38]Video Analysis'!$L$144)</f>
        <v>100</v>
      </c>
      <c r="J17" s="16">
        <f>IF('[38]Video Analysis'!$M$144="","",'[38]Video Analysis'!$M$144)</f>
        <v>0</v>
      </c>
      <c r="K17" s="16">
        <f>IF('[38]Video Analysis'!$N$144="","",'[38]Video Analysis'!$N$144)</f>
        <v>0</v>
      </c>
      <c r="L17" s="16">
        <f>IF('[38]Video Analysis'!$O$144="","",'[38]Video Analysis'!$O$144)</f>
        <v>100</v>
      </c>
      <c r="M17" s="17" t="str">
        <f t="shared" si="3"/>
        <v/>
      </c>
      <c r="N17" s="17" t="str">
        <f t="shared" si="3"/>
        <v/>
      </c>
      <c r="O17" s="17" t="str">
        <f t="shared" si="3"/>
        <v/>
      </c>
      <c r="P17" s="17"/>
      <c r="T17" s="23">
        <f t="shared" si="4"/>
        <v>-73.361166911199689</v>
      </c>
      <c r="U17" s="23">
        <f t="shared" si="4"/>
        <v>40.891413101926446</v>
      </c>
      <c r="V17" s="24">
        <f t="shared" si="5"/>
        <v>0</v>
      </c>
      <c r="W17" s="24">
        <f t="shared" si="0"/>
        <v>0</v>
      </c>
      <c r="X17" s="24">
        <f t="shared" si="0"/>
        <v>100</v>
      </c>
      <c r="Y17" s="24">
        <f t="shared" si="6"/>
        <v>0</v>
      </c>
      <c r="Z17" s="24">
        <f t="shared" si="1"/>
        <v>0</v>
      </c>
      <c r="AA17" s="24">
        <f t="shared" si="1"/>
        <v>0</v>
      </c>
      <c r="AB17" s="17" t="str">
        <f t="shared" si="7"/>
        <v/>
      </c>
      <c r="AC17" s="17" t="str">
        <f t="shared" si="7"/>
        <v/>
      </c>
      <c r="AD17" s="17" t="str">
        <f t="shared" si="7"/>
        <v/>
      </c>
      <c r="AE17" s="25" t="str">
        <f t="shared" si="8"/>
        <v/>
      </c>
      <c r="AF17" s="25" t="str">
        <f t="shared" si="2"/>
        <v/>
      </c>
    </row>
    <row r="18" spans="1:32" x14ac:dyDescent="0.35">
      <c r="A18" s="14" t="str">
        <f>IF('[38]Video Analysis'!$B$154="","",'[38]Video Analysis'!$B$154)</f>
        <v/>
      </c>
      <c r="B18" s="15">
        <f>IF('[38]Video Analysis'!$Q$154="","",'[38]Video Analysis'!$Q$154)</f>
        <v>-73.361166911199689</v>
      </c>
      <c r="C18" s="15">
        <f>IF('[38]Video Analysis'!$P$154="","",'[38]Video Analysis'!$P$154)</f>
        <v>40.891413101926446</v>
      </c>
      <c r="D18" s="16">
        <f>IF('[38]Video Analysis'!$G$154="","",'[38]Video Analysis'!$G$154)</f>
        <v>0</v>
      </c>
      <c r="E18" s="16">
        <f>IF('[38]Video Analysis'!$H$154="","",'[38]Video Analysis'!$H$154)</f>
        <v>0</v>
      </c>
      <c r="F18" s="16">
        <f>IF('[38]Video Analysis'!$I$154="","",'[38]Video Analysis'!$I$154)</f>
        <v>100</v>
      </c>
      <c r="G18" s="16">
        <f>IF('[38]Video Analysis'!$J$154="","",'[38]Video Analysis'!$J$154)</f>
        <v>0</v>
      </c>
      <c r="H18" s="16">
        <f>IF('[38]Video Analysis'!$K$154="","",'[38]Video Analysis'!$K$154)</f>
        <v>0</v>
      </c>
      <c r="I18" s="16">
        <f>IF('[38]Video Analysis'!$L$154="","",'[38]Video Analysis'!$L$154)</f>
        <v>100</v>
      </c>
      <c r="J18" s="16">
        <f>IF('[38]Video Analysis'!$M$154="","",'[38]Video Analysis'!$M$154)</f>
        <v>0</v>
      </c>
      <c r="K18" s="16">
        <f>IF('[38]Video Analysis'!$N$154="","",'[38]Video Analysis'!$N$154)</f>
        <v>0</v>
      </c>
      <c r="L18" s="16">
        <f>IF('[38]Video Analysis'!$O$154="","",'[38]Video Analysis'!$O$154)</f>
        <v>100</v>
      </c>
      <c r="M18" s="17" t="str">
        <f t="shared" si="3"/>
        <v/>
      </c>
      <c r="N18" s="17" t="str">
        <f t="shared" si="3"/>
        <v/>
      </c>
      <c r="O18" s="17" t="str">
        <f t="shared" si="3"/>
        <v/>
      </c>
      <c r="P18" s="17"/>
      <c r="T18" s="23">
        <f t="shared" si="4"/>
        <v>-73.361166911199689</v>
      </c>
      <c r="U18" s="23">
        <f t="shared" si="4"/>
        <v>40.891413101926446</v>
      </c>
      <c r="V18" s="24">
        <f t="shared" si="5"/>
        <v>0</v>
      </c>
      <c r="W18" s="24">
        <f t="shared" si="0"/>
        <v>0</v>
      </c>
      <c r="X18" s="24">
        <f t="shared" si="0"/>
        <v>100</v>
      </c>
      <c r="Y18" s="24">
        <f t="shared" si="6"/>
        <v>0</v>
      </c>
      <c r="Z18" s="24">
        <f t="shared" si="1"/>
        <v>0</v>
      </c>
      <c r="AA18" s="24">
        <f t="shared" si="1"/>
        <v>0</v>
      </c>
      <c r="AB18" s="17" t="str">
        <f t="shared" si="7"/>
        <v/>
      </c>
      <c r="AC18" s="17" t="str">
        <f t="shared" si="7"/>
        <v/>
      </c>
      <c r="AD18" s="17" t="str">
        <f t="shared" si="7"/>
        <v/>
      </c>
      <c r="AE18" s="25" t="str">
        <f t="shared" si="8"/>
        <v/>
      </c>
      <c r="AF18" s="25" t="str">
        <f t="shared" si="2"/>
        <v/>
      </c>
    </row>
    <row r="19" spans="1:32" x14ac:dyDescent="0.35">
      <c r="A19" s="14" t="str">
        <f>IF('[38]Video Analysis'!$B$164="","",'[38]Video Analysis'!$B$164)</f>
        <v/>
      </c>
      <c r="B19" s="15">
        <f>IF('[38]Video Analysis'!$Q$164="","",'[38]Video Analysis'!$Q$164)</f>
        <v>-73.361166911199689</v>
      </c>
      <c r="C19" s="15">
        <f>IF('[38]Video Analysis'!$P$164="","",'[38]Video Analysis'!$P$164)</f>
        <v>40.891413101926446</v>
      </c>
      <c r="D19" s="16">
        <f>IF('[38]Video Analysis'!$G$164="","",'[38]Video Analysis'!$G$164)</f>
        <v>0</v>
      </c>
      <c r="E19" s="16">
        <f>IF('[38]Video Analysis'!$H$164="","",'[38]Video Analysis'!$H$164)</f>
        <v>0</v>
      </c>
      <c r="F19" s="16">
        <f>IF('[38]Video Analysis'!$I$164="","",'[38]Video Analysis'!$I$164)</f>
        <v>100</v>
      </c>
      <c r="G19" s="16">
        <f>IF('[38]Video Analysis'!$J$164="","",'[38]Video Analysis'!$J$164)</f>
        <v>0</v>
      </c>
      <c r="H19" s="16">
        <f>IF('[38]Video Analysis'!$K$164="","",'[38]Video Analysis'!$K$164)</f>
        <v>0</v>
      </c>
      <c r="I19" s="16">
        <f>IF('[38]Video Analysis'!$L$164="","",'[38]Video Analysis'!$L$164)</f>
        <v>100</v>
      </c>
      <c r="J19" s="16">
        <f>IF('[38]Video Analysis'!$M$164="","",'[38]Video Analysis'!$M$164)</f>
        <v>0</v>
      </c>
      <c r="K19" s="16">
        <f>IF('[38]Video Analysis'!$N$164="","",'[38]Video Analysis'!$N$164)</f>
        <v>0</v>
      </c>
      <c r="L19" s="16">
        <f>IF('[38]Video Analysis'!$O$164="","",'[38]Video Analysis'!$O$164)</f>
        <v>100</v>
      </c>
      <c r="M19" s="17" t="str">
        <f t="shared" si="3"/>
        <v/>
      </c>
      <c r="N19" s="17" t="str">
        <f t="shared" si="3"/>
        <v/>
      </c>
      <c r="O19" s="17" t="str">
        <f t="shared" si="3"/>
        <v/>
      </c>
      <c r="P19" s="17"/>
      <c r="T19" s="23">
        <f t="shared" si="4"/>
        <v>-73.361166911199689</v>
      </c>
      <c r="U19" s="23">
        <f t="shared" si="4"/>
        <v>40.891413101926446</v>
      </c>
      <c r="V19" s="24">
        <f t="shared" si="5"/>
        <v>0</v>
      </c>
      <c r="W19" s="24">
        <f t="shared" si="5"/>
        <v>0</v>
      </c>
      <c r="X19" s="24">
        <f t="shared" si="5"/>
        <v>100</v>
      </c>
      <c r="Y19" s="24">
        <f t="shared" si="6"/>
        <v>0</v>
      </c>
      <c r="Z19" s="24">
        <f t="shared" si="6"/>
        <v>0</v>
      </c>
      <c r="AA19" s="24">
        <f t="shared" si="6"/>
        <v>0</v>
      </c>
      <c r="AB19" s="17" t="str">
        <f t="shared" si="7"/>
        <v/>
      </c>
      <c r="AC19" s="17" t="str">
        <f t="shared" si="7"/>
        <v/>
      </c>
      <c r="AD19" s="17" t="str">
        <f t="shared" si="7"/>
        <v/>
      </c>
      <c r="AE19" s="25" t="str">
        <f t="shared" si="8"/>
        <v/>
      </c>
      <c r="AF19" s="25" t="str">
        <f t="shared" si="2"/>
        <v/>
      </c>
    </row>
    <row r="20" spans="1:32" x14ac:dyDescent="0.35">
      <c r="A20" s="14" t="str">
        <f>IF('[38]Video Analysis'!$B$174="","",'[38]Video Analysis'!$B$174)</f>
        <v/>
      </c>
      <c r="B20" s="15">
        <f>IF('[38]Video Analysis'!$Q$174="","",'[38]Video Analysis'!$Q$174)</f>
        <v>-73.361208527348936</v>
      </c>
      <c r="C20" s="15">
        <f>IF('[38]Video Analysis'!$P$174="","",'[38]Video Analysis'!$P$174)</f>
        <v>40.89143430814147</v>
      </c>
      <c r="D20" s="16">
        <f>IF('[38]Video Analysis'!$G$174="","",'[38]Video Analysis'!$G$174)</f>
        <v>0</v>
      </c>
      <c r="E20" s="16">
        <f>IF('[38]Video Analysis'!$H$174="","",'[38]Video Analysis'!$H$174)</f>
        <v>0</v>
      </c>
      <c r="F20" s="16">
        <f>IF('[38]Video Analysis'!$I$174="","",'[38]Video Analysis'!$I$174)</f>
        <v>100</v>
      </c>
      <c r="G20" s="16">
        <f>IF('[38]Video Analysis'!$J$174="","",'[38]Video Analysis'!$J$174)</f>
        <v>0</v>
      </c>
      <c r="H20" s="16">
        <f>IF('[38]Video Analysis'!$K$174="","",'[38]Video Analysis'!$K$174)</f>
        <v>0</v>
      </c>
      <c r="I20" s="16">
        <f>IF('[38]Video Analysis'!$L$174="","",'[38]Video Analysis'!$L$174)</f>
        <v>100</v>
      </c>
      <c r="J20" s="16">
        <f>IF('[38]Video Analysis'!$M$174="","",'[38]Video Analysis'!$M$174)</f>
        <v>0</v>
      </c>
      <c r="K20" s="16">
        <f>IF('[38]Video Analysis'!$N$174="","",'[38]Video Analysis'!$N$174)</f>
        <v>0</v>
      </c>
      <c r="L20" s="16">
        <f>IF('[38]Video Analysis'!$O$174="","",'[38]Video Analysis'!$O$174)</f>
        <v>100</v>
      </c>
      <c r="M20" s="17" t="str">
        <f t="shared" si="3"/>
        <v/>
      </c>
      <c r="N20" s="17" t="str">
        <f t="shared" si="3"/>
        <v/>
      </c>
      <c r="O20" s="17" t="str">
        <f t="shared" si="3"/>
        <v/>
      </c>
      <c r="P20" s="17"/>
      <c r="T20" s="23">
        <f t="shared" si="4"/>
        <v>-73.361208527348936</v>
      </c>
      <c r="U20" s="23">
        <f t="shared" si="4"/>
        <v>40.89143430814147</v>
      </c>
      <c r="V20" s="24">
        <f t="shared" si="5"/>
        <v>0</v>
      </c>
      <c r="W20" s="24">
        <f t="shared" si="5"/>
        <v>0</v>
      </c>
      <c r="X20" s="24">
        <f t="shared" si="5"/>
        <v>100</v>
      </c>
      <c r="Y20" s="24">
        <f t="shared" si="6"/>
        <v>0</v>
      </c>
      <c r="Z20" s="24">
        <f t="shared" si="6"/>
        <v>0</v>
      </c>
      <c r="AA20" s="24">
        <f t="shared" si="6"/>
        <v>0</v>
      </c>
      <c r="AB20" s="17" t="str">
        <f t="shared" si="7"/>
        <v/>
      </c>
      <c r="AC20" s="17" t="str">
        <f t="shared" si="7"/>
        <v/>
      </c>
      <c r="AD20" s="17" t="str">
        <f t="shared" si="7"/>
        <v/>
      </c>
      <c r="AE20" s="25" t="str">
        <f t="shared" si="8"/>
        <v/>
      </c>
      <c r="AF20" s="25" t="str">
        <f t="shared" si="2"/>
        <v/>
      </c>
    </row>
    <row r="21" spans="1:32" x14ac:dyDescent="0.35">
      <c r="A21" s="14" t="str">
        <f>IF('[38]Video Analysis'!$B$184="","",'[38]Video Analysis'!$B$184)</f>
        <v/>
      </c>
      <c r="B21" s="15">
        <f>IF('[38]Video Analysis'!$Q$184="","",'[38]Video Analysis'!$Q$184)</f>
        <v>-73.361208527348936</v>
      </c>
      <c r="C21" s="15">
        <f>IF('[38]Video Analysis'!$P$184="","",'[38]Video Analysis'!$P$184)</f>
        <v>40.89143430814147</v>
      </c>
      <c r="D21" s="16">
        <f>IF('[38]Video Analysis'!$G$184="","",'[38]Video Analysis'!$G$184)</f>
        <v>0</v>
      </c>
      <c r="E21" s="16">
        <f>IF('[38]Video Analysis'!$H$184="","",'[38]Video Analysis'!$H$184)</f>
        <v>0</v>
      </c>
      <c r="F21" s="16">
        <f>IF('[38]Video Analysis'!$I$184="","",'[38]Video Analysis'!$I$184)</f>
        <v>100</v>
      </c>
      <c r="G21" s="16">
        <f>IF('[38]Video Analysis'!$J$184="","",'[38]Video Analysis'!$J$184)</f>
        <v>0</v>
      </c>
      <c r="H21" s="16">
        <f>IF('[38]Video Analysis'!$K$184="","",'[38]Video Analysis'!$K$184)</f>
        <v>0</v>
      </c>
      <c r="I21" s="16">
        <f>IF('[38]Video Analysis'!$L$184="","",'[38]Video Analysis'!$L$184)</f>
        <v>100</v>
      </c>
      <c r="J21" s="16">
        <f>IF('[38]Video Analysis'!$M$184="","",'[38]Video Analysis'!$M$184)</f>
        <v>0</v>
      </c>
      <c r="K21" s="16">
        <f>IF('[38]Video Analysis'!$N$184="","",'[38]Video Analysis'!$N$184)</f>
        <v>0</v>
      </c>
      <c r="L21" s="16">
        <f>IF('[38]Video Analysis'!$O$184="","",'[38]Video Analysis'!$O$184)</f>
        <v>100</v>
      </c>
      <c r="M21" s="17" t="str">
        <f t="shared" si="3"/>
        <v/>
      </c>
      <c r="N21" s="17" t="str">
        <f t="shared" si="3"/>
        <v/>
      </c>
      <c r="O21" s="17" t="str">
        <f t="shared" si="3"/>
        <v/>
      </c>
      <c r="P21" s="17"/>
      <c r="T21" s="23">
        <f t="shared" si="4"/>
        <v>-73.361208527348936</v>
      </c>
      <c r="U21" s="23">
        <f t="shared" si="4"/>
        <v>40.89143430814147</v>
      </c>
      <c r="V21" s="24">
        <f t="shared" si="5"/>
        <v>0</v>
      </c>
      <c r="W21" s="24">
        <f t="shared" si="5"/>
        <v>0</v>
      </c>
      <c r="X21" s="24">
        <f t="shared" si="5"/>
        <v>100</v>
      </c>
      <c r="Y21" s="24">
        <f t="shared" si="6"/>
        <v>0</v>
      </c>
      <c r="Z21" s="24">
        <f t="shared" si="6"/>
        <v>0</v>
      </c>
      <c r="AA21" s="24">
        <f t="shared" si="6"/>
        <v>0</v>
      </c>
      <c r="AB21" s="17" t="str">
        <f t="shared" si="7"/>
        <v/>
      </c>
      <c r="AC21" s="17" t="str">
        <f t="shared" si="7"/>
        <v/>
      </c>
      <c r="AD21" s="17" t="str">
        <f t="shared" si="7"/>
        <v/>
      </c>
      <c r="AE21" s="25" t="str">
        <f t="shared" si="8"/>
        <v/>
      </c>
      <c r="AF21" s="25" t="str">
        <f t="shared" si="2"/>
        <v/>
      </c>
    </row>
    <row r="22" spans="1:32" x14ac:dyDescent="0.35">
      <c r="A22" s="14" t="str">
        <f>IF('[38]Video Analysis'!$B$194="","",'[38]Video Analysis'!$B$194)</f>
        <v/>
      </c>
      <c r="B22" s="15">
        <f>IF('[38]Video Analysis'!$Q$194="","",'[38]Video Analysis'!$Q$194)</f>
        <v>-73.361287568695843</v>
      </c>
      <c r="C22" s="15">
        <f>IF('[38]Video Analysis'!$P$194="","",'[38]Video Analysis'!$P$194)</f>
        <v>40.891420771367848</v>
      </c>
      <c r="D22" s="16">
        <f>IF('[38]Video Analysis'!$G$194="","",'[38]Video Analysis'!$G$194)</f>
        <v>0</v>
      </c>
      <c r="E22" s="16">
        <f>IF('[38]Video Analysis'!$H$194="","",'[38]Video Analysis'!$H$194)</f>
        <v>0</v>
      </c>
      <c r="F22" s="16">
        <f>IF('[38]Video Analysis'!$I$194="","",'[38]Video Analysis'!$I$194)</f>
        <v>100</v>
      </c>
      <c r="G22" s="16">
        <f>IF('[38]Video Analysis'!$J$194="","",'[38]Video Analysis'!$J$194)</f>
        <v>0</v>
      </c>
      <c r="H22" s="16">
        <f>IF('[38]Video Analysis'!$K$194="","",'[38]Video Analysis'!$K$194)</f>
        <v>0</v>
      </c>
      <c r="I22" s="16">
        <f>IF('[38]Video Analysis'!$L$194="","",'[38]Video Analysis'!$L$194)</f>
        <v>100</v>
      </c>
      <c r="J22" s="16">
        <f>IF('[38]Video Analysis'!$M$194="","",'[38]Video Analysis'!$M$194)</f>
        <v>0</v>
      </c>
      <c r="K22" s="16">
        <f>IF('[38]Video Analysis'!$N$194="","",'[38]Video Analysis'!$N$194)</f>
        <v>0</v>
      </c>
      <c r="L22" s="16">
        <f>IF('[38]Video Analysis'!$O$194="","",'[38]Video Analysis'!$O$194)</f>
        <v>100</v>
      </c>
      <c r="M22" s="17" t="str">
        <f t="shared" si="3"/>
        <v/>
      </c>
      <c r="N22" s="17" t="str">
        <f t="shared" si="3"/>
        <v/>
      </c>
      <c r="O22" s="17" t="str">
        <f t="shared" si="3"/>
        <v/>
      </c>
      <c r="P22" s="17"/>
      <c r="T22" s="23">
        <f t="shared" si="4"/>
        <v>-73.361287568695843</v>
      </c>
      <c r="U22" s="23">
        <f t="shared" si="4"/>
        <v>40.891420771367848</v>
      </c>
      <c r="V22" s="24">
        <f t="shared" si="5"/>
        <v>0</v>
      </c>
      <c r="W22" s="24">
        <f t="shared" si="5"/>
        <v>0</v>
      </c>
      <c r="X22" s="24">
        <f t="shared" si="5"/>
        <v>100</v>
      </c>
      <c r="Y22" s="24">
        <f t="shared" si="6"/>
        <v>0</v>
      </c>
      <c r="Z22" s="24">
        <f t="shared" si="6"/>
        <v>0</v>
      </c>
      <c r="AA22" s="24">
        <f t="shared" si="6"/>
        <v>0</v>
      </c>
      <c r="AB22" s="17" t="str">
        <f t="shared" si="7"/>
        <v/>
      </c>
      <c r="AC22" s="17" t="str">
        <f t="shared" si="7"/>
        <v/>
      </c>
      <c r="AD22" s="17" t="str">
        <f t="shared" si="7"/>
        <v/>
      </c>
      <c r="AE22" s="25" t="str">
        <f t="shared" si="8"/>
        <v/>
      </c>
      <c r="AF22" s="25" t="str">
        <f t="shared" si="2"/>
        <v/>
      </c>
    </row>
    <row r="23" spans="1:32" x14ac:dyDescent="0.35">
      <c r="A23" s="14" t="str">
        <f>IF('[38]Video Analysis'!$B$204="","",'[38]Video Analysis'!$B$204)</f>
        <v/>
      </c>
      <c r="B23" s="15">
        <f>IF('[38]Video Analysis'!$Q$204="","",'[38]Video Analysis'!$Q$204)</f>
        <v>-73.361287568695843</v>
      </c>
      <c r="C23" s="15">
        <f>IF('[38]Video Analysis'!$P$204="","",'[38]Video Analysis'!$P$204)</f>
        <v>40.891420771367848</v>
      </c>
      <c r="D23" s="16">
        <f>IF('[38]Video Analysis'!$G$204="","",'[38]Video Analysis'!$G$204)</f>
        <v>0</v>
      </c>
      <c r="E23" s="16">
        <f>IF('[38]Video Analysis'!$H$204="","",'[38]Video Analysis'!$H$204)</f>
        <v>0</v>
      </c>
      <c r="F23" s="16">
        <f>IF('[38]Video Analysis'!$I$204="","",'[38]Video Analysis'!$I$204)</f>
        <v>100</v>
      </c>
      <c r="G23" s="16">
        <f>IF('[38]Video Analysis'!$J$204="","",'[38]Video Analysis'!$J$204)</f>
        <v>0</v>
      </c>
      <c r="H23" s="16">
        <f>IF('[38]Video Analysis'!$K$204="","",'[38]Video Analysis'!$K$204)</f>
        <v>0</v>
      </c>
      <c r="I23" s="16">
        <f>IF('[38]Video Analysis'!$L$204="","",'[38]Video Analysis'!$L$204)</f>
        <v>100</v>
      </c>
      <c r="J23" s="16">
        <f>IF('[38]Video Analysis'!$M$204="","",'[38]Video Analysis'!$M$204)</f>
        <v>0</v>
      </c>
      <c r="K23" s="16">
        <f>IF('[38]Video Analysis'!$N$204="","",'[38]Video Analysis'!$N$204)</f>
        <v>0</v>
      </c>
      <c r="L23" s="16">
        <f>IF('[38]Video Analysis'!$O$204="","",'[38]Video Analysis'!$O$204)</f>
        <v>100</v>
      </c>
      <c r="M23" s="17" t="str">
        <f t="shared" si="3"/>
        <v/>
      </c>
      <c r="N23" s="17" t="str">
        <f t="shared" si="3"/>
        <v/>
      </c>
      <c r="O23" s="17" t="str">
        <f t="shared" si="3"/>
        <v/>
      </c>
      <c r="P23" s="17" t="s">
        <v>19</v>
      </c>
      <c r="T23" s="23">
        <f t="shared" si="4"/>
        <v>-73.361287568695843</v>
      </c>
      <c r="U23" s="23">
        <f t="shared" si="4"/>
        <v>40.891420771367848</v>
      </c>
      <c r="V23" s="24">
        <f t="shared" si="5"/>
        <v>0</v>
      </c>
      <c r="W23" s="24">
        <f t="shared" si="5"/>
        <v>0</v>
      </c>
      <c r="X23" s="24">
        <f t="shared" si="5"/>
        <v>100</v>
      </c>
      <c r="Y23" s="24">
        <f t="shared" si="6"/>
        <v>0</v>
      </c>
      <c r="Z23" s="24">
        <f t="shared" si="6"/>
        <v>0</v>
      </c>
      <c r="AA23" s="24">
        <f t="shared" si="6"/>
        <v>0</v>
      </c>
      <c r="AB23" s="17" t="str">
        <f t="shared" si="7"/>
        <v/>
      </c>
      <c r="AC23" s="17" t="str">
        <f t="shared" si="7"/>
        <v/>
      </c>
      <c r="AD23" s="17" t="str">
        <f t="shared" si="7"/>
        <v/>
      </c>
      <c r="AE23" s="25" t="str">
        <f t="shared" si="8"/>
        <v/>
      </c>
      <c r="AF23" s="25" t="str">
        <f t="shared" si="2"/>
        <v xml:space="preserve">10% NM </v>
      </c>
    </row>
    <row r="24" spans="1:32" x14ac:dyDescent="0.35">
      <c r="A24" s="14" t="str">
        <f>IF('[38]Video Analysis'!$B$214="","",'[38]Video Analysis'!$B$214)</f>
        <v/>
      </c>
      <c r="B24" s="15">
        <f>IF('[38]Video Analysis'!$Q$214="","",'[38]Video Analysis'!$Q$214)</f>
        <v>-73.361287568695843</v>
      </c>
      <c r="C24" s="15">
        <f>IF('[38]Video Analysis'!$P$214="","",'[38]Video Analysis'!$P$214)</f>
        <v>40.891420771367848</v>
      </c>
      <c r="D24" s="16">
        <f>IF('[38]Video Analysis'!$G$214="","",'[38]Video Analysis'!$G$214)</f>
        <v>0</v>
      </c>
      <c r="E24" s="16">
        <f>IF('[38]Video Analysis'!$H$214="","",'[38]Video Analysis'!$H$214)</f>
        <v>0</v>
      </c>
      <c r="F24" s="16">
        <f>IF('[38]Video Analysis'!$I$214="","",'[38]Video Analysis'!$I$214)</f>
        <v>100</v>
      </c>
      <c r="G24" s="16">
        <f>IF('[38]Video Analysis'!$J$214="","",'[38]Video Analysis'!$J$214)</f>
        <v>0</v>
      </c>
      <c r="H24" s="16">
        <f>IF('[38]Video Analysis'!$K$214="","",'[38]Video Analysis'!$K$214)</f>
        <v>0</v>
      </c>
      <c r="I24" s="16">
        <f>IF('[38]Video Analysis'!$L$214="","",'[38]Video Analysis'!$L$214)</f>
        <v>100</v>
      </c>
      <c r="J24" s="16">
        <f>IF('[38]Video Analysis'!$M$214="","",'[38]Video Analysis'!$M$214)</f>
        <v>0</v>
      </c>
      <c r="K24" s="16">
        <f>IF('[38]Video Analysis'!$N$214="","",'[38]Video Analysis'!$N$214)</f>
        <v>0</v>
      </c>
      <c r="L24" s="16">
        <f>IF('[38]Video Analysis'!$O$214="","",'[38]Video Analysis'!$O$214)</f>
        <v>100</v>
      </c>
      <c r="M24" s="17" t="str">
        <f t="shared" si="3"/>
        <v/>
      </c>
      <c r="N24" s="17" t="str">
        <f t="shared" si="3"/>
        <v/>
      </c>
      <c r="O24" s="17" t="str">
        <f t="shared" si="3"/>
        <v/>
      </c>
      <c r="P24" s="17"/>
      <c r="T24" s="23">
        <f t="shared" si="4"/>
        <v>-73.361287568695843</v>
      </c>
      <c r="U24" s="23">
        <f t="shared" si="4"/>
        <v>40.891420771367848</v>
      </c>
      <c r="V24" s="24">
        <f t="shared" si="5"/>
        <v>0</v>
      </c>
      <c r="W24" s="24">
        <f t="shared" si="5"/>
        <v>0</v>
      </c>
      <c r="X24" s="24">
        <f t="shared" si="5"/>
        <v>100</v>
      </c>
      <c r="Y24" s="24">
        <f t="shared" si="6"/>
        <v>0</v>
      </c>
      <c r="Z24" s="24">
        <f t="shared" si="6"/>
        <v>0</v>
      </c>
      <c r="AA24" s="24">
        <f t="shared" si="6"/>
        <v>0</v>
      </c>
      <c r="AB24" s="17" t="str">
        <f t="shared" si="7"/>
        <v/>
      </c>
      <c r="AC24" s="17" t="str">
        <f t="shared" si="7"/>
        <v/>
      </c>
      <c r="AD24" s="17" t="str">
        <f t="shared" si="7"/>
        <v/>
      </c>
      <c r="AE24" s="25" t="str">
        <f t="shared" si="8"/>
        <v/>
      </c>
      <c r="AF24" s="25" t="str">
        <f t="shared" si="2"/>
        <v/>
      </c>
    </row>
    <row r="25" spans="1:32" x14ac:dyDescent="0.35">
      <c r="A25" s="14" t="str">
        <f>IF('[38]Video Analysis'!$B$224="","",'[38]Video Analysis'!$B$224)</f>
        <v/>
      </c>
      <c r="B25" s="15">
        <f>IF('[38]Video Analysis'!$Q$224="","",'[38]Video Analysis'!$Q$224)</f>
        <v>-73.361287568695843</v>
      </c>
      <c r="C25" s="15">
        <f>IF('[38]Video Analysis'!$P$224="","",'[38]Video Analysis'!$P$224)</f>
        <v>40.891420771367848</v>
      </c>
      <c r="D25" s="16">
        <f>IF('[38]Video Analysis'!$G$224="","",'[38]Video Analysis'!$G$224)</f>
        <v>0</v>
      </c>
      <c r="E25" s="16">
        <f>IF('[38]Video Analysis'!$H$224="","",'[38]Video Analysis'!$H$224)</f>
        <v>0</v>
      </c>
      <c r="F25" s="16">
        <f>IF('[38]Video Analysis'!$I$224="","",'[38]Video Analysis'!$I$224)</f>
        <v>100</v>
      </c>
      <c r="G25" s="16">
        <f>IF('[38]Video Analysis'!$J$224="","",'[38]Video Analysis'!$J$224)</f>
        <v>0</v>
      </c>
      <c r="H25" s="16">
        <f>IF('[38]Video Analysis'!$K$224="","",'[38]Video Analysis'!$K$224)</f>
        <v>0</v>
      </c>
      <c r="I25" s="16">
        <f>IF('[38]Video Analysis'!$L$224="","",'[38]Video Analysis'!$L$224)</f>
        <v>100</v>
      </c>
      <c r="J25" s="16">
        <f>IF('[38]Video Analysis'!$M$224="","",'[38]Video Analysis'!$M$224)</f>
        <v>0</v>
      </c>
      <c r="K25" s="16">
        <f>IF('[38]Video Analysis'!$N$224="","",'[38]Video Analysis'!$N$224)</f>
        <v>0</v>
      </c>
      <c r="L25" s="16">
        <f>IF('[38]Video Analysis'!$O$224="","",'[38]Video Analysis'!$O$224)</f>
        <v>100</v>
      </c>
      <c r="M25" s="17" t="str">
        <f t="shared" si="3"/>
        <v/>
      </c>
      <c r="N25" s="17" t="str">
        <f t="shared" si="3"/>
        <v/>
      </c>
      <c r="O25" s="17" t="str">
        <f t="shared" si="3"/>
        <v/>
      </c>
      <c r="P25" s="17"/>
      <c r="T25" s="23">
        <f t="shared" si="4"/>
        <v>-73.361287568695843</v>
      </c>
      <c r="U25" s="23">
        <f t="shared" si="4"/>
        <v>40.891420771367848</v>
      </c>
      <c r="V25" s="24">
        <f t="shared" si="5"/>
        <v>0</v>
      </c>
      <c r="W25" s="24">
        <f t="shared" si="5"/>
        <v>0</v>
      </c>
      <c r="X25" s="24">
        <f t="shared" si="5"/>
        <v>100</v>
      </c>
      <c r="Y25" s="24">
        <f t="shared" si="6"/>
        <v>0</v>
      </c>
      <c r="Z25" s="24">
        <f t="shared" si="6"/>
        <v>0</v>
      </c>
      <c r="AA25" s="24">
        <f t="shared" si="6"/>
        <v>0</v>
      </c>
      <c r="AB25" s="17" t="str">
        <f t="shared" si="7"/>
        <v/>
      </c>
      <c r="AC25" s="17" t="str">
        <f t="shared" si="7"/>
        <v/>
      </c>
      <c r="AD25" s="17" t="str">
        <f t="shared" si="7"/>
        <v/>
      </c>
      <c r="AE25" s="25" t="str">
        <f t="shared" si="8"/>
        <v/>
      </c>
      <c r="AF25" s="25" t="str">
        <f t="shared" si="2"/>
        <v/>
      </c>
    </row>
    <row r="26" spans="1:32" x14ac:dyDescent="0.35">
      <c r="A26" s="14" t="str">
        <f>IF('[38]Video Analysis'!$B$234="","",'[38]Video Analysis'!$B$234)</f>
        <v/>
      </c>
      <c r="B26" s="15">
        <f>IF('[38]Video Analysis'!$Q$234="","",'[38]Video Analysis'!$Q$234)</f>
        <v>-73.361333711072803</v>
      </c>
      <c r="C26" s="15">
        <f>IF('[38]Video Analysis'!$P$234="","",'[38]Video Analysis'!$P$234)</f>
        <v>40.891307322308421</v>
      </c>
      <c r="D26" s="16">
        <f>IF('[38]Video Analysis'!$G$234="","",'[38]Video Analysis'!$G$234)</f>
        <v>0</v>
      </c>
      <c r="E26" s="16">
        <f>IF('[38]Video Analysis'!$H$234="","",'[38]Video Analysis'!$H$234)</f>
        <v>0</v>
      </c>
      <c r="F26" s="16">
        <f>IF('[38]Video Analysis'!$I$234="","",'[38]Video Analysis'!$I$234)</f>
        <v>100</v>
      </c>
      <c r="G26" s="16">
        <f>IF('[38]Video Analysis'!$J$234="","",'[38]Video Analysis'!$J$234)</f>
        <v>0</v>
      </c>
      <c r="H26" s="16">
        <f>IF('[38]Video Analysis'!$K$234="","",'[38]Video Analysis'!$K$234)</f>
        <v>0</v>
      </c>
      <c r="I26" s="16">
        <f>IF('[38]Video Analysis'!$L$234="","",'[38]Video Analysis'!$L$234)</f>
        <v>100</v>
      </c>
      <c r="J26" s="16">
        <f>IF('[38]Video Analysis'!$M$234="","",'[38]Video Analysis'!$M$234)</f>
        <v>0</v>
      </c>
      <c r="K26" s="16">
        <f>IF('[38]Video Analysis'!$N$234="","",'[38]Video Analysis'!$N$234)</f>
        <v>0</v>
      </c>
      <c r="L26" s="16">
        <f>IF('[38]Video Analysis'!$O$234="","",'[38]Video Analysis'!$O$234)</f>
        <v>100</v>
      </c>
      <c r="M26" s="17" t="str">
        <f t="shared" si="3"/>
        <v/>
      </c>
      <c r="N26" s="17" t="str">
        <f t="shared" si="3"/>
        <v/>
      </c>
      <c r="O26" s="17" t="str">
        <f t="shared" si="3"/>
        <v/>
      </c>
      <c r="P26" s="17"/>
      <c r="T26" s="23">
        <f t="shared" si="4"/>
        <v>-73.361333711072803</v>
      </c>
      <c r="U26" s="23">
        <f t="shared" si="4"/>
        <v>40.891307322308421</v>
      </c>
      <c r="V26" s="24">
        <f t="shared" si="5"/>
        <v>0</v>
      </c>
      <c r="W26" s="24">
        <f t="shared" si="5"/>
        <v>0</v>
      </c>
      <c r="X26" s="24">
        <f t="shared" si="5"/>
        <v>100</v>
      </c>
      <c r="Y26" s="24">
        <f t="shared" si="6"/>
        <v>0</v>
      </c>
      <c r="Z26" s="24">
        <f t="shared" si="6"/>
        <v>0</v>
      </c>
      <c r="AA26" s="24">
        <f t="shared" si="6"/>
        <v>0</v>
      </c>
      <c r="AB26" s="17" t="str">
        <f t="shared" si="7"/>
        <v/>
      </c>
      <c r="AC26" s="17" t="str">
        <f t="shared" si="7"/>
        <v/>
      </c>
      <c r="AD26" s="17" t="str">
        <f t="shared" si="7"/>
        <v/>
      </c>
      <c r="AE26" s="25" t="str">
        <f t="shared" si="8"/>
        <v/>
      </c>
      <c r="AF26" s="25" t="str">
        <f t="shared" si="2"/>
        <v/>
      </c>
    </row>
    <row r="27" spans="1:32" x14ac:dyDescent="0.35">
      <c r="A27" s="14" t="str">
        <f>IF('[38]Video Analysis'!$B$244="","",'[38]Video Analysis'!$B$244)</f>
        <v/>
      </c>
      <c r="B27" s="15">
        <f>IF('[38]Video Analysis'!$Q$244="","",'[38]Video Analysis'!$Q$244)</f>
        <v>-73.361333711072803</v>
      </c>
      <c r="C27" s="15">
        <f>IF('[38]Video Analysis'!$P$244="","",'[38]Video Analysis'!$P$244)</f>
        <v>40.891307322308421</v>
      </c>
      <c r="D27" s="16">
        <f>IF('[38]Video Analysis'!$G$244="","",'[38]Video Analysis'!$G$244)</f>
        <v>0</v>
      </c>
      <c r="E27" s="16">
        <f>IF('[38]Video Analysis'!$H$244="","",'[38]Video Analysis'!$H$244)</f>
        <v>0</v>
      </c>
      <c r="F27" s="16">
        <f>IF('[38]Video Analysis'!$I$244="","",'[38]Video Analysis'!$I$244)</f>
        <v>100</v>
      </c>
      <c r="G27" s="16">
        <f>IF('[38]Video Analysis'!$J$244="","",'[38]Video Analysis'!$J$244)</f>
        <v>0</v>
      </c>
      <c r="H27" s="16">
        <f>IF('[38]Video Analysis'!$K$244="","",'[38]Video Analysis'!$K$244)</f>
        <v>0</v>
      </c>
      <c r="I27" s="16">
        <f>IF('[38]Video Analysis'!$L$244="","",'[38]Video Analysis'!$L$244)</f>
        <v>100</v>
      </c>
      <c r="J27" s="16">
        <f>IF('[38]Video Analysis'!$M$244="","",'[38]Video Analysis'!$M$244)</f>
        <v>0</v>
      </c>
      <c r="K27" s="16">
        <f>IF('[38]Video Analysis'!$N$244="","",'[38]Video Analysis'!$N$244)</f>
        <v>0</v>
      </c>
      <c r="L27" s="16">
        <f>IF('[38]Video Analysis'!$O$244="","",'[38]Video Analysis'!$O$244)</f>
        <v>100</v>
      </c>
      <c r="M27" s="17" t="str">
        <f t="shared" si="3"/>
        <v/>
      </c>
      <c r="N27" s="17" t="str">
        <f t="shared" si="3"/>
        <v/>
      </c>
      <c r="O27" s="17" t="str">
        <f t="shared" si="3"/>
        <v/>
      </c>
      <c r="P27" s="17"/>
      <c r="T27" s="23">
        <f t="shared" si="4"/>
        <v>-73.361333711072803</v>
      </c>
      <c r="U27" s="23">
        <f t="shared" si="4"/>
        <v>40.891307322308421</v>
      </c>
      <c r="V27" s="24">
        <f t="shared" si="5"/>
        <v>0</v>
      </c>
      <c r="W27" s="24">
        <f t="shared" si="5"/>
        <v>0</v>
      </c>
      <c r="X27" s="24">
        <f t="shared" si="5"/>
        <v>100</v>
      </c>
      <c r="Y27" s="24">
        <f t="shared" si="6"/>
        <v>0</v>
      </c>
      <c r="Z27" s="24">
        <f t="shared" si="6"/>
        <v>0</v>
      </c>
      <c r="AA27" s="24">
        <f t="shared" si="6"/>
        <v>0</v>
      </c>
      <c r="AB27" s="17" t="str">
        <f t="shared" si="7"/>
        <v/>
      </c>
      <c r="AC27" s="17" t="str">
        <f t="shared" si="7"/>
        <v/>
      </c>
      <c r="AD27" s="17" t="str">
        <f t="shared" si="7"/>
        <v/>
      </c>
      <c r="AE27" s="25" t="str">
        <f t="shared" si="8"/>
        <v/>
      </c>
      <c r="AF27" s="25" t="str">
        <f t="shared" si="2"/>
        <v/>
      </c>
    </row>
    <row r="28" spans="1:32" x14ac:dyDescent="0.35">
      <c r="A28" s="14" t="str">
        <f>IF('[38]Video Analysis'!$B$254="","",'[38]Video Analysis'!$B$254)</f>
        <v/>
      </c>
      <c r="B28" s="15">
        <f>IF('[38]Video Analysis'!$Q$254="","",'[38]Video Analysis'!$Q$254)</f>
        <v>-73.361344900913537</v>
      </c>
      <c r="C28" s="15">
        <f>IF('[38]Video Analysis'!$P$254="","",'[38]Video Analysis'!$P$254)</f>
        <v>40.891187209635973</v>
      </c>
      <c r="D28" s="16">
        <f>IF('[38]Video Analysis'!$G$254="","",'[38]Video Analysis'!$G$254)</f>
        <v>0</v>
      </c>
      <c r="E28" s="16">
        <f>IF('[38]Video Analysis'!$H$254="","",'[38]Video Analysis'!$H$254)</f>
        <v>0</v>
      </c>
      <c r="F28" s="16">
        <f>IF('[38]Video Analysis'!$I$254="","",'[38]Video Analysis'!$I$254)</f>
        <v>100</v>
      </c>
      <c r="G28" s="16">
        <f>IF('[38]Video Analysis'!$J$254="","",'[38]Video Analysis'!$J$254)</f>
        <v>0</v>
      </c>
      <c r="H28" s="16">
        <f>IF('[38]Video Analysis'!$K$254="","",'[38]Video Analysis'!$K$254)</f>
        <v>0</v>
      </c>
      <c r="I28" s="16">
        <f>IF('[38]Video Analysis'!$L$254="","",'[38]Video Analysis'!$L$254)</f>
        <v>100</v>
      </c>
      <c r="J28" s="16">
        <f>IF('[38]Video Analysis'!$M$254="","",'[38]Video Analysis'!$M$254)</f>
        <v>0</v>
      </c>
      <c r="K28" s="16">
        <f>IF('[38]Video Analysis'!$N$254="","",'[38]Video Analysis'!$N$254)</f>
        <v>0</v>
      </c>
      <c r="L28" s="16">
        <f>IF('[38]Video Analysis'!$O$254="","",'[38]Video Analysis'!$O$254)</f>
        <v>100</v>
      </c>
      <c r="M28" s="17" t="str">
        <f t="shared" si="3"/>
        <v/>
      </c>
      <c r="N28" s="17" t="str">
        <f t="shared" si="3"/>
        <v/>
      </c>
      <c r="O28" s="17" t="str">
        <f t="shared" si="3"/>
        <v/>
      </c>
      <c r="P28" s="17"/>
      <c r="T28" s="23">
        <f t="shared" si="4"/>
        <v>-73.361344900913537</v>
      </c>
      <c r="U28" s="23">
        <f t="shared" si="4"/>
        <v>40.891187209635973</v>
      </c>
      <c r="V28" s="24">
        <f t="shared" si="5"/>
        <v>0</v>
      </c>
      <c r="W28" s="24">
        <f t="shared" si="5"/>
        <v>0</v>
      </c>
      <c r="X28" s="24">
        <f t="shared" si="5"/>
        <v>100</v>
      </c>
      <c r="Y28" s="24">
        <f t="shared" si="6"/>
        <v>0</v>
      </c>
      <c r="Z28" s="24">
        <f t="shared" si="6"/>
        <v>0</v>
      </c>
      <c r="AA28" s="24">
        <f t="shared" si="6"/>
        <v>0</v>
      </c>
      <c r="AB28" s="17" t="str">
        <f t="shared" si="7"/>
        <v/>
      </c>
      <c r="AC28" s="17" t="str">
        <f t="shared" si="7"/>
        <v/>
      </c>
      <c r="AD28" s="17" t="str">
        <f t="shared" si="7"/>
        <v/>
      </c>
      <c r="AE28" s="25" t="str">
        <f t="shared" si="8"/>
        <v/>
      </c>
      <c r="AF28" s="25" t="str">
        <f t="shared" si="2"/>
        <v/>
      </c>
    </row>
    <row r="29" spans="1:32" x14ac:dyDescent="0.35">
      <c r="A29" s="14" t="str">
        <f>IF('[38]Video Analysis'!$B$264="","",'[38]Video Analysis'!$B$264)</f>
        <v/>
      </c>
      <c r="B29" s="15">
        <f>IF('[38]Video Analysis'!$Q$264="","",'[38]Video Analysis'!$Q$264)</f>
        <v>-73.361344900913537</v>
      </c>
      <c r="C29" s="15">
        <f>IF('[38]Video Analysis'!$P$264="","",'[38]Video Analysis'!$P$264)</f>
        <v>40.891187209635973</v>
      </c>
      <c r="D29" s="16">
        <f>IF('[38]Video Analysis'!$G$264="","",'[38]Video Analysis'!$G$264)</f>
        <v>0</v>
      </c>
      <c r="E29" s="16">
        <f>IF('[38]Video Analysis'!$H$264="","",'[38]Video Analysis'!$H$264)</f>
        <v>0</v>
      </c>
      <c r="F29" s="16">
        <f>IF('[38]Video Analysis'!$I$264="","",'[38]Video Analysis'!$I$264)</f>
        <v>100</v>
      </c>
      <c r="G29" s="16">
        <f>IF('[38]Video Analysis'!$J$264="","",'[38]Video Analysis'!$J$264)</f>
        <v>0</v>
      </c>
      <c r="H29" s="16">
        <f>IF('[38]Video Analysis'!$K$264="","",'[38]Video Analysis'!$K$264)</f>
        <v>0</v>
      </c>
      <c r="I29" s="16">
        <f>IF('[38]Video Analysis'!$L$264="","",'[38]Video Analysis'!$L$264)</f>
        <v>100</v>
      </c>
      <c r="J29" s="16">
        <f>IF('[38]Video Analysis'!$M$264="","",'[38]Video Analysis'!$M$264)</f>
        <v>0</v>
      </c>
      <c r="K29" s="16">
        <f>IF('[38]Video Analysis'!$N$264="","",'[38]Video Analysis'!$N$264)</f>
        <v>0</v>
      </c>
      <c r="L29" s="16">
        <f>IF('[38]Video Analysis'!$O$264="","",'[38]Video Analysis'!$O$264)</f>
        <v>100</v>
      </c>
      <c r="M29" s="17" t="str">
        <f t="shared" si="3"/>
        <v/>
      </c>
      <c r="N29" s="17" t="str">
        <f t="shared" si="3"/>
        <v/>
      </c>
      <c r="O29" s="17" t="str">
        <f t="shared" si="3"/>
        <v/>
      </c>
      <c r="P29" s="17"/>
      <c r="T29" s="23">
        <f t="shared" si="4"/>
        <v>-73.361344900913537</v>
      </c>
      <c r="U29" s="23">
        <f t="shared" si="4"/>
        <v>40.891187209635973</v>
      </c>
      <c r="V29" s="24">
        <f t="shared" si="5"/>
        <v>0</v>
      </c>
      <c r="W29" s="24">
        <f t="shared" si="5"/>
        <v>0</v>
      </c>
      <c r="X29" s="24">
        <f t="shared" si="5"/>
        <v>100</v>
      </c>
      <c r="Y29" s="24">
        <f t="shared" si="6"/>
        <v>0</v>
      </c>
      <c r="Z29" s="24">
        <f t="shared" si="6"/>
        <v>0</v>
      </c>
      <c r="AA29" s="24">
        <f t="shared" si="6"/>
        <v>0</v>
      </c>
      <c r="AB29" s="17" t="str">
        <f t="shared" si="7"/>
        <v/>
      </c>
      <c r="AC29" s="17" t="str">
        <f t="shared" si="7"/>
        <v/>
      </c>
      <c r="AD29" s="17" t="str">
        <f t="shared" si="7"/>
        <v/>
      </c>
      <c r="AE29" s="25" t="str">
        <f t="shared" si="8"/>
        <v/>
      </c>
      <c r="AF29" s="25" t="str">
        <f t="shared" si="2"/>
        <v/>
      </c>
    </row>
    <row r="30" spans="1:32" x14ac:dyDescent="0.35">
      <c r="A30" s="14" t="str">
        <f>IF('[38]Video Analysis'!$B$274="","",'[38]Video Analysis'!$B$274)</f>
        <v/>
      </c>
      <c r="B30" s="15">
        <f>IF('[38]Video Analysis'!$Q$274="","",'[38]Video Analysis'!$Q$274)</f>
        <v>-73.361344900913537</v>
      </c>
      <c r="C30" s="15">
        <f>IF('[38]Video Analysis'!$P$274="","",'[38]Video Analysis'!$P$274)</f>
        <v>40.891187209635973</v>
      </c>
      <c r="D30" s="16">
        <f>IF('[38]Video Analysis'!$G$274="","",'[38]Video Analysis'!$G$274)</f>
        <v>0</v>
      </c>
      <c r="E30" s="16">
        <f>IF('[38]Video Analysis'!$H$274="","",'[38]Video Analysis'!$H$274)</f>
        <v>0</v>
      </c>
      <c r="F30" s="16">
        <f>IF('[38]Video Analysis'!$I$274="","",'[38]Video Analysis'!$I$274)</f>
        <v>100</v>
      </c>
      <c r="G30" s="16">
        <f>IF('[38]Video Analysis'!$J$274="","",'[38]Video Analysis'!$J$274)</f>
        <v>0</v>
      </c>
      <c r="H30" s="16">
        <f>IF('[38]Video Analysis'!$K$274="","",'[38]Video Analysis'!$K$274)</f>
        <v>0</v>
      </c>
      <c r="I30" s="16">
        <f>IF('[38]Video Analysis'!$L$274="","",'[38]Video Analysis'!$L$274)</f>
        <v>100</v>
      </c>
      <c r="J30" s="16">
        <f>IF('[38]Video Analysis'!$M$274="","",'[38]Video Analysis'!$M$274)</f>
        <v>0</v>
      </c>
      <c r="K30" s="16">
        <f>IF('[38]Video Analysis'!$N$274="","",'[38]Video Analysis'!$N$274)</f>
        <v>0</v>
      </c>
      <c r="L30" s="16">
        <f>IF('[38]Video Analysis'!$O$274="","",'[38]Video Analysis'!$O$274)</f>
        <v>100</v>
      </c>
      <c r="M30" s="17" t="str">
        <f t="shared" si="3"/>
        <v/>
      </c>
      <c r="N30" s="17" t="str">
        <f t="shared" si="3"/>
        <v/>
      </c>
      <c r="O30" s="17" t="str">
        <f t="shared" si="3"/>
        <v/>
      </c>
      <c r="P30" s="17"/>
      <c r="T30" s="23">
        <f t="shared" si="4"/>
        <v>-73.361344900913537</v>
      </c>
      <c r="U30" s="23">
        <f t="shared" si="4"/>
        <v>40.891187209635973</v>
      </c>
      <c r="V30" s="24">
        <f t="shared" si="5"/>
        <v>0</v>
      </c>
      <c r="W30" s="24">
        <f t="shared" si="5"/>
        <v>0</v>
      </c>
      <c r="X30" s="24">
        <f t="shared" si="5"/>
        <v>100</v>
      </c>
      <c r="Y30" s="24">
        <f t="shared" si="6"/>
        <v>0</v>
      </c>
      <c r="Z30" s="24">
        <f t="shared" si="6"/>
        <v>0</v>
      </c>
      <c r="AA30" s="24">
        <f t="shared" si="6"/>
        <v>0</v>
      </c>
      <c r="AB30" s="17" t="str">
        <f t="shared" si="7"/>
        <v/>
      </c>
      <c r="AC30" s="17" t="str">
        <f t="shared" si="7"/>
        <v/>
      </c>
      <c r="AD30" s="17" t="str">
        <f t="shared" si="7"/>
        <v/>
      </c>
      <c r="AE30" s="25" t="str">
        <f t="shared" si="8"/>
        <v/>
      </c>
      <c r="AF30" s="25" t="str">
        <f t="shared" si="2"/>
        <v/>
      </c>
    </row>
    <row r="31" spans="1:32" x14ac:dyDescent="0.35">
      <c r="A31" s="14" t="str">
        <f>IF('[38]Video Analysis'!$B$284="","",'[38]Video Analysis'!$B$284)</f>
        <v/>
      </c>
      <c r="B31" s="15">
        <f>IF('[38]Video Analysis'!$Q$284="","",'[38]Video Analysis'!$Q$284)</f>
        <v>-73.361344900913537</v>
      </c>
      <c r="C31" s="15">
        <f>IF('[38]Video Analysis'!$P$284="","",'[38]Video Analysis'!$P$284)</f>
        <v>40.891187209635973</v>
      </c>
      <c r="D31" s="16">
        <f>IF('[38]Video Analysis'!$G$284="","",'[38]Video Analysis'!$G$284)</f>
        <v>0</v>
      </c>
      <c r="E31" s="16">
        <f>IF('[38]Video Analysis'!$H$284="","",'[38]Video Analysis'!$H$284)</f>
        <v>0</v>
      </c>
      <c r="F31" s="16">
        <f>IF('[38]Video Analysis'!$I$284="","",'[38]Video Analysis'!$I$284)</f>
        <v>100</v>
      </c>
      <c r="G31" s="16">
        <f>IF('[38]Video Analysis'!$J$284="","",'[38]Video Analysis'!$J$284)</f>
        <v>0</v>
      </c>
      <c r="H31" s="16">
        <f>IF('[38]Video Analysis'!$K$284="","",'[38]Video Analysis'!$K$284)</f>
        <v>0</v>
      </c>
      <c r="I31" s="16">
        <f>IF('[38]Video Analysis'!$L$284="","",'[38]Video Analysis'!$L$284)</f>
        <v>100</v>
      </c>
      <c r="J31" s="16">
        <f>IF('[38]Video Analysis'!$M$284="","",'[38]Video Analysis'!$M$284)</f>
        <v>0</v>
      </c>
      <c r="K31" s="16">
        <f>IF('[38]Video Analysis'!$N$284="","",'[38]Video Analysis'!$N$284)</f>
        <v>0</v>
      </c>
      <c r="L31" s="16">
        <f>IF('[38]Video Analysis'!$O$284="","",'[38]Video Analysis'!$O$284)</f>
        <v>100</v>
      </c>
      <c r="M31" s="17" t="str">
        <f t="shared" si="3"/>
        <v/>
      </c>
      <c r="N31" s="17" t="str">
        <f t="shared" si="3"/>
        <v/>
      </c>
      <c r="O31" s="17" t="str">
        <f t="shared" si="3"/>
        <v/>
      </c>
      <c r="P31" s="17"/>
      <c r="T31" s="23">
        <f t="shared" si="4"/>
        <v>-73.361344900913537</v>
      </c>
      <c r="U31" s="23">
        <f t="shared" si="4"/>
        <v>40.891187209635973</v>
      </c>
      <c r="V31" s="24">
        <f t="shared" si="5"/>
        <v>0</v>
      </c>
      <c r="W31" s="24">
        <f t="shared" si="5"/>
        <v>0</v>
      </c>
      <c r="X31" s="24">
        <f t="shared" si="5"/>
        <v>100</v>
      </c>
      <c r="Y31" s="24">
        <f t="shared" si="6"/>
        <v>0</v>
      </c>
      <c r="Z31" s="24">
        <f t="shared" si="6"/>
        <v>0</v>
      </c>
      <c r="AA31" s="24">
        <f t="shared" si="6"/>
        <v>0</v>
      </c>
      <c r="AB31" s="17" t="str">
        <f t="shared" si="7"/>
        <v/>
      </c>
      <c r="AC31" s="17" t="str">
        <f t="shared" si="7"/>
        <v/>
      </c>
      <c r="AD31" s="17" t="str">
        <f t="shared" si="7"/>
        <v/>
      </c>
      <c r="AE31" s="25" t="str">
        <f t="shared" si="8"/>
        <v/>
      </c>
      <c r="AF31" s="25" t="str">
        <f t="shared" si="2"/>
        <v/>
      </c>
    </row>
    <row r="32" spans="1:32" x14ac:dyDescent="0.35">
      <c r="A32" s="14" t="str">
        <f>IF('[38]Video Analysis'!$B$294="","",'[38]Video Analysis'!$B$294)</f>
        <v/>
      </c>
      <c r="B32" s="15">
        <f>IF('[38]Video Analysis'!$Q$294="","",'[38]Video Analysis'!$Q$294)</f>
        <v>-73.361298548988998</v>
      </c>
      <c r="C32" s="15">
        <f>IF('[38]Video Analysis'!$P$294="","",'[38]Video Analysis'!$P$294)</f>
        <v>40.891135996207595</v>
      </c>
      <c r="D32" s="16">
        <f>IF('[38]Video Analysis'!$G$294="","",'[38]Video Analysis'!$G$294)</f>
        <v>0</v>
      </c>
      <c r="E32" s="16">
        <f>IF('[38]Video Analysis'!$H$294="","",'[38]Video Analysis'!$H$294)</f>
        <v>0</v>
      </c>
      <c r="F32" s="16">
        <f>IF('[38]Video Analysis'!$I$294="","",'[38]Video Analysis'!$I$294)</f>
        <v>100</v>
      </c>
      <c r="G32" s="16">
        <f>IF('[38]Video Analysis'!$J$294="","",'[38]Video Analysis'!$J$294)</f>
        <v>0</v>
      </c>
      <c r="H32" s="16">
        <f>IF('[38]Video Analysis'!$K$294="","",'[38]Video Analysis'!$K$294)</f>
        <v>0</v>
      </c>
      <c r="I32" s="16">
        <f>IF('[38]Video Analysis'!$L$294="","",'[38]Video Analysis'!$L$294)</f>
        <v>100</v>
      </c>
      <c r="J32" s="16">
        <f>IF('[38]Video Analysis'!$M$294="","",'[38]Video Analysis'!$M$294)</f>
        <v>0</v>
      </c>
      <c r="K32" s="16">
        <f>IF('[38]Video Analysis'!$N$294="","",'[38]Video Analysis'!$N$294)</f>
        <v>0</v>
      </c>
      <c r="L32" s="16">
        <f>IF('[38]Video Analysis'!$O$294="","",'[38]Video Analysis'!$O$294)</f>
        <v>100</v>
      </c>
      <c r="M32" s="17" t="str">
        <f t="shared" si="3"/>
        <v/>
      </c>
      <c r="N32" s="17" t="str">
        <f t="shared" si="3"/>
        <v/>
      </c>
      <c r="O32" s="17" t="str">
        <f t="shared" si="3"/>
        <v/>
      </c>
      <c r="P32" s="17"/>
      <c r="T32" s="23">
        <f t="shared" si="4"/>
        <v>-73.361298548988998</v>
      </c>
      <c r="U32" s="23">
        <f t="shared" si="4"/>
        <v>40.891135996207595</v>
      </c>
      <c r="V32" s="24">
        <f t="shared" si="5"/>
        <v>0</v>
      </c>
      <c r="W32" s="24">
        <f t="shared" si="5"/>
        <v>0</v>
      </c>
      <c r="X32" s="24">
        <f t="shared" si="5"/>
        <v>100</v>
      </c>
      <c r="Y32" s="24">
        <f t="shared" si="6"/>
        <v>0</v>
      </c>
      <c r="Z32" s="24">
        <f t="shared" si="6"/>
        <v>0</v>
      </c>
      <c r="AA32" s="24">
        <f t="shared" si="6"/>
        <v>0</v>
      </c>
      <c r="AB32" s="17" t="str">
        <f t="shared" si="7"/>
        <v/>
      </c>
      <c r="AC32" s="17" t="str">
        <f t="shared" si="7"/>
        <v/>
      </c>
      <c r="AD32" s="17" t="str">
        <f t="shared" si="7"/>
        <v/>
      </c>
      <c r="AE32" s="25" t="str">
        <f t="shared" si="8"/>
        <v/>
      </c>
      <c r="AF32" s="25" t="str">
        <f t="shared" si="2"/>
        <v/>
      </c>
    </row>
    <row r="33" spans="1:32" x14ac:dyDescent="0.35">
      <c r="A33" s="14" t="str">
        <f>IF('[38]Video Analysis'!$B$304="","",'[38]Video Analysis'!$B$304)</f>
        <v/>
      </c>
      <c r="B33" s="15">
        <f>IF('[38]Video Analysis'!$Q$304="","",'[38]Video Analysis'!$Q$304)</f>
        <v>-73.361238953657448</v>
      </c>
      <c r="C33" s="15">
        <f>IF('[38]Video Analysis'!$P$304="","",'[38]Video Analysis'!$P$304)</f>
        <v>40.89116286020726</v>
      </c>
      <c r="D33" s="16">
        <f>IF('[38]Video Analysis'!$G$304="","",'[38]Video Analysis'!$G$304)</f>
        <v>0</v>
      </c>
      <c r="E33" s="16">
        <f>IF('[38]Video Analysis'!$H$304="","",'[38]Video Analysis'!$H$304)</f>
        <v>0</v>
      </c>
      <c r="F33" s="16">
        <f>IF('[38]Video Analysis'!$I$304="","",'[38]Video Analysis'!$I$304)</f>
        <v>100</v>
      </c>
      <c r="G33" s="16">
        <f>IF('[38]Video Analysis'!$J$304="","",'[38]Video Analysis'!$J$304)</f>
        <v>0</v>
      </c>
      <c r="H33" s="16">
        <f>IF('[38]Video Analysis'!$K$304="","",'[38]Video Analysis'!$K$304)</f>
        <v>0</v>
      </c>
      <c r="I33" s="16">
        <f>IF('[38]Video Analysis'!$L$304="","",'[38]Video Analysis'!$L$304)</f>
        <v>100</v>
      </c>
      <c r="J33" s="16">
        <f>IF('[38]Video Analysis'!$M$304="","",'[38]Video Analysis'!$M$304)</f>
        <v>0</v>
      </c>
      <c r="K33" s="16">
        <f>IF('[38]Video Analysis'!$N$304="","",'[38]Video Analysis'!$N$304)</f>
        <v>0</v>
      </c>
      <c r="L33" s="16">
        <f>IF('[38]Video Analysis'!$O$304="","",'[38]Video Analysis'!$O$304)</f>
        <v>100</v>
      </c>
      <c r="M33" s="17" t="str">
        <f t="shared" si="3"/>
        <v/>
      </c>
      <c r="N33" s="17" t="str">
        <f t="shared" si="3"/>
        <v/>
      </c>
      <c r="O33" s="17" t="str">
        <f t="shared" si="3"/>
        <v/>
      </c>
      <c r="P33" s="17" t="s">
        <v>19</v>
      </c>
      <c r="T33" s="23">
        <f t="shared" si="4"/>
        <v>-73.361238953657448</v>
      </c>
      <c r="U33" s="23">
        <f t="shared" si="4"/>
        <v>40.89116286020726</v>
      </c>
      <c r="V33" s="24">
        <f t="shared" si="5"/>
        <v>0</v>
      </c>
      <c r="W33" s="24">
        <f t="shared" si="5"/>
        <v>0</v>
      </c>
      <c r="X33" s="24">
        <f t="shared" si="5"/>
        <v>100</v>
      </c>
      <c r="Y33" s="24">
        <f t="shared" si="6"/>
        <v>0</v>
      </c>
      <c r="Z33" s="24">
        <f t="shared" si="6"/>
        <v>0</v>
      </c>
      <c r="AA33" s="24">
        <f t="shared" si="6"/>
        <v>0</v>
      </c>
      <c r="AB33" s="17" t="str">
        <f t="shared" si="7"/>
        <v/>
      </c>
      <c r="AC33" s="17" t="str">
        <f t="shared" si="7"/>
        <v/>
      </c>
      <c r="AD33" s="17" t="str">
        <f t="shared" si="7"/>
        <v/>
      </c>
      <c r="AE33" s="25" t="str">
        <f t="shared" si="8"/>
        <v/>
      </c>
      <c r="AF33" s="25" t="str">
        <f t="shared" si="2"/>
        <v xml:space="preserve">10% NM </v>
      </c>
    </row>
    <row r="34" spans="1:32" x14ac:dyDescent="0.35">
      <c r="A34" s="14" t="str">
        <f>IF('[38]Video Analysis'!$B$314="","",'[38]Video Analysis'!$B$314)</f>
        <v/>
      </c>
      <c r="B34" s="15">
        <f>IF('[38]Video Analysis'!$Q$314="","",'[38]Video Analysis'!$Q$314)</f>
        <v>-73.361238953657448</v>
      </c>
      <c r="C34" s="15">
        <f>IF('[38]Video Analysis'!$P$314="","",'[38]Video Analysis'!$P$314)</f>
        <v>40.89116286020726</v>
      </c>
      <c r="D34" s="16">
        <f>IF('[38]Video Analysis'!$G$314="","",'[38]Video Analysis'!$G$314)</f>
        <v>0</v>
      </c>
      <c r="E34" s="16">
        <f>IF('[38]Video Analysis'!$H$314="","",'[38]Video Analysis'!$H$314)</f>
        <v>0</v>
      </c>
      <c r="F34" s="16">
        <f>IF('[38]Video Analysis'!$I$314="","",'[38]Video Analysis'!$I$314)</f>
        <v>100</v>
      </c>
      <c r="G34" s="16">
        <f>IF('[38]Video Analysis'!$J$314="","",'[38]Video Analysis'!$J$314)</f>
        <v>0</v>
      </c>
      <c r="H34" s="16">
        <f>IF('[38]Video Analysis'!$K$314="","",'[38]Video Analysis'!$K$314)</f>
        <v>0</v>
      </c>
      <c r="I34" s="16">
        <f>IF('[38]Video Analysis'!$L$314="","",'[38]Video Analysis'!$L$314)</f>
        <v>100</v>
      </c>
      <c r="J34" s="16">
        <f>IF('[38]Video Analysis'!$M$314="","",'[38]Video Analysis'!$M$314)</f>
        <v>0</v>
      </c>
      <c r="K34" s="16">
        <f>IF('[38]Video Analysis'!$N$314="","",'[38]Video Analysis'!$N$314)</f>
        <v>0</v>
      </c>
      <c r="L34" s="16">
        <f>IF('[38]Video Analysis'!$O$314="","",'[38]Video Analysis'!$O$314)</f>
        <v>100</v>
      </c>
      <c r="M34" s="17" t="str">
        <f t="shared" si="3"/>
        <v/>
      </c>
      <c r="N34" s="17" t="str">
        <f t="shared" si="3"/>
        <v/>
      </c>
      <c r="O34" s="17" t="str">
        <f t="shared" si="3"/>
        <v/>
      </c>
      <c r="P34" s="17"/>
      <c r="T34" s="23">
        <f t="shared" si="4"/>
        <v>-73.361238953657448</v>
      </c>
      <c r="U34" s="23">
        <f t="shared" si="4"/>
        <v>40.89116286020726</v>
      </c>
      <c r="V34" s="24">
        <f t="shared" si="5"/>
        <v>0</v>
      </c>
      <c r="W34" s="24">
        <f t="shared" si="5"/>
        <v>0</v>
      </c>
      <c r="X34" s="24">
        <f t="shared" si="5"/>
        <v>100</v>
      </c>
      <c r="Y34" s="24">
        <f t="shared" si="6"/>
        <v>0</v>
      </c>
      <c r="Z34" s="24">
        <f t="shared" si="6"/>
        <v>0</v>
      </c>
      <c r="AA34" s="24">
        <f t="shared" si="6"/>
        <v>0</v>
      </c>
      <c r="AB34" s="17" t="str">
        <f t="shared" si="7"/>
        <v/>
      </c>
      <c r="AC34" s="17" t="str">
        <f t="shared" si="7"/>
        <v/>
      </c>
      <c r="AD34" s="17" t="str">
        <f t="shared" si="7"/>
        <v/>
      </c>
      <c r="AE34" s="25" t="str">
        <f t="shared" si="8"/>
        <v/>
      </c>
      <c r="AF34" s="25" t="str">
        <f t="shared" si="2"/>
        <v/>
      </c>
    </row>
    <row r="35" spans="1:32" x14ac:dyDescent="0.35">
      <c r="A35" s="14" t="str">
        <f>IF('[38]Video Analysis'!$B$324="","",'[38]Video Analysis'!$B$324)</f>
        <v/>
      </c>
      <c r="B35" s="15">
        <f>IF('[38]Video Analysis'!$Q$324="","",'[38]Video Analysis'!$Q$324)</f>
        <v>-73.361238953657448</v>
      </c>
      <c r="C35" s="15">
        <f>IF('[38]Video Analysis'!$P$324="","",'[38]Video Analysis'!$P$324)</f>
        <v>40.89116286020726</v>
      </c>
      <c r="D35" s="16">
        <f>IF('[38]Video Analysis'!$G$324="","",'[38]Video Analysis'!$G$324)</f>
        <v>0</v>
      </c>
      <c r="E35" s="16">
        <f>IF('[38]Video Analysis'!$H$324="","",'[38]Video Analysis'!$H$324)</f>
        <v>0</v>
      </c>
      <c r="F35" s="16">
        <f>IF('[38]Video Analysis'!$I$324="","",'[38]Video Analysis'!$I$324)</f>
        <v>100</v>
      </c>
      <c r="G35" s="16">
        <f>IF('[38]Video Analysis'!$J$324="","",'[38]Video Analysis'!$J$324)</f>
        <v>0</v>
      </c>
      <c r="H35" s="16">
        <f>IF('[38]Video Analysis'!$K$324="","",'[38]Video Analysis'!$K$324)</f>
        <v>0</v>
      </c>
      <c r="I35" s="16">
        <f>IF('[38]Video Analysis'!$L$324="","",'[38]Video Analysis'!$L$324)</f>
        <v>100</v>
      </c>
      <c r="J35" s="16">
        <f>IF('[38]Video Analysis'!$M$324="","",'[38]Video Analysis'!$M$324)</f>
        <v>0</v>
      </c>
      <c r="K35" s="16">
        <f>IF('[38]Video Analysis'!$N$324="","",'[38]Video Analysis'!$N$324)</f>
        <v>0</v>
      </c>
      <c r="L35" s="16">
        <f>IF('[38]Video Analysis'!$O$324="","",'[38]Video Analysis'!$O$324)</f>
        <v>100</v>
      </c>
      <c r="M35" s="17" t="str">
        <f t="shared" si="3"/>
        <v/>
      </c>
      <c r="N35" s="17" t="str">
        <f t="shared" si="3"/>
        <v/>
      </c>
      <c r="O35" s="17" t="str">
        <f t="shared" si="3"/>
        <v/>
      </c>
      <c r="P35" s="17"/>
      <c r="T35" s="23">
        <f t="shared" si="4"/>
        <v>-73.361238953657448</v>
      </c>
      <c r="U35" s="23">
        <f t="shared" si="4"/>
        <v>40.89116286020726</v>
      </c>
      <c r="V35" s="24">
        <f t="shared" si="5"/>
        <v>0</v>
      </c>
      <c r="W35" s="24">
        <f t="shared" si="5"/>
        <v>0</v>
      </c>
      <c r="X35" s="24">
        <f t="shared" si="5"/>
        <v>100</v>
      </c>
      <c r="Y35" s="24">
        <f t="shared" si="6"/>
        <v>0</v>
      </c>
      <c r="Z35" s="24">
        <f t="shared" si="6"/>
        <v>0</v>
      </c>
      <c r="AA35" s="24">
        <f t="shared" si="6"/>
        <v>0</v>
      </c>
      <c r="AB35" s="17" t="str">
        <f t="shared" si="7"/>
        <v/>
      </c>
      <c r="AC35" s="17" t="str">
        <f t="shared" si="7"/>
        <v/>
      </c>
      <c r="AD35" s="17" t="str">
        <f t="shared" si="7"/>
        <v/>
      </c>
      <c r="AE35" s="25" t="str">
        <f t="shared" si="8"/>
        <v/>
      </c>
      <c r="AF35" s="25" t="str">
        <f t="shared" si="2"/>
        <v/>
      </c>
    </row>
    <row r="36" spans="1:32" x14ac:dyDescent="0.35">
      <c r="A36" s="14" t="str">
        <f>IF('[38]Video Analysis'!$B$334="","",'[38]Video Analysis'!$B$334)</f>
        <v/>
      </c>
      <c r="B36" s="15">
        <f>IF('[38]Video Analysis'!$Q$334="","",'[38]Video Analysis'!$Q$334)</f>
        <v>-73.361238953657448</v>
      </c>
      <c r="C36" s="15">
        <f>IF('[38]Video Analysis'!$P$334="","",'[38]Video Analysis'!$P$334)</f>
        <v>40.89116286020726</v>
      </c>
      <c r="D36" s="16">
        <f>IF('[38]Video Analysis'!$G$334="","",'[38]Video Analysis'!$G$334)</f>
        <v>0</v>
      </c>
      <c r="E36" s="16">
        <f>IF('[38]Video Analysis'!$H$334="","",'[38]Video Analysis'!$H$334)</f>
        <v>0</v>
      </c>
      <c r="F36" s="16">
        <f>IF('[38]Video Analysis'!$I$334="","",'[38]Video Analysis'!$I$334)</f>
        <v>100</v>
      </c>
      <c r="G36" s="16">
        <f>IF('[38]Video Analysis'!$J$334="","",'[38]Video Analysis'!$J$334)</f>
        <v>0</v>
      </c>
      <c r="H36" s="16">
        <f>IF('[38]Video Analysis'!$K$334="","",'[38]Video Analysis'!$K$334)</f>
        <v>0</v>
      </c>
      <c r="I36" s="16">
        <f>IF('[38]Video Analysis'!$L$334="","",'[38]Video Analysis'!$L$334)</f>
        <v>100</v>
      </c>
      <c r="J36" s="16">
        <f>IF('[38]Video Analysis'!$M$334="","",'[38]Video Analysis'!$M$334)</f>
        <v>0</v>
      </c>
      <c r="K36" s="16">
        <f>IF('[38]Video Analysis'!$N$334="","",'[38]Video Analysis'!$N$334)</f>
        <v>0</v>
      </c>
      <c r="L36" s="16">
        <f>IF('[38]Video Analysis'!$O$334="","",'[38]Video Analysis'!$O$334)</f>
        <v>100</v>
      </c>
      <c r="M36" s="17" t="str">
        <f t="shared" si="3"/>
        <v/>
      </c>
      <c r="N36" s="17" t="str">
        <f t="shared" si="3"/>
        <v/>
      </c>
      <c r="O36" s="17" t="str">
        <f t="shared" si="3"/>
        <v/>
      </c>
      <c r="P36" s="17"/>
      <c r="T36" s="23">
        <f t="shared" si="4"/>
        <v>-73.361238953657448</v>
      </c>
      <c r="U36" s="23">
        <f t="shared" si="4"/>
        <v>40.89116286020726</v>
      </c>
      <c r="V36" s="24">
        <f t="shared" si="5"/>
        <v>0</v>
      </c>
      <c r="W36" s="24">
        <f t="shared" si="5"/>
        <v>0</v>
      </c>
      <c r="X36" s="24">
        <f t="shared" si="5"/>
        <v>100</v>
      </c>
      <c r="Y36" s="24">
        <f t="shared" si="6"/>
        <v>0</v>
      </c>
      <c r="Z36" s="24">
        <f t="shared" si="6"/>
        <v>0</v>
      </c>
      <c r="AA36" s="24">
        <f t="shared" si="6"/>
        <v>0</v>
      </c>
      <c r="AB36" s="17" t="str">
        <f t="shared" si="7"/>
        <v/>
      </c>
      <c r="AC36" s="17" t="str">
        <f t="shared" si="7"/>
        <v/>
      </c>
      <c r="AD36" s="17" t="str">
        <f t="shared" si="7"/>
        <v/>
      </c>
      <c r="AE36" s="25" t="str">
        <f t="shared" si="8"/>
        <v/>
      </c>
      <c r="AF36" s="25" t="str">
        <f t="shared" si="2"/>
        <v/>
      </c>
    </row>
    <row r="37" spans="1:32" x14ac:dyDescent="0.35">
      <c r="A37" s="14" t="str">
        <f>IF('[38]Video Analysis'!$B$344="","",'[38]Video Analysis'!$B$344)</f>
        <v/>
      </c>
      <c r="B37" s="15">
        <f>IF('[38]Video Analysis'!$Q$344="","",'[38]Video Analysis'!$Q$344)</f>
        <v>-73.361238953657448</v>
      </c>
      <c r="C37" s="15">
        <f>IF('[38]Video Analysis'!$P$344="","",'[38]Video Analysis'!$P$344)</f>
        <v>40.89116286020726</v>
      </c>
      <c r="D37" s="16">
        <f>IF('[38]Video Analysis'!$G$344="","",'[38]Video Analysis'!$G$344)</f>
        <v>0</v>
      </c>
      <c r="E37" s="16">
        <f>IF('[38]Video Analysis'!$H$344="","",'[38]Video Analysis'!$H$344)</f>
        <v>0</v>
      </c>
      <c r="F37" s="16">
        <f>IF('[38]Video Analysis'!$I$344="","",'[38]Video Analysis'!$I$344)</f>
        <v>100</v>
      </c>
      <c r="G37" s="16">
        <f>IF('[38]Video Analysis'!$J$344="","",'[38]Video Analysis'!$J$344)</f>
        <v>0</v>
      </c>
      <c r="H37" s="16">
        <f>IF('[38]Video Analysis'!$K$344="","",'[38]Video Analysis'!$K$344)</f>
        <v>0</v>
      </c>
      <c r="I37" s="16">
        <f>IF('[38]Video Analysis'!$L$344="","",'[38]Video Analysis'!$L$344)</f>
        <v>100</v>
      </c>
      <c r="J37" s="16">
        <f>IF('[38]Video Analysis'!$M$344="","",'[38]Video Analysis'!$M$344)</f>
        <v>0</v>
      </c>
      <c r="K37" s="16">
        <f>IF('[38]Video Analysis'!$N$344="","",'[38]Video Analysis'!$N$344)</f>
        <v>0</v>
      </c>
      <c r="L37" s="16">
        <f>IF('[38]Video Analysis'!$O$344="","",'[38]Video Analysis'!$O$344)</f>
        <v>100</v>
      </c>
      <c r="M37" s="17" t="str">
        <f t="shared" si="3"/>
        <v/>
      </c>
      <c r="N37" s="17" t="str">
        <f t="shared" si="3"/>
        <v/>
      </c>
      <c r="O37" s="17" t="str">
        <f t="shared" si="3"/>
        <v/>
      </c>
      <c r="P37" s="17"/>
      <c r="T37" s="23">
        <f t="shared" si="4"/>
        <v>-73.361238953657448</v>
      </c>
      <c r="U37" s="23">
        <f t="shared" si="4"/>
        <v>40.89116286020726</v>
      </c>
      <c r="V37" s="24">
        <f t="shared" si="5"/>
        <v>0</v>
      </c>
      <c r="W37" s="24">
        <f t="shared" si="5"/>
        <v>0</v>
      </c>
      <c r="X37" s="24">
        <f t="shared" si="5"/>
        <v>100</v>
      </c>
      <c r="Y37" s="24">
        <f t="shared" si="6"/>
        <v>0</v>
      </c>
      <c r="Z37" s="24">
        <f t="shared" si="6"/>
        <v>0</v>
      </c>
      <c r="AA37" s="24">
        <f t="shared" si="6"/>
        <v>0</v>
      </c>
      <c r="AB37" s="17" t="str">
        <f t="shared" si="7"/>
        <v/>
      </c>
      <c r="AC37" s="17" t="str">
        <f t="shared" si="7"/>
        <v/>
      </c>
      <c r="AD37" s="17" t="str">
        <f t="shared" si="7"/>
        <v/>
      </c>
      <c r="AE37" s="25" t="str">
        <f t="shared" si="8"/>
        <v/>
      </c>
      <c r="AF37" s="25" t="str">
        <f t="shared" si="2"/>
        <v/>
      </c>
    </row>
    <row r="38" spans="1:32" x14ac:dyDescent="0.35">
      <c r="A38" s="14" t="str">
        <f>IF('[38]Video Analysis'!$B$354="","",'[38]Video Analysis'!$B$354)</f>
        <v/>
      </c>
      <c r="B38" s="15">
        <f>IF('[38]Video Analysis'!$Q$354="","",'[38]Video Analysis'!$Q$354)</f>
        <v>-73.361238953657448</v>
      </c>
      <c r="C38" s="15">
        <f>IF('[38]Video Analysis'!$P$354="","",'[38]Video Analysis'!$P$354)</f>
        <v>40.89116286020726</v>
      </c>
      <c r="D38" s="16">
        <f>IF('[38]Video Analysis'!$G$354="","",'[38]Video Analysis'!$G$354)</f>
        <v>0</v>
      </c>
      <c r="E38" s="16">
        <f>IF('[38]Video Analysis'!$H$354="","",'[38]Video Analysis'!$H$354)</f>
        <v>0</v>
      </c>
      <c r="F38" s="16">
        <f>IF('[38]Video Analysis'!$I$354="","",'[38]Video Analysis'!$I$354)</f>
        <v>100</v>
      </c>
      <c r="G38" s="16">
        <f>IF('[38]Video Analysis'!$J$354="","",'[38]Video Analysis'!$J$354)</f>
        <v>0</v>
      </c>
      <c r="H38" s="16">
        <f>IF('[38]Video Analysis'!$K$354="","",'[38]Video Analysis'!$K$354)</f>
        <v>0</v>
      </c>
      <c r="I38" s="16">
        <f>IF('[38]Video Analysis'!$L$354="","",'[38]Video Analysis'!$L$354)</f>
        <v>100</v>
      </c>
      <c r="J38" s="16">
        <f>IF('[38]Video Analysis'!$M$354="","",'[38]Video Analysis'!$M$354)</f>
        <v>0</v>
      </c>
      <c r="K38" s="16">
        <f>IF('[38]Video Analysis'!$N$354="","",'[38]Video Analysis'!$N$354)</f>
        <v>0</v>
      </c>
      <c r="L38" s="16">
        <f>IF('[38]Video Analysis'!$O$354="","",'[38]Video Analysis'!$O$354)</f>
        <v>100</v>
      </c>
      <c r="M38" s="17" t="str">
        <f t="shared" si="3"/>
        <v/>
      </c>
      <c r="N38" s="17" t="str">
        <f t="shared" si="3"/>
        <v/>
      </c>
      <c r="O38" s="17" t="str">
        <f t="shared" si="3"/>
        <v/>
      </c>
      <c r="P38" s="17"/>
      <c r="T38" s="23">
        <f t="shared" si="4"/>
        <v>-73.361238953657448</v>
      </c>
      <c r="U38" s="23">
        <f t="shared" si="4"/>
        <v>40.89116286020726</v>
      </c>
      <c r="V38" s="24">
        <f t="shared" si="5"/>
        <v>0</v>
      </c>
      <c r="W38" s="24">
        <f t="shared" si="5"/>
        <v>0</v>
      </c>
      <c r="X38" s="24">
        <f t="shared" si="5"/>
        <v>100</v>
      </c>
      <c r="Y38" s="24">
        <f t="shared" si="6"/>
        <v>0</v>
      </c>
      <c r="Z38" s="24">
        <f t="shared" si="6"/>
        <v>0</v>
      </c>
      <c r="AA38" s="24">
        <f t="shared" si="6"/>
        <v>0</v>
      </c>
      <c r="AB38" s="17" t="str">
        <f t="shared" si="7"/>
        <v/>
      </c>
      <c r="AC38" s="17" t="str">
        <f t="shared" si="7"/>
        <v/>
      </c>
      <c r="AD38" s="17" t="str">
        <f t="shared" si="7"/>
        <v/>
      </c>
      <c r="AE38" s="25" t="str">
        <f t="shared" si="8"/>
        <v/>
      </c>
      <c r="AF38" s="25" t="str">
        <f t="shared" si="2"/>
        <v/>
      </c>
    </row>
    <row r="39" spans="1:32" x14ac:dyDescent="0.35">
      <c r="A39" s="14" t="str">
        <f>IF('[38]Video Analysis'!$B$364="","",'[38]Video Analysis'!$B$364)</f>
        <v/>
      </c>
      <c r="B39" s="15">
        <f>IF('[38]Video Analysis'!$Q$364="","",'[38]Video Analysis'!$Q$364)</f>
        <v>-73.361238953657448</v>
      </c>
      <c r="C39" s="15">
        <f>IF('[38]Video Analysis'!$P$364="","",'[38]Video Analysis'!$P$364)</f>
        <v>40.89116286020726</v>
      </c>
      <c r="D39" s="16">
        <f>IF('[38]Video Analysis'!$G$364="","",'[38]Video Analysis'!$G$364)</f>
        <v>0</v>
      </c>
      <c r="E39" s="16">
        <f>IF('[38]Video Analysis'!$H$364="","",'[38]Video Analysis'!$H$364)</f>
        <v>0</v>
      </c>
      <c r="F39" s="16">
        <f>IF('[38]Video Analysis'!$I$364="","",'[38]Video Analysis'!$I$364)</f>
        <v>100</v>
      </c>
      <c r="G39" s="16">
        <f>IF('[38]Video Analysis'!$J$364="","",'[38]Video Analysis'!$J$364)</f>
        <v>0</v>
      </c>
      <c r="H39" s="16">
        <f>IF('[38]Video Analysis'!$K$364="","",'[38]Video Analysis'!$K$364)</f>
        <v>0</v>
      </c>
      <c r="I39" s="16">
        <f>IF('[38]Video Analysis'!$L$364="","",'[38]Video Analysis'!$L$364)</f>
        <v>100</v>
      </c>
      <c r="J39" s="16">
        <f>IF('[38]Video Analysis'!$M$364="","",'[38]Video Analysis'!$M$364)</f>
        <v>0</v>
      </c>
      <c r="K39" s="16">
        <f>IF('[38]Video Analysis'!$N$364="","",'[38]Video Analysis'!$N$364)</f>
        <v>0</v>
      </c>
      <c r="L39" s="16">
        <f>IF('[38]Video Analysis'!$O$364="","",'[38]Video Analysis'!$O$364)</f>
        <v>100</v>
      </c>
      <c r="M39" s="17" t="str">
        <f t="shared" si="3"/>
        <v/>
      </c>
      <c r="N39" s="17" t="str">
        <f t="shared" si="3"/>
        <v/>
      </c>
      <c r="O39" s="17" t="str">
        <f t="shared" si="3"/>
        <v/>
      </c>
      <c r="P39" s="17"/>
      <c r="T39" s="23">
        <f t="shared" si="4"/>
        <v>-73.361238953657448</v>
      </c>
      <c r="U39" s="23">
        <f t="shared" si="4"/>
        <v>40.89116286020726</v>
      </c>
      <c r="V39" s="24">
        <f t="shared" si="5"/>
        <v>0</v>
      </c>
      <c r="W39" s="24">
        <f t="shared" si="5"/>
        <v>0</v>
      </c>
      <c r="X39" s="24">
        <f t="shared" si="5"/>
        <v>100</v>
      </c>
      <c r="Y39" s="24">
        <f t="shared" si="6"/>
        <v>0</v>
      </c>
      <c r="Z39" s="24">
        <f t="shared" si="6"/>
        <v>0</v>
      </c>
      <c r="AA39" s="24">
        <f t="shared" si="6"/>
        <v>0</v>
      </c>
      <c r="AB39" s="17" t="str">
        <f t="shared" si="7"/>
        <v/>
      </c>
      <c r="AC39" s="17" t="str">
        <f t="shared" si="7"/>
        <v/>
      </c>
      <c r="AD39" s="17" t="str">
        <f t="shared" si="7"/>
        <v/>
      </c>
      <c r="AE39" s="25" t="str">
        <f t="shared" si="8"/>
        <v/>
      </c>
      <c r="AF39" s="25" t="str">
        <f t="shared" si="2"/>
        <v/>
      </c>
    </row>
    <row r="40" spans="1:32" x14ac:dyDescent="0.35">
      <c r="A40" s="14" t="str">
        <f>IF('[38]Video Analysis'!$B$374="","",'[38]Video Analysis'!$B$374)</f>
        <v/>
      </c>
      <c r="B40" s="15">
        <f>IF('[38]Video Analysis'!$Q$374="","",'[38]Video Analysis'!$Q$374)</f>
        <v>-73.361238953657448</v>
      </c>
      <c r="C40" s="15">
        <f>IF('[38]Video Analysis'!$P$374="","",'[38]Video Analysis'!$P$374)</f>
        <v>40.89116286020726</v>
      </c>
      <c r="D40" s="16">
        <f>IF('[38]Video Analysis'!$G$374="","",'[38]Video Analysis'!$G$374)</f>
        <v>0</v>
      </c>
      <c r="E40" s="16">
        <f>IF('[38]Video Analysis'!$H$374="","",'[38]Video Analysis'!$H$374)</f>
        <v>0</v>
      </c>
      <c r="F40" s="16">
        <f>IF('[38]Video Analysis'!$I$374="","",'[38]Video Analysis'!$I$374)</f>
        <v>100</v>
      </c>
      <c r="G40" s="16">
        <f>IF('[38]Video Analysis'!$J$374="","",'[38]Video Analysis'!$J$374)</f>
        <v>0</v>
      </c>
      <c r="H40" s="16">
        <f>IF('[38]Video Analysis'!$K$374="","",'[38]Video Analysis'!$K$374)</f>
        <v>0</v>
      </c>
      <c r="I40" s="16">
        <f>IF('[38]Video Analysis'!$L$374="","",'[38]Video Analysis'!$L$374)</f>
        <v>100</v>
      </c>
      <c r="J40" s="16">
        <f>IF('[38]Video Analysis'!$M$374="","",'[38]Video Analysis'!$M$374)</f>
        <v>0</v>
      </c>
      <c r="K40" s="16">
        <f>IF('[38]Video Analysis'!$N$374="","",'[38]Video Analysis'!$N$374)</f>
        <v>0</v>
      </c>
      <c r="L40" s="16">
        <f>IF('[38]Video Analysis'!$O$374="","",'[38]Video Analysis'!$O$374)</f>
        <v>100</v>
      </c>
      <c r="M40" s="17" t="str">
        <f t="shared" si="3"/>
        <v/>
      </c>
      <c r="N40" s="17" t="str">
        <f t="shared" si="3"/>
        <v/>
      </c>
      <c r="O40" s="17" t="str">
        <f t="shared" si="3"/>
        <v/>
      </c>
      <c r="P40" s="17"/>
      <c r="T40" s="23">
        <f t="shared" si="4"/>
        <v>-73.361238953657448</v>
      </c>
      <c r="U40" s="23">
        <f t="shared" si="4"/>
        <v>40.89116286020726</v>
      </c>
      <c r="V40" s="24">
        <f t="shared" si="5"/>
        <v>0</v>
      </c>
      <c r="W40" s="24">
        <f t="shared" si="5"/>
        <v>0</v>
      </c>
      <c r="X40" s="24">
        <f t="shared" si="5"/>
        <v>100</v>
      </c>
      <c r="Y40" s="24">
        <f t="shared" si="6"/>
        <v>0</v>
      </c>
      <c r="Z40" s="24">
        <f t="shared" si="6"/>
        <v>0</v>
      </c>
      <c r="AA40" s="24">
        <f t="shared" si="6"/>
        <v>0</v>
      </c>
      <c r="AB40" s="17" t="str">
        <f t="shared" si="7"/>
        <v/>
      </c>
      <c r="AC40" s="17" t="str">
        <f t="shared" si="7"/>
        <v/>
      </c>
      <c r="AD40" s="17" t="str">
        <f t="shared" si="7"/>
        <v/>
      </c>
      <c r="AE40" s="25" t="str">
        <f t="shared" si="8"/>
        <v/>
      </c>
      <c r="AF40" s="25" t="str">
        <f t="shared" si="2"/>
        <v/>
      </c>
    </row>
    <row r="41" spans="1:32" x14ac:dyDescent="0.35">
      <c r="A41" s="14" t="str">
        <f>IF('[38]Video Analysis'!$B$384="","",'[38]Video Analysis'!$B$384)</f>
        <v/>
      </c>
      <c r="B41" s="15">
        <f>IF('[38]Video Analysis'!$Q$384="","",'[38]Video Analysis'!$Q$384)</f>
        <v>-73.361238953657448</v>
      </c>
      <c r="C41" s="15">
        <f>IF('[38]Video Analysis'!$P$384="","",'[38]Video Analysis'!$P$384)</f>
        <v>40.89116286020726</v>
      </c>
      <c r="D41" s="16">
        <f>IF('[38]Video Analysis'!$G$384="","",'[38]Video Analysis'!$G$384)</f>
        <v>0</v>
      </c>
      <c r="E41" s="16">
        <f>IF('[38]Video Analysis'!$H$384="","",'[38]Video Analysis'!$H$384)</f>
        <v>0</v>
      </c>
      <c r="F41" s="16">
        <f>IF('[38]Video Analysis'!$I$384="","",'[38]Video Analysis'!$I$384)</f>
        <v>100</v>
      </c>
      <c r="G41" s="16">
        <f>IF('[38]Video Analysis'!$J$384="","",'[38]Video Analysis'!$J$384)</f>
        <v>0</v>
      </c>
      <c r="H41" s="16">
        <f>IF('[38]Video Analysis'!$K$384="","",'[38]Video Analysis'!$K$384)</f>
        <v>0</v>
      </c>
      <c r="I41" s="16">
        <f>IF('[38]Video Analysis'!$L$384="","",'[38]Video Analysis'!$L$384)</f>
        <v>100</v>
      </c>
      <c r="J41" s="16">
        <f>IF('[38]Video Analysis'!$M$384="","",'[38]Video Analysis'!$M$384)</f>
        <v>0</v>
      </c>
      <c r="K41" s="16">
        <f>IF('[38]Video Analysis'!$N$384="","",'[38]Video Analysis'!$N$384)</f>
        <v>0</v>
      </c>
      <c r="L41" s="16">
        <f>IF('[38]Video Analysis'!$O$384="","",'[38]Video Analysis'!$O$384)</f>
        <v>100</v>
      </c>
      <c r="M41" s="17" t="str">
        <f t="shared" si="3"/>
        <v/>
      </c>
      <c r="N41" s="17" t="str">
        <f t="shared" si="3"/>
        <v/>
      </c>
      <c r="O41" s="17" t="str">
        <f t="shared" si="3"/>
        <v/>
      </c>
      <c r="P41" s="17"/>
      <c r="T41" s="23">
        <f t="shared" si="4"/>
        <v>-73.361238953657448</v>
      </c>
      <c r="U41" s="23">
        <f t="shared" si="4"/>
        <v>40.89116286020726</v>
      </c>
      <c r="V41" s="24">
        <f t="shared" si="5"/>
        <v>0</v>
      </c>
      <c r="W41" s="24">
        <f t="shared" si="5"/>
        <v>0</v>
      </c>
      <c r="X41" s="24">
        <f t="shared" si="5"/>
        <v>100</v>
      </c>
      <c r="Y41" s="24">
        <f t="shared" si="6"/>
        <v>0</v>
      </c>
      <c r="Z41" s="24">
        <f t="shared" si="6"/>
        <v>0</v>
      </c>
      <c r="AA41" s="24">
        <f t="shared" si="6"/>
        <v>0</v>
      </c>
      <c r="AB41" s="17" t="str">
        <f t="shared" si="7"/>
        <v/>
      </c>
      <c r="AC41" s="17" t="str">
        <f t="shared" si="7"/>
        <v/>
      </c>
      <c r="AD41" s="17" t="str">
        <f t="shared" si="7"/>
        <v/>
      </c>
      <c r="AE41" s="25" t="str">
        <f t="shared" si="8"/>
        <v/>
      </c>
      <c r="AF41" s="25" t="str">
        <f t="shared" si="2"/>
        <v/>
      </c>
    </row>
    <row r="42" spans="1:32" x14ac:dyDescent="0.35">
      <c r="A42" s="14" t="str">
        <f>IF('[38]Video Analysis'!$B$394="","",'[38]Video Analysis'!$B$394)</f>
        <v/>
      </c>
      <c r="B42" s="15" t="str">
        <f>IF('[38]Video Analysis'!$Q$394="","",'[38]Video Analysis'!$Q$394)</f>
        <v/>
      </c>
      <c r="C42" s="15" t="str">
        <f>IF('[38]Video Analysis'!$P$394="","",'[38]Video Analysis'!$P$394)</f>
        <v/>
      </c>
      <c r="D42" s="16" t="str">
        <f>IF('[38]Video Analysis'!$G$394="","",'[38]Video Analysis'!$G$394)</f>
        <v/>
      </c>
      <c r="E42" s="16" t="str">
        <f>IF('[38]Video Analysis'!$H$394="","",'[38]Video Analysis'!$H$394)</f>
        <v/>
      </c>
      <c r="F42" s="16" t="str">
        <f>IF('[38]Video Analysis'!$I$394="","",'[38]Video Analysis'!$I$394)</f>
        <v/>
      </c>
      <c r="G42" s="16" t="str">
        <f>IF('[38]Video Analysis'!$J$394="","",'[38]Video Analysis'!$J$394)</f>
        <v/>
      </c>
      <c r="H42" s="16" t="str">
        <f>IF('[38]Video Analysis'!$K$394="","",'[38]Video Analysis'!$K$394)</f>
        <v/>
      </c>
      <c r="I42" s="16" t="str">
        <f>IF('[38]Video Analysis'!$L$394="","",'[38]Video Analysis'!$L$394)</f>
        <v/>
      </c>
      <c r="J42" s="16" t="str">
        <f>IF('[38]Video Analysis'!$M$394="","",'[38]Video Analysis'!$M$394)</f>
        <v/>
      </c>
      <c r="K42" s="16" t="str">
        <f>IF('[38]Video Analysis'!$N$394="","",'[38]Video Analysis'!$N$394)</f>
        <v/>
      </c>
      <c r="L42" s="16" t="str">
        <f>IF('[38]Video Analysis'!$O$394="","",'[38]Video Analysis'!$O$394)</f>
        <v/>
      </c>
      <c r="M42" s="17" t="str">
        <f t="shared" si="3"/>
        <v/>
      </c>
      <c r="N42" s="17" t="str">
        <f t="shared" si="3"/>
        <v/>
      </c>
      <c r="O42" s="17" t="str">
        <f t="shared" si="3"/>
        <v/>
      </c>
      <c r="P42" s="17"/>
      <c r="T42" s="23" t="str">
        <f t="shared" si="4"/>
        <v/>
      </c>
      <c r="U42" s="23" t="str">
        <f t="shared" si="4"/>
        <v/>
      </c>
      <c r="V42" s="24" t="str">
        <f t="shared" si="5"/>
        <v/>
      </c>
      <c r="W42" s="24" t="str">
        <f t="shared" si="5"/>
        <v/>
      </c>
      <c r="X42" s="24" t="str">
        <f t="shared" si="5"/>
        <v/>
      </c>
      <c r="Y42" s="24" t="str">
        <f t="shared" si="6"/>
        <v/>
      </c>
      <c r="Z42" s="24" t="str">
        <f t="shared" si="6"/>
        <v/>
      </c>
      <c r="AA42" s="24" t="str">
        <f t="shared" si="6"/>
        <v/>
      </c>
      <c r="AB42" s="17" t="str">
        <f t="shared" si="7"/>
        <v/>
      </c>
      <c r="AC42" s="17" t="str">
        <f t="shared" si="7"/>
        <v/>
      </c>
      <c r="AD42" s="17" t="str">
        <f t="shared" si="7"/>
        <v/>
      </c>
      <c r="AE42" s="25" t="str">
        <f t="shared" si="8"/>
        <v/>
      </c>
      <c r="AF42" s="25" t="str">
        <f t="shared" si="2"/>
        <v/>
      </c>
    </row>
    <row r="43" spans="1:32" x14ac:dyDescent="0.35">
      <c r="A43" s="14" t="str">
        <f>IF('[38]Video Analysis'!$B$404="","",'[38]Video Analysis'!$B$404)</f>
        <v/>
      </c>
      <c r="B43" s="15" t="str">
        <f>IF('[38]Video Analysis'!$Q$404="","",'[38]Video Analysis'!$Q$404)</f>
        <v/>
      </c>
      <c r="C43" s="15" t="str">
        <f>IF('[38]Video Analysis'!$P$404="","",'[38]Video Analysis'!$P$404)</f>
        <v/>
      </c>
      <c r="D43" s="16" t="str">
        <f>IF('[38]Video Analysis'!$G$404="","",'[38]Video Analysis'!$G$404)</f>
        <v/>
      </c>
      <c r="E43" s="16" t="str">
        <f>IF('[38]Video Analysis'!$H$404="","",'[38]Video Analysis'!$H$404)</f>
        <v/>
      </c>
      <c r="F43" s="16" t="str">
        <f>IF('[38]Video Analysis'!$I$404="","",'[38]Video Analysis'!$I$404)</f>
        <v/>
      </c>
      <c r="G43" s="16" t="str">
        <f>IF('[38]Video Analysis'!$J$404="","",'[38]Video Analysis'!$J$404)</f>
        <v/>
      </c>
      <c r="H43" s="16" t="str">
        <f>IF('[38]Video Analysis'!$K$404="","",'[38]Video Analysis'!$K$404)</f>
        <v/>
      </c>
      <c r="I43" s="16" t="str">
        <f>IF('[38]Video Analysis'!$L$404="","",'[38]Video Analysis'!$L$404)</f>
        <v/>
      </c>
      <c r="J43" s="16" t="str">
        <f>IF('[38]Video Analysis'!$M$404="","",'[38]Video Analysis'!$M$404)</f>
        <v/>
      </c>
      <c r="K43" s="16" t="str">
        <f>IF('[38]Video Analysis'!$N$404="","",'[38]Video Analysis'!$N$404)</f>
        <v/>
      </c>
      <c r="L43" s="16" t="str">
        <f>IF('[38]Video Analysis'!$O$404="","",'[38]Video Analysis'!$O$404)</f>
        <v/>
      </c>
      <c r="M43" s="17" t="str">
        <f t="shared" si="3"/>
        <v/>
      </c>
      <c r="N43" s="17" t="str">
        <f t="shared" si="3"/>
        <v/>
      </c>
      <c r="O43" s="17" t="str">
        <f t="shared" si="3"/>
        <v/>
      </c>
      <c r="P43" s="17"/>
      <c r="T43" s="23" t="str">
        <f t="shared" si="4"/>
        <v/>
      </c>
      <c r="U43" s="23" t="str">
        <f t="shared" si="4"/>
        <v/>
      </c>
      <c r="V43" s="24" t="str">
        <f t="shared" si="5"/>
        <v/>
      </c>
      <c r="W43" s="24" t="str">
        <f t="shared" si="5"/>
        <v/>
      </c>
      <c r="X43" s="24" t="str">
        <f t="shared" si="5"/>
        <v/>
      </c>
      <c r="Y43" s="24" t="str">
        <f t="shared" si="6"/>
        <v/>
      </c>
      <c r="Z43" s="24" t="str">
        <f t="shared" si="6"/>
        <v/>
      </c>
      <c r="AA43" s="24" t="str">
        <f t="shared" si="6"/>
        <v/>
      </c>
      <c r="AB43" s="17" t="str">
        <f t="shared" si="7"/>
        <v/>
      </c>
      <c r="AC43" s="17" t="str">
        <f t="shared" si="7"/>
        <v/>
      </c>
      <c r="AD43" s="17" t="str">
        <f t="shared" si="7"/>
        <v/>
      </c>
      <c r="AE43" s="25" t="str">
        <f t="shared" si="8"/>
        <v/>
      </c>
      <c r="AF43" s="25" t="str">
        <f t="shared" si="2"/>
        <v/>
      </c>
    </row>
    <row r="44" spans="1:32" x14ac:dyDescent="0.35">
      <c r="A44" s="14" t="str">
        <f>IF('[38]Video Analysis'!$B$414="","",'[38]Video Analysis'!$B$414)</f>
        <v/>
      </c>
      <c r="B44" s="15" t="str">
        <f>IF('[38]Video Analysis'!$Q$414="","",'[38]Video Analysis'!$Q$414)</f>
        <v/>
      </c>
      <c r="C44" s="15" t="str">
        <f>IF('[38]Video Analysis'!$P$414="","",'[38]Video Analysis'!$P$414)</f>
        <v/>
      </c>
      <c r="D44" s="16" t="str">
        <f>IF('[38]Video Analysis'!$G$414="","",'[38]Video Analysis'!$G$414)</f>
        <v/>
      </c>
      <c r="E44" s="16" t="str">
        <f>IF('[38]Video Analysis'!$H$414="","",'[38]Video Analysis'!$H$414)</f>
        <v/>
      </c>
      <c r="F44" s="16" t="str">
        <f>IF('[38]Video Analysis'!$I$414="","",'[38]Video Analysis'!$I$414)</f>
        <v/>
      </c>
      <c r="G44" s="16" t="str">
        <f>IF('[38]Video Analysis'!$J$414="","",'[38]Video Analysis'!$J$414)</f>
        <v/>
      </c>
      <c r="H44" s="16" t="str">
        <f>IF('[38]Video Analysis'!$K$414="","",'[38]Video Analysis'!$K$414)</f>
        <v/>
      </c>
      <c r="I44" s="16" t="str">
        <f>IF('[38]Video Analysis'!$L$414="","",'[38]Video Analysis'!$L$414)</f>
        <v/>
      </c>
      <c r="J44" s="16" t="str">
        <f>IF('[38]Video Analysis'!$M$414="","",'[38]Video Analysis'!$M$414)</f>
        <v/>
      </c>
      <c r="K44" s="16" t="str">
        <f>IF('[38]Video Analysis'!$N$414="","",'[38]Video Analysis'!$N$414)</f>
        <v/>
      </c>
      <c r="L44" s="16" t="str">
        <f>IF('[38]Video Analysis'!$O$414="","",'[38]Video Analysis'!$O$414)</f>
        <v/>
      </c>
      <c r="M44" s="17" t="str">
        <f t="shared" si="3"/>
        <v/>
      </c>
      <c r="N44" s="17" t="str">
        <f t="shared" si="3"/>
        <v/>
      </c>
      <c r="O44" s="17" t="str">
        <f t="shared" si="3"/>
        <v/>
      </c>
      <c r="P44" s="17"/>
      <c r="T44" s="23" t="str">
        <f t="shared" si="4"/>
        <v/>
      </c>
      <c r="U44" s="23" t="str">
        <f t="shared" si="4"/>
        <v/>
      </c>
      <c r="V44" s="24" t="str">
        <f t="shared" si="5"/>
        <v/>
      </c>
      <c r="W44" s="24" t="str">
        <f t="shared" si="5"/>
        <v/>
      </c>
      <c r="X44" s="24" t="str">
        <f t="shared" si="5"/>
        <v/>
      </c>
      <c r="Y44" s="24" t="str">
        <f t="shared" si="6"/>
        <v/>
      </c>
      <c r="Z44" s="24" t="str">
        <f t="shared" si="6"/>
        <v/>
      </c>
      <c r="AA44" s="24" t="str">
        <f t="shared" si="6"/>
        <v/>
      </c>
      <c r="AB44" s="17" t="str">
        <f t="shared" si="7"/>
        <v/>
      </c>
      <c r="AC44" s="17" t="str">
        <f t="shared" si="7"/>
        <v/>
      </c>
      <c r="AD44" s="17" t="str">
        <f t="shared" si="7"/>
        <v/>
      </c>
      <c r="AE44" s="25" t="str">
        <f t="shared" si="8"/>
        <v/>
      </c>
      <c r="AF44" s="25" t="str">
        <f t="shared" si="2"/>
        <v/>
      </c>
    </row>
    <row r="45" spans="1:32" x14ac:dyDescent="0.35">
      <c r="A45" s="14" t="str">
        <f>IF('[38]Video Analysis'!$B$424="","",'[38]Video Analysis'!$B$424)</f>
        <v/>
      </c>
      <c r="B45" s="15" t="str">
        <f>IF('[38]Video Analysis'!$Q$424="","",'[38]Video Analysis'!$Q$424)</f>
        <v/>
      </c>
      <c r="C45" s="15" t="str">
        <f>IF('[38]Video Analysis'!$P$424="","",'[38]Video Analysis'!$P$424)</f>
        <v/>
      </c>
      <c r="D45" s="16" t="str">
        <f>IF('[38]Video Analysis'!$G$424="","",'[38]Video Analysis'!$G$424)</f>
        <v/>
      </c>
      <c r="E45" s="16" t="str">
        <f>IF('[38]Video Analysis'!$H$424="","",'[38]Video Analysis'!$H$424)</f>
        <v/>
      </c>
      <c r="F45" s="16" t="str">
        <f>IF('[38]Video Analysis'!$I$424="","",'[38]Video Analysis'!$I$424)</f>
        <v/>
      </c>
      <c r="G45" s="16" t="str">
        <f>IF('[38]Video Analysis'!$J$424="","",'[38]Video Analysis'!$J$424)</f>
        <v/>
      </c>
      <c r="H45" s="16" t="str">
        <f>IF('[38]Video Analysis'!$K$424="","",'[38]Video Analysis'!$K$424)</f>
        <v/>
      </c>
      <c r="I45" s="16" t="str">
        <f>IF('[38]Video Analysis'!$L$424="","",'[38]Video Analysis'!$L$424)</f>
        <v/>
      </c>
      <c r="J45" s="16" t="str">
        <f>IF('[38]Video Analysis'!$M$424="","",'[38]Video Analysis'!$M$424)</f>
        <v/>
      </c>
      <c r="K45" s="16" t="str">
        <f>IF('[38]Video Analysis'!$N$424="","",'[38]Video Analysis'!$N$424)</f>
        <v/>
      </c>
      <c r="L45" s="16" t="str">
        <f>IF('[38]Video Analysis'!$O$424="","",'[38]Video Analysis'!$O$424)</f>
        <v/>
      </c>
      <c r="M45" s="17" t="str">
        <f t="shared" si="3"/>
        <v/>
      </c>
      <c r="N45" s="17" t="str">
        <f t="shared" si="3"/>
        <v/>
      </c>
      <c r="O45" s="17" t="str">
        <f t="shared" si="3"/>
        <v/>
      </c>
      <c r="P45" s="17"/>
      <c r="T45" s="23" t="str">
        <f t="shared" si="4"/>
        <v/>
      </c>
      <c r="U45" s="23" t="str">
        <f t="shared" si="4"/>
        <v/>
      </c>
      <c r="V45" s="24" t="str">
        <f t="shared" si="5"/>
        <v/>
      </c>
      <c r="W45" s="24" t="str">
        <f t="shared" si="5"/>
        <v/>
      </c>
      <c r="X45" s="24" t="str">
        <f t="shared" si="5"/>
        <v/>
      </c>
      <c r="Y45" s="24" t="str">
        <f t="shared" si="6"/>
        <v/>
      </c>
      <c r="Z45" s="24" t="str">
        <f t="shared" si="6"/>
        <v/>
      </c>
      <c r="AA45" s="24" t="str">
        <f t="shared" si="6"/>
        <v/>
      </c>
      <c r="AB45" s="17" t="str">
        <f t="shared" si="7"/>
        <v/>
      </c>
      <c r="AC45" s="17" t="str">
        <f t="shared" si="7"/>
        <v/>
      </c>
      <c r="AD45" s="17" t="str">
        <f t="shared" si="7"/>
        <v/>
      </c>
      <c r="AE45" s="25" t="str">
        <f t="shared" si="8"/>
        <v/>
      </c>
      <c r="AF45" s="25" t="str">
        <f t="shared" si="2"/>
        <v/>
      </c>
    </row>
    <row r="46" spans="1:32" x14ac:dyDescent="0.35">
      <c r="A46" s="14" t="str">
        <f>IF('[38]Video Analysis'!$B$434="","",'[38]Video Analysis'!$B$434)</f>
        <v/>
      </c>
      <c r="B46" s="15" t="str">
        <f>IF('[38]Video Analysis'!$Q$434="","",'[38]Video Analysis'!$Q$434)</f>
        <v/>
      </c>
      <c r="C46" s="15" t="str">
        <f>IF('[38]Video Analysis'!$P$434="","",'[38]Video Analysis'!$P$434)</f>
        <v/>
      </c>
      <c r="D46" s="16" t="str">
        <f>IF('[38]Video Analysis'!$G$434="","",'[38]Video Analysis'!$G$434)</f>
        <v/>
      </c>
      <c r="E46" s="16" t="str">
        <f>IF('[38]Video Analysis'!$H$434="","",'[38]Video Analysis'!$H$434)</f>
        <v/>
      </c>
      <c r="F46" s="16" t="str">
        <f>IF('[38]Video Analysis'!$I$434="","",'[38]Video Analysis'!$I$434)</f>
        <v/>
      </c>
      <c r="G46" s="16" t="str">
        <f>IF('[38]Video Analysis'!$J$434="","",'[38]Video Analysis'!$J$434)</f>
        <v/>
      </c>
      <c r="H46" s="16" t="str">
        <f>IF('[38]Video Analysis'!$K$434="","",'[38]Video Analysis'!$K$434)</f>
        <v/>
      </c>
      <c r="I46" s="16" t="str">
        <f>IF('[38]Video Analysis'!$L$434="","",'[38]Video Analysis'!$L$434)</f>
        <v/>
      </c>
      <c r="J46" s="16" t="str">
        <f>IF('[38]Video Analysis'!$M$434="","",'[38]Video Analysis'!$M$434)</f>
        <v/>
      </c>
      <c r="K46" s="16" t="str">
        <f>IF('[38]Video Analysis'!$N$434="","",'[38]Video Analysis'!$N$434)</f>
        <v/>
      </c>
      <c r="L46" s="16" t="str">
        <f>IF('[38]Video Analysis'!$O$434="","",'[38]Video Analysis'!$O$434)</f>
        <v/>
      </c>
      <c r="M46" s="17" t="str">
        <f t="shared" si="3"/>
        <v/>
      </c>
      <c r="N46" s="17" t="str">
        <f t="shared" si="3"/>
        <v/>
      </c>
      <c r="O46" s="17" t="str">
        <f t="shared" si="3"/>
        <v/>
      </c>
      <c r="P46" s="17"/>
      <c r="T46" s="23" t="str">
        <f t="shared" si="4"/>
        <v/>
      </c>
      <c r="U46" s="23" t="str">
        <f t="shared" si="4"/>
        <v/>
      </c>
      <c r="V46" s="24" t="str">
        <f t="shared" si="5"/>
        <v/>
      </c>
      <c r="W46" s="24" t="str">
        <f t="shared" si="5"/>
        <v/>
      </c>
      <c r="X46" s="24" t="str">
        <f t="shared" si="5"/>
        <v/>
      </c>
      <c r="Y46" s="24" t="str">
        <f t="shared" si="6"/>
        <v/>
      </c>
      <c r="Z46" s="24" t="str">
        <f t="shared" si="6"/>
        <v/>
      </c>
      <c r="AA46" s="24" t="str">
        <f t="shared" si="6"/>
        <v/>
      </c>
      <c r="AB46" s="17" t="str">
        <f t="shared" si="7"/>
        <v/>
      </c>
      <c r="AC46" s="17" t="str">
        <f t="shared" si="7"/>
        <v/>
      </c>
      <c r="AD46" s="17" t="str">
        <f t="shared" si="7"/>
        <v/>
      </c>
      <c r="AE46" s="25" t="str">
        <f t="shared" si="8"/>
        <v/>
      </c>
      <c r="AF46" s="25" t="str">
        <f t="shared" si="2"/>
        <v/>
      </c>
    </row>
    <row r="47" spans="1:32" x14ac:dyDescent="0.35">
      <c r="A47" s="14" t="str">
        <f>IF('[38]Video Analysis'!$B$444="","",'[38]Video Analysis'!$B$444)</f>
        <v/>
      </c>
      <c r="B47" s="15" t="str">
        <f>IF('[38]Video Analysis'!$Q$444="","",'[38]Video Analysis'!$Q$444)</f>
        <v/>
      </c>
      <c r="C47" s="15" t="str">
        <f>IF('[38]Video Analysis'!$P$444="","",'[38]Video Analysis'!$P$444)</f>
        <v/>
      </c>
      <c r="D47" s="16" t="str">
        <f>IF('[38]Video Analysis'!$G$444="","",'[38]Video Analysis'!$G$444)</f>
        <v/>
      </c>
      <c r="E47" s="16" t="str">
        <f>IF('[38]Video Analysis'!$H$444="","",'[38]Video Analysis'!$H$444)</f>
        <v/>
      </c>
      <c r="F47" s="16" t="str">
        <f>IF('[38]Video Analysis'!$I$444="","",'[38]Video Analysis'!$I$444)</f>
        <v/>
      </c>
      <c r="G47" s="16" t="str">
        <f>IF('[38]Video Analysis'!$J$444="","",'[38]Video Analysis'!$J$444)</f>
        <v/>
      </c>
      <c r="H47" s="16" t="str">
        <f>IF('[38]Video Analysis'!$K$444="","",'[38]Video Analysis'!$K$444)</f>
        <v/>
      </c>
      <c r="I47" s="16" t="str">
        <f>IF('[38]Video Analysis'!$L$444="","",'[38]Video Analysis'!$L$444)</f>
        <v/>
      </c>
      <c r="J47" s="16" t="str">
        <f>IF('[38]Video Analysis'!$M$444="","",'[38]Video Analysis'!$M$444)</f>
        <v/>
      </c>
      <c r="K47" s="16" t="str">
        <f>IF('[38]Video Analysis'!$N$444="","",'[38]Video Analysis'!$N$444)</f>
        <v/>
      </c>
      <c r="L47" s="16" t="str">
        <f>IF('[38]Video Analysis'!$O$444="","",'[38]Video Analysis'!$O$444)</f>
        <v/>
      </c>
      <c r="M47" s="17" t="str">
        <f t="shared" si="3"/>
        <v/>
      </c>
      <c r="N47" s="17" t="str">
        <f t="shared" si="3"/>
        <v/>
      </c>
      <c r="O47" s="17" t="str">
        <f t="shared" si="3"/>
        <v/>
      </c>
      <c r="P47" s="17"/>
      <c r="T47" s="23" t="str">
        <f t="shared" si="4"/>
        <v/>
      </c>
      <c r="U47" s="23" t="str">
        <f t="shared" si="4"/>
        <v/>
      </c>
      <c r="V47" s="24" t="str">
        <f t="shared" si="5"/>
        <v/>
      </c>
      <c r="W47" s="24" t="str">
        <f t="shared" si="5"/>
        <v/>
      </c>
      <c r="X47" s="24" t="str">
        <f t="shared" si="5"/>
        <v/>
      </c>
      <c r="Y47" s="24" t="str">
        <f t="shared" si="6"/>
        <v/>
      </c>
      <c r="Z47" s="24" t="str">
        <f t="shared" si="6"/>
        <v/>
      </c>
      <c r="AA47" s="24" t="str">
        <f t="shared" si="6"/>
        <v/>
      </c>
      <c r="AB47" s="17" t="str">
        <f t="shared" si="7"/>
        <v/>
      </c>
      <c r="AC47" s="17" t="str">
        <f t="shared" si="7"/>
        <v/>
      </c>
      <c r="AD47" s="17" t="str">
        <f t="shared" si="7"/>
        <v/>
      </c>
      <c r="AE47" s="25" t="str">
        <f t="shared" si="8"/>
        <v/>
      </c>
      <c r="AF47" s="25" t="str">
        <f t="shared" si="2"/>
        <v/>
      </c>
    </row>
    <row r="48" spans="1:32" x14ac:dyDescent="0.35">
      <c r="A48" s="14" t="str">
        <f>IF('[38]Video Analysis'!$B$454="","",'[38]Video Analysis'!$B$454)</f>
        <v/>
      </c>
      <c r="B48" s="15" t="str">
        <f>IF('[38]Video Analysis'!$Q$454="","",'[38]Video Analysis'!$Q$454)</f>
        <v/>
      </c>
      <c r="C48" s="15" t="str">
        <f>IF('[38]Video Analysis'!$P$454="","",'[38]Video Analysis'!$P$454)</f>
        <v/>
      </c>
      <c r="D48" s="16" t="str">
        <f>IF('[38]Video Analysis'!$G$454="","",'[38]Video Analysis'!$G$454)</f>
        <v/>
      </c>
      <c r="E48" s="16" t="str">
        <f>IF('[38]Video Analysis'!$H$454="","",'[38]Video Analysis'!$H$454)</f>
        <v/>
      </c>
      <c r="F48" s="16" t="str">
        <f>IF('[38]Video Analysis'!$I$454="","",'[38]Video Analysis'!$I$454)</f>
        <v/>
      </c>
      <c r="G48" s="16" t="str">
        <f>IF('[38]Video Analysis'!$J$454="","",'[38]Video Analysis'!$J$454)</f>
        <v/>
      </c>
      <c r="H48" s="16" t="str">
        <f>IF('[38]Video Analysis'!$K$454="","",'[38]Video Analysis'!$K$454)</f>
        <v/>
      </c>
      <c r="I48" s="16" t="str">
        <f>IF('[38]Video Analysis'!$L$454="","",'[38]Video Analysis'!$L$454)</f>
        <v/>
      </c>
      <c r="J48" s="16" t="str">
        <f>IF('[38]Video Analysis'!$M$454="","",'[38]Video Analysis'!$M$454)</f>
        <v/>
      </c>
      <c r="K48" s="16" t="str">
        <f>IF('[38]Video Analysis'!$N$454="","",'[38]Video Analysis'!$N$454)</f>
        <v/>
      </c>
      <c r="L48" s="16" t="str">
        <f>IF('[38]Video Analysis'!$O$454="","",'[38]Video Analysis'!$O$454)</f>
        <v/>
      </c>
      <c r="M48" s="17" t="str">
        <f t="shared" si="3"/>
        <v/>
      </c>
      <c r="N48" s="17" t="str">
        <f t="shared" si="3"/>
        <v/>
      </c>
      <c r="O48" s="17" t="str">
        <f t="shared" si="3"/>
        <v/>
      </c>
      <c r="P48" s="17"/>
      <c r="T48" s="23" t="str">
        <f t="shared" si="4"/>
        <v/>
      </c>
      <c r="U48" s="23" t="str">
        <f t="shared" si="4"/>
        <v/>
      </c>
      <c r="V48" s="24" t="str">
        <f t="shared" si="5"/>
        <v/>
      </c>
      <c r="W48" s="24" t="str">
        <f t="shared" si="5"/>
        <v/>
      </c>
      <c r="X48" s="24" t="str">
        <f t="shared" si="5"/>
        <v/>
      </c>
      <c r="Y48" s="24" t="str">
        <f t="shared" si="6"/>
        <v/>
      </c>
      <c r="Z48" s="24" t="str">
        <f t="shared" si="6"/>
        <v/>
      </c>
      <c r="AA48" s="24" t="str">
        <f t="shared" si="6"/>
        <v/>
      </c>
      <c r="AB48" s="17" t="str">
        <f t="shared" si="7"/>
        <v/>
      </c>
      <c r="AC48" s="17" t="str">
        <f t="shared" si="7"/>
        <v/>
      </c>
      <c r="AD48" s="17" t="str">
        <f t="shared" si="7"/>
        <v/>
      </c>
      <c r="AE48" s="25" t="str">
        <f t="shared" si="8"/>
        <v/>
      </c>
      <c r="AF48" s="25" t="str">
        <f t="shared" si="2"/>
        <v/>
      </c>
    </row>
    <row r="49" spans="1:32" x14ac:dyDescent="0.35">
      <c r="A49" s="14" t="str">
        <f>IF('[38]Video Analysis'!$B$464="","",'[38]Video Analysis'!$B$464)</f>
        <v/>
      </c>
      <c r="B49" s="15" t="str">
        <f>IF('[38]Video Analysis'!$Q$464="","",'[38]Video Analysis'!$Q$464)</f>
        <v/>
      </c>
      <c r="C49" s="15" t="str">
        <f>IF('[38]Video Analysis'!$P$464="","",'[38]Video Analysis'!$P$464)</f>
        <v/>
      </c>
      <c r="D49" s="16" t="str">
        <f>IF('[38]Video Analysis'!$G$464="","",'[38]Video Analysis'!$G$464)</f>
        <v/>
      </c>
      <c r="E49" s="16" t="str">
        <f>IF('[38]Video Analysis'!$H$464="","",'[38]Video Analysis'!$H$464)</f>
        <v/>
      </c>
      <c r="F49" s="16" t="str">
        <f>IF('[38]Video Analysis'!$I$464="","",'[38]Video Analysis'!$I$464)</f>
        <v/>
      </c>
      <c r="G49" s="16" t="str">
        <f>IF('[38]Video Analysis'!$J$464="","",'[38]Video Analysis'!$J$464)</f>
        <v/>
      </c>
      <c r="H49" s="16" t="str">
        <f>IF('[38]Video Analysis'!$K$464="","",'[38]Video Analysis'!$K$464)</f>
        <v/>
      </c>
      <c r="I49" s="16" t="str">
        <f>IF('[38]Video Analysis'!$L$464="","",'[38]Video Analysis'!$L$464)</f>
        <v/>
      </c>
      <c r="J49" s="16" t="str">
        <f>IF('[38]Video Analysis'!$M$464="","",'[38]Video Analysis'!$M$464)</f>
        <v/>
      </c>
      <c r="K49" s="16" t="str">
        <f>IF('[38]Video Analysis'!$N$464="","",'[38]Video Analysis'!$N$464)</f>
        <v/>
      </c>
      <c r="L49" s="16" t="str">
        <f>IF('[38]Video Analysis'!$O$464="","",'[38]Video Analysis'!$O$464)</f>
        <v/>
      </c>
      <c r="M49" s="17" t="str">
        <f t="shared" si="3"/>
        <v/>
      </c>
      <c r="N49" s="17" t="str">
        <f t="shared" si="3"/>
        <v/>
      </c>
      <c r="O49" s="17" t="str">
        <f t="shared" si="3"/>
        <v/>
      </c>
      <c r="P49" s="17"/>
      <c r="T49" s="23" t="str">
        <f t="shared" si="4"/>
        <v/>
      </c>
      <c r="U49" s="23" t="str">
        <f t="shared" si="4"/>
        <v/>
      </c>
      <c r="V49" s="24" t="str">
        <f t="shared" si="5"/>
        <v/>
      </c>
      <c r="W49" s="24" t="str">
        <f t="shared" si="5"/>
        <v/>
      </c>
      <c r="X49" s="24" t="str">
        <f t="shared" si="5"/>
        <v/>
      </c>
      <c r="Y49" s="24" t="str">
        <f t="shared" si="6"/>
        <v/>
      </c>
      <c r="Z49" s="24" t="str">
        <f t="shared" si="6"/>
        <v/>
      </c>
      <c r="AA49" s="24" t="str">
        <f t="shared" si="6"/>
        <v/>
      </c>
      <c r="AB49" s="17" t="str">
        <f t="shared" si="7"/>
        <v/>
      </c>
      <c r="AC49" s="17" t="str">
        <f t="shared" si="7"/>
        <v/>
      </c>
      <c r="AD49" s="17" t="str">
        <f t="shared" si="7"/>
        <v/>
      </c>
      <c r="AE49" s="25" t="str">
        <f t="shared" si="8"/>
        <v/>
      </c>
      <c r="AF49" s="25" t="str">
        <f t="shared" si="2"/>
        <v/>
      </c>
    </row>
    <row r="50" spans="1:32" x14ac:dyDescent="0.35">
      <c r="A50" s="14" t="str">
        <f>IF('[38]Video Analysis'!$B$474="","",'[38]Video Analysis'!$B$474)</f>
        <v/>
      </c>
      <c r="B50" s="15" t="str">
        <f>IF('[38]Video Analysis'!$Q$474="","",'[38]Video Analysis'!$Q$474)</f>
        <v/>
      </c>
      <c r="C50" s="15" t="str">
        <f>IF('[38]Video Analysis'!$P$474="","",'[38]Video Analysis'!$P$474)</f>
        <v/>
      </c>
      <c r="D50" s="16" t="str">
        <f>IF('[38]Video Analysis'!$G$474="","",'[38]Video Analysis'!$G$474)</f>
        <v/>
      </c>
      <c r="E50" s="16" t="str">
        <f>IF('[38]Video Analysis'!$H$474="","",'[38]Video Analysis'!$H$474)</f>
        <v/>
      </c>
      <c r="F50" s="16" t="str">
        <f>IF('[38]Video Analysis'!$I$474="","",'[38]Video Analysis'!$I$474)</f>
        <v/>
      </c>
      <c r="G50" s="16" t="str">
        <f>IF('[38]Video Analysis'!$J$474="","",'[38]Video Analysis'!$J$474)</f>
        <v/>
      </c>
      <c r="H50" s="16" t="str">
        <f>IF('[38]Video Analysis'!$K$474="","",'[38]Video Analysis'!$K$474)</f>
        <v/>
      </c>
      <c r="I50" s="16" t="str">
        <f>IF('[38]Video Analysis'!$L$474="","",'[38]Video Analysis'!$L$474)</f>
        <v/>
      </c>
      <c r="J50" s="16" t="str">
        <f>IF('[38]Video Analysis'!$M$474="","",'[38]Video Analysis'!$M$474)</f>
        <v/>
      </c>
      <c r="K50" s="16" t="str">
        <f>IF('[38]Video Analysis'!$N$474="","",'[38]Video Analysis'!$N$474)</f>
        <v/>
      </c>
      <c r="L50" s="16" t="str">
        <f>IF('[38]Video Analysis'!$O$474="","",'[38]Video Analysis'!$O$474)</f>
        <v/>
      </c>
      <c r="M50" s="17" t="str">
        <f t="shared" si="3"/>
        <v/>
      </c>
      <c r="N50" s="17" t="str">
        <f t="shared" si="3"/>
        <v/>
      </c>
      <c r="O50" s="17" t="str">
        <f t="shared" si="3"/>
        <v/>
      </c>
      <c r="P50" s="17"/>
      <c r="T50" s="23" t="str">
        <f t="shared" si="4"/>
        <v/>
      </c>
      <c r="U50" s="23" t="str">
        <f t="shared" si="4"/>
        <v/>
      </c>
      <c r="V50" s="24" t="str">
        <f t="shared" si="5"/>
        <v/>
      </c>
      <c r="W50" s="24" t="str">
        <f t="shared" si="5"/>
        <v/>
      </c>
      <c r="X50" s="24" t="str">
        <f t="shared" si="5"/>
        <v/>
      </c>
      <c r="Y50" s="24" t="str">
        <f t="shared" si="6"/>
        <v/>
      </c>
      <c r="Z50" s="24" t="str">
        <f t="shared" si="6"/>
        <v/>
      </c>
      <c r="AA50" s="24" t="str">
        <f t="shared" si="6"/>
        <v/>
      </c>
      <c r="AB50" s="17" t="str">
        <f t="shared" si="7"/>
        <v/>
      </c>
      <c r="AC50" s="17" t="str">
        <f t="shared" si="7"/>
        <v/>
      </c>
      <c r="AD50" s="17" t="str">
        <f t="shared" si="7"/>
        <v/>
      </c>
      <c r="AE50" s="25" t="str">
        <f t="shared" si="8"/>
        <v/>
      </c>
      <c r="AF50" s="25" t="str">
        <f t="shared" si="2"/>
        <v/>
      </c>
    </row>
    <row r="51" spans="1:32" x14ac:dyDescent="0.35">
      <c r="A51" s="14" t="str">
        <f>IF('[38]Video Analysis'!$B$484="","",'[38]Video Analysis'!$B$484)</f>
        <v/>
      </c>
      <c r="B51" s="15" t="str">
        <f>IF('[38]Video Analysis'!$Q$484="","",'[38]Video Analysis'!$Q$484)</f>
        <v/>
      </c>
      <c r="C51" s="15" t="str">
        <f>IF('[38]Video Analysis'!$P$484="","",'[38]Video Analysis'!$P$484)</f>
        <v/>
      </c>
      <c r="D51" s="16" t="str">
        <f>IF('[38]Video Analysis'!$G$484="","",'[38]Video Analysis'!$G$484)</f>
        <v/>
      </c>
      <c r="E51" s="16" t="str">
        <f>IF('[38]Video Analysis'!$H$484="","",'[38]Video Analysis'!$H$484)</f>
        <v/>
      </c>
      <c r="F51" s="16" t="str">
        <f>IF('[38]Video Analysis'!$I$484="","",'[38]Video Analysis'!$I$484)</f>
        <v/>
      </c>
      <c r="G51" s="16" t="str">
        <f>IF('[38]Video Analysis'!$J$484="","",'[38]Video Analysis'!$J$484)</f>
        <v/>
      </c>
      <c r="H51" s="16" t="str">
        <f>IF('[38]Video Analysis'!$K$484="","",'[38]Video Analysis'!$K$484)</f>
        <v/>
      </c>
      <c r="I51" s="16" t="str">
        <f>IF('[38]Video Analysis'!$L$484="","",'[38]Video Analysis'!$L$484)</f>
        <v/>
      </c>
      <c r="J51" s="16" t="str">
        <f>IF('[38]Video Analysis'!$M$484="","",'[38]Video Analysis'!$M$484)</f>
        <v/>
      </c>
      <c r="K51" s="16" t="str">
        <f>IF('[38]Video Analysis'!$N$484="","",'[38]Video Analysis'!$N$484)</f>
        <v/>
      </c>
      <c r="L51" s="16" t="str">
        <f>IF('[38]Video Analysis'!$O$484="","",'[38]Video Analysis'!$O$484)</f>
        <v/>
      </c>
      <c r="M51" s="17" t="str">
        <f t="shared" si="3"/>
        <v/>
      </c>
      <c r="N51" s="17" t="str">
        <f t="shared" si="3"/>
        <v/>
      </c>
      <c r="O51" s="17" t="str">
        <f t="shared" si="3"/>
        <v/>
      </c>
      <c r="P51" s="17"/>
      <c r="T51" s="23" t="str">
        <f t="shared" si="4"/>
        <v/>
      </c>
      <c r="U51" s="23" t="str">
        <f t="shared" si="4"/>
        <v/>
      </c>
      <c r="V51" s="24" t="str">
        <f t="shared" si="5"/>
        <v/>
      </c>
      <c r="W51" s="24" t="str">
        <f t="shared" si="5"/>
        <v/>
      </c>
      <c r="X51" s="24" t="str">
        <f t="shared" si="5"/>
        <v/>
      </c>
      <c r="Y51" s="24" t="str">
        <f t="shared" si="6"/>
        <v/>
      </c>
      <c r="Z51" s="24" t="str">
        <f t="shared" si="6"/>
        <v/>
      </c>
      <c r="AA51" s="24" t="str">
        <f t="shared" si="6"/>
        <v/>
      </c>
      <c r="AB51" s="17" t="str">
        <f t="shared" si="7"/>
        <v/>
      </c>
      <c r="AC51" s="17" t="str">
        <f t="shared" si="7"/>
        <v/>
      </c>
      <c r="AD51" s="17" t="str">
        <f t="shared" si="7"/>
        <v/>
      </c>
      <c r="AE51" s="25" t="str">
        <f t="shared" si="8"/>
        <v/>
      </c>
      <c r="AF51" s="25" t="str">
        <f t="shared" si="2"/>
        <v/>
      </c>
    </row>
    <row r="52" spans="1:32" x14ac:dyDescent="0.35">
      <c r="A52" s="14" t="str">
        <f>IF('[38]Video Analysis'!$B$494="","",'[38]Video Analysis'!$B$494)</f>
        <v/>
      </c>
      <c r="B52" s="15" t="str">
        <f>IF('[38]Video Analysis'!$Q$494="","",'[38]Video Analysis'!$Q$494)</f>
        <v/>
      </c>
      <c r="C52" s="15" t="str">
        <f>IF('[38]Video Analysis'!$P$494="","",'[38]Video Analysis'!$P$494)</f>
        <v/>
      </c>
      <c r="D52" s="16" t="str">
        <f>IF('[38]Video Analysis'!$G$494="","",'[38]Video Analysis'!$G$494)</f>
        <v/>
      </c>
      <c r="E52" s="16" t="str">
        <f>IF('[38]Video Analysis'!$H$494="","",'[38]Video Analysis'!$H$494)</f>
        <v/>
      </c>
      <c r="F52" s="16" t="str">
        <f>IF('[38]Video Analysis'!$I$494="","",'[38]Video Analysis'!$I$494)</f>
        <v/>
      </c>
      <c r="G52" s="16" t="str">
        <f>IF('[38]Video Analysis'!$J$494="","",'[38]Video Analysis'!$J$494)</f>
        <v/>
      </c>
      <c r="H52" s="16" t="str">
        <f>IF('[38]Video Analysis'!$K$494="","",'[38]Video Analysis'!$K$494)</f>
        <v/>
      </c>
      <c r="I52" s="16" t="str">
        <f>IF('[38]Video Analysis'!$L$494="","",'[38]Video Analysis'!$L$494)</f>
        <v/>
      </c>
      <c r="J52" s="16" t="str">
        <f>IF('[38]Video Analysis'!$M$494="","",'[38]Video Analysis'!$M$494)</f>
        <v/>
      </c>
      <c r="K52" s="16" t="str">
        <f>IF('[38]Video Analysis'!$N$494="","",'[38]Video Analysis'!$N$494)</f>
        <v/>
      </c>
      <c r="L52" s="16" t="str">
        <f>IF('[38]Video Analysis'!$O$494="","",'[38]Video Analysis'!$O$494)</f>
        <v/>
      </c>
      <c r="M52" s="17" t="str">
        <f t="shared" si="3"/>
        <v/>
      </c>
      <c r="N52" s="17" t="str">
        <f t="shared" si="3"/>
        <v/>
      </c>
      <c r="O52" s="17" t="str">
        <f t="shared" si="3"/>
        <v/>
      </c>
      <c r="P52" s="17"/>
      <c r="T52" s="23" t="str">
        <f t="shared" si="4"/>
        <v/>
      </c>
      <c r="U52" s="23" t="str">
        <f t="shared" si="4"/>
        <v/>
      </c>
      <c r="V52" s="24" t="str">
        <f t="shared" si="5"/>
        <v/>
      </c>
      <c r="W52" s="24" t="str">
        <f t="shared" si="5"/>
        <v/>
      </c>
      <c r="X52" s="24" t="str">
        <f t="shared" si="5"/>
        <v/>
      </c>
      <c r="Y52" s="24" t="str">
        <f t="shared" si="6"/>
        <v/>
      </c>
      <c r="Z52" s="24" t="str">
        <f t="shared" si="6"/>
        <v/>
      </c>
      <c r="AA52" s="24" t="str">
        <f t="shared" si="6"/>
        <v/>
      </c>
      <c r="AB52" s="17" t="str">
        <f t="shared" si="7"/>
        <v/>
      </c>
      <c r="AC52" s="17" t="str">
        <f t="shared" si="7"/>
        <v/>
      </c>
      <c r="AD52" s="17" t="str">
        <f t="shared" si="7"/>
        <v/>
      </c>
      <c r="AE52" s="25" t="str">
        <f t="shared" si="8"/>
        <v/>
      </c>
      <c r="AF52" s="25" t="str">
        <f t="shared" si="2"/>
        <v/>
      </c>
    </row>
    <row r="53" spans="1:32" x14ac:dyDescent="0.35">
      <c r="A53" s="14" t="str">
        <f>IF('[38]Video Analysis'!$B$504="","",'[38]Video Analysis'!$B$504)</f>
        <v/>
      </c>
      <c r="B53" s="15" t="str">
        <f>IF('[38]Video Analysis'!$Q$504="","",'[38]Video Analysis'!$Q$504)</f>
        <v/>
      </c>
      <c r="C53" s="15" t="str">
        <f>IF('[38]Video Analysis'!$P$504="","",'[38]Video Analysis'!$P$504)</f>
        <v/>
      </c>
      <c r="D53" s="16" t="str">
        <f>IF('[38]Video Analysis'!$G$504="","",'[38]Video Analysis'!$G$504)</f>
        <v/>
      </c>
      <c r="E53" s="16" t="str">
        <f>IF('[38]Video Analysis'!$H$504="","",'[38]Video Analysis'!$H$504)</f>
        <v/>
      </c>
      <c r="F53" s="16" t="str">
        <f>IF('[38]Video Analysis'!$I$504="","",'[38]Video Analysis'!$I$504)</f>
        <v/>
      </c>
      <c r="G53" s="16" t="str">
        <f>IF('[38]Video Analysis'!$J$504="","",'[38]Video Analysis'!$J$504)</f>
        <v/>
      </c>
      <c r="H53" s="16" t="str">
        <f>IF('[38]Video Analysis'!$K$504="","",'[38]Video Analysis'!$K$504)</f>
        <v/>
      </c>
      <c r="I53" s="16" t="str">
        <f>IF('[38]Video Analysis'!$L$504="","",'[38]Video Analysis'!$L$504)</f>
        <v/>
      </c>
      <c r="J53" s="16" t="str">
        <f>IF('[38]Video Analysis'!$M$504="","",'[38]Video Analysis'!$M$504)</f>
        <v/>
      </c>
      <c r="K53" s="16" t="str">
        <f>IF('[38]Video Analysis'!$N$504="","",'[38]Video Analysis'!$N$504)</f>
        <v/>
      </c>
      <c r="L53" s="16" t="str">
        <f>IF('[38]Video Analysis'!$O$504="","",'[38]Video Analysis'!$O$504)</f>
        <v/>
      </c>
      <c r="M53" s="17" t="str">
        <f t="shared" si="3"/>
        <v/>
      </c>
      <c r="N53" s="17" t="str">
        <f t="shared" si="3"/>
        <v/>
      </c>
      <c r="O53" s="17" t="str">
        <f t="shared" si="3"/>
        <v/>
      </c>
      <c r="P53" s="17"/>
      <c r="T53" s="23" t="str">
        <f t="shared" si="4"/>
        <v/>
      </c>
      <c r="U53" s="23" t="str">
        <f t="shared" si="4"/>
        <v/>
      </c>
      <c r="V53" s="24" t="str">
        <f t="shared" si="5"/>
        <v/>
      </c>
      <c r="W53" s="24" t="str">
        <f t="shared" si="5"/>
        <v/>
      </c>
      <c r="X53" s="24" t="str">
        <f t="shared" si="5"/>
        <v/>
      </c>
      <c r="Y53" s="24" t="str">
        <f t="shared" si="6"/>
        <v/>
      </c>
      <c r="Z53" s="24" t="str">
        <f t="shared" si="6"/>
        <v/>
      </c>
      <c r="AA53" s="24" t="str">
        <f t="shared" si="6"/>
        <v/>
      </c>
      <c r="AB53" s="17" t="str">
        <f t="shared" si="7"/>
        <v/>
      </c>
      <c r="AC53" s="17" t="str">
        <f t="shared" si="7"/>
        <v/>
      </c>
      <c r="AD53" s="17" t="str">
        <f t="shared" si="7"/>
        <v/>
      </c>
      <c r="AE53" s="25" t="str">
        <f t="shared" si="8"/>
        <v/>
      </c>
      <c r="AF53" s="25" t="str">
        <f t="shared" si="2"/>
        <v/>
      </c>
    </row>
    <row r="54" spans="1:32" x14ac:dyDescent="0.35">
      <c r="A54" s="14" t="str">
        <f>IF('[38]Video Analysis'!$B$514="","",'[38]Video Analysis'!$B$514)</f>
        <v/>
      </c>
      <c r="B54" s="15" t="str">
        <f>IF('[38]Video Analysis'!$Q$514="","",'[38]Video Analysis'!$Q$514)</f>
        <v/>
      </c>
      <c r="C54" s="15" t="str">
        <f>IF('[38]Video Analysis'!$P$514="","",'[38]Video Analysis'!$P$514)</f>
        <v/>
      </c>
      <c r="D54" s="16" t="str">
        <f>IF('[38]Video Analysis'!$G$514="","",'[38]Video Analysis'!$G$514)</f>
        <v/>
      </c>
      <c r="E54" s="16" t="str">
        <f>IF('[38]Video Analysis'!$H$514="","",'[38]Video Analysis'!$H$514)</f>
        <v/>
      </c>
      <c r="F54" s="16" t="str">
        <f>IF('[38]Video Analysis'!$I$514="","",'[38]Video Analysis'!$I$514)</f>
        <v/>
      </c>
      <c r="G54" s="16" t="str">
        <f>IF('[38]Video Analysis'!$J$514="","",'[38]Video Analysis'!$J$514)</f>
        <v/>
      </c>
      <c r="H54" s="16" t="str">
        <f>IF('[38]Video Analysis'!$K$514="","",'[38]Video Analysis'!$K$514)</f>
        <v/>
      </c>
      <c r="I54" s="16" t="str">
        <f>IF('[38]Video Analysis'!$L$514="","",'[38]Video Analysis'!$L$514)</f>
        <v/>
      </c>
      <c r="J54" s="16" t="str">
        <f>IF('[38]Video Analysis'!$M$514="","",'[38]Video Analysis'!$M$514)</f>
        <v/>
      </c>
      <c r="K54" s="16" t="str">
        <f>IF('[38]Video Analysis'!$N$514="","",'[38]Video Analysis'!$N$514)</f>
        <v/>
      </c>
      <c r="L54" s="16" t="str">
        <f>IF('[38]Video Analysis'!$O$514="","",'[38]Video Analysis'!$O$514)</f>
        <v/>
      </c>
      <c r="M54" s="17" t="str">
        <f t="shared" si="3"/>
        <v/>
      </c>
      <c r="N54" s="17" t="str">
        <f t="shared" si="3"/>
        <v/>
      </c>
      <c r="O54" s="17" t="str">
        <f t="shared" si="3"/>
        <v/>
      </c>
      <c r="P54" s="17"/>
      <c r="T54" s="23" t="str">
        <f t="shared" si="4"/>
        <v/>
      </c>
      <c r="U54" s="23" t="str">
        <f t="shared" si="4"/>
        <v/>
      </c>
      <c r="V54" s="24" t="str">
        <f t="shared" si="5"/>
        <v/>
      </c>
      <c r="W54" s="24" t="str">
        <f t="shared" si="5"/>
        <v/>
      </c>
      <c r="X54" s="24" t="str">
        <f t="shared" si="5"/>
        <v/>
      </c>
      <c r="Y54" s="24" t="str">
        <f t="shared" si="6"/>
        <v/>
      </c>
      <c r="Z54" s="24" t="str">
        <f t="shared" si="6"/>
        <v/>
      </c>
      <c r="AA54" s="24" t="str">
        <f t="shared" si="6"/>
        <v/>
      </c>
      <c r="AB54" s="17" t="str">
        <f t="shared" si="7"/>
        <v/>
      </c>
      <c r="AC54" s="17" t="str">
        <f t="shared" si="7"/>
        <v/>
      </c>
      <c r="AD54" s="17" t="str">
        <f t="shared" si="7"/>
        <v/>
      </c>
      <c r="AE54" s="25" t="str">
        <f t="shared" si="8"/>
        <v/>
      </c>
      <c r="AF54" s="25" t="str">
        <f t="shared" si="2"/>
        <v/>
      </c>
    </row>
    <row r="55" spans="1:32" x14ac:dyDescent="0.35">
      <c r="A55" s="14" t="str">
        <f>IF('[38]Video Analysis'!$B$524="","",'[38]Video Analysis'!$B$524)</f>
        <v/>
      </c>
      <c r="B55" s="15" t="str">
        <f>IF('[38]Video Analysis'!$Q$524="","",'[38]Video Analysis'!$Q$524)</f>
        <v/>
      </c>
      <c r="C55" s="15" t="str">
        <f>IF('[38]Video Analysis'!$P$524="","",'[38]Video Analysis'!$P$524)</f>
        <v/>
      </c>
      <c r="D55" s="16" t="str">
        <f>IF('[38]Video Analysis'!$G$524="","",'[38]Video Analysis'!$G$524)</f>
        <v/>
      </c>
      <c r="E55" s="16" t="str">
        <f>IF('[38]Video Analysis'!$H$524="","",'[38]Video Analysis'!$H$524)</f>
        <v/>
      </c>
      <c r="F55" s="16" t="str">
        <f>IF('[38]Video Analysis'!$I$524="","",'[38]Video Analysis'!$I$524)</f>
        <v/>
      </c>
      <c r="G55" s="16" t="str">
        <f>IF('[38]Video Analysis'!$J$524="","",'[38]Video Analysis'!$J$524)</f>
        <v/>
      </c>
      <c r="H55" s="16" t="str">
        <f>IF('[38]Video Analysis'!$K$524="","",'[38]Video Analysis'!$K$524)</f>
        <v/>
      </c>
      <c r="I55" s="16" t="str">
        <f>IF('[38]Video Analysis'!$L$524="","",'[38]Video Analysis'!$L$524)</f>
        <v/>
      </c>
      <c r="J55" s="16" t="str">
        <f>IF('[38]Video Analysis'!$M$524="","",'[38]Video Analysis'!$M$524)</f>
        <v/>
      </c>
      <c r="K55" s="16" t="str">
        <f>IF('[38]Video Analysis'!$N$524="","",'[38]Video Analysis'!$N$524)</f>
        <v/>
      </c>
      <c r="L55" s="16" t="str">
        <f>IF('[38]Video Analysis'!$O$524="","",'[38]Video Analysis'!$O$524)</f>
        <v/>
      </c>
      <c r="M55" s="17" t="str">
        <f t="shared" si="3"/>
        <v/>
      </c>
      <c r="N55" s="17" t="str">
        <f t="shared" si="3"/>
        <v/>
      </c>
      <c r="O55" s="17" t="str">
        <f t="shared" si="3"/>
        <v/>
      </c>
      <c r="P55" s="17"/>
      <c r="T55" s="23" t="str">
        <f t="shared" si="4"/>
        <v/>
      </c>
      <c r="U55" s="23" t="str">
        <f t="shared" si="4"/>
        <v/>
      </c>
      <c r="V55" s="24" t="str">
        <f t="shared" si="5"/>
        <v/>
      </c>
      <c r="W55" s="24" t="str">
        <f t="shared" si="5"/>
        <v/>
      </c>
      <c r="X55" s="24" t="str">
        <f t="shared" si="5"/>
        <v/>
      </c>
      <c r="Y55" s="24" t="str">
        <f t="shared" si="6"/>
        <v/>
      </c>
      <c r="Z55" s="24" t="str">
        <f t="shared" si="6"/>
        <v/>
      </c>
      <c r="AA55" s="24" t="str">
        <f t="shared" si="6"/>
        <v/>
      </c>
      <c r="AB55" s="17" t="str">
        <f t="shared" si="7"/>
        <v/>
      </c>
      <c r="AC55" s="17" t="str">
        <f t="shared" si="7"/>
        <v/>
      </c>
      <c r="AD55" s="17" t="str">
        <f t="shared" si="7"/>
        <v/>
      </c>
      <c r="AE55" s="25" t="str">
        <f t="shared" si="8"/>
        <v/>
      </c>
      <c r="AF55" s="25" t="str">
        <f t="shared" si="2"/>
        <v/>
      </c>
    </row>
    <row r="56" spans="1:32" x14ac:dyDescent="0.35">
      <c r="A56" s="14" t="str">
        <f>IF('[38]Video Analysis'!$B$534="","",'[38]Video Analysis'!$B$534)</f>
        <v/>
      </c>
      <c r="B56" s="15" t="str">
        <f>IF('[38]Video Analysis'!$Q$534="","",'[38]Video Analysis'!$Q$534)</f>
        <v/>
      </c>
      <c r="C56" s="15" t="str">
        <f>IF('[38]Video Analysis'!$P$534="","",'[38]Video Analysis'!$P$534)</f>
        <v/>
      </c>
      <c r="D56" s="16" t="str">
        <f>IF('[38]Video Analysis'!$G$534="","",'[38]Video Analysis'!$G$534)</f>
        <v/>
      </c>
      <c r="E56" s="16" t="str">
        <f>IF('[38]Video Analysis'!$H$534="","",'[38]Video Analysis'!$H$534)</f>
        <v/>
      </c>
      <c r="F56" s="16" t="str">
        <f>IF('[38]Video Analysis'!$I$534="","",'[38]Video Analysis'!$I$534)</f>
        <v/>
      </c>
      <c r="G56" s="16" t="str">
        <f>IF('[38]Video Analysis'!$J$534="","",'[38]Video Analysis'!$J$534)</f>
        <v/>
      </c>
      <c r="H56" s="16" t="str">
        <f>IF('[38]Video Analysis'!$K$534="","",'[38]Video Analysis'!$K$534)</f>
        <v/>
      </c>
      <c r="I56" s="16" t="str">
        <f>IF('[38]Video Analysis'!$L$534="","",'[38]Video Analysis'!$L$534)</f>
        <v/>
      </c>
      <c r="J56" s="16" t="str">
        <f>IF('[38]Video Analysis'!$M$534="","",'[38]Video Analysis'!$M$534)</f>
        <v/>
      </c>
      <c r="K56" s="16" t="str">
        <f>IF('[38]Video Analysis'!$N$534="","",'[38]Video Analysis'!$N$534)</f>
        <v/>
      </c>
      <c r="L56" s="16" t="str">
        <f>IF('[38]Video Analysis'!$O$534="","",'[38]Video Analysis'!$O$534)</f>
        <v/>
      </c>
      <c r="M56" s="17" t="str">
        <f t="shared" si="3"/>
        <v/>
      </c>
      <c r="N56" s="17" t="str">
        <f t="shared" si="3"/>
        <v/>
      </c>
      <c r="O56" s="17" t="str">
        <f t="shared" si="3"/>
        <v/>
      </c>
      <c r="P56" s="17"/>
      <c r="T56" s="23" t="str">
        <f t="shared" si="4"/>
        <v/>
      </c>
      <c r="U56" s="23" t="str">
        <f t="shared" si="4"/>
        <v/>
      </c>
      <c r="V56" s="24" t="str">
        <f t="shared" si="5"/>
        <v/>
      </c>
      <c r="W56" s="24" t="str">
        <f t="shared" si="5"/>
        <v/>
      </c>
      <c r="X56" s="24" t="str">
        <f t="shared" si="5"/>
        <v/>
      </c>
      <c r="Y56" s="24" t="str">
        <f t="shared" si="6"/>
        <v/>
      </c>
      <c r="Z56" s="24" t="str">
        <f t="shared" si="6"/>
        <v/>
      </c>
      <c r="AA56" s="24" t="str">
        <f t="shared" si="6"/>
        <v/>
      </c>
      <c r="AB56" s="17" t="str">
        <f t="shared" si="7"/>
        <v/>
      </c>
      <c r="AC56" s="17" t="str">
        <f t="shared" si="7"/>
        <v/>
      </c>
      <c r="AD56" s="17" t="str">
        <f t="shared" si="7"/>
        <v/>
      </c>
      <c r="AE56" s="25" t="str">
        <f t="shared" si="8"/>
        <v/>
      </c>
      <c r="AF56" s="25" t="str">
        <f t="shared" si="2"/>
        <v/>
      </c>
    </row>
    <row r="57" spans="1:32" x14ac:dyDescent="0.35">
      <c r="A57" s="14" t="str">
        <f>IF('[38]Video Analysis'!$B$544="","",'[38]Video Analysis'!$B$544)</f>
        <v/>
      </c>
      <c r="B57" s="15" t="str">
        <f>IF('[38]Video Analysis'!$Q$544="","",'[38]Video Analysis'!$Q$544)</f>
        <v/>
      </c>
      <c r="C57" s="15" t="str">
        <f>IF('[38]Video Analysis'!$P$544="","",'[38]Video Analysis'!$P$544)</f>
        <v/>
      </c>
      <c r="D57" s="16" t="str">
        <f>IF('[38]Video Analysis'!$G$544="","",'[38]Video Analysis'!$G$544)</f>
        <v/>
      </c>
      <c r="E57" s="16" t="str">
        <f>IF('[38]Video Analysis'!$H$544="","",'[38]Video Analysis'!$H$544)</f>
        <v/>
      </c>
      <c r="F57" s="16" t="str">
        <f>IF('[38]Video Analysis'!$I$544="","",'[38]Video Analysis'!$I$544)</f>
        <v/>
      </c>
      <c r="G57" s="16" t="str">
        <f>IF('[38]Video Analysis'!$J$544="","",'[38]Video Analysis'!$J$544)</f>
        <v/>
      </c>
      <c r="H57" s="16" t="str">
        <f>IF('[38]Video Analysis'!$K$544="","",'[38]Video Analysis'!$K$544)</f>
        <v/>
      </c>
      <c r="I57" s="16" t="str">
        <f>IF('[38]Video Analysis'!$L$544="","",'[38]Video Analysis'!$L$544)</f>
        <v/>
      </c>
      <c r="J57" s="16" t="str">
        <f>IF('[38]Video Analysis'!$M$544="","",'[38]Video Analysis'!$M$544)</f>
        <v/>
      </c>
      <c r="K57" s="16" t="str">
        <f>IF('[38]Video Analysis'!$N$544="","",'[38]Video Analysis'!$N$544)</f>
        <v/>
      </c>
      <c r="L57" s="16" t="str">
        <f>IF('[38]Video Analysis'!$O$544="","",'[38]Video Analysis'!$O$544)</f>
        <v/>
      </c>
      <c r="M57" s="17" t="str">
        <f t="shared" si="3"/>
        <v/>
      </c>
      <c r="N57" s="17" t="str">
        <f t="shared" si="3"/>
        <v/>
      </c>
      <c r="O57" s="17" t="str">
        <f t="shared" si="3"/>
        <v/>
      </c>
      <c r="P57" s="17"/>
      <c r="T57" s="23" t="str">
        <f t="shared" si="4"/>
        <v/>
      </c>
      <c r="U57" s="23" t="str">
        <f t="shared" si="4"/>
        <v/>
      </c>
      <c r="V57" s="24" t="str">
        <f t="shared" si="5"/>
        <v/>
      </c>
      <c r="W57" s="24" t="str">
        <f t="shared" si="5"/>
        <v/>
      </c>
      <c r="X57" s="24" t="str">
        <f t="shared" si="5"/>
        <v/>
      </c>
      <c r="Y57" s="24" t="str">
        <f t="shared" si="6"/>
        <v/>
      </c>
      <c r="Z57" s="24" t="str">
        <f t="shared" si="6"/>
        <v/>
      </c>
      <c r="AA57" s="24" t="str">
        <f t="shared" si="6"/>
        <v/>
      </c>
      <c r="AB57" s="17" t="str">
        <f t="shared" si="7"/>
        <v/>
      </c>
      <c r="AC57" s="17" t="str">
        <f t="shared" si="7"/>
        <v/>
      </c>
      <c r="AD57" s="17" t="str">
        <f t="shared" si="7"/>
        <v/>
      </c>
      <c r="AE57" s="25" t="str">
        <f t="shared" si="8"/>
        <v/>
      </c>
      <c r="AF57" s="25" t="str">
        <f t="shared" si="2"/>
        <v/>
      </c>
    </row>
    <row r="58" spans="1:32" x14ac:dyDescent="0.35">
      <c r="A58" s="14" t="str">
        <f>IF('[38]Video Analysis'!$B$554="","",'[38]Video Analysis'!$B$554)</f>
        <v/>
      </c>
      <c r="B58" s="15" t="str">
        <f>IF('[38]Video Analysis'!$Q$554="","",'[38]Video Analysis'!$Q$554)</f>
        <v/>
      </c>
      <c r="C58" s="15" t="str">
        <f>IF('[38]Video Analysis'!$P$554="","",'[38]Video Analysis'!$P$554)</f>
        <v/>
      </c>
      <c r="D58" s="16" t="str">
        <f>IF('[38]Video Analysis'!$G$554="","",'[38]Video Analysis'!$G$554)</f>
        <v/>
      </c>
      <c r="E58" s="16" t="str">
        <f>IF('[38]Video Analysis'!$H$554="","",'[38]Video Analysis'!$H$554)</f>
        <v/>
      </c>
      <c r="F58" s="16" t="str">
        <f>IF('[38]Video Analysis'!$I$554="","",'[38]Video Analysis'!$I$554)</f>
        <v/>
      </c>
      <c r="G58" s="16" t="str">
        <f>IF('[38]Video Analysis'!$J$554="","",'[38]Video Analysis'!$J$554)</f>
        <v/>
      </c>
      <c r="H58" s="16" t="str">
        <f>IF('[38]Video Analysis'!$K$554="","",'[38]Video Analysis'!$K$554)</f>
        <v/>
      </c>
      <c r="I58" s="16" t="str">
        <f>IF('[38]Video Analysis'!$L$554="","",'[38]Video Analysis'!$L$554)</f>
        <v/>
      </c>
      <c r="J58" s="16" t="str">
        <f>IF('[38]Video Analysis'!$M$554="","",'[38]Video Analysis'!$M$554)</f>
        <v/>
      </c>
      <c r="K58" s="16" t="str">
        <f>IF('[38]Video Analysis'!$N$554="","",'[38]Video Analysis'!$N$554)</f>
        <v/>
      </c>
      <c r="L58" s="16" t="str">
        <f>IF('[38]Video Analysis'!$O$554="","",'[38]Video Analysis'!$O$554)</f>
        <v/>
      </c>
      <c r="M58" s="17" t="str">
        <f t="shared" si="3"/>
        <v/>
      </c>
      <c r="N58" s="17" t="str">
        <f t="shared" si="3"/>
        <v/>
      </c>
      <c r="O58" s="17" t="str">
        <f t="shared" si="3"/>
        <v/>
      </c>
      <c r="P58" s="17"/>
      <c r="T58" s="23" t="str">
        <f t="shared" si="4"/>
        <v/>
      </c>
      <c r="U58" s="23" t="str">
        <f t="shared" si="4"/>
        <v/>
      </c>
      <c r="V58" s="24" t="str">
        <f t="shared" si="5"/>
        <v/>
      </c>
      <c r="W58" s="24" t="str">
        <f t="shared" si="5"/>
        <v/>
      </c>
      <c r="X58" s="24" t="str">
        <f t="shared" si="5"/>
        <v/>
      </c>
      <c r="Y58" s="24" t="str">
        <f t="shared" si="6"/>
        <v/>
      </c>
      <c r="Z58" s="24" t="str">
        <f t="shared" si="6"/>
        <v/>
      </c>
      <c r="AA58" s="24" t="str">
        <f t="shared" si="6"/>
        <v/>
      </c>
      <c r="AB58" s="17" t="str">
        <f t="shared" si="7"/>
        <v/>
      </c>
      <c r="AC58" s="17" t="str">
        <f t="shared" si="7"/>
        <v/>
      </c>
      <c r="AD58" s="17" t="str">
        <f t="shared" si="7"/>
        <v/>
      </c>
      <c r="AE58" s="25" t="str">
        <f t="shared" si="8"/>
        <v/>
      </c>
      <c r="AF58" s="25" t="str">
        <f t="shared" si="2"/>
        <v/>
      </c>
    </row>
    <row r="59" spans="1:32" x14ac:dyDescent="0.35">
      <c r="A59" s="14" t="str">
        <f>IF('[38]Video Analysis'!$B$564="","",'[38]Video Analysis'!$B$564)</f>
        <v/>
      </c>
      <c r="B59" s="15" t="str">
        <f>IF('[38]Video Analysis'!$Q$564="","",'[38]Video Analysis'!$Q$564)</f>
        <v/>
      </c>
      <c r="C59" s="15" t="str">
        <f>IF('[38]Video Analysis'!$P$564="","",'[38]Video Analysis'!$P$564)</f>
        <v/>
      </c>
      <c r="D59" s="16" t="str">
        <f>IF('[38]Video Analysis'!$G$564="","",'[38]Video Analysis'!$G$564)</f>
        <v/>
      </c>
      <c r="E59" s="16" t="str">
        <f>IF('[38]Video Analysis'!$H$564="","",'[38]Video Analysis'!$H$564)</f>
        <v/>
      </c>
      <c r="F59" s="16" t="str">
        <f>IF('[38]Video Analysis'!$I$564="","",'[38]Video Analysis'!$I$564)</f>
        <v/>
      </c>
      <c r="G59" s="16" t="str">
        <f>IF('[38]Video Analysis'!$J$564="","",'[38]Video Analysis'!$J$564)</f>
        <v/>
      </c>
      <c r="H59" s="16" t="str">
        <f>IF('[38]Video Analysis'!$K$564="","",'[38]Video Analysis'!$K$564)</f>
        <v/>
      </c>
      <c r="I59" s="16" t="str">
        <f>IF('[38]Video Analysis'!$L$564="","",'[38]Video Analysis'!$L$564)</f>
        <v/>
      </c>
      <c r="J59" s="16" t="str">
        <f>IF('[38]Video Analysis'!$M$564="","",'[38]Video Analysis'!$M$564)</f>
        <v/>
      </c>
      <c r="K59" s="16" t="str">
        <f>IF('[38]Video Analysis'!$N$564="","",'[38]Video Analysis'!$N$564)</f>
        <v/>
      </c>
      <c r="L59" s="16" t="str">
        <f>IF('[38]Video Analysis'!$O$564="","",'[38]Video Analysis'!$O$564)</f>
        <v/>
      </c>
      <c r="M59" s="17" t="str">
        <f t="shared" si="3"/>
        <v/>
      </c>
      <c r="N59" s="17" t="str">
        <f t="shared" si="3"/>
        <v/>
      </c>
      <c r="O59" s="17" t="str">
        <f t="shared" si="3"/>
        <v/>
      </c>
      <c r="P59" s="17"/>
      <c r="T59" s="23" t="str">
        <f t="shared" si="4"/>
        <v/>
      </c>
      <c r="U59" s="23" t="str">
        <f t="shared" si="4"/>
        <v/>
      </c>
      <c r="V59" s="24" t="str">
        <f t="shared" si="5"/>
        <v/>
      </c>
      <c r="W59" s="24" t="str">
        <f t="shared" si="5"/>
        <v/>
      </c>
      <c r="X59" s="24" t="str">
        <f t="shared" si="5"/>
        <v/>
      </c>
      <c r="Y59" s="24" t="str">
        <f t="shared" si="6"/>
        <v/>
      </c>
      <c r="Z59" s="24" t="str">
        <f t="shared" si="6"/>
        <v/>
      </c>
      <c r="AA59" s="24" t="str">
        <f t="shared" si="6"/>
        <v/>
      </c>
      <c r="AB59" s="17" t="str">
        <f t="shared" si="7"/>
        <v/>
      </c>
      <c r="AC59" s="17" t="str">
        <f t="shared" si="7"/>
        <v/>
      </c>
      <c r="AD59" s="17" t="str">
        <f t="shared" si="7"/>
        <v/>
      </c>
      <c r="AE59" s="25" t="str">
        <f t="shared" si="8"/>
        <v/>
      </c>
      <c r="AF59" s="25" t="str">
        <f t="shared" si="2"/>
        <v/>
      </c>
    </row>
    <row r="60" spans="1:32" x14ac:dyDescent="0.35">
      <c r="A60" s="14" t="str">
        <f>IF('[38]Video Analysis'!$B$574="","",'[38]Video Analysis'!$B$574)</f>
        <v/>
      </c>
      <c r="B60" s="15" t="str">
        <f>IF('[38]Video Analysis'!$Q$574="","",'[38]Video Analysis'!$Q$574)</f>
        <v/>
      </c>
      <c r="C60" s="15" t="str">
        <f>IF('[38]Video Analysis'!$P$574="","",'[38]Video Analysis'!$P$574)</f>
        <v/>
      </c>
      <c r="D60" s="16" t="str">
        <f>IF('[38]Video Analysis'!$G$574="","",'[38]Video Analysis'!$G$574)</f>
        <v/>
      </c>
      <c r="E60" s="16" t="str">
        <f>IF('[38]Video Analysis'!$H$574="","",'[38]Video Analysis'!$H$574)</f>
        <v/>
      </c>
      <c r="F60" s="16" t="str">
        <f>IF('[38]Video Analysis'!$I$574="","",'[38]Video Analysis'!$I$574)</f>
        <v/>
      </c>
      <c r="G60" s="16" t="str">
        <f>IF('[38]Video Analysis'!$J$574="","",'[38]Video Analysis'!$J$574)</f>
        <v/>
      </c>
      <c r="H60" s="16" t="str">
        <f>IF('[38]Video Analysis'!$K$574="","",'[38]Video Analysis'!$K$574)</f>
        <v/>
      </c>
      <c r="I60" s="16" t="str">
        <f>IF('[38]Video Analysis'!$L$574="","",'[38]Video Analysis'!$L$574)</f>
        <v/>
      </c>
      <c r="J60" s="16" t="str">
        <f>IF('[38]Video Analysis'!$M$574="","",'[38]Video Analysis'!$M$574)</f>
        <v/>
      </c>
      <c r="K60" s="16" t="str">
        <f>IF('[38]Video Analysis'!$N$574="","",'[38]Video Analysis'!$N$574)</f>
        <v/>
      </c>
      <c r="L60" s="16" t="str">
        <f>IF('[38]Video Analysis'!$O$574="","",'[38]Video Analysis'!$O$574)</f>
        <v/>
      </c>
      <c r="M60" s="17" t="str">
        <f t="shared" si="3"/>
        <v/>
      </c>
      <c r="N60" s="17" t="str">
        <f t="shared" si="3"/>
        <v/>
      </c>
      <c r="O60" s="17" t="str">
        <f t="shared" si="3"/>
        <v/>
      </c>
      <c r="P60" s="17"/>
      <c r="T60" s="23" t="str">
        <f t="shared" si="4"/>
        <v/>
      </c>
      <c r="U60" s="23" t="str">
        <f t="shared" si="4"/>
        <v/>
      </c>
      <c r="V60" s="24" t="str">
        <f t="shared" si="5"/>
        <v/>
      </c>
      <c r="W60" s="24" t="str">
        <f t="shared" si="5"/>
        <v/>
      </c>
      <c r="X60" s="24" t="str">
        <f t="shared" si="5"/>
        <v/>
      </c>
      <c r="Y60" s="24" t="str">
        <f t="shared" si="6"/>
        <v/>
      </c>
      <c r="Z60" s="24" t="str">
        <f t="shared" si="6"/>
        <v/>
      </c>
      <c r="AA60" s="24" t="str">
        <f t="shared" si="6"/>
        <v/>
      </c>
      <c r="AB60" s="17" t="str">
        <f t="shared" si="7"/>
        <v/>
      </c>
      <c r="AC60" s="17" t="str">
        <f t="shared" si="7"/>
        <v/>
      </c>
      <c r="AD60" s="17" t="str">
        <f t="shared" si="7"/>
        <v/>
      </c>
      <c r="AE60" s="25" t="str">
        <f t="shared" si="8"/>
        <v/>
      </c>
      <c r="AF60" s="25" t="str">
        <f t="shared" si="2"/>
        <v/>
      </c>
    </row>
    <row r="61" spans="1:32" x14ac:dyDescent="0.35">
      <c r="A61" s="14" t="str">
        <f>IF('[38]Video Analysis'!$B$584="","",'[38]Video Analysis'!$B$584)</f>
        <v/>
      </c>
      <c r="B61" s="15" t="str">
        <f>IF('[38]Video Analysis'!$Q$584="","",'[38]Video Analysis'!$Q$584)</f>
        <v/>
      </c>
      <c r="C61" s="15" t="str">
        <f>IF('[38]Video Analysis'!$P$584="","",'[38]Video Analysis'!$P$584)</f>
        <v/>
      </c>
      <c r="D61" s="16" t="str">
        <f>IF('[38]Video Analysis'!$G$584="","",'[38]Video Analysis'!$G$584)</f>
        <v/>
      </c>
      <c r="E61" s="16" t="str">
        <f>IF('[38]Video Analysis'!$H$584="","",'[38]Video Analysis'!$H$584)</f>
        <v/>
      </c>
      <c r="F61" s="16" t="str">
        <f>IF('[38]Video Analysis'!$I$584="","",'[38]Video Analysis'!$I$584)</f>
        <v/>
      </c>
      <c r="G61" s="16" t="str">
        <f>IF('[38]Video Analysis'!$J$584="","",'[38]Video Analysis'!$J$584)</f>
        <v/>
      </c>
      <c r="H61" s="16" t="str">
        <f>IF('[38]Video Analysis'!$K$584="","",'[38]Video Analysis'!$K$584)</f>
        <v/>
      </c>
      <c r="I61" s="16" t="str">
        <f>IF('[38]Video Analysis'!$L$584="","",'[38]Video Analysis'!$L$584)</f>
        <v/>
      </c>
      <c r="J61" s="16" t="str">
        <f>IF('[38]Video Analysis'!$M$584="","",'[38]Video Analysis'!$M$584)</f>
        <v/>
      </c>
      <c r="K61" s="16" t="str">
        <f>IF('[38]Video Analysis'!$N$584="","",'[38]Video Analysis'!$N$584)</f>
        <v/>
      </c>
      <c r="L61" s="16" t="str">
        <f>IF('[38]Video Analysis'!$O$584="","",'[38]Video Analysis'!$O$584)</f>
        <v/>
      </c>
      <c r="M61" s="17" t="str">
        <f t="shared" si="3"/>
        <v/>
      </c>
      <c r="N61" s="17" t="str">
        <f t="shared" si="3"/>
        <v/>
      </c>
      <c r="O61" s="17" t="str">
        <f t="shared" si="3"/>
        <v/>
      </c>
      <c r="P61" s="17"/>
      <c r="T61" s="23" t="str">
        <f t="shared" si="4"/>
        <v/>
      </c>
      <c r="U61" s="23" t="str">
        <f t="shared" si="4"/>
        <v/>
      </c>
      <c r="V61" s="24" t="str">
        <f t="shared" si="5"/>
        <v/>
      </c>
      <c r="W61" s="24" t="str">
        <f t="shared" si="5"/>
        <v/>
      </c>
      <c r="X61" s="24" t="str">
        <f t="shared" si="5"/>
        <v/>
      </c>
      <c r="Y61" s="24" t="str">
        <f t="shared" si="6"/>
        <v/>
      </c>
      <c r="Z61" s="24" t="str">
        <f t="shared" si="6"/>
        <v/>
      </c>
      <c r="AA61" s="24" t="str">
        <f t="shared" si="6"/>
        <v/>
      </c>
      <c r="AB61" s="17" t="str">
        <f t="shared" si="7"/>
        <v/>
      </c>
      <c r="AC61" s="17" t="str">
        <f t="shared" si="7"/>
        <v/>
      </c>
      <c r="AD61" s="17" t="str">
        <f t="shared" si="7"/>
        <v/>
      </c>
      <c r="AE61" s="25" t="str">
        <f t="shared" si="8"/>
        <v/>
      </c>
      <c r="AF61" s="25" t="str">
        <f t="shared" si="2"/>
        <v/>
      </c>
    </row>
    <row r="62" spans="1:32" x14ac:dyDescent="0.35">
      <c r="A62" s="14" t="str">
        <f>IF('[38]Video Analysis'!$B$594="","",'[38]Video Analysis'!$B$594)</f>
        <v/>
      </c>
      <c r="B62" s="15" t="str">
        <f>IF('[38]Video Analysis'!$Q$594="","",'[38]Video Analysis'!$Q$594)</f>
        <v/>
      </c>
      <c r="C62" s="15" t="str">
        <f>IF('[38]Video Analysis'!$P$594="","",'[38]Video Analysis'!$P$594)</f>
        <v/>
      </c>
      <c r="D62" s="16" t="str">
        <f>IF('[38]Video Analysis'!$G$594="","",'[38]Video Analysis'!$G$594)</f>
        <v/>
      </c>
      <c r="E62" s="16" t="str">
        <f>IF('[38]Video Analysis'!$H$594="","",'[38]Video Analysis'!$H$594)</f>
        <v/>
      </c>
      <c r="F62" s="16" t="str">
        <f>IF('[38]Video Analysis'!$I$594="","",'[38]Video Analysis'!$I$594)</f>
        <v/>
      </c>
      <c r="G62" s="16" t="str">
        <f>IF('[38]Video Analysis'!$J$594="","",'[38]Video Analysis'!$J$594)</f>
        <v/>
      </c>
      <c r="H62" s="16" t="str">
        <f>IF('[38]Video Analysis'!$K$594="","",'[38]Video Analysis'!$K$594)</f>
        <v/>
      </c>
      <c r="I62" s="16" t="str">
        <f>IF('[38]Video Analysis'!$L$594="","",'[38]Video Analysis'!$L$594)</f>
        <v/>
      </c>
      <c r="J62" s="16" t="str">
        <f>IF('[38]Video Analysis'!$M$594="","",'[38]Video Analysis'!$M$594)</f>
        <v/>
      </c>
      <c r="K62" s="16" t="str">
        <f>IF('[38]Video Analysis'!$N$594="","",'[38]Video Analysis'!$N$594)</f>
        <v/>
      </c>
      <c r="L62" s="16" t="str">
        <f>IF('[38]Video Analysis'!$O$594="","",'[38]Video Analysis'!$O$594)</f>
        <v/>
      </c>
      <c r="M62" s="17" t="str">
        <f t="shared" si="3"/>
        <v/>
      </c>
      <c r="N62" s="17" t="str">
        <f t="shared" si="3"/>
        <v/>
      </c>
      <c r="O62" s="17" t="str">
        <f t="shared" si="3"/>
        <v/>
      </c>
      <c r="P62" s="17"/>
      <c r="T62" s="23" t="str">
        <f t="shared" si="4"/>
        <v/>
      </c>
      <c r="U62" s="23" t="str">
        <f t="shared" si="4"/>
        <v/>
      </c>
      <c r="V62" s="24" t="str">
        <f t="shared" si="5"/>
        <v/>
      </c>
      <c r="W62" s="24" t="str">
        <f t="shared" si="5"/>
        <v/>
      </c>
      <c r="X62" s="24" t="str">
        <f t="shared" si="5"/>
        <v/>
      </c>
      <c r="Y62" s="24" t="str">
        <f t="shared" si="6"/>
        <v/>
      </c>
      <c r="Z62" s="24" t="str">
        <f t="shared" si="6"/>
        <v/>
      </c>
      <c r="AA62" s="24" t="str">
        <f t="shared" si="6"/>
        <v/>
      </c>
      <c r="AB62" s="17" t="str">
        <f t="shared" si="7"/>
        <v/>
      </c>
      <c r="AC62" s="17" t="str">
        <f t="shared" si="7"/>
        <v/>
      </c>
      <c r="AD62" s="17" t="str">
        <f t="shared" si="7"/>
        <v/>
      </c>
      <c r="AE62" s="25" t="str">
        <f t="shared" si="8"/>
        <v/>
      </c>
      <c r="AF62" s="25" t="str">
        <f t="shared" si="2"/>
        <v/>
      </c>
    </row>
    <row r="63" spans="1:32" x14ac:dyDescent="0.35">
      <c r="A63" s="14" t="str">
        <f>IF('[38]Video Analysis'!$B$604="","",'[38]Video Analysis'!$B$604)</f>
        <v/>
      </c>
      <c r="B63" s="15" t="str">
        <f>IF('[38]Video Analysis'!$Q$604="","",'[38]Video Analysis'!$Q$604)</f>
        <v/>
      </c>
      <c r="C63" s="15" t="str">
        <f>IF('[38]Video Analysis'!$P$604="","",'[38]Video Analysis'!$P$604)</f>
        <v/>
      </c>
      <c r="D63" s="16" t="str">
        <f>IF('[38]Video Analysis'!$G$604="","",'[38]Video Analysis'!$G$604)</f>
        <v/>
      </c>
      <c r="E63" s="16" t="str">
        <f>IF('[38]Video Analysis'!$H$604="","",'[38]Video Analysis'!$H$604)</f>
        <v/>
      </c>
      <c r="F63" s="16" t="str">
        <f>IF('[38]Video Analysis'!$I$604="","",'[38]Video Analysis'!$I$604)</f>
        <v/>
      </c>
      <c r="G63" s="16" t="str">
        <f>IF('[38]Video Analysis'!$J$604="","",'[38]Video Analysis'!$J$604)</f>
        <v/>
      </c>
      <c r="H63" s="16" t="str">
        <f>IF('[38]Video Analysis'!$K$604="","",'[38]Video Analysis'!$K$604)</f>
        <v/>
      </c>
      <c r="I63" s="16" t="str">
        <f>IF('[38]Video Analysis'!$L$604="","",'[38]Video Analysis'!$L$604)</f>
        <v/>
      </c>
      <c r="J63" s="16" t="str">
        <f>IF('[38]Video Analysis'!$M$604="","",'[38]Video Analysis'!$M$604)</f>
        <v/>
      </c>
      <c r="K63" s="16" t="str">
        <f>IF('[38]Video Analysis'!$N$604="","",'[38]Video Analysis'!$N$604)</f>
        <v/>
      </c>
      <c r="L63" s="16" t="str">
        <f>IF('[38]Video Analysis'!$O$604="","",'[38]Video Analysis'!$O$604)</f>
        <v/>
      </c>
      <c r="M63" s="17" t="str">
        <f t="shared" si="3"/>
        <v/>
      </c>
      <c r="N63" s="17" t="str">
        <f t="shared" si="3"/>
        <v/>
      </c>
      <c r="O63" s="17" t="str">
        <f t="shared" si="3"/>
        <v/>
      </c>
      <c r="P63" s="17"/>
      <c r="T63" s="23" t="str">
        <f t="shared" si="4"/>
        <v/>
      </c>
      <c r="U63" s="23" t="str">
        <f t="shared" si="4"/>
        <v/>
      </c>
      <c r="V63" s="24" t="str">
        <f t="shared" si="5"/>
        <v/>
      </c>
      <c r="W63" s="24" t="str">
        <f t="shared" si="5"/>
        <v/>
      </c>
      <c r="X63" s="24" t="str">
        <f t="shared" si="5"/>
        <v/>
      </c>
      <c r="Y63" s="24" t="str">
        <f t="shared" si="6"/>
        <v/>
      </c>
      <c r="Z63" s="24" t="str">
        <f t="shared" si="6"/>
        <v/>
      </c>
      <c r="AA63" s="24" t="str">
        <f t="shared" si="6"/>
        <v/>
      </c>
      <c r="AB63" s="17" t="str">
        <f t="shared" si="7"/>
        <v/>
      </c>
      <c r="AC63" s="17" t="str">
        <f t="shared" si="7"/>
        <v/>
      </c>
      <c r="AD63" s="17" t="str">
        <f t="shared" si="7"/>
        <v/>
      </c>
      <c r="AE63" s="25" t="str">
        <f t="shared" si="8"/>
        <v/>
      </c>
      <c r="AF63" s="25" t="str">
        <f t="shared" si="2"/>
        <v/>
      </c>
    </row>
    <row r="64" spans="1:32" x14ac:dyDescent="0.35">
      <c r="A64" s="14" t="str">
        <f>IF('[38]Video Analysis'!$B$614="","",'[38]Video Analysis'!$B$614)</f>
        <v/>
      </c>
      <c r="B64" s="15" t="str">
        <f>IF('[38]Video Analysis'!$Q$614="","",'[38]Video Analysis'!$Q$614)</f>
        <v/>
      </c>
      <c r="C64" s="15" t="str">
        <f>IF('[38]Video Analysis'!$P$614="","",'[38]Video Analysis'!$P$614)</f>
        <v/>
      </c>
      <c r="D64" s="16" t="str">
        <f>IF('[38]Video Analysis'!$G$614="","",'[38]Video Analysis'!$G$614)</f>
        <v/>
      </c>
      <c r="E64" s="16" t="str">
        <f>IF('[38]Video Analysis'!$H$614="","",'[38]Video Analysis'!$H$614)</f>
        <v/>
      </c>
      <c r="F64" s="16" t="str">
        <f>IF('[38]Video Analysis'!$I$614="","",'[38]Video Analysis'!$I$614)</f>
        <v/>
      </c>
      <c r="G64" s="16" t="str">
        <f>IF('[38]Video Analysis'!$J$614="","",'[38]Video Analysis'!$J$614)</f>
        <v/>
      </c>
      <c r="H64" s="16" t="str">
        <f>IF('[38]Video Analysis'!$K$614="","",'[38]Video Analysis'!$K$614)</f>
        <v/>
      </c>
      <c r="I64" s="16" t="str">
        <f>IF('[38]Video Analysis'!$L$614="","",'[38]Video Analysis'!$L$614)</f>
        <v/>
      </c>
      <c r="J64" s="16" t="str">
        <f>IF('[38]Video Analysis'!$M$614="","",'[38]Video Analysis'!$M$614)</f>
        <v/>
      </c>
      <c r="K64" s="16" t="str">
        <f>IF('[38]Video Analysis'!$N$614="","",'[38]Video Analysis'!$N$614)</f>
        <v/>
      </c>
      <c r="L64" s="16" t="str">
        <f>IF('[38]Video Analysis'!$O$614="","",'[38]Video Analysis'!$O$614)</f>
        <v/>
      </c>
      <c r="M64" s="17" t="str">
        <f t="shared" si="3"/>
        <v/>
      </c>
      <c r="N64" s="17" t="str">
        <f t="shared" si="3"/>
        <v/>
      </c>
      <c r="O64" s="17" t="str">
        <f t="shared" si="3"/>
        <v/>
      </c>
      <c r="P64" s="17"/>
      <c r="T64" s="23" t="str">
        <f t="shared" si="4"/>
        <v/>
      </c>
      <c r="U64" s="23" t="str">
        <f t="shared" si="4"/>
        <v/>
      </c>
      <c r="V64" s="24" t="str">
        <f t="shared" si="5"/>
        <v/>
      </c>
      <c r="W64" s="24" t="str">
        <f t="shared" si="5"/>
        <v/>
      </c>
      <c r="X64" s="24" t="str">
        <f t="shared" si="5"/>
        <v/>
      </c>
      <c r="Y64" s="24" t="str">
        <f t="shared" si="6"/>
        <v/>
      </c>
      <c r="Z64" s="24" t="str">
        <f t="shared" si="6"/>
        <v/>
      </c>
      <c r="AA64" s="24" t="str">
        <f t="shared" si="6"/>
        <v/>
      </c>
      <c r="AB64" s="17" t="str">
        <f t="shared" si="7"/>
        <v/>
      </c>
      <c r="AC64" s="17" t="str">
        <f t="shared" si="7"/>
        <v/>
      </c>
      <c r="AD64" s="17" t="str">
        <f t="shared" si="7"/>
        <v/>
      </c>
      <c r="AE64" s="25" t="str">
        <f t="shared" si="8"/>
        <v/>
      </c>
      <c r="AF64" s="25" t="str">
        <f t="shared" si="2"/>
        <v/>
      </c>
    </row>
    <row r="65" spans="1:32" x14ac:dyDescent="0.35">
      <c r="A65" s="14" t="str">
        <f>IF('[38]Video Analysis'!$B$624="","",'[38]Video Analysis'!$B$624)</f>
        <v/>
      </c>
      <c r="B65" s="15" t="str">
        <f>IF('[38]Video Analysis'!$Q$624="","",'[38]Video Analysis'!$Q$624)</f>
        <v/>
      </c>
      <c r="C65" s="15" t="str">
        <f>IF('[38]Video Analysis'!$P$624="","",'[38]Video Analysis'!$P$624)</f>
        <v/>
      </c>
      <c r="D65" s="16" t="str">
        <f>IF('[38]Video Analysis'!$G$624="","",'[38]Video Analysis'!$G$624)</f>
        <v/>
      </c>
      <c r="E65" s="16" t="str">
        <f>IF('[38]Video Analysis'!$H$624="","",'[38]Video Analysis'!$H$624)</f>
        <v/>
      </c>
      <c r="F65" s="16" t="str">
        <f>IF('[38]Video Analysis'!$I$624="","",'[38]Video Analysis'!$I$624)</f>
        <v/>
      </c>
      <c r="G65" s="16" t="str">
        <f>IF('[38]Video Analysis'!$J$624="","",'[38]Video Analysis'!$J$624)</f>
        <v/>
      </c>
      <c r="H65" s="16" t="str">
        <f>IF('[38]Video Analysis'!$K$624="","",'[38]Video Analysis'!$K$624)</f>
        <v/>
      </c>
      <c r="I65" s="16" t="str">
        <f>IF('[38]Video Analysis'!$L$624="","",'[38]Video Analysis'!$L$624)</f>
        <v/>
      </c>
      <c r="J65" s="16" t="str">
        <f>IF('[38]Video Analysis'!$M$624="","",'[38]Video Analysis'!$M$624)</f>
        <v/>
      </c>
      <c r="K65" s="16" t="str">
        <f>IF('[38]Video Analysis'!$N$624="","",'[38]Video Analysis'!$N$624)</f>
        <v/>
      </c>
      <c r="L65" s="16" t="str">
        <f>IF('[38]Video Analysis'!$O$624="","",'[38]Video Analysis'!$O$624)</f>
        <v/>
      </c>
      <c r="M65" s="17" t="str">
        <f t="shared" si="3"/>
        <v/>
      </c>
      <c r="N65" s="17" t="str">
        <f t="shared" si="3"/>
        <v/>
      </c>
      <c r="O65" s="17" t="str">
        <f t="shared" si="3"/>
        <v/>
      </c>
      <c r="P65" s="17"/>
      <c r="T65" s="23" t="str">
        <f t="shared" si="4"/>
        <v/>
      </c>
      <c r="U65" s="23" t="str">
        <f t="shared" si="4"/>
        <v/>
      </c>
      <c r="V65" s="24" t="str">
        <f t="shared" si="5"/>
        <v/>
      </c>
      <c r="W65" s="24" t="str">
        <f t="shared" si="5"/>
        <v/>
      </c>
      <c r="X65" s="24" t="str">
        <f t="shared" si="5"/>
        <v/>
      </c>
      <c r="Y65" s="24" t="str">
        <f t="shared" si="6"/>
        <v/>
      </c>
      <c r="Z65" s="24" t="str">
        <f t="shared" si="6"/>
        <v/>
      </c>
      <c r="AA65" s="24" t="str">
        <f t="shared" si="6"/>
        <v/>
      </c>
      <c r="AB65" s="17" t="str">
        <f t="shared" si="7"/>
        <v/>
      </c>
      <c r="AC65" s="17" t="str">
        <f t="shared" si="7"/>
        <v/>
      </c>
      <c r="AD65" s="17" t="str">
        <f t="shared" si="7"/>
        <v/>
      </c>
      <c r="AE65" s="25" t="str">
        <f t="shared" si="8"/>
        <v/>
      </c>
      <c r="AF65" s="25" t="str">
        <f t="shared" si="2"/>
        <v/>
      </c>
    </row>
    <row r="66" spans="1:32" x14ac:dyDescent="0.35">
      <c r="A66" s="14" t="str">
        <f>IF('[38]Video Analysis'!$B$634="","",'[38]Video Analysis'!$B$634)</f>
        <v/>
      </c>
      <c r="B66" s="15" t="str">
        <f>IF('[38]Video Analysis'!$Q$634="","",'[38]Video Analysis'!$Q$634)</f>
        <v/>
      </c>
      <c r="C66" s="15" t="str">
        <f>IF('[38]Video Analysis'!$P$634="","",'[38]Video Analysis'!$P$634)</f>
        <v/>
      </c>
      <c r="D66" s="16" t="str">
        <f>IF('[38]Video Analysis'!$G$634="","",'[38]Video Analysis'!$G$634)</f>
        <v/>
      </c>
      <c r="E66" s="16" t="str">
        <f>IF('[38]Video Analysis'!$H$634="","",'[38]Video Analysis'!$H$634)</f>
        <v/>
      </c>
      <c r="F66" s="16" t="str">
        <f>IF('[38]Video Analysis'!$I$634="","",'[38]Video Analysis'!$I$634)</f>
        <v/>
      </c>
      <c r="G66" s="16" t="str">
        <f>IF('[38]Video Analysis'!$J$634="","",'[38]Video Analysis'!$J$634)</f>
        <v/>
      </c>
      <c r="H66" s="16" t="str">
        <f>IF('[38]Video Analysis'!$K$634="","",'[38]Video Analysis'!$K$634)</f>
        <v/>
      </c>
      <c r="I66" s="16" t="str">
        <f>IF('[38]Video Analysis'!$L$634="","",'[38]Video Analysis'!$L$634)</f>
        <v/>
      </c>
      <c r="J66" s="16" t="str">
        <f>IF('[38]Video Analysis'!$M$634="","",'[38]Video Analysis'!$M$634)</f>
        <v/>
      </c>
      <c r="K66" s="16" t="str">
        <f>IF('[38]Video Analysis'!$N$634="","",'[38]Video Analysis'!$N$634)</f>
        <v/>
      </c>
      <c r="L66" s="16" t="str">
        <f>IF('[38]Video Analysis'!$O$634="","",'[38]Video Analysis'!$O$634)</f>
        <v/>
      </c>
      <c r="M66" s="17" t="str">
        <f t="shared" si="3"/>
        <v/>
      </c>
      <c r="N66" s="17" t="str">
        <f t="shared" si="3"/>
        <v/>
      </c>
      <c r="O66" s="17" t="str">
        <f t="shared" si="3"/>
        <v/>
      </c>
      <c r="P66" s="17"/>
      <c r="T66" s="23" t="str">
        <f t="shared" si="4"/>
        <v/>
      </c>
      <c r="U66" s="23" t="str">
        <f t="shared" si="4"/>
        <v/>
      </c>
      <c r="V66" s="24" t="str">
        <f t="shared" si="5"/>
        <v/>
      </c>
      <c r="W66" s="24" t="str">
        <f t="shared" si="5"/>
        <v/>
      </c>
      <c r="X66" s="24" t="str">
        <f t="shared" si="5"/>
        <v/>
      </c>
      <c r="Y66" s="24" t="str">
        <f t="shared" si="6"/>
        <v/>
      </c>
      <c r="Z66" s="24" t="str">
        <f t="shared" si="6"/>
        <v/>
      </c>
      <c r="AA66" s="24" t="str">
        <f t="shared" si="6"/>
        <v/>
      </c>
      <c r="AB66" s="17" t="str">
        <f t="shared" si="7"/>
        <v/>
      </c>
      <c r="AC66" s="17" t="str">
        <f t="shared" si="7"/>
        <v/>
      </c>
      <c r="AD66" s="17" t="str">
        <f t="shared" si="7"/>
        <v/>
      </c>
      <c r="AE66" s="25" t="str">
        <f t="shared" si="8"/>
        <v/>
      </c>
      <c r="AF66" s="25" t="str">
        <f t="shared" si="2"/>
        <v/>
      </c>
    </row>
    <row r="67" spans="1:32" x14ac:dyDescent="0.35">
      <c r="A67" s="14" t="str">
        <f>IF('[38]Video Analysis'!$B$644="","",'[38]Video Analysis'!$B$644)</f>
        <v/>
      </c>
      <c r="B67" s="15" t="str">
        <f>IF('[38]Video Analysis'!$Q$644="","",'[38]Video Analysis'!$Q$644)</f>
        <v/>
      </c>
      <c r="C67" s="15" t="str">
        <f>IF('[38]Video Analysis'!$P$644="","",'[38]Video Analysis'!$P$644)</f>
        <v/>
      </c>
      <c r="D67" s="16" t="str">
        <f>IF('[38]Video Analysis'!$G$644="","",'[38]Video Analysis'!$G$644)</f>
        <v/>
      </c>
      <c r="E67" s="16" t="str">
        <f>IF('[38]Video Analysis'!$H$644="","",'[38]Video Analysis'!$H$644)</f>
        <v/>
      </c>
      <c r="F67" s="16" t="str">
        <f>IF('[38]Video Analysis'!$I$644="","",'[38]Video Analysis'!$I$644)</f>
        <v/>
      </c>
      <c r="G67" s="16" t="str">
        <f>IF('[38]Video Analysis'!$J$644="","",'[38]Video Analysis'!$J$644)</f>
        <v/>
      </c>
      <c r="H67" s="16" t="str">
        <f>IF('[38]Video Analysis'!$K$644="","",'[38]Video Analysis'!$K$644)</f>
        <v/>
      </c>
      <c r="I67" s="16" t="str">
        <f>IF('[38]Video Analysis'!$L$644="","",'[38]Video Analysis'!$L$644)</f>
        <v/>
      </c>
      <c r="J67" s="16" t="str">
        <f>IF('[38]Video Analysis'!$M$644="","",'[38]Video Analysis'!$M$644)</f>
        <v/>
      </c>
      <c r="K67" s="16" t="str">
        <f>IF('[38]Video Analysis'!$N$644="","",'[38]Video Analysis'!$N$644)</f>
        <v/>
      </c>
      <c r="L67" s="16" t="str">
        <f>IF('[38]Video Analysis'!$O$644="","",'[38]Video Analysis'!$O$644)</f>
        <v/>
      </c>
      <c r="M67" s="17" t="str">
        <f t="shared" si="3"/>
        <v/>
      </c>
      <c r="N67" s="17" t="str">
        <f t="shared" si="3"/>
        <v/>
      </c>
      <c r="O67" s="17" t="str">
        <f t="shared" si="3"/>
        <v/>
      </c>
      <c r="P67" s="17"/>
      <c r="T67" s="23" t="str">
        <f t="shared" si="4"/>
        <v/>
      </c>
      <c r="U67" s="23" t="str">
        <f t="shared" si="4"/>
        <v/>
      </c>
      <c r="V67" s="24" t="str">
        <f t="shared" si="5"/>
        <v/>
      </c>
      <c r="W67" s="24" t="str">
        <f t="shared" si="5"/>
        <v/>
      </c>
      <c r="X67" s="24" t="str">
        <f t="shared" si="5"/>
        <v/>
      </c>
      <c r="Y67" s="24" t="str">
        <f t="shared" si="6"/>
        <v/>
      </c>
      <c r="Z67" s="24" t="str">
        <f t="shared" si="6"/>
        <v/>
      </c>
      <c r="AA67" s="24" t="str">
        <f t="shared" si="6"/>
        <v/>
      </c>
      <c r="AB67" s="17" t="str">
        <f t="shared" si="7"/>
        <v/>
      </c>
      <c r="AC67" s="17" t="str">
        <f t="shared" si="7"/>
        <v/>
      </c>
      <c r="AD67" s="17" t="str">
        <f t="shared" si="7"/>
        <v/>
      </c>
      <c r="AE67" s="25" t="str">
        <f t="shared" si="8"/>
        <v/>
      </c>
      <c r="AF67" s="25" t="str">
        <f t="shared" ref="AF67:AF72" si="9">IF(P67="","",P67)</f>
        <v/>
      </c>
    </row>
    <row r="68" spans="1:32" x14ac:dyDescent="0.35">
      <c r="A68" s="14" t="str">
        <f>IF('[38]Video Analysis'!$B$654="","",'[38]Video Analysis'!$B$654)</f>
        <v/>
      </c>
      <c r="B68" s="15" t="str">
        <f>IF('[38]Video Analysis'!$Q$654="","",'[38]Video Analysis'!$Q$654)</f>
        <v/>
      </c>
      <c r="C68" s="15" t="str">
        <f>IF('[38]Video Analysis'!$P$654="","",'[38]Video Analysis'!$P$654)</f>
        <v/>
      </c>
      <c r="D68" s="16" t="str">
        <f>IF('[38]Video Analysis'!$G$654="","",'[38]Video Analysis'!$G$654)</f>
        <v/>
      </c>
      <c r="E68" s="16" t="str">
        <f>IF('[38]Video Analysis'!$H$654="","",'[38]Video Analysis'!$H$654)</f>
        <v/>
      </c>
      <c r="F68" s="16" t="str">
        <f>IF('[38]Video Analysis'!$I$654="","",'[38]Video Analysis'!$I$654)</f>
        <v/>
      </c>
      <c r="G68" s="16" t="str">
        <f>IF('[38]Video Analysis'!$J$654="","",'[38]Video Analysis'!$J$654)</f>
        <v/>
      </c>
      <c r="H68" s="16" t="str">
        <f>IF('[38]Video Analysis'!$K$654="","",'[38]Video Analysis'!$K$654)</f>
        <v/>
      </c>
      <c r="I68" s="16" t="str">
        <f>IF('[38]Video Analysis'!$L$654="","",'[38]Video Analysis'!$L$654)</f>
        <v/>
      </c>
      <c r="J68" s="16" t="str">
        <f>IF('[38]Video Analysis'!$M$654="","",'[38]Video Analysis'!$M$654)</f>
        <v/>
      </c>
      <c r="K68" s="16" t="str">
        <f>IF('[38]Video Analysis'!$N$654="","",'[38]Video Analysis'!$N$654)</f>
        <v/>
      </c>
      <c r="L68" s="16" t="str">
        <f>IF('[38]Video Analysis'!$O$654="","",'[38]Video Analysis'!$O$654)</f>
        <v/>
      </c>
      <c r="M68" s="17" t="str">
        <f t="shared" ref="M68:O72" si="10">IF(D68="","",IF((MAX(D68,G68,J68)-MIN(D68,G68,J68))&gt;$P$1,"CHECK",""))</f>
        <v/>
      </c>
      <c r="N68" s="17" t="str">
        <f t="shared" si="10"/>
        <v/>
      </c>
      <c r="O68" s="17" t="str">
        <f t="shared" si="10"/>
        <v/>
      </c>
      <c r="P68" s="17"/>
      <c r="T68" s="23" t="str">
        <f t="shared" ref="T68:U72" si="11">IF(B68="","",B68)</f>
        <v/>
      </c>
      <c r="U68" s="23" t="str">
        <f t="shared" si="11"/>
        <v/>
      </c>
      <c r="V68" s="24" t="str">
        <f t="shared" ref="V68:X72" si="12">IF(D68="","",IF(COUNT(D68,G68,J68)&lt;3,"analyze",AVERAGE(D68,G68,J68)))</f>
        <v/>
      </c>
      <c r="W68" s="24" t="str">
        <f t="shared" si="12"/>
        <v/>
      </c>
      <c r="X68" s="24" t="str">
        <f t="shared" si="12"/>
        <v/>
      </c>
      <c r="Y68" s="24" t="str">
        <f t="shared" ref="Y68:AA72" si="13">IF(D68="","",IF(COUNT(D68,G68,J68)&lt;3,"analyze",STDEV(D68,G68,J68)))</f>
        <v/>
      </c>
      <c r="Z68" s="24" t="str">
        <f t="shared" si="13"/>
        <v/>
      </c>
      <c r="AA68" s="24" t="str">
        <f t="shared" si="13"/>
        <v/>
      </c>
      <c r="AB68" s="17" t="str">
        <f t="shared" ref="AB68:AD72" si="14">IF(M68="","",M68)</f>
        <v/>
      </c>
      <c r="AC68" s="17" t="str">
        <f t="shared" si="14"/>
        <v/>
      </c>
      <c r="AD68" s="17" t="str">
        <f t="shared" si="14"/>
        <v/>
      </c>
      <c r="AE68" s="25" t="str">
        <f t="shared" ref="AE68:AE72" si="15">IF(A68="","",A68)</f>
        <v/>
      </c>
      <c r="AF68" s="25" t="str">
        <f t="shared" si="9"/>
        <v/>
      </c>
    </row>
    <row r="69" spans="1:32" x14ac:dyDescent="0.35">
      <c r="A69" s="14" t="str">
        <f>IF('[38]Video Analysis'!$B$664="","",'[38]Video Analysis'!$B$664)</f>
        <v/>
      </c>
      <c r="B69" s="15" t="str">
        <f>IF('[38]Video Analysis'!$Q$664="","",'[38]Video Analysis'!$Q$664)</f>
        <v/>
      </c>
      <c r="C69" s="15" t="str">
        <f>IF('[38]Video Analysis'!$P$664="","",'[38]Video Analysis'!$P$664)</f>
        <v/>
      </c>
      <c r="D69" s="16" t="str">
        <f>IF('[38]Video Analysis'!$G$664="","",'[38]Video Analysis'!$G$664)</f>
        <v/>
      </c>
      <c r="E69" s="16" t="str">
        <f>IF('[38]Video Analysis'!$H$664="","",'[38]Video Analysis'!$H$664)</f>
        <v/>
      </c>
      <c r="F69" s="16" t="str">
        <f>IF('[38]Video Analysis'!$I$664="","",'[38]Video Analysis'!$I$664)</f>
        <v/>
      </c>
      <c r="G69" s="16" t="str">
        <f>IF('[38]Video Analysis'!$J$664="","",'[38]Video Analysis'!$J$664)</f>
        <v/>
      </c>
      <c r="H69" s="16" t="str">
        <f>IF('[38]Video Analysis'!$K$664="","",'[38]Video Analysis'!$K$664)</f>
        <v/>
      </c>
      <c r="I69" s="16" t="str">
        <f>IF('[38]Video Analysis'!$L$664="","",'[38]Video Analysis'!$L$664)</f>
        <v/>
      </c>
      <c r="J69" s="16" t="str">
        <f>IF('[38]Video Analysis'!$M$664="","",'[38]Video Analysis'!$M$664)</f>
        <v/>
      </c>
      <c r="K69" s="16" t="str">
        <f>IF('[38]Video Analysis'!$N$664="","",'[38]Video Analysis'!$N$664)</f>
        <v/>
      </c>
      <c r="L69" s="16" t="str">
        <f>IF('[38]Video Analysis'!$O$664="","",'[38]Video Analysis'!$O$664)</f>
        <v/>
      </c>
      <c r="M69" s="17" t="str">
        <f t="shared" si="10"/>
        <v/>
      </c>
      <c r="N69" s="17" t="str">
        <f t="shared" si="10"/>
        <v/>
      </c>
      <c r="O69" s="17" t="str">
        <f t="shared" si="10"/>
        <v/>
      </c>
      <c r="P69" s="17"/>
      <c r="T69" s="23" t="str">
        <f t="shared" si="11"/>
        <v/>
      </c>
      <c r="U69" s="23" t="str">
        <f t="shared" si="11"/>
        <v/>
      </c>
      <c r="V69" s="24" t="str">
        <f t="shared" si="12"/>
        <v/>
      </c>
      <c r="W69" s="24" t="str">
        <f t="shared" si="12"/>
        <v/>
      </c>
      <c r="X69" s="24" t="str">
        <f t="shared" si="12"/>
        <v/>
      </c>
      <c r="Y69" s="24" t="str">
        <f t="shared" si="13"/>
        <v/>
      </c>
      <c r="Z69" s="24" t="str">
        <f t="shared" si="13"/>
        <v/>
      </c>
      <c r="AA69" s="24" t="str">
        <f t="shared" si="13"/>
        <v/>
      </c>
      <c r="AB69" s="17" t="str">
        <f t="shared" si="14"/>
        <v/>
      </c>
      <c r="AC69" s="17" t="str">
        <f t="shared" si="14"/>
        <v/>
      </c>
      <c r="AD69" s="17" t="str">
        <f t="shared" si="14"/>
        <v/>
      </c>
      <c r="AE69" s="25" t="str">
        <f t="shared" si="15"/>
        <v/>
      </c>
      <c r="AF69" s="25" t="str">
        <f t="shared" si="9"/>
        <v/>
      </c>
    </row>
    <row r="70" spans="1:32" x14ac:dyDescent="0.35">
      <c r="A70" s="14" t="str">
        <f>IF('[38]Video Analysis'!$B$674="","",'[38]Video Analysis'!$B$674)</f>
        <v/>
      </c>
      <c r="B70" s="15" t="str">
        <f>IF('[38]Video Analysis'!$Q$674="","",'[38]Video Analysis'!$Q$674)</f>
        <v/>
      </c>
      <c r="C70" s="15" t="str">
        <f>IF('[38]Video Analysis'!$P$674="","",'[38]Video Analysis'!$P$674)</f>
        <v/>
      </c>
      <c r="D70" s="16" t="str">
        <f>IF('[38]Video Analysis'!$G$674="","",'[38]Video Analysis'!$G$674)</f>
        <v/>
      </c>
      <c r="E70" s="16" t="str">
        <f>IF('[38]Video Analysis'!$H$674="","",'[38]Video Analysis'!$H$674)</f>
        <v/>
      </c>
      <c r="F70" s="16" t="str">
        <f>IF('[38]Video Analysis'!$I$674="","",'[38]Video Analysis'!$I$674)</f>
        <v/>
      </c>
      <c r="G70" s="16" t="str">
        <f>IF('[38]Video Analysis'!$J$674="","",'[38]Video Analysis'!$J$674)</f>
        <v/>
      </c>
      <c r="H70" s="16" t="str">
        <f>IF('[38]Video Analysis'!$K$674="","",'[38]Video Analysis'!$K$674)</f>
        <v/>
      </c>
      <c r="I70" s="16" t="str">
        <f>IF('[38]Video Analysis'!$L$674="","",'[38]Video Analysis'!$L$674)</f>
        <v/>
      </c>
      <c r="J70" s="16" t="str">
        <f>IF('[38]Video Analysis'!$M$674="","",'[38]Video Analysis'!$M$674)</f>
        <v/>
      </c>
      <c r="K70" s="16" t="str">
        <f>IF('[38]Video Analysis'!$N$674="","",'[38]Video Analysis'!$N$674)</f>
        <v/>
      </c>
      <c r="L70" s="16" t="str">
        <f>IF('[38]Video Analysis'!$O$674="","",'[38]Video Analysis'!$O$674)</f>
        <v/>
      </c>
      <c r="M70" s="17" t="str">
        <f t="shared" si="10"/>
        <v/>
      </c>
      <c r="N70" s="17" t="str">
        <f t="shared" si="10"/>
        <v/>
      </c>
      <c r="O70" s="17" t="str">
        <f t="shared" si="10"/>
        <v/>
      </c>
      <c r="P70" s="17"/>
      <c r="T70" s="23" t="str">
        <f t="shared" si="11"/>
        <v/>
      </c>
      <c r="U70" s="23" t="str">
        <f t="shared" si="11"/>
        <v/>
      </c>
      <c r="V70" s="24" t="str">
        <f t="shared" si="12"/>
        <v/>
      </c>
      <c r="W70" s="24" t="str">
        <f t="shared" si="12"/>
        <v/>
      </c>
      <c r="X70" s="24" t="str">
        <f t="shared" si="12"/>
        <v/>
      </c>
      <c r="Y70" s="24" t="str">
        <f t="shared" si="13"/>
        <v/>
      </c>
      <c r="Z70" s="24" t="str">
        <f t="shared" si="13"/>
        <v/>
      </c>
      <c r="AA70" s="24" t="str">
        <f t="shared" si="13"/>
        <v/>
      </c>
      <c r="AB70" s="17" t="str">
        <f t="shared" si="14"/>
        <v/>
      </c>
      <c r="AC70" s="17" t="str">
        <f t="shared" si="14"/>
        <v/>
      </c>
      <c r="AD70" s="17" t="str">
        <f t="shared" si="14"/>
        <v/>
      </c>
      <c r="AE70" s="25" t="str">
        <f t="shared" si="15"/>
        <v/>
      </c>
      <c r="AF70" s="25" t="str">
        <f t="shared" si="9"/>
        <v/>
      </c>
    </row>
    <row r="71" spans="1:32" x14ac:dyDescent="0.35">
      <c r="A71" s="14" t="str">
        <f>IF('[38]Video Analysis'!$B$684="","",'[38]Video Analysis'!$B$684)</f>
        <v/>
      </c>
      <c r="B71" s="15" t="str">
        <f>IF('[38]Video Analysis'!$Q$684="","",'[38]Video Analysis'!$Q$684)</f>
        <v/>
      </c>
      <c r="C71" s="15" t="str">
        <f>IF('[38]Video Analysis'!$P$684="","",'[38]Video Analysis'!$P$684)</f>
        <v/>
      </c>
      <c r="D71" s="16" t="str">
        <f>IF('[38]Video Analysis'!$G$684="","",'[38]Video Analysis'!$G$684)</f>
        <v/>
      </c>
      <c r="E71" s="16" t="str">
        <f>IF('[38]Video Analysis'!$H$684="","",'[38]Video Analysis'!$H$684)</f>
        <v/>
      </c>
      <c r="F71" s="16" t="str">
        <f>IF('[38]Video Analysis'!$I$684="","",'[38]Video Analysis'!$I$684)</f>
        <v/>
      </c>
      <c r="G71" s="16" t="str">
        <f>IF('[38]Video Analysis'!$J$684="","",'[38]Video Analysis'!$J$684)</f>
        <v/>
      </c>
      <c r="H71" s="16" t="str">
        <f>IF('[38]Video Analysis'!$K$684="","",'[38]Video Analysis'!$K$684)</f>
        <v/>
      </c>
      <c r="I71" s="16" t="str">
        <f>IF('[38]Video Analysis'!$L$684="","",'[38]Video Analysis'!$L$684)</f>
        <v/>
      </c>
      <c r="J71" s="16" t="str">
        <f>IF('[38]Video Analysis'!$M$684="","",'[38]Video Analysis'!$M$684)</f>
        <v/>
      </c>
      <c r="K71" s="16" t="str">
        <f>IF('[38]Video Analysis'!$N$684="","",'[38]Video Analysis'!$N$684)</f>
        <v/>
      </c>
      <c r="L71" s="16" t="str">
        <f>IF('[38]Video Analysis'!$O$684="","",'[38]Video Analysis'!$O$684)</f>
        <v/>
      </c>
      <c r="M71" s="17" t="str">
        <f t="shared" si="10"/>
        <v/>
      </c>
      <c r="N71" s="17" t="str">
        <f t="shared" si="10"/>
        <v/>
      </c>
      <c r="O71" s="17" t="str">
        <f t="shared" si="10"/>
        <v/>
      </c>
      <c r="P71" s="17"/>
      <c r="T71" s="23" t="str">
        <f t="shared" si="11"/>
        <v/>
      </c>
      <c r="U71" s="23" t="str">
        <f t="shared" si="11"/>
        <v/>
      </c>
      <c r="V71" s="24" t="str">
        <f t="shared" si="12"/>
        <v/>
      </c>
      <c r="W71" s="24" t="str">
        <f t="shared" si="12"/>
        <v/>
      </c>
      <c r="X71" s="24" t="str">
        <f t="shared" si="12"/>
        <v/>
      </c>
      <c r="Y71" s="24" t="str">
        <f t="shared" si="13"/>
        <v/>
      </c>
      <c r="Z71" s="24" t="str">
        <f t="shared" si="13"/>
        <v/>
      </c>
      <c r="AA71" s="24" t="str">
        <f t="shared" si="13"/>
        <v/>
      </c>
      <c r="AB71" s="17" t="str">
        <f t="shared" si="14"/>
        <v/>
      </c>
      <c r="AC71" s="17" t="str">
        <f t="shared" si="14"/>
        <v/>
      </c>
      <c r="AD71" s="17" t="str">
        <f t="shared" si="14"/>
        <v/>
      </c>
      <c r="AE71" s="25" t="str">
        <f t="shared" si="15"/>
        <v/>
      </c>
      <c r="AF71" s="25" t="str">
        <f t="shared" si="9"/>
        <v/>
      </c>
    </row>
    <row r="72" spans="1:32" x14ac:dyDescent="0.35">
      <c r="A72" s="14" t="str">
        <f>IF('[38]Video Analysis'!$B$694="","",'[38]Video Analysis'!$B$694)</f>
        <v/>
      </c>
      <c r="B72" s="15" t="str">
        <f>IF('[38]Video Analysis'!$Q$694="","",'[38]Video Analysis'!$Q$694)</f>
        <v/>
      </c>
      <c r="C72" s="15" t="str">
        <f>IF('[38]Video Analysis'!$P$694="","",'[38]Video Analysis'!$P$694)</f>
        <v/>
      </c>
      <c r="D72" s="16" t="str">
        <f>IF('[38]Video Analysis'!$G$694="","",'[38]Video Analysis'!$G$694)</f>
        <v/>
      </c>
      <c r="E72" s="16" t="str">
        <f>IF('[38]Video Analysis'!$H$694="","",'[38]Video Analysis'!$H$694)</f>
        <v/>
      </c>
      <c r="F72" s="16" t="str">
        <f>IF('[38]Video Analysis'!$I$694="","",'[38]Video Analysis'!$I$694)</f>
        <v/>
      </c>
      <c r="G72" s="16" t="str">
        <f>IF('[38]Video Analysis'!$J$694="","",'[38]Video Analysis'!$J$694)</f>
        <v/>
      </c>
      <c r="H72" s="16" t="str">
        <f>IF('[38]Video Analysis'!$K$694="","",'[38]Video Analysis'!$K$694)</f>
        <v/>
      </c>
      <c r="I72" s="16" t="str">
        <f>IF('[38]Video Analysis'!$L$694="","",'[38]Video Analysis'!$L$694)</f>
        <v/>
      </c>
      <c r="J72" s="16" t="str">
        <f>IF('[38]Video Analysis'!$M$694="","",'[38]Video Analysis'!$M$694)</f>
        <v/>
      </c>
      <c r="K72" s="16" t="str">
        <f>IF('[38]Video Analysis'!$N$694="","",'[38]Video Analysis'!$N$694)</f>
        <v/>
      </c>
      <c r="L72" s="16" t="str">
        <f>IF('[38]Video Analysis'!$O$694="","",'[38]Video Analysis'!$O$694)</f>
        <v/>
      </c>
      <c r="M72" s="17" t="str">
        <f t="shared" si="10"/>
        <v/>
      </c>
      <c r="N72" s="17" t="str">
        <f t="shared" si="10"/>
        <v/>
      </c>
      <c r="O72" s="17" t="str">
        <f t="shared" si="10"/>
        <v/>
      </c>
      <c r="P72" s="17"/>
      <c r="T72" s="23" t="str">
        <f t="shared" si="11"/>
        <v/>
      </c>
      <c r="U72" s="23" t="str">
        <f t="shared" si="11"/>
        <v/>
      </c>
      <c r="V72" s="24" t="str">
        <f t="shared" si="12"/>
        <v/>
      </c>
      <c r="W72" s="24" t="str">
        <f t="shared" si="12"/>
        <v/>
      </c>
      <c r="X72" s="24" t="str">
        <f t="shared" si="12"/>
        <v/>
      </c>
      <c r="Y72" s="24" t="str">
        <f t="shared" si="13"/>
        <v/>
      </c>
      <c r="Z72" s="24" t="str">
        <f t="shared" si="13"/>
        <v/>
      </c>
      <c r="AA72" s="24" t="str">
        <f t="shared" si="13"/>
        <v/>
      </c>
      <c r="AB72" s="17" t="str">
        <f t="shared" si="14"/>
        <v/>
      </c>
      <c r="AC72" s="17" t="str">
        <f t="shared" si="14"/>
        <v/>
      </c>
      <c r="AD72" s="17" t="str">
        <f t="shared" si="14"/>
        <v/>
      </c>
      <c r="AE72" s="25" t="str">
        <f t="shared" si="15"/>
        <v/>
      </c>
      <c r="AF72" s="25" t="str">
        <f t="shared" si="9"/>
        <v/>
      </c>
    </row>
    <row r="73" spans="1:32" x14ac:dyDescent="0.35">
      <c r="A73" s="26"/>
      <c r="B73" s="7"/>
      <c r="C73" s="7"/>
      <c r="D73" s="3"/>
      <c r="E73" s="3"/>
      <c r="F73" s="3"/>
      <c r="G73" s="3"/>
      <c r="H73" s="3"/>
      <c r="I73" s="3"/>
      <c r="J73" s="3"/>
      <c r="K73" s="3"/>
      <c r="L73" s="3"/>
      <c r="T73" s="27"/>
      <c r="U73" s="27"/>
      <c r="V73" s="8"/>
      <c r="W73" s="8"/>
      <c r="X73" s="8"/>
      <c r="Y73" s="8"/>
      <c r="Z73" s="8"/>
      <c r="AA73" s="8"/>
    </row>
    <row r="74" spans="1:32" x14ac:dyDescent="0.35">
      <c r="A74" s="26"/>
      <c r="B74" s="7"/>
      <c r="C74" s="7"/>
      <c r="D74" s="3"/>
      <c r="E74" s="3"/>
      <c r="F74" s="3"/>
      <c r="G74" s="3"/>
      <c r="H74" s="3"/>
      <c r="I74" s="3"/>
      <c r="J74" s="3"/>
      <c r="K74" s="3"/>
      <c r="L74" s="3"/>
      <c r="T74" s="27"/>
      <c r="U74" s="27"/>
      <c r="V74" s="8"/>
      <c r="W74" s="8"/>
      <c r="X74" s="8"/>
      <c r="Y74" s="8"/>
      <c r="Z74" s="8"/>
      <c r="AA74" s="8"/>
    </row>
    <row r="75" spans="1:32" x14ac:dyDescent="0.35">
      <c r="A75" s="26"/>
      <c r="B75" s="7"/>
      <c r="C75" s="7"/>
      <c r="D75" s="3"/>
      <c r="E75" s="3"/>
      <c r="F75" s="3"/>
      <c r="G75" s="3"/>
      <c r="H75" s="3"/>
      <c r="I75" s="3"/>
      <c r="J75" s="3"/>
      <c r="K75" s="3"/>
      <c r="L75" s="3"/>
      <c r="T75" s="27"/>
      <c r="U75" s="27"/>
      <c r="V75" s="8"/>
      <c r="W75" s="8"/>
      <c r="X75" s="8"/>
      <c r="Y75" s="8"/>
      <c r="Z75" s="8"/>
      <c r="AA75" s="8"/>
    </row>
    <row r="76" spans="1:32" x14ac:dyDescent="0.35">
      <c r="A76" s="26"/>
      <c r="B76" s="7"/>
      <c r="C76" s="7"/>
      <c r="D76" s="3"/>
      <c r="E76" s="3"/>
      <c r="F76" s="3"/>
      <c r="G76" s="3"/>
      <c r="H76" s="3"/>
      <c r="I76" s="3"/>
      <c r="J76" s="3"/>
      <c r="K76" s="3"/>
      <c r="L76" s="3"/>
      <c r="T76" s="27"/>
      <c r="U76" s="27"/>
      <c r="V76" s="8"/>
      <c r="W76" s="8"/>
      <c r="X76" s="8"/>
      <c r="Y76" s="8"/>
      <c r="Z76" s="8"/>
      <c r="AA76" s="8"/>
    </row>
    <row r="77" spans="1:32" x14ac:dyDescent="0.35">
      <c r="A77" s="26"/>
      <c r="B77" s="7"/>
      <c r="C77" s="7"/>
      <c r="D77" s="3"/>
      <c r="E77" s="3"/>
      <c r="F77" s="3"/>
      <c r="G77" s="3"/>
      <c r="H77" s="3"/>
      <c r="I77" s="3"/>
      <c r="J77" s="3"/>
      <c r="K77" s="3"/>
      <c r="L77" s="3"/>
      <c r="T77" s="27"/>
      <c r="U77" s="27"/>
      <c r="V77" s="8"/>
      <c r="W77" s="8"/>
      <c r="X77" s="8"/>
      <c r="Y77" s="8"/>
      <c r="Z77" s="8"/>
      <c r="AA77" s="8"/>
    </row>
    <row r="78" spans="1:32" x14ac:dyDescent="0.35">
      <c r="A78" s="26"/>
      <c r="B78" s="7"/>
      <c r="C78" s="7"/>
      <c r="D78" s="3"/>
      <c r="E78" s="3"/>
      <c r="F78" s="3"/>
      <c r="G78" s="3"/>
      <c r="H78" s="3"/>
      <c r="I78" s="3"/>
      <c r="J78" s="3"/>
      <c r="K78" s="3"/>
      <c r="L78" s="3"/>
      <c r="T78" s="27"/>
      <c r="U78" s="27"/>
      <c r="V78" s="8"/>
      <c r="W78" s="8"/>
      <c r="X78" s="8"/>
      <c r="Y78" s="8"/>
      <c r="Z78" s="8"/>
      <c r="AA78" s="8"/>
    </row>
    <row r="79" spans="1:32" x14ac:dyDescent="0.35">
      <c r="A79" s="26"/>
      <c r="B79" s="7"/>
      <c r="C79" s="7"/>
      <c r="D79" s="3"/>
      <c r="E79" s="3"/>
      <c r="F79" s="3"/>
      <c r="G79" s="3"/>
      <c r="H79" s="3"/>
      <c r="I79" s="3"/>
      <c r="J79" s="3"/>
      <c r="K79" s="3"/>
      <c r="L79" s="3"/>
      <c r="T79" s="27"/>
      <c r="U79" s="27"/>
      <c r="V79" s="8"/>
      <c r="W79" s="8"/>
      <c r="X79" s="8"/>
      <c r="Y79" s="8"/>
      <c r="Z79" s="8"/>
      <c r="AA79" s="8"/>
    </row>
    <row r="80" spans="1:32" x14ac:dyDescent="0.35">
      <c r="A80" s="26"/>
      <c r="B80" s="7"/>
      <c r="C80" s="7"/>
      <c r="D80" s="3"/>
      <c r="E80" s="3"/>
      <c r="F80" s="3"/>
      <c r="G80" s="3"/>
      <c r="H80" s="3"/>
      <c r="I80" s="3"/>
      <c r="J80" s="3"/>
      <c r="K80" s="3"/>
      <c r="L80" s="3"/>
      <c r="T80" s="27"/>
      <c r="U80" s="27"/>
      <c r="V80" s="8"/>
      <c r="W80" s="8"/>
      <c r="X80" s="8"/>
      <c r="Y80" s="8"/>
      <c r="Z80" s="8"/>
      <c r="AA80" s="8"/>
    </row>
    <row r="81" spans="1:27" x14ac:dyDescent="0.35">
      <c r="A81" s="26"/>
      <c r="B81" s="7"/>
      <c r="C81" s="7"/>
      <c r="D81" s="3"/>
      <c r="E81" s="3"/>
      <c r="F81" s="3"/>
      <c r="G81" s="3"/>
      <c r="H81" s="3"/>
      <c r="I81" s="3"/>
      <c r="J81" s="3"/>
      <c r="K81" s="3"/>
      <c r="L81" s="3"/>
      <c r="T81" s="27"/>
      <c r="U81" s="27"/>
      <c r="V81" s="8"/>
      <c r="W81" s="8"/>
      <c r="X81" s="8"/>
      <c r="Y81" s="8"/>
      <c r="Z81" s="8"/>
      <c r="AA81" s="8"/>
    </row>
    <row r="82" spans="1:27" x14ac:dyDescent="0.35">
      <c r="A82" s="26"/>
      <c r="B82" s="7"/>
      <c r="C82" s="7"/>
      <c r="D82" s="3"/>
      <c r="E82" s="3"/>
      <c r="F82" s="3"/>
      <c r="G82" s="3"/>
      <c r="H82" s="3"/>
      <c r="I82" s="3"/>
      <c r="J82" s="3"/>
      <c r="K82" s="3"/>
      <c r="L82" s="3"/>
      <c r="T82" s="27"/>
      <c r="U82" s="27"/>
      <c r="V82" s="8"/>
      <c r="W82" s="8"/>
      <c r="X82" s="8"/>
      <c r="Y82" s="8"/>
      <c r="Z82" s="8"/>
      <c r="AA82" s="8"/>
    </row>
    <row r="83" spans="1:27" x14ac:dyDescent="0.35">
      <c r="A83" s="26"/>
      <c r="B83" s="7"/>
      <c r="C83" s="7"/>
      <c r="D83" s="3"/>
      <c r="E83" s="3"/>
      <c r="F83" s="3"/>
      <c r="G83" s="3"/>
      <c r="H83" s="3"/>
      <c r="I83" s="3"/>
      <c r="J83" s="3"/>
      <c r="K83" s="3"/>
      <c r="L83" s="3"/>
      <c r="T83" s="27"/>
      <c r="U83" s="27"/>
      <c r="V83" s="8"/>
      <c r="W83" s="8"/>
      <c r="X83" s="8"/>
      <c r="Y83" s="8"/>
      <c r="Z83" s="8"/>
      <c r="AA83" s="8"/>
    </row>
    <row r="84" spans="1:27" x14ac:dyDescent="0.35">
      <c r="A84" s="26"/>
      <c r="B84" s="7"/>
      <c r="C84" s="7"/>
      <c r="D84" s="3"/>
      <c r="E84" s="3"/>
      <c r="F84" s="3"/>
      <c r="G84" s="3"/>
      <c r="H84" s="3"/>
      <c r="I84" s="3"/>
      <c r="J84" s="3"/>
      <c r="K84" s="3"/>
      <c r="L84" s="3"/>
      <c r="T84" s="27"/>
      <c r="U84" s="27"/>
      <c r="V84" s="8"/>
      <c r="W84" s="8"/>
      <c r="X84" s="8"/>
      <c r="Y84" s="8"/>
      <c r="Z84" s="8"/>
      <c r="AA84" s="8"/>
    </row>
    <row r="85" spans="1:27" x14ac:dyDescent="0.35">
      <c r="A85" s="26"/>
      <c r="B85" s="7"/>
      <c r="C85" s="7"/>
      <c r="D85" s="3"/>
      <c r="E85" s="3"/>
      <c r="F85" s="3"/>
      <c r="G85" s="3"/>
      <c r="H85" s="3"/>
      <c r="I85" s="3"/>
      <c r="J85" s="3"/>
      <c r="K85" s="3"/>
      <c r="L85" s="3"/>
      <c r="T85" s="27"/>
      <c r="U85" s="27"/>
      <c r="V85" s="8"/>
      <c r="W85" s="8"/>
      <c r="X85" s="8"/>
      <c r="Y85" s="8"/>
      <c r="Z85" s="8"/>
      <c r="AA85" s="8"/>
    </row>
    <row r="86" spans="1:27" x14ac:dyDescent="0.35">
      <c r="A86" s="26"/>
      <c r="B86" s="7"/>
      <c r="C86" s="7"/>
      <c r="D86" s="3"/>
      <c r="E86" s="3"/>
      <c r="F86" s="3"/>
      <c r="G86" s="3"/>
      <c r="H86" s="3"/>
      <c r="I86" s="3"/>
      <c r="J86" s="3"/>
      <c r="K86" s="3"/>
      <c r="L86" s="3"/>
      <c r="T86" s="27"/>
      <c r="U86" s="27"/>
      <c r="V86" s="8"/>
      <c r="W86" s="8"/>
      <c r="X86" s="8"/>
      <c r="Y86" s="8"/>
      <c r="Z86" s="8"/>
      <c r="AA86" s="8"/>
    </row>
    <row r="87" spans="1:27" x14ac:dyDescent="0.35">
      <c r="A87" s="26"/>
      <c r="B87" s="7"/>
      <c r="C87" s="7"/>
      <c r="D87" s="3"/>
      <c r="E87" s="3"/>
      <c r="F87" s="3"/>
      <c r="G87" s="3"/>
      <c r="H87" s="3"/>
      <c r="I87" s="3"/>
      <c r="J87" s="3"/>
      <c r="K87" s="3"/>
      <c r="L87" s="3"/>
      <c r="T87" s="27"/>
      <c r="U87" s="27"/>
      <c r="V87" s="8"/>
      <c r="W87" s="8"/>
      <c r="X87" s="8"/>
      <c r="Y87" s="8"/>
      <c r="Z87" s="8"/>
      <c r="AA87" s="8"/>
    </row>
    <row r="88" spans="1:27" x14ac:dyDescent="0.35">
      <c r="A88" s="26"/>
      <c r="B88" s="7"/>
      <c r="C88" s="7"/>
      <c r="D88" s="3"/>
      <c r="E88" s="3"/>
      <c r="F88" s="3"/>
      <c r="G88" s="3"/>
      <c r="H88" s="3"/>
      <c r="I88" s="3"/>
      <c r="J88" s="3"/>
      <c r="K88" s="3"/>
      <c r="L88" s="3"/>
      <c r="T88" s="27"/>
      <c r="U88" s="27"/>
      <c r="V88" s="8"/>
      <c r="W88" s="8"/>
      <c r="X88" s="8"/>
      <c r="Y88" s="8"/>
      <c r="Z88" s="8"/>
      <c r="AA88" s="8"/>
    </row>
    <row r="89" spans="1:27" x14ac:dyDescent="0.35">
      <c r="A89" s="26"/>
      <c r="B89" s="7"/>
      <c r="C89" s="7"/>
      <c r="D89" s="3"/>
      <c r="E89" s="3"/>
      <c r="F89" s="3"/>
      <c r="G89" s="3"/>
      <c r="H89" s="3"/>
      <c r="I89" s="3"/>
      <c r="J89" s="3"/>
      <c r="K89" s="3"/>
      <c r="L89" s="3"/>
      <c r="T89" s="27"/>
      <c r="U89" s="27"/>
      <c r="V89" s="8"/>
      <c r="W89" s="8"/>
      <c r="X89" s="8"/>
      <c r="Y89" s="8"/>
      <c r="Z89" s="8"/>
      <c r="AA89" s="8"/>
    </row>
    <row r="90" spans="1:27" x14ac:dyDescent="0.35">
      <c r="A90" s="26"/>
      <c r="B90" s="7"/>
      <c r="C90" s="7"/>
      <c r="D90" s="3"/>
      <c r="E90" s="3"/>
      <c r="F90" s="3"/>
      <c r="G90" s="3"/>
      <c r="H90" s="3"/>
      <c r="I90" s="3"/>
      <c r="J90" s="3"/>
      <c r="K90" s="3"/>
      <c r="L90" s="3"/>
      <c r="T90" s="27"/>
      <c r="U90" s="27"/>
      <c r="V90" s="8"/>
      <c r="W90" s="8"/>
      <c r="X90" s="8"/>
      <c r="Y90" s="8"/>
      <c r="Z90" s="8"/>
      <c r="AA90" s="8"/>
    </row>
    <row r="91" spans="1:27" x14ac:dyDescent="0.35">
      <c r="A91" s="26"/>
      <c r="B91" s="7"/>
      <c r="C91" s="7"/>
      <c r="D91" s="3"/>
      <c r="E91" s="3"/>
      <c r="F91" s="3"/>
      <c r="G91" s="3"/>
      <c r="H91" s="3"/>
      <c r="I91" s="3"/>
      <c r="J91" s="3"/>
      <c r="K91" s="3"/>
      <c r="L91" s="3"/>
      <c r="T91" s="27"/>
      <c r="U91" s="27"/>
      <c r="V91" s="8"/>
      <c r="W91" s="8"/>
      <c r="X91" s="8"/>
      <c r="Y91" s="8"/>
      <c r="Z91" s="8"/>
      <c r="AA91" s="8"/>
    </row>
    <row r="92" spans="1:27" x14ac:dyDescent="0.35">
      <c r="A92" s="26"/>
      <c r="B92" s="7"/>
      <c r="C92" s="7"/>
      <c r="D92" s="3"/>
      <c r="E92" s="3"/>
      <c r="F92" s="3"/>
      <c r="G92" s="3"/>
      <c r="H92" s="3"/>
      <c r="I92" s="3"/>
      <c r="J92" s="3"/>
      <c r="K92" s="3"/>
      <c r="L92" s="3"/>
      <c r="T92" s="27"/>
      <c r="U92" s="27"/>
      <c r="V92" s="8"/>
      <c r="W92" s="8"/>
      <c r="X92" s="8"/>
      <c r="Y92" s="8"/>
      <c r="Z92" s="8"/>
      <c r="AA92" s="8"/>
    </row>
    <row r="93" spans="1:27" x14ac:dyDescent="0.35">
      <c r="A93" s="26"/>
      <c r="B93" s="7"/>
      <c r="C93" s="7"/>
      <c r="D93" s="3"/>
      <c r="E93" s="3"/>
      <c r="F93" s="3"/>
      <c r="G93" s="3"/>
      <c r="H93" s="3"/>
      <c r="I93" s="3"/>
      <c r="J93" s="3"/>
      <c r="K93" s="3"/>
      <c r="L93" s="3"/>
      <c r="T93" s="27"/>
      <c r="U93" s="27"/>
      <c r="V93" s="8"/>
      <c r="W93" s="8"/>
      <c r="X93" s="8"/>
      <c r="Y93" s="8"/>
      <c r="Z93" s="8"/>
      <c r="AA93" s="8"/>
    </row>
    <row r="94" spans="1:27" x14ac:dyDescent="0.35">
      <c r="A94" s="26"/>
      <c r="B94" s="7"/>
      <c r="C94" s="7"/>
      <c r="D94" s="3"/>
      <c r="E94" s="3"/>
      <c r="F94" s="3"/>
      <c r="G94" s="3"/>
      <c r="H94" s="3"/>
      <c r="I94" s="3"/>
      <c r="J94" s="3"/>
      <c r="K94" s="3"/>
      <c r="L94" s="3"/>
      <c r="T94" s="27"/>
      <c r="U94" s="27"/>
      <c r="V94" s="8"/>
      <c r="W94" s="8"/>
      <c r="X94" s="8"/>
      <c r="Y94" s="8"/>
      <c r="Z94" s="8"/>
      <c r="AA94" s="8"/>
    </row>
    <row r="95" spans="1:27" x14ac:dyDescent="0.35">
      <c r="A95" s="26"/>
      <c r="B95" s="7"/>
      <c r="C95" s="7"/>
      <c r="D95" s="3"/>
      <c r="E95" s="3"/>
      <c r="F95" s="3"/>
      <c r="G95" s="3"/>
      <c r="H95" s="3"/>
      <c r="I95" s="3"/>
      <c r="J95" s="3"/>
      <c r="K95" s="3"/>
      <c r="L95" s="3"/>
      <c r="T95" s="27"/>
      <c r="U95" s="27"/>
      <c r="V95" s="8"/>
      <c r="W95" s="8"/>
      <c r="X95" s="8"/>
      <c r="Y95" s="8"/>
      <c r="Z95" s="8"/>
      <c r="AA95" s="8"/>
    </row>
    <row r="96" spans="1:27" x14ac:dyDescent="0.35">
      <c r="A96" s="26"/>
      <c r="B96" s="7"/>
      <c r="C96" s="7"/>
      <c r="D96" s="3"/>
      <c r="E96" s="3"/>
      <c r="F96" s="3"/>
      <c r="G96" s="3"/>
      <c r="H96" s="3"/>
      <c r="I96" s="3"/>
      <c r="J96" s="3"/>
      <c r="K96" s="3"/>
      <c r="L96" s="3"/>
      <c r="T96" s="27"/>
      <c r="U96" s="27"/>
      <c r="V96" s="8"/>
      <c r="W96" s="8"/>
      <c r="X96" s="8"/>
      <c r="Y96" s="8"/>
      <c r="Z96" s="8"/>
      <c r="AA96" s="8"/>
    </row>
    <row r="97" spans="1:27" x14ac:dyDescent="0.35">
      <c r="A97" s="26"/>
      <c r="B97" s="7"/>
      <c r="C97" s="7"/>
      <c r="D97" s="3"/>
      <c r="E97" s="3"/>
      <c r="F97" s="3"/>
      <c r="G97" s="3"/>
      <c r="H97" s="3"/>
      <c r="I97" s="3"/>
      <c r="J97" s="3"/>
      <c r="K97" s="3"/>
      <c r="L97" s="3"/>
      <c r="T97" s="27"/>
      <c r="U97" s="27"/>
      <c r="V97" s="8"/>
      <c r="W97" s="8"/>
      <c r="X97" s="8"/>
      <c r="Y97" s="8"/>
      <c r="Z97" s="8"/>
      <c r="AA97" s="8"/>
    </row>
    <row r="98" spans="1:27" x14ac:dyDescent="0.35">
      <c r="A98" s="26"/>
      <c r="B98" s="7"/>
      <c r="C98" s="7"/>
      <c r="D98" s="3"/>
      <c r="E98" s="3"/>
      <c r="F98" s="3"/>
      <c r="G98" s="3"/>
      <c r="H98" s="3"/>
      <c r="I98" s="3"/>
      <c r="J98" s="3"/>
      <c r="K98" s="3"/>
      <c r="L98" s="3"/>
      <c r="T98" s="27"/>
      <c r="U98" s="27"/>
      <c r="V98" s="8"/>
      <c r="W98" s="8"/>
      <c r="X98" s="8"/>
      <c r="Y98" s="8"/>
      <c r="Z98" s="8"/>
      <c r="AA98" s="8"/>
    </row>
    <row r="99" spans="1:27" x14ac:dyDescent="0.35">
      <c r="A99" s="26"/>
      <c r="B99" s="7"/>
      <c r="C99" s="7"/>
      <c r="D99" s="3"/>
      <c r="E99" s="3"/>
      <c r="F99" s="3"/>
      <c r="G99" s="3"/>
      <c r="H99" s="3"/>
      <c r="I99" s="3"/>
      <c r="J99" s="3"/>
      <c r="K99" s="3"/>
      <c r="L99" s="3"/>
      <c r="T99" s="27"/>
      <c r="U99" s="27"/>
      <c r="V99" s="8"/>
      <c r="W99" s="8"/>
      <c r="X99" s="8"/>
      <c r="Y99" s="8"/>
      <c r="Z99" s="8"/>
      <c r="AA99" s="8"/>
    </row>
    <row r="100" spans="1:27" x14ac:dyDescent="0.35">
      <c r="A100" s="26"/>
      <c r="B100" s="7"/>
      <c r="C100" s="7"/>
      <c r="D100" s="3"/>
      <c r="E100" s="3"/>
      <c r="F100" s="3"/>
      <c r="G100" s="3"/>
      <c r="H100" s="3"/>
      <c r="I100" s="3"/>
      <c r="J100" s="3"/>
      <c r="K100" s="3"/>
      <c r="L100" s="3"/>
      <c r="T100" s="27"/>
      <c r="U100" s="27"/>
      <c r="V100" s="8"/>
      <c r="W100" s="8"/>
      <c r="X100" s="8"/>
      <c r="Y100" s="8"/>
      <c r="Z100" s="8"/>
      <c r="AA100" s="8"/>
    </row>
    <row r="101" spans="1:27" x14ac:dyDescent="0.35">
      <c r="A101" s="26"/>
      <c r="B101" s="7"/>
      <c r="C101" s="7"/>
      <c r="D101" s="3"/>
      <c r="E101" s="3"/>
      <c r="F101" s="3"/>
      <c r="G101" s="3"/>
      <c r="H101" s="3"/>
      <c r="I101" s="3"/>
      <c r="J101" s="3"/>
      <c r="K101" s="3"/>
      <c r="L101" s="3"/>
      <c r="T101" s="27"/>
      <c r="U101" s="27"/>
      <c r="V101" s="8"/>
      <c r="W101" s="8"/>
      <c r="X101" s="8"/>
      <c r="Y101" s="8"/>
      <c r="Z101" s="8"/>
      <c r="AA101" s="8"/>
    </row>
    <row r="102" spans="1:27" x14ac:dyDescent="0.35">
      <c r="A102" s="26"/>
      <c r="B102" s="7"/>
      <c r="C102" s="7"/>
      <c r="D102" s="3"/>
      <c r="E102" s="3"/>
      <c r="F102" s="3"/>
      <c r="G102" s="3"/>
      <c r="H102" s="3"/>
      <c r="I102" s="3"/>
      <c r="J102" s="3"/>
      <c r="K102" s="3"/>
      <c r="L102" s="3"/>
      <c r="T102" s="27"/>
      <c r="U102" s="27"/>
      <c r="V102" s="8"/>
      <c r="W102" s="8"/>
      <c r="X102" s="8"/>
      <c r="Y102" s="8"/>
      <c r="Z102" s="8"/>
      <c r="AA102" s="8"/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4FC1A6-0824-4244-BB03-3551045D9051}">
  <dimension ref="A1:AF102"/>
  <sheetViews>
    <sheetView workbookViewId="0"/>
  </sheetViews>
  <sheetFormatPr defaultColWidth="9.1796875" defaultRowHeight="14.5" x14ac:dyDescent="0.35"/>
  <cols>
    <col min="1" max="1" width="24.81640625" style="1" customWidth="1"/>
    <col min="2" max="3" width="15.453125" style="27" customWidth="1"/>
    <col min="4" max="12" width="9.1796875" style="8"/>
    <col min="13" max="16" width="11.1796875" style="1" customWidth="1"/>
    <col min="17" max="18" width="9.1796875" style="1"/>
    <col min="19" max="19" width="16" style="1" bestFit="1" customWidth="1"/>
    <col min="20" max="30" width="8.453125" style="1" customWidth="1"/>
    <col min="31" max="31" width="20.26953125" style="5" customWidth="1"/>
    <col min="32" max="32" width="19.54296875" style="5" customWidth="1"/>
    <col min="33" max="16384" width="9.1796875" style="1"/>
  </cols>
  <sheetData>
    <row r="1" spans="1:32" x14ac:dyDescent="0.35">
      <c r="A1" s="1" t="str">
        <f>'[39]Video Analysis'!$A$1</f>
        <v>HNC_NPH_02_2022_08_05</v>
      </c>
      <c r="B1" s="2"/>
      <c r="C1" s="2"/>
      <c r="D1" s="3" t="str">
        <f>IF('[39]Video Analysis'!$G$2="","",'[39]Video Analysis'!$G$2)</f>
        <v>Utter</v>
      </c>
      <c r="E1" s="3" t="str">
        <f>IF('[39]Video Analysis'!$H$2="","",'[39]Video Analysis'!$H$2)</f>
        <v>Utter</v>
      </c>
      <c r="F1" s="3" t="str">
        <f>IF('[39]Video Analysis'!$I$2="","",'[39]Video Analysis'!$I$2)</f>
        <v>Utter</v>
      </c>
      <c r="G1" s="3" t="str">
        <f>IF('[39]Video Analysis'!$J$2="","",'[39]Video Analysis'!$J$2)</f>
        <v>Utter</v>
      </c>
      <c r="H1" s="3" t="str">
        <f>IF('[39]Video Analysis'!$K$2="","",'[39]Video Analysis'!$K$2)</f>
        <v>Utter</v>
      </c>
      <c r="I1" s="3" t="str">
        <f>IF('[39]Video Analysis'!$L$2="","",'[39]Video Analysis'!$L$2)</f>
        <v>Utter</v>
      </c>
      <c r="J1" s="3" t="str">
        <f>IF('[39]Video Analysis'!$M$2="","",'[39]Video Analysis'!$M$2)</f>
        <v>Utter</v>
      </c>
      <c r="K1" s="3" t="str">
        <f>IF('[39]Video Analysis'!$N$2="","",'[39]Video Analysis'!$N$2)</f>
        <v>Utter</v>
      </c>
      <c r="L1" s="3" t="str">
        <f>IF('[39]Video Analysis'!$O$2="","",'[39]Video Analysis'!$O$2)</f>
        <v>Utter</v>
      </c>
      <c r="M1" s="1" t="s">
        <v>0</v>
      </c>
      <c r="N1" s="1" t="s">
        <v>0</v>
      </c>
      <c r="O1" s="1" t="s">
        <v>0</v>
      </c>
      <c r="P1" s="4">
        <v>5</v>
      </c>
      <c r="Q1" s="5" t="s">
        <v>1</v>
      </c>
      <c r="S1" s="6" t="s">
        <v>2</v>
      </c>
    </row>
    <row r="2" spans="1:32" ht="26" x14ac:dyDescent="0.35">
      <c r="A2" s="1" t="s">
        <v>3</v>
      </c>
      <c r="B2" s="7" t="s">
        <v>4</v>
      </c>
      <c r="C2" s="7" t="s">
        <v>5</v>
      </c>
      <c r="D2" s="3" t="str">
        <f>IF('[39]Video Analysis'!$G$3="","",'[39]Video Analysis'!$G$3)</f>
        <v>eelgrass</v>
      </c>
      <c r="E2" s="3" t="str">
        <f>IF('[39]Video Analysis'!$H$3="","",'[39]Video Analysis'!$H$3)</f>
        <v>macroalgae</v>
      </c>
      <c r="F2" s="3" t="str">
        <f>IF('[39]Video Analysis'!$I$3="","",'[39]Video Analysis'!$I$3)</f>
        <v>bare</v>
      </c>
      <c r="G2" s="3" t="str">
        <f>IF('[39]Video Analysis'!$J$3="","",'[39]Video Analysis'!$J$3)</f>
        <v>eelgrass</v>
      </c>
      <c r="H2" s="3" t="str">
        <f>IF('[39]Video Analysis'!$K$3="","",'[39]Video Analysis'!$K$3)</f>
        <v>macroalgae</v>
      </c>
      <c r="I2" s="3" t="str">
        <f>IF('[39]Video Analysis'!$L$3="","",'[39]Video Analysis'!$L$3)</f>
        <v>bare</v>
      </c>
      <c r="J2" s="3" t="str">
        <f>IF('[39]Video Analysis'!$M$3="","",'[39]Video Analysis'!$M$3)</f>
        <v>eelgrass</v>
      </c>
      <c r="K2" s="3" t="str">
        <f>IF('[39]Video Analysis'!$N$3="","",'[39]Video Analysis'!$N$3)</f>
        <v>macroalgae</v>
      </c>
      <c r="L2" s="3" t="str">
        <f>IF('[39]Video Analysis'!$O$3="","",'[39]Video Analysis'!$O$3)</f>
        <v>bare</v>
      </c>
      <c r="M2" s="8" t="str">
        <f>J2</f>
        <v>eelgrass</v>
      </c>
      <c r="N2" s="8" t="str">
        <f>K2</f>
        <v>macroalgae</v>
      </c>
      <c r="O2" s="8" t="str">
        <f>L2</f>
        <v>bare</v>
      </c>
      <c r="P2" s="9" t="s">
        <v>6</v>
      </c>
      <c r="S2" s="10" t="str">
        <f>A1</f>
        <v>HNC_NPH_02_2022_08_05</v>
      </c>
      <c r="T2" s="11" t="s">
        <v>7</v>
      </c>
      <c r="U2" s="11" t="s">
        <v>8</v>
      </c>
      <c r="V2" s="12" t="s">
        <v>9</v>
      </c>
      <c r="W2" s="12" t="s">
        <v>10</v>
      </c>
      <c r="X2" s="12" t="s">
        <v>11</v>
      </c>
      <c r="Y2" s="12" t="s">
        <v>12</v>
      </c>
      <c r="Z2" s="12" t="s">
        <v>13</v>
      </c>
      <c r="AA2" s="12" t="s">
        <v>14</v>
      </c>
      <c r="AB2" s="12" t="s">
        <v>15</v>
      </c>
      <c r="AC2" s="12" t="s">
        <v>16</v>
      </c>
      <c r="AD2" s="12" t="s">
        <v>17</v>
      </c>
      <c r="AE2" s="13" t="s">
        <v>18</v>
      </c>
      <c r="AF2" s="13" t="s">
        <v>6</v>
      </c>
    </row>
    <row r="3" spans="1:32" x14ac:dyDescent="0.35">
      <c r="A3" s="14" t="str">
        <f>IF('[39]Video Analysis'!$B$4="","",'[39]Video Analysis'!$B$4)</f>
        <v/>
      </c>
      <c r="B3" s="15">
        <f>IF('[39]Video Analysis'!$Q$4="","",'[39]Video Analysis'!$Q$4)</f>
        <v>-73.355895490385592</v>
      </c>
      <c r="C3" s="15">
        <f>IF('[39]Video Analysis'!$P$4="","",'[39]Video Analysis'!$P$4)</f>
        <v>40.898830625228584</v>
      </c>
      <c r="D3" s="16">
        <f>IF('[39]Video Analysis'!$G$4="","",'[39]Video Analysis'!$G$4)</f>
        <v>0</v>
      </c>
      <c r="E3" s="16">
        <f>IF('[39]Video Analysis'!$H$4="","",'[39]Video Analysis'!$H$4)</f>
        <v>0</v>
      </c>
      <c r="F3" s="16">
        <f>IF('[39]Video Analysis'!$I$4="","",'[39]Video Analysis'!$I$4)</f>
        <v>100</v>
      </c>
      <c r="G3" s="16">
        <f>IF('[39]Video Analysis'!$J$4="","",'[39]Video Analysis'!$J$4)</f>
        <v>0</v>
      </c>
      <c r="H3" s="16">
        <f>IF('[39]Video Analysis'!$K$4="","",'[39]Video Analysis'!$K$4)</f>
        <v>0</v>
      </c>
      <c r="I3" s="16">
        <f>IF('[39]Video Analysis'!$L$4="","",'[39]Video Analysis'!$L$4)</f>
        <v>100</v>
      </c>
      <c r="J3" s="16">
        <f>IF('[39]Video Analysis'!$M$4="","",'[39]Video Analysis'!$M$4)</f>
        <v>0</v>
      </c>
      <c r="K3" s="16">
        <f>IF('[39]Video Analysis'!$N$4="","",'[39]Video Analysis'!$N$4)</f>
        <v>0</v>
      </c>
      <c r="L3" s="16">
        <f>IF('[39]Video Analysis'!$O$4="","",'[39]Video Analysis'!$O$4)</f>
        <v>100</v>
      </c>
      <c r="M3" s="17" t="str">
        <f>IF(D3="","",IF((MAX(D3,G3,J3)-MIN(D3,G3,J3))&gt;$P$1,"CHECK",""))</f>
        <v/>
      </c>
      <c r="N3" s="17" t="str">
        <f>IF(E3="","",IF((MAX(E3,H3,K3)-MIN(E3,H3,K3))&gt;$P$1,"CHECK",""))</f>
        <v/>
      </c>
      <c r="O3" s="17" t="str">
        <f>IF(F3="","",IF((MAX(F3,I3,L3)-MIN(F3,I3,L3))&gt;$P$1,"CHECK",""))</f>
        <v/>
      </c>
      <c r="P3" s="18"/>
      <c r="T3" s="19">
        <f>IF(B3="","",B3)</f>
        <v>-73.355895490385592</v>
      </c>
      <c r="U3" s="19">
        <f>IF(C3="","",C3)</f>
        <v>40.898830625228584</v>
      </c>
      <c r="V3" s="20">
        <f>IF(D3="","",IF(COUNT(D3,G3,J3)&lt;3,"analyze",AVERAGE(D3,G3,J3)))</f>
        <v>0</v>
      </c>
      <c r="W3" s="20">
        <f t="shared" ref="W3:X18" si="0">IF(E3="","",IF(COUNT(E3,H3,K3)&lt;3,"analyze",AVERAGE(E3,H3,K3)))</f>
        <v>0</v>
      </c>
      <c r="X3" s="20">
        <f t="shared" si="0"/>
        <v>100</v>
      </c>
      <c r="Y3" s="20">
        <f>IF(D3="","",IF(COUNT(D3,G3,J3)&lt;3,"analyze",STDEV(D3,G3,J3)))</f>
        <v>0</v>
      </c>
      <c r="Z3" s="20">
        <f t="shared" ref="Z3:AA18" si="1">IF(E3="","",IF(COUNT(E3,H3,K3)&lt;3,"analyze",STDEV(E3,H3,K3)))</f>
        <v>0</v>
      </c>
      <c r="AA3" s="20">
        <f t="shared" si="1"/>
        <v>0</v>
      </c>
      <c r="AB3" s="21" t="str">
        <f>IF(M3="","",M3)</f>
        <v/>
      </c>
      <c r="AC3" s="21" t="str">
        <f>IF(N3="","",N3)</f>
        <v/>
      </c>
      <c r="AD3" s="21" t="str">
        <f>IF(O3="","",O3)</f>
        <v/>
      </c>
      <c r="AE3" s="22" t="str">
        <f>IF(A3="","",A3)</f>
        <v/>
      </c>
      <c r="AF3" s="22" t="str">
        <f t="shared" ref="AF3:AF66" si="2">IF(P3="","",P3)</f>
        <v/>
      </c>
    </row>
    <row r="4" spans="1:32" x14ac:dyDescent="0.35">
      <c r="A4" s="14" t="str">
        <f>IF('[39]Video Analysis'!$B$14="","",'[39]Video Analysis'!$B$14)</f>
        <v/>
      </c>
      <c r="B4" s="15">
        <f>IF('[39]Video Analysis'!$Q$14="","",'[39]Video Analysis'!$Q$14)</f>
        <v>-73.355895490385592</v>
      </c>
      <c r="C4" s="15">
        <f>IF('[39]Video Analysis'!$P$14="","",'[39]Video Analysis'!$P$14)</f>
        <v>40.898830625228584</v>
      </c>
      <c r="D4" s="16">
        <f>IF('[39]Video Analysis'!$G$14="","",'[39]Video Analysis'!$G$14)</f>
        <v>0</v>
      </c>
      <c r="E4" s="16">
        <f>IF('[39]Video Analysis'!$H$14="","",'[39]Video Analysis'!$H$14)</f>
        <v>0</v>
      </c>
      <c r="F4" s="16">
        <f>IF('[39]Video Analysis'!$I$14="","",'[39]Video Analysis'!$I$14)</f>
        <v>100</v>
      </c>
      <c r="G4" s="16">
        <f>IF('[39]Video Analysis'!$J$14="","",'[39]Video Analysis'!$J$14)</f>
        <v>0</v>
      </c>
      <c r="H4" s="16">
        <f>IF('[39]Video Analysis'!$K$14="","",'[39]Video Analysis'!$K$14)</f>
        <v>0</v>
      </c>
      <c r="I4" s="16">
        <f>IF('[39]Video Analysis'!$L$14="","",'[39]Video Analysis'!$L$14)</f>
        <v>100</v>
      </c>
      <c r="J4" s="16">
        <f>IF('[39]Video Analysis'!$M$14="","",'[39]Video Analysis'!$M$14)</f>
        <v>0</v>
      </c>
      <c r="K4" s="16">
        <f>IF('[39]Video Analysis'!$N$14="","",'[39]Video Analysis'!$N$14)</f>
        <v>0</v>
      </c>
      <c r="L4" s="16">
        <f>IF('[39]Video Analysis'!$O$14="","",'[39]Video Analysis'!$O$14)</f>
        <v>100</v>
      </c>
      <c r="M4" s="17" t="str">
        <f t="shared" ref="M4:O67" si="3">IF(D4="","",IF((MAX(D4,G4,J4)-MIN(D4,G4,J4))&gt;$P$1,"CHECK",""))</f>
        <v/>
      </c>
      <c r="N4" s="17" t="str">
        <f t="shared" si="3"/>
        <v/>
      </c>
      <c r="O4" s="17" t="str">
        <f t="shared" si="3"/>
        <v/>
      </c>
      <c r="P4" s="17"/>
      <c r="T4" s="23">
        <f t="shared" ref="T4:U67" si="4">IF(B4="","",B4)</f>
        <v>-73.355895490385592</v>
      </c>
      <c r="U4" s="23">
        <f t="shared" si="4"/>
        <v>40.898830625228584</v>
      </c>
      <c r="V4" s="24">
        <f t="shared" ref="V4:X67" si="5">IF(D4="","",IF(COUNT(D4,G4,J4)&lt;3,"analyze",AVERAGE(D4,G4,J4)))</f>
        <v>0</v>
      </c>
      <c r="W4" s="24">
        <f t="shared" si="0"/>
        <v>0</v>
      </c>
      <c r="X4" s="24">
        <f t="shared" si="0"/>
        <v>100</v>
      </c>
      <c r="Y4" s="24">
        <f t="shared" ref="Y4:AA67" si="6">IF(D4="","",IF(COUNT(D4,G4,J4)&lt;3,"analyze",STDEV(D4,G4,J4)))</f>
        <v>0</v>
      </c>
      <c r="Z4" s="24">
        <f t="shared" si="1"/>
        <v>0</v>
      </c>
      <c r="AA4" s="24">
        <f t="shared" si="1"/>
        <v>0</v>
      </c>
      <c r="AB4" s="17" t="str">
        <f t="shared" ref="AB4:AD67" si="7">IF(M4="","",M4)</f>
        <v/>
      </c>
      <c r="AC4" s="17" t="str">
        <f t="shared" si="7"/>
        <v/>
      </c>
      <c r="AD4" s="17" t="str">
        <f t="shared" si="7"/>
        <v/>
      </c>
      <c r="AE4" s="25" t="str">
        <f t="shared" ref="AE4:AE67" si="8">IF(A4="","",A4)</f>
        <v/>
      </c>
      <c r="AF4" s="25" t="str">
        <f t="shared" si="2"/>
        <v/>
      </c>
    </row>
    <row r="5" spans="1:32" x14ac:dyDescent="0.35">
      <c r="A5" s="14" t="str">
        <f>IF('[39]Video Analysis'!$B$24="","",'[39]Video Analysis'!$B$24)</f>
        <v/>
      </c>
      <c r="B5" s="15">
        <f>IF('[39]Video Analysis'!$Q$24="","",'[39]Video Analysis'!$Q$24)</f>
        <v>-73.355828812345862</v>
      </c>
      <c r="C5" s="15">
        <f>IF('[39]Video Analysis'!$P$24="","",'[39]Video Analysis'!$P$24)</f>
        <v>40.898779327981174</v>
      </c>
      <c r="D5" s="16">
        <f>IF('[39]Video Analysis'!$G$24="","",'[39]Video Analysis'!$G$24)</f>
        <v>0</v>
      </c>
      <c r="E5" s="16">
        <f>IF('[39]Video Analysis'!$H$24="","",'[39]Video Analysis'!$H$24)</f>
        <v>0</v>
      </c>
      <c r="F5" s="16">
        <f>IF('[39]Video Analysis'!$I$24="","",'[39]Video Analysis'!$I$24)</f>
        <v>100</v>
      </c>
      <c r="G5" s="16">
        <f>IF('[39]Video Analysis'!$J$24="","",'[39]Video Analysis'!$J$24)</f>
        <v>0</v>
      </c>
      <c r="H5" s="16">
        <f>IF('[39]Video Analysis'!$K$24="","",'[39]Video Analysis'!$K$24)</f>
        <v>0</v>
      </c>
      <c r="I5" s="16">
        <f>IF('[39]Video Analysis'!$L$24="","",'[39]Video Analysis'!$L$24)</f>
        <v>100</v>
      </c>
      <c r="J5" s="16">
        <f>IF('[39]Video Analysis'!$M$24="","",'[39]Video Analysis'!$M$24)</f>
        <v>0</v>
      </c>
      <c r="K5" s="16">
        <f>IF('[39]Video Analysis'!$N$24="","",'[39]Video Analysis'!$N$24)</f>
        <v>0</v>
      </c>
      <c r="L5" s="16">
        <f>IF('[39]Video Analysis'!$O$24="","",'[39]Video Analysis'!$O$24)</f>
        <v>100</v>
      </c>
      <c r="M5" s="17" t="str">
        <f t="shared" si="3"/>
        <v/>
      </c>
      <c r="N5" s="17" t="str">
        <f t="shared" si="3"/>
        <v/>
      </c>
      <c r="O5" s="17" t="str">
        <f t="shared" si="3"/>
        <v/>
      </c>
      <c r="P5" s="17" t="s">
        <v>19</v>
      </c>
      <c r="T5" s="23">
        <f t="shared" si="4"/>
        <v>-73.355828812345862</v>
      </c>
      <c r="U5" s="23">
        <f t="shared" si="4"/>
        <v>40.898779327981174</v>
      </c>
      <c r="V5" s="24">
        <f t="shared" si="5"/>
        <v>0</v>
      </c>
      <c r="W5" s="24">
        <f t="shared" si="0"/>
        <v>0</v>
      </c>
      <c r="X5" s="24">
        <f t="shared" si="0"/>
        <v>100</v>
      </c>
      <c r="Y5" s="24">
        <f t="shared" si="6"/>
        <v>0</v>
      </c>
      <c r="Z5" s="24">
        <f t="shared" si="1"/>
        <v>0</v>
      </c>
      <c r="AA5" s="24">
        <f t="shared" si="1"/>
        <v>0</v>
      </c>
      <c r="AB5" s="17" t="str">
        <f t="shared" si="7"/>
        <v/>
      </c>
      <c r="AC5" s="17" t="str">
        <f t="shared" si="7"/>
        <v/>
      </c>
      <c r="AD5" s="17" t="str">
        <f t="shared" si="7"/>
        <v/>
      </c>
      <c r="AE5" s="25" t="str">
        <f t="shared" si="8"/>
        <v/>
      </c>
      <c r="AF5" s="25" t="str">
        <f t="shared" si="2"/>
        <v xml:space="preserve">10% NM </v>
      </c>
    </row>
    <row r="6" spans="1:32" x14ac:dyDescent="0.35">
      <c r="A6" s="14" t="str">
        <f>IF('[39]Video Analysis'!$B$34="","",'[39]Video Analysis'!$B$34)</f>
        <v/>
      </c>
      <c r="B6" s="15">
        <f>IF('[39]Video Analysis'!$Q$34="","",'[39]Video Analysis'!$Q$34)</f>
        <v>-73.35578128695488</v>
      </c>
      <c r="C6" s="15">
        <f>IF('[39]Video Analysis'!$P$34="","",'[39]Video Analysis'!$P$34)</f>
        <v>40.898765036836267</v>
      </c>
      <c r="D6" s="16">
        <f>IF('[39]Video Analysis'!$G$34="","",'[39]Video Analysis'!$G$34)</f>
        <v>0</v>
      </c>
      <c r="E6" s="16">
        <f>IF('[39]Video Analysis'!$H$34="","",'[39]Video Analysis'!$H$34)</f>
        <v>0</v>
      </c>
      <c r="F6" s="16">
        <f>IF('[39]Video Analysis'!$I$34="","",'[39]Video Analysis'!$I$34)</f>
        <v>100</v>
      </c>
      <c r="G6" s="16">
        <f>IF('[39]Video Analysis'!$J$34="","",'[39]Video Analysis'!$J$34)</f>
        <v>0</v>
      </c>
      <c r="H6" s="16">
        <f>IF('[39]Video Analysis'!$K$34="","",'[39]Video Analysis'!$K$34)</f>
        <v>0</v>
      </c>
      <c r="I6" s="16">
        <f>IF('[39]Video Analysis'!$L$34="","",'[39]Video Analysis'!$L$34)</f>
        <v>100</v>
      </c>
      <c r="J6" s="16">
        <f>IF('[39]Video Analysis'!$M$34="","",'[39]Video Analysis'!$M$34)</f>
        <v>0</v>
      </c>
      <c r="K6" s="16">
        <f>IF('[39]Video Analysis'!$N$34="","",'[39]Video Analysis'!$N$34)</f>
        <v>0</v>
      </c>
      <c r="L6" s="16">
        <f>IF('[39]Video Analysis'!$O$34="","",'[39]Video Analysis'!$O$34)</f>
        <v>100</v>
      </c>
      <c r="M6" s="17" t="str">
        <f t="shared" si="3"/>
        <v/>
      </c>
      <c r="N6" s="17" t="str">
        <f t="shared" si="3"/>
        <v/>
      </c>
      <c r="O6" s="17" t="str">
        <f t="shared" si="3"/>
        <v/>
      </c>
      <c r="P6" s="17"/>
      <c r="T6" s="23">
        <f t="shared" si="4"/>
        <v>-73.35578128695488</v>
      </c>
      <c r="U6" s="23">
        <f t="shared" si="4"/>
        <v>40.898765036836267</v>
      </c>
      <c r="V6" s="24">
        <f t="shared" si="5"/>
        <v>0</v>
      </c>
      <c r="W6" s="24">
        <f t="shared" si="0"/>
        <v>0</v>
      </c>
      <c r="X6" s="24">
        <f t="shared" si="0"/>
        <v>100</v>
      </c>
      <c r="Y6" s="24">
        <f t="shared" si="6"/>
        <v>0</v>
      </c>
      <c r="Z6" s="24">
        <f t="shared" si="1"/>
        <v>0</v>
      </c>
      <c r="AA6" s="24">
        <f t="shared" si="1"/>
        <v>0</v>
      </c>
      <c r="AB6" s="17" t="str">
        <f t="shared" si="7"/>
        <v/>
      </c>
      <c r="AC6" s="17" t="str">
        <f t="shared" si="7"/>
        <v/>
      </c>
      <c r="AD6" s="17" t="str">
        <f t="shared" si="7"/>
        <v/>
      </c>
      <c r="AE6" s="25" t="str">
        <f t="shared" si="8"/>
        <v/>
      </c>
      <c r="AF6" s="25" t="str">
        <f t="shared" si="2"/>
        <v/>
      </c>
    </row>
    <row r="7" spans="1:32" x14ac:dyDescent="0.35">
      <c r="A7" s="14" t="str">
        <f>IF('[39]Video Analysis'!$B$44="","",'[39]Video Analysis'!$B$44)</f>
        <v/>
      </c>
      <c r="B7" s="15">
        <f>IF('[39]Video Analysis'!$Q$44="","",'[39]Video Analysis'!$Q$44)</f>
        <v>-73.35575123783201</v>
      </c>
      <c r="C7" s="15">
        <f>IF('[39]Video Analysis'!$P$44="","",'[39]Video Analysis'!$P$44)</f>
        <v>40.898778573609889</v>
      </c>
      <c r="D7" s="16">
        <f>IF('[39]Video Analysis'!$G$44="","",'[39]Video Analysis'!$G$44)</f>
        <v>0</v>
      </c>
      <c r="E7" s="16">
        <f>IF('[39]Video Analysis'!$H$44="","",'[39]Video Analysis'!$H$44)</f>
        <v>0</v>
      </c>
      <c r="F7" s="16">
        <f>IF('[39]Video Analysis'!$I$44="","",'[39]Video Analysis'!$I$44)</f>
        <v>100</v>
      </c>
      <c r="G7" s="16">
        <f>IF('[39]Video Analysis'!$J$44="","",'[39]Video Analysis'!$J$44)</f>
        <v>0</v>
      </c>
      <c r="H7" s="16">
        <f>IF('[39]Video Analysis'!$K$44="","",'[39]Video Analysis'!$K$44)</f>
        <v>0</v>
      </c>
      <c r="I7" s="16">
        <f>IF('[39]Video Analysis'!$L$44="","",'[39]Video Analysis'!$L$44)</f>
        <v>100</v>
      </c>
      <c r="J7" s="16">
        <f>IF('[39]Video Analysis'!$M$44="","",'[39]Video Analysis'!$M$44)</f>
        <v>0</v>
      </c>
      <c r="K7" s="16">
        <f>IF('[39]Video Analysis'!$N$44="","",'[39]Video Analysis'!$N$44)</f>
        <v>0</v>
      </c>
      <c r="L7" s="16">
        <f>IF('[39]Video Analysis'!$O$44="","",'[39]Video Analysis'!$O$44)</f>
        <v>100</v>
      </c>
      <c r="M7" s="17" t="str">
        <f t="shared" si="3"/>
        <v/>
      </c>
      <c r="N7" s="17" t="str">
        <f t="shared" si="3"/>
        <v/>
      </c>
      <c r="O7" s="17" t="str">
        <f t="shared" si="3"/>
        <v/>
      </c>
      <c r="P7" s="17"/>
      <c r="T7" s="23">
        <f t="shared" si="4"/>
        <v>-73.35575123783201</v>
      </c>
      <c r="U7" s="23">
        <f t="shared" si="4"/>
        <v>40.898778573609889</v>
      </c>
      <c r="V7" s="24">
        <f t="shared" si="5"/>
        <v>0</v>
      </c>
      <c r="W7" s="24">
        <f t="shared" si="0"/>
        <v>0</v>
      </c>
      <c r="X7" s="24">
        <f t="shared" si="0"/>
        <v>100</v>
      </c>
      <c r="Y7" s="24">
        <f t="shared" si="6"/>
        <v>0</v>
      </c>
      <c r="Z7" s="24">
        <f t="shared" si="1"/>
        <v>0</v>
      </c>
      <c r="AA7" s="24">
        <f t="shared" si="1"/>
        <v>0</v>
      </c>
      <c r="AB7" s="17" t="str">
        <f t="shared" si="7"/>
        <v/>
      </c>
      <c r="AC7" s="17" t="str">
        <f t="shared" si="7"/>
        <v/>
      </c>
      <c r="AD7" s="17" t="str">
        <f t="shared" si="7"/>
        <v/>
      </c>
      <c r="AE7" s="25" t="str">
        <f t="shared" si="8"/>
        <v/>
      </c>
      <c r="AF7" s="25" t="str">
        <f t="shared" si="2"/>
        <v/>
      </c>
    </row>
    <row r="8" spans="1:32" x14ac:dyDescent="0.35">
      <c r="A8" s="14" t="str">
        <f>IF('[39]Video Analysis'!$B$54="","",'[39]Video Analysis'!$B$54)</f>
        <v/>
      </c>
      <c r="B8" s="15">
        <f>IF('[39]Video Analysis'!$Q$54="","",'[39]Video Analysis'!$Q$54)</f>
        <v>-73.35575123783201</v>
      </c>
      <c r="C8" s="15">
        <f>IF('[39]Video Analysis'!$P$54="","",'[39]Video Analysis'!$P$54)</f>
        <v>40.898778573609889</v>
      </c>
      <c r="D8" s="16">
        <f>IF('[39]Video Analysis'!$G$54="","",'[39]Video Analysis'!$G$54)</f>
        <v>0</v>
      </c>
      <c r="E8" s="16">
        <f>IF('[39]Video Analysis'!$H$54="","",'[39]Video Analysis'!$H$54)</f>
        <v>0</v>
      </c>
      <c r="F8" s="16">
        <f>IF('[39]Video Analysis'!$I$54="","",'[39]Video Analysis'!$I$54)</f>
        <v>100</v>
      </c>
      <c r="G8" s="16">
        <f>IF('[39]Video Analysis'!$J$54="","",'[39]Video Analysis'!$J$54)</f>
        <v>0</v>
      </c>
      <c r="H8" s="16">
        <f>IF('[39]Video Analysis'!$K$54="","",'[39]Video Analysis'!$K$54)</f>
        <v>0</v>
      </c>
      <c r="I8" s="16">
        <f>IF('[39]Video Analysis'!$L$54="","",'[39]Video Analysis'!$L$54)</f>
        <v>100</v>
      </c>
      <c r="J8" s="16">
        <f>IF('[39]Video Analysis'!$M$54="","",'[39]Video Analysis'!$M$54)</f>
        <v>0</v>
      </c>
      <c r="K8" s="16">
        <f>IF('[39]Video Analysis'!$N$54="","",'[39]Video Analysis'!$N$54)</f>
        <v>0</v>
      </c>
      <c r="L8" s="16">
        <f>IF('[39]Video Analysis'!$O$54="","",'[39]Video Analysis'!$O$54)</f>
        <v>100</v>
      </c>
      <c r="M8" s="17" t="str">
        <f t="shared" si="3"/>
        <v/>
      </c>
      <c r="N8" s="17" t="str">
        <f t="shared" si="3"/>
        <v/>
      </c>
      <c r="O8" s="17" t="str">
        <f t="shared" si="3"/>
        <v/>
      </c>
      <c r="P8" s="17"/>
      <c r="T8" s="23">
        <f t="shared" si="4"/>
        <v>-73.35575123783201</v>
      </c>
      <c r="U8" s="23">
        <f t="shared" si="4"/>
        <v>40.898778573609889</v>
      </c>
      <c r="V8" s="24">
        <f t="shared" si="5"/>
        <v>0</v>
      </c>
      <c r="W8" s="24">
        <f t="shared" si="0"/>
        <v>0</v>
      </c>
      <c r="X8" s="24">
        <f t="shared" si="0"/>
        <v>100</v>
      </c>
      <c r="Y8" s="24">
        <f t="shared" si="6"/>
        <v>0</v>
      </c>
      <c r="Z8" s="24">
        <f t="shared" si="1"/>
        <v>0</v>
      </c>
      <c r="AA8" s="24">
        <f t="shared" si="1"/>
        <v>0</v>
      </c>
      <c r="AB8" s="17" t="str">
        <f t="shared" si="7"/>
        <v/>
      </c>
      <c r="AC8" s="17" t="str">
        <f t="shared" si="7"/>
        <v/>
      </c>
      <c r="AD8" s="17" t="str">
        <f t="shared" si="7"/>
        <v/>
      </c>
      <c r="AE8" s="25" t="str">
        <f t="shared" si="8"/>
        <v/>
      </c>
      <c r="AF8" s="25" t="str">
        <f t="shared" si="2"/>
        <v/>
      </c>
    </row>
    <row r="9" spans="1:32" x14ac:dyDescent="0.35">
      <c r="A9" s="14" t="str">
        <f>IF('[39]Video Analysis'!$B$64="","",'[39]Video Analysis'!$B$64)</f>
        <v/>
      </c>
      <c r="B9" s="15">
        <f>IF('[39]Video Analysis'!$Q$64="","",'[39]Video Analysis'!$Q$64)</f>
        <v>-73.35575123783201</v>
      </c>
      <c r="C9" s="15">
        <f>IF('[39]Video Analysis'!$P$64="","",'[39]Video Analysis'!$P$64)</f>
        <v>40.898778573609889</v>
      </c>
      <c r="D9" s="16">
        <f>IF('[39]Video Analysis'!$G$64="","",'[39]Video Analysis'!$G$64)</f>
        <v>0</v>
      </c>
      <c r="E9" s="16">
        <f>IF('[39]Video Analysis'!$H$64="","",'[39]Video Analysis'!$H$64)</f>
        <v>0</v>
      </c>
      <c r="F9" s="16">
        <f>IF('[39]Video Analysis'!$I$64="","",'[39]Video Analysis'!$I$64)</f>
        <v>100</v>
      </c>
      <c r="G9" s="16">
        <f>IF('[39]Video Analysis'!$J$64="","",'[39]Video Analysis'!$J$64)</f>
        <v>0</v>
      </c>
      <c r="H9" s="16">
        <f>IF('[39]Video Analysis'!$K$64="","",'[39]Video Analysis'!$K$64)</f>
        <v>0</v>
      </c>
      <c r="I9" s="16">
        <f>IF('[39]Video Analysis'!$L$64="","",'[39]Video Analysis'!$L$64)</f>
        <v>100</v>
      </c>
      <c r="J9" s="16">
        <f>IF('[39]Video Analysis'!$M$64="","",'[39]Video Analysis'!$M$64)</f>
        <v>0</v>
      </c>
      <c r="K9" s="16">
        <f>IF('[39]Video Analysis'!$N$64="","",'[39]Video Analysis'!$N$64)</f>
        <v>0</v>
      </c>
      <c r="L9" s="16">
        <f>IF('[39]Video Analysis'!$O$64="","",'[39]Video Analysis'!$O$64)</f>
        <v>100</v>
      </c>
      <c r="M9" s="17" t="str">
        <f t="shared" si="3"/>
        <v/>
      </c>
      <c r="N9" s="17" t="str">
        <f t="shared" si="3"/>
        <v/>
      </c>
      <c r="O9" s="17" t="str">
        <f t="shared" si="3"/>
        <v/>
      </c>
      <c r="P9" s="17"/>
      <c r="T9" s="23">
        <f t="shared" si="4"/>
        <v>-73.35575123783201</v>
      </c>
      <c r="U9" s="23">
        <f t="shared" si="4"/>
        <v>40.898778573609889</v>
      </c>
      <c r="V9" s="24">
        <f t="shared" si="5"/>
        <v>0</v>
      </c>
      <c r="W9" s="24">
        <f t="shared" si="0"/>
        <v>0</v>
      </c>
      <c r="X9" s="24">
        <f t="shared" si="0"/>
        <v>100</v>
      </c>
      <c r="Y9" s="24">
        <f t="shared" si="6"/>
        <v>0</v>
      </c>
      <c r="Z9" s="24">
        <f t="shared" si="1"/>
        <v>0</v>
      </c>
      <c r="AA9" s="24">
        <f t="shared" si="1"/>
        <v>0</v>
      </c>
      <c r="AB9" s="17" t="str">
        <f t="shared" si="7"/>
        <v/>
      </c>
      <c r="AC9" s="17" t="str">
        <f t="shared" si="7"/>
        <v/>
      </c>
      <c r="AD9" s="17" t="str">
        <f t="shared" si="7"/>
        <v/>
      </c>
      <c r="AE9" s="25" t="str">
        <f t="shared" si="8"/>
        <v/>
      </c>
      <c r="AF9" s="25" t="str">
        <f t="shared" si="2"/>
        <v/>
      </c>
    </row>
    <row r="10" spans="1:32" x14ac:dyDescent="0.35">
      <c r="A10" s="14" t="str">
        <f>IF('[39]Video Analysis'!$B$74="","",'[39]Video Analysis'!$B$74)</f>
        <v/>
      </c>
      <c r="B10" s="15">
        <f>IF('[39]Video Analysis'!$Q$74="","",'[39]Video Analysis'!$Q$74)</f>
        <v>-73.35575123783201</v>
      </c>
      <c r="C10" s="15">
        <f>IF('[39]Video Analysis'!$P$74="","",'[39]Video Analysis'!$P$74)</f>
        <v>40.898778573609889</v>
      </c>
      <c r="D10" s="16">
        <f>IF('[39]Video Analysis'!$G$74="","",'[39]Video Analysis'!$G$74)</f>
        <v>0</v>
      </c>
      <c r="E10" s="16">
        <f>IF('[39]Video Analysis'!$H$74="","",'[39]Video Analysis'!$H$74)</f>
        <v>0</v>
      </c>
      <c r="F10" s="16">
        <f>IF('[39]Video Analysis'!$I$74="","",'[39]Video Analysis'!$I$74)</f>
        <v>100</v>
      </c>
      <c r="G10" s="16">
        <f>IF('[39]Video Analysis'!$J$74="","",'[39]Video Analysis'!$J$74)</f>
        <v>0</v>
      </c>
      <c r="H10" s="16">
        <f>IF('[39]Video Analysis'!$K$74="","",'[39]Video Analysis'!$K$74)</f>
        <v>0</v>
      </c>
      <c r="I10" s="16">
        <f>IF('[39]Video Analysis'!$L$74="","",'[39]Video Analysis'!$L$74)</f>
        <v>100</v>
      </c>
      <c r="J10" s="16">
        <f>IF('[39]Video Analysis'!$M$74="","",'[39]Video Analysis'!$M$74)</f>
        <v>0</v>
      </c>
      <c r="K10" s="16">
        <f>IF('[39]Video Analysis'!$N$74="","",'[39]Video Analysis'!$N$74)</f>
        <v>0</v>
      </c>
      <c r="L10" s="16">
        <f>IF('[39]Video Analysis'!$O$74="","",'[39]Video Analysis'!$O$74)</f>
        <v>100</v>
      </c>
      <c r="M10" s="17" t="str">
        <f t="shared" si="3"/>
        <v/>
      </c>
      <c r="N10" s="17" t="str">
        <f t="shared" si="3"/>
        <v/>
      </c>
      <c r="O10" s="17" t="str">
        <f t="shared" si="3"/>
        <v/>
      </c>
      <c r="P10" s="17"/>
      <c r="T10" s="23">
        <f t="shared" si="4"/>
        <v>-73.35575123783201</v>
      </c>
      <c r="U10" s="23">
        <f t="shared" si="4"/>
        <v>40.898778573609889</v>
      </c>
      <c r="V10" s="24">
        <f t="shared" si="5"/>
        <v>0</v>
      </c>
      <c r="W10" s="24">
        <f t="shared" si="0"/>
        <v>0</v>
      </c>
      <c r="X10" s="24">
        <f t="shared" si="0"/>
        <v>100</v>
      </c>
      <c r="Y10" s="24">
        <f t="shared" si="6"/>
        <v>0</v>
      </c>
      <c r="Z10" s="24">
        <f t="shared" si="1"/>
        <v>0</v>
      </c>
      <c r="AA10" s="24">
        <f t="shared" si="1"/>
        <v>0</v>
      </c>
      <c r="AB10" s="17" t="str">
        <f t="shared" si="7"/>
        <v/>
      </c>
      <c r="AC10" s="17" t="str">
        <f t="shared" si="7"/>
        <v/>
      </c>
      <c r="AD10" s="17" t="str">
        <f t="shared" si="7"/>
        <v/>
      </c>
      <c r="AE10" s="25" t="str">
        <f t="shared" si="8"/>
        <v/>
      </c>
      <c r="AF10" s="25" t="str">
        <f t="shared" si="2"/>
        <v/>
      </c>
    </row>
    <row r="11" spans="1:32" x14ac:dyDescent="0.35">
      <c r="A11" s="14" t="str">
        <f>IF('[39]Video Analysis'!$B$84="","",'[39]Video Analysis'!$B$84)</f>
        <v/>
      </c>
      <c r="B11" s="15">
        <f>IF('[39]Video Analysis'!$Q$84="","",'[39]Video Analysis'!$Q$84)</f>
        <v>-73.35572118870914</v>
      </c>
      <c r="C11" s="15">
        <f>IF('[39]Video Analysis'!$P$84="","",'[39]Video Analysis'!$P$84)</f>
        <v>40.898792110383511</v>
      </c>
      <c r="D11" s="16">
        <f>IF('[39]Video Analysis'!$G$84="","",'[39]Video Analysis'!$G$84)</f>
        <v>0</v>
      </c>
      <c r="E11" s="16">
        <f>IF('[39]Video Analysis'!$H$84="","",'[39]Video Analysis'!$H$84)</f>
        <v>0</v>
      </c>
      <c r="F11" s="16">
        <f>IF('[39]Video Analysis'!$I$84="","",'[39]Video Analysis'!$I$84)</f>
        <v>100</v>
      </c>
      <c r="G11" s="16">
        <f>IF('[39]Video Analysis'!$J$84="","",'[39]Video Analysis'!$J$84)</f>
        <v>0</v>
      </c>
      <c r="H11" s="16">
        <f>IF('[39]Video Analysis'!$K$84="","",'[39]Video Analysis'!$K$84)</f>
        <v>0</v>
      </c>
      <c r="I11" s="16">
        <f>IF('[39]Video Analysis'!$L$84="","",'[39]Video Analysis'!$L$84)</f>
        <v>100</v>
      </c>
      <c r="J11" s="16">
        <f>IF('[39]Video Analysis'!$M$84="","",'[39]Video Analysis'!$M$84)</f>
        <v>0</v>
      </c>
      <c r="K11" s="16">
        <f>IF('[39]Video Analysis'!$N$84="","",'[39]Video Analysis'!$N$84)</f>
        <v>0</v>
      </c>
      <c r="L11" s="16">
        <f>IF('[39]Video Analysis'!$O$84="","",'[39]Video Analysis'!$O$84)</f>
        <v>100</v>
      </c>
      <c r="M11" s="17" t="str">
        <f t="shared" si="3"/>
        <v/>
      </c>
      <c r="N11" s="17" t="str">
        <f t="shared" si="3"/>
        <v/>
      </c>
      <c r="O11" s="17" t="str">
        <f t="shared" si="3"/>
        <v/>
      </c>
      <c r="P11" s="17"/>
      <c r="T11" s="23">
        <f t="shared" si="4"/>
        <v>-73.35572118870914</v>
      </c>
      <c r="U11" s="23">
        <f t="shared" si="4"/>
        <v>40.898792110383511</v>
      </c>
      <c r="V11" s="24">
        <f t="shared" si="5"/>
        <v>0</v>
      </c>
      <c r="W11" s="24">
        <f t="shared" si="0"/>
        <v>0</v>
      </c>
      <c r="X11" s="24">
        <f t="shared" si="0"/>
        <v>100</v>
      </c>
      <c r="Y11" s="24">
        <f t="shared" si="6"/>
        <v>0</v>
      </c>
      <c r="Z11" s="24">
        <f t="shared" si="1"/>
        <v>0</v>
      </c>
      <c r="AA11" s="24">
        <f t="shared" si="1"/>
        <v>0</v>
      </c>
      <c r="AB11" s="17" t="str">
        <f t="shared" si="7"/>
        <v/>
      </c>
      <c r="AC11" s="17" t="str">
        <f t="shared" si="7"/>
        <v/>
      </c>
      <c r="AD11" s="17" t="str">
        <f t="shared" si="7"/>
        <v/>
      </c>
      <c r="AE11" s="25" t="str">
        <f t="shared" si="8"/>
        <v/>
      </c>
      <c r="AF11" s="25" t="str">
        <f t="shared" si="2"/>
        <v/>
      </c>
    </row>
    <row r="12" spans="1:32" x14ac:dyDescent="0.35">
      <c r="A12" s="14" t="str">
        <f>IF('[39]Video Analysis'!$B$94="","",'[39]Video Analysis'!$B$94)</f>
        <v/>
      </c>
      <c r="B12" s="15">
        <f>IF('[39]Video Analysis'!$Q$94="","",'[39]Video Analysis'!$Q$94)</f>
        <v>-73.35572118870914</v>
      </c>
      <c r="C12" s="15">
        <f>IF('[39]Video Analysis'!$P$94="","",'[39]Video Analysis'!$P$94)</f>
        <v>40.898792110383511</v>
      </c>
      <c r="D12" s="16">
        <f>IF('[39]Video Analysis'!$G$94="","",'[39]Video Analysis'!$G$94)</f>
        <v>0</v>
      </c>
      <c r="E12" s="16">
        <f>IF('[39]Video Analysis'!$H$94="","",'[39]Video Analysis'!$H$94)</f>
        <v>0</v>
      </c>
      <c r="F12" s="16">
        <f>IF('[39]Video Analysis'!$I$94="","",'[39]Video Analysis'!$I$94)</f>
        <v>100</v>
      </c>
      <c r="G12" s="16">
        <f>IF('[39]Video Analysis'!$J$94="","",'[39]Video Analysis'!$J$94)</f>
        <v>0</v>
      </c>
      <c r="H12" s="16">
        <f>IF('[39]Video Analysis'!$K$94="","",'[39]Video Analysis'!$K$94)</f>
        <v>0</v>
      </c>
      <c r="I12" s="16">
        <f>IF('[39]Video Analysis'!$L$94="","",'[39]Video Analysis'!$L$94)</f>
        <v>100</v>
      </c>
      <c r="J12" s="16">
        <f>IF('[39]Video Analysis'!$M$94="","",'[39]Video Analysis'!$M$94)</f>
        <v>0</v>
      </c>
      <c r="K12" s="16">
        <f>IF('[39]Video Analysis'!$N$94="","",'[39]Video Analysis'!$N$94)</f>
        <v>0</v>
      </c>
      <c r="L12" s="16">
        <f>IF('[39]Video Analysis'!$O$94="","",'[39]Video Analysis'!$O$94)</f>
        <v>100</v>
      </c>
      <c r="M12" s="17" t="str">
        <f t="shared" si="3"/>
        <v/>
      </c>
      <c r="N12" s="17" t="str">
        <f t="shared" si="3"/>
        <v/>
      </c>
      <c r="O12" s="17" t="str">
        <f t="shared" si="3"/>
        <v/>
      </c>
      <c r="P12" s="17"/>
      <c r="T12" s="23">
        <f t="shared" si="4"/>
        <v>-73.35572118870914</v>
      </c>
      <c r="U12" s="23">
        <f t="shared" si="4"/>
        <v>40.898792110383511</v>
      </c>
      <c r="V12" s="24">
        <f t="shared" si="5"/>
        <v>0</v>
      </c>
      <c r="W12" s="24">
        <f t="shared" si="0"/>
        <v>0</v>
      </c>
      <c r="X12" s="24">
        <f t="shared" si="0"/>
        <v>100</v>
      </c>
      <c r="Y12" s="24">
        <f t="shared" si="6"/>
        <v>0</v>
      </c>
      <c r="Z12" s="24">
        <f t="shared" si="1"/>
        <v>0</v>
      </c>
      <c r="AA12" s="24">
        <f t="shared" si="1"/>
        <v>0</v>
      </c>
      <c r="AB12" s="17" t="str">
        <f t="shared" si="7"/>
        <v/>
      </c>
      <c r="AC12" s="17" t="str">
        <f t="shared" si="7"/>
        <v/>
      </c>
      <c r="AD12" s="17" t="str">
        <f t="shared" si="7"/>
        <v/>
      </c>
      <c r="AE12" s="25" t="str">
        <f t="shared" si="8"/>
        <v/>
      </c>
      <c r="AF12" s="25" t="str">
        <f t="shared" si="2"/>
        <v/>
      </c>
    </row>
    <row r="13" spans="1:32" x14ac:dyDescent="0.35">
      <c r="A13" s="14" t="str">
        <f>IF('[39]Video Analysis'!$B$104="","",'[39]Video Analysis'!$B$104)</f>
        <v/>
      </c>
      <c r="B13" s="15">
        <f>IF('[39]Video Analysis'!$Q$104="","",'[39]Video Analysis'!$Q$104)</f>
        <v>-73.35572118870914</v>
      </c>
      <c r="C13" s="15">
        <f>IF('[39]Video Analysis'!$P$104="","",'[39]Video Analysis'!$P$104)</f>
        <v>40.898792110383511</v>
      </c>
      <c r="D13" s="16">
        <f>IF('[39]Video Analysis'!$G$104="","",'[39]Video Analysis'!$G$104)</f>
        <v>0</v>
      </c>
      <c r="E13" s="16">
        <f>IF('[39]Video Analysis'!$H$104="","",'[39]Video Analysis'!$H$104)</f>
        <v>0</v>
      </c>
      <c r="F13" s="16">
        <f>IF('[39]Video Analysis'!$I$104="","",'[39]Video Analysis'!$I$104)</f>
        <v>100</v>
      </c>
      <c r="G13" s="16">
        <f>IF('[39]Video Analysis'!$J$104="","",'[39]Video Analysis'!$J$104)</f>
        <v>0</v>
      </c>
      <c r="H13" s="16">
        <f>IF('[39]Video Analysis'!$K$104="","",'[39]Video Analysis'!$K$104)</f>
        <v>0</v>
      </c>
      <c r="I13" s="16">
        <f>IF('[39]Video Analysis'!$L$104="","",'[39]Video Analysis'!$L$104)</f>
        <v>100</v>
      </c>
      <c r="J13" s="16">
        <f>IF('[39]Video Analysis'!$M$104="","",'[39]Video Analysis'!$M$104)</f>
        <v>0</v>
      </c>
      <c r="K13" s="16">
        <f>IF('[39]Video Analysis'!$N$104="","",'[39]Video Analysis'!$N$104)</f>
        <v>0</v>
      </c>
      <c r="L13" s="16">
        <f>IF('[39]Video Analysis'!$O$104="","",'[39]Video Analysis'!$O$104)</f>
        <v>100</v>
      </c>
      <c r="M13" s="17" t="str">
        <f t="shared" si="3"/>
        <v/>
      </c>
      <c r="N13" s="17" t="str">
        <f t="shared" si="3"/>
        <v/>
      </c>
      <c r="O13" s="17" t="str">
        <f t="shared" si="3"/>
        <v/>
      </c>
      <c r="P13" s="17"/>
      <c r="T13" s="23">
        <f t="shared" si="4"/>
        <v>-73.35572118870914</v>
      </c>
      <c r="U13" s="23">
        <f t="shared" si="4"/>
        <v>40.898792110383511</v>
      </c>
      <c r="V13" s="24">
        <f t="shared" si="5"/>
        <v>0</v>
      </c>
      <c r="W13" s="24">
        <f t="shared" si="0"/>
        <v>0</v>
      </c>
      <c r="X13" s="24">
        <f t="shared" si="0"/>
        <v>100</v>
      </c>
      <c r="Y13" s="24">
        <f t="shared" si="6"/>
        <v>0</v>
      </c>
      <c r="Z13" s="24">
        <f t="shared" si="1"/>
        <v>0</v>
      </c>
      <c r="AA13" s="24">
        <f t="shared" si="1"/>
        <v>0</v>
      </c>
      <c r="AB13" s="17" t="str">
        <f t="shared" si="7"/>
        <v/>
      </c>
      <c r="AC13" s="17" t="str">
        <f t="shared" si="7"/>
        <v/>
      </c>
      <c r="AD13" s="17" t="str">
        <f t="shared" si="7"/>
        <v/>
      </c>
      <c r="AE13" s="25" t="str">
        <f t="shared" si="8"/>
        <v/>
      </c>
      <c r="AF13" s="25" t="str">
        <f t="shared" si="2"/>
        <v/>
      </c>
    </row>
    <row r="14" spans="1:32" x14ac:dyDescent="0.35">
      <c r="A14" s="14" t="str">
        <f>IF('[39]Video Analysis'!$B$114="","",'[39]Video Analysis'!$B$114)</f>
        <v/>
      </c>
      <c r="B14" s="15">
        <f>IF('[39]Video Analysis'!$Q$114="","",'[39]Video Analysis'!$Q$114)</f>
        <v>-73.35572118870914</v>
      </c>
      <c r="C14" s="15">
        <f>IF('[39]Video Analysis'!$P$114="","",'[39]Video Analysis'!$P$114)</f>
        <v>40.898792110383511</v>
      </c>
      <c r="D14" s="16">
        <f>IF('[39]Video Analysis'!$G$114="","",'[39]Video Analysis'!$G$114)</f>
        <v>0</v>
      </c>
      <c r="E14" s="16">
        <f>IF('[39]Video Analysis'!$H$114="","",'[39]Video Analysis'!$H$114)</f>
        <v>0</v>
      </c>
      <c r="F14" s="16">
        <f>IF('[39]Video Analysis'!$I$114="","",'[39]Video Analysis'!$I$114)</f>
        <v>100</v>
      </c>
      <c r="G14" s="16">
        <f>IF('[39]Video Analysis'!$J$114="","",'[39]Video Analysis'!$J$114)</f>
        <v>0</v>
      </c>
      <c r="H14" s="16">
        <f>IF('[39]Video Analysis'!$K$114="","",'[39]Video Analysis'!$K$114)</f>
        <v>0</v>
      </c>
      <c r="I14" s="16">
        <f>IF('[39]Video Analysis'!$L$114="","",'[39]Video Analysis'!$L$114)</f>
        <v>100</v>
      </c>
      <c r="J14" s="16">
        <f>IF('[39]Video Analysis'!$M$114="","",'[39]Video Analysis'!$M$114)</f>
        <v>0</v>
      </c>
      <c r="K14" s="16">
        <f>IF('[39]Video Analysis'!$N$114="","",'[39]Video Analysis'!$N$114)</f>
        <v>0</v>
      </c>
      <c r="L14" s="16">
        <f>IF('[39]Video Analysis'!$O$114="","",'[39]Video Analysis'!$O$114)</f>
        <v>100</v>
      </c>
      <c r="M14" s="17" t="str">
        <f t="shared" si="3"/>
        <v/>
      </c>
      <c r="N14" s="17" t="str">
        <f t="shared" si="3"/>
        <v/>
      </c>
      <c r="O14" s="17" t="str">
        <f t="shared" si="3"/>
        <v/>
      </c>
      <c r="P14" s="17"/>
      <c r="T14" s="23">
        <f t="shared" si="4"/>
        <v>-73.35572118870914</v>
      </c>
      <c r="U14" s="23">
        <f t="shared" si="4"/>
        <v>40.898792110383511</v>
      </c>
      <c r="V14" s="24">
        <f t="shared" si="5"/>
        <v>0</v>
      </c>
      <c r="W14" s="24">
        <f t="shared" si="0"/>
        <v>0</v>
      </c>
      <c r="X14" s="24">
        <f t="shared" si="0"/>
        <v>100</v>
      </c>
      <c r="Y14" s="24">
        <f t="shared" si="6"/>
        <v>0</v>
      </c>
      <c r="Z14" s="24">
        <f t="shared" si="1"/>
        <v>0</v>
      </c>
      <c r="AA14" s="24">
        <f t="shared" si="1"/>
        <v>0</v>
      </c>
      <c r="AB14" s="17" t="str">
        <f t="shared" si="7"/>
        <v/>
      </c>
      <c r="AC14" s="17" t="str">
        <f t="shared" si="7"/>
        <v/>
      </c>
      <c r="AD14" s="17" t="str">
        <f t="shared" si="7"/>
        <v/>
      </c>
      <c r="AE14" s="25" t="str">
        <f t="shared" si="8"/>
        <v/>
      </c>
      <c r="AF14" s="25" t="str">
        <f t="shared" si="2"/>
        <v/>
      </c>
    </row>
    <row r="15" spans="1:32" x14ac:dyDescent="0.35">
      <c r="A15" s="14" t="str">
        <f>IF('[39]Video Analysis'!$B$124="","",'[39]Video Analysis'!$B$124)</f>
        <v/>
      </c>
      <c r="B15" s="15">
        <f>IF('[39]Video Analysis'!$Q$124="","",'[39]Video Analysis'!$Q$124)</f>
        <v>-73.355729822069407</v>
      </c>
      <c r="C15" s="15">
        <f>IF('[39]Video Analysis'!$P$124="","",'[39]Video Analysis'!$P$124)</f>
        <v>40.898820273578167</v>
      </c>
      <c r="D15" s="16">
        <f>IF('[39]Video Analysis'!$G$124="","",'[39]Video Analysis'!$G$124)</f>
        <v>0</v>
      </c>
      <c r="E15" s="16">
        <f>IF('[39]Video Analysis'!$H$124="","",'[39]Video Analysis'!$H$124)</f>
        <v>0</v>
      </c>
      <c r="F15" s="16">
        <f>IF('[39]Video Analysis'!$I$124="","",'[39]Video Analysis'!$I$124)</f>
        <v>100</v>
      </c>
      <c r="G15" s="16">
        <f>IF('[39]Video Analysis'!$J$124="","",'[39]Video Analysis'!$J$124)</f>
        <v>0</v>
      </c>
      <c r="H15" s="16">
        <f>IF('[39]Video Analysis'!$K$124="","",'[39]Video Analysis'!$K$124)</f>
        <v>0</v>
      </c>
      <c r="I15" s="16">
        <f>IF('[39]Video Analysis'!$L$124="","",'[39]Video Analysis'!$L$124)</f>
        <v>100</v>
      </c>
      <c r="J15" s="16">
        <f>IF('[39]Video Analysis'!$M$124="","",'[39]Video Analysis'!$M$124)</f>
        <v>0</v>
      </c>
      <c r="K15" s="16">
        <f>IF('[39]Video Analysis'!$N$124="","",'[39]Video Analysis'!$N$124)</f>
        <v>0</v>
      </c>
      <c r="L15" s="16">
        <f>IF('[39]Video Analysis'!$O$124="","",'[39]Video Analysis'!$O$124)</f>
        <v>100</v>
      </c>
      <c r="M15" s="17" t="str">
        <f t="shared" si="3"/>
        <v/>
      </c>
      <c r="N15" s="17" t="str">
        <f t="shared" si="3"/>
        <v/>
      </c>
      <c r="O15" s="17" t="str">
        <f t="shared" si="3"/>
        <v/>
      </c>
      <c r="P15" s="17" t="s">
        <v>19</v>
      </c>
      <c r="T15" s="23">
        <f t="shared" si="4"/>
        <v>-73.355729822069407</v>
      </c>
      <c r="U15" s="23">
        <f t="shared" si="4"/>
        <v>40.898820273578167</v>
      </c>
      <c r="V15" s="24">
        <f t="shared" si="5"/>
        <v>0</v>
      </c>
      <c r="W15" s="24">
        <f t="shared" si="0"/>
        <v>0</v>
      </c>
      <c r="X15" s="24">
        <f t="shared" si="0"/>
        <v>100</v>
      </c>
      <c r="Y15" s="24">
        <f t="shared" si="6"/>
        <v>0</v>
      </c>
      <c r="Z15" s="24">
        <f t="shared" si="1"/>
        <v>0</v>
      </c>
      <c r="AA15" s="24">
        <f t="shared" si="1"/>
        <v>0</v>
      </c>
      <c r="AB15" s="17" t="str">
        <f t="shared" si="7"/>
        <v/>
      </c>
      <c r="AC15" s="17" t="str">
        <f t="shared" si="7"/>
        <v/>
      </c>
      <c r="AD15" s="17" t="str">
        <f t="shared" si="7"/>
        <v/>
      </c>
      <c r="AE15" s="25" t="str">
        <f t="shared" si="8"/>
        <v/>
      </c>
      <c r="AF15" s="25" t="str">
        <f t="shared" si="2"/>
        <v xml:space="preserve">10% NM </v>
      </c>
    </row>
    <row r="16" spans="1:32" x14ac:dyDescent="0.35">
      <c r="A16" s="14" t="str">
        <f>IF('[39]Video Analysis'!$B$134="","",'[39]Video Analysis'!$B$134)</f>
        <v/>
      </c>
      <c r="B16" s="15">
        <f>IF('[39]Video Analysis'!$Q$134="","",'[39]Video Analysis'!$Q$134)</f>
        <v>-73.355729822069407</v>
      </c>
      <c r="C16" s="15">
        <f>IF('[39]Video Analysis'!$P$134="","",'[39]Video Analysis'!$P$134)</f>
        <v>40.898820273578167</v>
      </c>
      <c r="D16" s="16">
        <f>IF('[39]Video Analysis'!$G$134="","",'[39]Video Analysis'!$G$134)</f>
        <v>0</v>
      </c>
      <c r="E16" s="16">
        <f>IF('[39]Video Analysis'!$H$134="","",'[39]Video Analysis'!$H$134)</f>
        <v>0</v>
      </c>
      <c r="F16" s="16">
        <f>IF('[39]Video Analysis'!$I$134="","",'[39]Video Analysis'!$I$134)</f>
        <v>100</v>
      </c>
      <c r="G16" s="16">
        <f>IF('[39]Video Analysis'!$J$134="","",'[39]Video Analysis'!$J$134)</f>
        <v>0</v>
      </c>
      <c r="H16" s="16">
        <f>IF('[39]Video Analysis'!$K$134="","",'[39]Video Analysis'!$K$134)</f>
        <v>0</v>
      </c>
      <c r="I16" s="16">
        <f>IF('[39]Video Analysis'!$L$134="","",'[39]Video Analysis'!$L$134)</f>
        <v>100</v>
      </c>
      <c r="J16" s="16">
        <f>IF('[39]Video Analysis'!$M$134="","",'[39]Video Analysis'!$M$134)</f>
        <v>0</v>
      </c>
      <c r="K16" s="16">
        <f>IF('[39]Video Analysis'!$N$134="","",'[39]Video Analysis'!$N$134)</f>
        <v>0</v>
      </c>
      <c r="L16" s="16">
        <f>IF('[39]Video Analysis'!$O$134="","",'[39]Video Analysis'!$O$134)</f>
        <v>100</v>
      </c>
      <c r="M16" s="17" t="str">
        <f t="shared" si="3"/>
        <v/>
      </c>
      <c r="N16" s="17" t="str">
        <f t="shared" si="3"/>
        <v/>
      </c>
      <c r="O16" s="17" t="str">
        <f t="shared" si="3"/>
        <v/>
      </c>
      <c r="P16" s="17"/>
      <c r="T16" s="23">
        <f t="shared" si="4"/>
        <v>-73.355729822069407</v>
      </c>
      <c r="U16" s="23">
        <f t="shared" si="4"/>
        <v>40.898820273578167</v>
      </c>
      <c r="V16" s="24">
        <f t="shared" si="5"/>
        <v>0</v>
      </c>
      <c r="W16" s="24">
        <f t="shared" si="0"/>
        <v>0</v>
      </c>
      <c r="X16" s="24">
        <f t="shared" si="0"/>
        <v>100</v>
      </c>
      <c r="Y16" s="24">
        <f t="shared" si="6"/>
        <v>0</v>
      </c>
      <c r="Z16" s="24">
        <f t="shared" si="1"/>
        <v>0</v>
      </c>
      <c r="AA16" s="24">
        <f t="shared" si="1"/>
        <v>0</v>
      </c>
      <c r="AB16" s="17" t="str">
        <f t="shared" si="7"/>
        <v/>
      </c>
      <c r="AC16" s="17" t="str">
        <f t="shared" si="7"/>
        <v/>
      </c>
      <c r="AD16" s="17" t="str">
        <f t="shared" si="7"/>
        <v/>
      </c>
      <c r="AE16" s="25" t="str">
        <f t="shared" si="8"/>
        <v/>
      </c>
      <c r="AF16" s="25" t="str">
        <f t="shared" si="2"/>
        <v/>
      </c>
    </row>
    <row r="17" spans="1:32" x14ac:dyDescent="0.35">
      <c r="A17" s="14" t="str">
        <f>IF('[39]Video Analysis'!$B$144="","",'[39]Video Analysis'!$B$144)</f>
        <v/>
      </c>
      <c r="B17" s="15">
        <f>IF('[39]Video Analysis'!$Q$144="","",'[39]Video Analysis'!$Q$144)</f>
        <v>-73.355729822069407</v>
      </c>
      <c r="C17" s="15">
        <f>IF('[39]Video Analysis'!$P$144="","",'[39]Video Analysis'!$P$144)</f>
        <v>40.898820273578167</v>
      </c>
      <c r="D17" s="16">
        <f>IF('[39]Video Analysis'!$G$144="","",'[39]Video Analysis'!$G$144)</f>
        <v>0</v>
      </c>
      <c r="E17" s="16">
        <f>IF('[39]Video Analysis'!$H$144="","",'[39]Video Analysis'!$H$144)</f>
        <v>0</v>
      </c>
      <c r="F17" s="16">
        <f>IF('[39]Video Analysis'!$I$144="","",'[39]Video Analysis'!$I$144)</f>
        <v>100</v>
      </c>
      <c r="G17" s="16">
        <f>IF('[39]Video Analysis'!$J$144="","",'[39]Video Analysis'!$J$144)</f>
        <v>0</v>
      </c>
      <c r="H17" s="16">
        <f>IF('[39]Video Analysis'!$K$144="","",'[39]Video Analysis'!$K$144)</f>
        <v>0</v>
      </c>
      <c r="I17" s="16">
        <f>IF('[39]Video Analysis'!$L$144="","",'[39]Video Analysis'!$L$144)</f>
        <v>100</v>
      </c>
      <c r="J17" s="16">
        <f>IF('[39]Video Analysis'!$M$144="","",'[39]Video Analysis'!$M$144)</f>
        <v>0</v>
      </c>
      <c r="K17" s="16">
        <f>IF('[39]Video Analysis'!$N$144="","",'[39]Video Analysis'!$N$144)</f>
        <v>0</v>
      </c>
      <c r="L17" s="16">
        <f>IF('[39]Video Analysis'!$O$144="","",'[39]Video Analysis'!$O$144)</f>
        <v>100</v>
      </c>
      <c r="M17" s="17" t="str">
        <f t="shared" si="3"/>
        <v/>
      </c>
      <c r="N17" s="17" t="str">
        <f t="shared" si="3"/>
        <v/>
      </c>
      <c r="O17" s="17" t="str">
        <f t="shared" si="3"/>
        <v/>
      </c>
      <c r="P17" s="17"/>
      <c r="T17" s="23">
        <f t="shared" si="4"/>
        <v>-73.355729822069407</v>
      </c>
      <c r="U17" s="23">
        <f t="shared" si="4"/>
        <v>40.898820273578167</v>
      </c>
      <c r="V17" s="24">
        <f t="shared" si="5"/>
        <v>0</v>
      </c>
      <c r="W17" s="24">
        <f t="shared" si="0"/>
        <v>0</v>
      </c>
      <c r="X17" s="24">
        <f t="shared" si="0"/>
        <v>100</v>
      </c>
      <c r="Y17" s="24">
        <f t="shared" si="6"/>
        <v>0</v>
      </c>
      <c r="Z17" s="24">
        <f t="shared" si="1"/>
        <v>0</v>
      </c>
      <c r="AA17" s="24">
        <f t="shared" si="1"/>
        <v>0</v>
      </c>
      <c r="AB17" s="17" t="str">
        <f t="shared" si="7"/>
        <v/>
      </c>
      <c r="AC17" s="17" t="str">
        <f t="shared" si="7"/>
        <v/>
      </c>
      <c r="AD17" s="17" t="str">
        <f t="shared" si="7"/>
        <v/>
      </c>
      <c r="AE17" s="25" t="str">
        <f t="shared" si="8"/>
        <v/>
      </c>
      <c r="AF17" s="25" t="str">
        <f t="shared" si="2"/>
        <v/>
      </c>
    </row>
    <row r="18" spans="1:32" x14ac:dyDescent="0.35">
      <c r="A18" s="14" t="str">
        <f>IF('[39]Video Analysis'!$B$154="","",'[39]Video Analysis'!$B$154)</f>
        <v/>
      </c>
      <c r="B18" s="15">
        <f>IF('[39]Video Analysis'!$Q$154="","",'[39]Video Analysis'!$Q$154)</f>
        <v>-73.355746837332845</v>
      </c>
      <c r="C18" s="15">
        <f>IF('[39]Video Analysis'!$P$154="","",'[39]Video Analysis'!$P$154)</f>
        <v>40.898924544453621</v>
      </c>
      <c r="D18" s="16">
        <f>IF('[39]Video Analysis'!$G$154="","",'[39]Video Analysis'!$G$154)</f>
        <v>0</v>
      </c>
      <c r="E18" s="16">
        <f>IF('[39]Video Analysis'!$H$154="","",'[39]Video Analysis'!$H$154)</f>
        <v>0</v>
      </c>
      <c r="F18" s="16">
        <f>IF('[39]Video Analysis'!$I$154="","",'[39]Video Analysis'!$I$154)</f>
        <v>100</v>
      </c>
      <c r="G18" s="16">
        <f>IF('[39]Video Analysis'!$J$154="","",'[39]Video Analysis'!$J$154)</f>
        <v>0</v>
      </c>
      <c r="H18" s="16">
        <f>IF('[39]Video Analysis'!$K$154="","",'[39]Video Analysis'!$K$154)</f>
        <v>0</v>
      </c>
      <c r="I18" s="16">
        <f>IF('[39]Video Analysis'!$L$154="","",'[39]Video Analysis'!$L$154)</f>
        <v>100</v>
      </c>
      <c r="J18" s="16">
        <f>IF('[39]Video Analysis'!$M$154="","",'[39]Video Analysis'!$M$154)</f>
        <v>0</v>
      </c>
      <c r="K18" s="16">
        <f>IF('[39]Video Analysis'!$N$154="","",'[39]Video Analysis'!$N$154)</f>
        <v>0</v>
      </c>
      <c r="L18" s="16">
        <f>IF('[39]Video Analysis'!$O$154="","",'[39]Video Analysis'!$O$154)</f>
        <v>100</v>
      </c>
      <c r="M18" s="17" t="str">
        <f t="shared" si="3"/>
        <v/>
      </c>
      <c r="N18" s="17" t="str">
        <f t="shared" si="3"/>
        <v/>
      </c>
      <c r="O18" s="17" t="str">
        <f t="shared" si="3"/>
        <v/>
      </c>
      <c r="P18" s="17"/>
      <c r="T18" s="23">
        <f t="shared" si="4"/>
        <v>-73.355746837332845</v>
      </c>
      <c r="U18" s="23">
        <f t="shared" si="4"/>
        <v>40.898924544453621</v>
      </c>
      <c r="V18" s="24">
        <f t="shared" si="5"/>
        <v>0</v>
      </c>
      <c r="W18" s="24">
        <f t="shared" si="0"/>
        <v>0</v>
      </c>
      <c r="X18" s="24">
        <f t="shared" si="0"/>
        <v>100</v>
      </c>
      <c r="Y18" s="24">
        <f t="shared" si="6"/>
        <v>0</v>
      </c>
      <c r="Z18" s="24">
        <f t="shared" si="1"/>
        <v>0</v>
      </c>
      <c r="AA18" s="24">
        <f t="shared" si="1"/>
        <v>0</v>
      </c>
      <c r="AB18" s="17" t="str">
        <f t="shared" si="7"/>
        <v/>
      </c>
      <c r="AC18" s="17" t="str">
        <f t="shared" si="7"/>
        <v/>
      </c>
      <c r="AD18" s="17" t="str">
        <f t="shared" si="7"/>
        <v/>
      </c>
      <c r="AE18" s="25" t="str">
        <f t="shared" si="8"/>
        <v/>
      </c>
      <c r="AF18" s="25" t="str">
        <f t="shared" si="2"/>
        <v/>
      </c>
    </row>
    <row r="19" spans="1:32" x14ac:dyDescent="0.35">
      <c r="A19" s="14" t="str">
        <f>IF('[39]Video Analysis'!$B$164="","",'[39]Video Analysis'!$B$164)</f>
        <v/>
      </c>
      <c r="B19" s="15">
        <f>IF('[39]Video Analysis'!$Q$164="","",'[39]Video Analysis'!$Q$164)</f>
        <v>-73.355742646381259</v>
      </c>
      <c r="C19" s="15">
        <f>IF('[39]Video Analysis'!$P$164="","",'[39]Video Analysis'!$P$164)</f>
        <v>40.898886490613222</v>
      </c>
      <c r="D19" s="16">
        <f>IF('[39]Video Analysis'!$G$164="","",'[39]Video Analysis'!$G$164)</f>
        <v>0</v>
      </c>
      <c r="E19" s="16">
        <f>IF('[39]Video Analysis'!$H$164="","",'[39]Video Analysis'!$H$164)</f>
        <v>0</v>
      </c>
      <c r="F19" s="16">
        <f>IF('[39]Video Analysis'!$I$164="","",'[39]Video Analysis'!$I$164)</f>
        <v>100</v>
      </c>
      <c r="G19" s="16">
        <f>IF('[39]Video Analysis'!$J$164="","",'[39]Video Analysis'!$J$164)</f>
        <v>0</v>
      </c>
      <c r="H19" s="16">
        <f>IF('[39]Video Analysis'!$K$164="","",'[39]Video Analysis'!$K$164)</f>
        <v>0</v>
      </c>
      <c r="I19" s="16">
        <f>IF('[39]Video Analysis'!$L$164="","",'[39]Video Analysis'!$L$164)</f>
        <v>100</v>
      </c>
      <c r="J19" s="16">
        <f>IF('[39]Video Analysis'!$M$164="","",'[39]Video Analysis'!$M$164)</f>
        <v>0</v>
      </c>
      <c r="K19" s="16">
        <f>IF('[39]Video Analysis'!$N$164="","",'[39]Video Analysis'!$N$164)</f>
        <v>0</v>
      </c>
      <c r="L19" s="16">
        <f>IF('[39]Video Analysis'!$O$164="","",'[39]Video Analysis'!$O$164)</f>
        <v>100</v>
      </c>
      <c r="M19" s="17" t="str">
        <f t="shared" si="3"/>
        <v/>
      </c>
      <c r="N19" s="17" t="str">
        <f t="shared" si="3"/>
        <v/>
      </c>
      <c r="O19" s="17" t="str">
        <f t="shared" si="3"/>
        <v/>
      </c>
      <c r="P19" s="17"/>
      <c r="T19" s="23">
        <f t="shared" si="4"/>
        <v>-73.355742646381259</v>
      </c>
      <c r="U19" s="23">
        <f t="shared" si="4"/>
        <v>40.898886490613222</v>
      </c>
      <c r="V19" s="24">
        <f t="shared" si="5"/>
        <v>0</v>
      </c>
      <c r="W19" s="24">
        <f t="shared" si="5"/>
        <v>0</v>
      </c>
      <c r="X19" s="24">
        <f t="shared" si="5"/>
        <v>100</v>
      </c>
      <c r="Y19" s="24">
        <f t="shared" si="6"/>
        <v>0</v>
      </c>
      <c r="Z19" s="24">
        <f t="shared" si="6"/>
        <v>0</v>
      </c>
      <c r="AA19" s="24">
        <f t="shared" si="6"/>
        <v>0</v>
      </c>
      <c r="AB19" s="17" t="str">
        <f t="shared" si="7"/>
        <v/>
      </c>
      <c r="AC19" s="17" t="str">
        <f t="shared" si="7"/>
        <v/>
      </c>
      <c r="AD19" s="17" t="str">
        <f t="shared" si="7"/>
        <v/>
      </c>
      <c r="AE19" s="25" t="str">
        <f t="shared" si="8"/>
        <v/>
      </c>
      <c r="AF19" s="25" t="str">
        <f t="shared" si="2"/>
        <v/>
      </c>
    </row>
    <row r="20" spans="1:32" x14ac:dyDescent="0.35">
      <c r="A20" s="14" t="str">
        <f>IF('[39]Video Analysis'!$B$174="","",'[39]Video Analysis'!$B$174)</f>
        <v/>
      </c>
      <c r="B20" s="15">
        <f>IF('[39]Video Analysis'!$Q$174="","",'[39]Video Analysis'!$Q$174)</f>
        <v>-73.355742646381259</v>
      </c>
      <c r="C20" s="15">
        <f>IF('[39]Video Analysis'!$P$174="","",'[39]Video Analysis'!$P$174)</f>
        <v>40.898886490613222</v>
      </c>
      <c r="D20" s="16">
        <f>IF('[39]Video Analysis'!$G$174="","",'[39]Video Analysis'!$G$174)</f>
        <v>0</v>
      </c>
      <c r="E20" s="16">
        <f>IF('[39]Video Analysis'!$H$174="","",'[39]Video Analysis'!$H$174)</f>
        <v>0</v>
      </c>
      <c r="F20" s="16">
        <f>IF('[39]Video Analysis'!$I$174="","",'[39]Video Analysis'!$I$174)</f>
        <v>100</v>
      </c>
      <c r="G20" s="16">
        <f>IF('[39]Video Analysis'!$J$174="","",'[39]Video Analysis'!$J$174)</f>
        <v>0</v>
      </c>
      <c r="H20" s="16">
        <f>IF('[39]Video Analysis'!$K$174="","",'[39]Video Analysis'!$K$174)</f>
        <v>0</v>
      </c>
      <c r="I20" s="16">
        <f>IF('[39]Video Analysis'!$L$174="","",'[39]Video Analysis'!$L$174)</f>
        <v>100</v>
      </c>
      <c r="J20" s="16">
        <f>IF('[39]Video Analysis'!$M$174="","",'[39]Video Analysis'!$M$174)</f>
        <v>0</v>
      </c>
      <c r="K20" s="16">
        <f>IF('[39]Video Analysis'!$N$174="","",'[39]Video Analysis'!$N$174)</f>
        <v>0</v>
      </c>
      <c r="L20" s="16">
        <f>IF('[39]Video Analysis'!$O$174="","",'[39]Video Analysis'!$O$174)</f>
        <v>100</v>
      </c>
      <c r="M20" s="17" t="str">
        <f t="shared" si="3"/>
        <v/>
      </c>
      <c r="N20" s="17" t="str">
        <f t="shared" si="3"/>
        <v/>
      </c>
      <c r="O20" s="17" t="str">
        <f t="shared" si="3"/>
        <v/>
      </c>
      <c r="P20" s="17"/>
      <c r="T20" s="23">
        <f t="shared" si="4"/>
        <v>-73.355742646381259</v>
      </c>
      <c r="U20" s="23">
        <f t="shared" si="4"/>
        <v>40.898886490613222</v>
      </c>
      <c r="V20" s="24">
        <f t="shared" si="5"/>
        <v>0</v>
      </c>
      <c r="W20" s="24">
        <f t="shared" si="5"/>
        <v>0</v>
      </c>
      <c r="X20" s="24">
        <f t="shared" si="5"/>
        <v>100</v>
      </c>
      <c r="Y20" s="24">
        <f t="shared" si="6"/>
        <v>0</v>
      </c>
      <c r="Z20" s="24">
        <f t="shared" si="6"/>
        <v>0</v>
      </c>
      <c r="AA20" s="24">
        <f t="shared" si="6"/>
        <v>0</v>
      </c>
      <c r="AB20" s="17" t="str">
        <f t="shared" si="7"/>
        <v/>
      </c>
      <c r="AC20" s="17" t="str">
        <f t="shared" si="7"/>
        <v/>
      </c>
      <c r="AD20" s="17" t="str">
        <f t="shared" si="7"/>
        <v/>
      </c>
      <c r="AE20" s="25" t="str">
        <f t="shared" si="8"/>
        <v/>
      </c>
      <c r="AF20" s="25" t="str">
        <f t="shared" si="2"/>
        <v/>
      </c>
    </row>
    <row r="21" spans="1:32" x14ac:dyDescent="0.35">
      <c r="A21" s="14" t="str">
        <f>IF('[39]Video Analysis'!$B$184="","",'[39]Video Analysis'!$B$184)</f>
        <v/>
      </c>
      <c r="B21" s="15">
        <f>IF('[39]Video Analysis'!$Q$184="","",'[39]Video Analysis'!$Q$184)</f>
        <v>-73.355742646381259</v>
      </c>
      <c r="C21" s="15">
        <f>IF('[39]Video Analysis'!$P$184="","",'[39]Video Analysis'!$P$184)</f>
        <v>40.898886490613222</v>
      </c>
      <c r="D21" s="16">
        <f>IF('[39]Video Analysis'!$G$184="","",'[39]Video Analysis'!$G$184)</f>
        <v>0</v>
      </c>
      <c r="E21" s="16">
        <f>IF('[39]Video Analysis'!$H$184="","",'[39]Video Analysis'!$H$184)</f>
        <v>0</v>
      </c>
      <c r="F21" s="16">
        <f>IF('[39]Video Analysis'!$I$184="","",'[39]Video Analysis'!$I$184)</f>
        <v>100</v>
      </c>
      <c r="G21" s="16">
        <f>IF('[39]Video Analysis'!$J$184="","",'[39]Video Analysis'!$J$184)</f>
        <v>0</v>
      </c>
      <c r="H21" s="16">
        <f>IF('[39]Video Analysis'!$K$184="","",'[39]Video Analysis'!$K$184)</f>
        <v>0</v>
      </c>
      <c r="I21" s="16">
        <f>IF('[39]Video Analysis'!$L$184="","",'[39]Video Analysis'!$L$184)</f>
        <v>100</v>
      </c>
      <c r="J21" s="16">
        <f>IF('[39]Video Analysis'!$M$184="","",'[39]Video Analysis'!$M$184)</f>
        <v>0</v>
      </c>
      <c r="K21" s="16">
        <f>IF('[39]Video Analysis'!$N$184="","",'[39]Video Analysis'!$N$184)</f>
        <v>0</v>
      </c>
      <c r="L21" s="16">
        <f>IF('[39]Video Analysis'!$O$184="","",'[39]Video Analysis'!$O$184)</f>
        <v>100</v>
      </c>
      <c r="M21" s="17" t="str">
        <f t="shared" si="3"/>
        <v/>
      </c>
      <c r="N21" s="17" t="str">
        <f t="shared" si="3"/>
        <v/>
      </c>
      <c r="O21" s="17" t="str">
        <f t="shared" si="3"/>
        <v/>
      </c>
      <c r="P21" s="17"/>
      <c r="T21" s="23">
        <f t="shared" si="4"/>
        <v>-73.355742646381259</v>
      </c>
      <c r="U21" s="23">
        <f t="shared" si="4"/>
        <v>40.898886490613222</v>
      </c>
      <c r="V21" s="24">
        <f t="shared" si="5"/>
        <v>0</v>
      </c>
      <c r="W21" s="24">
        <f t="shared" si="5"/>
        <v>0</v>
      </c>
      <c r="X21" s="24">
        <f t="shared" si="5"/>
        <v>100</v>
      </c>
      <c r="Y21" s="24">
        <f t="shared" si="6"/>
        <v>0</v>
      </c>
      <c r="Z21" s="24">
        <f t="shared" si="6"/>
        <v>0</v>
      </c>
      <c r="AA21" s="24">
        <f t="shared" si="6"/>
        <v>0</v>
      </c>
      <c r="AB21" s="17" t="str">
        <f t="shared" si="7"/>
        <v/>
      </c>
      <c r="AC21" s="17" t="str">
        <f t="shared" si="7"/>
        <v/>
      </c>
      <c r="AD21" s="17" t="str">
        <f t="shared" si="7"/>
        <v/>
      </c>
      <c r="AE21" s="25" t="str">
        <f t="shared" si="8"/>
        <v/>
      </c>
      <c r="AF21" s="25" t="str">
        <f t="shared" si="2"/>
        <v/>
      </c>
    </row>
    <row r="22" spans="1:32" x14ac:dyDescent="0.35">
      <c r="A22" s="14" t="str">
        <f>IF('[39]Video Analysis'!$B$194="","",'[39]Video Analysis'!$B$194)</f>
        <v/>
      </c>
      <c r="B22" s="15">
        <f>IF('[39]Video Analysis'!$Q$194="","",'[39]Video Analysis'!$Q$194)</f>
        <v>-73.355742646381259</v>
      </c>
      <c r="C22" s="15">
        <f>IF('[39]Video Analysis'!$P$194="","",'[39]Video Analysis'!$P$194)</f>
        <v>40.898886490613222</v>
      </c>
      <c r="D22" s="16">
        <f>IF('[39]Video Analysis'!$G$194="","",'[39]Video Analysis'!$G$194)</f>
        <v>0</v>
      </c>
      <c r="E22" s="16">
        <f>IF('[39]Video Analysis'!$H$194="","",'[39]Video Analysis'!$H$194)</f>
        <v>0</v>
      </c>
      <c r="F22" s="16">
        <f>IF('[39]Video Analysis'!$I$194="","",'[39]Video Analysis'!$I$194)</f>
        <v>100</v>
      </c>
      <c r="G22" s="16">
        <f>IF('[39]Video Analysis'!$J$194="","",'[39]Video Analysis'!$J$194)</f>
        <v>0</v>
      </c>
      <c r="H22" s="16">
        <f>IF('[39]Video Analysis'!$K$194="","",'[39]Video Analysis'!$K$194)</f>
        <v>0</v>
      </c>
      <c r="I22" s="16">
        <f>IF('[39]Video Analysis'!$L$194="","",'[39]Video Analysis'!$L$194)</f>
        <v>100</v>
      </c>
      <c r="J22" s="16">
        <f>IF('[39]Video Analysis'!$M$194="","",'[39]Video Analysis'!$M$194)</f>
        <v>0</v>
      </c>
      <c r="K22" s="16">
        <f>IF('[39]Video Analysis'!$N$194="","",'[39]Video Analysis'!$N$194)</f>
        <v>0</v>
      </c>
      <c r="L22" s="16">
        <f>IF('[39]Video Analysis'!$O$194="","",'[39]Video Analysis'!$O$194)</f>
        <v>100</v>
      </c>
      <c r="M22" s="17" t="str">
        <f t="shared" si="3"/>
        <v/>
      </c>
      <c r="N22" s="17" t="str">
        <f t="shared" si="3"/>
        <v/>
      </c>
      <c r="O22" s="17" t="str">
        <f t="shared" si="3"/>
        <v/>
      </c>
      <c r="P22" s="17"/>
      <c r="T22" s="23">
        <f t="shared" si="4"/>
        <v>-73.355742646381259</v>
      </c>
      <c r="U22" s="23">
        <f t="shared" si="4"/>
        <v>40.898886490613222</v>
      </c>
      <c r="V22" s="24">
        <f t="shared" si="5"/>
        <v>0</v>
      </c>
      <c r="W22" s="24">
        <f t="shared" si="5"/>
        <v>0</v>
      </c>
      <c r="X22" s="24">
        <f t="shared" si="5"/>
        <v>100</v>
      </c>
      <c r="Y22" s="24">
        <f t="shared" si="6"/>
        <v>0</v>
      </c>
      <c r="Z22" s="24">
        <f t="shared" si="6"/>
        <v>0</v>
      </c>
      <c r="AA22" s="24">
        <f t="shared" si="6"/>
        <v>0</v>
      </c>
      <c r="AB22" s="17" t="str">
        <f t="shared" si="7"/>
        <v/>
      </c>
      <c r="AC22" s="17" t="str">
        <f t="shared" si="7"/>
        <v/>
      </c>
      <c r="AD22" s="17" t="str">
        <f t="shared" si="7"/>
        <v/>
      </c>
      <c r="AE22" s="25" t="str">
        <f t="shared" si="8"/>
        <v/>
      </c>
      <c r="AF22" s="25" t="str">
        <f t="shared" si="2"/>
        <v/>
      </c>
    </row>
    <row r="23" spans="1:32" x14ac:dyDescent="0.35">
      <c r="A23" s="14" t="str">
        <f>IF('[39]Video Analysis'!$B$204="","",'[39]Video Analysis'!$B$204)</f>
        <v/>
      </c>
      <c r="B23" s="15">
        <f>IF('[39]Video Analysis'!$Q$204="","",'[39]Video Analysis'!$Q$204)</f>
        <v>-73.355744616128504</v>
      </c>
      <c r="C23" s="15">
        <f>IF('[39]Video Analysis'!$P$204="","",'[39]Video Analysis'!$P$204)</f>
        <v>40.898956982418895</v>
      </c>
      <c r="D23" s="16">
        <f>IF('[39]Video Analysis'!$G$204="","",'[39]Video Analysis'!$G$204)</f>
        <v>0</v>
      </c>
      <c r="E23" s="16">
        <f>IF('[39]Video Analysis'!$H$204="","",'[39]Video Analysis'!$H$204)</f>
        <v>0</v>
      </c>
      <c r="F23" s="16">
        <f>IF('[39]Video Analysis'!$I$204="","",'[39]Video Analysis'!$I$204)</f>
        <v>100</v>
      </c>
      <c r="G23" s="16">
        <f>IF('[39]Video Analysis'!$J$204="","",'[39]Video Analysis'!$J$204)</f>
        <v>0</v>
      </c>
      <c r="H23" s="16">
        <f>IF('[39]Video Analysis'!$K$204="","",'[39]Video Analysis'!$K$204)</f>
        <v>0</v>
      </c>
      <c r="I23" s="16">
        <f>IF('[39]Video Analysis'!$L$204="","",'[39]Video Analysis'!$L$204)</f>
        <v>100</v>
      </c>
      <c r="J23" s="16">
        <f>IF('[39]Video Analysis'!$M$204="","",'[39]Video Analysis'!$M$204)</f>
        <v>0</v>
      </c>
      <c r="K23" s="16">
        <f>IF('[39]Video Analysis'!$N$204="","",'[39]Video Analysis'!$N$204)</f>
        <v>0</v>
      </c>
      <c r="L23" s="16">
        <f>IF('[39]Video Analysis'!$O$204="","",'[39]Video Analysis'!$O$204)</f>
        <v>100</v>
      </c>
      <c r="M23" s="17" t="str">
        <f t="shared" si="3"/>
        <v/>
      </c>
      <c r="N23" s="17" t="str">
        <f t="shared" si="3"/>
        <v/>
      </c>
      <c r="O23" s="17" t="str">
        <f t="shared" si="3"/>
        <v/>
      </c>
      <c r="P23" s="17"/>
      <c r="T23" s="23">
        <f t="shared" si="4"/>
        <v>-73.355744616128504</v>
      </c>
      <c r="U23" s="23">
        <f t="shared" si="4"/>
        <v>40.898956982418895</v>
      </c>
      <c r="V23" s="24">
        <f t="shared" si="5"/>
        <v>0</v>
      </c>
      <c r="W23" s="24">
        <f t="shared" si="5"/>
        <v>0</v>
      </c>
      <c r="X23" s="24">
        <f t="shared" si="5"/>
        <v>100</v>
      </c>
      <c r="Y23" s="24">
        <f t="shared" si="6"/>
        <v>0</v>
      </c>
      <c r="Z23" s="24">
        <f t="shared" si="6"/>
        <v>0</v>
      </c>
      <c r="AA23" s="24">
        <f t="shared" si="6"/>
        <v>0</v>
      </c>
      <c r="AB23" s="17" t="str">
        <f t="shared" si="7"/>
        <v/>
      </c>
      <c r="AC23" s="17" t="str">
        <f t="shared" si="7"/>
        <v/>
      </c>
      <c r="AD23" s="17" t="str">
        <f t="shared" si="7"/>
        <v/>
      </c>
      <c r="AE23" s="25" t="str">
        <f t="shared" si="8"/>
        <v/>
      </c>
      <c r="AF23" s="25" t="str">
        <f t="shared" si="2"/>
        <v/>
      </c>
    </row>
    <row r="24" spans="1:32" x14ac:dyDescent="0.35">
      <c r="A24" s="14" t="str">
        <f>IF('[39]Video Analysis'!$B$214="","",'[39]Video Analysis'!$B$214)</f>
        <v/>
      </c>
      <c r="B24" s="15">
        <f>IF('[39]Video Analysis'!$Q$214="","",'[39]Video Analysis'!$Q$214)</f>
        <v>-73.355744616128504</v>
      </c>
      <c r="C24" s="15">
        <f>IF('[39]Video Analysis'!$P$214="","",'[39]Video Analysis'!$P$214)</f>
        <v>40.898956982418895</v>
      </c>
      <c r="D24" s="16">
        <f>IF('[39]Video Analysis'!$G$214="","",'[39]Video Analysis'!$G$214)</f>
        <v>0</v>
      </c>
      <c r="E24" s="16">
        <f>IF('[39]Video Analysis'!$H$214="","",'[39]Video Analysis'!$H$214)</f>
        <v>0</v>
      </c>
      <c r="F24" s="16">
        <f>IF('[39]Video Analysis'!$I$214="","",'[39]Video Analysis'!$I$214)</f>
        <v>100</v>
      </c>
      <c r="G24" s="16">
        <f>IF('[39]Video Analysis'!$J$214="","",'[39]Video Analysis'!$J$214)</f>
        <v>0</v>
      </c>
      <c r="H24" s="16">
        <f>IF('[39]Video Analysis'!$K$214="","",'[39]Video Analysis'!$K$214)</f>
        <v>0</v>
      </c>
      <c r="I24" s="16">
        <f>IF('[39]Video Analysis'!$L$214="","",'[39]Video Analysis'!$L$214)</f>
        <v>100</v>
      </c>
      <c r="J24" s="16">
        <f>IF('[39]Video Analysis'!$M$214="","",'[39]Video Analysis'!$M$214)</f>
        <v>0</v>
      </c>
      <c r="K24" s="16">
        <f>IF('[39]Video Analysis'!$N$214="","",'[39]Video Analysis'!$N$214)</f>
        <v>0</v>
      </c>
      <c r="L24" s="16">
        <f>IF('[39]Video Analysis'!$O$214="","",'[39]Video Analysis'!$O$214)</f>
        <v>100</v>
      </c>
      <c r="M24" s="17" t="str">
        <f t="shared" si="3"/>
        <v/>
      </c>
      <c r="N24" s="17" t="str">
        <f t="shared" si="3"/>
        <v/>
      </c>
      <c r="O24" s="17" t="str">
        <f t="shared" si="3"/>
        <v/>
      </c>
      <c r="P24" s="17"/>
      <c r="T24" s="23">
        <f t="shared" si="4"/>
        <v>-73.355744616128504</v>
      </c>
      <c r="U24" s="23">
        <f t="shared" si="4"/>
        <v>40.898956982418895</v>
      </c>
      <c r="V24" s="24">
        <f t="shared" si="5"/>
        <v>0</v>
      </c>
      <c r="W24" s="24">
        <f t="shared" si="5"/>
        <v>0</v>
      </c>
      <c r="X24" s="24">
        <f t="shared" si="5"/>
        <v>100</v>
      </c>
      <c r="Y24" s="24">
        <f t="shared" si="6"/>
        <v>0</v>
      </c>
      <c r="Z24" s="24">
        <f t="shared" si="6"/>
        <v>0</v>
      </c>
      <c r="AA24" s="24">
        <f t="shared" si="6"/>
        <v>0</v>
      </c>
      <c r="AB24" s="17" t="str">
        <f t="shared" si="7"/>
        <v/>
      </c>
      <c r="AC24" s="17" t="str">
        <f t="shared" si="7"/>
        <v/>
      </c>
      <c r="AD24" s="17" t="str">
        <f t="shared" si="7"/>
        <v/>
      </c>
      <c r="AE24" s="25" t="str">
        <f t="shared" si="8"/>
        <v/>
      </c>
      <c r="AF24" s="25" t="str">
        <f t="shared" si="2"/>
        <v/>
      </c>
    </row>
    <row r="25" spans="1:32" x14ac:dyDescent="0.35">
      <c r="A25" s="14" t="str">
        <f>IF('[39]Video Analysis'!$B$224="","",'[39]Video Analysis'!$B$224)</f>
        <v/>
      </c>
      <c r="B25" s="15">
        <f>IF('[39]Video Analysis'!$Q$224="","",'[39]Video Analysis'!$Q$224)</f>
        <v>-73.355750232003629</v>
      </c>
      <c r="C25" s="15">
        <f>IF('[39]Video Analysis'!$P$224="","",'[39]Video Analysis'!$P$224)</f>
        <v>40.899025169201195</v>
      </c>
      <c r="D25" s="16">
        <f>IF('[39]Video Analysis'!$G$224="","",'[39]Video Analysis'!$G$224)</f>
        <v>0</v>
      </c>
      <c r="E25" s="16">
        <f>IF('[39]Video Analysis'!$H$224="","",'[39]Video Analysis'!$H$224)</f>
        <v>0</v>
      </c>
      <c r="F25" s="16">
        <f>IF('[39]Video Analysis'!$I$224="","",'[39]Video Analysis'!$I$224)</f>
        <v>100</v>
      </c>
      <c r="G25" s="16">
        <f>IF('[39]Video Analysis'!$J$224="","",'[39]Video Analysis'!$J$224)</f>
        <v>0</v>
      </c>
      <c r="H25" s="16">
        <f>IF('[39]Video Analysis'!$K$224="","",'[39]Video Analysis'!$K$224)</f>
        <v>0</v>
      </c>
      <c r="I25" s="16">
        <f>IF('[39]Video Analysis'!$L$224="","",'[39]Video Analysis'!$L$224)</f>
        <v>100</v>
      </c>
      <c r="J25" s="16">
        <f>IF('[39]Video Analysis'!$M$224="","",'[39]Video Analysis'!$M$224)</f>
        <v>0</v>
      </c>
      <c r="K25" s="16">
        <f>IF('[39]Video Analysis'!$N$224="","",'[39]Video Analysis'!$N$224)</f>
        <v>0</v>
      </c>
      <c r="L25" s="16">
        <f>IF('[39]Video Analysis'!$O$224="","",'[39]Video Analysis'!$O$224)</f>
        <v>100</v>
      </c>
      <c r="M25" s="17" t="str">
        <f t="shared" si="3"/>
        <v/>
      </c>
      <c r="N25" s="17" t="str">
        <f t="shared" si="3"/>
        <v/>
      </c>
      <c r="O25" s="17" t="str">
        <f t="shared" si="3"/>
        <v/>
      </c>
      <c r="P25" s="17" t="s">
        <v>19</v>
      </c>
      <c r="T25" s="23">
        <f t="shared" si="4"/>
        <v>-73.355750232003629</v>
      </c>
      <c r="U25" s="23">
        <f t="shared" si="4"/>
        <v>40.899025169201195</v>
      </c>
      <c r="V25" s="24">
        <f t="shared" si="5"/>
        <v>0</v>
      </c>
      <c r="W25" s="24">
        <f t="shared" si="5"/>
        <v>0</v>
      </c>
      <c r="X25" s="24">
        <f t="shared" si="5"/>
        <v>100</v>
      </c>
      <c r="Y25" s="24">
        <f t="shared" si="6"/>
        <v>0</v>
      </c>
      <c r="Z25" s="24">
        <f t="shared" si="6"/>
        <v>0</v>
      </c>
      <c r="AA25" s="24">
        <f t="shared" si="6"/>
        <v>0</v>
      </c>
      <c r="AB25" s="17" t="str">
        <f t="shared" si="7"/>
        <v/>
      </c>
      <c r="AC25" s="17" t="str">
        <f t="shared" si="7"/>
        <v/>
      </c>
      <c r="AD25" s="17" t="str">
        <f t="shared" si="7"/>
        <v/>
      </c>
      <c r="AE25" s="25" t="str">
        <f t="shared" si="8"/>
        <v/>
      </c>
      <c r="AF25" s="25" t="str">
        <f t="shared" si="2"/>
        <v xml:space="preserve">10% NM </v>
      </c>
    </row>
    <row r="26" spans="1:32" x14ac:dyDescent="0.35">
      <c r="A26" s="14" t="str">
        <f>IF('[39]Video Analysis'!$B$234="","",'[39]Video Analysis'!$B$234)</f>
        <v/>
      </c>
      <c r="B26" s="15">
        <f>IF('[39]Video Analysis'!$Q$234="","",'[39]Video Analysis'!$Q$234)</f>
        <v>-73.355750232003629</v>
      </c>
      <c r="C26" s="15">
        <f>IF('[39]Video Analysis'!$P$234="","",'[39]Video Analysis'!$P$234)</f>
        <v>40.899025169201195</v>
      </c>
      <c r="D26" s="16">
        <f>IF('[39]Video Analysis'!$G$234="","",'[39]Video Analysis'!$G$234)</f>
        <v>0</v>
      </c>
      <c r="E26" s="16">
        <f>IF('[39]Video Analysis'!$H$234="","",'[39]Video Analysis'!$H$234)</f>
        <v>0</v>
      </c>
      <c r="F26" s="16">
        <f>IF('[39]Video Analysis'!$I$234="","",'[39]Video Analysis'!$I$234)</f>
        <v>100</v>
      </c>
      <c r="G26" s="16">
        <f>IF('[39]Video Analysis'!$J$234="","",'[39]Video Analysis'!$J$234)</f>
        <v>0</v>
      </c>
      <c r="H26" s="16">
        <f>IF('[39]Video Analysis'!$K$234="","",'[39]Video Analysis'!$K$234)</f>
        <v>0</v>
      </c>
      <c r="I26" s="16">
        <f>IF('[39]Video Analysis'!$L$234="","",'[39]Video Analysis'!$L$234)</f>
        <v>100</v>
      </c>
      <c r="J26" s="16">
        <f>IF('[39]Video Analysis'!$M$234="","",'[39]Video Analysis'!$M$234)</f>
        <v>0</v>
      </c>
      <c r="K26" s="16">
        <f>IF('[39]Video Analysis'!$N$234="","",'[39]Video Analysis'!$N$234)</f>
        <v>0</v>
      </c>
      <c r="L26" s="16">
        <f>IF('[39]Video Analysis'!$O$234="","",'[39]Video Analysis'!$O$234)</f>
        <v>100</v>
      </c>
      <c r="M26" s="17" t="str">
        <f t="shared" si="3"/>
        <v/>
      </c>
      <c r="N26" s="17" t="str">
        <f t="shared" si="3"/>
        <v/>
      </c>
      <c r="O26" s="17" t="str">
        <f t="shared" si="3"/>
        <v/>
      </c>
      <c r="P26" s="17"/>
      <c r="T26" s="23">
        <f t="shared" si="4"/>
        <v>-73.355750232003629</v>
      </c>
      <c r="U26" s="23">
        <f t="shared" si="4"/>
        <v>40.899025169201195</v>
      </c>
      <c r="V26" s="24">
        <f t="shared" si="5"/>
        <v>0</v>
      </c>
      <c r="W26" s="24">
        <f t="shared" si="5"/>
        <v>0</v>
      </c>
      <c r="X26" s="24">
        <f t="shared" si="5"/>
        <v>100</v>
      </c>
      <c r="Y26" s="24">
        <f t="shared" si="6"/>
        <v>0</v>
      </c>
      <c r="Z26" s="24">
        <f t="shared" si="6"/>
        <v>0</v>
      </c>
      <c r="AA26" s="24">
        <f t="shared" si="6"/>
        <v>0</v>
      </c>
      <c r="AB26" s="17" t="str">
        <f t="shared" si="7"/>
        <v/>
      </c>
      <c r="AC26" s="17" t="str">
        <f t="shared" si="7"/>
        <v/>
      </c>
      <c r="AD26" s="17" t="str">
        <f t="shared" si="7"/>
        <v/>
      </c>
      <c r="AE26" s="25" t="str">
        <f t="shared" si="8"/>
        <v/>
      </c>
      <c r="AF26" s="25" t="str">
        <f t="shared" si="2"/>
        <v/>
      </c>
    </row>
    <row r="27" spans="1:32" x14ac:dyDescent="0.35">
      <c r="A27" s="14" t="str">
        <f>IF('[39]Video Analysis'!$B$244="","",'[39]Video Analysis'!$B$244)</f>
        <v/>
      </c>
      <c r="B27" s="15">
        <f>IF('[39]Video Analysis'!$Q$244="","",'[39]Video Analysis'!$Q$244)</f>
        <v>-73.355750232003629</v>
      </c>
      <c r="C27" s="15">
        <f>IF('[39]Video Analysis'!$P$244="","",'[39]Video Analysis'!$P$244)</f>
        <v>40.899025169201195</v>
      </c>
      <c r="D27" s="16">
        <f>IF('[39]Video Analysis'!$G$244="","",'[39]Video Analysis'!$G$244)</f>
        <v>0</v>
      </c>
      <c r="E27" s="16">
        <f>IF('[39]Video Analysis'!$H$244="","",'[39]Video Analysis'!$H$244)</f>
        <v>0</v>
      </c>
      <c r="F27" s="16">
        <f>IF('[39]Video Analysis'!$I$244="","",'[39]Video Analysis'!$I$244)</f>
        <v>100</v>
      </c>
      <c r="G27" s="16">
        <f>IF('[39]Video Analysis'!$J$244="","",'[39]Video Analysis'!$J$244)</f>
        <v>0</v>
      </c>
      <c r="H27" s="16">
        <f>IF('[39]Video Analysis'!$K$244="","",'[39]Video Analysis'!$K$244)</f>
        <v>0</v>
      </c>
      <c r="I27" s="16">
        <f>IF('[39]Video Analysis'!$L$244="","",'[39]Video Analysis'!$L$244)</f>
        <v>100</v>
      </c>
      <c r="J27" s="16">
        <f>IF('[39]Video Analysis'!$M$244="","",'[39]Video Analysis'!$M$244)</f>
        <v>0</v>
      </c>
      <c r="K27" s="16">
        <f>IF('[39]Video Analysis'!$N$244="","",'[39]Video Analysis'!$N$244)</f>
        <v>0</v>
      </c>
      <c r="L27" s="16">
        <f>IF('[39]Video Analysis'!$O$244="","",'[39]Video Analysis'!$O$244)</f>
        <v>100</v>
      </c>
      <c r="M27" s="17" t="str">
        <f t="shared" si="3"/>
        <v/>
      </c>
      <c r="N27" s="17" t="str">
        <f t="shared" si="3"/>
        <v/>
      </c>
      <c r="O27" s="17" t="str">
        <f t="shared" si="3"/>
        <v/>
      </c>
      <c r="P27" s="17"/>
      <c r="T27" s="23">
        <f t="shared" si="4"/>
        <v>-73.355750232003629</v>
      </c>
      <c r="U27" s="23">
        <f t="shared" si="4"/>
        <v>40.899025169201195</v>
      </c>
      <c r="V27" s="24">
        <f t="shared" si="5"/>
        <v>0</v>
      </c>
      <c r="W27" s="24">
        <f t="shared" si="5"/>
        <v>0</v>
      </c>
      <c r="X27" s="24">
        <f t="shared" si="5"/>
        <v>100</v>
      </c>
      <c r="Y27" s="24">
        <f t="shared" si="6"/>
        <v>0</v>
      </c>
      <c r="Z27" s="24">
        <f t="shared" si="6"/>
        <v>0</v>
      </c>
      <c r="AA27" s="24">
        <f t="shared" si="6"/>
        <v>0</v>
      </c>
      <c r="AB27" s="17" t="str">
        <f t="shared" si="7"/>
        <v/>
      </c>
      <c r="AC27" s="17" t="str">
        <f t="shared" si="7"/>
        <v/>
      </c>
      <c r="AD27" s="17" t="str">
        <f t="shared" si="7"/>
        <v/>
      </c>
      <c r="AE27" s="25" t="str">
        <f t="shared" si="8"/>
        <v/>
      </c>
      <c r="AF27" s="25" t="str">
        <f t="shared" si="2"/>
        <v/>
      </c>
    </row>
    <row r="28" spans="1:32" x14ac:dyDescent="0.35">
      <c r="A28" s="14" t="str">
        <f>IF('[39]Video Analysis'!$B$254="","",'[39]Video Analysis'!$B$254)</f>
        <v/>
      </c>
      <c r="B28" s="15">
        <f>IF('[39]Video Analysis'!$Q$254="","",'[39]Video Analysis'!$Q$254)</f>
        <v>-73.355750232003629</v>
      </c>
      <c r="C28" s="15">
        <f>IF('[39]Video Analysis'!$P$254="","",'[39]Video Analysis'!$P$254)</f>
        <v>40.899025169201195</v>
      </c>
      <c r="D28" s="16">
        <f>IF('[39]Video Analysis'!$G$254="","",'[39]Video Analysis'!$G$254)</f>
        <v>0</v>
      </c>
      <c r="E28" s="16">
        <f>IF('[39]Video Analysis'!$H$254="","",'[39]Video Analysis'!$H$254)</f>
        <v>0</v>
      </c>
      <c r="F28" s="16">
        <f>IF('[39]Video Analysis'!$I$254="","",'[39]Video Analysis'!$I$254)</f>
        <v>100</v>
      </c>
      <c r="G28" s="16">
        <f>IF('[39]Video Analysis'!$J$254="","",'[39]Video Analysis'!$J$254)</f>
        <v>0</v>
      </c>
      <c r="H28" s="16">
        <f>IF('[39]Video Analysis'!$K$254="","",'[39]Video Analysis'!$K$254)</f>
        <v>0</v>
      </c>
      <c r="I28" s="16">
        <f>IF('[39]Video Analysis'!$L$254="","",'[39]Video Analysis'!$L$254)</f>
        <v>100</v>
      </c>
      <c r="J28" s="16">
        <f>IF('[39]Video Analysis'!$M$254="","",'[39]Video Analysis'!$M$254)</f>
        <v>0</v>
      </c>
      <c r="K28" s="16">
        <f>IF('[39]Video Analysis'!$N$254="","",'[39]Video Analysis'!$N$254)</f>
        <v>0</v>
      </c>
      <c r="L28" s="16">
        <f>IF('[39]Video Analysis'!$O$254="","",'[39]Video Analysis'!$O$254)</f>
        <v>100</v>
      </c>
      <c r="M28" s="17" t="str">
        <f t="shared" si="3"/>
        <v/>
      </c>
      <c r="N28" s="17" t="str">
        <f t="shared" si="3"/>
        <v/>
      </c>
      <c r="O28" s="17" t="str">
        <f t="shared" si="3"/>
        <v/>
      </c>
      <c r="P28" s="17"/>
      <c r="T28" s="23">
        <f t="shared" si="4"/>
        <v>-73.355750232003629</v>
      </c>
      <c r="U28" s="23">
        <f t="shared" si="4"/>
        <v>40.899025169201195</v>
      </c>
      <c r="V28" s="24">
        <f t="shared" si="5"/>
        <v>0</v>
      </c>
      <c r="W28" s="24">
        <f t="shared" si="5"/>
        <v>0</v>
      </c>
      <c r="X28" s="24">
        <f t="shared" si="5"/>
        <v>100</v>
      </c>
      <c r="Y28" s="24">
        <f t="shared" si="6"/>
        <v>0</v>
      </c>
      <c r="Z28" s="24">
        <f t="shared" si="6"/>
        <v>0</v>
      </c>
      <c r="AA28" s="24">
        <f t="shared" si="6"/>
        <v>0</v>
      </c>
      <c r="AB28" s="17" t="str">
        <f t="shared" si="7"/>
        <v/>
      </c>
      <c r="AC28" s="17" t="str">
        <f t="shared" si="7"/>
        <v/>
      </c>
      <c r="AD28" s="17" t="str">
        <f t="shared" si="7"/>
        <v/>
      </c>
      <c r="AE28" s="25" t="str">
        <f t="shared" si="8"/>
        <v/>
      </c>
      <c r="AF28" s="25" t="str">
        <f t="shared" si="2"/>
        <v/>
      </c>
    </row>
    <row r="29" spans="1:32" x14ac:dyDescent="0.35">
      <c r="A29" s="14" t="str">
        <f>IF('[39]Video Analysis'!$B$264="","",'[39]Video Analysis'!$B$264)</f>
        <v/>
      </c>
      <c r="B29" s="15">
        <f>IF('[39]Video Analysis'!$Q$264="","",'[39]Video Analysis'!$Q$264)</f>
        <v>-73.355775293894112</v>
      </c>
      <c r="C29" s="15">
        <f>IF('[39]Video Analysis'!$P$264="","",'[39]Video Analysis'!$P$264)</f>
        <v>40.899062217213213</v>
      </c>
      <c r="D29" s="16">
        <f>IF('[39]Video Analysis'!$G$264="","",'[39]Video Analysis'!$G$264)</f>
        <v>0</v>
      </c>
      <c r="E29" s="16">
        <f>IF('[39]Video Analysis'!$H$264="","",'[39]Video Analysis'!$H$264)</f>
        <v>0</v>
      </c>
      <c r="F29" s="16">
        <f>IF('[39]Video Analysis'!$I$264="","",'[39]Video Analysis'!$I$264)</f>
        <v>100</v>
      </c>
      <c r="G29" s="16">
        <f>IF('[39]Video Analysis'!$J$264="","",'[39]Video Analysis'!$J$264)</f>
        <v>0</v>
      </c>
      <c r="H29" s="16">
        <f>IF('[39]Video Analysis'!$K$264="","",'[39]Video Analysis'!$K$264)</f>
        <v>0</v>
      </c>
      <c r="I29" s="16">
        <f>IF('[39]Video Analysis'!$L$264="","",'[39]Video Analysis'!$L$264)</f>
        <v>100</v>
      </c>
      <c r="J29" s="16">
        <f>IF('[39]Video Analysis'!$M$264="","",'[39]Video Analysis'!$M$264)</f>
        <v>0</v>
      </c>
      <c r="K29" s="16">
        <f>IF('[39]Video Analysis'!$N$264="","",'[39]Video Analysis'!$N$264)</f>
        <v>0</v>
      </c>
      <c r="L29" s="16">
        <f>IF('[39]Video Analysis'!$O$264="","",'[39]Video Analysis'!$O$264)</f>
        <v>100</v>
      </c>
      <c r="M29" s="17" t="str">
        <f t="shared" si="3"/>
        <v/>
      </c>
      <c r="N29" s="17" t="str">
        <f t="shared" si="3"/>
        <v/>
      </c>
      <c r="O29" s="17" t="str">
        <f t="shared" si="3"/>
        <v/>
      </c>
      <c r="P29" s="17"/>
      <c r="T29" s="23">
        <f t="shared" si="4"/>
        <v>-73.355775293894112</v>
      </c>
      <c r="U29" s="23">
        <f t="shared" si="4"/>
        <v>40.899062217213213</v>
      </c>
      <c r="V29" s="24">
        <f t="shared" si="5"/>
        <v>0</v>
      </c>
      <c r="W29" s="24">
        <f t="shared" si="5"/>
        <v>0</v>
      </c>
      <c r="X29" s="24">
        <f t="shared" si="5"/>
        <v>100</v>
      </c>
      <c r="Y29" s="24">
        <f t="shared" si="6"/>
        <v>0</v>
      </c>
      <c r="Z29" s="24">
        <f t="shared" si="6"/>
        <v>0</v>
      </c>
      <c r="AA29" s="24">
        <f t="shared" si="6"/>
        <v>0</v>
      </c>
      <c r="AB29" s="17" t="str">
        <f t="shared" si="7"/>
        <v/>
      </c>
      <c r="AC29" s="17" t="str">
        <f t="shared" si="7"/>
        <v/>
      </c>
      <c r="AD29" s="17" t="str">
        <f t="shared" si="7"/>
        <v/>
      </c>
      <c r="AE29" s="25" t="str">
        <f t="shared" si="8"/>
        <v/>
      </c>
      <c r="AF29" s="25" t="str">
        <f t="shared" si="2"/>
        <v/>
      </c>
    </row>
    <row r="30" spans="1:32" x14ac:dyDescent="0.35">
      <c r="A30" s="14" t="str">
        <f>IF('[39]Video Analysis'!$B$274="","",'[39]Video Analysis'!$B$274)</f>
        <v/>
      </c>
      <c r="B30" s="15">
        <f>IF('[39]Video Analysis'!$Q$274="","",'[39]Video Analysis'!$Q$274)</f>
        <v>-73.355775293894112</v>
      </c>
      <c r="C30" s="15">
        <f>IF('[39]Video Analysis'!$P$274="","",'[39]Video Analysis'!$P$274)</f>
        <v>40.899062217213213</v>
      </c>
      <c r="D30" s="16">
        <f>IF('[39]Video Analysis'!$G$274="","",'[39]Video Analysis'!$G$274)</f>
        <v>0</v>
      </c>
      <c r="E30" s="16">
        <f>IF('[39]Video Analysis'!$H$274="","",'[39]Video Analysis'!$H$274)</f>
        <v>0</v>
      </c>
      <c r="F30" s="16">
        <f>IF('[39]Video Analysis'!$I$274="","",'[39]Video Analysis'!$I$274)</f>
        <v>100</v>
      </c>
      <c r="G30" s="16">
        <f>IF('[39]Video Analysis'!$J$274="","",'[39]Video Analysis'!$J$274)</f>
        <v>0</v>
      </c>
      <c r="H30" s="16">
        <f>IF('[39]Video Analysis'!$K$274="","",'[39]Video Analysis'!$K$274)</f>
        <v>0</v>
      </c>
      <c r="I30" s="16">
        <f>IF('[39]Video Analysis'!$L$274="","",'[39]Video Analysis'!$L$274)</f>
        <v>100</v>
      </c>
      <c r="J30" s="16">
        <f>IF('[39]Video Analysis'!$M$274="","",'[39]Video Analysis'!$M$274)</f>
        <v>0</v>
      </c>
      <c r="K30" s="16">
        <f>IF('[39]Video Analysis'!$N$274="","",'[39]Video Analysis'!$N$274)</f>
        <v>0</v>
      </c>
      <c r="L30" s="16">
        <f>IF('[39]Video Analysis'!$O$274="","",'[39]Video Analysis'!$O$274)</f>
        <v>100</v>
      </c>
      <c r="M30" s="17" t="str">
        <f t="shared" si="3"/>
        <v/>
      </c>
      <c r="N30" s="17" t="str">
        <f t="shared" si="3"/>
        <v/>
      </c>
      <c r="O30" s="17" t="str">
        <f t="shared" si="3"/>
        <v/>
      </c>
      <c r="P30" s="17"/>
      <c r="T30" s="23">
        <f t="shared" si="4"/>
        <v>-73.355775293894112</v>
      </c>
      <c r="U30" s="23">
        <f t="shared" si="4"/>
        <v>40.899062217213213</v>
      </c>
      <c r="V30" s="24">
        <f t="shared" si="5"/>
        <v>0</v>
      </c>
      <c r="W30" s="24">
        <f t="shared" si="5"/>
        <v>0</v>
      </c>
      <c r="X30" s="24">
        <f t="shared" si="5"/>
        <v>100</v>
      </c>
      <c r="Y30" s="24">
        <f t="shared" si="6"/>
        <v>0</v>
      </c>
      <c r="Z30" s="24">
        <f t="shared" si="6"/>
        <v>0</v>
      </c>
      <c r="AA30" s="24">
        <f t="shared" si="6"/>
        <v>0</v>
      </c>
      <c r="AB30" s="17" t="str">
        <f t="shared" si="7"/>
        <v/>
      </c>
      <c r="AC30" s="17" t="str">
        <f t="shared" si="7"/>
        <v/>
      </c>
      <c r="AD30" s="17" t="str">
        <f t="shared" si="7"/>
        <v/>
      </c>
      <c r="AE30" s="25" t="str">
        <f t="shared" si="8"/>
        <v/>
      </c>
      <c r="AF30" s="25" t="str">
        <f t="shared" si="2"/>
        <v/>
      </c>
    </row>
    <row r="31" spans="1:32" x14ac:dyDescent="0.35">
      <c r="A31" s="14" t="str">
        <f>IF('[39]Video Analysis'!$B$284="","",'[39]Video Analysis'!$B$284)</f>
        <v/>
      </c>
      <c r="B31" s="15">
        <f>IF('[39]Video Analysis'!$Q$284="","",'[39]Video Analysis'!$Q$284)</f>
        <v>-73.355775293894112</v>
      </c>
      <c r="C31" s="15">
        <f>IF('[39]Video Analysis'!$P$284="","",'[39]Video Analysis'!$P$284)</f>
        <v>40.899062217213213</v>
      </c>
      <c r="D31" s="16">
        <f>IF('[39]Video Analysis'!$G$284="","",'[39]Video Analysis'!$G$284)</f>
        <v>0</v>
      </c>
      <c r="E31" s="16">
        <f>IF('[39]Video Analysis'!$H$284="","",'[39]Video Analysis'!$H$284)</f>
        <v>0</v>
      </c>
      <c r="F31" s="16">
        <f>IF('[39]Video Analysis'!$I$284="","",'[39]Video Analysis'!$I$284)</f>
        <v>100</v>
      </c>
      <c r="G31" s="16">
        <f>IF('[39]Video Analysis'!$J$284="","",'[39]Video Analysis'!$J$284)</f>
        <v>0</v>
      </c>
      <c r="H31" s="16">
        <f>IF('[39]Video Analysis'!$K$284="","",'[39]Video Analysis'!$K$284)</f>
        <v>0</v>
      </c>
      <c r="I31" s="16">
        <f>IF('[39]Video Analysis'!$L$284="","",'[39]Video Analysis'!$L$284)</f>
        <v>100</v>
      </c>
      <c r="J31" s="16">
        <f>IF('[39]Video Analysis'!$M$284="","",'[39]Video Analysis'!$M$284)</f>
        <v>0</v>
      </c>
      <c r="K31" s="16">
        <f>IF('[39]Video Analysis'!$N$284="","",'[39]Video Analysis'!$N$284)</f>
        <v>0</v>
      </c>
      <c r="L31" s="16">
        <f>IF('[39]Video Analysis'!$O$284="","",'[39]Video Analysis'!$O$284)</f>
        <v>100</v>
      </c>
      <c r="M31" s="17" t="str">
        <f t="shared" si="3"/>
        <v/>
      </c>
      <c r="N31" s="17" t="str">
        <f t="shared" si="3"/>
        <v/>
      </c>
      <c r="O31" s="17" t="str">
        <f t="shared" si="3"/>
        <v/>
      </c>
      <c r="P31" s="17"/>
      <c r="T31" s="23">
        <f t="shared" si="4"/>
        <v>-73.355775293894112</v>
      </c>
      <c r="U31" s="23">
        <f t="shared" si="4"/>
        <v>40.899062217213213</v>
      </c>
      <c r="V31" s="24">
        <f t="shared" si="5"/>
        <v>0</v>
      </c>
      <c r="W31" s="24">
        <f t="shared" si="5"/>
        <v>0</v>
      </c>
      <c r="X31" s="24">
        <f t="shared" si="5"/>
        <v>100</v>
      </c>
      <c r="Y31" s="24">
        <f t="shared" si="6"/>
        <v>0</v>
      </c>
      <c r="Z31" s="24">
        <f t="shared" si="6"/>
        <v>0</v>
      </c>
      <c r="AA31" s="24">
        <f t="shared" si="6"/>
        <v>0</v>
      </c>
      <c r="AB31" s="17" t="str">
        <f t="shared" si="7"/>
        <v/>
      </c>
      <c r="AC31" s="17" t="str">
        <f t="shared" si="7"/>
        <v/>
      </c>
      <c r="AD31" s="17" t="str">
        <f t="shared" si="7"/>
        <v/>
      </c>
      <c r="AE31" s="25" t="str">
        <f t="shared" si="8"/>
        <v/>
      </c>
      <c r="AF31" s="25" t="str">
        <f t="shared" si="2"/>
        <v/>
      </c>
    </row>
    <row r="32" spans="1:32" x14ac:dyDescent="0.35">
      <c r="A32" s="14" t="str">
        <f>IF('[39]Video Analysis'!$B$294="","",'[39]Video Analysis'!$B$294)</f>
        <v/>
      </c>
      <c r="B32" s="15">
        <f>IF('[39]Video Analysis'!$Q$294="","",'[39]Video Analysis'!$Q$294)</f>
        <v>-73.355820220895112</v>
      </c>
      <c r="C32" s="15">
        <f>IF('[39]Video Analysis'!$P$294="","",'[39]Video Analysis'!$P$294)</f>
        <v>40.899111670441926</v>
      </c>
      <c r="D32" s="16">
        <f>IF('[39]Video Analysis'!$G$294="","",'[39]Video Analysis'!$G$294)</f>
        <v>0</v>
      </c>
      <c r="E32" s="16">
        <f>IF('[39]Video Analysis'!$H$294="","",'[39]Video Analysis'!$H$294)</f>
        <v>0</v>
      </c>
      <c r="F32" s="16">
        <f>IF('[39]Video Analysis'!$I$294="","",'[39]Video Analysis'!$I$294)</f>
        <v>100</v>
      </c>
      <c r="G32" s="16">
        <f>IF('[39]Video Analysis'!$J$294="","",'[39]Video Analysis'!$J$294)</f>
        <v>0</v>
      </c>
      <c r="H32" s="16">
        <f>IF('[39]Video Analysis'!$K$294="","",'[39]Video Analysis'!$K$294)</f>
        <v>0</v>
      </c>
      <c r="I32" s="16">
        <f>IF('[39]Video Analysis'!$L$294="","",'[39]Video Analysis'!$L$294)</f>
        <v>100</v>
      </c>
      <c r="J32" s="16">
        <f>IF('[39]Video Analysis'!$M$294="","",'[39]Video Analysis'!$M$294)</f>
        <v>0</v>
      </c>
      <c r="K32" s="16">
        <f>IF('[39]Video Analysis'!$N$294="","",'[39]Video Analysis'!$N$294)</f>
        <v>0</v>
      </c>
      <c r="L32" s="16">
        <f>IF('[39]Video Analysis'!$O$294="","",'[39]Video Analysis'!$O$294)</f>
        <v>100</v>
      </c>
      <c r="M32" s="17" t="str">
        <f t="shared" si="3"/>
        <v/>
      </c>
      <c r="N32" s="17" t="str">
        <f t="shared" si="3"/>
        <v/>
      </c>
      <c r="O32" s="17" t="str">
        <f t="shared" si="3"/>
        <v/>
      </c>
      <c r="P32" s="17"/>
      <c r="T32" s="23">
        <f t="shared" si="4"/>
        <v>-73.355820220895112</v>
      </c>
      <c r="U32" s="23">
        <f t="shared" si="4"/>
        <v>40.899111670441926</v>
      </c>
      <c r="V32" s="24">
        <f t="shared" si="5"/>
        <v>0</v>
      </c>
      <c r="W32" s="24">
        <f t="shared" si="5"/>
        <v>0</v>
      </c>
      <c r="X32" s="24">
        <f t="shared" si="5"/>
        <v>100</v>
      </c>
      <c r="Y32" s="24">
        <f t="shared" si="6"/>
        <v>0</v>
      </c>
      <c r="Z32" s="24">
        <f t="shared" si="6"/>
        <v>0</v>
      </c>
      <c r="AA32" s="24">
        <f t="shared" si="6"/>
        <v>0</v>
      </c>
      <c r="AB32" s="17" t="str">
        <f t="shared" si="7"/>
        <v/>
      </c>
      <c r="AC32" s="17" t="str">
        <f t="shared" si="7"/>
        <v/>
      </c>
      <c r="AD32" s="17" t="str">
        <f t="shared" si="7"/>
        <v/>
      </c>
      <c r="AE32" s="25" t="str">
        <f t="shared" si="8"/>
        <v/>
      </c>
      <c r="AF32" s="25" t="str">
        <f t="shared" si="2"/>
        <v/>
      </c>
    </row>
    <row r="33" spans="1:32" x14ac:dyDescent="0.35">
      <c r="A33" s="14" t="str">
        <f>IF('[39]Video Analysis'!$B$304="","",'[39]Video Analysis'!$B$304)</f>
        <v/>
      </c>
      <c r="B33" s="15">
        <f>IF('[39]Video Analysis'!$Q$304="","",'[39]Video Analysis'!$Q$304)</f>
        <v>-73.355820220895112</v>
      </c>
      <c r="C33" s="15">
        <f>IF('[39]Video Analysis'!$P$304="","",'[39]Video Analysis'!$P$304)</f>
        <v>40.899111670441926</v>
      </c>
      <c r="D33" s="16">
        <f>IF('[39]Video Analysis'!$G$304="","",'[39]Video Analysis'!$G$304)</f>
        <v>0</v>
      </c>
      <c r="E33" s="16">
        <f>IF('[39]Video Analysis'!$H$304="","",'[39]Video Analysis'!$H$304)</f>
        <v>0</v>
      </c>
      <c r="F33" s="16">
        <f>IF('[39]Video Analysis'!$I$304="","",'[39]Video Analysis'!$I$304)</f>
        <v>100</v>
      </c>
      <c r="G33" s="16">
        <f>IF('[39]Video Analysis'!$J$304="","",'[39]Video Analysis'!$J$304)</f>
        <v>0</v>
      </c>
      <c r="H33" s="16">
        <f>IF('[39]Video Analysis'!$K$304="","",'[39]Video Analysis'!$K$304)</f>
        <v>0</v>
      </c>
      <c r="I33" s="16">
        <f>IF('[39]Video Analysis'!$L$304="","",'[39]Video Analysis'!$L$304)</f>
        <v>100</v>
      </c>
      <c r="J33" s="16">
        <f>IF('[39]Video Analysis'!$M$304="","",'[39]Video Analysis'!$M$304)</f>
        <v>0</v>
      </c>
      <c r="K33" s="16">
        <f>IF('[39]Video Analysis'!$N$304="","",'[39]Video Analysis'!$N$304)</f>
        <v>0</v>
      </c>
      <c r="L33" s="16">
        <f>IF('[39]Video Analysis'!$O$304="","",'[39]Video Analysis'!$O$304)</f>
        <v>100</v>
      </c>
      <c r="M33" s="17" t="str">
        <f t="shared" si="3"/>
        <v/>
      </c>
      <c r="N33" s="17" t="str">
        <f t="shared" si="3"/>
        <v/>
      </c>
      <c r="O33" s="17" t="str">
        <f t="shared" si="3"/>
        <v/>
      </c>
      <c r="P33" s="17"/>
      <c r="T33" s="23">
        <f t="shared" si="4"/>
        <v>-73.355820220895112</v>
      </c>
      <c r="U33" s="23">
        <f t="shared" si="4"/>
        <v>40.899111670441926</v>
      </c>
      <c r="V33" s="24">
        <f t="shared" si="5"/>
        <v>0</v>
      </c>
      <c r="W33" s="24">
        <f t="shared" si="5"/>
        <v>0</v>
      </c>
      <c r="X33" s="24">
        <f t="shared" si="5"/>
        <v>100</v>
      </c>
      <c r="Y33" s="24">
        <f t="shared" si="6"/>
        <v>0</v>
      </c>
      <c r="Z33" s="24">
        <f t="shared" si="6"/>
        <v>0</v>
      </c>
      <c r="AA33" s="24">
        <f t="shared" si="6"/>
        <v>0</v>
      </c>
      <c r="AB33" s="17" t="str">
        <f t="shared" si="7"/>
        <v/>
      </c>
      <c r="AC33" s="17" t="str">
        <f t="shared" si="7"/>
        <v/>
      </c>
      <c r="AD33" s="17" t="str">
        <f t="shared" si="7"/>
        <v/>
      </c>
      <c r="AE33" s="25" t="str">
        <f t="shared" si="8"/>
        <v/>
      </c>
      <c r="AF33" s="25" t="str">
        <f t="shared" si="2"/>
        <v/>
      </c>
    </row>
    <row r="34" spans="1:32" x14ac:dyDescent="0.35">
      <c r="A34" s="14" t="str">
        <f>IF('[39]Video Analysis'!$B$314="","",'[39]Video Analysis'!$B$314)</f>
        <v/>
      </c>
      <c r="B34" s="15">
        <f>IF('[39]Video Analysis'!$Q$314="","",'[39]Video Analysis'!$Q$314)</f>
        <v>-73.355820220895112</v>
      </c>
      <c r="C34" s="15">
        <f>IF('[39]Video Analysis'!$P$314="","",'[39]Video Analysis'!$P$314)</f>
        <v>40.899111670441926</v>
      </c>
      <c r="D34" s="16">
        <f>IF('[39]Video Analysis'!$G$314="","",'[39]Video Analysis'!$G$314)</f>
        <v>0</v>
      </c>
      <c r="E34" s="16">
        <f>IF('[39]Video Analysis'!$H$314="","",'[39]Video Analysis'!$H$314)</f>
        <v>0</v>
      </c>
      <c r="F34" s="16">
        <f>IF('[39]Video Analysis'!$I$314="","",'[39]Video Analysis'!$I$314)</f>
        <v>100</v>
      </c>
      <c r="G34" s="16">
        <f>IF('[39]Video Analysis'!$J$314="","",'[39]Video Analysis'!$J$314)</f>
        <v>0</v>
      </c>
      <c r="H34" s="16">
        <f>IF('[39]Video Analysis'!$K$314="","",'[39]Video Analysis'!$K$314)</f>
        <v>0</v>
      </c>
      <c r="I34" s="16">
        <f>IF('[39]Video Analysis'!$L$314="","",'[39]Video Analysis'!$L$314)</f>
        <v>100</v>
      </c>
      <c r="J34" s="16">
        <f>IF('[39]Video Analysis'!$M$314="","",'[39]Video Analysis'!$M$314)</f>
        <v>0</v>
      </c>
      <c r="K34" s="16">
        <f>IF('[39]Video Analysis'!$N$314="","",'[39]Video Analysis'!$N$314)</f>
        <v>0</v>
      </c>
      <c r="L34" s="16">
        <f>IF('[39]Video Analysis'!$O$314="","",'[39]Video Analysis'!$O$314)</f>
        <v>100</v>
      </c>
      <c r="M34" s="17" t="str">
        <f t="shared" si="3"/>
        <v/>
      </c>
      <c r="N34" s="17" t="str">
        <f t="shared" si="3"/>
        <v/>
      </c>
      <c r="O34" s="17" t="str">
        <f t="shared" si="3"/>
        <v/>
      </c>
      <c r="P34" s="17"/>
      <c r="T34" s="23">
        <f t="shared" si="4"/>
        <v>-73.355820220895112</v>
      </c>
      <c r="U34" s="23">
        <f t="shared" si="4"/>
        <v>40.899111670441926</v>
      </c>
      <c r="V34" s="24">
        <f t="shared" si="5"/>
        <v>0</v>
      </c>
      <c r="W34" s="24">
        <f t="shared" si="5"/>
        <v>0</v>
      </c>
      <c r="X34" s="24">
        <f t="shared" si="5"/>
        <v>100</v>
      </c>
      <c r="Y34" s="24">
        <f t="shared" si="6"/>
        <v>0</v>
      </c>
      <c r="Z34" s="24">
        <f t="shared" si="6"/>
        <v>0</v>
      </c>
      <c r="AA34" s="24">
        <f t="shared" si="6"/>
        <v>0</v>
      </c>
      <c r="AB34" s="17" t="str">
        <f t="shared" si="7"/>
        <v/>
      </c>
      <c r="AC34" s="17" t="str">
        <f t="shared" si="7"/>
        <v/>
      </c>
      <c r="AD34" s="17" t="str">
        <f t="shared" si="7"/>
        <v/>
      </c>
      <c r="AE34" s="25" t="str">
        <f t="shared" si="8"/>
        <v/>
      </c>
      <c r="AF34" s="25" t="str">
        <f t="shared" si="2"/>
        <v/>
      </c>
    </row>
    <row r="35" spans="1:32" x14ac:dyDescent="0.35">
      <c r="A35" s="14" t="str">
        <f>IF('[39]Video Analysis'!$B$324="","",'[39]Video Analysis'!$B$324)</f>
        <v/>
      </c>
      <c r="B35" s="15">
        <f>IF('[39]Video Analysis'!$Q$324="","",'[39]Video Analysis'!$Q$324)</f>
        <v>-73.355878265574574</v>
      </c>
      <c r="C35" s="15">
        <f>IF('[39]Video Analysis'!$P$324="","",'[39]Video Analysis'!$P$324)</f>
        <v>40.899123614653945</v>
      </c>
      <c r="D35" s="16">
        <f>IF('[39]Video Analysis'!$G$324="","",'[39]Video Analysis'!$G$324)</f>
        <v>0</v>
      </c>
      <c r="E35" s="16">
        <f>IF('[39]Video Analysis'!$H$324="","",'[39]Video Analysis'!$H$324)</f>
        <v>0</v>
      </c>
      <c r="F35" s="16">
        <f>IF('[39]Video Analysis'!$I$324="","",'[39]Video Analysis'!$I$324)</f>
        <v>100</v>
      </c>
      <c r="G35" s="16">
        <f>IF('[39]Video Analysis'!$J$324="","",'[39]Video Analysis'!$J$324)</f>
        <v>0</v>
      </c>
      <c r="H35" s="16">
        <f>IF('[39]Video Analysis'!$K$324="","",'[39]Video Analysis'!$K$324)</f>
        <v>0</v>
      </c>
      <c r="I35" s="16">
        <f>IF('[39]Video Analysis'!$L$324="","",'[39]Video Analysis'!$L$324)</f>
        <v>100</v>
      </c>
      <c r="J35" s="16">
        <f>IF('[39]Video Analysis'!$M$324="","",'[39]Video Analysis'!$M$324)</f>
        <v>0</v>
      </c>
      <c r="K35" s="16">
        <f>IF('[39]Video Analysis'!$N$324="","",'[39]Video Analysis'!$N$324)</f>
        <v>0</v>
      </c>
      <c r="L35" s="16">
        <f>IF('[39]Video Analysis'!$O$324="","",'[39]Video Analysis'!$O$324)</f>
        <v>100</v>
      </c>
      <c r="M35" s="17" t="str">
        <f t="shared" si="3"/>
        <v/>
      </c>
      <c r="N35" s="17" t="str">
        <f t="shared" si="3"/>
        <v/>
      </c>
      <c r="O35" s="17" t="str">
        <f t="shared" si="3"/>
        <v/>
      </c>
      <c r="P35" s="17" t="s">
        <v>19</v>
      </c>
      <c r="T35" s="23">
        <f t="shared" si="4"/>
        <v>-73.355878265574574</v>
      </c>
      <c r="U35" s="23">
        <f t="shared" si="4"/>
        <v>40.899123614653945</v>
      </c>
      <c r="V35" s="24">
        <f t="shared" si="5"/>
        <v>0</v>
      </c>
      <c r="W35" s="24">
        <f t="shared" si="5"/>
        <v>0</v>
      </c>
      <c r="X35" s="24">
        <f t="shared" si="5"/>
        <v>100</v>
      </c>
      <c r="Y35" s="24">
        <f t="shared" si="6"/>
        <v>0</v>
      </c>
      <c r="Z35" s="24">
        <f t="shared" si="6"/>
        <v>0</v>
      </c>
      <c r="AA35" s="24">
        <f t="shared" si="6"/>
        <v>0</v>
      </c>
      <c r="AB35" s="17" t="str">
        <f t="shared" si="7"/>
        <v/>
      </c>
      <c r="AC35" s="17" t="str">
        <f t="shared" si="7"/>
        <v/>
      </c>
      <c r="AD35" s="17" t="str">
        <f t="shared" si="7"/>
        <v/>
      </c>
      <c r="AE35" s="25" t="str">
        <f t="shared" si="8"/>
        <v/>
      </c>
      <c r="AF35" s="25" t="str">
        <f t="shared" si="2"/>
        <v xml:space="preserve">10% NM </v>
      </c>
    </row>
    <row r="36" spans="1:32" x14ac:dyDescent="0.35">
      <c r="A36" s="14" t="str">
        <f>IF('[39]Video Analysis'!$B$334="","",'[39]Video Analysis'!$B$334)</f>
        <v/>
      </c>
      <c r="B36" s="15">
        <f>IF('[39]Video Analysis'!$Q$334="","",'[39]Video Analysis'!$Q$334)</f>
        <v>-73.355878265574574</v>
      </c>
      <c r="C36" s="15">
        <f>IF('[39]Video Analysis'!$P$334="","",'[39]Video Analysis'!$P$334)</f>
        <v>40.899123614653945</v>
      </c>
      <c r="D36" s="16">
        <f>IF('[39]Video Analysis'!$G$334="","",'[39]Video Analysis'!$G$334)</f>
        <v>0</v>
      </c>
      <c r="E36" s="16">
        <f>IF('[39]Video Analysis'!$H$334="","",'[39]Video Analysis'!$H$334)</f>
        <v>0</v>
      </c>
      <c r="F36" s="16">
        <f>IF('[39]Video Analysis'!$I$334="","",'[39]Video Analysis'!$I$334)</f>
        <v>100</v>
      </c>
      <c r="G36" s="16">
        <f>IF('[39]Video Analysis'!$J$334="","",'[39]Video Analysis'!$J$334)</f>
        <v>0</v>
      </c>
      <c r="H36" s="16">
        <f>IF('[39]Video Analysis'!$K$334="","",'[39]Video Analysis'!$K$334)</f>
        <v>0</v>
      </c>
      <c r="I36" s="16">
        <f>IF('[39]Video Analysis'!$L$334="","",'[39]Video Analysis'!$L$334)</f>
        <v>100</v>
      </c>
      <c r="J36" s="16">
        <f>IF('[39]Video Analysis'!$M$334="","",'[39]Video Analysis'!$M$334)</f>
        <v>0</v>
      </c>
      <c r="K36" s="16">
        <f>IF('[39]Video Analysis'!$N$334="","",'[39]Video Analysis'!$N$334)</f>
        <v>0</v>
      </c>
      <c r="L36" s="16">
        <f>IF('[39]Video Analysis'!$O$334="","",'[39]Video Analysis'!$O$334)</f>
        <v>100</v>
      </c>
      <c r="M36" s="17" t="str">
        <f t="shared" si="3"/>
        <v/>
      </c>
      <c r="N36" s="17" t="str">
        <f t="shared" si="3"/>
        <v/>
      </c>
      <c r="O36" s="17" t="str">
        <f t="shared" si="3"/>
        <v/>
      </c>
      <c r="P36" s="17"/>
      <c r="T36" s="23">
        <f t="shared" si="4"/>
        <v>-73.355878265574574</v>
      </c>
      <c r="U36" s="23">
        <f t="shared" si="4"/>
        <v>40.899123614653945</v>
      </c>
      <c r="V36" s="24">
        <f t="shared" si="5"/>
        <v>0</v>
      </c>
      <c r="W36" s="24">
        <f t="shared" si="5"/>
        <v>0</v>
      </c>
      <c r="X36" s="24">
        <f t="shared" si="5"/>
        <v>100</v>
      </c>
      <c r="Y36" s="24">
        <f t="shared" si="6"/>
        <v>0</v>
      </c>
      <c r="Z36" s="24">
        <f t="shared" si="6"/>
        <v>0</v>
      </c>
      <c r="AA36" s="24">
        <f t="shared" si="6"/>
        <v>0</v>
      </c>
      <c r="AB36" s="17" t="str">
        <f t="shared" si="7"/>
        <v/>
      </c>
      <c r="AC36" s="17" t="str">
        <f t="shared" si="7"/>
        <v/>
      </c>
      <c r="AD36" s="17" t="str">
        <f t="shared" si="7"/>
        <v/>
      </c>
      <c r="AE36" s="25" t="str">
        <f t="shared" si="8"/>
        <v/>
      </c>
      <c r="AF36" s="25" t="str">
        <f t="shared" si="2"/>
        <v/>
      </c>
    </row>
    <row r="37" spans="1:32" x14ac:dyDescent="0.35">
      <c r="A37" s="14" t="str">
        <f>IF('[39]Video Analysis'!$B$344="","",'[39]Video Analysis'!$B$344)</f>
        <v/>
      </c>
      <c r="B37" s="15">
        <f>IF('[39]Video Analysis'!$Q$344="","",'[39]Video Analysis'!$Q$344)</f>
        <v>-73.355878265574574</v>
      </c>
      <c r="C37" s="15">
        <f>IF('[39]Video Analysis'!$P$344="","",'[39]Video Analysis'!$P$344)</f>
        <v>40.899123614653945</v>
      </c>
      <c r="D37" s="16">
        <f>IF('[39]Video Analysis'!$G$344="","",'[39]Video Analysis'!$G$344)</f>
        <v>0</v>
      </c>
      <c r="E37" s="16">
        <f>IF('[39]Video Analysis'!$H$344="","",'[39]Video Analysis'!$H$344)</f>
        <v>0</v>
      </c>
      <c r="F37" s="16">
        <f>IF('[39]Video Analysis'!$I$344="","",'[39]Video Analysis'!$I$344)</f>
        <v>100</v>
      </c>
      <c r="G37" s="16">
        <f>IF('[39]Video Analysis'!$J$344="","",'[39]Video Analysis'!$J$344)</f>
        <v>0</v>
      </c>
      <c r="H37" s="16">
        <f>IF('[39]Video Analysis'!$K$344="","",'[39]Video Analysis'!$K$344)</f>
        <v>0</v>
      </c>
      <c r="I37" s="16">
        <f>IF('[39]Video Analysis'!$L$344="","",'[39]Video Analysis'!$L$344)</f>
        <v>100</v>
      </c>
      <c r="J37" s="16">
        <f>IF('[39]Video Analysis'!$M$344="","",'[39]Video Analysis'!$M$344)</f>
        <v>0</v>
      </c>
      <c r="K37" s="16">
        <f>IF('[39]Video Analysis'!$N$344="","",'[39]Video Analysis'!$N$344)</f>
        <v>0</v>
      </c>
      <c r="L37" s="16">
        <f>IF('[39]Video Analysis'!$O$344="","",'[39]Video Analysis'!$O$344)</f>
        <v>100</v>
      </c>
      <c r="M37" s="17" t="str">
        <f t="shared" si="3"/>
        <v/>
      </c>
      <c r="N37" s="17" t="str">
        <f t="shared" si="3"/>
        <v/>
      </c>
      <c r="O37" s="17" t="str">
        <f t="shared" si="3"/>
        <v/>
      </c>
      <c r="P37" s="17"/>
      <c r="T37" s="23">
        <f t="shared" si="4"/>
        <v>-73.355878265574574</v>
      </c>
      <c r="U37" s="23">
        <f t="shared" si="4"/>
        <v>40.899123614653945</v>
      </c>
      <c r="V37" s="24">
        <f t="shared" si="5"/>
        <v>0</v>
      </c>
      <c r="W37" s="24">
        <f t="shared" si="5"/>
        <v>0</v>
      </c>
      <c r="X37" s="24">
        <f t="shared" si="5"/>
        <v>100</v>
      </c>
      <c r="Y37" s="24">
        <f t="shared" si="6"/>
        <v>0</v>
      </c>
      <c r="Z37" s="24">
        <f t="shared" si="6"/>
        <v>0</v>
      </c>
      <c r="AA37" s="24">
        <f t="shared" si="6"/>
        <v>0</v>
      </c>
      <c r="AB37" s="17" t="str">
        <f t="shared" si="7"/>
        <v/>
      </c>
      <c r="AC37" s="17" t="str">
        <f t="shared" si="7"/>
        <v/>
      </c>
      <c r="AD37" s="17" t="str">
        <f t="shared" si="7"/>
        <v/>
      </c>
      <c r="AE37" s="25" t="str">
        <f t="shared" si="8"/>
        <v/>
      </c>
      <c r="AF37" s="25" t="str">
        <f t="shared" si="2"/>
        <v/>
      </c>
    </row>
    <row r="38" spans="1:32" x14ac:dyDescent="0.35">
      <c r="A38" s="14" t="str">
        <f>IF('[39]Video Analysis'!$B$354="","",'[39]Video Analysis'!$B$354)</f>
        <v/>
      </c>
      <c r="B38" s="15">
        <f>IF('[39]Video Analysis'!$Q$354="","",'[39]Video Analysis'!$Q$354)</f>
        <v>-73.355938196182251</v>
      </c>
      <c r="C38" s="15">
        <f>IF('[39]Video Analysis'!$P$354="","",'[39]Video Analysis'!$P$354)</f>
        <v>40.899087823927402</v>
      </c>
      <c r="D38" s="16">
        <f>IF('[39]Video Analysis'!$G$354="","",'[39]Video Analysis'!$G$354)</f>
        <v>0</v>
      </c>
      <c r="E38" s="16">
        <f>IF('[39]Video Analysis'!$H$354="","",'[39]Video Analysis'!$H$354)</f>
        <v>0</v>
      </c>
      <c r="F38" s="16">
        <f>IF('[39]Video Analysis'!$I$354="","",'[39]Video Analysis'!$I$354)</f>
        <v>100</v>
      </c>
      <c r="G38" s="16">
        <f>IF('[39]Video Analysis'!$J$354="","",'[39]Video Analysis'!$J$354)</f>
        <v>0</v>
      </c>
      <c r="H38" s="16">
        <f>IF('[39]Video Analysis'!$K$354="","",'[39]Video Analysis'!$K$354)</f>
        <v>0</v>
      </c>
      <c r="I38" s="16">
        <f>IF('[39]Video Analysis'!$L$354="","",'[39]Video Analysis'!$L$354)</f>
        <v>100</v>
      </c>
      <c r="J38" s="16">
        <f>IF('[39]Video Analysis'!$M$354="","",'[39]Video Analysis'!$M$354)</f>
        <v>0</v>
      </c>
      <c r="K38" s="16">
        <f>IF('[39]Video Analysis'!$N$354="","",'[39]Video Analysis'!$N$354)</f>
        <v>0</v>
      </c>
      <c r="L38" s="16">
        <f>IF('[39]Video Analysis'!$O$354="","",'[39]Video Analysis'!$O$354)</f>
        <v>100</v>
      </c>
      <c r="M38" s="17" t="str">
        <f t="shared" si="3"/>
        <v/>
      </c>
      <c r="N38" s="17" t="str">
        <f t="shared" si="3"/>
        <v/>
      </c>
      <c r="O38" s="17" t="str">
        <f t="shared" si="3"/>
        <v/>
      </c>
      <c r="P38" s="17"/>
      <c r="T38" s="23">
        <f t="shared" si="4"/>
        <v>-73.355938196182251</v>
      </c>
      <c r="U38" s="23">
        <f t="shared" si="4"/>
        <v>40.899087823927402</v>
      </c>
      <c r="V38" s="24">
        <f t="shared" si="5"/>
        <v>0</v>
      </c>
      <c r="W38" s="24">
        <f t="shared" si="5"/>
        <v>0</v>
      </c>
      <c r="X38" s="24">
        <f t="shared" si="5"/>
        <v>100</v>
      </c>
      <c r="Y38" s="24">
        <f t="shared" si="6"/>
        <v>0</v>
      </c>
      <c r="Z38" s="24">
        <f t="shared" si="6"/>
        <v>0</v>
      </c>
      <c r="AA38" s="24">
        <f t="shared" si="6"/>
        <v>0</v>
      </c>
      <c r="AB38" s="17" t="str">
        <f t="shared" si="7"/>
        <v/>
      </c>
      <c r="AC38" s="17" t="str">
        <f t="shared" si="7"/>
        <v/>
      </c>
      <c r="AD38" s="17" t="str">
        <f t="shared" si="7"/>
        <v/>
      </c>
      <c r="AE38" s="25" t="str">
        <f t="shared" si="8"/>
        <v/>
      </c>
      <c r="AF38" s="25" t="str">
        <f t="shared" si="2"/>
        <v/>
      </c>
    </row>
    <row r="39" spans="1:32" x14ac:dyDescent="0.35">
      <c r="A39" s="14" t="str">
        <f>IF('[39]Video Analysis'!$B$364="","",'[39]Video Analysis'!$B$364)</f>
        <v/>
      </c>
      <c r="B39" s="15">
        <f>IF('[39]Video Analysis'!$Q$364="","",'[39]Video Analysis'!$Q$364)</f>
        <v>-73.355938196182251</v>
      </c>
      <c r="C39" s="15">
        <f>IF('[39]Video Analysis'!$P$364="","",'[39]Video Analysis'!$P$364)</f>
        <v>40.899087823927402</v>
      </c>
      <c r="D39" s="16">
        <f>IF('[39]Video Analysis'!$G$364="","",'[39]Video Analysis'!$G$364)</f>
        <v>0</v>
      </c>
      <c r="E39" s="16">
        <f>IF('[39]Video Analysis'!$H$364="","",'[39]Video Analysis'!$H$364)</f>
        <v>0</v>
      </c>
      <c r="F39" s="16">
        <f>IF('[39]Video Analysis'!$I$364="","",'[39]Video Analysis'!$I$364)</f>
        <v>100</v>
      </c>
      <c r="G39" s="16">
        <f>IF('[39]Video Analysis'!$J$364="","",'[39]Video Analysis'!$J$364)</f>
        <v>0</v>
      </c>
      <c r="H39" s="16">
        <f>IF('[39]Video Analysis'!$K$364="","",'[39]Video Analysis'!$K$364)</f>
        <v>0</v>
      </c>
      <c r="I39" s="16">
        <f>IF('[39]Video Analysis'!$L$364="","",'[39]Video Analysis'!$L$364)</f>
        <v>100</v>
      </c>
      <c r="J39" s="16">
        <f>IF('[39]Video Analysis'!$M$364="","",'[39]Video Analysis'!$M$364)</f>
        <v>0</v>
      </c>
      <c r="K39" s="16">
        <f>IF('[39]Video Analysis'!$N$364="","",'[39]Video Analysis'!$N$364)</f>
        <v>0</v>
      </c>
      <c r="L39" s="16">
        <f>IF('[39]Video Analysis'!$O$364="","",'[39]Video Analysis'!$O$364)</f>
        <v>100</v>
      </c>
      <c r="M39" s="17" t="str">
        <f t="shared" si="3"/>
        <v/>
      </c>
      <c r="N39" s="17" t="str">
        <f t="shared" si="3"/>
        <v/>
      </c>
      <c r="O39" s="17" t="str">
        <f t="shared" si="3"/>
        <v/>
      </c>
      <c r="P39" s="17"/>
      <c r="T39" s="23">
        <f t="shared" si="4"/>
        <v>-73.355938196182251</v>
      </c>
      <c r="U39" s="23">
        <f t="shared" si="4"/>
        <v>40.899087823927402</v>
      </c>
      <c r="V39" s="24">
        <f t="shared" si="5"/>
        <v>0</v>
      </c>
      <c r="W39" s="24">
        <f t="shared" si="5"/>
        <v>0</v>
      </c>
      <c r="X39" s="24">
        <f t="shared" si="5"/>
        <v>100</v>
      </c>
      <c r="Y39" s="24">
        <f t="shared" si="6"/>
        <v>0</v>
      </c>
      <c r="Z39" s="24">
        <f t="shared" si="6"/>
        <v>0</v>
      </c>
      <c r="AA39" s="24">
        <f t="shared" si="6"/>
        <v>0</v>
      </c>
      <c r="AB39" s="17" t="str">
        <f t="shared" si="7"/>
        <v/>
      </c>
      <c r="AC39" s="17" t="str">
        <f t="shared" si="7"/>
        <v/>
      </c>
      <c r="AD39" s="17" t="str">
        <f t="shared" si="7"/>
        <v/>
      </c>
      <c r="AE39" s="25" t="str">
        <f t="shared" si="8"/>
        <v/>
      </c>
      <c r="AF39" s="25" t="str">
        <f t="shared" si="2"/>
        <v/>
      </c>
    </row>
    <row r="40" spans="1:32" x14ac:dyDescent="0.35">
      <c r="A40" s="14" t="str">
        <f>IF('[39]Video Analysis'!$B$374="","",'[39]Video Analysis'!$B$374)</f>
        <v/>
      </c>
      <c r="B40" s="15">
        <f>IF('[39]Video Analysis'!$Q$374="","",'[39]Video Analysis'!$Q$374)</f>
        <v>-73.35595915094018</v>
      </c>
      <c r="C40" s="15">
        <f>IF('[39]Video Analysis'!$P$374="","",'[39]Video Analysis'!$P$374)</f>
        <v>40.899029108695686</v>
      </c>
      <c r="D40" s="16">
        <f>IF('[39]Video Analysis'!$G$374="","",'[39]Video Analysis'!$G$374)</f>
        <v>0</v>
      </c>
      <c r="E40" s="16">
        <f>IF('[39]Video Analysis'!$H$374="","",'[39]Video Analysis'!$H$374)</f>
        <v>0</v>
      </c>
      <c r="F40" s="16">
        <f>IF('[39]Video Analysis'!$I$374="","",'[39]Video Analysis'!$I$374)</f>
        <v>100</v>
      </c>
      <c r="G40" s="16">
        <f>IF('[39]Video Analysis'!$J$374="","",'[39]Video Analysis'!$J$374)</f>
        <v>0</v>
      </c>
      <c r="H40" s="16">
        <f>IF('[39]Video Analysis'!$K$374="","",'[39]Video Analysis'!$K$374)</f>
        <v>0</v>
      </c>
      <c r="I40" s="16">
        <f>IF('[39]Video Analysis'!$L$374="","",'[39]Video Analysis'!$L$374)</f>
        <v>100</v>
      </c>
      <c r="J40" s="16">
        <f>IF('[39]Video Analysis'!$M$374="","",'[39]Video Analysis'!$M$374)</f>
        <v>0</v>
      </c>
      <c r="K40" s="16">
        <f>IF('[39]Video Analysis'!$N$374="","",'[39]Video Analysis'!$N$374)</f>
        <v>0</v>
      </c>
      <c r="L40" s="16">
        <f>IF('[39]Video Analysis'!$O$374="","",'[39]Video Analysis'!$O$374)</f>
        <v>100</v>
      </c>
      <c r="M40" s="17" t="str">
        <f t="shared" si="3"/>
        <v/>
      </c>
      <c r="N40" s="17" t="str">
        <f t="shared" si="3"/>
        <v/>
      </c>
      <c r="O40" s="17" t="str">
        <f t="shared" si="3"/>
        <v/>
      </c>
      <c r="P40" s="17"/>
      <c r="T40" s="23">
        <f t="shared" si="4"/>
        <v>-73.35595915094018</v>
      </c>
      <c r="U40" s="23">
        <f t="shared" si="4"/>
        <v>40.899029108695686</v>
      </c>
      <c r="V40" s="24">
        <f t="shared" si="5"/>
        <v>0</v>
      </c>
      <c r="W40" s="24">
        <f t="shared" si="5"/>
        <v>0</v>
      </c>
      <c r="X40" s="24">
        <f t="shared" si="5"/>
        <v>100</v>
      </c>
      <c r="Y40" s="24">
        <f t="shared" si="6"/>
        <v>0</v>
      </c>
      <c r="Z40" s="24">
        <f t="shared" si="6"/>
        <v>0</v>
      </c>
      <c r="AA40" s="24">
        <f t="shared" si="6"/>
        <v>0</v>
      </c>
      <c r="AB40" s="17" t="str">
        <f t="shared" si="7"/>
        <v/>
      </c>
      <c r="AC40" s="17" t="str">
        <f t="shared" si="7"/>
        <v/>
      </c>
      <c r="AD40" s="17" t="str">
        <f t="shared" si="7"/>
        <v/>
      </c>
      <c r="AE40" s="25" t="str">
        <f t="shared" si="8"/>
        <v/>
      </c>
      <c r="AF40" s="25" t="str">
        <f t="shared" si="2"/>
        <v/>
      </c>
    </row>
    <row r="41" spans="1:32" x14ac:dyDescent="0.35">
      <c r="A41" s="14" t="str">
        <f>IF('[39]Video Analysis'!$B$384="","",'[39]Video Analysis'!$B$384)</f>
        <v/>
      </c>
      <c r="B41" s="15">
        <f>IF('[39]Video Analysis'!$Q$384="","",'[39]Video Analysis'!$Q$384)</f>
        <v>-73.35595915094018</v>
      </c>
      <c r="C41" s="15">
        <f>IF('[39]Video Analysis'!$P$384="","",'[39]Video Analysis'!$P$384)</f>
        <v>40.899029108695686</v>
      </c>
      <c r="D41" s="16">
        <f>IF('[39]Video Analysis'!$G$384="","",'[39]Video Analysis'!$G$384)</f>
        <v>0</v>
      </c>
      <c r="E41" s="16">
        <f>IF('[39]Video Analysis'!$H$384="","",'[39]Video Analysis'!$H$384)</f>
        <v>0</v>
      </c>
      <c r="F41" s="16">
        <f>IF('[39]Video Analysis'!$I$384="","",'[39]Video Analysis'!$I$384)</f>
        <v>100</v>
      </c>
      <c r="G41" s="16">
        <f>IF('[39]Video Analysis'!$J$384="","",'[39]Video Analysis'!$J$384)</f>
        <v>0</v>
      </c>
      <c r="H41" s="16">
        <f>IF('[39]Video Analysis'!$K$384="","",'[39]Video Analysis'!$K$384)</f>
        <v>0</v>
      </c>
      <c r="I41" s="16">
        <f>IF('[39]Video Analysis'!$L$384="","",'[39]Video Analysis'!$L$384)</f>
        <v>100</v>
      </c>
      <c r="J41" s="16">
        <f>IF('[39]Video Analysis'!$M$384="","",'[39]Video Analysis'!$M$384)</f>
        <v>0</v>
      </c>
      <c r="K41" s="16">
        <f>IF('[39]Video Analysis'!$N$384="","",'[39]Video Analysis'!$N$384)</f>
        <v>0</v>
      </c>
      <c r="L41" s="16">
        <f>IF('[39]Video Analysis'!$O$384="","",'[39]Video Analysis'!$O$384)</f>
        <v>100</v>
      </c>
      <c r="M41" s="17" t="str">
        <f t="shared" si="3"/>
        <v/>
      </c>
      <c r="N41" s="17" t="str">
        <f t="shared" si="3"/>
        <v/>
      </c>
      <c r="O41" s="17" t="str">
        <f t="shared" si="3"/>
        <v/>
      </c>
      <c r="P41" s="17"/>
      <c r="T41" s="23">
        <f t="shared" si="4"/>
        <v>-73.35595915094018</v>
      </c>
      <c r="U41" s="23">
        <f t="shared" si="4"/>
        <v>40.899029108695686</v>
      </c>
      <c r="V41" s="24">
        <f t="shared" si="5"/>
        <v>0</v>
      </c>
      <c r="W41" s="24">
        <f t="shared" si="5"/>
        <v>0</v>
      </c>
      <c r="X41" s="24">
        <f t="shared" si="5"/>
        <v>100</v>
      </c>
      <c r="Y41" s="24">
        <f t="shared" si="6"/>
        <v>0</v>
      </c>
      <c r="Z41" s="24">
        <f t="shared" si="6"/>
        <v>0</v>
      </c>
      <c r="AA41" s="24">
        <f t="shared" si="6"/>
        <v>0</v>
      </c>
      <c r="AB41" s="17" t="str">
        <f t="shared" si="7"/>
        <v/>
      </c>
      <c r="AC41" s="17" t="str">
        <f t="shared" si="7"/>
        <v/>
      </c>
      <c r="AD41" s="17" t="str">
        <f t="shared" si="7"/>
        <v/>
      </c>
      <c r="AE41" s="25" t="str">
        <f t="shared" si="8"/>
        <v/>
      </c>
      <c r="AF41" s="25" t="str">
        <f t="shared" si="2"/>
        <v/>
      </c>
    </row>
    <row r="42" spans="1:32" x14ac:dyDescent="0.35">
      <c r="A42" s="14" t="str">
        <f>IF('[39]Video Analysis'!$B$394="","",'[39]Video Analysis'!$B$394)</f>
        <v/>
      </c>
      <c r="B42" s="15">
        <f>IF('[39]Video Analysis'!$Q$394="","",'[39]Video Analysis'!$Q$394)</f>
        <v>-73.35595915094018</v>
      </c>
      <c r="C42" s="15">
        <f>IF('[39]Video Analysis'!$P$394="","",'[39]Video Analysis'!$P$394)</f>
        <v>40.899029108695686</v>
      </c>
      <c r="D42" s="16">
        <f>IF('[39]Video Analysis'!$G$394="","",'[39]Video Analysis'!$G$394)</f>
        <v>0</v>
      </c>
      <c r="E42" s="16">
        <f>IF('[39]Video Analysis'!$H$394="","",'[39]Video Analysis'!$H$394)</f>
        <v>0</v>
      </c>
      <c r="F42" s="16">
        <f>IF('[39]Video Analysis'!$I$394="","",'[39]Video Analysis'!$I$394)</f>
        <v>100</v>
      </c>
      <c r="G42" s="16">
        <f>IF('[39]Video Analysis'!$J$394="","",'[39]Video Analysis'!$J$394)</f>
        <v>0</v>
      </c>
      <c r="H42" s="16">
        <f>IF('[39]Video Analysis'!$K$394="","",'[39]Video Analysis'!$K$394)</f>
        <v>0</v>
      </c>
      <c r="I42" s="16">
        <f>IF('[39]Video Analysis'!$L$394="","",'[39]Video Analysis'!$L$394)</f>
        <v>100</v>
      </c>
      <c r="J42" s="16">
        <f>IF('[39]Video Analysis'!$M$394="","",'[39]Video Analysis'!$M$394)</f>
        <v>0</v>
      </c>
      <c r="K42" s="16">
        <f>IF('[39]Video Analysis'!$N$394="","",'[39]Video Analysis'!$N$394)</f>
        <v>0</v>
      </c>
      <c r="L42" s="16">
        <f>IF('[39]Video Analysis'!$O$394="","",'[39]Video Analysis'!$O$394)</f>
        <v>100</v>
      </c>
      <c r="M42" s="17" t="str">
        <f t="shared" si="3"/>
        <v/>
      </c>
      <c r="N42" s="17" t="str">
        <f t="shared" si="3"/>
        <v/>
      </c>
      <c r="O42" s="17" t="str">
        <f t="shared" si="3"/>
        <v/>
      </c>
      <c r="P42" s="17"/>
      <c r="T42" s="23">
        <f t="shared" si="4"/>
        <v>-73.35595915094018</v>
      </c>
      <c r="U42" s="23">
        <f t="shared" si="4"/>
        <v>40.899029108695686</v>
      </c>
      <c r="V42" s="24">
        <f t="shared" si="5"/>
        <v>0</v>
      </c>
      <c r="W42" s="24">
        <f t="shared" si="5"/>
        <v>0</v>
      </c>
      <c r="X42" s="24">
        <f t="shared" si="5"/>
        <v>100</v>
      </c>
      <c r="Y42" s="24">
        <f t="shared" si="6"/>
        <v>0</v>
      </c>
      <c r="Z42" s="24">
        <f t="shared" si="6"/>
        <v>0</v>
      </c>
      <c r="AA42" s="24">
        <f t="shared" si="6"/>
        <v>0</v>
      </c>
      <c r="AB42" s="17" t="str">
        <f t="shared" si="7"/>
        <v/>
      </c>
      <c r="AC42" s="17" t="str">
        <f t="shared" si="7"/>
        <v/>
      </c>
      <c r="AD42" s="17" t="str">
        <f t="shared" si="7"/>
        <v/>
      </c>
      <c r="AE42" s="25" t="str">
        <f t="shared" si="8"/>
        <v/>
      </c>
      <c r="AF42" s="25" t="str">
        <f t="shared" si="2"/>
        <v/>
      </c>
    </row>
    <row r="43" spans="1:32" x14ac:dyDescent="0.35">
      <c r="A43" s="14" t="str">
        <f>IF('[39]Video Analysis'!$B$404="","",'[39]Video Analysis'!$B$404)</f>
        <v/>
      </c>
      <c r="B43" s="15" t="str">
        <f>IF('[39]Video Analysis'!$Q$404="","",'[39]Video Analysis'!$Q$404)</f>
        <v/>
      </c>
      <c r="C43" s="15" t="str">
        <f>IF('[39]Video Analysis'!$P$404="","",'[39]Video Analysis'!$P$404)</f>
        <v/>
      </c>
      <c r="D43" s="16" t="str">
        <f>IF('[39]Video Analysis'!$G$404="","",'[39]Video Analysis'!$G$404)</f>
        <v/>
      </c>
      <c r="E43" s="16" t="str">
        <f>IF('[39]Video Analysis'!$H$404="","",'[39]Video Analysis'!$H$404)</f>
        <v/>
      </c>
      <c r="F43" s="16" t="str">
        <f>IF('[39]Video Analysis'!$I$404="","",'[39]Video Analysis'!$I$404)</f>
        <v/>
      </c>
      <c r="G43" s="16" t="str">
        <f>IF('[39]Video Analysis'!$J$404="","",'[39]Video Analysis'!$J$404)</f>
        <v/>
      </c>
      <c r="H43" s="16" t="str">
        <f>IF('[39]Video Analysis'!$K$404="","",'[39]Video Analysis'!$K$404)</f>
        <v/>
      </c>
      <c r="I43" s="16" t="str">
        <f>IF('[39]Video Analysis'!$L$404="","",'[39]Video Analysis'!$L$404)</f>
        <v/>
      </c>
      <c r="J43" s="16" t="str">
        <f>IF('[39]Video Analysis'!$M$404="","",'[39]Video Analysis'!$M$404)</f>
        <v/>
      </c>
      <c r="K43" s="16" t="str">
        <f>IF('[39]Video Analysis'!$N$404="","",'[39]Video Analysis'!$N$404)</f>
        <v/>
      </c>
      <c r="L43" s="16" t="str">
        <f>IF('[39]Video Analysis'!$O$404="","",'[39]Video Analysis'!$O$404)</f>
        <v/>
      </c>
      <c r="M43" s="17" t="str">
        <f t="shared" si="3"/>
        <v/>
      </c>
      <c r="N43" s="17" t="str">
        <f t="shared" si="3"/>
        <v/>
      </c>
      <c r="O43" s="17" t="str">
        <f t="shared" si="3"/>
        <v/>
      </c>
      <c r="P43" s="17"/>
      <c r="T43" s="23" t="str">
        <f t="shared" si="4"/>
        <v/>
      </c>
      <c r="U43" s="23" t="str">
        <f t="shared" si="4"/>
        <v/>
      </c>
      <c r="V43" s="24" t="str">
        <f t="shared" si="5"/>
        <v/>
      </c>
      <c r="W43" s="24" t="str">
        <f t="shared" si="5"/>
        <v/>
      </c>
      <c r="X43" s="24" t="str">
        <f t="shared" si="5"/>
        <v/>
      </c>
      <c r="Y43" s="24" t="str">
        <f t="shared" si="6"/>
        <v/>
      </c>
      <c r="Z43" s="24" t="str">
        <f t="shared" si="6"/>
        <v/>
      </c>
      <c r="AA43" s="24" t="str">
        <f t="shared" si="6"/>
        <v/>
      </c>
      <c r="AB43" s="17" t="str">
        <f t="shared" si="7"/>
        <v/>
      </c>
      <c r="AC43" s="17" t="str">
        <f t="shared" si="7"/>
        <v/>
      </c>
      <c r="AD43" s="17" t="str">
        <f t="shared" si="7"/>
        <v/>
      </c>
      <c r="AE43" s="25" t="str">
        <f t="shared" si="8"/>
        <v/>
      </c>
      <c r="AF43" s="25" t="str">
        <f t="shared" si="2"/>
        <v/>
      </c>
    </row>
    <row r="44" spans="1:32" x14ac:dyDescent="0.35">
      <c r="A44" s="14" t="str">
        <f>IF('[39]Video Analysis'!$B$414="","",'[39]Video Analysis'!$B$414)</f>
        <v/>
      </c>
      <c r="B44" s="15" t="str">
        <f>IF('[39]Video Analysis'!$Q$414="","",'[39]Video Analysis'!$Q$414)</f>
        <v/>
      </c>
      <c r="C44" s="15" t="str">
        <f>IF('[39]Video Analysis'!$P$414="","",'[39]Video Analysis'!$P$414)</f>
        <v/>
      </c>
      <c r="D44" s="16" t="str">
        <f>IF('[39]Video Analysis'!$G$414="","",'[39]Video Analysis'!$G$414)</f>
        <v/>
      </c>
      <c r="E44" s="16" t="str">
        <f>IF('[39]Video Analysis'!$H$414="","",'[39]Video Analysis'!$H$414)</f>
        <v/>
      </c>
      <c r="F44" s="16" t="str">
        <f>IF('[39]Video Analysis'!$I$414="","",'[39]Video Analysis'!$I$414)</f>
        <v/>
      </c>
      <c r="G44" s="16" t="str">
        <f>IF('[39]Video Analysis'!$J$414="","",'[39]Video Analysis'!$J$414)</f>
        <v/>
      </c>
      <c r="H44" s="16" t="str">
        <f>IF('[39]Video Analysis'!$K$414="","",'[39]Video Analysis'!$K$414)</f>
        <v/>
      </c>
      <c r="I44" s="16" t="str">
        <f>IF('[39]Video Analysis'!$L$414="","",'[39]Video Analysis'!$L$414)</f>
        <v/>
      </c>
      <c r="J44" s="16" t="str">
        <f>IF('[39]Video Analysis'!$M$414="","",'[39]Video Analysis'!$M$414)</f>
        <v/>
      </c>
      <c r="K44" s="16" t="str">
        <f>IF('[39]Video Analysis'!$N$414="","",'[39]Video Analysis'!$N$414)</f>
        <v/>
      </c>
      <c r="L44" s="16" t="str">
        <f>IF('[39]Video Analysis'!$O$414="","",'[39]Video Analysis'!$O$414)</f>
        <v/>
      </c>
      <c r="M44" s="17" t="str">
        <f t="shared" si="3"/>
        <v/>
      </c>
      <c r="N44" s="17" t="str">
        <f t="shared" si="3"/>
        <v/>
      </c>
      <c r="O44" s="17" t="str">
        <f t="shared" si="3"/>
        <v/>
      </c>
      <c r="P44" s="17"/>
      <c r="T44" s="23" t="str">
        <f t="shared" si="4"/>
        <v/>
      </c>
      <c r="U44" s="23" t="str">
        <f t="shared" si="4"/>
        <v/>
      </c>
      <c r="V44" s="24" t="str">
        <f t="shared" si="5"/>
        <v/>
      </c>
      <c r="W44" s="24" t="str">
        <f t="shared" si="5"/>
        <v/>
      </c>
      <c r="X44" s="24" t="str">
        <f t="shared" si="5"/>
        <v/>
      </c>
      <c r="Y44" s="24" t="str">
        <f t="shared" si="6"/>
        <v/>
      </c>
      <c r="Z44" s="24" t="str">
        <f t="shared" si="6"/>
        <v/>
      </c>
      <c r="AA44" s="24" t="str">
        <f t="shared" si="6"/>
        <v/>
      </c>
      <c r="AB44" s="17" t="str">
        <f t="shared" si="7"/>
        <v/>
      </c>
      <c r="AC44" s="17" t="str">
        <f t="shared" si="7"/>
        <v/>
      </c>
      <c r="AD44" s="17" t="str">
        <f t="shared" si="7"/>
        <v/>
      </c>
      <c r="AE44" s="25" t="str">
        <f t="shared" si="8"/>
        <v/>
      </c>
      <c r="AF44" s="25" t="str">
        <f t="shared" si="2"/>
        <v/>
      </c>
    </row>
    <row r="45" spans="1:32" x14ac:dyDescent="0.35">
      <c r="A45" s="14" t="str">
        <f>IF('[39]Video Analysis'!$B$424="","",'[39]Video Analysis'!$B$424)</f>
        <v/>
      </c>
      <c r="B45" s="15" t="str">
        <f>IF('[39]Video Analysis'!$Q$424="","",'[39]Video Analysis'!$Q$424)</f>
        <v/>
      </c>
      <c r="C45" s="15" t="str">
        <f>IF('[39]Video Analysis'!$P$424="","",'[39]Video Analysis'!$P$424)</f>
        <v/>
      </c>
      <c r="D45" s="16" t="str">
        <f>IF('[39]Video Analysis'!$G$424="","",'[39]Video Analysis'!$G$424)</f>
        <v/>
      </c>
      <c r="E45" s="16" t="str">
        <f>IF('[39]Video Analysis'!$H$424="","",'[39]Video Analysis'!$H$424)</f>
        <v/>
      </c>
      <c r="F45" s="16" t="str">
        <f>IF('[39]Video Analysis'!$I$424="","",'[39]Video Analysis'!$I$424)</f>
        <v/>
      </c>
      <c r="G45" s="16" t="str">
        <f>IF('[39]Video Analysis'!$J$424="","",'[39]Video Analysis'!$J$424)</f>
        <v/>
      </c>
      <c r="H45" s="16" t="str">
        <f>IF('[39]Video Analysis'!$K$424="","",'[39]Video Analysis'!$K$424)</f>
        <v/>
      </c>
      <c r="I45" s="16" t="str">
        <f>IF('[39]Video Analysis'!$L$424="","",'[39]Video Analysis'!$L$424)</f>
        <v/>
      </c>
      <c r="J45" s="16" t="str">
        <f>IF('[39]Video Analysis'!$M$424="","",'[39]Video Analysis'!$M$424)</f>
        <v/>
      </c>
      <c r="K45" s="16" t="str">
        <f>IF('[39]Video Analysis'!$N$424="","",'[39]Video Analysis'!$N$424)</f>
        <v/>
      </c>
      <c r="L45" s="16" t="str">
        <f>IF('[39]Video Analysis'!$O$424="","",'[39]Video Analysis'!$O$424)</f>
        <v/>
      </c>
      <c r="M45" s="17" t="str">
        <f t="shared" si="3"/>
        <v/>
      </c>
      <c r="N45" s="17" t="str">
        <f t="shared" si="3"/>
        <v/>
      </c>
      <c r="O45" s="17" t="str">
        <f t="shared" si="3"/>
        <v/>
      </c>
      <c r="P45" s="17"/>
      <c r="T45" s="23" t="str">
        <f t="shared" si="4"/>
        <v/>
      </c>
      <c r="U45" s="23" t="str">
        <f t="shared" si="4"/>
        <v/>
      </c>
      <c r="V45" s="24" t="str">
        <f t="shared" si="5"/>
        <v/>
      </c>
      <c r="W45" s="24" t="str">
        <f t="shared" si="5"/>
        <v/>
      </c>
      <c r="X45" s="24" t="str">
        <f t="shared" si="5"/>
        <v/>
      </c>
      <c r="Y45" s="24" t="str">
        <f t="shared" si="6"/>
        <v/>
      </c>
      <c r="Z45" s="24" t="str">
        <f t="shared" si="6"/>
        <v/>
      </c>
      <c r="AA45" s="24" t="str">
        <f t="shared" si="6"/>
        <v/>
      </c>
      <c r="AB45" s="17" t="str">
        <f t="shared" si="7"/>
        <v/>
      </c>
      <c r="AC45" s="17" t="str">
        <f t="shared" si="7"/>
        <v/>
      </c>
      <c r="AD45" s="17" t="str">
        <f t="shared" si="7"/>
        <v/>
      </c>
      <c r="AE45" s="25" t="str">
        <f t="shared" si="8"/>
        <v/>
      </c>
      <c r="AF45" s="25" t="str">
        <f t="shared" si="2"/>
        <v/>
      </c>
    </row>
    <row r="46" spans="1:32" x14ac:dyDescent="0.35">
      <c r="A46" s="14" t="str">
        <f>IF('[39]Video Analysis'!$B$434="","",'[39]Video Analysis'!$B$434)</f>
        <v/>
      </c>
      <c r="B46" s="15" t="str">
        <f>IF('[39]Video Analysis'!$Q$434="","",'[39]Video Analysis'!$Q$434)</f>
        <v/>
      </c>
      <c r="C46" s="15" t="str">
        <f>IF('[39]Video Analysis'!$P$434="","",'[39]Video Analysis'!$P$434)</f>
        <v/>
      </c>
      <c r="D46" s="16" t="str">
        <f>IF('[39]Video Analysis'!$G$434="","",'[39]Video Analysis'!$G$434)</f>
        <v/>
      </c>
      <c r="E46" s="16" t="str">
        <f>IF('[39]Video Analysis'!$H$434="","",'[39]Video Analysis'!$H$434)</f>
        <v/>
      </c>
      <c r="F46" s="16" t="str">
        <f>IF('[39]Video Analysis'!$I$434="","",'[39]Video Analysis'!$I$434)</f>
        <v/>
      </c>
      <c r="G46" s="16" t="str">
        <f>IF('[39]Video Analysis'!$J$434="","",'[39]Video Analysis'!$J$434)</f>
        <v/>
      </c>
      <c r="H46" s="16" t="str">
        <f>IF('[39]Video Analysis'!$K$434="","",'[39]Video Analysis'!$K$434)</f>
        <v/>
      </c>
      <c r="I46" s="16" t="str">
        <f>IF('[39]Video Analysis'!$L$434="","",'[39]Video Analysis'!$L$434)</f>
        <v/>
      </c>
      <c r="J46" s="16" t="str">
        <f>IF('[39]Video Analysis'!$M$434="","",'[39]Video Analysis'!$M$434)</f>
        <v/>
      </c>
      <c r="K46" s="16" t="str">
        <f>IF('[39]Video Analysis'!$N$434="","",'[39]Video Analysis'!$N$434)</f>
        <v/>
      </c>
      <c r="L46" s="16" t="str">
        <f>IF('[39]Video Analysis'!$O$434="","",'[39]Video Analysis'!$O$434)</f>
        <v/>
      </c>
      <c r="M46" s="17" t="str">
        <f t="shared" si="3"/>
        <v/>
      </c>
      <c r="N46" s="17" t="str">
        <f t="shared" si="3"/>
        <v/>
      </c>
      <c r="O46" s="17" t="str">
        <f t="shared" si="3"/>
        <v/>
      </c>
      <c r="P46" s="17"/>
      <c r="T46" s="23" t="str">
        <f t="shared" si="4"/>
        <v/>
      </c>
      <c r="U46" s="23" t="str">
        <f t="shared" si="4"/>
        <v/>
      </c>
      <c r="V46" s="24" t="str">
        <f t="shared" si="5"/>
        <v/>
      </c>
      <c r="W46" s="24" t="str">
        <f t="shared" si="5"/>
        <v/>
      </c>
      <c r="X46" s="24" t="str">
        <f t="shared" si="5"/>
        <v/>
      </c>
      <c r="Y46" s="24" t="str">
        <f t="shared" si="6"/>
        <v/>
      </c>
      <c r="Z46" s="24" t="str">
        <f t="shared" si="6"/>
        <v/>
      </c>
      <c r="AA46" s="24" t="str">
        <f t="shared" si="6"/>
        <v/>
      </c>
      <c r="AB46" s="17" t="str">
        <f t="shared" si="7"/>
        <v/>
      </c>
      <c r="AC46" s="17" t="str">
        <f t="shared" si="7"/>
        <v/>
      </c>
      <c r="AD46" s="17" t="str">
        <f t="shared" si="7"/>
        <v/>
      </c>
      <c r="AE46" s="25" t="str">
        <f t="shared" si="8"/>
        <v/>
      </c>
      <c r="AF46" s="25" t="str">
        <f t="shared" si="2"/>
        <v/>
      </c>
    </row>
    <row r="47" spans="1:32" x14ac:dyDescent="0.35">
      <c r="A47" s="14" t="str">
        <f>IF('[39]Video Analysis'!$B$444="","",'[39]Video Analysis'!$B$444)</f>
        <v/>
      </c>
      <c r="B47" s="15" t="str">
        <f>IF('[39]Video Analysis'!$Q$444="","",'[39]Video Analysis'!$Q$444)</f>
        <v/>
      </c>
      <c r="C47" s="15" t="str">
        <f>IF('[39]Video Analysis'!$P$444="","",'[39]Video Analysis'!$P$444)</f>
        <v/>
      </c>
      <c r="D47" s="16" t="str">
        <f>IF('[39]Video Analysis'!$G$444="","",'[39]Video Analysis'!$G$444)</f>
        <v/>
      </c>
      <c r="E47" s="16" t="str">
        <f>IF('[39]Video Analysis'!$H$444="","",'[39]Video Analysis'!$H$444)</f>
        <v/>
      </c>
      <c r="F47" s="16" t="str">
        <f>IF('[39]Video Analysis'!$I$444="","",'[39]Video Analysis'!$I$444)</f>
        <v/>
      </c>
      <c r="G47" s="16" t="str">
        <f>IF('[39]Video Analysis'!$J$444="","",'[39]Video Analysis'!$J$444)</f>
        <v/>
      </c>
      <c r="H47" s="16" t="str">
        <f>IF('[39]Video Analysis'!$K$444="","",'[39]Video Analysis'!$K$444)</f>
        <v/>
      </c>
      <c r="I47" s="16" t="str">
        <f>IF('[39]Video Analysis'!$L$444="","",'[39]Video Analysis'!$L$444)</f>
        <v/>
      </c>
      <c r="J47" s="16" t="str">
        <f>IF('[39]Video Analysis'!$M$444="","",'[39]Video Analysis'!$M$444)</f>
        <v/>
      </c>
      <c r="K47" s="16" t="str">
        <f>IF('[39]Video Analysis'!$N$444="","",'[39]Video Analysis'!$N$444)</f>
        <v/>
      </c>
      <c r="L47" s="16" t="str">
        <f>IF('[39]Video Analysis'!$O$444="","",'[39]Video Analysis'!$O$444)</f>
        <v/>
      </c>
      <c r="M47" s="17" t="str">
        <f t="shared" si="3"/>
        <v/>
      </c>
      <c r="N47" s="17" t="str">
        <f t="shared" si="3"/>
        <v/>
      </c>
      <c r="O47" s="17" t="str">
        <f t="shared" si="3"/>
        <v/>
      </c>
      <c r="P47" s="17"/>
      <c r="T47" s="23" t="str">
        <f t="shared" si="4"/>
        <v/>
      </c>
      <c r="U47" s="23" t="str">
        <f t="shared" si="4"/>
        <v/>
      </c>
      <c r="V47" s="24" t="str">
        <f t="shared" si="5"/>
        <v/>
      </c>
      <c r="W47" s="24" t="str">
        <f t="shared" si="5"/>
        <v/>
      </c>
      <c r="X47" s="24" t="str">
        <f t="shared" si="5"/>
        <v/>
      </c>
      <c r="Y47" s="24" t="str">
        <f t="shared" si="6"/>
        <v/>
      </c>
      <c r="Z47" s="24" t="str">
        <f t="shared" si="6"/>
        <v/>
      </c>
      <c r="AA47" s="24" t="str">
        <f t="shared" si="6"/>
        <v/>
      </c>
      <c r="AB47" s="17" t="str">
        <f t="shared" si="7"/>
        <v/>
      </c>
      <c r="AC47" s="17" t="str">
        <f t="shared" si="7"/>
        <v/>
      </c>
      <c r="AD47" s="17" t="str">
        <f t="shared" si="7"/>
        <v/>
      </c>
      <c r="AE47" s="25" t="str">
        <f t="shared" si="8"/>
        <v/>
      </c>
      <c r="AF47" s="25" t="str">
        <f t="shared" si="2"/>
        <v/>
      </c>
    </row>
    <row r="48" spans="1:32" x14ac:dyDescent="0.35">
      <c r="A48" s="14" t="str">
        <f>IF('[39]Video Analysis'!$B$454="","",'[39]Video Analysis'!$B$454)</f>
        <v/>
      </c>
      <c r="B48" s="15" t="str">
        <f>IF('[39]Video Analysis'!$Q$454="","",'[39]Video Analysis'!$Q$454)</f>
        <v/>
      </c>
      <c r="C48" s="15" t="str">
        <f>IF('[39]Video Analysis'!$P$454="","",'[39]Video Analysis'!$P$454)</f>
        <v/>
      </c>
      <c r="D48" s="16" t="str">
        <f>IF('[39]Video Analysis'!$G$454="","",'[39]Video Analysis'!$G$454)</f>
        <v/>
      </c>
      <c r="E48" s="16" t="str">
        <f>IF('[39]Video Analysis'!$H$454="","",'[39]Video Analysis'!$H$454)</f>
        <v/>
      </c>
      <c r="F48" s="16" t="str">
        <f>IF('[39]Video Analysis'!$I$454="","",'[39]Video Analysis'!$I$454)</f>
        <v/>
      </c>
      <c r="G48" s="16" t="str">
        <f>IF('[39]Video Analysis'!$J$454="","",'[39]Video Analysis'!$J$454)</f>
        <v/>
      </c>
      <c r="H48" s="16" t="str">
        <f>IF('[39]Video Analysis'!$K$454="","",'[39]Video Analysis'!$K$454)</f>
        <v/>
      </c>
      <c r="I48" s="16" t="str">
        <f>IF('[39]Video Analysis'!$L$454="","",'[39]Video Analysis'!$L$454)</f>
        <v/>
      </c>
      <c r="J48" s="16" t="str">
        <f>IF('[39]Video Analysis'!$M$454="","",'[39]Video Analysis'!$M$454)</f>
        <v/>
      </c>
      <c r="K48" s="16" t="str">
        <f>IF('[39]Video Analysis'!$N$454="","",'[39]Video Analysis'!$N$454)</f>
        <v/>
      </c>
      <c r="L48" s="16" t="str">
        <f>IF('[39]Video Analysis'!$O$454="","",'[39]Video Analysis'!$O$454)</f>
        <v/>
      </c>
      <c r="M48" s="17" t="str">
        <f t="shared" si="3"/>
        <v/>
      </c>
      <c r="N48" s="17" t="str">
        <f t="shared" si="3"/>
        <v/>
      </c>
      <c r="O48" s="17" t="str">
        <f t="shared" si="3"/>
        <v/>
      </c>
      <c r="P48" s="17"/>
      <c r="T48" s="23" t="str">
        <f t="shared" si="4"/>
        <v/>
      </c>
      <c r="U48" s="23" t="str">
        <f t="shared" si="4"/>
        <v/>
      </c>
      <c r="V48" s="24" t="str">
        <f t="shared" si="5"/>
        <v/>
      </c>
      <c r="W48" s="24" t="str">
        <f t="shared" si="5"/>
        <v/>
      </c>
      <c r="X48" s="24" t="str">
        <f t="shared" si="5"/>
        <v/>
      </c>
      <c r="Y48" s="24" t="str">
        <f t="shared" si="6"/>
        <v/>
      </c>
      <c r="Z48" s="24" t="str">
        <f t="shared" si="6"/>
        <v/>
      </c>
      <c r="AA48" s="24" t="str">
        <f t="shared" si="6"/>
        <v/>
      </c>
      <c r="AB48" s="17" t="str">
        <f t="shared" si="7"/>
        <v/>
      </c>
      <c r="AC48" s="17" t="str">
        <f t="shared" si="7"/>
        <v/>
      </c>
      <c r="AD48" s="17" t="str">
        <f t="shared" si="7"/>
        <v/>
      </c>
      <c r="AE48" s="25" t="str">
        <f t="shared" si="8"/>
        <v/>
      </c>
      <c r="AF48" s="25" t="str">
        <f t="shared" si="2"/>
        <v/>
      </c>
    </row>
    <row r="49" spans="1:32" x14ac:dyDescent="0.35">
      <c r="A49" s="14" t="str">
        <f>IF('[39]Video Analysis'!$B$464="","",'[39]Video Analysis'!$B$464)</f>
        <v/>
      </c>
      <c r="B49" s="15" t="str">
        <f>IF('[39]Video Analysis'!$Q$464="","",'[39]Video Analysis'!$Q$464)</f>
        <v/>
      </c>
      <c r="C49" s="15" t="str">
        <f>IF('[39]Video Analysis'!$P$464="","",'[39]Video Analysis'!$P$464)</f>
        <v/>
      </c>
      <c r="D49" s="16" t="str">
        <f>IF('[39]Video Analysis'!$G$464="","",'[39]Video Analysis'!$G$464)</f>
        <v/>
      </c>
      <c r="E49" s="16" t="str">
        <f>IF('[39]Video Analysis'!$H$464="","",'[39]Video Analysis'!$H$464)</f>
        <v/>
      </c>
      <c r="F49" s="16" t="str">
        <f>IF('[39]Video Analysis'!$I$464="","",'[39]Video Analysis'!$I$464)</f>
        <v/>
      </c>
      <c r="G49" s="16" t="str">
        <f>IF('[39]Video Analysis'!$J$464="","",'[39]Video Analysis'!$J$464)</f>
        <v/>
      </c>
      <c r="H49" s="16" t="str">
        <f>IF('[39]Video Analysis'!$K$464="","",'[39]Video Analysis'!$K$464)</f>
        <v/>
      </c>
      <c r="I49" s="16" t="str">
        <f>IF('[39]Video Analysis'!$L$464="","",'[39]Video Analysis'!$L$464)</f>
        <v/>
      </c>
      <c r="J49" s="16" t="str">
        <f>IF('[39]Video Analysis'!$M$464="","",'[39]Video Analysis'!$M$464)</f>
        <v/>
      </c>
      <c r="K49" s="16" t="str">
        <f>IF('[39]Video Analysis'!$N$464="","",'[39]Video Analysis'!$N$464)</f>
        <v/>
      </c>
      <c r="L49" s="16" t="str">
        <f>IF('[39]Video Analysis'!$O$464="","",'[39]Video Analysis'!$O$464)</f>
        <v/>
      </c>
      <c r="M49" s="17" t="str">
        <f t="shared" si="3"/>
        <v/>
      </c>
      <c r="N49" s="17" t="str">
        <f t="shared" si="3"/>
        <v/>
      </c>
      <c r="O49" s="17" t="str">
        <f t="shared" si="3"/>
        <v/>
      </c>
      <c r="P49" s="17"/>
      <c r="T49" s="23" t="str">
        <f t="shared" si="4"/>
        <v/>
      </c>
      <c r="U49" s="23" t="str">
        <f t="shared" si="4"/>
        <v/>
      </c>
      <c r="V49" s="24" t="str">
        <f t="shared" si="5"/>
        <v/>
      </c>
      <c r="W49" s="24" t="str">
        <f t="shared" si="5"/>
        <v/>
      </c>
      <c r="X49" s="24" t="str">
        <f t="shared" si="5"/>
        <v/>
      </c>
      <c r="Y49" s="24" t="str">
        <f t="shared" si="6"/>
        <v/>
      </c>
      <c r="Z49" s="24" t="str">
        <f t="shared" si="6"/>
        <v/>
      </c>
      <c r="AA49" s="24" t="str">
        <f t="shared" si="6"/>
        <v/>
      </c>
      <c r="AB49" s="17" t="str">
        <f t="shared" si="7"/>
        <v/>
      </c>
      <c r="AC49" s="17" t="str">
        <f t="shared" si="7"/>
        <v/>
      </c>
      <c r="AD49" s="17" t="str">
        <f t="shared" si="7"/>
        <v/>
      </c>
      <c r="AE49" s="25" t="str">
        <f t="shared" si="8"/>
        <v/>
      </c>
      <c r="AF49" s="25" t="str">
        <f t="shared" si="2"/>
        <v/>
      </c>
    </row>
    <row r="50" spans="1:32" x14ac:dyDescent="0.35">
      <c r="A50" s="14" t="str">
        <f>IF('[39]Video Analysis'!$B$474="","",'[39]Video Analysis'!$B$474)</f>
        <v/>
      </c>
      <c r="B50" s="15" t="str">
        <f>IF('[39]Video Analysis'!$Q$474="","",'[39]Video Analysis'!$Q$474)</f>
        <v/>
      </c>
      <c r="C50" s="15" t="str">
        <f>IF('[39]Video Analysis'!$P$474="","",'[39]Video Analysis'!$P$474)</f>
        <v/>
      </c>
      <c r="D50" s="16" t="str">
        <f>IF('[39]Video Analysis'!$G$474="","",'[39]Video Analysis'!$G$474)</f>
        <v/>
      </c>
      <c r="E50" s="16" t="str">
        <f>IF('[39]Video Analysis'!$H$474="","",'[39]Video Analysis'!$H$474)</f>
        <v/>
      </c>
      <c r="F50" s="16" t="str">
        <f>IF('[39]Video Analysis'!$I$474="","",'[39]Video Analysis'!$I$474)</f>
        <v/>
      </c>
      <c r="G50" s="16" t="str">
        <f>IF('[39]Video Analysis'!$J$474="","",'[39]Video Analysis'!$J$474)</f>
        <v/>
      </c>
      <c r="H50" s="16" t="str">
        <f>IF('[39]Video Analysis'!$K$474="","",'[39]Video Analysis'!$K$474)</f>
        <v/>
      </c>
      <c r="I50" s="16" t="str">
        <f>IF('[39]Video Analysis'!$L$474="","",'[39]Video Analysis'!$L$474)</f>
        <v/>
      </c>
      <c r="J50" s="16" t="str">
        <f>IF('[39]Video Analysis'!$M$474="","",'[39]Video Analysis'!$M$474)</f>
        <v/>
      </c>
      <c r="K50" s="16" t="str">
        <f>IF('[39]Video Analysis'!$N$474="","",'[39]Video Analysis'!$N$474)</f>
        <v/>
      </c>
      <c r="L50" s="16" t="str">
        <f>IF('[39]Video Analysis'!$O$474="","",'[39]Video Analysis'!$O$474)</f>
        <v/>
      </c>
      <c r="M50" s="17" t="str">
        <f t="shared" si="3"/>
        <v/>
      </c>
      <c r="N50" s="17" t="str">
        <f t="shared" si="3"/>
        <v/>
      </c>
      <c r="O50" s="17" t="str">
        <f t="shared" si="3"/>
        <v/>
      </c>
      <c r="P50" s="17"/>
      <c r="T50" s="23" t="str">
        <f t="shared" si="4"/>
        <v/>
      </c>
      <c r="U50" s="23" t="str">
        <f t="shared" si="4"/>
        <v/>
      </c>
      <c r="V50" s="24" t="str">
        <f t="shared" si="5"/>
        <v/>
      </c>
      <c r="W50" s="24" t="str">
        <f t="shared" si="5"/>
        <v/>
      </c>
      <c r="X50" s="24" t="str">
        <f t="shared" si="5"/>
        <v/>
      </c>
      <c r="Y50" s="24" t="str">
        <f t="shared" si="6"/>
        <v/>
      </c>
      <c r="Z50" s="24" t="str">
        <f t="shared" si="6"/>
        <v/>
      </c>
      <c r="AA50" s="24" t="str">
        <f t="shared" si="6"/>
        <v/>
      </c>
      <c r="AB50" s="17" t="str">
        <f t="shared" si="7"/>
        <v/>
      </c>
      <c r="AC50" s="17" t="str">
        <f t="shared" si="7"/>
        <v/>
      </c>
      <c r="AD50" s="17" t="str">
        <f t="shared" si="7"/>
        <v/>
      </c>
      <c r="AE50" s="25" t="str">
        <f t="shared" si="8"/>
        <v/>
      </c>
      <c r="AF50" s="25" t="str">
        <f t="shared" si="2"/>
        <v/>
      </c>
    </row>
    <row r="51" spans="1:32" x14ac:dyDescent="0.35">
      <c r="A51" s="14" t="str">
        <f>IF('[39]Video Analysis'!$B$484="","",'[39]Video Analysis'!$B$484)</f>
        <v/>
      </c>
      <c r="B51" s="15" t="str">
        <f>IF('[39]Video Analysis'!$Q$484="","",'[39]Video Analysis'!$Q$484)</f>
        <v/>
      </c>
      <c r="C51" s="15" t="str">
        <f>IF('[39]Video Analysis'!$P$484="","",'[39]Video Analysis'!$P$484)</f>
        <v/>
      </c>
      <c r="D51" s="16" t="str">
        <f>IF('[39]Video Analysis'!$G$484="","",'[39]Video Analysis'!$G$484)</f>
        <v/>
      </c>
      <c r="E51" s="16" t="str">
        <f>IF('[39]Video Analysis'!$H$484="","",'[39]Video Analysis'!$H$484)</f>
        <v/>
      </c>
      <c r="F51" s="16" t="str">
        <f>IF('[39]Video Analysis'!$I$484="","",'[39]Video Analysis'!$I$484)</f>
        <v/>
      </c>
      <c r="G51" s="16" t="str">
        <f>IF('[39]Video Analysis'!$J$484="","",'[39]Video Analysis'!$J$484)</f>
        <v/>
      </c>
      <c r="H51" s="16" t="str">
        <f>IF('[39]Video Analysis'!$K$484="","",'[39]Video Analysis'!$K$484)</f>
        <v/>
      </c>
      <c r="I51" s="16" t="str">
        <f>IF('[39]Video Analysis'!$L$484="","",'[39]Video Analysis'!$L$484)</f>
        <v/>
      </c>
      <c r="J51" s="16" t="str">
        <f>IF('[39]Video Analysis'!$M$484="","",'[39]Video Analysis'!$M$484)</f>
        <v/>
      </c>
      <c r="K51" s="16" t="str">
        <f>IF('[39]Video Analysis'!$N$484="","",'[39]Video Analysis'!$N$484)</f>
        <v/>
      </c>
      <c r="L51" s="16" t="str">
        <f>IF('[39]Video Analysis'!$O$484="","",'[39]Video Analysis'!$O$484)</f>
        <v/>
      </c>
      <c r="M51" s="17" t="str">
        <f t="shared" si="3"/>
        <v/>
      </c>
      <c r="N51" s="17" t="str">
        <f t="shared" si="3"/>
        <v/>
      </c>
      <c r="O51" s="17" t="str">
        <f t="shared" si="3"/>
        <v/>
      </c>
      <c r="P51" s="17"/>
      <c r="T51" s="23" t="str">
        <f t="shared" si="4"/>
        <v/>
      </c>
      <c r="U51" s="23" t="str">
        <f t="shared" si="4"/>
        <v/>
      </c>
      <c r="V51" s="24" t="str">
        <f t="shared" si="5"/>
        <v/>
      </c>
      <c r="W51" s="24" t="str">
        <f t="shared" si="5"/>
        <v/>
      </c>
      <c r="X51" s="24" t="str">
        <f t="shared" si="5"/>
        <v/>
      </c>
      <c r="Y51" s="24" t="str">
        <f t="shared" si="6"/>
        <v/>
      </c>
      <c r="Z51" s="24" t="str">
        <f t="shared" si="6"/>
        <v/>
      </c>
      <c r="AA51" s="24" t="str">
        <f t="shared" si="6"/>
        <v/>
      </c>
      <c r="AB51" s="17" t="str">
        <f t="shared" si="7"/>
        <v/>
      </c>
      <c r="AC51" s="17" t="str">
        <f t="shared" si="7"/>
        <v/>
      </c>
      <c r="AD51" s="17" t="str">
        <f t="shared" si="7"/>
        <v/>
      </c>
      <c r="AE51" s="25" t="str">
        <f t="shared" si="8"/>
        <v/>
      </c>
      <c r="AF51" s="25" t="str">
        <f t="shared" si="2"/>
        <v/>
      </c>
    </row>
    <row r="52" spans="1:32" x14ac:dyDescent="0.35">
      <c r="A52" s="14" t="str">
        <f>IF('[39]Video Analysis'!$B$494="","",'[39]Video Analysis'!$B$494)</f>
        <v/>
      </c>
      <c r="B52" s="15" t="str">
        <f>IF('[39]Video Analysis'!$Q$494="","",'[39]Video Analysis'!$Q$494)</f>
        <v/>
      </c>
      <c r="C52" s="15" t="str">
        <f>IF('[39]Video Analysis'!$P$494="","",'[39]Video Analysis'!$P$494)</f>
        <v/>
      </c>
      <c r="D52" s="16" t="str">
        <f>IF('[39]Video Analysis'!$G$494="","",'[39]Video Analysis'!$G$494)</f>
        <v/>
      </c>
      <c r="E52" s="16" t="str">
        <f>IF('[39]Video Analysis'!$H$494="","",'[39]Video Analysis'!$H$494)</f>
        <v/>
      </c>
      <c r="F52" s="16" t="str">
        <f>IF('[39]Video Analysis'!$I$494="","",'[39]Video Analysis'!$I$494)</f>
        <v/>
      </c>
      <c r="G52" s="16" t="str">
        <f>IF('[39]Video Analysis'!$J$494="","",'[39]Video Analysis'!$J$494)</f>
        <v/>
      </c>
      <c r="H52" s="16" t="str">
        <f>IF('[39]Video Analysis'!$K$494="","",'[39]Video Analysis'!$K$494)</f>
        <v/>
      </c>
      <c r="I52" s="16" t="str">
        <f>IF('[39]Video Analysis'!$L$494="","",'[39]Video Analysis'!$L$494)</f>
        <v/>
      </c>
      <c r="J52" s="16" t="str">
        <f>IF('[39]Video Analysis'!$M$494="","",'[39]Video Analysis'!$M$494)</f>
        <v/>
      </c>
      <c r="K52" s="16" t="str">
        <f>IF('[39]Video Analysis'!$N$494="","",'[39]Video Analysis'!$N$494)</f>
        <v/>
      </c>
      <c r="L52" s="16" t="str">
        <f>IF('[39]Video Analysis'!$O$494="","",'[39]Video Analysis'!$O$494)</f>
        <v/>
      </c>
      <c r="M52" s="17" t="str">
        <f t="shared" si="3"/>
        <v/>
      </c>
      <c r="N52" s="17" t="str">
        <f t="shared" si="3"/>
        <v/>
      </c>
      <c r="O52" s="17" t="str">
        <f t="shared" si="3"/>
        <v/>
      </c>
      <c r="P52" s="17"/>
      <c r="T52" s="23" t="str">
        <f t="shared" si="4"/>
        <v/>
      </c>
      <c r="U52" s="23" t="str">
        <f t="shared" si="4"/>
        <v/>
      </c>
      <c r="V52" s="24" t="str">
        <f t="shared" si="5"/>
        <v/>
      </c>
      <c r="W52" s="24" t="str">
        <f t="shared" si="5"/>
        <v/>
      </c>
      <c r="X52" s="24" t="str">
        <f t="shared" si="5"/>
        <v/>
      </c>
      <c r="Y52" s="24" t="str">
        <f t="shared" si="6"/>
        <v/>
      </c>
      <c r="Z52" s="24" t="str">
        <f t="shared" si="6"/>
        <v/>
      </c>
      <c r="AA52" s="24" t="str">
        <f t="shared" si="6"/>
        <v/>
      </c>
      <c r="AB52" s="17" t="str">
        <f t="shared" si="7"/>
        <v/>
      </c>
      <c r="AC52" s="17" t="str">
        <f t="shared" si="7"/>
        <v/>
      </c>
      <c r="AD52" s="17" t="str">
        <f t="shared" si="7"/>
        <v/>
      </c>
      <c r="AE52" s="25" t="str">
        <f t="shared" si="8"/>
        <v/>
      </c>
      <c r="AF52" s="25" t="str">
        <f t="shared" si="2"/>
        <v/>
      </c>
    </row>
    <row r="53" spans="1:32" x14ac:dyDescent="0.35">
      <c r="A53" s="14" t="str">
        <f>IF('[39]Video Analysis'!$B$504="","",'[39]Video Analysis'!$B$504)</f>
        <v/>
      </c>
      <c r="B53" s="15" t="str">
        <f>IF('[39]Video Analysis'!$Q$504="","",'[39]Video Analysis'!$Q$504)</f>
        <v/>
      </c>
      <c r="C53" s="15" t="str">
        <f>IF('[39]Video Analysis'!$P$504="","",'[39]Video Analysis'!$P$504)</f>
        <v/>
      </c>
      <c r="D53" s="16" t="str">
        <f>IF('[39]Video Analysis'!$G$504="","",'[39]Video Analysis'!$G$504)</f>
        <v/>
      </c>
      <c r="E53" s="16" t="str">
        <f>IF('[39]Video Analysis'!$H$504="","",'[39]Video Analysis'!$H$504)</f>
        <v/>
      </c>
      <c r="F53" s="16" t="str">
        <f>IF('[39]Video Analysis'!$I$504="","",'[39]Video Analysis'!$I$504)</f>
        <v/>
      </c>
      <c r="G53" s="16" t="str">
        <f>IF('[39]Video Analysis'!$J$504="","",'[39]Video Analysis'!$J$504)</f>
        <v/>
      </c>
      <c r="H53" s="16" t="str">
        <f>IF('[39]Video Analysis'!$K$504="","",'[39]Video Analysis'!$K$504)</f>
        <v/>
      </c>
      <c r="I53" s="16" t="str">
        <f>IF('[39]Video Analysis'!$L$504="","",'[39]Video Analysis'!$L$504)</f>
        <v/>
      </c>
      <c r="J53" s="16" t="str">
        <f>IF('[39]Video Analysis'!$M$504="","",'[39]Video Analysis'!$M$504)</f>
        <v/>
      </c>
      <c r="K53" s="16" t="str">
        <f>IF('[39]Video Analysis'!$N$504="","",'[39]Video Analysis'!$N$504)</f>
        <v/>
      </c>
      <c r="L53" s="16" t="str">
        <f>IF('[39]Video Analysis'!$O$504="","",'[39]Video Analysis'!$O$504)</f>
        <v/>
      </c>
      <c r="M53" s="17" t="str">
        <f t="shared" si="3"/>
        <v/>
      </c>
      <c r="N53" s="17" t="str">
        <f t="shared" si="3"/>
        <v/>
      </c>
      <c r="O53" s="17" t="str">
        <f t="shared" si="3"/>
        <v/>
      </c>
      <c r="P53" s="17"/>
      <c r="T53" s="23" t="str">
        <f t="shared" si="4"/>
        <v/>
      </c>
      <c r="U53" s="23" t="str">
        <f t="shared" si="4"/>
        <v/>
      </c>
      <c r="V53" s="24" t="str">
        <f t="shared" si="5"/>
        <v/>
      </c>
      <c r="W53" s="24" t="str">
        <f t="shared" si="5"/>
        <v/>
      </c>
      <c r="X53" s="24" t="str">
        <f t="shared" si="5"/>
        <v/>
      </c>
      <c r="Y53" s="24" t="str">
        <f t="shared" si="6"/>
        <v/>
      </c>
      <c r="Z53" s="24" t="str">
        <f t="shared" si="6"/>
        <v/>
      </c>
      <c r="AA53" s="24" t="str">
        <f t="shared" si="6"/>
        <v/>
      </c>
      <c r="AB53" s="17" t="str">
        <f t="shared" si="7"/>
        <v/>
      </c>
      <c r="AC53" s="17" t="str">
        <f t="shared" si="7"/>
        <v/>
      </c>
      <c r="AD53" s="17" t="str">
        <f t="shared" si="7"/>
        <v/>
      </c>
      <c r="AE53" s="25" t="str">
        <f t="shared" si="8"/>
        <v/>
      </c>
      <c r="AF53" s="25" t="str">
        <f t="shared" si="2"/>
        <v/>
      </c>
    </row>
    <row r="54" spans="1:32" x14ac:dyDescent="0.35">
      <c r="A54" s="14" t="str">
        <f>IF('[39]Video Analysis'!$B$514="","",'[39]Video Analysis'!$B$514)</f>
        <v/>
      </c>
      <c r="B54" s="15" t="str">
        <f>IF('[39]Video Analysis'!$Q$514="","",'[39]Video Analysis'!$Q$514)</f>
        <v/>
      </c>
      <c r="C54" s="15" t="str">
        <f>IF('[39]Video Analysis'!$P$514="","",'[39]Video Analysis'!$P$514)</f>
        <v/>
      </c>
      <c r="D54" s="16" t="str">
        <f>IF('[39]Video Analysis'!$G$514="","",'[39]Video Analysis'!$G$514)</f>
        <v/>
      </c>
      <c r="E54" s="16" t="str">
        <f>IF('[39]Video Analysis'!$H$514="","",'[39]Video Analysis'!$H$514)</f>
        <v/>
      </c>
      <c r="F54" s="16" t="str">
        <f>IF('[39]Video Analysis'!$I$514="","",'[39]Video Analysis'!$I$514)</f>
        <v/>
      </c>
      <c r="G54" s="16" t="str">
        <f>IF('[39]Video Analysis'!$J$514="","",'[39]Video Analysis'!$J$514)</f>
        <v/>
      </c>
      <c r="H54" s="16" t="str">
        <f>IF('[39]Video Analysis'!$K$514="","",'[39]Video Analysis'!$K$514)</f>
        <v/>
      </c>
      <c r="I54" s="16" t="str">
        <f>IF('[39]Video Analysis'!$L$514="","",'[39]Video Analysis'!$L$514)</f>
        <v/>
      </c>
      <c r="J54" s="16" t="str">
        <f>IF('[39]Video Analysis'!$M$514="","",'[39]Video Analysis'!$M$514)</f>
        <v/>
      </c>
      <c r="K54" s="16" t="str">
        <f>IF('[39]Video Analysis'!$N$514="","",'[39]Video Analysis'!$N$514)</f>
        <v/>
      </c>
      <c r="L54" s="16" t="str">
        <f>IF('[39]Video Analysis'!$O$514="","",'[39]Video Analysis'!$O$514)</f>
        <v/>
      </c>
      <c r="M54" s="17" t="str">
        <f t="shared" si="3"/>
        <v/>
      </c>
      <c r="N54" s="17" t="str">
        <f t="shared" si="3"/>
        <v/>
      </c>
      <c r="O54" s="17" t="str">
        <f t="shared" si="3"/>
        <v/>
      </c>
      <c r="P54" s="17"/>
      <c r="T54" s="23" t="str">
        <f t="shared" si="4"/>
        <v/>
      </c>
      <c r="U54" s="23" t="str">
        <f t="shared" si="4"/>
        <v/>
      </c>
      <c r="V54" s="24" t="str">
        <f t="shared" si="5"/>
        <v/>
      </c>
      <c r="W54" s="24" t="str">
        <f t="shared" si="5"/>
        <v/>
      </c>
      <c r="X54" s="24" t="str">
        <f t="shared" si="5"/>
        <v/>
      </c>
      <c r="Y54" s="24" t="str">
        <f t="shared" si="6"/>
        <v/>
      </c>
      <c r="Z54" s="24" t="str">
        <f t="shared" si="6"/>
        <v/>
      </c>
      <c r="AA54" s="24" t="str">
        <f t="shared" si="6"/>
        <v/>
      </c>
      <c r="AB54" s="17" t="str">
        <f t="shared" si="7"/>
        <v/>
      </c>
      <c r="AC54" s="17" t="str">
        <f t="shared" si="7"/>
        <v/>
      </c>
      <c r="AD54" s="17" t="str">
        <f t="shared" si="7"/>
        <v/>
      </c>
      <c r="AE54" s="25" t="str">
        <f t="shared" si="8"/>
        <v/>
      </c>
      <c r="AF54" s="25" t="str">
        <f t="shared" si="2"/>
        <v/>
      </c>
    </row>
    <row r="55" spans="1:32" x14ac:dyDescent="0.35">
      <c r="A55" s="14" t="str">
        <f>IF('[39]Video Analysis'!$B$524="","",'[39]Video Analysis'!$B$524)</f>
        <v/>
      </c>
      <c r="B55" s="15" t="str">
        <f>IF('[39]Video Analysis'!$Q$524="","",'[39]Video Analysis'!$Q$524)</f>
        <v/>
      </c>
      <c r="C55" s="15" t="str">
        <f>IF('[39]Video Analysis'!$P$524="","",'[39]Video Analysis'!$P$524)</f>
        <v/>
      </c>
      <c r="D55" s="16" t="str">
        <f>IF('[39]Video Analysis'!$G$524="","",'[39]Video Analysis'!$G$524)</f>
        <v/>
      </c>
      <c r="E55" s="16" t="str">
        <f>IF('[39]Video Analysis'!$H$524="","",'[39]Video Analysis'!$H$524)</f>
        <v/>
      </c>
      <c r="F55" s="16" t="str">
        <f>IF('[39]Video Analysis'!$I$524="","",'[39]Video Analysis'!$I$524)</f>
        <v/>
      </c>
      <c r="G55" s="16" t="str">
        <f>IF('[39]Video Analysis'!$J$524="","",'[39]Video Analysis'!$J$524)</f>
        <v/>
      </c>
      <c r="H55" s="16" t="str">
        <f>IF('[39]Video Analysis'!$K$524="","",'[39]Video Analysis'!$K$524)</f>
        <v/>
      </c>
      <c r="I55" s="16" t="str">
        <f>IF('[39]Video Analysis'!$L$524="","",'[39]Video Analysis'!$L$524)</f>
        <v/>
      </c>
      <c r="J55" s="16" t="str">
        <f>IF('[39]Video Analysis'!$M$524="","",'[39]Video Analysis'!$M$524)</f>
        <v/>
      </c>
      <c r="K55" s="16" t="str">
        <f>IF('[39]Video Analysis'!$N$524="","",'[39]Video Analysis'!$N$524)</f>
        <v/>
      </c>
      <c r="L55" s="16" t="str">
        <f>IF('[39]Video Analysis'!$O$524="","",'[39]Video Analysis'!$O$524)</f>
        <v/>
      </c>
      <c r="M55" s="17" t="str">
        <f t="shared" si="3"/>
        <v/>
      </c>
      <c r="N55" s="17" t="str">
        <f t="shared" si="3"/>
        <v/>
      </c>
      <c r="O55" s="17" t="str">
        <f t="shared" si="3"/>
        <v/>
      </c>
      <c r="P55" s="17"/>
      <c r="T55" s="23" t="str">
        <f t="shared" si="4"/>
        <v/>
      </c>
      <c r="U55" s="23" t="str">
        <f t="shared" si="4"/>
        <v/>
      </c>
      <c r="V55" s="24" t="str">
        <f t="shared" si="5"/>
        <v/>
      </c>
      <c r="W55" s="24" t="str">
        <f t="shared" si="5"/>
        <v/>
      </c>
      <c r="X55" s="24" t="str">
        <f t="shared" si="5"/>
        <v/>
      </c>
      <c r="Y55" s="24" t="str">
        <f t="shared" si="6"/>
        <v/>
      </c>
      <c r="Z55" s="24" t="str">
        <f t="shared" si="6"/>
        <v/>
      </c>
      <c r="AA55" s="24" t="str">
        <f t="shared" si="6"/>
        <v/>
      </c>
      <c r="AB55" s="17" t="str">
        <f t="shared" si="7"/>
        <v/>
      </c>
      <c r="AC55" s="17" t="str">
        <f t="shared" si="7"/>
        <v/>
      </c>
      <c r="AD55" s="17" t="str">
        <f t="shared" si="7"/>
        <v/>
      </c>
      <c r="AE55" s="25" t="str">
        <f t="shared" si="8"/>
        <v/>
      </c>
      <c r="AF55" s="25" t="str">
        <f t="shared" si="2"/>
        <v/>
      </c>
    </row>
    <row r="56" spans="1:32" x14ac:dyDescent="0.35">
      <c r="A56" s="14" t="str">
        <f>IF('[39]Video Analysis'!$B$534="","",'[39]Video Analysis'!$B$534)</f>
        <v/>
      </c>
      <c r="B56" s="15" t="str">
        <f>IF('[39]Video Analysis'!$Q$534="","",'[39]Video Analysis'!$Q$534)</f>
        <v/>
      </c>
      <c r="C56" s="15" t="str">
        <f>IF('[39]Video Analysis'!$P$534="","",'[39]Video Analysis'!$P$534)</f>
        <v/>
      </c>
      <c r="D56" s="16" t="str">
        <f>IF('[39]Video Analysis'!$G$534="","",'[39]Video Analysis'!$G$534)</f>
        <v/>
      </c>
      <c r="E56" s="16" t="str">
        <f>IF('[39]Video Analysis'!$H$534="","",'[39]Video Analysis'!$H$534)</f>
        <v/>
      </c>
      <c r="F56" s="16" t="str">
        <f>IF('[39]Video Analysis'!$I$534="","",'[39]Video Analysis'!$I$534)</f>
        <v/>
      </c>
      <c r="G56" s="16" t="str">
        <f>IF('[39]Video Analysis'!$J$534="","",'[39]Video Analysis'!$J$534)</f>
        <v/>
      </c>
      <c r="H56" s="16" t="str">
        <f>IF('[39]Video Analysis'!$K$534="","",'[39]Video Analysis'!$K$534)</f>
        <v/>
      </c>
      <c r="I56" s="16" t="str">
        <f>IF('[39]Video Analysis'!$L$534="","",'[39]Video Analysis'!$L$534)</f>
        <v/>
      </c>
      <c r="J56" s="16" t="str">
        <f>IF('[39]Video Analysis'!$M$534="","",'[39]Video Analysis'!$M$534)</f>
        <v/>
      </c>
      <c r="K56" s="16" t="str">
        <f>IF('[39]Video Analysis'!$N$534="","",'[39]Video Analysis'!$N$534)</f>
        <v/>
      </c>
      <c r="L56" s="16" t="str">
        <f>IF('[39]Video Analysis'!$O$534="","",'[39]Video Analysis'!$O$534)</f>
        <v/>
      </c>
      <c r="M56" s="17" t="str">
        <f t="shared" si="3"/>
        <v/>
      </c>
      <c r="N56" s="17" t="str">
        <f t="shared" si="3"/>
        <v/>
      </c>
      <c r="O56" s="17" t="str">
        <f t="shared" si="3"/>
        <v/>
      </c>
      <c r="P56" s="17"/>
      <c r="T56" s="23" t="str">
        <f t="shared" si="4"/>
        <v/>
      </c>
      <c r="U56" s="23" t="str">
        <f t="shared" si="4"/>
        <v/>
      </c>
      <c r="V56" s="24" t="str">
        <f t="shared" si="5"/>
        <v/>
      </c>
      <c r="W56" s="24" t="str">
        <f t="shared" si="5"/>
        <v/>
      </c>
      <c r="X56" s="24" t="str">
        <f t="shared" si="5"/>
        <v/>
      </c>
      <c r="Y56" s="24" t="str">
        <f t="shared" si="6"/>
        <v/>
      </c>
      <c r="Z56" s="24" t="str">
        <f t="shared" si="6"/>
        <v/>
      </c>
      <c r="AA56" s="24" t="str">
        <f t="shared" si="6"/>
        <v/>
      </c>
      <c r="AB56" s="17" t="str">
        <f t="shared" si="7"/>
        <v/>
      </c>
      <c r="AC56" s="17" t="str">
        <f t="shared" si="7"/>
        <v/>
      </c>
      <c r="AD56" s="17" t="str">
        <f t="shared" si="7"/>
        <v/>
      </c>
      <c r="AE56" s="25" t="str">
        <f t="shared" si="8"/>
        <v/>
      </c>
      <c r="AF56" s="25" t="str">
        <f t="shared" si="2"/>
        <v/>
      </c>
    </row>
    <row r="57" spans="1:32" x14ac:dyDescent="0.35">
      <c r="A57" s="14" t="str">
        <f>IF('[39]Video Analysis'!$B$544="","",'[39]Video Analysis'!$B$544)</f>
        <v/>
      </c>
      <c r="B57" s="15" t="str">
        <f>IF('[39]Video Analysis'!$Q$544="","",'[39]Video Analysis'!$Q$544)</f>
        <v/>
      </c>
      <c r="C57" s="15" t="str">
        <f>IF('[39]Video Analysis'!$P$544="","",'[39]Video Analysis'!$P$544)</f>
        <v/>
      </c>
      <c r="D57" s="16" t="str">
        <f>IF('[39]Video Analysis'!$G$544="","",'[39]Video Analysis'!$G$544)</f>
        <v/>
      </c>
      <c r="E57" s="16" t="str">
        <f>IF('[39]Video Analysis'!$H$544="","",'[39]Video Analysis'!$H$544)</f>
        <v/>
      </c>
      <c r="F57" s="16" t="str">
        <f>IF('[39]Video Analysis'!$I$544="","",'[39]Video Analysis'!$I$544)</f>
        <v/>
      </c>
      <c r="G57" s="16" t="str">
        <f>IF('[39]Video Analysis'!$J$544="","",'[39]Video Analysis'!$J$544)</f>
        <v/>
      </c>
      <c r="H57" s="16" t="str">
        <f>IF('[39]Video Analysis'!$K$544="","",'[39]Video Analysis'!$K$544)</f>
        <v/>
      </c>
      <c r="I57" s="16" t="str">
        <f>IF('[39]Video Analysis'!$L$544="","",'[39]Video Analysis'!$L$544)</f>
        <v/>
      </c>
      <c r="J57" s="16" t="str">
        <f>IF('[39]Video Analysis'!$M$544="","",'[39]Video Analysis'!$M$544)</f>
        <v/>
      </c>
      <c r="K57" s="16" t="str">
        <f>IF('[39]Video Analysis'!$N$544="","",'[39]Video Analysis'!$N$544)</f>
        <v/>
      </c>
      <c r="L57" s="16" t="str">
        <f>IF('[39]Video Analysis'!$O$544="","",'[39]Video Analysis'!$O$544)</f>
        <v/>
      </c>
      <c r="M57" s="17" t="str">
        <f t="shared" si="3"/>
        <v/>
      </c>
      <c r="N57" s="17" t="str">
        <f t="shared" si="3"/>
        <v/>
      </c>
      <c r="O57" s="17" t="str">
        <f t="shared" si="3"/>
        <v/>
      </c>
      <c r="P57" s="17"/>
      <c r="T57" s="23" t="str">
        <f t="shared" si="4"/>
        <v/>
      </c>
      <c r="U57" s="23" t="str">
        <f t="shared" si="4"/>
        <v/>
      </c>
      <c r="V57" s="24" t="str">
        <f t="shared" si="5"/>
        <v/>
      </c>
      <c r="W57" s="24" t="str">
        <f t="shared" si="5"/>
        <v/>
      </c>
      <c r="X57" s="24" t="str">
        <f t="shared" si="5"/>
        <v/>
      </c>
      <c r="Y57" s="24" t="str">
        <f t="shared" si="6"/>
        <v/>
      </c>
      <c r="Z57" s="24" t="str">
        <f t="shared" si="6"/>
        <v/>
      </c>
      <c r="AA57" s="24" t="str">
        <f t="shared" si="6"/>
        <v/>
      </c>
      <c r="AB57" s="17" t="str">
        <f t="shared" si="7"/>
        <v/>
      </c>
      <c r="AC57" s="17" t="str">
        <f t="shared" si="7"/>
        <v/>
      </c>
      <c r="AD57" s="17" t="str">
        <f t="shared" si="7"/>
        <v/>
      </c>
      <c r="AE57" s="25" t="str">
        <f t="shared" si="8"/>
        <v/>
      </c>
      <c r="AF57" s="25" t="str">
        <f t="shared" si="2"/>
        <v/>
      </c>
    </row>
    <row r="58" spans="1:32" x14ac:dyDescent="0.35">
      <c r="A58" s="14" t="str">
        <f>IF('[39]Video Analysis'!$B$554="","",'[39]Video Analysis'!$B$554)</f>
        <v/>
      </c>
      <c r="B58" s="15" t="str">
        <f>IF('[39]Video Analysis'!$Q$554="","",'[39]Video Analysis'!$Q$554)</f>
        <v/>
      </c>
      <c r="C58" s="15" t="str">
        <f>IF('[39]Video Analysis'!$P$554="","",'[39]Video Analysis'!$P$554)</f>
        <v/>
      </c>
      <c r="D58" s="16" t="str">
        <f>IF('[39]Video Analysis'!$G$554="","",'[39]Video Analysis'!$G$554)</f>
        <v/>
      </c>
      <c r="E58" s="16" t="str">
        <f>IF('[39]Video Analysis'!$H$554="","",'[39]Video Analysis'!$H$554)</f>
        <v/>
      </c>
      <c r="F58" s="16" t="str">
        <f>IF('[39]Video Analysis'!$I$554="","",'[39]Video Analysis'!$I$554)</f>
        <v/>
      </c>
      <c r="G58" s="16" t="str">
        <f>IF('[39]Video Analysis'!$J$554="","",'[39]Video Analysis'!$J$554)</f>
        <v/>
      </c>
      <c r="H58" s="16" t="str">
        <f>IF('[39]Video Analysis'!$K$554="","",'[39]Video Analysis'!$K$554)</f>
        <v/>
      </c>
      <c r="I58" s="16" t="str">
        <f>IF('[39]Video Analysis'!$L$554="","",'[39]Video Analysis'!$L$554)</f>
        <v/>
      </c>
      <c r="J58" s="16" t="str">
        <f>IF('[39]Video Analysis'!$M$554="","",'[39]Video Analysis'!$M$554)</f>
        <v/>
      </c>
      <c r="K58" s="16" t="str">
        <f>IF('[39]Video Analysis'!$N$554="","",'[39]Video Analysis'!$N$554)</f>
        <v/>
      </c>
      <c r="L58" s="16" t="str">
        <f>IF('[39]Video Analysis'!$O$554="","",'[39]Video Analysis'!$O$554)</f>
        <v/>
      </c>
      <c r="M58" s="17" t="str">
        <f t="shared" si="3"/>
        <v/>
      </c>
      <c r="N58" s="17" t="str">
        <f t="shared" si="3"/>
        <v/>
      </c>
      <c r="O58" s="17" t="str">
        <f t="shared" si="3"/>
        <v/>
      </c>
      <c r="P58" s="17"/>
      <c r="T58" s="23" t="str">
        <f t="shared" si="4"/>
        <v/>
      </c>
      <c r="U58" s="23" t="str">
        <f t="shared" si="4"/>
        <v/>
      </c>
      <c r="V58" s="24" t="str">
        <f t="shared" si="5"/>
        <v/>
      </c>
      <c r="W58" s="24" t="str">
        <f t="shared" si="5"/>
        <v/>
      </c>
      <c r="X58" s="24" t="str">
        <f t="shared" si="5"/>
        <v/>
      </c>
      <c r="Y58" s="24" t="str">
        <f t="shared" si="6"/>
        <v/>
      </c>
      <c r="Z58" s="24" t="str">
        <f t="shared" si="6"/>
        <v/>
      </c>
      <c r="AA58" s="24" t="str">
        <f t="shared" si="6"/>
        <v/>
      </c>
      <c r="AB58" s="17" t="str">
        <f t="shared" si="7"/>
        <v/>
      </c>
      <c r="AC58" s="17" t="str">
        <f t="shared" si="7"/>
        <v/>
      </c>
      <c r="AD58" s="17" t="str">
        <f t="shared" si="7"/>
        <v/>
      </c>
      <c r="AE58" s="25" t="str">
        <f t="shared" si="8"/>
        <v/>
      </c>
      <c r="AF58" s="25" t="str">
        <f t="shared" si="2"/>
        <v/>
      </c>
    </row>
    <row r="59" spans="1:32" x14ac:dyDescent="0.35">
      <c r="A59" s="14" t="str">
        <f>IF('[39]Video Analysis'!$B$564="","",'[39]Video Analysis'!$B$564)</f>
        <v/>
      </c>
      <c r="B59" s="15" t="str">
        <f>IF('[39]Video Analysis'!$Q$564="","",'[39]Video Analysis'!$Q$564)</f>
        <v/>
      </c>
      <c r="C59" s="15" t="str">
        <f>IF('[39]Video Analysis'!$P$564="","",'[39]Video Analysis'!$P$564)</f>
        <v/>
      </c>
      <c r="D59" s="16" t="str">
        <f>IF('[39]Video Analysis'!$G$564="","",'[39]Video Analysis'!$G$564)</f>
        <v/>
      </c>
      <c r="E59" s="16" t="str">
        <f>IF('[39]Video Analysis'!$H$564="","",'[39]Video Analysis'!$H$564)</f>
        <v/>
      </c>
      <c r="F59" s="16" t="str">
        <f>IF('[39]Video Analysis'!$I$564="","",'[39]Video Analysis'!$I$564)</f>
        <v/>
      </c>
      <c r="G59" s="16" t="str">
        <f>IF('[39]Video Analysis'!$J$564="","",'[39]Video Analysis'!$J$564)</f>
        <v/>
      </c>
      <c r="H59" s="16" t="str">
        <f>IF('[39]Video Analysis'!$K$564="","",'[39]Video Analysis'!$K$564)</f>
        <v/>
      </c>
      <c r="I59" s="16" t="str">
        <f>IF('[39]Video Analysis'!$L$564="","",'[39]Video Analysis'!$L$564)</f>
        <v/>
      </c>
      <c r="J59" s="16" t="str">
        <f>IF('[39]Video Analysis'!$M$564="","",'[39]Video Analysis'!$M$564)</f>
        <v/>
      </c>
      <c r="K59" s="16" t="str">
        <f>IF('[39]Video Analysis'!$N$564="","",'[39]Video Analysis'!$N$564)</f>
        <v/>
      </c>
      <c r="L59" s="16" t="str">
        <f>IF('[39]Video Analysis'!$O$564="","",'[39]Video Analysis'!$O$564)</f>
        <v/>
      </c>
      <c r="M59" s="17" t="str">
        <f t="shared" si="3"/>
        <v/>
      </c>
      <c r="N59" s="17" t="str">
        <f t="shared" si="3"/>
        <v/>
      </c>
      <c r="O59" s="17" t="str">
        <f t="shared" si="3"/>
        <v/>
      </c>
      <c r="P59" s="17"/>
      <c r="T59" s="23" t="str">
        <f t="shared" si="4"/>
        <v/>
      </c>
      <c r="U59" s="23" t="str">
        <f t="shared" si="4"/>
        <v/>
      </c>
      <c r="V59" s="24" t="str">
        <f t="shared" si="5"/>
        <v/>
      </c>
      <c r="W59" s="24" t="str">
        <f t="shared" si="5"/>
        <v/>
      </c>
      <c r="X59" s="24" t="str">
        <f t="shared" si="5"/>
        <v/>
      </c>
      <c r="Y59" s="24" t="str">
        <f t="shared" si="6"/>
        <v/>
      </c>
      <c r="Z59" s="24" t="str">
        <f t="shared" si="6"/>
        <v/>
      </c>
      <c r="AA59" s="24" t="str">
        <f t="shared" si="6"/>
        <v/>
      </c>
      <c r="AB59" s="17" t="str">
        <f t="shared" si="7"/>
        <v/>
      </c>
      <c r="AC59" s="17" t="str">
        <f t="shared" si="7"/>
        <v/>
      </c>
      <c r="AD59" s="17" t="str">
        <f t="shared" si="7"/>
        <v/>
      </c>
      <c r="AE59" s="25" t="str">
        <f t="shared" si="8"/>
        <v/>
      </c>
      <c r="AF59" s="25" t="str">
        <f t="shared" si="2"/>
        <v/>
      </c>
    </row>
    <row r="60" spans="1:32" x14ac:dyDescent="0.35">
      <c r="A60" s="14" t="str">
        <f>IF('[39]Video Analysis'!$B$574="","",'[39]Video Analysis'!$B$574)</f>
        <v/>
      </c>
      <c r="B60" s="15" t="str">
        <f>IF('[39]Video Analysis'!$Q$574="","",'[39]Video Analysis'!$Q$574)</f>
        <v/>
      </c>
      <c r="C60" s="15" t="str">
        <f>IF('[39]Video Analysis'!$P$574="","",'[39]Video Analysis'!$P$574)</f>
        <v/>
      </c>
      <c r="D60" s="16" t="str">
        <f>IF('[39]Video Analysis'!$G$574="","",'[39]Video Analysis'!$G$574)</f>
        <v/>
      </c>
      <c r="E60" s="16" t="str">
        <f>IF('[39]Video Analysis'!$H$574="","",'[39]Video Analysis'!$H$574)</f>
        <v/>
      </c>
      <c r="F60" s="16" t="str">
        <f>IF('[39]Video Analysis'!$I$574="","",'[39]Video Analysis'!$I$574)</f>
        <v/>
      </c>
      <c r="G60" s="16" t="str">
        <f>IF('[39]Video Analysis'!$J$574="","",'[39]Video Analysis'!$J$574)</f>
        <v/>
      </c>
      <c r="H60" s="16" t="str">
        <f>IF('[39]Video Analysis'!$K$574="","",'[39]Video Analysis'!$K$574)</f>
        <v/>
      </c>
      <c r="I60" s="16" t="str">
        <f>IF('[39]Video Analysis'!$L$574="","",'[39]Video Analysis'!$L$574)</f>
        <v/>
      </c>
      <c r="J60" s="16" t="str">
        <f>IF('[39]Video Analysis'!$M$574="","",'[39]Video Analysis'!$M$574)</f>
        <v/>
      </c>
      <c r="K60" s="16" t="str">
        <f>IF('[39]Video Analysis'!$N$574="","",'[39]Video Analysis'!$N$574)</f>
        <v/>
      </c>
      <c r="L60" s="16" t="str">
        <f>IF('[39]Video Analysis'!$O$574="","",'[39]Video Analysis'!$O$574)</f>
        <v/>
      </c>
      <c r="M60" s="17" t="str">
        <f t="shared" si="3"/>
        <v/>
      </c>
      <c r="N60" s="17" t="str">
        <f t="shared" si="3"/>
        <v/>
      </c>
      <c r="O60" s="17" t="str">
        <f t="shared" si="3"/>
        <v/>
      </c>
      <c r="P60" s="17"/>
      <c r="T60" s="23" t="str">
        <f t="shared" si="4"/>
        <v/>
      </c>
      <c r="U60" s="23" t="str">
        <f t="shared" si="4"/>
        <v/>
      </c>
      <c r="V60" s="24" t="str">
        <f t="shared" si="5"/>
        <v/>
      </c>
      <c r="W60" s="24" t="str">
        <f t="shared" si="5"/>
        <v/>
      </c>
      <c r="X60" s="24" t="str">
        <f t="shared" si="5"/>
        <v/>
      </c>
      <c r="Y60" s="24" t="str">
        <f t="shared" si="6"/>
        <v/>
      </c>
      <c r="Z60" s="24" t="str">
        <f t="shared" si="6"/>
        <v/>
      </c>
      <c r="AA60" s="24" t="str">
        <f t="shared" si="6"/>
        <v/>
      </c>
      <c r="AB60" s="17" t="str">
        <f t="shared" si="7"/>
        <v/>
      </c>
      <c r="AC60" s="17" t="str">
        <f t="shared" si="7"/>
        <v/>
      </c>
      <c r="AD60" s="17" t="str">
        <f t="shared" si="7"/>
        <v/>
      </c>
      <c r="AE60" s="25" t="str">
        <f t="shared" si="8"/>
        <v/>
      </c>
      <c r="AF60" s="25" t="str">
        <f t="shared" si="2"/>
        <v/>
      </c>
    </row>
    <row r="61" spans="1:32" x14ac:dyDescent="0.35">
      <c r="A61" s="14" t="str">
        <f>IF('[39]Video Analysis'!$B$584="","",'[39]Video Analysis'!$B$584)</f>
        <v/>
      </c>
      <c r="B61" s="15" t="str">
        <f>IF('[39]Video Analysis'!$Q$584="","",'[39]Video Analysis'!$Q$584)</f>
        <v/>
      </c>
      <c r="C61" s="15" t="str">
        <f>IF('[39]Video Analysis'!$P$584="","",'[39]Video Analysis'!$P$584)</f>
        <v/>
      </c>
      <c r="D61" s="16" t="str">
        <f>IF('[39]Video Analysis'!$G$584="","",'[39]Video Analysis'!$G$584)</f>
        <v/>
      </c>
      <c r="E61" s="16" t="str">
        <f>IF('[39]Video Analysis'!$H$584="","",'[39]Video Analysis'!$H$584)</f>
        <v/>
      </c>
      <c r="F61" s="16" t="str">
        <f>IF('[39]Video Analysis'!$I$584="","",'[39]Video Analysis'!$I$584)</f>
        <v/>
      </c>
      <c r="G61" s="16" t="str">
        <f>IF('[39]Video Analysis'!$J$584="","",'[39]Video Analysis'!$J$584)</f>
        <v/>
      </c>
      <c r="H61" s="16" t="str">
        <f>IF('[39]Video Analysis'!$K$584="","",'[39]Video Analysis'!$K$584)</f>
        <v/>
      </c>
      <c r="I61" s="16" t="str">
        <f>IF('[39]Video Analysis'!$L$584="","",'[39]Video Analysis'!$L$584)</f>
        <v/>
      </c>
      <c r="J61" s="16" t="str">
        <f>IF('[39]Video Analysis'!$M$584="","",'[39]Video Analysis'!$M$584)</f>
        <v/>
      </c>
      <c r="K61" s="16" t="str">
        <f>IF('[39]Video Analysis'!$N$584="","",'[39]Video Analysis'!$N$584)</f>
        <v/>
      </c>
      <c r="L61" s="16" t="str">
        <f>IF('[39]Video Analysis'!$O$584="","",'[39]Video Analysis'!$O$584)</f>
        <v/>
      </c>
      <c r="M61" s="17" t="str">
        <f t="shared" si="3"/>
        <v/>
      </c>
      <c r="N61" s="17" t="str">
        <f t="shared" si="3"/>
        <v/>
      </c>
      <c r="O61" s="17" t="str">
        <f t="shared" si="3"/>
        <v/>
      </c>
      <c r="P61" s="17"/>
      <c r="T61" s="23" t="str">
        <f t="shared" si="4"/>
        <v/>
      </c>
      <c r="U61" s="23" t="str">
        <f t="shared" si="4"/>
        <v/>
      </c>
      <c r="V61" s="24" t="str">
        <f t="shared" si="5"/>
        <v/>
      </c>
      <c r="W61" s="24" t="str">
        <f t="shared" si="5"/>
        <v/>
      </c>
      <c r="X61" s="24" t="str">
        <f t="shared" si="5"/>
        <v/>
      </c>
      <c r="Y61" s="24" t="str">
        <f t="shared" si="6"/>
        <v/>
      </c>
      <c r="Z61" s="24" t="str">
        <f t="shared" si="6"/>
        <v/>
      </c>
      <c r="AA61" s="24" t="str">
        <f t="shared" si="6"/>
        <v/>
      </c>
      <c r="AB61" s="17" t="str">
        <f t="shared" si="7"/>
        <v/>
      </c>
      <c r="AC61" s="17" t="str">
        <f t="shared" si="7"/>
        <v/>
      </c>
      <c r="AD61" s="17" t="str">
        <f t="shared" si="7"/>
        <v/>
      </c>
      <c r="AE61" s="25" t="str">
        <f t="shared" si="8"/>
        <v/>
      </c>
      <c r="AF61" s="25" t="str">
        <f t="shared" si="2"/>
        <v/>
      </c>
    </row>
    <row r="62" spans="1:32" x14ac:dyDescent="0.35">
      <c r="A62" s="14" t="str">
        <f>IF('[39]Video Analysis'!$B$594="","",'[39]Video Analysis'!$B$594)</f>
        <v/>
      </c>
      <c r="B62" s="15" t="str">
        <f>IF('[39]Video Analysis'!$Q$594="","",'[39]Video Analysis'!$Q$594)</f>
        <v/>
      </c>
      <c r="C62" s="15" t="str">
        <f>IF('[39]Video Analysis'!$P$594="","",'[39]Video Analysis'!$P$594)</f>
        <v/>
      </c>
      <c r="D62" s="16" t="str">
        <f>IF('[39]Video Analysis'!$G$594="","",'[39]Video Analysis'!$G$594)</f>
        <v/>
      </c>
      <c r="E62" s="16" t="str">
        <f>IF('[39]Video Analysis'!$H$594="","",'[39]Video Analysis'!$H$594)</f>
        <v/>
      </c>
      <c r="F62" s="16" t="str">
        <f>IF('[39]Video Analysis'!$I$594="","",'[39]Video Analysis'!$I$594)</f>
        <v/>
      </c>
      <c r="G62" s="16" t="str">
        <f>IF('[39]Video Analysis'!$J$594="","",'[39]Video Analysis'!$J$594)</f>
        <v/>
      </c>
      <c r="H62" s="16" t="str">
        <f>IF('[39]Video Analysis'!$K$594="","",'[39]Video Analysis'!$K$594)</f>
        <v/>
      </c>
      <c r="I62" s="16" t="str">
        <f>IF('[39]Video Analysis'!$L$594="","",'[39]Video Analysis'!$L$594)</f>
        <v/>
      </c>
      <c r="J62" s="16" t="str">
        <f>IF('[39]Video Analysis'!$M$594="","",'[39]Video Analysis'!$M$594)</f>
        <v/>
      </c>
      <c r="K62" s="16" t="str">
        <f>IF('[39]Video Analysis'!$N$594="","",'[39]Video Analysis'!$N$594)</f>
        <v/>
      </c>
      <c r="L62" s="16" t="str">
        <f>IF('[39]Video Analysis'!$O$594="","",'[39]Video Analysis'!$O$594)</f>
        <v/>
      </c>
      <c r="M62" s="17" t="str">
        <f t="shared" si="3"/>
        <v/>
      </c>
      <c r="N62" s="17" t="str">
        <f t="shared" si="3"/>
        <v/>
      </c>
      <c r="O62" s="17" t="str">
        <f t="shared" si="3"/>
        <v/>
      </c>
      <c r="P62" s="17"/>
      <c r="T62" s="23" t="str">
        <f t="shared" si="4"/>
        <v/>
      </c>
      <c r="U62" s="23" t="str">
        <f t="shared" si="4"/>
        <v/>
      </c>
      <c r="V62" s="24" t="str">
        <f t="shared" si="5"/>
        <v/>
      </c>
      <c r="W62" s="24" t="str">
        <f t="shared" si="5"/>
        <v/>
      </c>
      <c r="X62" s="24" t="str">
        <f t="shared" si="5"/>
        <v/>
      </c>
      <c r="Y62" s="24" t="str">
        <f t="shared" si="6"/>
        <v/>
      </c>
      <c r="Z62" s="24" t="str">
        <f t="shared" si="6"/>
        <v/>
      </c>
      <c r="AA62" s="24" t="str">
        <f t="shared" si="6"/>
        <v/>
      </c>
      <c r="AB62" s="17" t="str">
        <f t="shared" si="7"/>
        <v/>
      </c>
      <c r="AC62" s="17" t="str">
        <f t="shared" si="7"/>
        <v/>
      </c>
      <c r="AD62" s="17" t="str">
        <f t="shared" si="7"/>
        <v/>
      </c>
      <c r="AE62" s="25" t="str">
        <f t="shared" si="8"/>
        <v/>
      </c>
      <c r="AF62" s="25" t="str">
        <f t="shared" si="2"/>
        <v/>
      </c>
    </row>
    <row r="63" spans="1:32" x14ac:dyDescent="0.35">
      <c r="A63" s="14" t="str">
        <f>IF('[39]Video Analysis'!$B$604="","",'[39]Video Analysis'!$B$604)</f>
        <v/>
      </c>
      <c r="B63" s="15" t="str">
        <f>IF('[39]Video Analysis'!$Q$604="","",'[39]Video Analysis'!$Q$604)</f>
        <v/>
      </c>
      <c r="C63" s="15" t="str">
        <f>IF('[39]Video Analysis'!$P$604="","",'[39]Video Analysis'!$P$604)</f>
        <v/>
      </c>
      <c r="D63" s="16" t="str">
        <f>IF('[39]Video Analysis'!$G$604="","",'[39]Video Analysis'!$G$604)</f>
        <v/>
      </c>
      <c r="E63" s="16" t="str">
        <f>IF('[39]Video Analysis'!$H$604="","",'[39]Video Analysis'!$H$604)</f>
        <v/>
      </c>
      <c r="F63" s="16" t="str">
        <f>IF('[39]Video Analysis'!$I$604="","",'[39]Video Analysis'!$I$604)</f>
        <v/>
      </c>
      <c r="G63" s="16" t="str">
        <f>IF('[39]Video Analysis'!$J$604="","",'[39]Video Analysis'!$J$604)</f>
        <v/>
      </c>
      <c r="H63" s="16" t="str">
        <f>IF('[39]Video Analysis'!$K$604="","",'[39]Video Analysis'!$K$604)</f>
        <v/>
      </c>
      <c r="I63" s="16" t="str">
        <f>IF('[39]Video Analysis'!$L$604="","",'[39]Video Analysis'!$L$604)</f>
        <v/>
      </c>
      <c r="J63" s="16" t="str">
        <f>IF('[39]Video Analysis'!$M$604="","",'[39]Video Analysis'!$M$604)</f>
        <v/>
      </c>
      <c r="K63" s="16" t="str">
        <f>IF('[39]Video Analysis'!$N$604="","",'[39]Video Analysis'!$N$604)</f>
        <v/>
      </c>
      <c r="L63" s="16" t="str">
        <f>IF('[39]Video Analysis'!$O$604="","",'[39]Video Analysis'!$O$604)</f>
        <v/>
      </c>
      <c r="M63" s="17" t="str">
        <f t="shared" si="3"/>
        <v/>
      </c>
      <c r="N63" s="17" t="str">
        <f t="shared" si="3"/>
        <v/>
      </c>
      <c r="O63" s="17" t="str">
        <f t="shared" si="3"/>
        <v/>
      </c>
      <c r="P63" s="17"/>
      <c r="T63" s="23" t="str">
        <f t="shared" si="4"/>
        <v/>
      </c>
      <c r="U63" s="23" t="str">
        <f t="shared" si="4"/>
        <v/>
      </c>
      <c r="V63" s="24" t="str">
        <f t="shared" si="5"/>
        <v/>
      </c>
      <c r="W63" s="24" t="str">
        <f t="shared" si="5"/>
        <v/>
      </c>
      <c r="X63" s="24" t="str">
        <f t="shared" si="5"/>
        <v/>
      </c>
      <c r="Y63" s="24" t="str">
        <f t="shared" si="6"/>
        <v/>
      </c>
      <c r="Z63" s="24" t="str">
        <f t="shared" si="6"/>
        <v/>
      </c>
      <c r="AA63" s="24" t="str">
        <f t="shared" si="6"/>
        <v/>
      </c>
      <c r="AB63" s="17" t="str">
        <f t="shared" si="7"/>
        <v/>
      </c>
      <c r="AC63" s="17" t="str">
        <f t="shared" si="7"/>
        <v/>
      </c>
      <c r="AD63" s="17" t="str">
        <f t="shared" si="7"/>
        <v/>
      </c>
      <c r="AE63" s="25" t="str">
        <f t="shared" si="8"/>
        <v/>
      </c>
      <c r="AF63" s="25" t="str">
        <f t="shared" si="2"/>
        <v/>
      </c>
    </row>
    <row r="64" spans="1:32" x14ac:dyDescent="0.35">
      <c r="A64" s="14" t="str">
        <f>IF('[39]Video Analysis'!$B$614="","",'[39]Video Analysis'!$B$614)</f>
        <v/>
      </c>
      <c r="B64" s="15" t="str">
        <f>IF('[39]Video Analysis'!$Q$614="","",'[39]Video Analysis'!$Q$614)</f>
        <v/>
      </c>
      <c r="C64" s="15" t="str">
        <f>IF('[39]Video Analysis'!$P$614="","",'[39]Video Analysis'!$P$614)</f>
        <v/>
      </c>
      <c r="D64" s="16" t="str">
        <f>IF('[39]Video Analysis'!$G$614="","",'[39]Video Analysis'!$G$614)</f>
        <v/>
      </c>
      <c r="E64" s="16" t="str">
        <f>IF('[39]Video Analysis'!$H$614="","",'[39]Video Analysis'!$H$614)</f>
        <v/>
      </c>
      <c r="F64" s="16" t="str">
        <f>IF('[39]Video Analysis'!$I$614="","",'[39]Video Analysis'!$I$614)</f>
        <v/>
      </c>
      <c r="G64" s="16" t="str">
        <f>IF('[39]Video Analysis'!$J$614="","",'[39]Video Analysis'!$J$614)</f>
        <v/>
      </c>
      <c r="H64" s="16" t="str">
        <f>IF('[39]Video Analysis'!$K$614="","",'[39]Video Analysis'!$K$614)</f>
        <v/>
      </c>
      <c r="I64" s="16" t="str">
        <f>IF('[39]Video Analysis'!$L$614="","",'[39]Video Analysis'!$L$614)</f>
        <v/>
      </c>
      <c r="J64" s="16" t="str">
        <f>IF('[39]Video Analysis'!$M$614="","",'[39]Video Analysis'!$M$614)</f>
        <v/>
      </c>
      <c r="K64" s="16" t="str">
        <f>IF('[39]Video Analysis'!$N$614="","",'[39]Video Analysis'!$N$614)</f>
        <v/>
      </c>
      <c r="L64" s="16" t="str">
        <f>IF('[39]Video Analysis'!$O$614="","",'[39]Video Analysis'!$O$614)</f>
        <v/>
      </c>
      <c r="M64" s="17" t="str">
        <f t="shared" si="3"/>
        <v/>
      </c>
      <c r="N64" s="17" t="str">
        <f t="shared" si="3"/>
        <v/>
      </c>
      <c r="O64" s="17" t="str">
        <f t="shared" si="3"/>
        <v/>
      </c>
      <c r="P64" s="17"/>
      <c r="T64" s="23" t="str">
        <f t="shared" si="4"/>
        <v/>
      </c>
      <c r="U64" s="23" t="str">
        <f t="shared" si="4"/>
        <v/>
      </c>
      <c r="V64" s="24" t="str">
        <f t="shared" si="5"/>
        <v/>
      </c>
      <c r="W64" s="24" t="str">
        <f t="shared" si="5"/>
        <v/>
      </c>
      <c r="X64" s="24" t="str">
        <f t="shared" si="5"/>
        <v/>
      </c>
      <c r="Y64" s="24" t="str">
        <f t="shared" si="6"/>
        <v/>
      </c>
      <c r="Z64" s="24" t="str">
        <f t="shared" si="6"/>
        <v/>
      </c>
      <c r="AA64" s="24" t="str">
        <f t="shared" si="6"/>
        <v/>
      </c>
      <c r="AB64" s="17" t="str">
        <f t="shared" si="7"/>
        <v/>
      </c>
      <c r="AC64" s="17" t="str">
        <f t="shared" si="7"/>
        <v/>
      </c>
      <c r="AD64" s="17" t="str">
        <f t="shared" si="7"/>
        <v/>
      </c>
      <c r="AE64" s="25" t="str">
        <f t="shared" si="8"/>
        <v/>
      </c>
      <c r="AF64" s="25" t="str">
        <f t="shared" si="2"/>
        <v/>
      </c>
    </row>
    <row r="65" spans="1:32" x14ac:dyDescent="0.35">
      <c r="A65" s="14" t="str">
        <f>IF('[39]Video Analysis'!$B$624="","",'[39]Video Analysis'!$B$624)</f>
        <v/>
      </c>
      <c r="B65" s="15" t="str">
        <f>IF('[39]Video Analysis'!$Q$624="","",'[39]Video Analysis'!$Q$624)</f>
        <v/>
      </c>
      <c r="C65" s="15" t="str">
        <f>IF('[39]Video Analysis'!$P$624="","",'[39]Video Analysis'!$P$624)</f>
        <v/>
      </c>
      <c r="D65" s="16" t="str">
        <f>IF('[39]Video Analysis'!$G$624="","",'[39]Video Analysis'!$G$624)</f>
        <v/>
      </c>
      <c r="E65" s="16" t="str">
        <f>IF('[39]Video Analysis'!$H$624="","",'[39]Video Analysis'!$H$624)</f>
        <v/>
      </c>
      <c r="F65" s="16" t="str">
        <f>IF('[39]Video Analysis'!$I$624="","",'[39]Video Analysis'!$I$624)</f>
        <v/>
      </c>
      <c r="G65" s="16" t="str">
        <f>IF('[39]Video Analysis'!$J$624="","",'[39]Video Analysis'!$J$624)</f>
        <v/>
      </c>
      <c r="H65" s="16" t="str">
        <f>IF('[39]Video Analysis'!$K$624="","",'[39]Video Analysis'!$K$624)</f>
        <v/>
      </c>
      <c r="I65" s="16" t="str">
        <f>IF('[39]Video Analysis'!$L$624="","",'[39]Video Analysis'!$L$624)</f>
        <v/>
      </c>
      <c r="J65" s="16" t="str">
        <f>IF('[39]Video Analysis'!$M$624="","",'[39]Video Analysis'!$M$624)</f>
        <v/>
      </c>
      <c r="K65" s="16" t="str">
        <f>IF('[39]Video Analysis'!$N$624="","",'[39]Video Analysis'!$N$624)</f>
        <v/>
      </c>
      <c r="L65" s="16" t="str">
        <f>IF('[39]Video Analysis'!$O$624="","",'[39]Video Analysis'!$O$624)</f>
        <v/>
      </c>
      <c r="M65" s="17" t="str">
        <f t="shared" si="3"/>
        <v/>
      </c>
      <c r="N65" s="17" t="str">
        <f t="shared" si="3"/>
        <v/>
      </c>
      <c r="O65" s="17" t="str">
        <f t="shared" si="3"/>
        <v/>
      </c>
      <c r="P65" s="17"/>
      <c r="T65" s="23" t="str">
        <f t="shared" si="4"/>
        <v/>
      </c>
      <c r="U65" s="23" t="str">
        <f t="shared" si="4"/>
        <v/>
      </c>
      <c r="V65" s="24" t="str">
        <f t="shared" si="5"/>
        <v/>
      </c>
      <c r="W65" s="24" t="str">
        <f t="shared" si="5"/>
        <v/>
      </c>
      <c r="X65" s="24" t="str">
        <f t="shared" si="5"/>
        <v/>
      </c>
      <c r="Y65" s="24" t="str">
        <f t="shared" si="6"/>
        <v/>
      </c>
      <c r="Z65" s="24" t="str">
        <f t="shared" si="6"/>
        <v/>
      </c>
      <c r="AA65" s="24" t="str">
        <f t="shared" si="6"/>
        <v/>
      </c>
      <c r="AB65" s="17" t="str">
        <f t="shared" si="7"/>
        <v/>
      </c>
      <c r="AC65" s="17" t="str">
        <f t="shared" si="7"/>
        <v/>
      </c>
      <c r="AD65" s="17" t="str">
        <f t="shared" si="7"/>
        <v/>
      </c>
      <c r="AE65" s="25" t="str">
        <f t="shared" si="8"/>
        <v/>
      </c>
      <c r="AF65" s="25" t="str">
        <f t="shared" si="2"/>
        <v/>
      </c>
    </row>
    <row r="66" spans="1:32" x14ac:dyDescent="0.35">
      <c r="A66" s="14" t="str">
        <f>IF('[39]Video Analysis'!$B$634="","",'[39]Video Analysis'!$B$634)</f>
        <v/>
      </c>
      <c r="B66" s="15" t="str">
        <f>IF('[39]Video Analysis'!$Q$634="","",'[39]Video Analysis'!$Q$634)</f>
        <v/>
      </c>
      <c r="C66" s="15" t="str">
        <f>IF('[39]Video Analysis'!$P$634="","",'[39]Video Analysis'!$P$634)</f>
        <v/>
      </c>
      <c r="D66" s="16" t="str">
        <f>IF('[39]Video Analysis'!$G$634="","",'[39]Video Analysis'!$G$634)</f>
        <v/>
      </c>
      <c r="E66" s="16" t="str">
        <f>IF('[39]Video Analysis'!$H$634="","",'[39]Video Analysis'!$H$634)</f>
        <v/>
      </c>
      <c r="F66" s="16" t="str">
        <f>IF('[39]Video Analysis'!$I$634="","",'[39]Video Analysis'!$I$634)</f>
        <v/>
      </c>
      <c r="G66" s="16" t="str">
        <f>IF('[39]Video Analysis'!$J$634="","",'[39]Video Analysis'!$J$634)</f>
        <v/>
      </c>
      <c r="H66" s="16" t="str">
        <f>IF('[39]Video Analysis'!$K$634="","",'[39]Video Analysis'!$K$634)</f>
        <v/>
      </c>
      <c r="I66" s="16" t="str">
        <f>IF('[39]Video Analysis'!$L$634="","",'[39]Video Analysis'!$L$634)</f>
        <v/>
      </c>
      <c r="J66" s="16" t="str">
        <f>IF('[39]Video Analysis'!$M$634="","",'[39]Video Analysis'!$M$634)</f>
        <v/>
      </c>
      <c r="K66" s="16" t="str">
        <f>IF('[39]Video Analysis'!$N$634="","",'[39]Video Analysis'!$N$634)</f>
        <v/>
      </c>
      <c r="L66" s="16" t="str">
        <f>IF('[39]Video Analysis'!$O$634="","",'[39]Video Analysis'!$O$634)</f>
        <v/>
      </c>
      <c r="M66" s="17" t="str">
        <f t="shared" si="3"/>
        <v/>
      </c>
      <c r="N66" s="17" t="str">
        <f t="shared" si="3"/>
        <v/>
      </c>
      <c r="O66" s="17" t="str">
        <f t="shared" si="3"/>
        <v/>
      </c>
      <c r="P66" s="17"/>
      <c r="T66" s="23" t="str">
        <f t="shared" si="4"/>
        <v/>
      </c>
      <c r="U66" s="23" t="str">
        <f t="shared" si="4"/>
        <v/>
      </c>
      <c r="V66" s="24" t="str">
        <f t="shared" si="5"/>
        <v/>
      </c>
      <c r="W66" s="24" t="str">
        <f t="shared" si="5"/>
        <v/>
      </c>
      <c r="X66" s="24" t="str">
        <f t="shared" si="5"/>
        <v/>
      </c>
      <c r="Y66" s="24" t="str">
        <f t="shared" si="6"/>
        <v/>
      </c>
      <c r="Z66" s="24" t="str">
        <f t="shared" si="6"/>
        <v/>
      </c>
      <c r="AA66" s="24" t="str">
        <f t="shared" si="6"/>
        <v/>
      </c>
      <c r="AB66" s="17" t="str">
        <f t="shared" si="7"/>
        <v/>
      </c>
      <c r="AC66" s="17" t="str">
        <f t="shared" si="7"/>
        <v/>
      </c>
      <c r="AD66" s="17" t="str">
        <f t="shared" si="7"/>
        <v/>
      </c>
      <c r="AE66" s="25" t="str">
        <f t="shared" si="8"/>
        <v/>
      </c>
      <c r="AF66" s="25" t="str">
        <f t="shared" si="2"/>
        <v/>
      </c>
    </row>
    <row r="67" spans="1:32" x14ac:dyDescent="0.35">
      <c r="A67" s="14" t="str">
        <f>IF('[39]Video Analysis'!$B$644="","",'[39]Video Analysis'!$B$644)</f>
        <v/>
      </c>
      <c r="B67" s="15" t="str">
        <f>IF('[39]Video Analysis'!$Q$644="","",'[39]Video Analysis'!$Q$644)</f>
        <v/>
      </c>
      <c r="C67" s="15" t="str">
        <f>IF('[39]Video Analysis'!$P$644="","",'[39]Video Analysis'!$P$644)</f>
        <v/>
      </c>
      <c r="D67" s="16" t="str">
        <f>IF('[39]Video Analysis'!$G$644="","",'[39]Video Analysis'!$G$644)</f>
        <v/>
      </c>
      <c r="E67" s="16" t="str">
        <f>IF('[39]Video Analysis'!$H$644="","",'[39]Video Analysis'!$H$644)</f>
        <v/>
      </c>
      <c r="F67" s="16" t="str">
        <f>IF('[39]Video Analysis'!$I$644="","",'[39]Video Analysis'!$I$644)</f>
        <v/>
      </c>
      <c r="G67" s="16" t="str">
        <f>IF('[39]Video Analysis'!$J$644="","",'[39]Video Analysis'!$J$644)</f>
        <v/>
      </c>
      <c r="H67" s="16" t="str">
        <f>IF('[39]Video Analysis'!$K$644="","",'[39]Video Analysis'!$K$644)</f>
        <v/>
      </c>
      <c r="I67" s="16" t="str">
        <f>IF('[39]Video Analysis'!$L$644="","",'[39]Video Analysis'!$L$644)</f>
        <v/>
      </c>
      <c r="J67" s="16" t="str">
        <f>IF('[39]Video Analysis'!$M$644="","",'[39]Video Analysis'!$M$644)</f>
        <v/>
      </c>
      <c r="K67" s="16" t="str">
        <f>IF('[39]Video Analysis'!$N$644="","",'[39]Video Analysis'!$N$644)</f>
        <v/>
      </c>
      <c r="L67" s="16" t="str">
        <f>IF('[39]Video Analysis'!$O$644="","",'[39]Video Analysis'!$O$644)</f>
        <v/>
      </c>
      <c r="M67" s="17" t="str">
        <f t="shared" si="3"/>
        <v/>
      </c>
      <c r="N67" s="17" t="str">
        <f t="shared" si="3"/>
        <v/>
      </c>
      <c r="O67" s="17" t="str">
        <f t="shared" si="3"/>
        <v/>
      </c>
      <c r="P67" s="17"/>
      <c r="T67" s="23" t="str">
        <f t="shared" si="4"/>
        <v/>
      </c>
      <c r="U67" s="23" t="str">
        <f t="shared" si="4"/>
        <v/>
      </c>
      <c r="V67" s="24" t="str">
        <f t="shared" si="5"/>
        <v/>
      </c>
      <c r="W67" s="24" t="str">
        <f t="shared" si="5"/>
        <v/>
      </c>
      <c r="X67" s="24" t="str">
        <f t="shared" si="5"/>
        <v/>
      </c>
      <c r="Y67" s="24" t="str">
        <f t="shared" si="6"/>
        <v/>
      </c>
      <c r="Z67" s="24" t="str">
        <f t="shared" si="6"/>
        <v/>
      </c>
      <c r="AA67" s="24" t="str">
        <f t="shared" si="6"/>
        <v/>
      </c>
      <c r="AB67" s="17" t="str">
        <f t="shared" si="7"/>
        <v/>
      </c>
      <c r="AC67" s="17" t="str">
        <f t="shared" si="7"/>
        <v/>
      </c>
      <c r="AD67" s="17" t="str">
        <f t="shared" si="7"/>
        <v/>
      </c>
      <c r="AE67" s="25" t="str">
        <f t="shared" si="8"/>
        <v/>
      </c>
      <c r="AF67" s="25" t="str">
        <f t="shared" ref="AF67:AF72" si="9">IF(P67="","",P67)</f>
        <v/>
      </c>
    </row>
    <row r="68" spans="1:32" x14ac:dyDescent="0.35">
      <c r="A68" s="14" t="str">
        <f>IF('[39]Video Analysis'!$B$654="","",'[39]Video Analysis'!$B$654)</f>
        <v/>
      </c>
      <c r="B68" s="15" t="str">
        <f>IF('[39]Video Analysis'!$Q$654="","",'[39]Video Analysis'!$Q$654)</f>
        <v/>
      </c>
      <c r="C68" s="15" t="str">
        <f>IF('[39]Video Analysis'!$P$654="","",'[39]Video Analysis'!$P$654)</f>
        <v/>
      </c>
      <c r="D68" s="16" t="str">
        <f>IF('[39]Video Analysis'!$G$654="","",'[39]Video Analysis'!$G$654)</f>
        <v/>
      </c>
      <c r="E68" s="16" t="str">
        <f>IF('[39]Video Analysis'!$H$654="","",'[39]Video Analysis'!$H$654)</f>
        <v/>
      </c>
      <c r="F68" s="16" t="str">
        <f>IF('[39]Video Analysis'!$I$654="","",'[39]Video Analysis'!$I$654)</f>
        <v/>
      </c>
      <c r="G68" s="16" t="str">
        <f>IF('[39]Video Analysis'!$J$654="","",'[39]Video Analysis'!$J$654)</f>
        <v/>
      </c>
      <c r="H68" s="16" t="str">
        <f>IF('[39]Video Analysis'!$K$654="","",'[39]Video Analysis'!$K$654)</f>
        <v/>
      </c>
      <c r="I68" s="16" t="str">
        <f>IF('[39]Video Analysis'!$L$654="","",'[39]Video Analysis'!$L$654)</f>
        <v/>
      </c>
      <c r="J68" s="16" t="str">
        <f>IF('[39]Video Analysis'!$M$654="","",'[39]Video Analysis'!$M$654)</f>
        <v/>
      </c>
      <c r="K68" s="16" t="str">
        <f>IF('[39]Video Analysis'!$N$654="","",'[39]Video Analysis'!$N$654)</f>
        <v/>
      </c>
      <c r="L68" s="16" t="str">
        <f>IF('[39]Video Analysis'!$O$654="","",'[39]Video Analysis'!$O$654)</f>
        <v/>
      </c>
      <c r="M68" s="17" t="str">
        <f t="shared" ref="M68:O72" si="10">IF(D68="","",IF((MAX(D68,G68,J68)-MIN(D68,G68,J68))&gt;$P$1,"CHECK",""))</f>
        <v/>
      </c>
      <c r="N68" s="17" t="str">
        <f t="shared" si="10"/>
        <v/>
      </c>
      <c r="O68" s="17" t="str">
        <f t="shared" si="10"/>
        <v/>
      </c>
      <c r="P68" s="17"/>
      <c r="T68" s="23" t="str">
        <f t="shared" ref="T68:U72" si="11">IF(B68="","",B68)</f>
        <v/>
      </c>
      <c r="U68" s="23" t="str">
        <f t="shared" si="11"/>
        <v/>
      </c>
      <c r="V68" s="24" t="str">
        <f t="shared" ref="V68:X72" si="12">IF(D68="","",IF(COUNT(D68,G68,J68)&lt;3,"analyze",AVERAGE(D68,G68,J68)))</f>
        <v/>
      </c>
      <c r="W68" s="24" t="str">
        <f t="shared" si="12"/>
        <v/>
      </c>
      <c r="X68" s="24" t="str">
        <f t="shared" si="12"/>
        <v/>
      </c>
      <c r="Y68" s="24" t="str">
        <f t="shared" ref="Y68:AA72" si="13">IF(D68="","",IF(COUNT(D68,G68,J68)&lt;3,"analyze",STDEV(D68,G68,J68)))</f>
        <v/>
      </c>
      <c r="Z68" s="24" t="str">
        <f t="shared" si="13"/>
        <v/>
      </c>
      <c r="AA68" s="24" t="str">
        <f t="shared" si="13"/>
        <v/>
      </c>
      <c r="AB68" s="17" t="str">
        <f t="shared" ref="AB68:AD72" si="14">IF(M68="","",M68)</f>
        <v/>
      </c>
      <c r="AC68" s="17" t="str">
        <f t="shared" si="14"/>
        <v/>
      </c>
      <c r="AD68" s="17" t="str">
        <f t="shared" si="14"/>
        <v/>
      </c>
      <c r="AE68" s="25" t="str">
        <f t="shared" ref="AE68:AE72" si="15">IF(A68="","",A68)</f>
        <v/>
      </c>
      <c r="AF68" s="25" t="str">
        <f t="shared" si="9"/>
        <v/>
      </c>
    </row>
    <row r="69" spans="1:32" x14ac:dyDescent="0.35">
      <c r="A69" s="14" t="str">
        <f>IF('[39]Video Analysis'!$B$664="","",'[39]Video Analysis'!$B$664)</f>
        <v/>
      </c>
      <c r="B69" s="15" t="str">
        <f>IF('[39]Video Analysis'!$Q$664="","",'[39]Video Analysis'!$Q$664)</f>
        <v/>
      </c>
      <c r="C69" s="15" t="str">
        <f>IF('[39]Video Analysis'!$P$664="","",'[39]Video Analysis'!$P$664)</f>
        <v/>
      </c>
      <c r="D69" s="16" t="str">
        <f>IF('[39]Video Analysis'!$G$664="","",'[39]Video Analysis'!$G$664)</f>
        <v/>
      </c>
      <c r="E69" s="16" t="str">
        <f>IF('[39]Video Analysis'!$H$664="","",'[39]Video Analysis'!$H$664)</f>
        <v/>
      </c>
      <c r="F69" s="16" t="str">
        <f>IF('[39]Video Analysis'!$I$664="","",'[39]Video Analysis'!$I$664)</f>
        <v/>
      </c>
      <c r="G69" s="16" t="str">
        <f>IF('[39]Video Analysis'!$J$664="","",'[39]Video Analysis'!$J$664)</f>
        <v/>
      </c>
      <c r="H69" s="16" t="str">
        <f>IF('[39]Video Analysis'!$K$664="","",'[39]Video Analysis'!$K$664)</f>
        <v/>
      </c>
      <c r="I69" s="16" t="str">
        <f>IF('[39]Video Analysis'!$L$664="","",'[39]Video Analysis'!$L$664)</f>
        <v/>
      </c>
      <c r="J69" s="16" t="str">
        <f>IF('[39]Video Analysis'!$M$664="","",'[39]Video Analysis'!$M$664)</f>
        <v/>
      </c>
      <c r="K69" s="16" t="str">
        <f>IF('[39]Video Analysis'!$N$664="","",'[39]Video Analysis'!$N$664)</f>
        <v/>
      </c>
      <c r="L69" s="16" t="str">
        <f>IF('[39]Video Analysis'!$O$664="","",'[39]Video Analysis'!$O$664)</f>
        <v/>
      </c>
      <c r="M69" s="17" t="str">
        <f t="shared" si="10"/>
        <v/>
      </c>
      <c r="N69" s="17" t="str">
        <f t="shared" si="10"/>
        <v/>
      </c>
      <c r="O69" s="17" t="str">
        <f t="shared" si="10"/>
        <v/>
      </c>
      <c r="P69" s="17"/>
      <c r="T69" s="23" t="str">
        <f t="shared" si="11"/>
        <v/>
      </c>
      <c r="U69" s="23" t="str">
        <f t="shared" si="11"/>
        <v/>
      </c>
      <c r="V69" s="24" t="str">
        <f t="shared" si="12"/>
        <v/>
      </c>
      <c r="W69" s="24" t="str">
        <f t="shared" si="12"/>
        <v/>
      </c>
      <c r="X69" s="24" t="str">
        <f t="shared" si="12"/>
        <v/>
      </c>
      <c r="Y69" s="24" t="str">
        <f t="shared" si="13"/>
        <v/>
      </c>
      <c r="Z69" s="24" t="str">
        <f t="shared" si="13"/>
        <v/>
      </c>
      <c r="AA69" s="24" t="str">
        <f t="shared" si="13"/>
        <v/>
      </c>
      <c r="AB69" s="17" t="str">
        <f t="shared" si="14"/>
        <v/>
      </c>
      <c r="AC69" s="17" t="str">
        <f t="shared" si="14"/>
        <v/>
      </c>
      <c r="AD69" s="17" t="str">
        <f t="shared" si="14"/>
        <v/>
      </c>
      <c r="AE69" s="25" t="str">
        <f t="shared" si="15"/>
        <v/>
      </c>
      <c r="AF69" s="25" t="str">
        <f t="shared" si="9"/>
        <v/>
      </c>
    </row>
    <row r="70" spans="1:32" x14ac:dyDescent="0.35">
      <c r="A70" s="14" t="str">
        <f>IF('[39]Video Analysis'!$B$674="","",'[39]Video Analysis'!$B$674)</f>
        <v/>
      </c>
      <c r="B70" s="15" t="str">
        <f>IF('[39]Video Analysis'!$Q$674="","",'[39]Video Analysis'!$Q$674)</f>
        <v/>
      </c>
      <c r="C70" s="15" t="str">
        <f>IF('[39]Video Analysis'!$P$674="","",'[39]Video Analysis'!$P$674)</f>
        <v/>
      </c>
      <c r="D70" s="16" t="str">
        <f>IF('[39]Video Analysis'!$G$674="","",'[39]Video Analysis'!$G$674)</f>
        <v/>
      </c>
      <c r="E70" s="16" t="str">
        <f>IF('[39]Video Analysis'!$H$674="","",'[39]Video Analysis'!$H$674)</f>
        <v/>
      </c>
      <c r="F70" s="16" t="str">
        <f>IF('[39]Video Analysis'!$I$674="","",'[39]Video Analysis'!$I$674)</f>
        <v/>
      </c>
      <c r="G70" s="16" t="str">
        <f>IF('[39]Video Analysis'!$J$674="","",'[39]Video Analysis'!$J$674)</f>
        <v/>
      </c>
      <c r="H70" s="16" t="str">
        <f>IF('[39]Video Analysis'!$K$674="","",'[39]Video Analysis'!$K$674)</f>
        <v/>
      </c>
      <c r="I70" s="16" t="str">
        <f>IF('[39]Video Analysis'!$L$674="","",'[39]Video Analysis'!$L$674)</f>
        <v/>
      </c>
      <c r="J70" s="16" t="str">
        <f>IF('[39]Video Analysis'!$M$674="","",'[39]Video Analysis'!$M$674)</f>
        <v/>
      </c>
      <c r="K70" s="16" t="str">
        <f>IF('[39]Video Analysis'!$N$674="","",'[39]Video Analysis'!$N$674)</f>
        <v/>
      </c>
      <c r="L70" s="16" t="str">
        <f>IF('[39]Video Analysis'!$O$674="","",'[39]Video Analysis'!$O$674)</f>
        <v/>
      </c>
      <c r="M70" s="17" t="str">
        <f t="shared" si="10"/>
        <v/>
      </c>
      <c r="N70" s="17" t="str">
        <f t="shared" si="10"/>
        <v/>
      </c>
      <c r="O70" s="17" t="str">
        <f t="shared" si="10"/>
        <v/>
      </c>
      <c r="P70" s="17"/>
      <c r="T70" s="23" t="str">
        <f t="shared" si="11"/>
        <v/>
      </c>
      <c r="U70" s="23" t="str">
        <f t="shared" si="11"/>
        <v/>
      </c>
      <c r="V70" s="24" t="str">
        <f t="shared" si="12"/>
        <v/>
      </c>
      <c r="W70" s="24" t="str">
        <f t="shared" si="12"/>
        <v/>
      </c>
      <c r="X70" s="24" t="str">
        <f t="shared" si="12"/>
        <v/>
      </c>
      <c r="Y70" s="24" t="str">
        <f t="shared" si="13"/>
        <v/>
      </c>
      <c r="Z70" s="24" t="str">
        <f t="shared" si="13"/>
        <v/>
      </c>
      <c r="AA70" s="24" t="str">
        <f t="shared" si="13"/>
        <v/>
      </c>
      <c r="AB70" s="17" t="str">
        <f t="shared" si="14"/>
        <v/>
      </c>
      <c r="AC70" s="17" t="str">
        <f t="shared" si="14"/>
        <v/>
      </c>
      <c r="AD70" s="17" t="str">
        <f t="shared" si="14"/>
        <v/>
      </c>
      <c r="AE70" s="25" t="str">
        <f t="shared" si="15"/>
        <v/>
      </c>
      <c r="AF70" s="25" t="str">
        <f t="shared" si="9"/>
        <v/>
      </c>
    </row>
    <row r="71" spans="1:32" x14ac:dyDescent="0.35">
      <c r="A71" s="14" t="str">
        <f>IF('[39]Video Analysis'!$B$684="","",'[39]Video Analysis'!$B$684)</f>
        <v/>
      </c>
      <c r="B71" s="15" t="str">
        <f>IF('[39]Video Analysis'!$Q$684="","",'[39]Video Analysis'!$Q$684)</f>
        <v/>
      </c>
      <c r="C71" s="15" t="str">
        <f>IF('[39]Video Analysis'!$P$684="","",'[39]Video Analysis'!$P$684)</f>
        <v/>
      </c>
      <c r="D71" s="16" t="str">
        <f>IF('[39]Video Analysis'!$G$684="","",'[39]Video Analysis'!$G$684)</f>
        <v/>
      </c>
      <c r="E71" s="16" t="str">
        <f>IF('[39]Video Analysis'!$H$684="","",'[39]Video Analysis'!$H$684)</f>
        <v/>
      </c>
      <c r="F71" s="16" t="str">
        <f>IF('[39]Video Analysis'!$I$684="","",'[39]Video Analysis'!$I$684)</f>
        <v/>
      </c>
      <c r="G71" s="16" t="str">
        <f>IF('[39]Video Analysis'!$J$684="","",'[39]Video Analysis'!$J$684)</f>
        <v/>
      </c>
      <c r="H71" s="16" t="str">
        <f>IF('[39]Video Analysis'!$K$684="","",'[39]Video Analysis'!$K$684)</f>
        <v/>
      </c>
      <c r="I71" s="16" t="str">
        <f>IF('[39]Video Analysis'!$L$684="","",'[39]Video Analysis'!$L$684)</f>
        <v/>
      </c>
      <c r="J71" s="16" t="str">
        <f>IF('[39]Video Analysis'!$M$684="","",'[39]Video Analysis'!$M$684)</f>
        <v/>
      </c>
      <c r="K71" s="16" t="str">
        <f>IF('[39]Video Analysis'!$N$684="","",'[39]Video Analysis'!$N$684)</f>
        <v/>
      </c>
      <c r="L71" s="16" t="str">
        <f>IF('[39]Video Analysis'!$O$684="","",'[39]Video Analysis'!$O$684)</f>
        <v/>
      </c>
      <c r="M71" s="17" t="str">
        <f t="shared" si="10"/>
        <v/>
      </c>
      <c r="N71" s="17" t="str">
        <f t="shared" si="10"/>
        <v/>
      </c>
      <c r="O71" s="17" t="str">
        <f t="shared" si="10"/>
        <v/>
      </c>
      <c r="P71" s="17"/>
      <c r="T71" s="23" t="str">
        <f t="shared" si="11"/>
        <v/>
      </c>
      <c r="U71" s="23" t="str">
        <f t="shared" si="11"/>
        <v/>
      </c>
      <c r="V71" s="24" t="str">
        <f t="shared" si="12"/>
        <v/>
      </c>
      <c r="W71" s="24" t="str">
        <f t="shared" si="12"/>
        <v/>
      </c>
      <c r="X71" s="24" t="str">
        <f t="shared" si="12"/>
        <v/>
      </c>
      <c r="Y71" s="24" t="str">
        <f t="shared" si="13"/>
        <v/>
      </c>
      <c r="Z71" s="24" t="str">
        <f t="shared" si="13"/>
        <v/>
      </c>
      <c r="AA71" s="24" t="str">
        <f t="shared" si="13"/>
        <v/>
      </c>
      <c r="AB71" s="17" t="str">
        <f t="shared" si="14"/>
        <v/>
      </c>
      <c r="AC71" s="17" t="str">
        <f t="shared" si="14"/>
        <v/>
      </c>
      <c r="AD71" s="17" t="str">
        <f t="shared" si="14"/>
        <v/>
      </c>
      <c r="AE71" s="25" t="str">
        <f t="shared" si="15"/>
        <v/>
      </c>
      <c r="AF71" s="25" t="str">
        <f t="shared" si="9"/>
        <v/>
      </c>
    </row>
    <row r="72" spans="1:32" x14ac:dyDescent="0.35">
      <c r="A72" s="14" t="str">
        <f>IF('[39]Video Analysis'!$B$694="","",'[39]Video Analysis'!$B$694)</f>
        <v/>
      </c>
      <c r="B72" s="15" t="str">
        <f>IF('[39]Video Analysis'!$Q$694="","",'[39]Video Analysis'!$Q$694)</f>
        <v/>
      </c>
      <c r="C72" s="15" t="str">
        <f>IF('[39]Video Analysis'!$P$694="","",'[39]Video Analysis'!$P$694)</f>
        <v/>
      </c>
      <c r="D72" s="16" t="str">
        <f>IF('[39]Video Analysis'!$G$694="","",'[39]Video Analysis'!$G$694)</f>
        <v/>
      </c>
      <c r="E72" s="16" t="str">
        <f>IF('[39]Video Analysis'!$H$694="","",'[39]Video Analysis'!$H$694)</f>
        <v/>
      </c>
      <c r="F72" s="16" t="str">
        <f>IF('[39]Video Analysis'!$I$694="","",'[39]Video Analysis'!$I$694)</f>
        <v/>
      </c>
      <c r="G72" s="16" t="str">
        <f>IF('[39]Video Analysis'!$J$694="","",'[39]Video Analysis'!$J$694)</f>
        <v/>
      </c>
      <c r="H72" s="16" t="str">
        <f>IF('[39]Video Analysis'!$K$694="","",'[39]Video Analysis'!$K$694)</f>
        <v/>
      </c>
      <c r="I72" s="16" t="str">
        <f>IF('[39]Video Analysis'!$L$694="","",'[39]Video Analysis'!$L$694)</f>
        <v/>
      </c>
      <c r="J72" s="16" t="str">
        <f>IF('[39]Video Analysis'!$M$694="","",'[39]Video Analysis'!$M$694)</f>
        <v/>
      </c>
      <c r="K72" s="16" t="str">
        <f>IF('[39]Video Analysis'!$N$694="","",'[39]Video Analysis'!$N$694)</f>
        <v/>
      </c>
      <c r="L72" s="16" t="str">
        <f>IF('[39]Video Analysis'!$O$694="","",'[39]Video Analysis'!$O$694)</f>
        <v/>
      </c>
      <c r="M72" s="17" t="str">
        <f t="shared" si="10"/>
        <v/>
      </c>
      <c r="N72" s="17" t="str">
        <f t="shared" si="10"/>
        <v/>
      </c>
      <c r="O72" s="17" t="str">
        <f t="shared" si="10"/>
        <v/>
      </c>
      <c r="P72" s="17"/>
      <c r="T72" s="23" t="str">
        <f t="shared" si="11"/>
        <v/>
      </c>
      <c r="U72" s="23" t="str">
        <f t="shared" si="11"/>
        <v/>
      </c>
      <c r="V72" s="24" t="str">
        <f t="shared" si="12"/>
        <v/>
      </c>
      <c r="W72" s="24" t="str">
        <f t="shared" si="12"/>
        <v/>
      </c>
      <c r="X72" s="24" t="str">
        <f t="shared" si="12"/>
        <v/>
      </c>
      <c r="Y72" s="24" t="str">
        <f t="shared" si="13"/>
        <v/>
      </c>
      <c r="Z72" s="24" t="str">
        <f t="shared" si="13"/>
        <v/>
      </c>
      <c r="AA72" s="24" t="str">
        <f t="shared" si="13"/>
        <v/>
      </c>
      <c r="AB72" s="17" t="str">
        <f t="shared" si="14"/>
        <v/>
      </c>
      <c r="AC72" s="17" t="str">
        <f t="shared" si="14"/>
        <v/>
      </c>
      <c r="AD72" s="17" t="str">
        <f t="shared" si="14"/>
        <v/>
      </c>
      <c r="AE72" s="25" t="str">
        <f t="shared" si="15"/>
        <v/>
      </c>
      <c r="AF72" s="25" t="str">
        <f t="shared" si="9"/>
        <v/>
      </c>
    </row>
    <row r="73" spans="1:32" x14ac:dyDescent="0.35">
      <c r="A73" s="26"/>
      <c r="B73" s="7"/>
      <c r="C73" s="7"/>
      <c r="D73" s="3"/>
      <c r="E73" s="3"/>
      <c r="F73" s="3"/>
      <c r="G73" s="3"/>
      <c r="H73" s="3"/>
      <c r="I73" s="3"/>
      <c r="J73" s="3"/>
      <c r="K73" s="3"/>
      <c r="L73" s="3"/>
      <c r="T73" s="27"/>
      <c r="U73" s="27"/>
      <c r="V73" s="8"/>
      <c r="W73" s="8"/>
      <c r="X73" s="8"/>
      <c r="Y73" s="8"/>
      <c r="Z73" s="8"/>
      <c r="AA73" s="8"/>
    </row>
    <row r="74" spans="1:32" x14ac:dyDescent="0.35">
      <c r="A74" s="26"/>
      <c r="B74" s="7"/>
      <c r="C74" s="7"/>
      <c r="D74" s="3"/>
      <c r="E74" s="3"/>
      <c r="F74" s="3"/>
      <c r="G74" s="3"/>
      <c r="H74" s="3"/>
      <c r="I74" s="3"/>
      <c r="J74" s="3"/>
      <c r="K74" s="3"/>
      <c r="L74" s="3"/>
      <c r="T74" s="27"/>
      <c r="U74" s="27"/>
      <c r="V74" s="8"/>
      <c r="W74" s="8"/>
      <c r="X74" s="8"/>
      <c r="Y74" s="8"/>
      <c r="Z74" s="8"/>
      <c r="AA74" s="8"/>
    </row>
    <row r="75" spans="1:32" x14ac:dyDescent="0.35">
      <c r="A75" s="26"/>
      <c r="B75" s="7"/>
      <c r="C75" s="7"/>
      <c r="D75" s="3"/>
      <c r="E75" s="3"/>
      <c r="F75" s="3"/>
      <c r="G75" s="3"/>
      <c r="H75" s="3"/>
      <c r="I75" s="3"/>
      <c r="J75" s="3"/>
      <c r="K75" s="3"/>
      <c r="L75" s="3"/>
      <c r="T75" s="27"/>
      <c r="U75" s="27"/>
      <c r="V75" s="8"/>
      <c r="W75" s="8"/>
      <c r="X75" s="8"/>
      <c r="Y75" s="8"/>
      <c r="Z75" s="8"/>
      <c r="AA75" s="8"/>
    </row>
    <row r="76" spans="1:32" x14ac:dyDescent="0.35">
      <c r="A76" s="26"/>
      <c r="B76" s="7"/>
      <c r="C76" s="7"/>
      <c r="D76" s="3"/>
      <c r="E76" s="3"/>
      <c r="F76" s="3"/>
      <c r="G76" s="3"/>
      <c r="H76" s="3"/>
      <c r="I76" s="3"/>
      <c r="J76" s="3"/>
      <c r="K76" s="3"/>
      <c r="L76" s="3"/>
      <c r="T76" s="27"/>
      <c r="U76" s="27"/>
      <c r="V76" s="8"/>
      <c r="W76" s="8"/>
      <c r="X76" s="8"/>
      <c r="Y76" s="8"/>
      <c r="Z76" s="8"/>
      <c r="AA76" s="8"/>
    </row>
    <row r="77" spans="1:32" x14ac:dyDescent="0.35">
      <c r="A77" s="26"/>
      <c r="B77" s="7"/>
      <c r="C77" s="7"/>
      <c r="D77" s="3"/>
      <c r="E77" s="3"/>
      <c r="F77" s="3"/>
      <c r="G77" s="3"/>
      <c r="H77" s="3"/>
      <c r="I77" s="3"/>
      <c r="J77" s="3"/>
      <c r="K77" s="3"/>
      <c r="L77" s="3"/>
      <c r="T77" s="27"/>
      <c r="U77" s="27"/>
      <c r="V77" s="8"/>
      <c r="W77" s="8"/>
      <c r="X77" s="8"/>
      <c r="Y77" s="8"/>
      <c r="Z77" s="8"/>
      <c r="AA77" s="8"/>
    </row>
    <row r="78" spans="1:32" x14ac:dyDescent="0.35">
      <c r="A78" s="26"/>
      <c r="B78" s="7"/>
      <c r="C78" s="7"/>
      <c r="D78" s="3"/>
      <c r="E78" s="3"/>
      <c r="F78" s="3"/>
      <c r="G78" s="3"/>
      <c r="H78" s="3"/>
      <c r="I78" s="3"/>
      <c r="J78" s="3"/>
      <c r="K78" s="3"/>
      <c r="L78" s="3"/>
      <c r="T78" s="27"/>
      <c r="U78" s="27"/>
      <c r="V78" s="8"/>
      <c r="W78" s="8"/>
      <c r="X78" s="8"/>
      <c r="Y78" s="8"/>
      <c r="Z78" s="8"/>
      <c r="AA78" s="8"/>
    </row>
    <row r="79" spans="1:32" x14ac:dyDescent="0.35">
      <c r="A79" s="26"/>
      <c r="B79" s="7"/>
      <c r="C79" s="7"/>
      <c r="D79" s="3"/>
      <c r="E79" s="3"/>
      <c r="F79" s="3"/>
      <c r="G79" s="3"/>
      <c r="H79" s="3"/>
      <c r="I79" s="3"/>
      <c r="J79" s="3"/>
      <c r="K79" s="3"/>
      <c r="L79" s="3"/>
      <c r="T79" s="27"/>
      <c r="U79" s="27"/>
      <c r="V79" s="8"/>
      <c r="W79" s="8"/>
      <c r="X79" s="8"/>
      <c r="Y79" s="8"/>
      <c r="Z79" s="8"/>
      <c r="AA79" s="8"/>
    </row>
    <row r="80" spans="1:32" x14ac:dyDescent="0.35">
      <c r="A80" s="26"/>
      <c r="B80" s="7"/>
      <c r="C80" s="7"/>
      <c r="D80" s="3"/>
      <c r="E80" s="3"/>
      <c r="F80" s="3"/>
      <c r="G80" s="3"/>
      <c r="H80" s="3"/>
      <c r="I80" s="3"/>
      <c r="J80" s="3"/>
      <c r="K80" s="3"/>
      <c r="L80" s="3"/>
      <c r="T80" s="27"/>
      <c r="U80" s="27"/>
      <c r="V80" s="8"/>
      <c r="W80" s="8"/>
      <c r="X80" s="8"/>
      <c r="Y80" s="8"/>
      <c r="Z80" s="8"/>
      <c r="AA80" s="8"/>
    </row>
    <row r="81" spans="1:27" x14ac:dyDescent="0.35">
      <c r="A81" s="26"/>
      <c r="B81" s="7"/>
      <c r="C81" s="7"/>
      <c r="D81" s="3"/>
      <c r="E81" s="3"/>
      <c r="F81" s="3"/>
      <c r="G81" s="3"/>
      <c r="H81" s="3"/>
      <c r="I81" s="3"/>
      <c r="J81" s="3"/>
      <c r="K81" s="3"/>
      <c r="L81" s="3"/>
      <c r="T81" s="27"/>
      <c r="U81" s="27"/>
      <c r="V81" s="8"/>
      <c r="W81" s="8"/>
      <c r="X81" s="8"/>
      <c r="Y81" s="8"/>
      <c r="Z81" s="8"/>
      <c r="AA81" s="8"/>
    </row>
    <row r="82" spans="1:27" x14ac:dyDescent="0.35">
      <c r="A82" s="26"/>
      <c r="B82" s="7"/>
      <c r="C82" s="7"/>
      <c r="D82" s="3"/>
      <c r="E82" s="3"/>
      <c r="F82" s="3"/>
      <c r="G82" s="3"/>
      <c r="H82" s="3"/>
      <c r="I82" s="3"/>
      <c r="J82" s="3"/>
      <c r="K82" s="3"/>
      <c r="L82" s="3"/>
      <c r="T82" s="27"/>
      <c r="U82" s="27"/>
      <c r="V82" s="8"/>
      <c r="W82" s="8"/>
      <c r="X82" s="8"/>
      <c r="Y82" s="8"/>
      <c r="Z82" s="8"/>
      <c r="AA82" s="8"/>
    </row>
    <row r="83" spans="1:27" x14ac:dyDescent="0.35">
      <c r="A83" s="26"/>
      <c r="B83" s="7"/>
      <c r="C83" s="7"/>
      <c r="D83" s="3"/>
      <c r="E83" s="3"/>
      <c r="F83" s="3"/>
      <c r="G83" s="3"/>
      <c r="H83" s="3"/>
      <c r="I83" s="3"/>
      <c r="J83" s="3"/>
      <c r="K83" s="3"/>
      <c r="L83" s="3"/>
      <c r="T83" s="27"/>
      <c r="U83" s="27"/>
      <c r="V83" s="8"/>
      <c r="W83" s="8"/>
      <c r="X83" s="8"/>
      <c r="Y83" s="8"/>
      <c r="Z83" s="8"/>
      <c r="AA83" s="8"/>
    </row>
    <row r="84" spans="1:27" x14ac:dyDescent="0.35">
      <c r="A84" s="26"/>
      <c r="B84" s="7"/>
      <c r="C84" s="7"/>
      <c r="D84" s="3"/>
      <c r="E84" s="3"/>
      <c r="F84" s="3"/>
      <c r="G84" s="3"/>
      <c r="H84" s="3"/>
      <c r="I84" s="3"/>
      <c r="J84" s="3"/>
      <c r="K84" s="3"/>
      <c r="L84" s="3"/>
      <c r="T84" s="27"/>
      <c r="U84" s="27"/>
      <c r="V84" s="8"/>
      <c r="W84" s="8"/>
      <c r="X84" s="8"/>
      <c r="Y84" s="8"/>
      <c r="Z84" s="8"/>
      <c r="AA84" s="8"/>
    </row>
    <row r="85" spans="1:27" x14ac:dyDescent="0.35">
      <c r="A85" s="26"/>
      <c r="B85" s="7"/>
      <c r="C85" s="7"/>
      <c r="D85" s="3"/>
      <c r="E85" s="3"/>
      <c r="F85" s="3"/>
      <c r="G85" s="3"/>
      <c r="H85" s="3"/>
      <c r="I85" s="3"/>
      <c r="J85" s="3"/>
      <c r="K85" s="3"/>
      <c r="L85" s="3"/>
      <c r="T85" s="27"/>
      <c r="U85" s="27"/>
      <c r="V85" s="8"/>
      <c r="W85" s="8"/>
      <c r="X85" s="8"/>
      <c r="Y85" s="8"/>
      <c r="Z85" s="8"/>
      <c r="AA85" s="8"/>
    </row>
    <row r="86" spans="1:27" x14ac:dyDescent="0.35">
      <c r="A86" s="26"/>
      <c r="B86" s="7"/>
      <c r="C86" s="7"/>
      <c r="D86" s="3"/>
      <c r="E86" s="3"/>
      <c r="F86" s="3"/>
      <c r="G86" s="3"/>
      <c r="H86" s="3"/>
      <c r="I86" s="3"/>
      <c r="J86" s="3"/>
      <c r="K86" s="3"/>
      <c r="L86" s="3"/>
      <c r="T86" s="27"/>
      <c r="U86" s="27"/>
      <c r="V86" s="8"/>
      <c r="W86" s="8"/>
      <c r="X86" s="8"/>
      <c r="Y86" s="8"/>
      <c r="Z86" s="8"/>
      <c r="AA86" s="8"/>
    </row>
    <row r="87" spans="1:27" x14ac:dyDescent="0.35">
      <c r="A87" s="26"/>
      <c r="B87" s="7"/>
      <c r="C87" s="7"/>
      <c r="D87" s="3"/>
      <c r="E87" s="3"/>
      <c r="F87" s="3"/>
      <c r="G87" s="3"/>
      <c r="H87" s="3"/>
      <c r="I87" s="3"/>
      <c r="J87" s="3"/>
      <c r="K87" s="3"/>
      <c r="L87" s="3"/>
      <c r="T87" s="27"/>
      <c r="U87" s="27"/>
      <c r="V87" s="8"/>
      <c r="W87" s="8"/>
      <c r="X87" s="8"/>
      <c r="Y87" s="8"/>
      <c r="Z87" s="8"/>
      <c r="AA87" s="8"/>
    </row>
    <row r="88" spans="1:27" x14ac:dyDescent="0.35">
      <c r="A88" s="26"/>
      <c r="B88" s="7"/>
      <c r="C88" s="7"/>
      <c r="D88" s="3"/>
      <c r="E88" s="3"/>
      <c r="F88" s="3"/>
      <c r="G88" s="3"/>
      <c r="H88" s="3"/>
      <c r="I88" s="3"/>
      <c r="J88" s="3"/>
      <c r="K88" s="3"/>
      <c r="L88" s="3"/>
      <c r="T88" s="27"/>
      <c r="U88" s="27"/>
      <c r="V88" s="8"/>
      <c r="W88" s="8"/>
      <c r="X88" s="8"/>
      <c r="Y88" s="8"/>
      <c r="Z88" s="8"/>
      <c r="AA88" s="8"/>
    </row>
    <row r="89" spans="1:27" x14ac:dyDescent="0.35">
      <c r="A89" s="26"/>
      <c r="B89" s="7"/>
      <c r="C89" s="7"/>
      <c r="D89" s="3"/>
      <c r="E89" s="3"/>
      <c r="F89" s="3"/>
      <c r="G89" s="3"/>
      <c r="H89" s="3"/>
      <c r="I89" s="3"/>
      <c r="J89" s="3"/>
      <c r="K89" s="3"/>
      <c r="L89" s="3"/>
      <c r="T89" s="27"/>
      <c r="U89" s="27"/>
      <c r="V89" s="8"/>
      <c r="W89" s="8"/>
      <c r="X89" s="8"/>
      <c r="Y89" s="8"/>
      <c r="Z89" s="8"/>
      <c r="AA89" s="8"/>
    </row>
    <row r="90" spans="1:27" x14ac:dyDescent="0.35">
      <c r="A90" s="26"/>
      <c r="B90" s="7"/>
      <c r="C90" s="7"/>
      <c r="D90" s="3"/>
      <c r="E90" s="3"/>
      <c r="F90" s="3"/>
      <c r="G90" s="3"/>
      <c r="H90" s="3"/>
      <c r="I90" s="3"/>
      <c r="J90" s="3"/>
      <c r="K90" s="3"/>
      <c r="L90" s="3"/>
      <c r="T90" s="27"/>
      <c r="U90" s="27"/>
      <c r="V90" s="8"/>
      <c r="W90" s="8"/>
      <c r="X90" s="8"/>
      <c r="Y90" s="8"/>
      <c r="Z90" s="8"/>
      <c r="AA90" s="8"/>
    </row>
    <row r="91" spans="1:27" x14ac:dyDescent="0.35">
      <c r="A91" s="26"/>
      <c r="B91" s="7"/>
      <c r="C91" s="7"/>
      <c r="D91" s="3"/>
      <c r="E91" s="3"/>
      <c r="F91" s="3"/>
      <c r="G91" s="3"/>
      <c r="H91" s="3"/>
      <c r="I91" s="3"/>
      <c r="J91" s="3"/>
      <c r="K91" s="3"/>
      <c r="L91" s="3"/>
      <c r="T91" s="27"/>
      <c r="U91" s="27"/>
      <c r="V91" s="8"/>
      <c r="W91" s="8"/>
      <c r="X91" s="8"/>
      <c r="Y91" s="8"/>
      <c r="Z91" s="8"/>
      <c r="AA91" s="8"/>
    </row>
    <row r="92" spans="1:27" x14ac:dyDescent="0.35">
      <c r="A92" s="26"/>
      <c r="B92" s="7"/>
      <c r="C92" s="7"/>
      <c r="D92" s="3"/>
      <c r="E92" s="3"/>
      <c r="F92" s="3"/>
      <c r="G92" s="3"/>
      <c r="H92" s="3"/>
      <c r="I92" s="3"/>
      <c r="J92" s="3"/>
      <c r="K92" s="3"/>
      <c r="L92" s="3"/>
      <c r="T92" s="27"/>
      <c r="U92" s="27"/>
      <c r="V92" s="8"/>
      <c r="W92" s="8"/>
      <c r="X92" s="8"/>
      <c r="Y92" s="8"/>
      <c r="Z92" s="8"/>
      <c r="AA92" s="8"/>
    </row>
    <row r="93" spans="1:27" x14ac:dyDescent="0.35">
      <c r="A93" s="26"/>
      <c r="B93" s="7"/>
      <c r="C93" s="7"/>
      <c r="D93" s="3"/>
      <c r="E93" s="3"/>
      <c r="F93" s="3"/>
      <c r="G93" s="3"/>
      <c r="H93" s="3"/>
      <c r="I93" s="3"/>
      <c r="J93" s="3"/>
      <c r="K93" s="3"/>
      <c r="L93" s="3"/>
      <c r="T93" s="27"/>
      <c r="U93" s="27"/>
      <c r="V93" s="8"/>
      <c r="W93" s="8"/>
      <c r="X93" s="8"/>
      <c r="Y93" s="8"/>
      <c r="Z93" s="8"/>
      <c r="AA93" s="8"/>
    </row>
    <row r="94" spans="1:27" x14ac:dyDescent="0.35">
      <c r="A94" s="26"/>
      <c r="B94" s="7"/>
      <c r="C94" s="7"/>
      <c r="D94" s="3"/>
      <c r="E94" s="3"/>
      <c r="F94" s="3"/>
      <c r="G94" s="3"/>
      <c r="H94" s="3"/>
      <c r="I94" s="3"/>
      <c r="J94" s="3"/>
      <c r="K94" s="3"/>
      <c r="L94" s="3"/>
      <c r="T94" s="27"/>
      <c r="U94" s="27"/>
      <c r="V94" s="8"/>
      <c r="W94" s="8"/>
      <c r="X94" s="8"/>
      <c r="Y94" s="8"/>
      <c r="Z94" s="8"/>
      <c r="AA94" s="8"/>
    </row>
    <row r="95" spans="1:27" x14ac:dyDescent="0.35">
      <c r="A95" s="26"/>
      <c r="B95" s="7"/>
      <c r="C95" s="7"/>
      <c r="D95" s="3"/>
      <c r="E95" s="3"/>
      <c r="F95" s="3"/>
      <c r="G95" s="3"/>
      <c r="H95" s="3"/>
      <c r="I95" s="3"/>
      <c r="J95" s="3"/>
      <c r="K95" s="3"/>
      <c r="L95" s="3"/>
      <c r="T95" s="27"/>
      <c r="U95" s="27"/>
      <c r="V95" s="8"/>
      <c r="W95" s="8"/>
      <c r="X95" s="8"/>
      <c r="Y95" s="8"/>
      <c r="Z95" s="8"/>
      <c r="AA95" s="8"/>
    </row>
    <row r="96" spans="1:27" x14ac:dyDescent="0.35">
      <c r="A96" s="26"/>
      <c r="B96" s="7"/>
      <c r="C96" s="7"/>
      <c r="D96" s="3"/>
      <c r="E96" s="3"/>
      <c r="F96" s="3"/>
      <c r="G96" s="3"/>
      <c r="H96" s="3"/>
      <c r="I96" s="3"/>
      <c r="J96" s="3"/>
      <c r="K96" s="3"/>
      <c r="L96" s="3"/>
      <c r="T96" s="27"/>
      <c r="U96" s="27"/>
      <c r="V96" s="8"/>
      <c r="W96" s="8"/>
      <c r="X96" s="8"/>
      <c r="Y96" s="8"/>
      <c r="Z96" s="8"/>
      <c r="AA96" s="8"/>
    </row>
    <row r="97" spans="1:27" x14ac:dyDescent="0.35">
      <c r="A97" s="26"/>
      <c r="B97" s="7"/>
      <c r="C97" s="7"/>
      <c r="D97" s="3"/>
      <c r="E97" s="3"/>
      <c r="F97" s="3"/>
      <c r="G97" s="3"/>
      <c r="H97" s="3"/>
      <c r="I97" s="3"/>
      <c r="J97" s="3"/>
      <c r="K97" s="3"/>
      <c r="L97" s="3"/>
      <c r="T97" s="27"/>
      <c r="U97" s="27"/>
      <c r="V97" s="8"/>
      <c r="W97" s="8"/>
      <c r="X97" s="8"/>
      <c r="Y97" s="8"/>
      <c r="Z97" s="8"/>
      <c r="AA97" s="8"/>
    </row>
    <row r="98" spans="1:27" x14ac:dyDescent="0.35">
      <c r="A98" s="26"/>
      <c r="B98" s="7"/>
      <c r="C98" s="7"/>
      <c r="D98" s="3"/>
      <c r="E98" s="3"/>
      <c r="F98" s="3"/>
      <c r="G98" s="3"/>
      <c r="H98" s="3"/>
      <c r="I98" s="3"/>
      <c r="J98" s="3"/>
      <c r="K98" s="3"/>
      <c r="L98" s="3"/>
      <c r="T98" s="27"/>
      <c r="U98" s="27"/>
      <c r="V98" s="8"/>
      <c r="W98" s="8"/>
      <c r="X98" s="8"/>
      <c r="Y98" s="8"/>
      <c r="Z98" s="8"/>
      <c r="AA98" s="8"/>
    </row>
    <row r="99" spans="1:27" x14ac:dyDescent="0.35">
      <c r="A99" s="26"/>
      <c r="B99" s="7"/>
      <c r="C99" s="7"/>
      <c r="D99" s="3"/>
      <c r="E99" s="3"/>
      <c r="F99" s="3"/>
      <c r="G99" s="3"/>
      <c r="H99" s="3"/>
      <c r="I99" s="3"/>
      <c r="J99" s="3"/>
      <c r="K99" s="3"/>
      <c r="L99" s="3"/>
      <c r="T99" s="27"/>
      <c r="U99" s="27"/>
      <c r="V99" s="8"/>
      <c r="W99" s="8"/>
      <c r="X99" s="8"/>
      <c r="Y99" s="8"/>
      <c r="Z99" s="8"/>
      <c r="AA99" s="8"/>
    </row>
    <row r="100" spans="1:27" x14ac:dyDescent="0.35">
      <c r="A100" s="26"/>
      <c r="B100" s="7"/>
      <c r="C100" s="7"/>
      <c r="D100" s="3"/>
      <c r="E100" s="3"/>
      <c r="F100" s="3"/>
      <c r="G100" s="3"/>
      <c r="H100" s="3"/>
      <c r="I100" s="3"/>
      <c r="J100" s="3"/>
      <c r="K100" s="3"/>
      <c r="L100" s="3"/>
      <c r="T100" s="27"/>
      <c r="U100" s="27"/>
      <c r="V100" s="8"/>
      <c r="W100" s="8"/>
      <c r="X100" s="8"/>
      <c r="Y100" s="8"/>
      <c r="Z100" s="8"/>
      <c r="AA100" s="8"/>
    </row>
    <row r="101" spans="1:27" x14ac:dyDescent="0.35">
      <c r="A101" s="26"/>
      <c r="B101" s="7"/>
      <c r="C101" s="7"/>
      <c r="D101" s="3"/>
      <c r="E101" s="3"/>
      <c r="F101" s="3"/>
      <c r="G101" s="3"/>
      <c r="H101" s="3"/>
      <c r="I101" s="3"/>
      <c r="J101" s="3"/>
      <c r="K101" s="3"/>
      <c r="L101" s="3"/>
      <c r="T101" s="27"/>
      <c r="U101" s="27"/>
      <c r="V101" s="8"/>
      <c r="W101" s="8"/>
      <c r="X101" s="8"/>
      <c r="Y101" s="8"/>
      <c r="Z101" s="8"/>
      <c r="AA101" s="8"/>
    </row>
    <row r="102" spans="1:27" x14ac:dyDescent="0.35">
      <c r="A102" s="26"/>
      <c r="B102" s="7"/>
      <c r="C102" s="7"/>
      <c r="D102" s="3"/>
      <c r="E102" s="3"/>
      <c r="F102" s="3"/>
      <c r="G102" s="3"/>
      <c r="H102" s="3"/>
      <c r="I102" s="3"/>
      <c r="J102" s="3"/>
      <c r="K102" s="3"/>
      <c r="L102" s="3"/>
      <c r="T102" s="27"/>
      <c r="U102" s="27"/>
      <c r="V102" s="8"/>
      <c r="W102" s="8"/>
      <c r="X102" s="8"/>
      <c r="Y102" s="8"/>
      <c r="Z102" s="8"/>
      <c r="AA102" s="8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EED759-8DF2-4EE2-B5B6-8F8712F69A55}">
  <dimension ref="A1:AF102"/>
  <sheetViews>
    <sheetView workbookViewId="0"/>
  </sheetViews>
  <sheetFormatPr defaultColWidth="9.1796875" defaultRowHeight="14.5" x14ac:dyDescent="0.35"/>
  <cols>
    <col min="1" max="1" width="24.81640625" style="1" customWidth="1"/>
    <col min="2" max="3" width="15.453125" style="27" customWidth="1"/>
    <col min="4" max="12" width="9.1796875" style="8"/>
    <col min="13" max="16" width="11.1796875" style="1" customWidth="1"/>
    <col min="17" max="18" width="9.1796875" style="1"/>
    <col min="19" max="19" width="16" style="1" bestFit="1" customWidth="1"/>
    <col min="20" max="30" width="8.453125" style="1" customWidth="1"/>
    <col min="31" max="31" width="20.26953125" style="5" customWidth="1"/>
    <col min="32" max="32" width="19.54296875" style="5" customWidth="1"/>
    <col min="33" max="16384" width="9.1796875" style="1"/>
  </cols>
  <sheetData>
    <row r="1" spans="1:32" x14ac:dyDescent="0.35">
      <c r="A1" s="1" t="str">
        <f>'[4]Video Analysis'!$A$1</f>
        <v>HNC_CEN_A_2022_08_06</v>
      </c>
      <c r="B1" s="2"/>
      <c r="C1" s="2"/>
      <c r="D1" s="3" t="str">
        <f>IF('[4]Video Analysis'!$G$2="","",'[4]Video Analysis'!$G$2)</f>
        <v>Utter</v>
      </c>
      <c r="E1" s="3" t="str">
        <f>IF('[4]Video Analysis'!$H$2="","",'[4]Video Analysis'!$H$2)</f>
        <v>Utter</v>
      </c>
      <c r="F1" s="3" t="str">
        <f>IF('[4]Video Analysis'!$I$2="","",'[4]Video Analysis'!$I$2)</f>
        <v>Utter</v>
      </c>
      <c r="G1" s="3" t="str">
        <f>IF('[4]Video Analysis'!$J$2="","",'[4]Video Analysis'!$J$2)</f>
        <v>Utter</v>
      </c>
      <c r="H1" s="3" t="str">
        <f>IF('[4]Video Analysis'!$K$2="","",'[4]Video Analysis'!$K$2)</f>
        <v>Utter</v>
      </c>
      <c r="I1" s="3" t="str">
        <f>IF('[4]Video Analysis'!$L$2="","",'[4]Video Analysis'!$L$2)</f>
        <v>Utter</v>
      </c>
      <c r="J1" s="3" t="str">
        <f>IF('[4]Video Analysis'!$M$2="","",'[4]Video Analysis'!$M$2)</f>
        <v>Utter</v>
      </c>
      <c r="K1" s="3" t="str">
        <f>IF('[4]Video Analysis'!$N$2="","",'[4]Video Analysis'!$N$2)</f>
        <v>Utter</v>
      </c>
      <c r="L1" s="3" t="str">
        <f>IF('[4]Video Analysis'!$O$2="","",'[4]Video Analysis'!$O$2)</f>
        <v>Utter</v>
      </c>
      <c r="M1" s="1" t="s">
        <v>0</v>
      </c>
      <c r="N1" s="1" t="s">
        <v>0</v>
      </c>
      <c r="O1" s="1" t="s">
        <v>0</v>
      </c>
      <c r="P1" s="4">
        <v>5</v>
      </c>
      <c r="Q1" s="5" t="s">
        <v>1</v>
      </c>
      <c r="S1" s="6" t="s">
        <v>2</v>
      </c>
    </row>
    <row r="2" spans="1:32" ht="26" x14ac:dyDescent="0.35">
      <c r="A2" s="1" t="s">
        <v>3</v>
      </c>
      <c r="B2" s="7" t="s">
        <v>4</v>
      </c>
      <c r="C2" s="7" t="s">
        <v>5</v>
      </c>
      <c r="D2" s="3" t="str">
        <f>IF('[4]Video Analysis'!$G$3="","",'[4]Video Analysis'!$G$3)</f>
        <v>eelgrass</v>
      </c>
      <c r="E2" s="3" t="str">
        <f>IF('[4]Video Analysis'!$H$3="","",'[4]Video Analysis'!$H$3)</f>
        <v>macroalgae</v>
      </c>
      <c r="F2" s="3" t="str">
        <f>IF('[4]Video Analysis'!$I$3="","",'[4]Video Analysis'!$I$3)</f>
        <v>bare</v>
      </c>
      <c r="G2" s="3" t="str">
        <f>IF('[4]Video Analysis'!$J$3="","",'[4]Video Analysis'!$J$3)</f>
        <v>eelgrass</v>
      </c>
      <c r="H2" s="3" t="str">
        <f>IF('[4]Video Analysis'!$K$3="","",'[4]Video Analysis'!$K$3)</f>
        <v>macroalgae</v>
      </c>
      <c r="I2" s="3" t="str">
        <f>IF('[4]Video Analysis'!$L$3="","",'[4]Video Analysis'!$L$3)</f>
        <v>bare</v>
      </c>
      <c r="J2" s="3" t="str">
        <f>IF('[4]Video Analysis'!$M$3="","",'[4]Video Analysis'!$M$3)</f>
        <v>eelgrass</v>
      </c>
      <c r="K2" s="3" t="str">
        <f>IF('[4]Video Analysis'!$N$3="","",'[4]Video Analysis'!$N$3)</f>
        <v>macroalgae</v>
      </c>
      <c r="L2" s="3" t="str">
        <f>IF('[4]Video Analysis'!$O$3="","",'[4]Video Analysis'!$O$3)</f>
        <v>bare</v>
      </c>
      <c r="M2" s="8" t="str">
        <f>J2</f>
        <v>eelgrass</v>
      </c>
      <c r="N2" s="8" t="str">
        <f>K2</f>
        <v>macroalgae</v>
      </c>
      <c r="O2" s="8" t="str">
        <f>L2</f>
        <v>bare</v>
      </c>
      <c r="P2" s="9" t="s">
        <v>6</v>
      </c>
      <c r="S2" s="10" t="str">
        <f>A1</f>
        <v>HNC_CEN_A_2022_08_06</v>
      </c>
      <c r="T2" s="11" t="s">
        <v>7</v>
      </c>
      <c r="U2" s="11" t="s">
        <v>8</v>
      </c>
      <c r="V2" s="12" t="s">
        <v>9</v>
      </c>
      <c r="W2" s="12" t="s">
        <v>10</v>
      </c>
      <c r="X2" s="12" t="s">
        <v>11</v>
      </c>
      <c r="Y2" s="12" t="s">
        <v>12</v>
      </c>
      <c r="Z2" s="12" t="s">
        <v>13</v>
      </c>
      <c r="AA2" s="12" t="s">
        <v>14</v>
      </c>
      <c r="AB2" s="12" t="s">
        <v>15</v>
      </c>
      <c r="AC2" s="12" t="s">
        <v>16</v>
      </c>
      <c r="AD2" s="12" t="s">
        <v>17</v>
      </c>
      <c r="AE2" s="13" t="s">
        <v>18</v>
      </c>
      <c r="AF2" s="13" t="s">
        <v>6</v>
      </c>
    </row>
    <row r="3" spans="1:32" x14ac:dyDescent="0.35">
      <c r="A3" s="14" t="str">
        <f>IF('[4]Video Analysis'!$B$4="","",'[4]Video Analysis'!$B$4)</f>
        <v/>
      </c>
      <c r="B3" s="15">
        <f>IF('[4]Video Analysis'!$Q$4="","",'[4]Video Analysis'!$Q$4)</f>
        <v>-73.377859555184841</v>
      </c>
      <c r="C3" s="15">
        <f>IF('[4]Video Analysis'!$P$4="","",'[4]Video Analysis'!$P$4)</f>
        <v>40.907032149843872</v>
      </c>
      <c r="D3" s="16">
        <f>IF('[4]Video Analysis'!$G$4="","",'[4]Video Analysis'!$G$4)</f>
        <v>0</v>
      </c>
      <c r="E3" s="16">
        <f>IF('[4]Video Analysis'!$H$4="","",'[4]Video Analysis'!$H$4)</f>
        <v>0</v>
      </c>
      <c r="F3" s="16">
        <f>IF('[4]Video Analysis'!$I$4="","",'[4]Video Analysis'!$I$4)</f>
        <v>100</v>
      </c>
      <c r="G3" s="16">
        <f>IF('[4]Video Analysis'!$J$4="","",'[4]Video Analysis'!$J$4)</f>
        <v>0</v>
      </c>
      <c r="H3" s="16">
        <f>IF('[4]Video Analysis'!$K$4="","",'[4]Video Analysis'!$K$4)</f>
        <v>0</v>
      </c>
      <c r="I3" s="16">
        <f>IF('[4]Video Analysis'!$L$4="","",'[4]Video Analysis'!$L$4)</f>
        <v>100</v>
      </c>
      <c r="J3" s="16">
        <f>IF('[4]Video Analysis'!$M$4="","",'[4]Video Analysis'!$M$4)</f>
        <v>0</v>
      </c>
      <c r="K3" s="16">
        <f>IF('[4]Video Analysis'!$N$4="","",'[4]Video Analysis'!$N$4)</f>
        <v>0</v>
      </c>
      <c r="L3" s="16">
        <f>IF('[4]Video Analysis'!$O$4="","",'[4]Video Analysis'!$O$4)</f>
        <v>100</v>
      </c>
      <c r="M3" s="17" t="str">
        <f>IF(D3="","",IF((MAX(D3,G3,J3)-MIN(D3,G3,J3))&gt;$P$1,"CHECK",""))</f>
        <v/>
      </c>
      <c r="N3" s="17" t="str">
        <f>IF(E3="","",IF((MAX(E3,H3,K3)-MIN(E3,H3,K3))&gt;$P$1,"CHECK",""))</f>
        <v/>
      </c>
      <c r="O3" s="17" t="str">
        <f>IF(F3="","",IF((MAX(F3,I3,L3)-MIN(F3,I3,L3))&gt;$P$1,"CHECK",""))</f>
        <v/>
      </c>
      <c r="P3" s="18"/>
      <c r="T3" s="19">
        <f>IF(B3="","",B3)</f>
        <v>-73.377859555184841</v>
      </c>
      <c r="U3" s="19">
        <f>IF(C3="","",C3)</f>
        <v>40.907032149843872</v>
      </c>
      <c r="V3" s="20">
        <f>IF(D3="","",IF(COUNT(D3,G3,J3)&lt;3,"analyze",AVERAGE(D3,G3,J3)))</f>
        <v>0</v>
      </c>
      <c r="W3" s="20">
        <f t="shared" ref="W3:X18" si="0">IF(E3="","",IF(COUNT(E3,H3,K3)&lt;3,"analyze",AVERAGE(E3,H3,K3)))</f>
        <v>0</v>
      </c>
      <c r="X3" s="20">
        <f t="shared" si="0"/>
        <v>100</v>
      </c>
      <c r="Y3" s="20">
        <f>IF(D3="","",IF(COUNT(D3,G3,J3)&lt;3,"analyze",STDEV(D3,G3,J3)))</f>
        <v>0</v>
      </c>
      <c r="Z3" s="20">
        <f t="shared" ref="Z3:AA18" si="1">IF(E3="","",IF(COUNT(E3,H3,K3)&lt;3,"analyze",STDEV(E3,H3,K3)))</f>
        <v>0</v>
      </c>
      <c r="AA3" s="20">
        <f t="shared" si="1"/>
        <v>0</v>
      </c>
      <c r="AB3" s="21" t="str">
        <f>IF(M3="","",M3)</f>
        <v/>
      </c>
      <c r="AC3" s="21" t="str">
        <f>IF(N3="","",N3)</f>
        <v/>
      </c>
      <c r="AD3" s="21" t="str">
        <f>IF(O3="","",O3)</f>
        <v/>
      </c>
      <c r="AE3" s="22" t="str">
        <f>IF(A3="","",A3)</f>
        <v/>
      </c>
      <c r="AF3" s="22" t="str">
        <f t="shared" ref="AF3:AF66" si="2">IF(P3="","",P3)</f>
        <v/>
      </c>
    </row>
    <row r="4" spans="1:32" x14ac:dyDescent="0.35">
      <c r="A4" s="14" t="str">
        <f>IF('[4]Video Analysis'!$B$14="","",'[4]Video Analysis'!$B$14)</f>
        <v/>
      </c>
      <c r="B4" s="15">
        <f>IF('[4]Video Analysis'!$Q$14="","",'[4]Video Analysis'!$Q$14)</f>
        <v>-73.377859555184841</v>
      </c>
      <c r="C4" s="15">
        <f>IF('[4]Video Analysis'!$P$14="","",'[4]Video Analysis'!$P$14)</f>
        <v>40.907032149843872</v>
      </c>
      <c r="D4" s="16">
        <f>IF('[4]Video Analysis'!$G$14="","",'[4]Video Analysis'!$G$14)</f>
        <v>0</v>
      </c>
      <c r="E4" s="16">
        <f>IF('[4]Video Analysis'!$H$14="","",'[4]Video Analysis'!$H$14)</f>
        <v>0</v>
      </c>
      <c r="F4" s="16">
        <f>IF('[4]Video Analysis'!$I$14="","",'[4]Video Analysis'!$I$14)</f>
        <v>100</v>
      </c>
      <c r="G4" s="16">
        <f>IF('[4]Video Analysis'!$J$14="","",'[4]Video Analysis'!$J$14)</f>
        <v>0</v>
      </c>
      <c r="H4" s="16">
        <f>IF('[4]Video Analysis'!$K$14="","",'[4]Video Analysis'!$K$14)</f>
        <v>0</v>
      </c>
      <c r="I4" s="16">
        <f>IF('[4]Video Analysis'!$L$14="","",'[4]Video Analysis'!$L$14)</f>
        <v>100</v>
      </c>
      <c r="J4" s="16">
        <f>IF('[4]Video Analysis'!$M$14="","",'[4]Video Analysis'!$M$14)</f>
        <v>0</v>
      </c>
      <c r="K4" s="16">
        <f>IF('[4]Video Analysis'!$N$14="","",'[4]Video Analysis'!$N$14)</f>
        <v>0</v>
      </c>
      <c r="L4" s="16">
        <f>IF('[4]Video Analysis'!$O$14="","",'[4]Video Analysis'!$O$14)</f>
        <v>100</v>
      </c>
      <c r="M4" s="17" t="str">
        <f t="shared" ref="M4:O67" si="3">IF(D4="","",IF((MAX(D4,G4,J4)-MIN(D4,G4,J4))&gt;$P$1,"CHECK",""))</f>
        <v/>
      </c>
      <c r="N4" s="17" t="str">
        <f t="shared" si="3"/>
        <v/>
      </c>
      <c r="O4" s="17" t="str">
        <f t="shared" si="3"/>
        <v/>
      </c>
      <c r="P4" s="17"/>
      <c r="T4" s="23">
        <f t="shared" ref="T4:U67" si="4">IF(B4="","",B4)</f>
        <v>-73.377859555184841</v>
      </c>
      <c r="U4" s="23">
        <f t="shared" si="4"/>
        <v>40.907032149843872</v>
      </c>
      <c r="V4" s="24">
        <f t="shared" ref="V4:X67" si="5">IF(D4="","",IF(COUNT(D4,G4,J4)&lt;3,"analyze",AVERAGE(D4,G4,J4)))</f>
        <v>0</v>
      </c>
      <c r="W4" s="24">
        <f t="shared" si="0"/>
        <v>0</v>
      </c>
      <c r="X4" s="24">
        <f t="shared" si="0"/>
        <v>100</v>
      </c>
      <c r="Y4" s="24">
        <f t="shared" ref="Y4:AA67" si="6">IF(D4="","",IF(COUNT(D4,G4,J4)&lt;3,"analyze",STDEV(D4,G4,J4)))</f>
        <v>0</v>
      </c>
      <c r="Z4" s="24">
        <f t="shared" si="1"/>
        <v>0</v>
      </c>
      <c r="AA4" s="24">
        <f t="shared" si="1"/>
        <v>0</v>
      </c>
      <c r="AB4" s="17" t="str">
        <f t="shared" ref="AB4:AD67" si="7">IF(M4="","",M4)</f>
        <v/>
      </c>
      <c r="AC4" s="17" t="str">
        <f t="shared" si="7"/>
        <v/>
      </c>
      <c r="AD4" s="17" t="str">
        <f t="shared" si="7"/>
        <v/>
      </c>
      <c r="AE4" s="25" t="str">
        <f t="shared" ref="AE4:AE67" si="8">IF(A4="","",A4)</f>
        <v/>
      </c>
      <c r="AF4" s="25" t="str">
        <f t="shared" si="2"/>
        <v/>
      </c>
    </row>
    <row r="5" spans="1:32" x14ac:dyDescent="0.35">
      <c r="A5" s="14" t="str">
        <f>IF('[4]Video Analysis'!$B$24="","",'[4]Video Analysis'!$B$24)</f>
        <v/>
      </c>
      <c r="B5" s="15">
        <f>IF('[4]Video Analysis'!$Q$24="","",'[4]Video Analysis'!$Q$24)</f>
        <v>-73.37776224128902</v>
      </c>
      <c r="C5" s="15">
        <f>IF('[4]Video Analysis'!$P$24="","",'[4]Video Analysis'!$P$24)</f>
        <v>40.907040657475591</v>
      </c>
      <c r="D5" s="16">
        <f>IF('[4]Video Analysis'!$G$24="","",'[4]Video Analysis'!$G$24)</f>
        <v>0</v>
      </c>
      <c r="E5" s="16">
        <f>IF('[4]Video Analysis'!$H$24="","",'[4]Video Analysis'!$H$24)</f>
        <v>0</v>
      </c>
      <c r="F5" s="16">
        <f>IF('[4]Video Analysis'!$I$24="","",'[4]Video Analysis'!$I$24)</f>
        <v>100</v>
      </c>
      <c r="G5" s="16">
        <f>IF('[4]Video Analysis'!$J$24="","",'[4]Video Analysis'!$J$24)</f>
        <v>0</v>
      </c>
      <c r="H5" s="16">
        <f>IF('[4]Video Analysis'!$K$24="","",'[4]Video Analysis'!$K$24)</f>
        <v>0</v>
      </c>
      <c r="I5" s="16">
        <f>IF('[4]Video Analysis'!$L$24="","",'[4]Video Analysis'!$L$24)</f>
        <v>100</v>
      </c>
      <c r="J5" s="16">
        <f>IF('[4]Video Analysis'!$M$24="","",'[4]Video Analysis'!$M$24)</f>
        <v>0</v>
      </c>
      <c r="K5" s="16">
        <f>IF('[4]Video Analysis'!$N$24="","",'[4]Video Analysis'!$N$24)</f>
        <v>0</v>
      </c>
      <c r="L5" s="16">
        <f>IF('[4]Video Analysis'!$O$24="","",'[4]Video Analysis'!$O$24)</f>
        <v>100</v>
      </c>
      <c r="M5" s="17" t="str">
        <f t="shared" si="3"/>
        <v/>
      </c>
      <c r="N5" s="17" t="str">
        <f t="shared" si="3"/>
        <v/>
      </c>
      <c r="O5" s="17" t="str">
        <f t="shared" si="3"/>
        <v/>
      </c>
      <c r="P5" s="17"/>
      <c r="T5" s="23">
        <f t="shared" si="4"/>
        <v>-73.37776224128902</v>
      </c>
      <c r="U5" s="23">
        <f t="shared" si="4"/>
        <v>40.907040657475591</v>
      </c>
      <c r="V5" s="24">
        <f t="shared" si="5"/>
        <v>0</v>
      </c>
      <c r="W5" s="24">
        <f t="shared" si="0"/>
        <v>0</v>
      </c>
      <c r="X5" s="24">
        <f t="shared" si="0"/>
        <v>100</v>
      </c>
      <c r="Y5" s="24">
        <f t="shared" si="6"/>
        <v>0</v>
      </c>
      <c r="Z5" s="24">
        <f t="shared" si="1"/>
        <v>0</v>
      </c>
      <c r="AA5" s="24">
        <f t="shared" si="1"/>
        <v>0</v>
      </c>
      <c r="AB5" s="17" t="str">
        <f t="shared" si="7"/>
        <v/>
      </c>
      <c r="AC5" s="17" t="str">
        <f t="shared" si="7"/>
        <v/>
      </c>
      <c r="AD5" s="17" t="str">
        <f t="shared" si="7"/>
        <v/>
      </c>
      <c r="AE5" s="25" t="str">
        <f t="shared" si="8"/>
        <v/>
      </c>
      <c r="AF5" s="25" t="str">
        <f t="shared" si="2"/>
        <v/>
      </c>
    </row>
    <row r="6" spans="1:32" x14ac:dyDescent="0.35">
      <c r="A6" s="14" t="str">
        <f>IF('[4]Video Analysis'!$B$34="","",'[4]Video Analysis'!$B$34)</f>
        <v/>
      </c>
      <c r="B6" s="15">
        <f>IF('[4]Video Analysis'!$Q$34="","",'[4]Video Analysis'!$Q$34)</f>
        <v>-73.37776224128902</v>
      </c>
      <c r="C6" s="15">
        <f>IF('[4]Video Analysis'!$P$34="","",'[4]Video Analysis'!$P$34)</f>
        <v>40.907040657475591</v>
      </c>
      <c r="D6" s="16">
        <f>IF('[4]Video Analysis'!$G$34="","",'[4]Video Analysis'!$G$34)</f>
        <v>0</v>
      </c>
      <c r="E6" s="16">
        <f>IF('[4]Video Analysis'!$H$34="","",'[4]Video Analysis'!$H$34)</f>
        <v>0</v>
      </c>
      <c r="F6" s="16">
        <f>IF('[4]Video Analysis'!$I$34="","",'[4]Video Analysis'!$I$34)</f>
        <v>100</v>
      </c>
      <c r="G6" s="16">
        <f>IF('[4]Video Analysis'!$J$34="","",'[4]Video Analysis'!$J$34)</f>
        <v>0</v>
      </c>
      <c r="H6" s="16">
        <f>IF('[4]Video Analysis'!$K$34="","",'[4]Video Analysis'!$K$34)</f>
        <v>0</v>
      </c>
      <c r="I6" s="16">
        <f>IF('[4]Video Analysis'!$L$34="","",'[4]Video Analysis'!$L$34)</f>
        <v>100</v>
      </c>
      <c r="J6" s="16">
        <f>IF('[4]Video Analysis'!$M$34="","",'[4]Video Analysis'!$M$34)</f>
        <v>0</v>
      </c>
      <c r="K6" s="16">
        <f>IF('[4]Video Analysis'!$N$34="","",'[4]Video Analysis'!$N$34)</f>
        <v>0</v>
      </c>
      <c r="L6" s="16">
        <f>IF('[4]Video Analysis'!$O$34="","",'[4]Video Analysis'!$O$34)</f>
        <v>100</v>
      </c>
      <c r="M6" s="17" t="str">
        <f t="shared" si="3"/>
        <v/>
      </c>
      <c r="N6" s="17" t="str">
        <f t="shared" si="3"/>
        <v/>
      </c>
      <c r="O6" s="17" t="str">
        <f t="shared" si="3"/>
        <v/>
      </c>
      <c r="P6" s="17" t="s">
        <v>19</v>
      </c>
      <c r="T6" s="23">
        <f t="shared" si="4"/>
        <v>-73.37776224128902</v>
      </c>
      <c r="U6" s="23">
        <f t="shared" si="4"/>
        <v>40.907040657475591</v>
      </c>
      <c r="V6" s="24">
        <f t="shared" si="5"/>
        <v>0</v>
      </c>
      <c r="W6" s="24">
        <f t="shared" si="0"/>
        <v>0</v>
      </c>
      <c r="X6" s="24">
        <f t="shared" si="0"/>
        <v>100</v>
      </c>
      <c r="Y6" s="24">
        <f t="shared" si="6"/>
        <v>0</v>
      </c>
      <c r="Z6" s="24">
        <f t="shared" si="1"/>
        <v>0</v>
      </c>
      <c r="AA6" s="24">
        <f t="shared" si="1"/>
        <v>0</v>
      </c>
      <c r="AB6" s="17" t="str">
        <f t="shared" si="7"/>
        <v/>
      </c>
      <c r="AC6" s="17" t="str">
        <f t="shared" si="7"/>
        <v/>
      </c>
      <c r="AD6" s="17" t="str">
        <f t="shared" si="7"/>
        <v/>
      </c>
      <c r="AE6" s="25" t="str">
        <f t="shared" si="8"/>
        <v/>
      </c>
      <c r="AF6" s="25" t="str">
        <f t="shared" si="2"/>
        <v xml:space="preserve">10% NM </v>
      </c>
    </row>
    <row r="7" spans="1:32" x14ac:dyDescent="0.35">
      <c r="A7" s="14" t="str">
        <f>IF('[4]Video Analysis'!$B$44="","",'[4]Video Analysis'!$B$44)</f>
        <v/>
      </c>
      <c r="B7" s="15">
        <f>IF('[4]Video Analysis'!$Q$44="","",'[4]Video Analysis'!$Q$44)</f>
        <v>-73.37776224128902</v>
      </c>
      <c r="C7" s="15">
        <f>IF('[4]Video Analysis'!$P$44="","",'[4]Video Analysis'!$P$44)</f>
        <v>40.907040657475591</v>
      </c>
      <c r="D7" s="16">
        <f>IF('[4]Video Analysis'!$G$44="","",'[4]Video Analysis'!$G$44)</f>
        <v>0</v>
      </c>
      <c r="E7" s="16">
        <f>IF('[4]Video Analysis'!$H$44="","",'[4]Video Analysis'!$H$44)</f>
        <v>0</v>
      </c>
      <c r="F7" s="16">
        <f>IF('[4]Video Analysis'!$I$44="","",'[4]Video Analysis'!$I$44)</f>
        <v>100</v>
      </c>
      <c r="G7" s="16">
        <f>IF('[4]Video Analysis'!$J$44="","",'[4]Video Analysis'!$J$44)</f>
        <v>0</v>
      </c>
      <c r="H7" s="16">
        <f>IF('[4]Video Analysis'!$K$44="","",'[4]Video Analysis'!$K$44)</f>
        <v>0</v>
      </c>
      <c r="I7" s="16">
        <f>IF('[4]Video Analysis'!$L$44="","",'[4]Video Analysis'!$L$44)</f>
        <v>100</v>
      </c>
      <c r="J7" s="16">
        <f>IF('[4]Video Analysis'!$M$44="","",'[4]Video Analysis'!$M$44)</f>
        <v>0</v>
      </c>
      <c r="K7" s="16">
        <f>IF('[4]Video Analysis'!$N$44="","",'[4]Video Analysis'!$N$44)</f>
        <v>0</v>
      </c>
      <c r="L7" s="16">
        <f>IF('[4]Video Analysis'!$O$44="","",'[4]Video Analysis'!$O$44)</f>
        <v>100</v>
      </c>
      <c r="M7" s="17" t="str">
        <f t="shared" si="3"/>
        <v/>
      </c>
      <c r="N7" s="17" t="str">
        <f t="shared" si="3"/>
        <v/>
      </c>
      <c r="O7" s="17" t="str">
        <f t="shared" si="3"/>
        <v/>
      </c>
      <c r="P7" s="17"/>
      <c r="T7" s="23">
        <f t="shared" si="4"/>
        <v>-73.37776224128902</v>
      </c>
      <c r="U7" s="23">
        <f t="shared" si="4"/>
        <v>40.907040657475591</v>
      </c>
      <c r="V7" s="24">
        <f t="shared" si="5"/>
        <v>0</v>
      </c>
      <c r="W7" s="24">
        <f t="shared" si="0"/>
        <v>0</v>
      </c>
      <c r="X7" s="24">
        <f t="shared" si="0"/>
        <v>100</v>
      </c>
      <c r="Y7" s="24">
        <f t="shared" si="6"/>
        <v>0</v>
      </c>
      <c r="Z7" s="24">
        <f t="shared" si="1"/>
        <v>0</v>
      </c>
      <c r="AA7" s="24">
        <f t="shared" si="1"/>
        <v>0</v>
      </c>
      <c r="AB7" s="17" t="str">
        <f t="shared" si="7"/>
        <v/>
      </c>
      <c r="AC7" s="17" t="str">
        <f t="shared" si="7"/>
        <v/>
      </c>
      <c r="AD7" s="17" t="str">
        <f t="shared" si="7"/>
        <v/>
      </c>
      <c r="AE7" s="25" t="str">
        <f t="shared" si="8"/>
        <v/>
      </c>
      <c r="AF7" s="25" t="str">
        <f t="shared" si="2"/>
        <v/>
      </c>
    </row>
    <row r="8" spans="1:32" x14ac:dyDescent="0.35">
      <c r="A8" s="14" t="str">
        <f>IF('[4]Video Analysis'!$B$54="","",'[4]Video Analysis'!$B$54)</f>
        <v/>
      </c>
      <c r="B8" s="15">
        <f>IF('[4]Video Analysis'!$Q$54="","",'[4]Video Analysis'!$Q$54)</f>
        <v>-73.37776224128902</v>
      </c>
      <c r="C8" s="15">
        <f>IF('[4]Video Analysis'!$P$54="","",'[4]Video Analysis'!$P$54)</f>
        <v>40.907040657475591</v>
      </c>
      <c r="D8" s="16">
        <f>IF('[4]Video Analysis'!$G$54="","",'[4]Video Analysis'!$G$54)</f>
        <v>0</v>
      </c>
      <c r="E8" s="16">
        <f>IF('[4]Video Analysis'!$H$54="","",'[4]Video Analysis'!$H$54)</f>
        <v>0</v>
      </c>
      <c r="F8" s="16">
        <f>IF('[4]Video Analysis'!$I$54="","",'[4]Video Analysis'!$I$54)</f>
        <v>100</v>
      </c>
      <c r="G8" s="16">
        <f>IF('[4]Video Analysis'!$J$54="","",'[4]Video Analysis'!$J$54)</f>
        <v>0</v>
      </c>
      <c r="H8" s="16">
        <f>IF('[4]Video Analysis'!$K$54="","",'[4]Video Analysis'!$K$54)</f>
        <v>0</v>
      </c>
      <c r="I8" s="16">
        <f>IF('[4]Video Analysis'!$L$54="","",'[4]Video Analysis'!$L$54)</f>
        <v>100</v>
      </c>
      <c r="J8" s="16">
        <f>IF('[4]Video Analysis'!$M$54="","",'[4]Video Analysis'!$M$54)</f>
        <v>0</v>
      </c>
      <c r="K8" s="16">
        <f>IF('[4]Video Analysis'!$N$54="","",'[4]Video Analysis'!$N$54)</f>
        <v>0</v>
      </c>
      <c r="L8" s="16">
        <f>IF('[4]Video Analysis'!$O$54="","",'[4]Video Analysis'!$O$54)</f>
        <v>100</v>
      </c>
      <c r="M8" s="17" t="str">
        <f t="shared" si="3"/>
        <v/>
      </c>
      <c r="N8" s="17" t="str">
        <f t="shared" si="3"/>
        <v/>
      </c>
      <c r="O8" s="17" t="str">
        <f t="shared" si="3"/>
        <v/>
      </c>
      <c r="P8" s="17"/>
      <c r="T8" s="23">
        <f t="shared" si="4"/>
        <v>-73.37776224128902</v>
      </c>
      <c r="U8" s="23">
        <f t="shared" si="4"/>
        <v>40.907040657475591</v>
      </c>
      <c r="V8" s="24">
        <f t="shared" si="5"/>
        <v>0</v>
      </c>
      <c r="W8" s="24">
        <f t="shared" si="0"/>
        <v>0</v>
      </c>
      <c r="X8" s="24">
        <f t="shared" si="0"/>
        <v>100</v>
      </c>
      <c r="Y8" s="24">
        <f t="shared" si="6"/>
        <v>0</v>
      </c>
      <c r="Z8" s="24">
        <f t="shared" si="1"/>
        <v>0</v>
      </c>
      <c r="AA8" s="24">
        <f t="shared" si="1"/>
        <v>0</v>
      </c>
      <c r="AB8" s="17" t="str">
        <f t="shared" si="7"/>
        <v/>
      </c>
      <c r="AC8" s="17" t="str">
        <f t="shared" si="7"/>
        <v/>
      </c>
      <c r="AD8" s="17" t="str">
        <f t="shared" si="7"/>
        <v/>
      </c>
      <c r="AE8" s="25" t="str">
        <f t="shared" si="8"/>
        <v/>
      </c>
      <c r="AF8" s="25" t="str">
        <f t="shared" si="2"/>
        <v/>
      </c>
    </row>
    <row r="9" spans="1:32" x14ac:dyDescent="0.35">
      <c r="A9" s="14" t="str">
        <f>IF('[4]Video Analysis'!$B$64="","",'[4]Video Analysis'!$B$64)</f>
        <v/>
      </c>
      <c r="B9" s="15">
        <f>IF('[4]Video Analysis'!$Q$64="","",'[4]Video Analysis'!$Q$64)</f>
        <v>-73.37776224128902</v>
      </c>
      <c r="C9" s="15">
        <f>IF('[4]Video Analysis'!$P$64="","",'[4]Video Analysis'!$P$64)</f>
        <v>40.907040657475591</v>
      </c>
      <c r="D9" s="16">
        <f>IF('[4]Video Analysis'!$G$64="","",'[4]Video Analysis'!$G$64)</f>
        <v>0</v>
      </c>
      <c r="E9" s="16">
        <f>IF('[4]Video Analysis'!$H$64="","",'[4]Video Analysis'!$H$64)</f>
        <v>0</v>
      </c>
      <c r="F9" s="16">
        <f>IF('[4]Video Analysis'!$I$64="","",'[4]Video Analysis'!$I$64)</f>
        <v>100</v>
      </c>
      <c r="G9" s="16">
        <f>IF('[4]Video Analysis'!$J$64="","",'[4]Video Analysis'!$J$64)</f>
        <v>0</v>
      </c>
      <c r="H9" s="16">
        <f>IF('[4]Video Analysis'!$K$64="","",'[4]Video Analysis'!$K$64)</f>
        <v>0</v>
      </c>
      <c r="I9" s="16">
        <f>IF('[4]Video Analysis'!$L$64="","",'[4]Video Analysis'!$L$64)</f>
        <v>100</v>
      </c>
      <c r="J9" s="16">
        <f>IF('[4]Video Analysis'!$M$64="","",'[4]Video Analysis'!$M$64)</f>
        <v>0</v>
      </c>
      <c r="K9" s="16">
        <f>IF('[4]Video Analysis'!$N$64="","",'[4]Video Analysis'!$N$64)</f>
        <v>0</v>
      </c>
      <c r="L9" s="16">
        <f>IF('[4]Video Analysis'!$O$64="","",'[4]Video Analysis'!$O$64)</f>
        <v>100</v>
      </c>
      <c r="M9" s="17" t="str">
        <f t="shared" si="3"/>
        <v/>
      </c>
      <c r="N9" s="17" t="str">
        <f t="shared" si="3"/>
        <v/>
      </c>
      <c r="O9" s="17" t="str">
        <f t="shared" si="3"/>
        <v/>
      </c>
      <c r="P9" s="17"/>
      <c r="T9" s="23">
        <f t="shared" si="4"/>
        <v>-73.37776224128902</v>
      </c>
      <c r="U9" s="23">
        <f t="shared" si="4"/>
        <v>40.907040657475591</v>
      </c>
      <c r="V9" s="24">
        <f t="shared" si="5"/>
        <v>0</v>
      </c>
      <c r="W9" s="24">
        <f t="shared" si="0"/>
        <v>0</v>
      </c>
      <c r="X9" s="24">
        <f t="shared" si="0"/>
        <v>100</v>
      </c>
      <c r="Y9" s="24">
        <f t="shared" si="6"/>
        <v>0</v>
      </c>
      <c r="Z9" s="24">
        <f t="shared" si="1"/>
        <v>0</v>
      </c>
      <c r="AA9" s="24">
        <f t="shared" si="1"/>
        <v>0</v>
      </c>
      <c r="AB9" s="17" t="str">
        <f t="shared" si="7"/>
        <v/>
      </c>
      <c r="AC9" s="17" t="str">
        <f t="shared" si="7"/>
        <v/>
      </c>
      <c r="AD9" s="17" t="str">
        <f t="shared" si="7"/>
        <v/>
      </c>
      <c r="AE9" s="25" t="str">
        <f t="shared" si="8"/>
        <v/>
      </c>
      <c r="AF9" s="25" t="str">
        <f t="shared" si="2"/>
        <v/>
      </c>
    </row>
    <row r="10" spans="1:32" x14ac:dyDescent="0.35">
      <c r="A10" s="14" t="str">
        <f>IF('[4]Video Analysis'!$B$74="","",'[4]Video Analysis'!$B$74)</f>
        <v/>
      </c>
      <c r="B10" s="15">
        <f>IF('[4]Video Analysis'!$Q$74="","",'[4]Video Analysis'!$Q$74)</f>
        <v>-73.377724941819906</v>
      </c>
      <c r="C10" s="15">
        <f>IF('[4]Video Analysis'!$P$74="","",'[4]Video Analysis'!$P$74)</f>
        <v>40.907066809013486</v>
      </c>
      <c r="D10" s="16">
        <f>IF('[4]Video Analysis'!$G$74="","",'[4]Video Analysis'!$G$74)</f>
        <v>0</v>
      </c>
      <c r="E10" s="16">
        <f>IF('[4]Video Analysis'!$H$74="","",'[4]Video Analysis'!$H$74)</f>
        <v>0</v>
      </c>
      <c r="F10" s="16">
        <f>IF('[4]Video Analysis'!$I$74="","",'[4]Video Analysis'!$I$74)</f>
        <v>100</v>
      </c>
      <c r="G10" s="16">
        <f>IF('[4]Video Analysis'!$J$74="","",'[4]Video Analysis'!$J$74)</f>
        <v>0</v>
      </c>
      <c r="H10" s="16">
        <f>IF('[4]Video Analysis'!$K$74="","",'[4]Video Analysis'!$K$74)</f>
        <v>0</v>
      </c>
      <c r="I10" s="16">
        <f>IF('[4]Video Analysis'!$L$74="","",'[4]Video Analysis'!$L$74)</f>
        <v>100</v>
      </c>
      <c r="J10" s="16">
        <f>IF('[4]Video Analysis'!$M$74="","",'[4]Video Analysis'!$M$74)</f>
        <v>0</v>
      </c>
      <c r="K10" s="16">
        <f>IF('[4]Video Analysis'!$N$74="","",'[4]Video Analysis'!$N$74)</f>
        <v>0</v>
      </c>
      <c r="L10" s="16">
        <f>IF('[4]Video Analysis'!$O$74="","",'[4]Video Analysis'!$O$74)</f>
        <v>100</v>
      </c>
      <c r="M10" s="17" t="str">
        <f t="shared" si="3"/>
        <v/>
      </c>
      <c r="N10" s="17" t="str">
        <f t="shared" si="3"/>
        <v/>
      </c>
      <c r="O10" s="17" t="str">
        <f t="shared" si="3"/>
        <v/>
      </c>
      <c r="P10" s="17"/>
      <c r="T10" s="23">
        <f t="shared" si="4"/>
        <v>-73.377724941819906</v>
      </c>
      <c r="U10" s="23">
        <f t="shared" si="4"/>
        <v>40.907066809013486</v>
      </c>
      <c r="V10" s="24">
        <f t="shared" si="5"/>
        <v>0</v>
      </c>
      <c r="W10" s="24">
        <f t="shared" si="0"/>
        <v>0</v>
      </c>
      <c r="X10" s="24">
        <f t="shared" si="0"/>
        <v>100</v>
      </c>
      <c r="Y10" s="24">
        <f t="shared" si="6"/>
        <v>0</v>
      </c>
      <c r="Z10" s="24">
        <f t="shared" si="1"/>
        <v>0</v>
      </c>
      <c r="AA10" s="24">
        <f t="shared" si="1"/>
        <v>0</v>
      </c>
      <c r="AB10" s="17" t="str">
        <f t="shared" si="7"/>
        <v/>
      </c>
      <c r="AC10" s="17" t="str">
        <f t="shared" si="7"/>
        <v/>
      </c>
      <c r="AD10" s="17" t="str">
        <f t="shared" si="7"/>
        <v/>
      </c>
      <c r="AE10" s="25" t="str">
        <f t="shared" si="8"/>
        <v/>
      </c>
      <c r="AF10" s="25" t="str">
        <f t="shared" si="2"/>
        <v/>
      </c>
    </row>
    <row r="11" spans="1:32" x14ac:dyDescent="0.35">
      <c r="A11" s="14" t="str">
        <f>IF('[4]Video Analysis'!$B$84="","",'[4]Video Analysis'!$B$84)</f>
        <v/>
      </c>
      <c r="B11" s="15">
        <f>IF('[4]Video Analysis'!$Q$84="","",'[4]Video Analysis'!$Q$84)</f>
        <v>-73.377701304852962</v>
      </c>
      <c r="C11" s="15">
        <f>IF('[4]Video Analysis'!$P$84="","",'[4]Video Analysis'!$P$84)</f>
        <v>40.907102809287608</v>
      </c>
      <c r="D11" s="16">
        <f>IF('[4]Video Analysis'!$G$84="","",'[4]Video Analysis'!$G$84)</f>
        <v>0</v>
      </c>
      <c r="E11" s="16">
        <f>IF('[4]Video Analysis'!$H$84="","",'[4]Video Analysis'!$H$84)</f>
        <v>0</v>
      </c>
      <c r="F11" s="16">
        <f>IF('[4]Video Analysis'!$I$84="","",'[4]Video Analysis'!$I$84)</f>
        <v>100</v>
      </c>
      <c r="G11" s="16">
        <f>IF('[4]Video Analysis'!$J$84="","",'[4]Video Analysis'!$J$84)</f>
        <v>0</v>
      </c>
      <c r="H11" s="16">
        <f>IF('[4]Video Analysis'!$K$84="","",'[4]Video Analysis'!$K$84)</f>
        <v>0</v>
      </c>
      <c r="I11" s="16">
        <f>IF('[4]Video Analysis'!$L$84="","",'[4]Video Analysis'!$L$84)</f>
        <v>100</v>
      </c>
      <c r="J11" s="16">
        <f>IF('[4]Video Analysis'!$M$84="","",'[4]Video Analysis'!$M$84)</f>
        <v>0</v>
      </c>
      <c r="K11" s="16">
        <f>IF('[4]Video Analysis'!$N$84="","",'[4]Video Analysis'!$N$84)</f>
        <v>0</v>
      </c>
      <c r="L11" s="16">
        <f>IF('[4]Video Analysis'!$O$84="","",'[4]Video Analysis'!$O$84)</f>
        <v>100</v>
      </c>
      <c r="M11" s="17" t="str">
        <f t="shared" si="3"/>
        <v/>
      </c>
      <c r="N11" s="17" t="str">
        <f t="shared" si="3"/>
        <v/>
      </c>
      <c r="O11" s="17" t="str">
        <f t="shared" si="3"/>
        <v/>
      </c>
      <c r="P11" s="17"/>
      <c r="T11" s="23">
        <f t="shared" si="4"/>
        <v>-73.377701304852962</v>
      </c>
      <c r="U11" s="23">
        <f t="shared" si="4"/>
        <v>40.907102809287608</v>
      </c>
      <c r="V11" s="24">
        <f t="shared" si="5"/>
        <v>0</v>
      </c>
      <c r="W11" s="24">
        <f t="shared" si="0"/>
        <v>0</v>
      </c>
      <c r="X11" s="24">
        <f t="shared" si="0"/>
        <v>100</v>
      </c>
      <c r="Y11" s="24">
        <f t="shared" si="6"/>
        <v>0</v>
      </c>
      <c r="Z11" s="24">
        <f t="shared" si="1"/>
        <v>0</v>
      </c>
      <c r="AA11" s="24">
        <f t="shared" si="1"/>
        <v>0</v>
      </c>
      <c r="AB11" s="17" t="str">
        <f t="shared" si="7"/>
        <v/>
      </c>
      <c r="AC11" s="17" t="str">
        <f t="shared" si="7"/>
        <v/>
      </c>
      <c r="AD11" s="17" t="str">
        <f t="shared" si="7"/>
        <v/>
      </c>
      <c r="AE11" s="25" t="str">
        <f t="shared" si="8"/>
        <v/>
      </c>
      <c r="AF11" s="25" t="str">
        <f t="shared" si="2"/>
        <v/>
      </c>
    </row>
    <row r="12" spans="1:32" x14ac:dyDescent="0.35">
      <c r="A12" s="14" t="str">
        <f>IF('[4]Video Analysis'!$B$94="","",'[4]Video Analysis'!$B$94)</f>
        <v/>
      </c>
      <c r="B12" s="15">
        <f>IF('[4]Video Analysis'!$Q$94="","",'[4]Video Analysis'!$Q$94)</f>
        <v>-73.377701304852962</v>
      </c>
      <c r="C12" s="15">
        <f>IF('[4]Video Analysis'!$P$94="","",'[4]Video Analysis'!$P$94)</f>
        <v>40.907102809287608</v>
      </c>
      <c r="D12" s="16">
        <f>IF('[4]Video Analysis'!$G$94="","",'[4]Video Analysis'!$G$94)</f>
        <v>0</v>
      </c>
      <c r="E12" s="16">
        <f>IF('[4]Video Analysis'!$H$94="","",'[4]Video Analysis'!$H$94)</f>
        <v>0</v>
      </c>
      <c r="F12" s="16">
        <f>IF('[4]Video Analysis'!$I$94="","",'[4]Video Analysis'!$I$94)</f>
        <v>100</v>
      </c>
      <c r="G12" s="16">
        <f>IF('[4]Video Analysis'!$J$94="","",'[4]Video Analysis'!$J$94)</f>
        <v>0</v>
      </c>
      <c r="H12" s="16">
        <f>IF('[4]Video Analysis'!$K$94="","",'[4]Video Analysis'!$K$94)</f>
        <v>0</v>
      </c>
      <c r="I12" s="16">
        <f>IF('[4]Video Analysis'!$L$94="","",'[4]Video Analysis'!$L$94)</f>
        <v>100</v>
      </c>
      <c r="J12" s="16">
        <f>IF('[4]Video Analysis'!$M$94="","",'[4]Video Analysis'!$M$94)</f>
        <v>0</v>
      </c>
      <c r="K12" s="16">
        <f>IF('[4]Video Analysis'!$N$94="","",'[4]Video Analysis'!$N$94)</f>
        <v>0</v>
      </c>
      <c r="L12" s="16">
        <f>IF('[4]Video Analysis'!$O$94="","",'[4]Video Analysis'!$O$94)</f>
        <v>100</v>
      </c>
      <c r="M12" s="17" t="str">
        <f t="shared" si="3"/>
        <v/>
      </c>
      <c r="N12" s="17" t="str">
        <f t="shared" si="3"/>
        <v/>
      </c>
      <c r="O12" s="17" t="str">
        <f t="shared" si="3"/>
        <v/>
      </c>
      <c r="P12" s="17"/>
      <c r="T12" s="23">
        <f t="shared" si="4"/>
        <v>-73.377701304852962</v>
      </c>
      <c r="U12" s="23">
        <f t="shared" si="4"/>
        <v>40.907102809287608</v>
      </c>
      <c r="V12" s="24">
        <f t="shared" si="5"/>
        <v>0</v>
      </c>
      <c r="W12" s="24">
        <f t="shared" si="0"/>
        <v>0</v>
      </c>
      <c r="X12" s="24">
        <f t="shared" si="0"/>
        <v>100</v>
      </c>
      <c r="Y12" s="24">
        <f t="shared" si="6"/>
        <v>0</v>
      </c>
      <c r="Z12" s="24">
        <f t="shared" si="1"/>
        <v>0</v>
      </c>
      <c r="AA12" s="24">
        <f t="shared" si="1"/>
        <v>0</v>
      </c>
      <c r="AB12" s="17" t="str">
        <f t="shared" si="7"/>
        <v/>
      </c>
      <c r="AC12" s="17" t="str">
        <f t="shared" si="7"/>
        <v/>
      </c>
      <c r="AD12" s="17" t="str">
        <f t="shared" si="7"/>
        <v/>
      </c>
      <c r="AE12" s="25" t="str">
        <f t="shared" si="8"/>
        <v/>
      </c>
      <c r="AF12" s="25" t="str">
        <f t="shared" si="2"/>
        <v/>
      </c>
    </row>
    <row r="13" spans="1:32" x14ac:dyDescent="0.35">
      <c r="A13" s="14" t="str">
        <f>IF('[4]Video Analysis'!$B$104="","",'[4]Video Analysis'!$B$104)</f>
        <v/>
      </c>
      <c r="B13" s="15">
        <f>IF('[4]Video Analysis'!$Q$104="","",'[4]Video Analysis'!$Q$104)</f>
        <v>-73.377701304852962</v>
      </c>
      <c r="C13" s="15">
        <f>IF('[4]Video Analysis'!$P$104="","",'[4]Video Analysis'!$P$104)</f>
        <v>40.907102809287608</v>
      </c>
      <c r="D13" s="16">
        <f>IF('[4]Video Analysis'!$G$104="","",'[4]Video Analysis'!$G$104)</f>
        <v>0</v>
      </c>
      <c r="E13" s="16">
        <f>IF('[4]Video Analysis'!$H$104="","",'[4]Video Analysis'!$H$104)</f>
        <v>0</v>
      </c>
      <c r="F13" s="16">
        <f>IF('[4]Video Analysis'!$I$104="","",'[4]Video Analysis'!$I$104)</f>
        <v>100</v>
      </c>
      <c r="G13" s="16">
        <f>IF('[4]Video Analysis'!$J$104="","",'[4]Video Analysis'!$J$104)</f>
        <v>0</v>
      </c>
      <c r="H13" s="16">
        <f>IF('[4]Video Analysis'!$K$104="","",'[4]Video Analysis'!$K$104)</f>
        <v>0</v>
      </c>
      <c r="I13" s="16">
        <f>IF('[4]Video Analysis'!$L$104="","",'[4]Video Analysis'!$L$104)</f>
        <v>100</v>
      </c>
      <c r="J13" s="16">
        <f>IF('[4]Video Analysis'!$M$104="","",'[4]Video Analysis'!$M$104)</f>
        <v>0</v>
      </c>
      <c r="K13" s="16">
        <f>IF('[4]Video Analysis'!$N$104="","",'[4]Video Analysis'!$N$104)</f>
        <v>0</v>
      </c>
      <c r="L13" s="16">
        <f>IF('[4]Video Analysis'!$O$104="","",'[4]Video Analysis'!$O$104)</f>
        <v>100</v>
      </c>
      <c r="M13" s="17" t="str">
        <f t="shared" si="3"/>
        <v/>
      </c>
      <c r="N13" s="17" t="str">
        <f t="shared" si="3"/>
        <v/>
      </c>
      <c r="O13" s="17" t="str">
        <f t="shared" si="3"/>
        <v/>
      </c>
      <c r="P13" s="17"/>
      <c r="T13" s="23">
        <f t="shared" si="4"/>
        <v>-73.377701304852962</v>
      </c>
      <c r="U13" s="23">
        <f t="shared" si="4"/>
        <v>40.907102809287608</v>
      </c>
      <c r="V13" s="24">
        <f t="shared" si="5"/>
        <v>0</v>
      </c>
      <c r="W13" s="24">
        <f t="shared" si="0"/>
        <v>0</v>
      </c>
      <c r="X13" s="24">
        <f t="shared" si="0"/>
        <v>100</v>
      </c>
      <c r="Y13" s="24">
        <f t="shared" si="6"/>
        <v>0</v>
      </c>
      <c r="Z13" s="24">
        <f t="shared" si="1"/>
        <v>0</v>
      </c>
      <c r="AA13" s="24">
        <f t="shared" si="1"/>
        <v>0</v>
      </c>
      <c r="AB13" s="17" t="str">
        <f t="shared" si="7"/>
        <v/>
      </c>
      <c r="AC13" s="17" t="str">
        <f t="shared" si="7"/>
        <v/>
      </c>
      <c r="AD13" s="17" t="str">
        <f t="shared" si="7"/>
        <v/>
      </c>
      <c r="AE13" s="25" t="str">
        <f t="shared" si="8"/>
        <v/>
      </c>
      <c r="AF13" s="25" t="str">
        <f t="shared" si="2"/>
        <v/>
      </c>
    </row>
    <row r="14" spans="1:32" x14ac:dyDescent="0.35">
      <c r="A14" s="14" t="str">
        <f>IF('[4]Video Analysis'!$B$114="","",'[4]Video Analysis'!$B$114)</f>
        <v/>
      </c>
      <c r="B14" s="15">
        <f>IF('[4]Video Analysis'!$Q$114="","",'[4]Video Analysis'!$Q$114)</f>
        <v>-73.377701304852962</v>
      </c>
      <c r="C14" s="15">
        <f>IF('[4]Video Analysis'!$P$114="","",'[4]Video Analysis'!$P$114)</f>
        <v>40.907102809287608</v>
      </c>
      <c r="D14" s="16">
        <f>IF('[4]Video Analysis'!$G$114="","",'[4]Video Analysis'!$G$114)</f>
        <v>0</v>
      </c>
      <c r="E14" s="16">
        <f>IF('[4]Video Analysis'!$H$114="","",'[4]Video Analysis'!$H$114)</f>
        <v>0</v>
      </c>
      <c r="F14" s="16">
        <f>IF('[4]Video Analysis'!$I$114="","",'[4]Video Analysis'!$I$114)</f>
        <v>100</v>
      </c>
      <c r="G14" s="16">
        <f>IF('[4]Video Analysis'!$J$114="","",'[4]Video Analysis'!$J$114)</f>
        <v>0</v>
      </c>
      <c r="H14" s="16">
        <f>IF('[4]Video Analysis'!$K$114="","",'[4]Video Analysis'!$K$114)</f>
        <v>0</v>
      </c>
      <c r="I14" s="16">
        <f>IF('[4]Video Analysis'!$L$114="","",'[4]Video Analysis'!$L$114)</f>
        <v>100</v>
      </c>
      <c r="J14" s="16">
        <f>IF('[4]Video Analysis'!$M$114="","",'[4]Video Analysis'!$M$114)</f>
        <v>0</v>
      </c>
      <c r="K14" s="16">
        <f>IF('[4]Video Analysis'!$N$114="","",'[4]Video Analysis'!$N$114)</f>
        <v>0</v>
      </c>
      <c r="L14" s="16">
        <f>IF('[4]Video Analysis'!$O$114="","",'[4]Video Analysis'!$O$114)</f>
        <v>100</v>
      </c>
      <c r="M14" s="17" t="str">
        <f t="shared" si="3"/>
        <v/>
      </c>
      <c r="N14" s="17" t="str">
        <f t="shared" si="3"/>
        <v/>
      </c>
      <c r="O14" s="17" t="str">
        <f t="shared" si="3"/>
        <v/>
      </c>
      <c r="P14" s="17"/>
      <c r="T14" s="23">
        <f t="shared" si="4"/>
        <v>-73.377701304852962</v>
      </c>
      <c r="U14" s="23">
        <f t="shared" si="4"/>
        <v>40.907102809287608</v>
      </c>
      <c r="V14" s="24">
        <f t="shared" si="5"/>
        <v>0</v>
      </c>
      <c r="W14" s="24">
        <f t="shared" si="0"/>
        <v>0</v>
      </c>
      <c r="X14" s="24">
        <f t="shared" si="0"/>
        <v>100</v>
      </c>
      <c r="Y14" s="24">
        <f t="shared" si="6"/>
        <v>0</v>
      </c>
      <c r="Z14" s="24">
        <f t="shared" si="1"/>
        <v>0</v>
      </c>
      <c r="AA14" s="24">
        <f t="shared" si="1"/>
        <v>0</v>
      </c>
      <c r="AB14" s="17" t="str">
        <f t="shared" si="7"/>
        <v/>
      </c>
      <c r="AC14" s="17" t="str">
        <f t="shared" si="7"/>
        <v/>
      </c>
      <c r="AD14" s="17" t="str">
        <f t="shared" si="7"/>
        <v/>
      </c>
      <c r="AE14" s="25" t="str">
        <f t="shared" si="8"/>
        <v/>
      </c>
      <c r="AF14" s="25" t="str">
        <f t="shared" si="2"/>
        <v/>
      </c>
    </row>
    <row r="15" spans="1:32" x14ac:dyDescent="0.35">
      <c r="A15" s="14" t="str">
        <f>IF('[4]Video Analysis'!$B$124="","",'[4]Video Analysis'!$B$124)</f>
        <v/>
      </c>
      <c r="B15" s="15">
        <f>IF('[4]Video Analysis'!$Q$124="","",'[4]Video Analysis'!$Q$124)</f>
        <v>-73.377701304852962</v>
      </c>
      <c r="C15" s="15">
        <f>IF('[4]Video Analysis'!$P$124="","",'[4]Video Analysis'!$P$124)</f>
        <v>40.907102809287608</v>
      </c>
      <c r="D15" s="16">
        <f>IF('[4]Video Analysis'!$G$124="","",'[4]Video Analysis'!$G$124)</f>
        <v>0</v>
      </c>
      <c r="E15" s="16">
        <f>IF('[4]Video Analysis'!$H$124="","",'[4]Video Analysis'!$H$124)</f>
        <v>0</v>
      </c>
      <c r="F15" s="16">
        <f>IF('[4]Video Analysis'!$I$124="","",'[4]Video Analysis'!$I$124)</f>
        <v>100</v>
      </c>
      <c r="G15" s="16">
        <f>IF('[4]Video Analysis'!$J$124="","",'[4]Video Analysis'!$J$124)</f>
        <v>0</v>
      </c>
      <c r="H15" s="16">
        <f>IF('[4]Video Analysis'!$K$124="","",'[4]Video Analysis'!$K$124)</f>
        <v>0</v>
      </c>
      <c r="I15" s="16">
        <f>IF('[4]Video Analysis'!$L$124="","",'[4]Video Analysis'!$L$124)</f>
        <v>100</v>
      </c>
      <c r="J15" s="16">
        <f>IF('[4]Video Analysis'!$M$124="","",'[4]Video Analysis'!$M$124)</f>
        <v>0</v>
      </c>
      <c r="K15" s="16">
        <f>IF('[4]Video Analysis'!$N$124="","",'[4]Video Analysis'!$N$124)</f>
        <v>0</v>
      </c>
      <c r="L15" s="16">
        <f>IF('[4]Video Analysis'!$O$124="","",'[4]Video Analysis'!$O$124)</f>
        <v>100</v>
      </c>
      <c r="M15" s="17" t="str">
        <f t="shared" si="3"/>
        <v/>
      </c>
      <c r="N15" s="17" t="str">
        <f t="shared" si="3"/>
        <v/>
      </c>
      <c r="O15" s="17" t="str">
        <f t="shared" si="3"/>
        <v/>
      </c>
      <c r="P15" s="17"/>
      <c r="T15" s="23">
        <f t="shared" si="4"/>
        <v>-73.377701304852962</v>
      </c>
      <c r="U15" s="23">
        <f t="shared" si="4"/>
        <v>40.907102809287608</v>
      </c>
      <c r="V15" s="24">
        <f t="shared" si="5"/>
        <v>0</v>
      </c>
      <c r="W15" s="24">
        <f t="shared" si="0"/>
        <v>0</v>
      </c>
      <c r="X15" s="24">
        <f t="shared" si="0"/>
        <v>100</v>
      </c>
      <c r="Y15" s="24">
        <f t="shared" si="6"/>
        <v>0</v>
      </c>
      <c r="Z15" s="24">
        <f t="shared" si="1"/>
        <v>0</v>
      </c>
      <c r="AA15" s="24">
        <f t="shared" si="1"/>
        <v>0</v>
      </c>
      <c r="AB15" s="17" t="str">
        <f t="shared" si="7"/>
        <v/>
      </c>
      <c r="AC15" s="17" t="str">
        <f t="shared" si="7"/>
        <v/>
      </c>
      <c r="AD15" s="17" t="str">
        <f t="shared" si="7"/>
        <v/>
      </c>
      <c r="AE15" s="25" t="str">
        <f t="shared" si="8"/>
        <v/>
      </c>
      <c r="AF15" s="25" t="str">
        <f t="shared" si="2"/>
        <v/>
      </c>
    </row>
    <row r="16" spans="1:32" x14ac:dyDescent="0.35">
      <c r="A16" s="14" t="str">
        <f>IF('[4]Video Analysis'!$B$134="","",'[4]Video Analysis'!$B$134)</f>
        <v/>
      </c>
      <c r="B16" s="15">
        <f>IF('[4]Video Analysis'!$Q$134="","",'[4]Video Analysis'!$Q$134)</f>
        <v>-73.377676326781511</v>
      </c>
      <c r="C16" s="15">
        <f>IF('[4]Video Analysis'!$P$134="","",'[4]Video Analysis'!$P$134)</f>
        <v>40.907176570035517</v>
      </c>
      <c r="D16" s="16">
        <f>IF('[4]Video Analysis'!$G$134="","",'[4]Video Analysis'!$G$134)</f>
        <v>0</v>
      </c>
      <c r="E16" s="16">
        <f>IF('[4]Video Analysis'!$H$134="","",'[4]Video Analysis'!$H$134)</f>
        <v>0</v>
      </c>
      <c r="F16" s="16">
        <f>IF('[4]Video Analysis'!$I$134="","",'[4]Video Analysis'!$I$134)</f>
        <v>100</v>
      </c>
      <c r="G16" s="16">
        <f>IF('[4]Video Analysis'!$J$134="","",'[4]Video Analysis'!$J$134)</f>
        <v>0</v>
      </c>
      <c r="H16" s="16">
        <f>IF('[4]Video Analysis'!$K$134="","",'[4]Video Analysis'!$K$134)</f>
        <v>0</v>
      </c>
      <c r="I16" s="16">
        <f>IF('[4]Video Analysis'!$L$134="","",'[4]Video Analysis'!$L$134)</f>
        <v>100</v>
      </c>
      <c r="J16" s="16">
        <f>IF('[4]Video Analysis'!$M$134="","",'[4]Video Analysis'!$M$134)</f>
        <v>0</v>
      </c>
      <c r="K16" s="16">
        <f>IF('[4]Video Analysis'!$N$134="","",'[4]Video Analysis'!$N$134)</f>
        <v>0</v>
      </c>
      <c r="L16" s="16">
        <f>IF('[4]Video Analysis'!$O$134="","",'[4]Video Analysis'!$O$134)</f>
        <v>100</v>
      </c>
      <c r="M16" s="17" t="str">
        <f t="shared" si="3"/>
        <v/>
      </c>
      <c r="N16" s="17" t="str">
        <f t="shared" si="3"/>
        <v/>
      </c>
      <c r="O16" s="17" t="str">
        <f t="shared" si="3"/>
        <v/>
      </c>
      <c r="P16" s="17" t="s">
        <v>19</v>
      </c>
      <c r="T16" s="23">
        <f t="shared" si="4"/>
        <v>-73.377676326781511</v>
      </c>
      <c r="U16" s="23">
        <f t="shared" si="4"/>
        <v>40.907176570035517</v>
      </c>
      <c r="V16" s="24">
        <f t="shared" si="5"/>
        <v>0</v>
      </c>
      <c r="W16" s="24">
        <f t="shared" si="0"/>
        <v>0</v>
      </c>
      <c r="X16" s="24">
        <f t="shared" si="0"/>
        <v>100</v>
      </c>
      <c r="Y16" s="24">
        <f t="shared" si="6"/>
        <v>0</v>
      </c>
      <c r="Z16" s="24">
        <f t="shared" si="1"/>
        <v>0</v>
      </c>
      <c r="AA16" s="24">
        <f t="shared" si="1"/>
        <v>0</v>
      </c>
      <c r="AB16" s="17" t="str">
        <f t="shared" si="7"/>
        <v/>
      </c>
      <c r="AC16" s="17" t="str">
        <f t="shared" si="7"/>
        <v/>
      </c>
      <c r="AD16" s="17" t="str">
        <f t="shared" si="7"/>
        <v/>
      </c>
      <c r="AE16" s="25" t="str">
        <f t="shared" si="8"/>
        <v/>
      </c>
      <c r="AF16" s="25" t="str">
        <f t="shared" si="2"/>
        <v xml:space="preserve">10% NM </v>
      </c>
    </row>
    <row r="17" spans="1:32" x14ac:dyDescent="0.35">
      <c r="A17" s="14" t="str">
        <f>IF('[4]Video Analysis'!$B$144="","",'[4]Video Analysis'!$B$144)</f>
        <v/>
      </c>
      <c r="B17" s="15">
        <f>IF('[4]Video Analysis'!$Q$144="","",'[4]Video Analysis'!$Q$144)</f>
        <v>-73.377676326781511</v>
      </c>
      <c r="C17" s="15">
        <f>IF('[4]Video Analysis'!$P$144="","",'[4]Video Analysis'!$P$144)</f>
        <v>40.907176570035517</v>
      </c>
      <c r="D17" s="16">
        <f>IF('[4]Video Analysis'!$G$144="","",'[4]Video Analysis'!$G$144)</f>
        <v>0</v>
      </c>
      <c r="E17" s="16">
        <f>IF('[4]Video Analysis'!$H$144="","",'[4]Video Analysis'!$H$144)</f>
        <v>0</v>
      </c>
      <c r="F17" s="16">
        <f>IF('[4]Video Analysis'!$I$144="","",'[4]Video Analysis'!$I$144)</f>
        <v>100</v>
      </c>
      <c r="G17" s="16">
        <f>IF('[4]Video Analysis'!$J$144="","",'[4]Video Analysis'!$J$144)</f>
        <v>0</v>
      </c>
      <c r="H17" s="16">
        <f>IF('[4]Video Analysis'!$K$144="","",'[4]Video Analysis'!$K$144)</f>
        <v>0</v>
      </c>
      <c r="I17" s="16">
        <f>IF('[4]Video Analysis'!$L$144="","",'[4]Video Analysis'!$L$144)</f>
        <v>100</v>
      </c>
      <c r="J17" s="16">
        <f>IF('[4]Video Analysis'!$M$144="","",'[4]Video Analysis'!$M$144)</f>
        <v>0</v>
      </c>
      <c r="K17" s="16">
        <f>IF('[4]Video Analysis'!$N$144="","",'[4]Video Analysis'!$N$144)</f>
        <v>0</v>
      </c>
      <c r="L17" s="16">
        <f>IF('[4]Video Analysis'!$O$144="","",'[4]Video Analysis'!$O$144)</f>
        <v>100</v>
      </c>
      <c r="M17" s="17" t="str">
        <f t="shared" si="3"/>
        <v/>
      </c>
      <c r="N17" s="17" t="str">
        <f t="shared" si="3"/>
        <v/>
      </c>
      <c r="O17" s="17" t="str">
        <f t="shared" si="3"/>
        <v/>
      </c>
      <c r="P17" s="17"/>
      <c r="T17" s="23">
        <f t="shared" si="4"/>
        <v>-73.377676326781511</v>
      </c>
      <c r="U17" s="23">
        <f t="shared" si="4"/>
        <v>40.907176570035517</v>
      </c>
      <c r="V17" s="24">
        <f t="shared" si="5"/>
        <v>0</v>
      </c>
      <c r="W17" s="24">
        <f t="shared" si="0"/>
        <v>0</v>
      </c>
      <c r="X17" s="24">
        <f t="shared" si="0"/>
        <v>100</v>
      </c>
      <c r="Y17" s="24">
        <f t="shared" si="6"/>
        <v>0</v>
      </c>
      <c r="Z17" s="24">
        <f t="shared" si="1"/>
        <v>0</v>
      </c>
      <c r="AA17" s="24">
        <f t="shared" si="1"/>
        <v>0</v>
      </c>
      <c r="AB17" s="17" t="str">
        <f t="shared" si="7"/>
        <v/>
      </c>
      <c r="AC17" s="17" t="str">
        <f t="shared" si="7"/>
        <v/>
      </c>
      <c r="AD17" s="17" t="str">
        <f t="shared" si="7"/>
        <v/>
      </c>
      <c r="AE17" s="25" t="str">
        <f t="shared" si="8"/>
        <v/>
      </c>
      <c r="AF17" s="25" t="str">
        <f t="shared" si="2"/>
        <v/>
      </c>
    </row>
    <row r="18" spans="1:32" x14ac:dyDescent="0.35">
      <c r="A18" s="14" t="str">
        <f>IF('[4]Video Analysis'!$B$154="","",'[4]Video Analysis'!$B$154)</f>
        <v/>
      </c>
      <c r="B18" s="15">
        <f>IF('[4]Video Analysis'!$Q$154="","",'[4]Video Analysis'!$Q$154)</f>
        <v>-73.377676326781511</v>
      </c>
      <c r="C18" s="15">
        <f>IF('[4]Video Analysis'!$P$154="","",'[4]Video Analysis'!$P$154)</f>
        <v>40.907176570035517</v>
      </c>
      <c r="D18" s="16">
        <f>IF('[4]Video Analysis'!$G$154="","",'[4]Video Analysis'!$G$154)</f>
        <v>0</v>
      </c>
      <c r="E18" s="16">
        <f>IF('[4]Video Analysis'!$H$154="","",'[4]Video Analysis'!$H$154)</f>
        <v>0</v>
      </c>
      <c r="F18" s="16">
        <f>IF('[4]Video Analysis'!$I$154="","",'[4]Video Analysis'!$I$154)</f>
        <v>100</v>
      </c>
      <c r="G18" s="16">
        <f>IF('[4]Video Analysis'!$J$154="","",'[4]Video Analysis'!$J$154)</f>
        <v>0</v>
      </c>
      <c r="H18" s="16">
        <f>IF('[4]Video Analysis'!$K$154="","",'[4]Video Analysis'!$K$154)</f>
        <v>0</v>
      </c>
      <c r="I18" s="16">
        <f>IF('[4]Video Analysis'!$L$154="","",'[4]Video Analysis'!$L$154)</f>
        <v>100</v>
      </c>
      <c r="J18" s="16">
        <f>IF('[4]Video Analysis'!$M$154="","",'[4]Video Analysis'!$M$154)</f>
        <v>0</v>
      </c>
      <c r="K18" s="16">
        <f>IF('[4]Video Analysis'!$N$154="","",'[4]Video Analysis'!$N$154)</f>
        <v>0</v>
      </c>
      <c r="L18" s="16">
        <f>IF('[4]Video Analysis'!$O$154="","",'[4]Video Analysis'!$O$154)</f>
        <v>100</v>
      </c>
      <c r="M18" s="17" t="str">
        <f t="shared" si="3"/>
        <v/>
      </c>
      <c r="N18" s="17" t="str">
        <f t="shared" si="3"/>
        <v/>
      </c>
      <c r="O18" s="17" t="str">
        <f t="shared" si="3"/>
        <v/>
      </c>
      <c r="P18" s="17"/>
      <c r="T18" s="23">
        <f t="shared" si="4"/>
        <v>-73.377676326781511</v>
      </c>
      <c r="U18" s="23">
        <f t="shared" si="4"/>
        <v>40.907176570035517</v>
      </c>
      <c r="V18" s="24">
        <f t="shared" si="5"/>
        <v>0</v>
      </c>
      <c r="W18" s="24">
        <f t="shared" si="0"/>
        <v>0</v>
      </c>
      <c r="X18" s="24">
        <f t="shared" si="0"/>
        <v>100</v>
      </c>
      <c r="Y18" s="24">
        <f t="shared" si="6"/>
        <v>0</v>
      </c>
      <c r="Z18" s="24">
        <f t="shared" si="1"/>
        <v>0</v>
      </c>
      <c r="AA18" s="24">
        <f t="shared" si="1"/>
        <v>0</v>
      </c>
      <c r="AB18" s="17" t="str">
        <f t="shared" si="7"/>
        <v/>
      </c>
      <c r="AC18" s="17" t="str">
        <f t="shared" si="7"/>
        <v/>
      </c>
      <c r="AD18" s="17" t="str">
        <f t="shared" si="7"/>
        <v/>
      </c>
      <c r="AE18" s="25" t="str">
        <f t="shared" si="8"/>
        <v/>
      </c>
      <c r="AF18" s="25" t="str">
        <f t="shared" si="2"/>
        <v/>
      </c>
    </row>
    <row r="19" spans="1:32" x14ac:dyDescent="0.35">
      <c r="A19" s="14" t="str">
        <f>IF('[4]Video Analysis'!$B$164="","",'[4]Video Analysis'!$B$164)</f>
        <v/>
      </c>
      <c r="B19" s="15">
        <f>IF('[4]Video Analysis'!$Q$164="","",'[4]Video Analysis'!$Q$164)</f>
        <v>-73.377676326781511</v>
      </c>
      <c r="C19" s="15">
        <f>IF('[4]Video Analysis'!$P$164="","",'[4]Video Analysis'!$P$164)</f>
        <v>40.907176570035517</v>
      </c>
      <c r="D19" s="16">
        <f>IF('[4]Video Analysis'!$G$164="","",'[4]Video Analysis'!$G$164)</f>
        <v>0</v>
      </c>
      <c r="E19" s="16">
        <f>IF('[4]Video Analysis'!$H$164="","",'[4]Video Analysis'!$H$164)</f>
        <v>0</v>
      </c>
      <c r="F19" s="16">
        <f>IF('[4]Video Analysis'!$I$164="","",'[4]Video Analysis'!$I$164)</f>
        <v>100</v>
      </c>
      <c r="G19" s="16">
        <f>IF('[4]Video Analysis'!$J$164="","",'[4]Video Analysis'!$J$164)</f>
        <v>0</v>
      </c>
      <c r="H19" s="16">
        <f>IF('[4]Video Analysis'!$K$164="","",'[4]Video Analysis'!$K$164)</f>
        <v>0</v>
      </c>
      <c r="I19" s="16">
        <f>IF('[4]Video Analysis'!$L$164="","",'[4]Video Analysis'!$L$164)</f>
        <v>100</v>
      </c>
      <c r="J19" s="16">
        <f>IF('[4]Video Analysis'!$M$164="","",'[4]Video Analysis'!$M$164)</f>
        <v>0</v>
      </c>
      <c r="K19" s="16">
        <f>IF('[4]Video Analysis'!$N$164="","",'[4]Video Analysis'!$N$164)</f>
        <v>0</v>
      </c>
      <c r="L19" s="16">
        <f>IF('[4]Video Analysis'!$O$164="","",'[4]Video Analysis'!$O$164)</f>
        <v>100</v>
      </c>
      <c r="M19" s="17" t="str">
        <f t="shared" si="3"/>
        <v/>
      </c>
      <c r="N19" s="17" t="str">
        <f t="shared" si="3"/>
        <v/>
      </c>
      <c r="O19" s="17" t="str">
        <f t="shared" si="3"/>
        <v/>
      </c>
      <c r="P19" s="17"/>
      <c r="T19" s="23">
        <f t="shared" si="4"/>
        <v>-73.377676326781511</v>
      </c>
      <c r="U19" s="23">
        <f t="shared" si="4"/>
        <v>40.907176570035517</v>
      </c>
      <c r="V19" s="24">
        <f t="shared" si="5"/>
        <v>0</v>
      </c>
      <c r="W19" s="24">
        <f t="shared" si="5"/>
        <v>0</v>
      </c>
      <c r="X19" s="24">
        <f t="shared" si="5"/>
        <v>100</v>
      </c>
      <c r="Y19" s="24">
        <f t="shared" si="6"/>
        <v>0</v>
      </c>
      <c r="Z19" s="24">
        <f t="shared" si="6"/>
        <v>0</v>
      </c>
      <c r="AA19" s="24">
        <f t="shared" si="6"/>
        <v>0</v>
      </c>
      <c r="AB19" s="17" t="str">
        <f t="shared" si="7"/>
        <v/>
      </c>
      <c r="AC19" s="17" t="str">
        <f t="shared" si="7"/>
        <v/>
      </c>
      <c r="AD19" s="17" t="str">
        <f t="shared" si="7"/>
        <v/>
      </c>
      <c r="AE19" s="25" t="str">
        <f t="shared" si="8"/>
        <v/>
      </c>
      <c r="AF19" s="25" t="str">
        <f t="shared" si="2"/>
        <v/>
      </c>
    </row>
    <row r="20" spans="1:32" x14ac:dyDescent="0.35">
      <c r="A20" s="14" t="str">
        <f>IF('[4]Video Analysis'!$B$174="","",'[4]Video Analysis'!$B$174)</f>
        <v/>
      </c>
      <c r="B20" s="15">
        <f>IF('[4]Video Analysis'!$Q$174="","",'[4]Video Analysis'!$Q$174)</f>
        <v>-73.377694473601878</v>
      </c>
      <c r="C20" s="15">
        <f>IF('[4]Video Analysis'!$P$174="","",'[4]Video Analysis'!$P$174)</f>
        <v>40.907241404056549</v>
      </c>
      <c r="D20" s="16">
        <f>IF('[4]Video Analysis'!$G$174="","",'[4]Video Analysis'!$G$174)</f>
        <v>0</v>
      </c>
      <c r="E20" s="16">
        <f>IF('[4]Video Analysis'!$H$174="","",'[4]Video Analysis'!$H$174)</f>
        <v>0</v>
      </c>
      <c r="F20" s="16">
        <f>IF('[4]Video Analysis'!$I$174="","",'[4]Video Analysis'!$I$174)</f>
        <v>100</v>
      </c>
      <c r="G20" s="16">
        <f>IF('[4]Video Analysis'!$J$174="","",'[4]Video Analysis'!$J$174)</f>
        <v>0</v>
      </c>
      <c r="H20" s="16">
        <f>IF('[4]Video Analysis'!$K$174="","",'[4]Video Analysis'!$K$174)</f>
        <v>0</v>
      </c>
      <c r="I20" s="16">
        <f>IF('[4]Video Analysis'!$L$174="","",'[4]Video Analysis'!$L$174)</f>
        <v>100</v>
      </c>
      <c r="J20" s="16">
        <f>IF('[4]Video Analysis'!$M$174="","",'[4]Video Analysis'!$M$174)</f>
        <v>0</v>
      </c>
      <c r="K20" s="16">
        <f>IF('[4]Video Analysis'!$N$174="","",'[4]Video Analysis'!$N$174)</f>
        <v>0</v>
      </c>
      <c r="L20" s="16">
        <f>IF('[4]Video Analysis'!$O$174="","",'[4]Video Analysis'!$O$174)</f>
        <v>100</v>
      </c>
      <c r="M20" s="17" t="str">
        <f t="shared" si="3"/>
        <v/>
      </c>
      <c r="N20" s="17" t="str">
        <f t="shared" si="3"/>
        <v/>
      </c>
      <c r="O20" s="17" t="str">
        <f t="shared" si="3"/>
        <v/>
      </c>
      <c r="P20" s="17"/>
      <c r="T20" s="23">
        <f t="shared" si="4"/>
        <v>-73.377694473601878</v>
      </c>
      <c r="U20" s="23">
        <f t="shared" si="4"/>
        <v>40.907241404056549</v>
      </c>
      <c r="V20" s="24">
        <f t="shared" si="5"/>
        <v>0</v>
      </c>
      <c r="W20" s="24">
        <f t="shared" si="5"/>
        <v>0</v>
      </c>
      <c r="X20" s="24">
        <f t="shared" si="5"/>
        <v>100</v>
      </c>
      <c r="Y20" s="24">
        <f t="shared" si="6"/>
        <v>0</v>
      </c>
      <c r="Z20" s="24">
        <f t="shared" si="6"/>
        <v>0</v>
      </c>
      <c r="AA20" s="24">
        <f t="shared" si="6"/>
        <v>0</v>
      </c>
      <c r="AB20" s="17" t="str">
        <f t="shared" si="7"/>
        <v/>
      </c>
      <c r="AC20" s="17" t="str">
        <f t="shared" si="7"/>
        <v/>
      </c>
      <c r="AD20" s="17" t="str">
        <f t="shared" si="7"/>
        <v/>
      </c>
      <c r="AE20" s="25" t="str">
        <f t="shared" si="8"/>
        <v/>
      </c>
      <c r="AF20" s="25" t="str">
        <f t="shared" si="2"/>
        <v/>
      </c>
    </row>
    <row r="21" spans="1:32" x14ac:dyDescent="0.35">
      <c r="A21" s="14" t="str">
        <f>IF('[4]Video Analysis'!$B$184="","",'[4]Video Analysis'!$B$184)</f>
        <v/>
      </c>
      <c r="B21" s="15">
        <f>IF('[4]Video Analysis'!$Q$184="","",'[4]Video Analysis'!$Q$184)</f>
        <v>-73.377694473601878</v>
      </c>
      <c r="C21" s="15">
        <f>IF('[4]Video Analysis'!$P$184="","",'[4]Video Analysis'!$P$184)</f>
        <v>40.907241404056549</v>
      </c>
      <c r="D21" s="16">
        <f>IF('[4]Video Analysis'!$G$184="","",'[4]Video Analysis'!$G$184)</f>
        <v>0</v>
      </c>
      <c r="E21" s="16">
        <f>IF('[4]Video Analysis'!$H$184="","",'[4]Video Analysis'!$H$184)</f>
        <v>13</v>
      </c>
      <c r="F21" s="16">
        <f>IF('[4]Video Analysis'!$I$184="","",'[4]Video Analysis'!$I$184)</f>
        <v>87</v>
      </c>
      <c r="G21" s="16">
        <f>IF('[4]Video Analysis'!$J$184="","",'[4]Video Analysis'!$J$184)</f>
        <v>0</v>
      </c>
      <c r="H21" s="16">
        <f>IF('[4]Video Analysis'!$K$184="","",'[4]Video Analysis'!$K$184)</f>
        <v>13</v>
      </c>
      <c r="I21" s="16">
        <f>IF('[4]Video Analysis'!$L$184="","",'[4]Video Analysis'!$L$184)</f>
        <v>87</v>
      </c>
      <c r="J21" s="16">
        <f>IF('[4]Video Analysis'!$M$184="","",'[4]Video Analysis'!$M$184)</f>
        <v>0</v>
      </c>
      <c r="K21" s="16">
        <f>IF('[4]Video Analysis'!$N$184="","",'[4]Video Analysis'!$N$184)</f>
        <v>13</v>
      </c>
      <c r="L21" s="16">
        <f>IF('[4]Video Analysis'!$O$184="","",'[4]Video Analysis'!$O$184)</f>
        <v>87</v>
      </c>
      <c r="M21" s="17" t="str">
        <f t="shared" si="3"/>
        <v/>
      </c>
      <c r="N21" s="17" t="str">
        <f t="shared" si="3"/>
        <v/>
      </c>
      <c r="O21" s="17" t="str">
        <f t="shared" si="3"/>
        <v/>
      </c>
      <c r="P21" s="17"/>
      <c r="T21" s="23">
        <f t="shared" si="4"/>
        <v>-73.377694473601878</v>
      </c>
      <c r="U21" s="23">
        <f t="shared" si="4"/>
        <v>40.907241404056549</v>
      </c>
      <c r="V21" s="24">
        <f t="shared" si="5"/>
        <v>0</v>
      </c>
      <c r="W21" s="24">
        <f t="shared" si="5"/>
        <v>13</v>
      </c>
      <c r="X21" s="24">
        <f t="shared" si="5"/>
        <v>87</v>
      </c>
      <c r="Y21" s="24">
        <f t="shared" si="6"/>
        <v>0</v>
      </c>
      <c r="Z21" s="24">
        <f t="shared" si="6"/>
        <v>0</v>
      </c>
      <c r="AA21" s="24">
        <f t="shared" si="6"/>
        <v>0</v>
      </c>
      <c r="AB21" s="17" t="str">
        <f t="shared" si="7"/>
        <v/>
      </c>
      <c r="AC21" s="17" t="str">
        <f t="shared" si="7"/>
        <v/>
      </c>
      <c r="AD21" s="17" t="str">
        <f t="shared" si="7"/>
        <v/>
      </c>
      <c r="AE21" s="25" t="str">
        <f t="shared" si="8"/>
        <v/>
      </c>
      <c r="AF21" s="25" t="str">
        <f t="shared" si="2"/>
        <v/>
      </c>
    </row>
    <row r="22" spans="1:32" x14ac:dyDescent="0.35">
      <c r="A22" s="14" t="str">
        <f>IF('[4]Video Analysis'!$B$194="","",'[4]Video Analysis'!$B$194)</f>
        <v/>
      </c>
      <c r="B22" s="15">
        <f>IF('[4]Video Analysis'!$Q$194="","",'[4]Video Analysis'!$Q$194)</f>
        <v>-73.377694473601878</v>
      </c>
      <c r="C22" s="15">
        <f>IF('[4]Video Analysis'!$P$194="","",'[4]Video Analysis'!$P$194)</f>
        <v>40.907241404056549</v>
      </c>
      <c r="D22" s="16">
        <f>IF('[4]Video Analysis'!$G$194="","",'[4]Video Analysis'!$G$194)</f>
        <v>0</v>
      </c>
      <c r="E22" s="16">
        <f>IF('[4]Video Analysis'!$H$194="","",'[4]Video Analysis'!$H$194)</f>
        <v>0</v>
      </c>
      <c r="F22" s="16">
        <f>IF('[4]Video Analysis'!$I$194="","",'[4]Video Analysis'!$I$194)</f>
        <v>100</v>
      </c>
      <c r="G22" s="16">
        <f>IF('[4]Video Analysis'!$J$194="","",'[4]Video Analysis'!$J$194)</f>
        <v>0</v>
      </c>
      <c r="H22" s="16">
        <f>IF('[4]Video Analysis'!$K$194="","",'[4]Video Analysis'!$K$194)</f>
        <v>0</v>
      </c>
      <c r="I22" s="16">
        <f>IF('[4]Video Analysis'!$L$194="","",'[4]Video Analysis'!$L$194)</f>
        <v>100</v>
      </c>
      <c r="J22" s="16">
        <f>IF('[4]Video Analysis'!$M$194="","",'[4]Video Analysis'!$M$194)</f>
        <v>0</v>
      </c>
      <c r="K22" s="16">
        <f>IF('[4]Video Analysis'!$N$194="","",'[4]Video Analysis'!$N$194)</f>
        <v>0</v>
      </c>
      <c r="L22" s="16">
        <f>IF('[4]Video Analysis'!$O$194="","",'[4]Video Analysis'!$O$194)</f>
        <v>100</v>
      </c>
      <c r="M22" s="17" t="str">
        <f t="shared" si="3"/>
        <v/>
      </c>
      <c r="N22" s="17" t="str">
        <f t="shared" si="3"/>
        <v/>
      </c>
      <c r="O22" s="17" t="str">
        <f t="shared" si="3"/>
        <v/>
      </c>
      <c r="P22" s="17"/>
      <c r="T22" s="23">
        <f t="shared" si="4"/>
        <v>-73.377694473601878</v>
      </c>
      <c r="U22" s="23">
        <f t="shared" si="4"/>
        <v>40.907241404056549</v>
      </c>
      <c r="V22" s="24">
        <f t="shared" si="5"/>
        <v>0</v>
      </c>
      <c r="W22" s="24">
        <f t="shared" si="5"/>
        <v>0</v>
      </c>
      <c r="X22" s="24">
        <f t="shared" si="5"/>
        <v>100</v>
      </c>
      <c r="Y22" s="24">
        <f t="shared" si="6"/>
        <v>0</v>
      </c>
      <c r="Z22" s="24">
        <f t="shared" si="6"/>
        <v>0</v>
      </c>
      <c r="AA22" s="24">
        <f t="shared" si="6"/>
        <v>0</v>
      </c>
      <c r="AB22" s="17" t="str">
        <f t="shared" si="7"/>
        <v/>
      </c>
      <c r="AC22" s="17" t="str">
        <f t="shared" si="7"/>
        <v/>
      </c>
      <c r="AD22" s="17" t="str">
        <f t="shared" si="7"/>
        <v/>
      </c>
      <c r="AE22" s="25" t="str">
        <f t="shared" si="8"/>
        <v/>
      </c>
      <c r="AF22" s="25" t="str">
        <f t="shared" si="2"/>
        <v/>
      </c>
    </row>
    <row r="23" spans="1:32" x14ac:dyDescent="0.35">
      <c r="A23" s="14" t="str">
        <f>IF('[4]Video Analysis'!$B$204="","",'[4]Video Analysis'!$B$204)</f>
        <v/>
      </c>
      <c r="B23" s="15">
        <f>IF('[4]Video Analysis'!$Q$204="","",'[4]Video Analysis'!$Q$204)</f>
        <v>-73.377694473601878</v>
      </c>
      <c r="C23" s="15">
        <f>IF('[4]Video Analysis'!$P$204="","",'[4]Video Analysis'!$P$204)</f>
        <v>40.907241404056549</v>
      </c>
      <c r="D23" s="16">
        <f>IF('[4]Video Analysis'!$G$204="","",'[4]Video Analysis'!$G$204)</f>
        <v>0</v>
      </c>
      <c r="E23" s="16">
        <f>IF('[4]Video Analysis'!$H$204="","",'[4]Video Analysis'!$H$204)</f>
        <v>0</v>
      </c>
      <c r="F23" s="16">
        <f>IF('[4]Video Analysis'!$I$204="","",'[4]Video Analysis'!$I$204)</f>
        <v>100</v>
      </c>
      <c r="G23" s="16">
        <f>IF('[4]Video Analysis'!$J$204="","",'[4]Video Analysis'!$J$204)</f>
        <v>0</v>
      </c>
      <c r="H23" s="16">
        <f>IF('[4]Video Analysis'!$K$204="","",'[4]Video Analysis'!$K$204)</f>
        <v>0</v>
      </c>
      <c r="I23" s="16">
        <f>IF('[4]Video Analysis'!$L$204="","",'[4]Video Analysis'!$L$204)</f>
        <v>100</v>
      </c>
      <c r="J23" s="16">
        <f>IF('[4]Video Analysis'!$M$204="","",'[4]Video Analysis'!$M$204)</f>
        <v>0</v>
      </c>
      <c r="K23" s="16">
        <f>IF('[4]Video Analysis'!$N$204="","",'[4]Video Analysis'!$N$204)</f>
        <v>0</v>
      </c>
      <c r="L23" s="16">
        <f>IF('[4]Video Analysis'!$O$204="","",'[4]Video Analysis'!$O$204)</f>
        <v>100</v>
      </c>
      <c r="M23" s="17" t="str">
        <f t="shared" si="3"/>
        <v/>
      </c>
      <c r="N23" s="17" t="str">
        <f t="shared" si="3"/>
        <v/>
      </c>
      <c r="O23" s="17" t="str">
        <f t="shared" si="3"/>
        <v/>
      </c>
      <c r="P23" s="17"/>
      <c r="T23" s="23">
        <f t="shared" si="4"/>
        <v>-73.377694473601878</v>
      </c>
      <c r="U23" s="23">
        <f t="shared" si="4"/>
        <v>40.907241404056549</v>
      </c>
      <c r="V23" s="24">
        <f t="shared" si="5"/>
        <v>0</v>
      </c>
      <c r="W23" s="24">
        <f t="shared" si="5"/>
        <v>0</v>
      </c>
      <c r="X23" s="24">
        <f t="shared" si="5"/>
        <v>100</v>
      </c>
      <c r="Y23" s="24">
        <f t="shared" si="6"/>
        <v>0</v>
      </c>
      <c r="Z23" s="24">
        <f t="shared" si="6"/>
        <v>0</v>
      </c>
      <c r="AA23" s="24">
        <f t="shared" si="6"/>
        <v>0</v>
      </c>
      <c r="AB23" s="17" t="str">
        <f t="shared" si="7"/>
        <v/>
      </c>
      <c r="AC23" s="17" t="str">
        <f t="shared" si="7"/>
        <v/>
      </c>
      <c r="AD23" s="17" t="str">
        <f t="shared" si="7"/>
        <v/>
      </c>
      <c r="AE23" s="25" t="str">
        <f t="shared" si="8"/>
        <v/>
      </c>
      <c r="AF23" s="25" t="str">
        <f t="shared" si="2"/>
        <v/>
      </c>
    </row>
    <row r="24" spans="1:32" x14ac:dyDescent="0.35">
      <c r="A24" s="14" t="str">
        <f>IF('[4]Video Analysis'!$B$214="","",'[4]Video Analysis'!$B$214)</f>
        <v/>
      </c>
      <c r="B24" s="15">
        <f>IF('[4]Video Analysis'!$Q$214="","",'[4]Video Analysis'!$Q$214)</f>
        <v>-73.377713961526752</v>
      </c>
      <c r="C24" s="15">
        <f>IF('[4]Video Analysis'!$P$214="","",'[4]Video Analysis'!$P$214)</f>
        <v>40.907268477603793</v>
      </c>
      <c r="D24" s="16">
        <f>IF('[4]Video Analysis'!$G$214="","",'[4]Video Analysis'!$G$214)</f>
        <v>0</v>
      </c>
      <c r="E24" s="16">
        <f>IF('[4]Video Analysis'!$H$214="","",'[4]Video Analysis'!$H$214)</f>
        <v>0</v>
      </c>
      <c r="F24" s="16">
        <f>IF('[4]Video Analysis'!$I$214="","",'[4]Video Analysis'!$I$214)</f>
        <v>100</v>
      </c>
      <c r="G24" s="16">
        <f>IF('[4]Video Analysis'!$J$214="","",'[4]Video Analysis'!$J$214)</f>
        <v>0</v>
      </c>
      <c r="H24" s="16">
        <f>IF('[4]Video Analysis'!$K$214="","",'[4]Video Analysis'!$K$214)</f>
        <v>0</v>
      </c>
      <c r="I24" s="16">
        <f>IF('[4]Video Analysis'!$L$214="","",'[4]Video Analysis'!$L$214)</f>
        <v>100</v>
      </c>
      <c r="J24" s="16">
        <f>IF('[4]Video Analysis'!$M$214="","",'[4]Video Analysis'!$M$214)</f>
        <v>0</v>
      </c>
      <c r="K24" s="16">
        <f>IF('[4]Video Analysis'!$N$214="","",'[4]Video Analysis'!$N$214)</f>
        <v>0</v>
      </c>
      <c r="L24" s="16">
        <f>IF('[4]Video Analysis'!$O$214="","",'[4]Video Analysis'!$O$214)</f>
        <v>100</v>
      </c>
      <c r="M24" s="17" t="str">
        <f t="shared" si="3"/>
        <v/>
      </c>
      <c r="N24" s="17" t="str">
        <f t="shared" si="3"/>
        <v/>
      </c>
      <c r="O24" s="17" t="str">
        <f t="shared" si="3"/>
        <v/>
      </c>
      <c r="P24" s="17"/>
      <c r="T24" s="23">
        <f t="shared" si="4"/>
        <v>-73.377713961526752</v>
      </c>
      <c r="U24" s="23">
        <f t="shared" si="4"/>
        <v>40.907268477603793</v>
      </c>
      <c r="V24" s="24">
        <f t="shared" si="5"/>
        <v>0</v>
      </c>
      <c r="W24" s="24">
        <f t="shared" si="5"/>
        <v>0</v>
      </c>
      <c r="X24" s="24">
        <f t="shared" si="5"/>
        <v>100</v>
      </c>
      <c r="Y24" s="24">
        <f t="shared" si="6"/>
        <v>0</v>
      </c>
      <c r="Z24" s="24">
        <f t="shared" si="6"/>
        <v>0</v>
      </c>
      <c r="AA24" s="24">
        <f t="shared" si="6"/>
        <v>0</v>
      </c>
      <c r="AB24" s="17" t="str">
        <f t="shared" si="7"/>
        <v/>
      </c>
      <c r="AC24" s="17" t="str">
        <f t="shared" si="7"/>
        <v/>
      </c>
      <c r="AD24" s="17" t="str">
        <f t="shared" si="7"/>
        <v/>
      </c>
      <c r="AE24" s="25" t="str">
        <f t="shared" si="8"/>
        <v/>
      </c>
      <c r="AF24" s="25" t="str">
        <f t="shared" si="2"/>
        <v/>
      </c>
    </row>
    <row r="25" spans="1:32" x14ac:dyDescent="0.35">
      <c r="A25" s="14" t="str">
        <f>IF('[4]Video Analysis'!$B$224="","",'[4]Video Analysis'!$B$224)</f>
        <v/>
      </c>
      <c r="B25" s="15">
        <f>IF('[4]Video Analysis'!$Q$224="","",'[4]Video Analysis'!$Q$224)</f>
        <v>-73.377713961526752</v>
      </c>
      <c r="C25" s="15">
        <f>IF('[4]Video Analysis'!$P$224="","",'[4]Video Analysis'!$P$224)</f>
        <v>40.907268477603793</v>
      </c>
      <c r="D25" s="16">
        <f>IF('[4]Video Analysis'!$G$224="","",'[4]Video Analysis'!$G$224)</f>
        <v>0</v>
      </c>
      <c r="E25" s="16">
        <f>IF('[4]Video Analysis'!$H$224="","",'[4]Video Analysis'!$H$224)</f>
        <v>1</v>
      </c>
      <c r="F25" s="16">
        <f>IF('[4]Video Analysis'!$I$224="","",'[4]Video Analysis'!$I$224)</f>
        <v>99</v>
      </c>
      <c r="G25" s="16">
        <f>IF('[4]Video Analysis'!$J$224="","",'[4]Video Analysis'!$J$224)</f>
        <v>0</v>
      </c>
      <c r="H25" s="16">
        <f>IF('[4]Video Analysis'!$K$224="","",'[4]Video Analysis'!$K$224)</f>
        <v>1</v>
      </c>
      <c r="I25" s="16">
        <f>IF('[4]Video Analysis'!$L$224="","",'[4]Video Analysis'!$L$224)</f>
        <v>99</v>
      </c>
      <c r="J25" s="16">
        <f>IF('[4]Video Analysis'!$M$224="","",'[4]Video Analysis'!$M$224)</f>
        <v>0</v>
      </c>
      <c r="K25" s="16">
        <f>IF('[4]Video Analysis'!$N$224="","",'[4]Video Analysis'!$N$224)</f>
        <v>1</v>
      </c>
      <c r="L25" s="16">
        <f>IF('[4]Video Analysis'!$O$224="","",'[4]Video Analysis'!$O$224)</f>
        <v>99</v>
      </c>
      <c r="M25" s="17" t="str">
        <f t="shared" si="3"/>
        <v/>
      </c>
      <c r="N25" s="17" t="str">
        <f t="shared" si="3"/>
        <v/>
      </c>
      <c r="O25" s="17" t="str">
        <f t="shared" si="3"/>
        <v/>
      </c>
      <c r="P25" s="17"/>
      <c r="T25" s="23">
        <f t="shared" si="4"/>
        <v>-73.377713961526752</v>
      </c>
      <c r="U25" s="23">
        <f t="shared" si="4"/>
        <v>40.907268477603793</v>
      </c>
      <c r="V25" s="24">
        <f t="shared" si="5"/>
        <v>0</v>
      </c>
      <c r="W25" s="24">
        <f t="shared" si="5"/>
        <v>1</v>
      </c>
      <c r="X25" s="24">
        <f t="shared" si="5"/>
        <v>99</v>
      </c>
      <c r="Y25" s="24">
        <f t="shared" si="6"/>
        <v>0</v>
      </c>
      <c r="Z25" s="24">
        <f t="shared" si="6"/>
        <v>0</v>
      </c>
      <c r="AA25" s="24">
        <f t="shared" si="6"/>
        <v>0</v>
      </c>
      <c r="AB25" s="17" t="str">
        <f t="shared" si="7"/>
        <v/>
      </c>
      <c r="AC25" s="17" t="str">
        <f t="shared" si="7"/>
        <v/>
      </c>
      <c r="AD25" s="17" t="str">
        <f t="shared" si="7"/>
        <v/>
      </c>
      <c r="AE25" s="25" t="str">
        <f t="shared" si="8"/>
        <v/>
      </c>
      <c r="AF25" s="25" t="str">
        <f t="shared" si="2"/>
        <v/>
      </c>
    </row>
    <row r="26" spans="1:32" x14ac:dyDescent="0.35">
      <c r="A26" s="14" t="str">
        <f>IF('[4]Video Analysis'!$B$234="","",'[4]Video Analysis'!$B$234)</f>
        <v/>
      </c>
      <c r="B26" s="15">
        <f>IF('[4]Video Analysis'!$Q$234="","",'[4]Video Analysis'!$Q$234)</f>
        <v>-73.377713961526752</v>
      </c>
      <c r="C26" s="15">
        <f>IF('[4]Video Analysis'!$P$234="","",'[4]Video Analysis'!$P$234)</f>
        <v>40.907268477603793</v>
      </c>
      <c r="D26" s="16">
        <f>IF('[4]Video Analysis'!$G$234="","",'[4]Video Analysis'!$G$234)</f>
        <v>0</v>
      </c>
      <c r="E26" s="16">
        <f>IF('[4]Video Analysis'!$H$234="","",'[4]Video Analysis'!$H$234)</f>
        <v>0</v>
      </c>
      <c r="F26" s="16">
        <f>IF('[4]Video Analysis'!$I$234="","",'[4]Video Analysis'!$I$234)</f>
        <v>100</v>
      </c>
      <c r="G26" s="16">
        <f>IF('[4]Video Analysis'!$J$234="","",'[4]Video Analysis'!$J$234)</f>
        <v>0</v>
      </c>
      <c r="H26" s="16">
        <f>IF('[4]Video Analysis'!$K$234="","",'[4]Video Analysis'!$K$234)</f>
        <v>0</v>
      </c>
      <c r="I26" s="16">
        <f>IF('[4]Video Analysis'!$L$234="","",'[4]Video Analysis'!$L$234)</f>
        <v>100</v>
      </c>
      <c r="J26" s="16">
        <f>IF('[4]Video Analysis'!$M$234="","",'[4]Video Analysis'!$M$234)</f>
        <v>0</v>
      </c>
      <c r="K26" s="16">
        <f>IF('[4]Video Analysis'!$N$234="","",'[4]Video Analysis'!$N$234)</f>
        <v>0</v>
      </c>
      <c r="L26" s="16">
        <f>IF('[4]Video Analysis'!$O$234="","",'[4]Video Analysis'!$O$234)</f>
        <v>100</v>
      </c>
      <c r="M26" s="17" t="str">
        <f t="shared" si="3"/>
        <v/>
      </c>
      <c r="N26" s="17" t="str">
        <f t="shared" si="3"/>
        <v/>
      </c>
      <c r="O26" s="17" t="str">
        <f t="shared" si="3"/>
        <v/>
      </c>
      <c r="P26" s="17" t="s">
        <v>19</v>
      </c>
      <c r="T26" s="23">
        <f t="shared" si="4"/>
        <v>-73.377713961526752</v>
      </c>
      <c r="U26" s="23">
        <f t="shared" si="4"/>
        <v>40.907268477603793</v>
      </c>
      <c r="V26" s="24">
        <f t="shared" si="5"/>
        <v>0</v>
      </c>
      <c r="W26" s="24">
        <f t="shared" si="5"/>
        <v>0</v>
      </c>
      <c r="X26" s="24">
        <f t="shared" si="5"/>
        <v>100</v>
      </c>
      <c r="Y26" s="24">
        <f t="shared" si="6"/>
        <v>0</v>
      </c>
      <c r="Z26" s="24">
        <f t="shared" si="6"/>
        <v>0</v>
      </c>
      <c r="AA26" s="24">
        <f t="shared" si="6"/>
        <v>0</v>
      </c>
      <c r="AB26" s="17" t="str">
        <f t="shared" si="7"/>
        <v/>
      </c>
      <c r="AC26" s="17" t="str">
        <f t="shared" si="7"/>
        <v/>
      </c>
      <c r="AD26" s="17" t="str">
        <f t="shared" si="7"/>
        <v/>
      </c>
      <c r="AE26" s="25" t="str">
        <f t="shared" si="8"/>
        <v/>
      </c>
      <c r="AF26" s="25" t="str">
        <f t="shared" si="2"/>
        <v xml:space="preserve">10% NM </v>
      </c>
    </row>
    <row r="27" spans="1:32" x14ac:dyDescent="0.35">
      <c r="A27" s="14" t="str">
        <f>IF('[4]Video Analysis'!$B$244="","",'[4]Video Analysis'!$B$244)</f>
        <v/>
      </c>
      <c r="B27" s="15">
        <f>IF('[4]Video Analysis'!$Q$244="","",'[4]Video Analysis'!$Q$244)</f>
        <v>-73.377752560190856</v>
      </c>
      <c r="C27" s="15">
        <f>IF('[4]Video Analysis'!$P$244="","",'[4]Video Analysis'!$P$244)</f>
        <v>40.907275350764394</v>
      </c>
      <c r="D27" s="16">
        <f>IF('[4]Video Analysis'!$G$244="","",'[4]Video Analysis'!$G$244)</f>
        <v>0</v>
      </c>
      <c r="E27" s="16">
        <f>IF('[4]Video Analysis'!$H$244="","",'[4]Video Analysis'!$H$244)</f>
        <v>18</v>
      </c>
      <c r="F27" s="16">
        <f>IF('[4]Video Analysis'!$I$244="","",'[4]Video Analysis'!$I$244)</f>
        <v>82</v>
      </c>
      <c r="G27" s="16">
        <f>IF('[4]Video Analysis'!$J$244="","",'[4]Video Analysis'!$J$244)</f>
        <v>0</v>
      </c>
      <c r="H27" s="16">
        <f>IF('[4]Video Analysis'!$K$244="","",'[4]Video Analysis'!$K$244)</f>
        <v>18</v>
      </c>
      <c r="I27" s="16">
        <f>IF('[4]Video Analysis'!$L$244="","",'[4]Video Analysis'!$L$244)</f>
        <v>82</v>
      </c>
      <c r="J27" s="16">
        <f>IF('[4]Video Analysis'!$M$244="","",'[4]Video Analysis'!$M$244)</f>
        <v>0</v>
      </c>
      <c r="K27" s="16">
        <f>IF('[4]Video Analysis'!$N$244="","",'[4]Video Analysis'!$N$244)</f>
        <v>18</v>
      </c>
      <c r="L27" s="16">
        <f>IF('[4]Video Analysis'!$O$244="","",'[4]Video Analysis'!$O$244)</f>
        <v>82</v>
      </c>
      <c r="M27" s="17" t="str">
        <f t="shared" si="3"/>
        <v/>
      </c>
      <c r="N27" s="17" t="str">
        <f t="shared" si="3"/>
        <v/>
      </c>
      <c r="O27" s="17" t="str">
        <f t="shared" si="3"/>
        <v/>
      </c>
      <c r="P27" s="17"/>
      <c r="T27" s="23">
        <f t="shared" si="4"/>
        <v>-73.377752560190856</v>
      </c>
      <c r="U27" s="23">
        <f t="shared" si="4"/>
        <v>40.907275350764394</v>
      </c>
      <c r="V27" s="24">
        <f t="shared" si="5"/>
        <v>0</v>
      </c>
      <c r="W27" s="24">
        <f t="shared" si="5"/>
        <v>18</v>
      </c>
      <c r="X27" s="24">
        <f t="shared" si="5"/>
        <v>82</v>
      </c>
      <c r="Y27" s="24">
        <f t="shared" si="6"/>
        <v>0</v>
      </c>
      <c r="Z27" s="24">
        <f t="shared" si="6"/>
        <v>0</v>
      </c>
      <c r="AA27" s="24">
        <f t="shared" si="6"/>
        <v>0</v>
      </c>
      <c r="AB27" s="17" t="str">
        <f t="shared" si="7"/>
        <v/>
      </c>
      <c r="AC27" s="17" t="str">
        <f t="shared" si="7"/>
        <v/>
      </c>
      <c r="AD27" s="17" t="str">
        <f t="shared" si="7"/>
        <v/>
      </c>
      <c r="AE27" s="25" t="str">
        <f t="shared" si="8"/>
        <v/>
      </c>
      <c r="AF27" s="25" t="str">
        <f t="shared" si="2"/>
        <v/>
      </c>
    </row>
    <row r="28" spans="1:32" x14ac:dyDescent="0.35">
      <c r="A28" s="14" t="str">
        <f>IF('[4]Video Analysis'!$B$254="","",'[4]Video Analysis'!$B$254)</f>
        <v/>
      </c>
      <c r="B28" s="15">
        <f>IF('[4]Video Analysis'!$Q$254="","",'[4]Video Analysis'!$Q$254)</f>
        <v>-73.377825105562806</v>
      </c>
      <c r="C28" s="15">
        <f>IF('[4]Video Analysis'!$P$254="","",'[4]Video Analysis'!$P$254)</f>
        <v>40.907282349653542</v>
      </c>
      <c r="D28" s="16">
        <f>IF('[4]Video Analysis'!$G$254="","",'[4]Video Analysis'!$G$254)</f>
        <v>0</v>
      </c>
      <c r="E28" s="16">
        <f>IF('[4]Video Analysis'!$H$254="","",'[4]Video Analysis'!$H$254)</f>
        <v>0</v>
      </c>
      <c r="F28" s="16">
        <f>IF('[4]Video Analysis'!$I$254="","",'[4]Video Analysis'!$I$254)</f>
        <v>100</v>
      </c>
      <c r="G28" s="16">
        <f>IF('[4]Video Analysis'!$J$254="","",'[4]Video Analysis'!$J$254)</f>
        <v>0</v>
      </c>
      <c r="H28" s="16">
        <f>IF('[4]Video Analysis'!$K$254="","",'[4]Video Analysis'!$K$254)</f>
        <v>0</v>
      </c>
      <c r="I28" s="16">
        <f>IF('[4]Video Analysis'!$L$254="","",'[4]Video Analysis'!$L$254)</f>
        <v>100</v>
      </c>
      <c r="J28" s="16">
        <f>IF('[4]Video Analysis'!$M$254="","",'[4]Video Analysis'!$M$254)</f>
        <v>0</v>
      </c>
      <c r="K28" s="16">
        <f>IF('[4]Video Analysis'!$N$254="","",'[4]Video Analysis'!$N$254)</f>
        <v>0</v>
      </c>
      <c r="L28" s="16">
        <f>IF('[4]Video Analysis'!$O$254="","",'[4]Video Analysis'!$O$254)</f>
        <v>100</v>
      </c>
      <c r="M28" s="17" t="str">
        <f t="shared" si="3"/>
        <v/>
      </c>
      <c r="N28" s="17" t="str">
        <f t="shared" si="3"/>
        <v/>
      </c>
      <c r="O28" s="17" t="str">
        <f t="shared" si="3"/>
        <v/>
      </c>
      <c r="P28" s="17"/>
      <c r="T28" s="23">
        <f t="shared" si="4"/>
        <v>-73.377825105562806</v>
      </c>
      <c r="U28" s="23">
        <f t="shared" si="4"/>
        <v>40.907282349653542</v>
      </c>
      <c r="V28" s="24">
        <f t="shared" si="5"/>
        <v>0</v>
      </c>
      <c r="W28" s="24">
        <f t="shared" si="5"/>
        <v>0</v>
      </c>
      <c r="X28" s="24">
        <f t="shared" si="5"/>
        <v>100</v>
      </c>
      <c r="Y28" s="24">
        <f t="shared" si="6"/>
        <v>0</v>
      </c>
      <c r="Z28" s="24">
        <f t="shared" si="6"/>
        <v>0</v>
      </c>
      <c r="AA28" s="24">
        <f t="shared" si="6"/>
        <v>0</v>
      </c>
      <c r="AB28" s="17" t="str">
        <f t="shared" si="7"/>
        <v/>
      </c>
      <c r="AC28" s="17" t="str">
        <f t="shared" si="7"/>
        <v/>
      </c>
      <c r="AD28" s="17" t="str">
        <f t="shared" si="7"/>
        <v/>
      </c>
      <c r="AE28" s="25" t="str">
        <f t="shared" si="8"/>
        <v/>
      </c>
      <c r="AF28" s="25" t="str">
        <f t="shared" si="2"/>
        <v/>
      </c>
    </row>
    <row r="29" spans="1:32" x14ac:dyDescent="0.35">
      <c r="A29" s="14" t="str">
        <f>IF('[4]Video Analysis'!$B$264="","",'[4]Video Analysis'!$B$264)</f>
        <v/>
      </c>
      <c r="B29" s="15">
        <f>IF('[4]Video Analysis'!$Q$264="","",'[4]Video Analysis'!$Q$264)</f>
        <v>-73.377825105562806</v>
      </c>
      <c r="C29" s="15">
        <f>IF('[4]Video Analysis'!$P$264="","",'[4]Video Analysis'!$P$264)</f>
        <v>40.907282349653542</v>
      </c>
      <c r="D29" s="16">
        <f>IF('[4]Video Analysis'!$G$264="","",'[4]Video Analysis'!$G$264)</f>
        <v>0</v>
      </c>
      <c r="E29" s="16">
        <f>IF('[4]Video Analysis'!$H$264="","",'[4]Video Analysis'!$H$264)</f>
        <v>0</v>
      </c>
      <c r="F29" s="16">
        <f>IF('[4]Video Analysis'!$I$264="","",'[4]Video Analysis'!$I$264)</f>
        <v>100</v>
      </c>
      <c r="G29" s="16">
        <f>IF('[4]Video Analysis'!$J$264="","",'[4]Video Analysis'!$J$264)</f>
        <v>0</v>
      </c>
      <c r="H29" s="16">
        <f>IF('[4]Video Analysis'!$K$264="","",'[4]Video Analysis'!$K$264)</f>
        <v>0</v>
      </c>
      <c r="I29" s="16">
        <f>IF('[4]Video Analysis'!$L$264="","",'[4]Video Analysis'!$L$264)</f>
        <v>100</v>
      </c>
      <c r="J29" s="16">
        <f>IF('[4]Video Analysis'!$M$264="","",'[4]Video Analysis'!$M$264)</f>
        <v>0</v>
      </c>
      <c r="K29" s="16">
        <f>IF('[4]Video Analysis'!$N$264="","",'[4]Video Analysis'!$N$264)</f>
        <v>0</v>
      </c>
      <c r="L29" s="16">
        <f>IF('[4]Video Analysis'!$O$264="","",'[4]Video Analysis'!$O$264)</f>
        <v>100</v>
      </c>
      <c r="M29" s="17" t="str">
        <f t="shared" si="3"/>
        <v/>
      </c>
      <c r="N29" s="17" t="str">
        <f t="shared" si="3"/>
        <v/>
      </c>
      <c r="O29" s="17" t="str">
        <f t="shared" si="3"/>
        <v/>
      </c>
      <c r="P29" s="17"/>
      <c r="T29" s="23">
        <f t="shared" si="4"/>
        <v>-73.377825105562806</v>
      </c>
      <c r="U29" s="23">
        <f t="shared" si="4"/>
        <v>40.907282349653542</v>
      </c>
      <c r="V29" s="24">
        <f t="shared" si="5"/>
        <v>0</v>
      </c>
      <c r="W29" s="24">
        <f t="shared" si="5"/>
        <v>0</v>
      </c>
      <c r="X29" s="24">
        <f t="shared" si="5"/>
        <v>100</v>
      </c>
      <c r="Y29" s="24">
        <f t="shared" si="6"/>
        <v>0</v>
      </c>
      <c r="Z29" s="24">
        <f t="shared" si="6"/>
        <v>0</v>
      </c>
      <c r="AA29" s="24">
        <f t="shared" si="6"/>
        <v>0</v>
      </c>
      <c r="AB29" s="17" t="str">
        <f t="shared" si="7"/>
        <v/>
      </c>
      <c r="AC29" s="17" t="str">
        <f t="shared" si="7"/>
        <v/>
      </c>
      <c r="AD29" s="17" t="str">
        <f t="shared" si="7"/>
        <v/>
      </c>
      <c r="AE29" s="25" t="str">
        <f t="shared" si="8"/>
        <v/>
      </c>
      <c r="AF29" s="25" t="str">
        <f t="shared" si="2"/>
        <v/>
      </c>
    </row>
    <row r="30" spans="1:32" x14ac:dyDescent="0.35">
      <c r="A30" s="14" t="str">
        <f>IF('[4]Video Analysis'!$B$274="","",'[4]Video Analysis'!$B$274)</f>
        <v/>
      </c>
      <c r="B30" s="15">
        <f>IF('[4]Video Analysis'!$Q$274="","",'[4]Video Analysis'!$Q$274)</f>
        <v>-73.37801780551672</v>
      </c>
      <c r="C30" s="15">
        <f>IF('[4]Video Analysis'!$P$274="","",'[4]Video Analysis'!$P$274)</f>
        <v>40.907347896136343</v>
      </c>
      <c r="D30" s="16">
        <f>IF('[4]Video Analysis'!$G$274="","",'[4]Video Analysis'!$G$274)</f>
        <v>0</v>
      </c>
      <c r="E30" s="16">
        <f>IF('[4]Video Analysis'!$H$274="","",'[4]Video Analysis'!$H$274)</f>
        <v>0</v>
      </c>
      <c r="F30" s="16">
        <f>IF('[4]Video Analysis'!$I$274="","",'[4]Video Analysis'!$I$274)</f>
        <v>100</v>
      </c>
      <c r="G30" s="16">
        <f>IF('[4]Video Analysis'!$J$274="","",'[4]Video Analysis'!$J$274)</f>
        <v>0</v>
      </c>
      <c r="H30" s="16">
        <f>IF('[4]Video Analysis'!$K$274="","",'[4]Video Analysis'!$K$274)</f>
        <v>0</v>
      </c>
      <c r="I30" s="16">
        <f>IF('[4]Video Analysis'!$L$274="","",'[4]Video Analysis'!$L$274)</f>
        <v>100</v>
      </c>
      <c r="J30" s="16">
        <f>IF('[4]Video Analysis'!$M$274="","",'[4]Video Analysis'!$M$274)</f>
        <v>0</v>
      </c>
      <c r="K30" s="16">
        <f>IF('[4]Video Analysis'!$N$274="","",'[4]Video Analysis'!$N$274)</f>
        <v>0</v>
      </c>
      <c r="L30" s="16">
        <f>IF('[4]Video Analysis'!$O$274="","",'[4]Video Analysis'!$O$274)</f>
        <v>100</v>
      </c>
      <c r="M30" s="17" t="str">
        <f t="shared" si="3"/>
        <v/>
      </c>
      <c r="N30" s="17" t="str">
        <f t="shared" si="3"/>
        <v/>
      </c>
      <c r="O30" s="17" t="str">
        <f t="shared" si="3"/>
        <v/>
      </c>
      <c r="P30" s="17"/>
      <c r="T30" s="23">
        <f t="shared" si="4"/>
        <v>-73.37801780551672</v>
      </c>
      <c r="U30" s="23">
        <f t="shared" si="4"/>
        <v>40.907347896136343</v>
      </c>
      <c r="V30" s="24">
        <f t="shared" si="5"/>
        <v>0</v>
      </c>
      <c r="W30" s="24">
        <f t="shared" si="5"/>
        <v>0</v>
      </c>
      <c r="X30" s="24">
        <f t="shared" si="5"/>
        <v>100</v>
      </c>
      <c r="Y30" s="24">
        <f t="shared" si="6"/>
        <v>0</v>
      </c>
      <c r="Z30" s="24">
        <f t="shared" si="6"/>
        <v>0</v>
      </c>
      <c r="AA30" s="24">
        <f t="shared" si="6"/>
        <v>0</v>
      </c>
      <c r="AB30" s="17" t="str">
        <f t="shared" si="7"/>
        <v/>
      </c>
      <c r="AC30" s="17" t="str">
        <f t="shared" si="7"/>
        <v/>
      </c>
      <c r="AD30" s="17" t="str">
        <f t="shared" si="7"/>
        <v/>
      </c>
      <c r="AE30" s="25" t="str">
        <f t="shared" si="8"/>
        <v/>
      </c>
      <c r="AF30" s="25" t="str">
        <f t="shared" si="2"/>
        <v/>
      </c>
    </row>
    <row r="31" spans="1:32" x14ac:dyDescent="0.35">
      <c r="A31" s="14" t="str">
        <f>IF('[4]Video Analysis'!$B$284="","",'[4]Video Analysis'!$B$284)</f>
        <v/>
      </c>
      <c r="B31" s="15">
        <f>IF('[4]Video Analysis'!$Q$284="","",'[4]Video Analysis'!$Q$284)</f>
        <v>-73.378049195744097</v>
      </c>
      <c r="C31" s="15">
        <f>IF('[4]Video Analysis'!$P$284="","",'[4]Video Analysis'!$P$284)</f>
        <v>40.907378699630499</v>
      </c>
      <c r="D31" s="16">
        <f>IF('[4]Video Analysis'!$G$284="","",'[4]Video Analysis'!$G$284)</f>
        <v>0</v>
      </c>
      <c r="E31" s="16">
        <f>IF('[4]Video Analysis'!$H$284="","",'[4]Video Analysis'!$H$284)</f>
        <v>0</v>
      </c>
      <c r="F31" s="16">
        <f>IF('[4]Video Analysis'!$I$284="","",'[4]Video Analysis'!$I$284)</f>
        <v>100</v>
      </c>
      <c r="G31" s="16">
        <f>IF('[4]Video Analysis'!$J$284="","",'[4]Video Analysis'!$J$284)</f>
        <v>0</v>
      </c>
      <c r="H31" s="16">
        <f>IF('[4]Video Analysis'!$K$284="","",'[4]Video Analysis'!$K$284)</f>
        <v>0</v>
      </c>
      <c r="I31" s="16">
        <f>IF('[4]Video Analysis'!$L$284="","",'[4]Video Analysis'!$L$284)</f>
        <v>100</v>
      </c>
      <c r="J31" s="16">
        <f>IF('[4]Video Analysis'!$M$284="","",'[4]Video Analysis'!$M$284)</f>
        <v>0</v>
      </c>
      <c r="K31" s="16">
        <f>IF('[4]Video Analysis'!$N$284="","",'[4]Video Analysis'!$N$284)</f>
        <v>0</v>
      </c>
      <c r="L31" s="16">
        <f>IF('[4]Video Analysis'!$O$284="","",'[4]Video Analysis'!$O$284)</f>
        <v>100</v>
      </c>
      <c r="M31" s="17" t="str">
        <f t="shared" si="3"/>
        <v/>
      </c>
      <c r="N31" s="17" t="str">
        <f t="shared" si="3"/>
        <v/>
      </c>
      <c r="O31" s="17" t="str">
        <f t="shared" si="3"/>
        <v/>
      </c>
      <c r="P31" s="17"/>
      <c r="T31" s="23">
        <f t="shared" si="4"/>
        <v>-73.378049195744097</v>
      </c>
      <c r="U31" s="23">
        <f t="shared" si="4"/>
        <v>40.907378699630499</v>
      </c>
      <c r="V31" s="24">
        <f t="shared" si="5"/>
        <v>0</v>
      </c>
      <c r="W31" s="24">
        <f t="shared" si="5"/>
        <v>0</v>
      </c>
      <c r="X31" s="24">
        <f t="shared" si="5"/>
        <v>100</v>
      </c>
      <c r="Y31" s="24">
        <f t="shared" si="6"/>
        <v>0</v>
      </c>
      <c r="Z31" s="24">
        <f t="shared" si="6"/>
        <v>0</v>
      </c>
      <c r="AA31" s="24">
        <f t="shared" si="6"/>
        <v>0</v>
      </c>
      <c r="AB31" s="17" t="str">
        <f t="shared" si="7"/>
        <v/>
      </c>
      <c r="AC31" s="17" t="str">
        <f t="shared" si="7"/>
        <v/>
      </c>
      <c r="AD31" s="17" t="str">
        <f t="shared" si="7"/>
        <v/>
      </c>
      <c r="AE31" s="25" t="str">
        <f t="shared" si="8"/>
        <v/>
      </c>
      <c r="AF31" s="25" t="str">
        <f t="shared" si="2"/>
        <v/>
      </c>
    </row>
    <row r="32" spans="1:32" x14ac:dyDescent="0.35">
      <c r="A32" s="14" t="str">
        <f>IF('[4]Video Analysis'!$B$294="","",'[4]Video Analysis'!$B$294)</f>
        <v/>
      </c>
      <c r="B32" s="15">
        <f>IF('[4]Video Analysis'!$Q$294="","",'[4]Video Analysis'!$Q$294)</f>
        <v>-73.378049195744097</v>
      </c>
      <c r="C32" s="15">
        <f>IF('[4]Video Analysis'!$P$294="","",'[4]Video Analysis'!$P$294)</f>
        <v>40.907378699630499</v>
      </c>
      <c r="D32" s="16">
        <f>IF('[4]Video Analysis'!$G$294="","",'[4]Video Analysis'!$G$294)</f>
        <v>0</v>
      </c>
      <c r="E32" s="16">
        <f>IF('[4]Video Analysis'!$H$294="","",'[4]Video Analysis'!$H$294)</f>
        <v>0</v>
      </c>
      <c r="F32" s="16">
        <f>IF('[4]Video Analysis'!$I$294="","",'[4]Video Analysis'!$I$294)</f>
        <v>100</v>
      </c>
      <c r="G32" s="16">
        <f>IF('[4]Video Analysis'!$J$294="","",'[4]Video Analysis'!$J$294)</f>
        <v>0</v>
      </c>
      <c r="H32" s="16">
        <f>IF('[4]Video Analysis'!$K$294="","",'[4]Video Analysis'!$K$294)</f>
        <v>0</v>
      </c>
      <c r="I32" s="16">
        <f>IF('[4]Video Analysis'!$L$294="","",'[4]Video Analysis'!$L$294)</f>
        <v>100</v>
      </c>
      <c r="J32" s="16">
        <f>IF('[4]Video Analysis'!$M$294="","",'[4]Video Analysis'!$M$294)</f>
        <v>0</v>
      </c>
      <c r="K32" s="16">
        <f>IF('[4]Video Analysis'!$N$294="","",'[4]Video Analysis'!$N$294)</f>
        <v>0</v>
      </c>
      <c r="L32" s="16">
        <f>IF('[4]Video Analysis'!$O$294="","",'[4]Video Analysis'!$O$294)</f>
        <v>100</v>
      </c>
      <c r="M32" s="17" t="str">
        <f t="shared" si="3"/>
        <v/>
      </c>
      <c r="N32" s="17" t="str">
        <f t="shared" si="3"/>
        <v/>
      </c>
      <c r="O32" s="17" t="str">
        <f t="shared" si="3"/>
        <v/>
      </c>
      <c r="P32" s="17"/>
      <c r="T32" s="23">
        <f t="shared" si="4"/>
        <v>-73.378049195744097</v>
      </c>
      <c r="U32" s="23">
        <f t="shared" si="4"/>
        <v>40.907378699630499</v>
      </c>
      <c r="V32" s="24">
        <f t="shared" si="5"/>
        <v>0</v>
      </c>
      <c r="W32" s="24">
        <f t="shared" si="5"/>
        <v>0</v>
      </c>
      <c r="X32" s="24">
        <f t="shared" si="5"/>
        <v>100</v>
      </c>
      <c r="Y32" s="24">
        <f t="shared" si="6"/>
        <v>0</v>
      </c>
      <c r="Z32" s="24">
        <f t="shared" si="6"/>
        <v>0</v>
      </c>
      <c r="AA32" s="24">
        <f t="shared" si="6"/>
        <v>0</v>
      </c>
      <c r="AB32" s="17" t="str">
        <f t="shared" si="7"/>
        <v/>
      </c>
      <c r="AC32" s="17" t="str">
        <f t="shared" si="7"/>
        <v/>
      </c>
      <c r="AD32" s="17" t="str">
        <f t="shared" si="7"/>
        <v/>
      </c>
      <c r="AE32" s="25" t="str">
        <f t="shared" si="8"/>
        <v/>
      </c>
      <c r="AF32" s="25" t="str">
        <f t="shared" si="2"/>
        <v/>
      </c>
    </row>
    <row r="33" spans="1:32" x14ac:dyDescent="0.35">
      <c r="A33" s="14" t="str">
        <f>IF('[4]Video Analysis'!$B$304="","",'[4]Video Analysis'!$B$304)</f>
        <v/>
      </c>
      <c r="B33" s="15">
        <f>IF('[4]Video Analysis'!$Q$304="","",'[4]Video Analysis'!$Q$304)</f>
        <v>-73.378131967037916</v>
      </c>
      <c r="C33" s="15">
        <f>IF('[4]Video Analysis'!$P$304="","",'[4]Video Analysis'!$P$304)</f>
        <v>40.907448856160045</v>
      </c>
      <c r="D33" s="16">
        <f>IF('[4]Video Analysis'!$G$304="","",'[4]Video Analysis'!$G$304)</f>
        <v>0</v>
      </c>
      <c r="E33" s="16">
        <f>IF('[4]Video Analysis'!$H$304="","",'[4]Video Analysis'!$H$304)</f>
        <v>0</v>
      </c>
      <c r="F33" s="16">
        <f>IF('[4]Video Analysis'!$I$304="","",'[4]Video Analysis'!$I$304)</f>
        <v>100</v>
      </c>
      <c r="G33" s="16">
        <f>IF('[4]Video Analysis'!$J$304="","",'[4]Video Analysis'!$J$304)</f>
        <v>0</v>
      </c>
      <c r="H33" s="16">
        <f>IF('[4]Video Analysis'!$K$304="","",'[4]Video Analysis'!$K$304)</f>
        <v>0</v>
      </c>
      <c r="I33" s="16">
        <f>IF('[4]Video Analysis'!$L$304="","",'[4]Video Analysis'!$L$304)</f>
        <v>100</v>
      </c>
      <c r="J33" s="16">
        <f>IF('[4]Video Analysis'!$M$304="","",'[4]Video Analysis'!$M$304)</f>
        <v>0</v>
      </c>
      <c r="K33" s="16">
        <f>IF('[4]Video Analysis'!$N$304="","",'[4]Video Analysis'!$N$304)</f>
        <v>0</v>
      </c>
      <c r="L33" s="16">
        <f>IF('[4]Video Analysis'!$O$304="","",'[4]Video Analysis'!$O$304)</f>
        <v>100</v>
      </c>
      <c r="M33" s="17" t="str">
        <f t="shared" si="3"/>
        <v/>
      </c>
      <c r="N33" s="17" t="str">
        <f t="shared" si="3"/>
        <v/>
      </c>
      <c r="O33" s="17" t="str">
        <f t="shared" si="3"/>
        <v/>
      </c>
      <c r="P33" s="17"/>
      <c r="T33" s="23">
        <f t="shared" si="4"/>
        <v>-73.378131967037916</v>
      </c>
      <c r="U33" s="23">
        <f t="shared" si="4"/>
        <v>40.907448856160045</v>
      </c>
      <c r="V33" s="24">
        <f t="shared" si="5"/>
        <v>0</v>
      </c>
      <c r="W33" s="24">
        <f t="shared" si="5"/>
        <v>0</v>
      </c>
      <c r="X33" s="24">
        <f t="shared" si="5"/>
        <v>100</v>
      </c>
      <c r="Y33" s="24">
        <f t="shared" si="6"/>
        <v>0</v>
      </c>
      <c r="Z33" s="24">
        <f t="shared" si="6"/>
        <v>0</v>
      </c>
      <c r="AA33" s="24">
        <f t="shared" si="6"/>
        <v>0</v>
      </c>
      <c r="AB33" s="17" t="str">
        <f t="shared" si="7"/>
        <v/>
      </c>
      <c r="AC33" s="17" t="str">
        <f t="shared" si="7"/>
        <v/>
      </c>
      <c r="AD33" s="17" t="str">
        <f t="shared" si="7"/>
        <v/>
      </c>
      <c r="AE33" s="25" t="str">
        <f t="shared" si="8"/>
        <v/>
      </c>
      <c r="AF33" s="25" t="str">
        <f t="shared" si="2"/>
        <v/>
      </c>
    </row>
    <row r="34" spans="1:32" x14ac:dyDescent="0.35">
      <c r="A34" s="14" t="str">
        <f>IF('[4]Video Analysis'!$B$314="","",'[4]Video Analysis'!$B$314)</f>
        <v/>
      </c>
      <c r="B34" s="15">
        <f>IF('[4]Video Analysis'!$Q$314="","",'[4]Video Analysis'!$Q$314)</f>
        <v>-73.378098020330071</v>
      </c>
      <c r="C34" s="15">
        <f>IF('[4]Video Analysis'!$P$314="","",'[4]Video Analysis'!$P$314)</f>
        <v>40.907421824522316</v>
      </c>
      <c r="D34" s="16">
        <f>IF('[4]Video Analysis'!$G$314="","",'[4]Video Analysis'!$G$314)</f>
        <v>0</v>
      </c>
      <c r="E34" s="16">
        <f>IF('[4]Video Analysis'!$H$314="","",'[4]Video Analysis'!$H$314)</f>
        <v>18</v>
      </c>
      <c r="F34" s="16">
        <f>IF('[4]Video Analysis'!$I$314="","",'[4]Video Analysis'!$I$314)</f>
        <v>82</v>
      </c>
      <c r="G34" s="16">
        <f>IF('[4]Video Analysis'!$J$314="","",'[4]Video Analysis'!$J$314)</f>
        <v>0</v>
      </c>
      <c r="H34" s="16">
        <f>IF('[4]Video Analysis'!$K$314="","",'[4]Video Analysis'!$K$314)</f>
        <v>18</v>
      </c>
      <c r="I34" s="16">
        <f>IF('[4]Video Analysis'!$L$314="","",'[4]Video Analysis'!$L$314)</f>
        <v>82</v>
      </c>
      <c r="J34" s="16">
        <f>IF('[4]Video Analysis'!$M$314="","",'[4]Video Analysis'!$M$314)</f>
        <v>0</v>
      </c>
      <c r="K34" s="16">
        <f>IF('[4]Video Analysis'!$N$314="","",'[4]Video Analysis'!$N$314)</f>
        <v>19</v>
      </c>
      <c r="L34" s="16">
        <f>IF('[4]Video Analysis'!$O$314="","",'[4]Video Analysis'!$O$314)</f>
        <v>81</v>
      </c>
      <c r="M34" s="17" t="str">
        <f t="shared" si="3"/>
        <v/>
      </c>
      <c r="N34" s="17" t="str">
        <f t="shared" si="3"/>
        <v/>
      </c>
      <c r="O34" s="17" t="str">
        <f t="shared" si="3"/>
        <v/>
      </c>
      <c r="P34" s="17"/>
      <c r="T34" s="23">
        <f t="shared" si="4"/>
        <v>-73.378098020330071</v>
      </c>
      <c r="U34" s="23">
        <f t="shared" si="4"/>
        <v>40.907421824522316</v>
      </c>
      <c r="V34" s="24">
        <f t="shared" si="5"/>
        <v>0</v>
      </c>
      <c r="W34" s="24">
        <f t="shared" si="5"/>
        <v>18.333333333333332</v>
      </c>
      <c r="X34" s="24">
        <f t="shared" si="5"/>
        <v>81.666666666666671</v>
      </c>
      <c r="Y34" s="24">
        <f t="shared" si="6"/>
        <v>0</v>
      </c>
      <c r="Z34" s="24">
        <f t="shared" si="6"/>
        <v>0.57735026918962584</v>
      </c>
      <c r="AA34" s="24">
        <f t="shared" si="6"/>
        <v>0.57735026918962573</v>
      </c>
      <c r="AB34" s="17" t="str">
        <f t="shared" si="7"/>
        <v/>
      </c>
      <c r="AC34" s="17" t="str">
        <f t="shared" si="7"/>
        <v/>
      </c>
      <c r="AD34" s="17" t="str">
        <f t="shared" si="7"/>
        <v/>
      </c>
      <c r="AE34" s="25" t="str">
        <f t="shared" si="8"/>
        <v/>
      </c>
      <c r="AF34" s="25" t="str">
        <f t="shared" si="2"/>
        <v/>
      </c>
    </row>
    <row r="35" spans="1:32" x14ac:dyDescent="0.35">
      <c r="A35" s="14" t="str">
        <f>IF('[4]Video Analysis'!$B$324="","",'[4]Video Analysis'!$B$324)</f>
        <v/>
      </c>
      <c r="B35" s="15">
        <f>IF('[4]Video Analysis'!$Q$324="","",'[4]Video Analysis'!$Q$324)</f>
        <v>-73.378169015049934</v>
      </c>
      <c r="C35" s="15">
        <f>IF('[4]Video Analysis'!$P$324="","",'[4]Video Analysis'!$P$324)</f>
        <v>40.907453717663884</v>
      </c>
      <c r="D35" s="16">
        <f>IF('[4]Video Analysis'!$G$324="","",'[4]Video Analysis'!$G$324)</f>
        <v>0</v>
      </c>
      <c r="E35" s="16">
        <f>IF('[4]Video Analysis'!$H$324="","",'[4]Video Analysis'!$H$324)</f>
        <v>0</v>
      </c>
      <c r="F35" s="16">
        <f>IF('[4]Video Analysis'!$I$324="","",'[4]Video Analysis'!$I$324)</f>
        <v>100</v>
      </c>
      <c r="G35" s="16">
        <f>IF('[4]Video Analysis'!$J$324="","",'[4]Video Analysis'!$J$324)</f>
        <v>0</v>
      </c>
      <c r="H35" s="16">
        <f>IF('[4]Video Analysis'!$K$324="","",'[4]Video Analysis'!$K$324)</f>
        <v>0</v>
      </c>
      <c r="I35" s="16">
        <f>IF('[4]Video Analysis'!$L$324="","",'[4]Video Analysis'!$L$324)</f>
        <v>100</v>
      </c>
      <c r="J35" s="16">
        <f>IF('[4]Video Analysis'!$M$324="","",'[4]Video Analysis'!$M$324)</f>
        <v>0</v>
      </c>
      <c r="K35" s="16">
        <f>IF('[4]Video Analysis'!$N$324="","",'[4]Video Analysis'!$N$324)</f>
        <v>0</v>
      </c>
      <c r="L35" s="16">
        <f>IF('[4]Video Analysis'!$O$324="","",'[4]Video Analysis'!$O$324)</f>
        <v>100</v>
      </c>
      <c r="M35" s="17" t="str">
        <f t="shared" si="3"/>
        <v/>
      </c>
      <c r="N35" s="17" t="str">
        <f t="shared" si="3"/>
        <v/>
      </c>
      <c r="O35" s="17" t="str">
        <f t="shared" si="3"/>
        <v/>
      </c>
      <c r="P35" s="17"/>
      <c r="T35" s="23">
        <f t="shared" si="4"/>
        <v>-73.378169015049934</v>
      </c>
      <c r="U35" s="23">
        <f t="shared" si="4"/>
        <v>40.907453717663884</v>
      </c>
      <c r="V35" s="24">
        <f t="shared" si="5"/>
        <v>0</v>
      </c>
      <c r="W35" s="24">
        <f t="shared" si="5"/>
        <v>0</v>
      </c>
      <c r="X35" s="24">
        <f t="shared" si="5"/>
        <v>100</v>
      </c>
      <c r="Y35" s="24">
        <f t="shared" si="6"/>
        <v>0</v>
      </c>
      <c r="Z35" s="24">
        <f t="shared" si="6"/>
        <v>0</v>
      </c>
      <c r="AA35" s="24">
        <f t="shared" si="6"/>
        <v>0</v>
      </c>
      <c r="AB35" s="17" t="str">
        <f t="shared" si="7"/>
        <v/>
      </c>
      <c r="AC35" s="17" t="str">
        <f t="shared" si="7"/>
        <v/>
      </c>
      <c r="AD35" s="17" t="str">
        <f t="shared" si="7"/>
        <v/>
      </c>
      <c r="AE35" s="25" t="str">
        <f t="shared" si="8"/>
        <v/>
      </c>
      <c r="AF35" s="25" t="str">
        <f t="shared" si="2"/>
        <v/>
      </c>
    </row>
    <row r="36" spans="1:32" x14ac:dyDescent="0.35">
      <c r="A36" s="14" t="str">
        <f>IF('[4]Video Analysis'!$B$334="","",'[4]Video Analysis'!$B$334)</f>
        <v/>
      </c>
      <c r="B36" s="15">
        <f>IF('[4]Video Analysis'!$Q$334="","",'[4]Video Analysis'!$Q$334)</f>
        <v>-73.378169015049934</v>
      </c>
      <c r="C36" s="15">
        <f>IF('[4]Video Analysis'!$P$334="","",'[4]Video Analysis'!$P$334)</f>
        <v>40.907453717663884</v>
      </c>
      <c r="D36" s="16">
        <f>IF('[4]Video Analysis'!$G$334="","",'[4]Video Analysis'!$G$334)</f>
        <v>0</v>
      </c>
      <c r="E36" s="16">
        <f>IF('[4]Video Analysis'!$H$334="","",'[4]Video Analysis'!$H$334)</f>
        <v>0</v>
      </c>
      <c r="F36" s="16">
        <f>IF('[4]Video Analysis'!$I$334="","",'[4]Video Analysis'!$I$334)</f>
        <v>100</v>
      </c>
      <c r="G36" s="16">
        <f>IF('[4]Video Analysis'!$J$334="","",'[4]Video Analysis'!$J$334)</f>
        <v>0</v>
      </c>
      <c r="H36" s="16">
        <f>IF('[4]Video Analysis'!$K$334="","",'[4]Video Analysis'!$K$334)</f>
        <v>0</v>
      </c>
      <c r="I36" s="16">
        <f>IF('[4]Video Analysis'!$L$334="","",'[4]Video Analysis'!$L$334)</f>
        <v>100</v>
      </c>
      <c r="J36" s="16">
        <f>IF('[4]Video Analysis'!$M$334="","",'[4]Video Analysis'!$M$334)</f>
        <v>0</v>
      </c>
      <c r="K36" s="16">
        <f>IF('[4]Video Analysis'!$N$334="","",'[4]Video Analysis'!$N$334)</f>
        <v>0</v>
      </c>
      <c r="L36" s="16">
        <f>IF('[4]Video Analysis'!$O$334="","",'[4]Video Analysis'!$O$334)</f>
        <v>100</v>
      </c>
      <c r="M36" s="17" t="str">
        <f t="shared" si="3"/>
        <v/>
      </c>
      <c r="N36" s="17" t="str">
        <f t="shared" si="3"/>
        <v/>
      </c>
      <c r="O36" s="17" t="str">
        <f t="shared" si="3"/>
        <v/>
      </c>
      <c r="P36" s="17" t="s">
        <v>19</v>
      </c>
      <c r="T36" s="23">
        <f t="shared" si="4"/>
        <v>-73.378169015049934</v>
      </c>
      <c r="U36" s="23">
        <f t="shared" si="4"/>
        <v>40.907453717663884</v>
      </c>
      <c r="V36" s="24">
        <f t="shared" si="5"/>
        <v>0</v>
      </c>
      <c r="W36" s="24">
        <f t="shared" si="5"/>
        <v>0</v>
      </c>
      <c r="X36" s="24">
        <f t="shared" si="5"/>
        <v>100</v>
      </c>
      <c r="Y36" s="24">
        <f t="shared" si="6"/>
        <v>0</v>
      </c>
      <c r="Z36" s="24">
        <f t="shared" si="6"/>
        <v>0</v>
      </c>
      <c r="AA36" s="24">
        <f t="shared" si="6"/>
        <v>0</v>
      </c>
      <c r="AB36" s="17" t="str">
        <f t="shared" si="7"/>
        <v/>
      </c>
      <c r="AC36" s="17" t="str">
        <f t="shared" si="7"/>
        <v/>
      </c>
      <c r="AD36" s="17" t="str">
        <f t="shared" si="7"/>
        <v/>
      </c>
      <c r="AE36" s="25" t="str">
        <f t="shared" si="8"/>
        <v/>
      </c>
      <c r="AF36" s="25" t="str">
        <f t="shared" si="2"/>
        <v xml:space="preserve">10% NM </v>
      </c>
    </row>
    <row r="37" spans="1:32" x14ac:dyDescent="0.35">
      <c r="A37" s="14" t="str">
        <f>IF('[4]Video Analysis'!$B$344="","",'[4]Video Analysis'!$B$344)</f>
        <v/>
      </c>
      <c r="B37" s="15">
        <f>IF('[4]Video Analysis'!$Q$344="","",'[4]Video Analysis'!$Q$344)</f>
        <v>-73.378169015049934</v>
      </c>
      <c r="C37" s="15">
        <f>IF('[4]Video Analysis'!$P$344="","",'[4]Video Analysis'!$P$344)</f>
        <v>40.907453717663884</v>
      </c>
      <c r="D37" s="16">
        <f>IF('[4]Video Analysis'!$G$344="","",'[4]Video Analysis'!$G$344)</f>
        <v>0</v>
      </c>
      <c r="E37" s="16">
        <f>IF('[4]Video Analysis'!$H$344="","",'[4]Video Analysis'!$H$344)</f>
        <v>0</v>
      </c>
      <c r="F37" s="16">
        <f>IF('[4]Video Analysis'!$I$344="","",'[4]Video Analysis'!$I$344)</f>
        <v>100</v>
      </c>
      <c r="G37" s="16">
        <f>IF('[4]Video Analysis'!$J$344="","",'[4]Video Analysis'!$J$344)</f>
        <v>0</v>
      </c>
      <c r="H37" s="16">
        <f>IF('[4]Video Analysis'!$K$344="","",'[4]Video Analysis'!$K$344)</f>
        <v>0</v>
      </c>
      <c r="I37" s="16">
        <f>IF('[4]Video Analysis'!$L$344="","",'[4]Video Analysis'!$L$344)</f>
        <v>100</v>
      </c>
      <c r="J37" s="16">
        <f>IF('[4]Video Analysis'!$M$344="","",'[4]Video Analysis'!$M$344)</f>
        <v>0</v>
      </c>
      <c r="K37" s="16">
        <f>IF('[4]Video Analysis'!$N$344="","",'[4]Video Analysis'!$N$344)</f>
        <v>0</v>
      </c>
      <c r="L37" s="16">
        <f>IF('[4]Video Analysis'!$O$344="","",'[4]Video Analysis'!$O$344)</f>
        <v>100</v>
      </c>
      <c r="M37" s="17" t="str">
        <f t="shared" si="3"/>
        <v/>
      </c>
      <c r="N37" s="17" t="str">
        <f t="shared" si="3"/>
        <v/>
      </c>
      <c r="O37" s="17" t="str">
        <f t="shared" si="3"/>
        <v/>
      </c>
      <c r="P37" s="17"/>
      <c r="T37" s="23">
        <f t="shared" si="4"/>
        <v>-73.378169015049934</v>
      </c>
      <c r="U37" s="23">
        <f t="shared" si="4"/>
        <v>40.907453717663884</v>
      </c>
      <c r="V37" s="24">
        <f t="shared" si="5"/>
        <v>0</v>
      </c>
      <c r="W37" s="24">
        <f t="shared" si="5"/>
        <v>0</v>
      </c>
      <c r="X37" s="24">
        <f t="shared" si="5"/>
        <v>100</v>
      </c>
      <c r="Y37" s="24">
        <f t="shared" si="6"/>
        <v>0</v>
      </c>
      <c r="Z37" s="24">
        <f t="shared" si="6"/>
        <v>0</v>
      </c>
      <c r="AA37" s="24">
        <f t="shared" si="6"/>
        <v>0</v>
      </c>
      <c r="AB37" s="17" t="str">
        <f t="shared" si="7"/>
        <v/>
      </c>
      <c r="AC37" s="17" t="str">
        <f t="shared" si="7"/>
        <v/>
      </c>
      <c r="AD37" s="17" t="str">
        <f t="shared" si="7"/>
        <v/>
      </c>
      <c r="AE37" s="25" t="str">
        <f t="shared" si="8"/>
        <v/>
      </c>
      <c r="AF37" s="25" t="str">
        <f t="shared" si="2"/>
        <v/>
      </c>
    </row>
    <row r="38" spans="1:32" x14ac:dyDescent="0.35">
      <c r="A38" s="14" t="str">
        <f>IF('[4]Video Analysis'!$B$354="","",'[4]Video Analysis'!$B$354)</f>
        <v/>
      </c>
      <c r="B38" s="15">
        <f>IF('[4]Video Analysis'!$Q$354="","",'[4]Video Analysis'!$Q$354)</f>
        <v>-73.378227604553103</v>
      </c>
      <c r="C38" s="15">
        <f>IF('[4]Video Analysis'!$P$354="","",'[4]Video Analysis'!$P$354)</f>
        <v>40.907435361295938</v>
      </c>
      <c r="D38" s="16">
        <f>IF('[4]Video Analysis'!$G$354="","",'[4]Video Analysis'!$G$354)</f>
        <v>0</v>
      </c>
      <c r="E38" s="16">
        <f>IF('[4]Video Analysis'!$H$354="","",'[4]Video Analysis'!$H$354)</f>
        <v>0</v>
      </c>
      <c r="F38" s="16">
        <f>IF('[4]Video Analysis'!$I$354="","",'[4]Video Analysis'!$I$354)</f>
        <v>100</v>
      </c>
      <c r="G38" s="16">
        <f>IF('[4]Video Analysis'!$J$354="","",'[4]Video Analysis'!$J$354)</f>
        <v>0</v>
      </c>
      <c r="H38" s="16">
        <f>IF('[4]Video Analysis'!$K$354="","",'[4]Video Analysis'!$K$354)</f>
        <v>0</v>
      </c>
      <c r="I38" s="16">
        <f>IF('[4]Video Analysis'!$L$354="","",'[4]Video Analysis'!$L$354)</f>
        <v>100</v>
      </c>
      <c r="J38" s="16">
        <f>IF('[4]Video Analysis'!$M$354="","",'[4]Video Analysis'!$M$354)</f>
        <v>0</v>
      </c>
      <c r="K38" s="16">
        <f>IF('[4]Video Analysis'!$N$354="","",'[4]Video Analysis'!$N$354)</f>
        <v>0</v>
      </c>
      <c r="L38" s="16">
        <f>IF('[4]Video Analysis'!$O$354="","",'[4]Video Analysis'!$O$354)</f>
        <v>100</v>
      </c>
      <c r="M38" s="17" t="str">
        <f t="shared" si="3"/>
        <v/>
      </c>
      <c r="N38" s="17" t="str">
        <f t="shared" si="3"/>
        <v/>
      </c>
      <c r="O38" s="17" t="str">
        <f t="shared" si="3"/>
        <v/>
      </c>
      <c r="P38" s="17"/>
      <c r="T38" s="23">
        <f t="shared" si="4"/>
        <v>-73.378227604553103</v>
      </c>
      <c r="U38" s="23">
        <f t="shared" si="4"/>
        <v>40.907435361295938</v>
      </c>
      <c r="V38" s="24">
        <f t="shared" si="5"/>
        <v>0</v>
      </c>
      <c r="W38" s="24">
        <f t="shared" si="5"/>
        <v>0</v>
      </c>
      <c r="X38" s="24">
        <f t="shared" si="5"/>
        <v>100</v>
      </c>
      <c r="Y38" s="24">
        <f t="shared" si="6"/>
        <v>0</v>
      </c>
      <c r="Z38" s="24">
        <f t="shared" si="6"/>
        <v>0</v>
      </c>
      <c r="AA38" s="24">
        <f t="shared" si="6"/>
        <v>0</v>
      </c>
      <c r="AB38" s="17" t="str">
        <f t="shared" si="7"/>
        <v/>
      </c>
      <c r="AC38" s="17" t="str">
        <f t="shared" si="7"/>
        <v/>
      </c>
      <c r="AD38" s="17" t="str">
        <f t="shared" si="7"/>
        <v/>
      </c>
      <c r="AE38" s="25" t="str">
        <f t="shared" si="8"/>
        <v/>
      </c>
      <c r="AF38" s="25" t="str">
        <f t="shared" si="2"/>
        <v/>
      </c>
    </row>
    <row r="39" spans="1:32" x14ac:dyDescent="0.35">
      <c r="A39" s="14" t="str">
        <f>IF('[4]Video Analysis'!$B$364="","",'[4]Video Analysis'!$B$364)</f>
        <v/>
      </c>
      <c r="B39" s="15">
        <f>IF('[4]Video Analysis'!$Q$364="","",'[4]Video Analysis'!$Q$364)</f>
        <v>-73.378227604553103</v>
      </c>
      <c r="C39" s="15">
        <f>IF('[4]Video Analysis'!$P$364="","",'[4]Video Analysis'!$P$364)</f>
        <v>40.907435361295938</v>
      </c>
      <c r="D39" s="16">
        <f>IF('[4]Video Analysis'!$G$364="","",'[4]Video Analysis'!$G$364)</f>
        <v>0</v>
      </c>
      <c r="E39" s="16">
        <f>IF('[4]Video Analysis'!$H$364="","",'[4]Video Analysis'!$H$364)</f>
        <v>0</v>
      </c>
      <c r="F39" s="16">
        <f>IF('[4]Video Analysis'!$I$364="","",'[4]Video Analysis'!$I$364)</f>
        <v>100</v>
      </c>
      <c r="G39" s="16">
        <f>IF('[4]Video Analysis'!$J$364="","",'[4]Video Analysis'!$J$364)</f>
        <v>0</v>
      </c>
      <c r="H39" s="16">
        <f>IF('[4]Video Analysis'!$K$364="","",'[4]Video Analysis'!$K$364)</f>
        <v>0</v>
      </c>
      <c r="I39" s="16">
        <f>IF('[4]Video Analysis'!$L$364="","",'[4]Video Analysis'!$L$364)</f>
        <v>100</v>
      </c>
      <c r="J39" s="16">
        <f>IF('[4]Video Analysis'!$M$364="","",'[4]Video Analysis'!$M$364)</f>
        <v>0</v>
      </c>
      <c r="K39" s="16">
        <f>IF('[4]Video Analysis'!$N$364="","",'[4]Video Analysis'!$N$364)</f>
        <v>0</v>
      </c>
      <c r="L39" s="16">
        <f>IF('[4]Video Analysis'!$O$364="","",'[4]Video Analysis'!$O$364)</f>
        <v>100</v>
      </c>
      <c r="M39" s="17" t="str">
        <f t="shared" si="3"/>
        <v/>
      </c>
      <c r="N39" s="17" t="str">
        <f t="shared" si="3"/>
        <v/>
      </c>
      <c r="O39" s="17" t="str">
        <f t="shared" si="3"/>
        <v/>
      </c>
      <c r="P39" s="17"/>
      <c r="T39" s="23">
        <f t="shared" si="4"/>
        <v>-73.378227604553103</v>
      </c>
      <c r="U39" s="23">
        <f t="shared" si="4"/>
        <v>40.907435361295938</v>
      </c>
      <c r="V39" s="24">
        <f t="shared" si="5"/>
        <v>0</v>
      </c>
      <c r="W39" s="24">
        <f t="shared" si="5"/>
        <v>0</v>
      </c>
      <c r="X39" s="24">
        <f t="shared" si="5"/>
        <v>100</v>
      </c>
      <c r="Y39" s="24">
        <f t="shared" si="6"/>
        <v>0</v>
      </c>
      <c r="Z39" s="24">
        <f t="shared" si="6"/>
        <v>0</v>
      </c>
      <c r="AA39" s="24">
        <f t="shared" si="6"/>
        <v>0</v>
      </c>
      <c r="AB39" s="17" t="str">
        <f t="shared" si="7"/>
        <v/>
      </c>
      <c r="AC39" s="17" t="str">
        <f t="shared" si="7"/>
        <v/>
      </c>
      <c r="AD39" s="17" t="str">
        <f t="shared" si="7"/>
        <v/>
      </c>
      <c r="AE39" s="25" t="str">
        <f t="shared" si="8"/>
        <v/>
      </c>
      <c r="AF39" s="25" t="str">
        <f t="shared" si="2"/>
        <v/>
      </c>
    </row>
    <row r="40" spans="1:32" x14ac:dyDescent="0.35">
      <c r="A40" s="14" t="str">
        <f>IF('[4]Video Analysis'!$B$374="","",'[4]Video Analysis'!$B$374)</f>
        <v/>
      </c>
      <c r="B40" s="15">
        <f>IF('[4]Video Analysis'!$Q$374="","",'[4]Video Analysis'!$Q$374)</f>
        <v>-73.378227604553103</v>
      </c>
      <c r="C40" s="15">
        <f>IF('[4]Video Analysis'!$P$374="","",'[4]Video Analysis'!$P$374)</f>
        <v>40.907435361295938</v>
      </c>
      <c r="D40" s="16">
        <f>IF('[4]Video Analysis'!$G$374="","",'[4]Video Analysis'!$G$374)</f>
        <v>0</v>
      </c>
      <c r="E40" s="16">
        <f>IF('[4]Video Analysis'!$H$374="","",'[4]Video Analysis'!$H$374)</f>
        <v>0</v>
      </c>
      <c r="F40" s="16">
        <f>IF('[4]Video Analysis'!$I$374="","",'[4]Video Analysis'!$I$374)</f>
        <v>100</v>
      </c>
      <c r="G40" s="16">
        <f>IF('[4]Video Analysis'!$J$374="","",'[4]Video Analysis'!$J$374)</f>
        <v>0</v>
      </c>
      <c r="H40" s="16">
        <f>IF('[4]Video Analysis'!$K$374="","",'[4]Video Analysis'!$K$374)</f>
        <v>0</v>
      </c>
      <c r="I40" s="16">
        <f>IF('[4]Video Analysis'!$L$374="","",'[4]Video Analysis'!$L$374)</f>
        <v>100</v>
      </c>
      <c r="J40" s="16">
        <f>IF('[4]Video Analysis'!$M$374="","",'[4]Video Analysis'!$M$374)</f>
        <v>0</v>
      </c>
      <c r="K40" s="16">
        <f>IF('[4]Video Analysis'!$N$374="","",'[4]Video Analysis'!$N$374)</f>
        <v>0</v>
      </c>
      <c r="L40" s="16">
        <f>IF('[4]Video Analysis'!$O$374="","",'[4]Video Analysis'!$O$374)</f>
        <v>100</v>
      </c>
      <c r="M40" s="17" t="str">
        <f t="shared" si="3"/>
        <v/>
      </c>
      <c r="N40" s="17" t="str">
        <f t="shared" si="3"/>
        <v/>
      </c>
      <c r="O40" s="17" t="str">
        <f t="shared" si="3"/>
        <v/>
      </c>
      <c r="P40" s="17"/>
      <c r="T40" s="23">
        <f t="shared" si="4"/>
        <v>-73.378227604553103</v>
      </c>
      <c r="U40" s="23">
        <f t="shared" si="4"/>
        <v>40.907435361295938</v>
      </c>
      <c r="V40" s="24">
        <f t="shared" si="5"/>
        <v>0</v>
      </c>
      <c r="W40" s="24">
        <f t="shared" si="5"/>
        <v>0</v>
      </c>
      <c r="X40" s="24">
        <f t="shared" si="5"/>
        <v>100</v>
      </c>
      <c r="Y40" s="24">
        <f t="shared" si="6"/>
        <v>0</v>
      </c>
      <c r="Z40" s="24">
        <f t="shared" si="6"/>
        <v>0</v>
      </c>
      <c r="AA40" s="24">
        <f t="shared" si="6"/>
        <v>0</v>
      </c>
      <c r="AB40" s="17" t="str">
        <f t="shared" si="7"/>
        <v/>
      </c>
      <c r="AC40" s="17" t="str">
        <f t="shared" si="7"/>
        <v/>
      </c>
      <c r="AD40" s="17" t="str">
        <f t="shared" si="7"/>
        <v/>
      </c>
      <c r="AE40" s="25" t="str">
        <f t="shared" si="8"/>
        <v/>
      </c>
      <c r="AF40" s="25" t="str">
        <f t="shared" si="2"/>
        <v/>
      </c>
    </row>
    <row r="41" spans="1:32" x14ac:dyDescent="0.35">
      <c r="A41" s="14" t="str">
        <f>IF('[4]Video Analysis'!$B$384="","",'[4]Video Analysis'!$B$384)</f>
        <v/>
      </c>
      <c r="B41" s="15">
        <f>IF('[4]Video Analysis'!$Q$384="","",'[4]Video Analysis'!$Q$384)</f>
        <v>-73.378227604553103</v>
      </c>
      <c r="C41" s="15">
        <f>IF('[4]Video Analysis'!$P$384="","",'[4]Video Analysis'!$P$384)</f>
        <v>40.907435361295938</v>
      </c>
      <c r="D41" s="16">
        <f>IF('[4]Video Analysis'!$G$384="","",'[4]Video Analysis'!$G$384)</f>
        <v>0</v>
      </c>
      <c r="E41" s="16">
        <f>IF('[4]Video Analysis'!$H$384="","",'[4]Video Analysis'!$H$384)</f>
        <v>27</v>
      </c>
      <c r="F41" s="16">
        <f>IF('[4]Video Analysis'!$I$384="","",'[4]Video Analysis'!$I$384)</f>
        <v>73</v>
      </c>
      <c r="G41" s="16">
        <f>IF('[4]Video Analysis'!$J$384="","",'[4]Video Analysis'!$J$384)</f>
        <v>0</v>
      </c>
      <c r="H41" s="16">
        <f>IF('[4]Video Analysis'!$K$384="","",'[4]Video Analysis'!$K$384)</f>
        <v>28</v>
      </c>
      <c r="I41" s="16">
        <f>IF('[4]Video Analysis'!$L$384="","",'[4]Video Analysis'!$L$384)</f>
        <v>72</v>
      </c>
      <c r="J41" s="16">
        <f>IF('[4]Video Analysis'!$M$384="","",'[4]Video Analysis'!$M$384)</f>
        <v>0</v>
      </c>
      <c r="K41" s="16">
        <f>IF('[4]Video Analysis'!$N$384="","",'[4]Video Analysis'!$N$384)</f>
        <v>27</v>
      </c>
      <c r="L41" s="16">
        <f>IF('[4]Video Analysis'!$O$384="","",'[4]Video Analysis'!$O$384)</f>
        <v>73</v>
      </c>
      <c r="M41" s="17" t="str">
        <f t="shared" si="3"/>
        <v/>
      </c>
      <c r="N41" s="17" t="str">
        <f t="shared" si="3"/>
        <v/>
      </c>
      <c r="O41" s="17" t="str">
        <f t="shared" si="3"/>
        <v/>
      </c>
      <c r="P41" s="17"/>
      <c r="T41" s="23">
        <f t="shared" si="4"/>
        <v>-73.378227604553103</v>
      </c>
      <c r="U41" s="23">
        <f t="shared" si="4"/>
        <v>40.907435361295938</v>
      </c>
      <c r="V41" s="24">
        <f t="shared" si="5"/>
        <v>0</v>
      </c>
      <c r="W41" s="24">
        <f t="shared" si="5"/>
        <v>27.333333333333332</v>
      </c>
      <c r="X41" s="24">
        <f t="shared" si="5"/>
        <v>72.666666666666671</v>
      </c>
      <c r="Y41" s="24">
        <f t="shared" si="6"/>
        <v>0</v>
      </c>
      <c r="Z41" s="24">
        <f t="shared" si="6"/>
        <v>0.57735026918962584</v>
      </c>
      <c r="AA41" s="24">
        <f t="shared" si="6"/>
        <v>0.57735026918962573</v>
      </c>
      <c r="AB41" s="17" t="str">
        <f t="shared" si="7"/>
        <v/>
      </c>
      <c r="AC41" s="17" t="str">
        <f t="shared" si="7"/>
        <v/>
      </c>
      <c r="AD41" s="17" t="str">
        <f t="shared" si="7"/>
        <v/>
      </c>
      <c r="AE41" s="25" t="str">
        <f t="shared" si="8"/>
        <v/>
      </c>
      <c r="AF41" s="25" t="str">
        <f t="shared" si="2"/>
        <v/>
      </c>
    </row>
    <row r="42" spans="1:32" x14ac:dyDescent="0.35">
      <c r="A42" s="14" t="str">
        <f>IF('[4]Video Analysis'!$B$394="","",'[4]Video Analysis'!$B$394)</f>
        <v/>
      </c>
      <c r="B42" s="15">
        <f>IF('[4]Video Analysis'!$Q$394="","",'[4]Video Analysis'!$Q$394)</f>
        <v>-73.378227604553103</v>
      </c>
      <c r="C42" s="15">
        <f>IF('[4]Video Analysis'!$P$394="","",'[4]Video Analysis'!$P$394)</f>
        <v>40.907435361295938</v>
      </c>
      <c r="D42" s="16">
        <f>IF('[4]Video Analysis'!$G$394="","",'[4]Video Analysis'!$G$394)</f>
        <v>0</v>
      </c>
      <c r="E42" s="16">
        <f>IF('[4]Video Analysis'!$H$394="","",'[4]Video Analysis'!$H$394)</f>
        <v>0</v>
      </c>
      <c r="F42" s="16">
        <f>IF('[4]Video Analysis'!$I$394="","",'[4]Video Analysis'!$I$394)</f>
        <v>100</v>
      </c>
      <c r="G42" s="16">
        <f>IF('[4]Video Analysis'!$J$394="","",'[4]Video Analysis'!$J$394)</f>
        <v>0</v>
      </c>
      <c r="H42" s="16">
        <f>IF('[4]Video Analysis'!$K$394="","",'[4]Video Analysis'!$K$394)</f>
        <v>0</v>
      </c>
      <c r="I42" s="16">
        <f>IF('[4]Video Analysis'!$L$394="","",'[4]Video Analysis'!$L$394)</f>
        <v>100</v>
      </c>
      <c r="J42" s="16">
        <f>IF('[4]Video Analysis'!$M$394="","",'[4]Video Analysis'!$M$394)</f>
        <v>0</v>
      </c>
      <c r="K42" s="16">
        <f>IF('[4]Video Analysis'!$N$394="","",'[4]Video Analysis'!$N$394)</f>
        <v>0</v>
      </c>
      <c r="L42" s="16">
        <f>IF('[4]Video Analysis'!$O$394="","",'[4]Video Analysis'!$O$394)</f>
        <v>100</v>
      </c>
      <c r="M42" s="17" t="str">
        <f t="shared" si="3"/>
        <v/>
      </c>
      <c r="N42" s="17" t="str">
        <f t="shared" si="3"/>
        <v/>
      </c>
      <c r="O42" s="17" t="str">
        <f t="shared" si="3"/>
        <v/>
      </c>
      <c r="P42" s="17"/>
      <c r="T42" s="23">
        <f t="shared" si="4"/>
        <v>-73.378227604553103</v>
      </c>
      <c r="U42" s="23">
        <f t="shared" si="4"/>
        <v>40.907435361295938</v>
      </c>
      <c r="V42" s="24">
        <f t="shared" si="5"/>
        <v>0</v>
      </c>
      <c r="W42" s="24">
        <f t="shared" si="5"/>
        <v>0</v>
      </c>
      <c r="X42" s="24">
        <f t="shared" si="5"/>
        <v>100</v>
      </c>
      <c r="Y42" s="24">
        <f t="shared" si="6"/>
        <v>0</v>
      </c>
      <c r="Z42" s="24">
        <f t="shared" si="6"/>
        <v>0</v>
      </c>
      <c r="AA42" s="24">
        <f t="shared" si="6"/>
        <v>0</v>
      </c>
      <c r="AB42" s="17" t="str">
        <f t="shared" si="7"/>
        <v/>
      </c>
      <c r="AC42" s="17" t="str">
        <f t="shared" si="7"/>
        <v/>
      </c>
      <c r="AD42" s="17" t="str">
        <f t="shared" si="7"/>
        <v/>
      </c>
      <c r="AE42" s="25" t="str">
        <f t="shared" si="8"/>
        <v/>
      </c>
      <c r="AF42" s="25" t="str">
        <f t="shared" si="2"/>
        <v/>
      </c>
    </row>
    <row r="43" spans="1:32" x14ac:dyDescent="0.35">
      <c r="A43" s="14" t="str">
        <f>IF('[4]Video Analysis'!$B$404="","",'[4]Video Analysis'!$B$404)</f>
        <v/>
      </c>
      <c r="B43" s="15" t="str">
        <f>IF('[4]Video Analysis'!$Q$404="","",'[4]Video Analysis'!$Q$404)</f>
        <v/>
      </c>
      <c r="C43" s="15" t="str">
        <f>IF('[4]Video Analysis'!$P$404="","",'[4]Video Analysis'!$P$404)</f>
        <v/>
      </c>
      <c r="D43" s="16" t="str">
        <f>IF('[4]Video Analysis'!$G$404="","",'[4]Video Analysis'!$G$404)</f>
        <v/>
      </c>
      <c r="E43" s="16" t="str">
        <f>IF('[4]Video Analysis'!$H$404="","",'[4]Video Analysis'!$H$404)</f>
        <v/>
      </c>
      <c r="F43" s="16" t="str">
        <f>IF('[4]Video Analysis'!$I$404="","",'[4]Video Analysis'!$I$404)</f>
        <v/>
      </c>
      <c r="G43" s="16" t="str">
        <f>IF('[4]Video Analysis'!$J$404="","",'[4]Video Analysis'!$J$404)</f>
        <v/>
      </c>
      <c r="H43" s="16" t="str">
        <f>IF('[4]Video Analysis'!$K$404="","",'[4]Video Analysis'!$K$404)</f>
        <v/>
      </c>
      <c r="I43" s="16" t="str">
        <f>IF('[4]Video Analysis'!$L$404="","",'[4]Video Analysis'!$L$404)</f>
        <v/>
      </c>
      <c r="J43" s="16" t="str">
        <f>IF('[4]Video Analysis'!$M$404="","",'[4]Video Analysis'!$M$404)</f>
        <v/>
      </c>
      <c r="K43" s="16" t="str">
        <f>IF('[4]Video Analysis'!$N$404="","",'[4]Video Analysis'!$N$404)</f>
        <v/>
      </c>
      <c r="L43" s="16" t="str">
        <f>IF('[4]Video Analysis'!$O$404="","",'[4]Video Analysis'!$O$404)</f>
        <v/>
      </c>
      <c r="M43" s="17" t="str">
        <f t="shared" si="3"/>
        <v/>
      </c>
      <c r="N43" s="17" t="str">
        <f t="shared" si="3"/>
        <v/>
      </c>
      <c r="O43" s="17" t="str">
        <f t="shared" si="3"/>
        <v/>
      </c>
      <c r="P43" s="17"/>
      <c r="T43" s="23" t="str">
        <f t="shared" si="4"/>
        <v/>
      </c>
      <c r="U43" s="23" t="str">
        <f t="shared" si="4"/>
        <v/>
      </c>
      <c r="V43" s="24" t="str">
        <f t="shared" si="5"/>
        <v/>
      </c>
      <c r="W43" s="24" t="str">
        <f t="shared" si="5"/>
        <v/>
      </c>
      <c r="X43" s="24" t="str">
        <f t="shared" si="5"/>
        <v/>
      </c>
      <c r="Y43" s="24" t="str">
        <f t="shared" si="6"/>
        <v/>
      </c>
      <c r="Z43" s="24" t="str">
        <f t="shared" si="6"/>
        <v/>
      </c>
      <c r="AA43" s="24" t="str">
        <f t="shared" si="6"/>
        <v/>
      </c>
      <c r="AB43" s="17" t="str">
        <f t="shared" si="7"/>
        <v/>
      </c>
      <c r="AC43" s="17" t="str">
        <f t="shared" si="7"/>
        <v/>
      </c>
      <c r="AD43" s="17" t="str">
        <f t="shared" si="7"/>
        <v/>
      </c>
      <c r="AE43" s="25" t="str">
        <f t="shared" si="8"/>
        <v/>
      </c>
      <c r="AF43" s="25" t="str">
        <f t="shared" si="2"/>
        <v/>
      </c>
    </row>
    <row r="44" spans="1:32" x14ac:dyDescent="0.35">
      <c r="A44" s="14" t="str">
        <f>IF('[4]Video Analysis'!$B$414="","",'[4]Video Analysis'!$B$414)</f>
        <v/>
      </c>
      <c r="B44" s="15" t="str">
        <f>IF('[4]Video Analysis'!$Q$414="","",'[4]Video Analysis'!$Q$414)</f>
        <v/>
      </c>
      <c r="C44" s="15" t="str">
        <f>IF('[4]Video Analysis'!$P$414="","",'[4]Video Analysis'!$P$414)</f>
        <v/>
      </c>
      <c r="D44" s="16" t="str">
        <f>IF('[4]Video Analysis'!$G$414="","",'[4]Video Analysis'!$G$414)</f>
        <v/>
      </c>
      <c r="E44" s="16" t="str">
        <f>IF('[4]Video Analysis'!$H$414="","",'[4]Video Analysis'!$H$414)</f>
        <v/>
      </c>
      <c r="F44" s="16" t="str">
        <f>IF('[4]Video Analysis'!$I$414="","",'[4]Video Analysis'!$I$414)</f>
        <v/>
      </c>
      <c r="G44" s="16" t="str">
        <f>IF('[4]Video Analysis'!$J$414="","",'[4]Video Analysis'!$J$414)</f>
        <v/>
      </c>
      <c r="H44" s="16" t="str">
        <f>IF('[4]Video Analysis'!$K$414="","",'[4]Video Analysis'!$K$414)</f>
        <v/>
      </c>
      <c r="I44" s="16" t="str">
        <f>IF('[4]Video Analysis'!$L$414="","",'[4]Video Analysis'!$L$414)</f>
        <v/>
      </c>
      <c r="J44" s="16" t="str">
        <f>IF('[4]Video Analysis'!$M$414="","",'[4]Video Analysis'!$M$414)</f>
        <v/>
      </c>
      <c r="K44" s="16" t="str">
        <f>IF('[4]Video Analysis'!$N$414="","",'[4]Video Analysis'!$N$414)</f>
        <v/>
      </c>
      <c r="L44" s="16" t="str">
        <f>IF('[4]Video Analysis'!$O$414="","",'[4]Video Analysis'!$O$414)</f>
        <v/>
      </c>
      <c r="M44" s="17" t="str">
        <f t="shared" si="3"/>
        <v/>
      </c>
      <c r="N44" s="17" t="str">
        <f t="shared" si="3"/>
        <v/>
      </c>
      <c r="O44" s="17" t="str">
        <f t="shared" si="3"/>
        <v/>
      </c>
      <c r="P44" s="17"/>
      <c r="T44" s="23" t="str">
        <f t="shared" si="4"/>
        <v/>
      </c>
      <c r="U44" s="23" t="str">
        <f t="shared" si="4"/>
        <v/>
      </c>
      <c r="V44" s="24" t="str">
        <f t="shared" si="5"/>
        <v/>
      </c>
      <c r="W44" s="24" t="str">
        <f t="shared" si="5"/>
        <v/>
      </c>
      <c r="X44" s="24" t="str">
        <f t="shared" si="5"/>
        <v/>
      </c>
      <c r="Y44" s="24" t="str">
        <f t="shared" si="6"/>
        <v/>
      </c>
      <c r="Z44" s="24" t="str">
        <f t="shared" si="6"/>
        <v/>
      </c>
      <c r="AA44" s="24" t="str">
        <f t="shared" si="6"/>
        <v/>
      </c>
      <c r="AB44" s="17" t="str">
        <f t="shared" si="7"/>
        <v/>
      </c>
      <c r="AC44" s="17" t="str">
        <f t="shared" si="7"/>
        <v/>
      </c>
      <c r="AD44" s="17" t="str">
        <f t="shared" si="7"/>
        <v/>
      </c>
      <c r="AE44" s="25" t="str">
        <f t="shared" si="8"/>
        <v/>
      </c>
      <c r="AF44" s="25" t="str">
        <f t="shared" si="2"/>
        <v/>
      </c>
    </row>
    <row r="45" spans="1:32" x14ac:dyDescent="0.35">
      <c r="A45" s="14" t="str">
        <f>IF('[4]Video Analysis'!$B$424="","",'[4]Video Analysis'!$B$424)</f>
        <v/>
      </c>
      <c r="B45" s="15" t="str">
        <f>IF('[4]Video Analysis'!$Q$424="","",'[4]Video Analysis'!$Q$424)</f>
        <v/>
      </c>
      <c r="C45" s="15" t="str">
        <f>IF('[4]Video Analysis'!$P$424="","",'[4]Video Analysis'!$P$424)</f>
        <v/>
      </c>
      <c r="D45" s="16" t="str">
        <f>IF('[4]Video Analysis'!$G$424="","",'[4]Video Analysis'!$G$424)</f>
        <v/>
      </c>
      <c r="E45" s="16" t="str">
        <f>IF('[4]Video Analysis'!$H$424="","",'[4]Video Analysis'!$H$424)</f>
        <v/>
      </c>
      <c r="F45" s="16" t="str">
        <f>IF('[4]Video Analysis'!$I$424="","",'[4]Video Analysis'!$I$424)</f>
        <v/>
      </c>
      <c r="G45" s="16" t="str">
        <f>IF('[4]Video Analysis'!$J$424="","",'[4]Video Analysis'!$J$424)</f>
        <v/>
      </c>
      <c r="H45" s="16" t="str">
        <f>IF('[4]Video Analysis'!$K$424="","",'[4]Video Analysis'!$K$424)</f>
        <v/>
      </c>
      <c r="I45" s="16" t="str">
        <f>IF('[4]Video Analysis'!$L$424="","",'[4]Video Analysis'!$L$424)</f>
        <v/>
      </c>
      <c r="J45" s="16" t="str">
        <f>IF('[4]Video Analysis'!$M$424="","",'[4]Video Analysis'!$M$424)</f>
        <v/>
      </c>
      <c r="K45" s="16" t="str">
        <f>IF('[4]Video Analysis'!$N$424="","",'[4]Video Analysis'!$N$424)</f>
        <v/>
      </c>
      <c r="L45" s="16" t="str">
        <f>IF('[4]Video Analysis'!$O$424="","",'[4]Video Analysis'!$O$424)</f>
        <v/>
      </c>
      <c r="M45" s="17" t="str">
        <f t="shared" si="3"/>
        <v/>
      </c>
      <c r="N45" s="17" t="str">
        <f t="shared" si="3"/>
        <v/>
      </c>
      <c r="O45" s="17" t="str">
        <f t="shared" si="3"/>
        <v/>
      </c>
      <c r="P45" s="17"/>
      <c r="T45" s="23" t="str">
        <f t="shared" si="4"/>
        <v/>
      </c>
      <c r="U45" s="23" t="str">
        <f t="shared" si="4"/>
        <v/>
      </c>
      <c r="V45" s="24" t="str">
        <f t="shared" si="5"/>
        <v/>
      </c>
      <c r="W45" s="24" t="str">
        <f t="shared" si="5"/>
        <v/>
      </c>
      <c r="X45" s="24" t="str">
        <f t="shared" si="5"/>
        <v/>
      </c>
      <c r="Y45" s="24" t="str">
        <f t="shared" si="6"/>
        <v/>
      </c>
      <c r="Z45" s="24" t="str">
        <f t="shared" si="6"/>
        <v/>
      </c>
      <c r="AA45" s="24" t="str">
        <f t="shared" si="6"/>
        <v/>
      </c>
      <c r="AB45" s="17" t="str">
        <f t="shared" si="7"/>
        <v/>
      </c>
      <c r="AC45" s="17" t="str">
        <f t="shared" si="7"/>
        <v/>
      </c>
      <c r="AD45" s="17" t="str">
        <f t="shared" si="7"/>
        <v/>
      </c>
      <c r="AE45" s="25" t="str">
        <f t="shared" si="8"/>
        <v/>
      </c>
      <c r="AF45" s="25" t="str">
        <f t="shared" si="2"/>
        <v/>
      </c>
    </row>
    <row r="46" spans="1:32" x14ac:dyDescent="0.35">
      <c r="A46" s="14" t="str">
        <f>IF('[4]Video Analysis'!$B$434="","",'[4]Video Analysis'!$B$434)</f>
        <v/>
      </c>
      <c r="B46" s="15" t="str">
        <f>IF('[4]Video Analysis'!$Q$434="","",'[4]Video Analysis'!$Q$434)</f>
        <v/>
      </c>
      <c r="C46" s="15" t="str">
        <f>IF('[4]Video Analysis'!$P$434="","",'[4]Video Analysis'!$P$434)</f>
        <v/>
      </c>
      <c r="D46" s="16" t="str">
        <f>IF('[4]Video Analysis'!$G$434="","",'[4]Video Analysis'!$G$434)</f>
        <v/>
      </c>
      <c r="E46" s="16" t="str">
        <f>IF('[4]Video Analysis'!$H$434="","",'[4]Video Analysis'!$H$434)</f>
        <v/>
      </c>
      <c r="F46" s="16" t="str">
        <f>IF('[4]Video Analysis'!$I$434="","",'[4]Video Analysis'!$I$434)</f>
        <v/>
      </c>
      <c r="G46" s="16" t="str">
        <f>IF('[4]Video Analysis'!$J$434="","",'[4]Video Analysis'!$J$434)</f>
        <v/>
      </c>
      <c r="H46" s="16" t="str">
        <f>IF('[4]Video Analysis'!$K$434="","",'[4]Video Analysis'!$K$434)</f>
        <v/>
      </c>
      <c r="I46" s="16" t="str">
        <f>IF('[4]Video Analysis'!$L$434="","",'[4]Video Analysis'!$L$434)</f>
        <v/>
      </c>
      <c r="J46" s="16" t="str">
        <f>IF('[4]Video Analysis'!$M$434="","",'[4]Video Analysis'!$M$434)</f>
        <v/>
      </c>
      <c r="K46" s="16" t="str">
        <f>IF('[4]Video Analysis'!$N$434="","",'[4]Video Analysis'!$N$434)</f>
        <v/>
      </c>
      <c r="L46" s="16" t="str">
        <f>IF('[4]Video Analysis'!$O$434="","",'[4]Video Analysis'!$O$434)</f>
        <v/>
      </c>
      <c r="M46" s="17" t="str">
        <f t="shared" si="3"/>
        <v/>
      </c>
      <c r="N46" s="17" t="str">
        <f t="shared" si="3"/>
        <v/>
      </c>
      <c r="O46" s="17" t="str">
        <f t="shared" si="3"/>
        <v/>
      </c>
      <c r="P46" s="17"/>
      <c r="T46" s="23" t="str">
        <f t="shared" si="4"/>
        <v/>
      </c>
      <c r="U46" s="23" t="str">
        <f t="shared" si="4"/>
        <v/>
      </c>
      <c r="V46" s="24" t="str">
        <f t="shared" si="5"/>
        <v/>
      </c>
      <c r="W46" s="24" t="str">
        <f t="shared" si="5"/>
        <v/>
      </c>
      <c r="X46" s="24" t="str">
        <f t="shared" si="5"/>
        <v/>
      </c>
      <c r="Y46" s="24" t="str">
        <f t="shared" si="6"/>
        <v/>
      </c>
      <c r="Z46" s="24" t="str">
        <f t="shared" si="6"/>
        <v/>
      </c>
      <c r="AA46" s="24" t="str">
        <f t="shared" si="6"/>
        <v/>
      </c>
      <c r="AB46" s="17" t="str">
        <f t="shared" si="7"/>
        <v/>
      </c>
      <c r="AC46" s="17" t="str">
        <f t="shared" si="7"/>
        <v/>
      </c>
      <c r="AD46" s="17" t="str">
        <f t="shared" si="7"/>
        <v/>
      </c>
      <c r="AE46" s="25" t="str">
        <f t="shared" si="8"/>
        <v/>
      </c>
      <c r="AF46" s="25" t="str">
        <f t="shared" si="2"/>
        <v/>
      </c>
    </row>
    <row r="47" spans="1:32" x14ac:dyDescent="0.35">
      <c r="A47" s="14" t="str">
        <f>IF('[4]Video Analysis'!$B$444="","",'[4]Video Analysis'!$B$444)</f>
        <v/>
      </c>
      <c r="B47" s="15" t="str">
        <f>IF('[4]Video Analysis'!$Q$444="","",'[4]Video Analysis'!$Q$444)</f>
        <v/>
      </c>
      <c r="C47" s="15" t="str">
        <f>IF('[4]Video Analysis'!$P$444="","",'[4]Video Analysis'!$P$444)</f>
        <v/>
      </c>
      <c r="D47" s="16" t="str">
        <f>IF('[4]Video Analysis'!$G$444="","",'[4]Video Analysis'!$G$444)</f>
        <v/>
      </c>
      <c r="E47" s="16" t="str">
        <f>IF('[4]Video Analysis'!$H$444="","",'[4]Video Analysis'!$H$444)</f>
        <v/>
      </c>
      <c r="F47" s="16" t="str">
        <f>IF('[4]Video Analysis'!$I$444="","",'[4]Video Analysis'!$I$444)</f>
        <v/>
      </c>
      <c r="G47" s="16" t="str">
        <f>IF('[4]Video Analysis'!$J$444="","",'[4]Video Analysis'!$J$444)</f>
        <v/>
      </c>
      <c r="H47" s="16" t="str">
        <f>IF('[4]Video Analysis'!$K$444="","",'[4]Video Analysis'!$K$444)</f>
        <v/>
      </c>
      <c r="I47" s="16" t="str">
        <f>IF('[4]Video Analysis'!$L$444="","",'[4]Video Analysis'!$L$444)</f>
        <v/>
      </c>
      <c r="J47" s="16" t="str">
        <f>IF('[4]Video Analysis'!$M$444="","",'[4]Video Analysis'!$M$444)</f>
        <v/>
      </c>
      <c r="K47" s="16" t="str">
        <f>IF('[4]Video Analysis'!$N$444="","",'[4]Video Analysis'!$N$444)</f>
        <v/>
      </c>
      <c r="L47" s="16" t="str">
        <f>IF('[4]Video Analysis'!$O$444="","",'[4]Video Analysis'!$O$444)</f>
        <v/>
      </c>
      <c r="M47" s="17" t="str">
        <f t="shared" si="3"/>
        <v/>
      </c>
      <c r="N47" s="17" t="str">
        <f t="shared" si="3"/>
        <v/>
      </c>
      <c r="O47" s="17" t="str">
        <f t="shared" si="3"/>
        <v/>
      </c>
      <c r="P47" s="17"/>
      <c r="T47" s="23" t="str">
        <f t="shared" si="4"/>
        <v/>
      </c>
      <c r="U47" s="23" t="str">
        <f t="shared" si="4"/>
        <v/>
      </c>
      <c r="V47" s="24" t="str">
        <f t="shared" si="5"/>
        <v/>
      </c>
      <c r="W47" s="24" t="str">
        <f t="shared" si="5"/>
        <v/>
      </c>
      <c r="X47" s="24" t="str">
        <f t="shared" si="5"/>
        <v/>
      </c>
      <c r="Y47" s="24" t="str">
        <f t="shared" si="6"/>
        <v/>
      </c>
      <c r="Z47" s="24" t="str">
        <f t="shared" si="6"/>
        <v/>
      </c>
      <c r="AA47" s="24" t="str">
        <f t="shared" si="6"/>
        <v/>
      </c>
      <c r="AB47" s="17" t="str">
        <f t="shared" si="7"/>
        <v/>
      </c>
      <c r="AC47" s="17" t="str">
        <f t="shared" si="7"/>
        <v/>
      </c>
      <c r="AD47" s="17" t="str">
        <f t="shared" si="7"/>
        <v/>
      </c>
      <c r="AE47" s="25" t="str">
        <f t="shared" si="8"/>
        <v/>
      </c>
      <c r="AF47" s="25" t="str">
        <f t="shared" si="2"/>
        <v/>
      </c>
    </row>
    <row r="48" spans="1:32" x14ac:dyDescent="0.35">
      <c r="A48" s="14" t="str">
        <f>IF('[4]Video Analysis'!$B$454="","",'[4]Video Analysis'!$B$454)</f>
        <v/>
      </c>
      <c r="B48" s="15" t="str">
        <f>IF('[4]Video Analysis'!$Q$454="","",'[4]Video Analysis'!$Q$454)</f>
        <v/>
      </c>
      <c r="C48" s="15" t="str">
        <f>IF('[4]Video Analysis'!$P$454="","",'[4]Video Analysis'!$P$454)</f>
        <v/>
      </c>
      <c r="D48" s="16" t="str">
        <f>IF('[4]Video Analysis'!$G$454="","",'[4]Video Analysis'!$G$454)</f>
        <v/>
      </c>
      <c r="E48" s="16" t="str">
        <f>IF('[4]Video Analysis'!$H$454="","",'[4]Video Analysis'!$H$454)</f>
        <v/>
      </c>
      <c r="F48" s="16" t="str">
        <f>IF('[4]Video Analysis'!$I$454="","",'[4]Video Analysis'!$I$454)</f>
        <v/>
      </c>
      <c r="G48" s="16" t="str">
        <f>IF('[4]Video Analysis'!$J$454="","",'[4]Video Analysis'!$J$454)</f>
        <v/>
      </c>
      <c r="H48" s="16" t="str">
        <f>IF('[4]Video Analysis'!$K$454="","",'[4]Video Analysis'!$K$454)</f>
        <v/>
      </c>
      <c r="I48" s="16" t="str">
        <f>IF('[4]Video Analysis'!$L$454="","",'[4]Video Analysis'!$L$454)</f>
        <v/>
      </c>
      <c r="J48" s="16" t="str">
        <f>IF('[4]Video Analysis'!$M$454="","",'[4]Video Analysis'!$M$454)</f>
        <v/>
      </c>
      <c r="K48" s="16" t="str">
        <f>IF('[4]Video Analysis'!$N$454="","",'[4]Video Analysis'!$N$454)</f>
        <v/>
      </c>
      <c r="L48" s="16" t="str">
        <f>IF('[4]Video Analysis'!$O$454="","",'[4]Video Analysis'!$O$454)</f>
        <v/>
      </c>
      <c r="M48" s="17" t="str">
        <f t="shared" si="3"/>
        <v/>
      </c>
      <c r="N48" s="17" t="str">
        <f t="shared" si="3"/>
        <v/>
      </c>
      <c r="O48" s="17" t="str">
        <f t="shared" si="3"/>
        <v/>
      </c>
      <c r="P48" s="17"/>
      <c r="T48" s="23" t="str">
        <f t="shared" si="4"/>
        <v/>
      </c>
      <c r="U48" s="23" t="str">
        <f t="shared" si="4"/>
        <v/>
      </c>
      <c r="V48" s="24" t="str">
        <f t="shared" si="5"/>
        <v/>
      </c>
      <c r="W48" s="24" t="str">
        <f t="shared" si="5"/>
        <v/>
      </c>
      <c r="X48" s="24" t="str">
        <f t="shared" si="5"/>
        <v/>
      </c>
      <c r="Y48" s="24" t="str">
        <f t="shared" si="6"/>
        <v/>
      </c>
      <c r="Z48" s="24" t="str">
        <f t="shared" si="6"/>
        <v/>
      </c>
      <c r="AA48" s="24" t="str">
        <f t="shared" si="6"/>
        <v/>
      </c>
      <c r="AB48" s="17" t="str">
        <f t="shared" si="7"/>
        <v/>
      </c>
      <c r="AC48" s="17" t="str">
        <f t="shared" si="7"/>
        <v/>
      </c>
      <c r="AD48" s="17" t="str">
        <f t="shared" si="7"/>
        <v/>
      </c>
      <c r="AE48" s="25" t="str">
        <f t="shared" si="8"/>
        <v/>
      </c>
      <c r="AF48" s="25" t="str">
        <f t="shared" si="2"/>
        <v/>
      </c>
    </row>
    <row r="49" spans="1:32" x14ac:dyDescent="0.35">
      <c r="A49" s="14" t="str">
        <f>IF('[4]Video Analysis'!$B$464="","",'[4]Video Analysis'!$B$464)</f>
        <v/>
      </c>
      <c r="B49" s="15" t="str">
        <f>IF('[4]Video Analysis'!$Q$464="","",'[4]Video Analysis'!$Q$464)</f>
        <v/>
      </c>
      <c r="C49" s="15" t="str">
        <f>IF('[4]Video Analysis'!$P$464="","",'[4]Video Analysis'!$P$464)</f>
        <v/>
      </c>
      <c r="D49" s="16" t="str">
        <f>IF('[4]Video Analysis'!$G$464="","",'[4]Video Analysis'!$G$464)</f>
        <v/>
      </c>
      <c r="E49" s="16" t="str">
        <f>IF('[4]Video Analysis'!$H$464="","",'[4]Video Analysis'!$H$464)</f>
        <v/>
      </c>
      <c r="F49" s="16" t="str">
        <f>IF('[4]Video Analysis'!$I$464="","",'[4]Video Analysis'!$I$464)</f>
        <v/>
      </c>
      <c r="G49" s="16" t="str">
        <f>IF('[4]Video Analysis'!$J$464="","",'[4]Video Analysis'!$J$464)</f>
        <v/>
      </c>
      <c r="H49" s="16" t="str">
        <f>IF('[4]Video Analysis'!$K$464="","",'[4]Video Analysis'!$K$464)</f>
        <v/>
      </c>
      <c r="I49" s="16" t="str">
        <f>IF('[4]Video Analysis'!$L$464="","",'[4]Video Analysis'!$L$464)</f>
        <v/>
      </c>
      <c r="J49" s="16" t="str">
        <f>IF('[4]Video Analysis'!$M$464="","",'[4]Video Analysis'!$M$464)</f>
        <v/>
      </c>
      <c r="K49" s="16" t="str">
        <f>IF('[4]Video Analysis'!$N$464="","",'[4]Video Analysis'!$N$464)</f>
        <v/>
      </c>
      <c r="L49" s="16" t="str">
        <f>IF('[4]Video Analysis'!$O$464="","",'[4]Video Analysis'!$O$464)</f>
        <v/>
      </c>
      <c r="M49" s="17" t="str">
        <f t="shared" si="3"/>
        <v/>
      </c>
      <c r="N49" s="17" t="str">
        <f t="shared" si="3"/>
        <v/>
      </c>
      <c r="O49" s="17" t="str">
        <f t="shared" si="3"/>
        <v/>
      </c>
      <c r="P49" s="17"/>
      <c r="T49" s="23" t="str">
        <f t="shared" si="4"/>
        <v/>
      </c>
      <c r="U49" s="23" t="str">
        <f t="shared" si="4"/>
        <v/>
      </c>
      <c r="V49" s="24" t="str">
        <f t="shared" si="5"/>
        <v/>
      </c>
      <c r="W49" s="24" t="str">
        <f t="shared" si="5"/>
        <v/>
      </c>
      <c r="X49" s="24" t="str">
        <f t="shared" si="5"/>
        <v/>
      </c>
      <c r="Y49" s="24" t="str">
        <f t="shared" si="6"/>
        <v/>
      </c>
      <c r="Z49" s="24" t="str">
        <f t="shared" si="6"/>
        <v/>
      </c>
      <c r="AA49" s="24" t="str">
        <f t="shared" si="6"/>
        <v/>
      </c>
      <c r="AB49" s="17" t="str">
        <f t="shared" si="7"/>
        <v/>
      </c>
      <c r="AC49" s="17" t="str">
        <f t="shared" si="7"/>
        <v/>
      </c>
      <c r="AD49" s="17" t="str">
        <f t="shared" si="7"/>
        <v/>
      </c>
      <c r="AE49" s="25" t="str">
        <f t="shared" si="8"/>
        <v/>
      </c>
      <c r="AF49" s="25" t="str">
        <f t="shared" si="2"/>
        <v/>
      </c>
    </row>
    <row r="50" spans="1:32" x14ac:dyDescent="0.35">
      <c r="A50" s="14" t="str">
        <f>IF('[4]Video Analysis'!$B$474="","",'[4]Video Analysis'!$B$474)</f>
        <v/>
      </c>
      <c r="B50" s="15" t="str">
        <f>IF('[4]Video Analysis'!$Q$474="","",'[4]Video Analysis'!$Q$474)</f>
        <v/>
      </c>
      <c r="C50" s="15" t="str">
        <f>IF('[4]Video Analysis'!$P$474="","",'[4]Video Analysis'!$P$474)</f>
        <v/>
      </c>
      <c r="D50" s="16" t="str">
        <f>IF('[4]Video Analysis'!$G$474="","",'[4]Video Analysis'!$G$474)</f>
        <v/>
      </c>
      <c r="E50" s="16" t="str">
        <f>IF('[4]Video Analysis'!$H$474="","",'[4]Video Analysis'!$H$474)</f>
        <v/>
      </c>
      <c r="F50" s="16" t="str">
        <f>IF('[4]Video Analysis'!$I$474="","",'[4]Video Analysis'!$I$474)</f>
        <v/>
      </c>
      <c r="G50" s="16" t="str">
        <f>IF('[4]Video Analysis'!$J$474="","",'[4]Video Analysis'!$J$474)</f>
        <v/>
      </c>
      <c r="H50" s="16" t="str">
        <f>IF('[4]Video Analysis'!$K$474="","",'[4]Video Analysis'!$K$474)</f>
        <v/>
      </c>
      <c r="I50" s="16" t="str">
        <f>IF('[4]Video Analysis'!$L$474="","",'[4]Video Analysis'!$L$474)</f>
        <v/>
      </c>
      <c r="J50" s="16" t="str">
        <f>IF('[4]Video Analysis'!$M$474="","",'[4]Video Analysis'!$M$474)</f>
        <v/>
      </c>
      <c r="K50" s="16" t="str">
        <f>IF('[4]Video Analysis'!$N$474="","",'[4]Video Analysis'!$N$474)</f>
        <v/>
      </c>
      <c r="L50" s="16" t="str">
        <f>IF('[4]Video Analysis'!$O$474="","",'[4]Video Analysis'!$O$474)</f>
        <v/>
      </c>
      <c r="M50" s="17" t="str">
        <f t="shared" si="3"/>
        <v/>
      </c>
      <c r="N50" s="17" t="str">
        <f t="shared" si="3"/>
        <v/>
      </c>
      <c r="O50" s="17" t="str">
        <f t="shared" si="3"/>
        <v/>
      </c>
      <c r="P50" s="17"/>
      <c r="T50" s="23" t="str">
        <f t="shared" si="4"/>
        <v/>
      </c>
      <c r="U50" s="23" t="str">
        <f t="shared" si="4"/>
        <v/>
      </c>
      <c r="V50" s="24" t="str">
        <f t="shared" si="5"/>
        <v/>
      </c>
      <c r="W50" s="24" t="str">
        <f t="shared" si="5"/>
        <v/>
      </c>
      <c r="X50" s="24" t="str">
        <f t="shared" si="5"/>
        <v/>
      </c>
      <c r="Y50" s="24" t="str">
        <f t="shared" si="6"/>
        <v/>
      </c>
      <c r="Z50" s="24" t="str">
        <f t="shared" si="6"/>
        <v/>
      </c>
      <c r="AA50" s="24" t="str">
        <f t="shared" si="6"/>
        <v/>
      </c>
      <c r="AB50" s="17" t="str">
        <f t="shared" si="7"/>
        <v/>
      </c>
      <c r="AC50" s="17" t="str">
        <f t="shared" si="7"/>
        <v/>
      </c>
      <c r="AD50" s="17" t="str">
        <f t="shared" si="7"/>
        <v/>
      </c>
      <c r="AE50" s="25" t="str">
        <f t="shared" si="8"/>
        <v/>
      </c>
      <c r="AF50" s="25" t="str">
        <f t="shared" si="2"/>
        <v/>
      </c>
    </row>
    <row r="51" spans="1:32" x14ac:dyDescent="0.35">
      <c r="A51" s="14" t="str">
        <f>IF('[4]Video Analysis'!$B$484="","",'[4]Video Analysis'!$B$484)</f>
        <v/>
      </c>
      <c r="B51" s="15" t="str">
        <f>IF('[4]Video Analysis'!$Q$484="","",'[4]Video Analysis'!$Q$484)</f>
        <v/>
      </c>
      <c r="C51" s="15" t="str">
        <f>IF('[4]Video Analysis'!$P$484="","",'[4]Video Analysis'!$P$484)</f>
        <v/>
      </c>
      <c r="D51" s="16" t="str">
        <f>IF('[4]Video Analysis'!$G$484="","",'[4]Video Analysis'!$G$484)</f>
        <v/>
      </c>
      <c r="E51" s="16" t="str">
        <f>IF('[4]Video Analysis'!$H$484="","",'[4]Video Analysis'!$H$484)</f>
        <v/>
      </c>
      <c r="F51" s="16" t="str">
        <f>IF('[4]Video Analysis'!$I$484="","",'[4]Video Analysis'!$I$484)</f>
        <v/>
      </c>
      <c r="G51" s="16" t="str">
        <f>IF('[4]Video Analysis'!$J$484="","",'[4]Video Analysis'!$J$484)</f>
        <v/>
      </c>
      <c r="H51" s="16" t="str">
        <f>IF('[4]Video Analysis'!$K$484="","",'[4]Video Analysis'!$K$484)</f>
        <v/>
      </c>
      <c r="I51" s="16" t="str">
        <f>IF('[4]Video Analysis'!$L$484="","",'[4]Video Analysis'!$L$484)</f>
        <v/>
      </c>
      <c r="J51" s="16" t="str">
        <f>IF('[4]Video Analysis'!$M$484="","",'[4]Video Analysis'!$M$484)</f>
        <v/>
      </c>
      <c r="K51" s="16" t="str">
        <f>IF('[4]Video Analysis'!$N$484="","",'[4]Video Analysis'!$N$484)</f>
        <v/>
      </c>
      <c r="L51" s="16" t="str">
        <f>IF('[4]Video Analysis'!$O$484="","",'[4]Video Analysis'!$O$484)</f>
        <v/>
      </c>
      <c r="M51" s="17" t="str">
        <f t="shared" si="3"/>
        <v/>
      </c>
      <c r="N51" s="17" t="str">
        <f t="shared" si="3"/>
        <v/>
      </c>
      <c r="O51" s="17" t="str">
        <f t="shared" si="3"/>
        <v/>
      </c>
      <c r="P51" s="17"/>
      <c r="T51" s="23" t="str">
        <f t="shared" si="4"/>
        <v/>
      </c>
      <c r="U51" s="23" t="str">
        <f t="shared" si="4"/>
        <v/>
      </c>
      <c r="V51" s="24" t="str">
        <f t="shared" si="5"/>
        <v/>
      </c>
      <c r="W51" s="24" t="str">
        <f t="shared" si="5"/>
        <v/>
      </c>
      <c r="X51" s="24" t="str">
        <f t="shared" si="5"/>
        <v/>
      </c>
      <c r="Y51" s="24" t="str">
        <f t="shared" si="6"/>
        <v/>
      </c>
      <c r="Z51" s="24" t="str">
        <f t="shared" si="6"/>
        <v/>
      </c>
      <c r="AA51" s="24" t="str">
        <f t="shared" si="6"/>
        <v/>
      </c>
      <c r="AB51" s="17" t="str">
        <f t="shared" si="7"/>
        <v/>
      </c>
      <c r="AC51" s="17" t="str">
        <f t="shared" si="7"/>
        <v/>
      </c>
      <c r="AD51" s="17" t="str">
        <f t="shared" si="7"/>
        <v/>
      </c>
      <c r="AE51" s="25" t="str">
        <f t="shared" si="8"/>
        <v/>
      </c>
      <c r="AF51" s="25" t="str">
        <f t="shared" si="2"/>
        <v/>
      </c>
    </row>
    <row r="52" spans="1:32" x14ac:dyDescent="0.35">
      <c r="A52" s="14" t="str">
        <f>IF('[4]Video Analysis'!$B$494="","",'[4]Video Analysis'!$B$494)</f>
        <v/>
      </c>
      <c r="B52" s="15" t="str">
        <f>IF('[4]Video Analysis'!$Q$494="","",'[4]Video Analysis'!$Q$494)</f>
        <v/>
      </c>
      <c r="C52" s="15" t="str">
        <f>IF('[4]Video Analysis'!$P$494="","",'[4]Video Analysis'!$P$494)</f>
        <v/>
      </c>
      <c r="D52" s="16" t="str">
        <f>IF('[4]Video Analysis'!$G$494="","",'[4]Video Analysis'!$G$494)</f>
        <v/>
      </c>
      <c r="E52" s="16" t="str">
        <f>IF('[4]Video Analysis'!$H$494="","",'[4]Video Analysis'!$H$494)</f>
        <v/>
      </c>
      <c r="F52" s="16" t="str">
        <f>IF('[4]Video Analysis'!$I$494="","",'[4]Video Analysis'!$I$494)</f>
        <v/>
      </c>
      <c r="G52" s="16" t="str">
        <f>IF('[4]Video Analysis'!$J$494="","",'[4]Video Analysis'!$J$494)</f>
        <v/>
      </c>
      <c r="H52" s="16" t="str">
        <f>IF('[4]Video Analysis'!$K$494="","",'[4]Video Analysis'!$K$494)</f>
        <v/>
      </c>
      <c r="I52" s="16" t="str">
        <f>IF('[4]Video Analysis'!$L$494="","",'[4]Video Analysis'!$L$494)</f>
        <v/>
      </c>
      <c r="J52" s="16" t="str">
        <f>IF('[4]Video Analysis'!$M$494="","",'[4]Video Analysis'!$M$494)</f>
        <v/>
      </c>
      <c r="K52" s="16" t="str">
        <f>IF('[4]Video Analysis'!$N$494="","",'[4]Video Analysis'!$N$494)</f>
        <v/>
      </c>
      <c r="L52" s="16" t="str">
        <f>IF('[4]Video Analysis'!$O$494="","",'[4]Video Analysis'!$O$494)</f>
        <v/>
      </c>
      <c r="M52" s="17" t="str">
        <f t="shared" si="3"/>
        <v/>
      </c>
      <c r="N52" s="17" t="str">
        <f t="shared" si="3"/>
        <v/>
      </c>
      <c r="O52" s="17" t="str">
        <f t="shared" si="3"/>
        <v/>
      </c>
      <c r="P52" s="17"/>
      <c r="T52" s="23" t="str">
        <f t="shared" si="4"/>
        <v/>
      </c>
      <c r="U52" s="23" t="str">
        <f t="shared" si="4"/>
        <v/>
      </c>
      <c r="V52" s="24" t="str">
        <f t="shared" si="5"/>
        <v/>
      </c>
      <c r="W52" s="24" t="str">
        <f t="shared" si="5"/>
        <v/>
      </c>
      <c r="X52" s="24" t="str">
        <f t="shared" si="5"/>
        <v/>
      </c>
      <c r="Y52" s="24" t="str">
        <f t="shared" si="6"/>
        <v/>
      </c>
      <c r="Z52" s="24" t="str">
        <f t="shared" si="6"/>
        <v/>
      </c>
      <c r="AA52" s="24" t="str">
        <f t="shared" si="6"/>
        <v/>
      </c>
      <c r="AB52" s="17" t="str">
        <f t="shared" si="7"/>
        <v/>
      </c>
      <c r="AC52" s="17" t="str">
        <f t="shared" si="7"/>
        <v/>
      </c>
      <c r="AD52" s="17" t="str">
        <f t="shared" si="7"/>
        <v/>
      </c>
      <c r="AE52" s="25" t="str">
        <f t="shared" si="8"/>
        <v/>
      </c>
      <c r="AF52" s="25" t="str">
        <f t="shared" si="2"/>
        <v/>
      </c>
    </row>
    <row r="53" spans="1:32" x14ac:dyDescent="0.35">
      <c r="A53" s="14" t="str">
        <f>IF('[4]Video Analysis'!$B$504="","",'[4]Video Analysis'!$B$504)</f>
        <v/>
      </c>
      <c r="B53" s="15" t="str">
        <f>IF('[4]Video Analysis'!$Q$504="","",'[4]Video Analysis'!$Q$504)</f>
        <v/>
      </c>
      <c r="C53" s="15" t="str">
        <f>IF('[4]Video Analysis'!$P$504="","",'[4]Video Analysis'!$P$504)</f>
        <v/>
      </c>
      <c r="D53" s="16" t="str">
        <f>IF('[4]Video Analysis'!$G$504="","",'[4]Video Analysis'!$G$504)</f>
        <v/>
      </c>
      <c r="E53" s="16" t="str">
        <f>IF('[4]Video Analysis'!$H$504="","",'[4]Video Analysis'!$H$504)</f>
        <v/>
      </c>
      <c r="F53" s="16" t="str">
        <f>IF('[4]Video Analysis'!$I$504="","",'[4]Video Analysis'!$I$504)</f>
        <v/>
      </c>
      <c r="G53" s="16" t="str">
        <f>IF('[4]Video Analysis'!$J$504="","",'[4]Video Analysis'!$J$504)</f>
        <v/>
      </c>
      <c r="H53" s="16" t="str">
        <f>IF('[4]Video Analysis'!$K$504="","",'[4]Video Analysis'!$K$504)</f>
        <v/>
      </c>
      <c r="I53" s="16" t="str">
        <f>IF('[4]Video Analysis'!$L$504="","",'[4]Video Analysis'!$L$504)</f>
        <v/>
      </c>
      <c r="J53" s="16" t="str">
        <f>IF('[4]Video Analysis'!$M$504="","",'[4]Video Analysis'!$M$504)</f>
        <v/>
      </c>
      <c r="K53" s="16" t="str">
        <f>IF('[4]Video Analysis'!$N$504="","",'[4]Video Analysis'!$N$504)</f>
        <v/>
      </c>
      <c r="L53" s="16" t="str">
        <f>IF('[4]Video Analysis'!$O$504="","",'[4]Video Analysis'!$O$504)</f>
        <v/>
      </c>
      <c r="M53" s="17" t="str">
        <f t="shared" si="3"/>
        <v/>
      </c>
      <c r="N53" s="17" t="str">
        <f t="shared" si="3"/>
        <v/>
      </c>
      <c r="O53" s="17" t="str">
        <f t="shared" si="3"/>
        <v/>
      </c>
      <c r="P53" s="17"/>
      <c r="T53" s="23" t="str">
        <f t="shared" si="4"/>
        <v/>
      </c>
      <c r="U53" s="23" t="str">
        <f t="shared" si="4"/>
        <v/>
      </c>
      <c r="V53" s="24" t="str">
        <f t="shared" si="5"/>
        <v/>
      </c>
      <c r="W53" s="24" t="str">
        <f t="shared" si="5"/>
        <v/>
      </c>
      <c r="X53" s="24" t="str">
        <f t="shared" si="5"/>
        <v/>
      </c>
      <c r="Y53" s="24" t="str">
        <f t="shared" si="6"/>
        <v/>
      </c>
      <c r="Z53" s="24" t="str">
        <f t="shared" si="6"/>
        <v/>
      </c>
      <c r="AA53" s="24" t="str">
        <f t="shared" si="6"/>
        <v/>
      </c>
      <c r="AB53" s="17" t="str">
        <f t="shared" si="7"/>
        <v/>
      </c>
      <c r="AC53" s="17" t="str">
        <f t="shared" si="7"/>
        <v/>
      </c>
      <c r="AD53" s="17" t="str">
        <f t="shared" si="7"/>
        <v/>
      </c>
      <c r="AE53" s="25" t="str">
        <f t="shared" si="8"/>
        <v/>
      </c>
      <c r="AF53" s="25" t="str">
        <f t="shared" si="2"/>
        <v/>
      </c>
    </row>
    <row r="54" spans="1:32" x14ac:dyDescent="0.35">
      <c r="A54" s="14" t="str">
        <f>IF('[4]Video Analysis'!$B$514="","",'[4]Video Analysis'!$B$514)</f>
        <v/>
      </c>
      <c r="B54" s="15" t="str">
        <f>IF('[4]Video Analysis'!$Q$514="","",'[4]Video Analysis'!$Q$514)</f>
        <v/>
      </c>
      <c r="C54" s="15" t="str">
        <f>IF('[4]Video Analysis'!$P$514="","",'[4]Video Analysis'!$P$514)</f>
        <v/>
      </c>
      <c r="D54" s="16" t="str">
        <f>IF('[4]Video Analysis'!$G$514="","",'[4]Video Analysis'!$G$514)</f>
        <v/>
      </c>
      <c r="E54" s="16" t="str">
        <f>IF('[4]Video Analysis'!$H$514="","",'[4]Video Analysis'!$H$514)</f>
        <v/>
      </c>
      <c r="F54" s="16" t="str">
        <f>IF('[4]Video Analysis'!$I$514="","",'[4]Video Analysis'!$I$514)</f>
        <v/>
      </c>
      <c r="G54" s="16" t="str">
        <f>IF('[4]Video Analysis'!$J$514="","",'[4]Video Analysis'!$J$514)</f>
        <v/>
      </c>
      <c r="H54" s="16" t="str">
        <f>IF('[4]Video Analysis'!$K$514="","",'[4]Video Analysis'!$K$514)</f>
        <v/>
      </c>
      <c r="I54" s="16" t="str">
        <f>IF('[4]Video Analysis'!$L$514="","",'[4]Video Analysis'!$L$514)</f>
        <v/>
      </c>
      <c r="J54" s="16" t="str">
        <f>IF('[4]Video Analysis'!$M$514="","",'[4]Video Analysis'!$M$514)</f>
        <v/>
      </c>
      <c r="K54" s="16" t="str">
        <f>IF('[4]Video Analysis'!$N$514="","",'[4]Video Analysis'!$N$514)</f>
        <v/>
      </c>
      <c r="L54" s="16" t="str">
        <f>IF('[4]Video Analysis'!$O$514="","",'[4]Video Analysis'!$O$514)</f>
        <v/>
      </c>
      <c r="M54" s="17" t="str">
        <f t="shared" si="3"/>
        <v/>
      </c>
      <c r="N54" s="17" t="str">
        <f t="shared" si="3"/>
        <v/>
      </c>
      <c r="O54" s="17" t="str">
        <f t="shared" si="3"/>
        <v/>
      </c>
      <c r="P54" s="17"/>
      <c r="T54" s="23" t="str">
        <f t="shared" si="4"/>
        <v/>
      </c>
      <c r="U54" s="23" t="str">
        <f t="shared" si="4"/>
        <v/>
      </c>
      <c r="V54" s="24" t="str">
        <f t="shared" si="5"/>
        <v/>
      </c>
      <c r="W54" s="24" t="str">
        <f t="shared" si="5"/>
        <v/>
      </c>
      <c r="X54" s="24" t="str">
        <f t="shared" si="5"/>
        <v/>
      </c>
      <c r="Y54" s="24" t="str">
        <f t="shared" si="6"/>
        <v/>
      </c>
      <c r="Z54" s="24" t="str">
        <f t="shared" si="6"/>
        <v/>
      </c>
      <c r="AA54" s="24" t="str">
        <f t="shared" si="6"/>
        <v/>
      </c>
      <c r="AB54" s="17" t="str">
        <f t="shared" si="7"/>
        <v/>
      </c>
      <c r="AC54" s="17" t="str">
        <f t="shared" si="7"/>
        <v/>
      </c>
      <c r="AD54" s="17" t="str">
        <f t="shared" si="7"/>
        <v/>
      </c>
      <c r="AE54" s="25" t="str">
        <f t="shared" si="8"/>
        <v/>
      </c>
      <c r="AF54" s="25" t="str">
        <f t="shared" si="2"/>
        <v/>
      </c>
    </row>
    <row r="55" spans="1:32" x14ac:dyDescent="0.35">
      <c r="A55" s="14" t="str">
        <f>IF('[4]Video Analysis'!$B$524="","",'[4]Video Analysis'!$B$524)</f>
        <v/>
      </c>
      <c r="B55" s="15" t="str">
        <f>IF('[4]Video Analysis'!$Q$524="","",'[4]Video Analysis'!$Q$524)</f>
        <v/>
      </c>
      <c r="C55" s="15" t="str">
        <f>IF('[4]Video Analysis'!$P$524="","",'[4]Video Analysis'!$P$524)</f>
        <v/>
      </c>
      <c r="D55" s="16" t="str">
        <f>IF('[4]Video Analysis'!$G$524="","",'[4]Video Analysis'!$G$524)</f>
        <v/>
      </c>
      <c r="E55" s="16" t="str">
        <f>IF('[4]Video Analysis'!$H$524="","",'[4]Video Analysis'!$H$524)</f>
        <v/>
      </c>
      <c r="F55" s="16" t="str">
        <f>IF('[4]Video Analysis'!$I$524="","",'[4]Video Analysis'!$I$524)</f>
        <v/>
      </c>
      <c r="G55" s="16" t="str">
        <f>IF('[4]Video Analysis'!$J$524="","",'[4]Video Analysis'!$J$524)</f>
        <v/>
      </c>
      <c r="H55" s="16" t="str">
        <f>IF('[4]Video Analysis'!$K$524="","",'[4]Video Analysis'!$K$524)</f>
        <v/>
      </c>
      <c r="I55" s="16" t="str">
        <f>IF('[4]Video Analysis'!$L$524="","",'[4]Video Analysis'!$L$524)</f>
        <v/>
      </c>
      <c r="J55" s="16" t="str">
        <f>IF('[4]Video Analysis'!$M$524="","",'[4]Video Analysis'!$M$524)</f>
        <v/>
      </c>
      <c r="K55" s="16" t="str">
        <f>IF('[4]Video Analysis'!$N$524="","",'[4]Video Analysis'!$N$524)</f>
        <v/>
      </c>
      <c r="L55" s="16" t="str">
        <f>IF('[4]Video Analysis'!$O$524="","",'[4]Video Analysis'!$O$524)</f>
        <v/>
      </c>
      <c r="M55" s="17" t="str">
        <f t="shared" si="3"/>
        <v/>
      </c>
      <c r="N55" s="17" t="str">
        <f t="shared" si="3"/>
        <v/>
      </c>
      <c r="O55" s="17" t="str">
        <f t="shared" si="3"/>
        <v/>
      </c>
      <c r="P55" s="17"/>
      <c r="T55" s="23" t="str">
        <f t="shared" si="4"/>
        <v/>
      </c>
      <c r="U55" s="23" t="str">
        <f t="shared" si="4"/>
        <v/>
      </c>
      <c r="V55" s="24" t="str">
        <f t="shared" si="5"/>
        <v/>
      </c>
      <c r="W55" s="24" t="str">
        <f t="shared" si="5"/>
        <v/>
      </c>
      <c r="X55" s="24" t="str">
        <f t="shared" si="5"/>
        <v/>
      </c>
      <c r="Y55" s="24" t="str">
        <f t="shared" si="6"/>
        <v/>
      </c>
      <c r="Z55" s="24" t="str">
        <f t="shared" si="6"/>
        <v/>
      </c>
      <c r="AA55" s="24" t="str">
        <f t="shared" si="6"/>
        <v/>
      </c>
      <c r="AB55" s="17" t="str">
        <f t="shared" si="7"/>
        <v/>
      </c>
      <c r="AC55" s="17" t="str">
        <f t="shared" si="7"/>
        <v/>
      </c>
      <c r="AD55" s="17" t="str">
        <f t="shared" si="7"/>
        <v/>
      </c>
      <c r="AE55" s="25" t="str">
        <f t="shared" si="8"/>
        <v/>
      </c>
      <c r="AF55" s="25" t="str">
        <f t="shared" si="2"/>
        <v/>
      </c>
    </row>
    <row r="56" spans="1:32" x14ac:dyDescent="0.35">
      <c r="A56" s="14" t="str">
        <f>IF('[4]Video Analysis'!$B$534="","",'[4]Video Analysis'!$B$534)</f>
        <v/>
      </c>
      <c r="B56" s="15" t="str">
        <f>IF('[4]Video Analysis'!$Q$534="","",'[4]Video Analysis'!$Q$534)</f>
        <v/>
      </c>
      <c r="C56" s="15" t="str">
        <f>IF('[4]Video Analysis'!$P$534="","",'[4]Video Analysis'!$P$534)</f>
        <v/>
      </c>
      <c r="D56" s="16" t="str">
        <f>IF('[4]Video Analysis'!$G$534="","",'[4]Video Analysis'!$G$534)</f>
        <v/>
      </c>
      <c r="E56" s="16" t="str">
        <f>IF('[4]Video Analysis'!$H$534="","",'[4]Video Analysis'!$H$534)</f>
        <v/>
      </c>
      <c r="F56" s="16" t="str">
        <f>IF('[4]Video Analysis'!$I$534="","",'[4]Video Analysis'!$I$534)</f>
        <v/>
      </c>
      <c r="G56" s="16" t="str">
        <f>IF('[4]Video Analysis'!$J$534="","",'[4]Video Analysis'!$J$534)</f>
        <v/>
      </c>
      <c r="H56" s="16" t="str">
        <f>IF('[4]Video Analysis'!$K$534="","",'[4]Video Analysis'!$K$534)</f>
        <v/>
      </c>
      <c r="I56" s="16" t="str">
        <f>IF('[4]Video Analysis'!$L$534="","",'[4]Video Analysis'!$L$534)</f>
        <v/>
      </c>
      <c r="J56" s="16" t="str">
        <f>IF('[4]Video Analysis'!$M$534="","",'[4]Video Analysis'!$M$534)</f>
        <v/>
      </c>
      <c r="K56" s="16" t="str">
        <f>IF('[4]Video Analysis'!$N$534="","",'[4]Video Analysis'!$N$534)</f>
        <v/>
      </c>
      <c r="L56" s="16" t="str">
        <f>IF('[4]Video Analysis'!$O$534="","",'[4]Video Analysis'!$O$534)</f>
        <v/>
      </c>
      <c r="M56" s="17" t="str">
        <f t="shared" si="3"/>
        <v/>
      </c>
      <c r="N56" s="17" t="str">
        <f t="shared" si="3"/>
        <v/>
      </c>
      <c r="O56" s="17" t="str">
        <f t="shared" si="3"/>
        <v/>
      </c>
      <c r="P56" s="17"/>
      <c r="T56" s="23" t="str">
        <f t="shared" si="4"/>
        <v/>
      </c>
      <c r="U56" s="23" t="str">
        <f t="shared" si="4"/>
        <v/>
      </c>
      <c r="V56" s="24" t="str">
        <f t="shared" si="5"/>
        <v/>
      </c>
      <c r="W56" s="24" t="str">
        <f t="shared" si="5"/>
        <v/>
      </c>
      <c r="X56" s="24" t="str">
        <f t="shared" si="5"/>
        <v/>
      </c>
      <c r="Y56" s="24" t="str">
        <f t="shared" si="6"/>
        <v/>
      </c>
      <c r="Z56" s="24" t="str">
        <f t="shared" si="6"/>
        <v/>
      </c>
      <c r="AA56" s="24" t="str">
        <f t="shared" si="6"/>
        <v/>
      </c>
      <c r="AB56" s="17" t="str">
        <f t="shared" si="7"/>
        <v/>
      </c>
      <c r="AC56" s="17" t="str">
        <f t="shared" si="7"/>
        <v/>
      </c>
      <c r="AD56" s="17" t="str">
        <f t="shared" si="7"/>
        <v/>
      </c>
      <c r="AE56" s="25" t="str">
        <f t="shared" si="8"/>
        <v/>
      </c>
      <c r="AF56" s="25" t="str">
        <f t="shared" si="2"/>
        <v/>
      </c>
    </row>
    <row r="57" spans="1:32" x14ac:dyDescent="0.35">
      <c r="A57" s="14" t="str">
        <f>IF('[4]Video Analysis'!$B$544="","",'[4]Video Analysis'!$B$544)</f>
        <v/>
      </c>
      <c r="B57" s="15" t="str">
        <f>IF('[4]Video Analysis'!$Q$544="","",'[4]Video Analysis'!$Q$544)</f>
        <v/>
      </c>
      <c r="C57" s="15" t="str">
        <f>IF('[4]Video Analysis'!$P$544="","",'[4]Video Analysis'!$P$544)</f>
        <v/>
      </c>
      <c r="D57" s="16" t="str">
        <f>IF('[4]Video Analysis'!$G$544="","",'[4]Video Analysis'!$G$544)</f>
        <v/>
      </c>
      <c r="E57" s="16" t="str">
        <f>IF('[4]Video Analysis'!$H$544="","",'[4]Video Analysis'!$H$544)</f>
        <v/>
      </c>
      <c r="F57" s="16" t="str">
        <f>IF('[4]Video Analysis'!$I$544="","",'[4]Video Analysis'!$I$544)</f>
        <v/>
      </c>
      <c r="G57" s="16" t="str">
        <f>IF('[4]Video Analysis'!$J$544="","",'[4]Video Analysis'!$J$544)</f>
        <v/>
      </c>
      <c r="H57" s="16" t="str">
        <f>IF('[4]Video Analysis'!$K$544="","",'[4]Video Analysis'!$K$544)</f>
        <v/>
      </c>
      <c r="I57" s="16" t="str">
        <f>IF('[4]Video Analysis'!$L$544="","",'[4]Video Analysis'!$L$544)</f>
        <v/>
      </c>
      <c r="J57" s="16" t="str">
        <f>IF('[4]Video Analysis'!$M$544="","",'[4]Video Analysis'!$M$544)</f>
        <v/>
      </c>
      <c r="K57" s="16" t="str">
        <f>IF('[4]Video Analysis'!$N$544="","",'[4]Video Analysis'!$N$544)</f>
        <v/>
      </c>
      <c r="L57" s="16" t="str">
        <f>IF('[4]Video Analysis'!$O$544="","",'[4]Video Analysis'!$O$544)</f>
        <v/>
      </c>
      <c r="M57" s="17" t="str">
        <f t="shared" si="3"/>
        <v/>
      </c>
      <c r="N57" s="17" t="str">
        <f t="shared" si="3"/>
        <v/>
      </c>
      <c r="O57" s="17" t="str">
        <f t="shared" si="3"/>
        <v/>
      </c>
      <c r="P57" s="17"/>
      <c r="T57" s="23" t="str">
        <f t="shared" si="4"/>
        <v/>
      </c>
      <c r="U57" s="23" t="str">
        <f t="shared" si="4"/>
        <v/>
      </c>
      <c r="V57" s="24" t="str">
        <f t="shared" si="5"/>
        <v/>
      </c>
      <c r="W57" s="24" t="str">
        <f t="shared" si="5"/>
        <v/>
      </c>
      <c r="X57" s="24" t="str">
        <f t="shared" si="5"/>
        <v/>
      </c>
      <c r="Y57" s="24" t="str">
        <f t="shared" si="6"/>
        <v/>
      </c>
      <c r="Z57" s="24" t="str">
        <f t="shared" si="6"/>
        <v/>
      </c>
      <c r="AA57" s="24" t="str">
        <f t="shared" si="6"/>
        <v/>
      </c>
      <c r="AB57" s="17" t="str">
        <f t="shared" si="7"/>
        <v/>
      </c>
      <c r="AC57" s="17" t="str">
        <f t="shared" si="7"/>
        <v/>
      </c>
      <c r="AD57" s="17" t="str">
        <f t="shared" si="7"/>
        <v/>
      </c>
      <c r="AE57" s="25" t="str">
        <f t="shared" si="8"/>
        <v/>
      </c>
      <c r="AF57" s="25" t="str">
        <f t="shared" si="2"/>
        <v/>
      </c>
    </row>
    <row r="58" spans="1:32" x14ac:dyDescent="0.35">
      <c r="A58" s="14" t="str">
        <f>IF('[4]Video Analysis'!$B$554="","",'[4]Video Analysis'!$B$554)</f>
        <v/>
      </c>
      <c r="B58" s="15" t="str">
        <f>IF('[4]Video Analysis'!$Q$554="","",'[4]Video Analysis'!$Q$554)</f>
        <v/>
      </c>
      <c r="C58" s="15" t="str">
        <f>IF('[4]Video Analysis'!$P$554="","",'[4]Video Analysis'!$P$554)</f>
        <v/>
      </c>
      <c r="D58" s="16" t="str">
        <f>IF('[4]Video Analysis'!$G$554="","",'[4]Video Analysis'!$G$554)</f>
        <v/>
      </c>
      <c r="E58" s="16" t="str">
        <f>IF('[4]Video Analysis'!$H$554="","",'[4]Video Analysis'!$H$554)</f>
        <v/>
      </c>
      <c r="F58" s="16" t="str">
        <f>IF('[4]Video Analysis'!$I$554="","",'[4]Video Analysis'!$I$554)</f>
        <v/>
      </c>
      <c r="G58" s="16" t="str">
        <f>IF('[4]Video Analysis'!$J$554="","",'[4]Video Analysis'!$J$554)</f>
        <v/>
      </c>
      <c r="H58" s="16" t="str">
        <f>IF('[4]Video Analysis'!$K$554="","",'[4]Video Analysis'!$K$554)</f>
        <v/>
      </c>
      <c r="I58" s="16" t="str">
        <f>IF('[4]Video Analysis'!$L$554="","",'[4]Video Analysis'!$L$554)</f>
        <v/>
      </c>
      <c r="J58" s="16" t="str">
        <f>IF('[4]Video Analysis'!$M$554="","",'[4]Video Analysis'!$M$554)</f>
        <v/>
      </c>
      <c r="K58" s="16" t="str">
        <f>IF('[4]Video Analysis'!$N$554="","",'[4]Video Analysis'!$N$554)</f>
        <v/>
      </c>
      <c r="L58" s="16" t="str">
        <f>IF('[4]Video Analysis'!$O$554="","",'[4]Video Analysis'!$O$554)</f>
        <v/>
      </c>
      <c r="M58" s="17" t="str">
        <f t="shared" si="3"/>
        <v/>
      </c>
      <c r="N58" s="17" t="str">
        <f t="shared" si="3"/>
        <v/>
      </c>
      <c r="O58" s="17" t="str">
        <f t="shared" si="3"/>
        <v/>
      </c>
      <c r="P58" s="17"/>
      <c r="T58" s="23" t="str">
        <f t="shared" si="4"/>
        <v/>
      </c>
      <c r="U58" s="23" t="str">
        <f t="shared" si="4"/>
        <v/>
      </c>
      <c r="V58" s="24" t="str">
        <f t="shared" si="5"/>
        <v/>
      </c>
      <c r="W58" s="24" t="str">
        <f t="shared" si="5"/>
        <v/>
      </c>
      <c r="X58" s="24" t="str">
        <f t="shared" si="5"/>
        <v/>
      </c>
      <c r="Y58" s="24" t="str">
        <f t="shared" si="6"/>
        <v/>
      </c>
      <c r="Z58" s="24" t="str">
        <f t="shared" si="6"/>
        <v/>
      </c>
      <c r="AA58" s="24" t="str">
        <f t="shared" si="6"/>
        <v/>
      </c>
      <c r="AB58" s="17" t="str">
        <f t="shared" si="7"/>
        <v/>
      </c>
      <c r="AC58" s="17" t="str">
        <f t="shared" si="7"/>
        <v/>
      </c>
      <c r="AD58" s="17" t="str">
        <f t="shared" si="7"/>
        <v/>
      </c>
      <c r="AE58" s="25" t="str">
        <f t="shared" si="8"/>
        <v/>
      </c>
      <c r="AF58" s="25" t="str">
        <f t="shared" si="2"/>
        <v/>
      </c>
    </row>
    <row r="59" spans="1:32" x14ac:dyDescent="0.35">
      <c r="A59" s="14" t="str">
        <f>IF('[4]Video Analysis'!$B$564="","",'[4]Video Analysis'!$B$564)</f>
        <v/>
      </c>
      <c r="B59" s="15" t="str">
        <f>IF('[4]Video Analysis'!$Q$564="","",'[4]Video Analysis'!$Q$564)</f>
        <v/>
      </c>
      <c r="C59" s="15" t="str">
        <f>IF('[4]Video Analysis'!$P$564="","",'[4]Video Analysis'!$P$564)</f>
        <v/>
      </c>
      <c r="D59" s="16" t="str">
        <f>IF('[4]Video Analysis'!$G$564="","",'[4]Video Analysis'!$G$564)</f>
        <v/>
      </c>
      <c r="E59" s="16" t="str">
        <f>IF('[4]Video Analysis'!$H$564="","",'[4]Video Analysis'!$H$564)</f>
        <v/>
      </c>
      <c r="F59" s="16" t="str">
        <f>IF('[4]Video Analysis'!$I$564="","",'[4]Video Analysis'!$I$564)</f>
        <v/>
      </c>
      <c r="G59" s="16" t="str">
        <f>IF('[4]Video Analysis'!$J$564="","",'[4]Video Analysis'!$J$564)</f>
        <v/>
      </c>
      <c r="H59" s="16" t="str">
        <f>IF('[4]Video Analysis'!$K$564="","",'[4]Video Analysis'!$K$564)</f>
        <v/>
      </c>
      <c r="I59" s="16" t="str">
        <f>IF('[4]Video Analysis'!$L$564="","",'[4]Video Analysis'!$L$564)</f>
        <v/>
      </c>
      <c r="J59" s="16" t="str">
        <f>IF('[4]Video Analysis'!$M$564="","",'[4]Video Analysis'!$M$564)</f>
        <v/>
      </c>
      <c r="K59" s="16" t="str">
        <f>IF('[4]Video Analysis'!$N$564="","",'[4]Video Analysis'!$N$564)</f>
        <v/>
      </c>
      <c r="L59" s="16" t="str">
        <f>IF('[4]Video Analysis'!$O$564="","",'[4]Video Analysis'!$O$564)</f>
        <v/>
      </c>
      <c r="M59" s="17" t="str">
        <f t="shared" si="3"/>
        <v/>
      </c>
      <c r="N59" s="17" t="str">
        <f t="shared" si="3"/>
        <v/>
      </c>
      <c r="O59" s="17" t="str">
        <f t="shared" si="3"/>
        <v/>
      </c>
      <c r="P59" s="17"/>
      <c r="T59" s="23" t="str">
        <f t="shared" si="4"/>
        <v/>
      </c>
      <c r="U59" s="23" t="str">
        <f t="shared" si="4"/>
        <v/>
      </c>
      <c r="V59" s="24" t="str">
        <f t="shared" si="5"/>
        <v/>
      </c>
      <c r="W59" s="24" t="str">
        <f t="shared" si="5"/>
        <v/>
      </c>
      <c r="X59" s="24" t="str">
        <f t="shared" si="5"/>
        <v/>
      </c>
      <c r="Y59" s="24" t="str">
        <f t="shared" si="6"/>
        <v/>
      </c>
      <c r="Z59" s="24" t="str">
        <f t="shared" si="6"/>
        <v/>
      </c>
      <c r="AA59" s="24" t="str">
        <f t="shared" si="6"/>
        <v/>
      </c>
      <c r="AB59" s="17" t="str">
        <f t="shared" si="7"/>
        <v/>
      </c>
      <c r="AC59" s="17" t="str">
        <f t="shared" si="7"/>
        <v/>
      </c>
      <c r="AD59" s="17" t="str">
        <f t="shared" si="7"/>
        <v/>
      </c>
      <c r="AE59" s="25" t="str">
        <f t="shared" si="8"/>
        <v/>
      </c>
      <c r="AF59" s="25" t="str">
        <f t="shared" si="2"/>
        <v/>
      </c>
    </row>
    <row r="60" spans="1:32" x14ac:dyDescent="0.35">
      <c r="A60" s="14" t="str">
        <f>IF('[4]Video Analysis'!$B$574="","",'[4]Video Analysis'!$B$574)</f>
        <v/>
      </c>
      <c r="B60" s="15" t="str">
        <f>IF('[4]Video Analysis'!$Q$574="","",'[4]Video Analysis'!$Q$574)</f>
        <v/>
      </c>
      <c r="C60" s="15" t="str">
        <f>IF('[4]Video Analysis'!$P$574="","",'[4]Video Analysis'!$P$574)</f>
        <v/>
      </c>
      <c r="D60" s="16" t="str">
        <f>IF('[4]Video Analysis'!$G$574="","",'[4]Video Analysis'!$G$574)</f>
        <v/>
      </c>
      <c r="E60" s="16" t="str">
        <f>IF('[4]Video Analysis'!$H$574="","",'[4]Video Analysis'!$H$574)</f>
        <v/>
      </c>
      <c r="F60" s="16" t="str">
        <f>IF('[4]Video Analysis'!$I$574="","",'[4]Video Analysis'!$I$574)</f>
        <v/>
      </c>
      <c r="G60" s="16" t="str">
        <f>IF('[4]Video Analysis'!$J$574="","",'[4]Video Analysis'!$J$574)</f>
        <v/>
      </c>
      <c r="H60" s="16" t="str">
        <f>IF('[4]Video Analysis'!$K$574="","",'[4]Video Analysis'!$K$574)</f>
        <v/>
      </c>
      <c r="I60" s="16" t="str">
        <f>IF('[4]Video Analysis'!$L$574="","",'[4]Video Analysis'!$L$574)</f>
        <v/>
      </c>
      <c r="J60" s="16" t="str">
        <f>IF('[4]Video Analysis'!$M$574="","",'[4]Video Analysis'!$M$574)</f>
        <v/>
      </c>
      <c r="K60" s="16" t="str">
        <f>IF('[4]Video Analysis'!$N$574="","",'[4]Video Analysis'!$N$574)</f>
        <v/>
      </c>
      <c r="L60" s="16" t="str">
        <f>IF('[4]Video Analysis'!$O$574="","",'[4]Video Analysis'!$O$574)</f>
        <v/>
      </c>
      <c r="M60" s="17" t="str">
        <f t="shared" si="3"/>
        <v/>
      </c>
      <c r="N60" s="17" t="str">
        <f t="shared" si="3"/>
        <v/>
      </c>
      <c r="O60" s="17" t="str">
        <f t="shared" si="3"/>
        <v/>
      </c>
      <c r="P60" s="17"/>
      <c r="T60" s="23" t="str">
        <f t="shared" si="4"/>
        <v/>
      </c>
      <c r="U60" s="23" t="str">
        <f t="shared" si="4"/>
        <v/>
      </c>
      <c r="V60" s="24" t="str">
        <f t="shared" si="5"/>
        <v/>
      </c>
      <c r="W60" s="24" t="str">
        <f t="shared" si="5"/>
        <v/>
      </c>
      <c r="X60" s="24" t="str">
        <f t="shared" si="5"/>
        <v/>
      </c>
      <c r="Y60" s="24" t="str">
        <f t="shared" si="6"/>
        <v/>
      </c>
      <c r="Z60" s="24" t="str">
        <f t="shared" si="6"/>
        <v/>
      </c>
      <c r="AA60" s="24" t="str">
        <f t="shared" si="6"/>
        <v/>
      </c>
      <c r="AB60" s="17" t="str">
        <f t="shared" si="7"/>
        <v/>
      </c>
      <c r="AC60" s="17" t="str">
        <f t="shared" si="7"/>
        <v/>
      </c>
      <c r="AD60" s="17" t="str">
        <f t="shared" si="7"/>
        <v/>
      </c>
      <c r="AE60" s="25" t="str">
        <f t="shared" si="8"/>
        <v/>
      </c>
      <c r="AF60" s="25" t="str">
        <f t="shared" si="2"/>
        <v/>
      </c>
    </row>
    <row r="61" spans="1:32" x14ac:dyDescent="0.35">
      <c r="A61" s="14" t="str">
        <f>IF('[4]Video Analysis'!$B$584="","",'[4]Video Analysis'!$B$584)</f>
        <v/>
      </c>
      <c r="B61" s="15" t="str">
        <f>IF('[4]Video Analysis'!$Q$584="","",'[4]Video Analysis'!$Q$584)</f>
        <v/>
      </c>
      <c r="C61" s="15" t="str">
        <f>IF('[4]Video Analysis'!$P$584="","",'[4]Video Analysis'!$P$584)</f>
        <v/>
      </c>
      <c r="D61" s="16" t="str">
        <f>IF('[4]Video Analysis'!$G$584="","",'[4]Video Analysis'!$G$584)</f>
        <v/>
      </c>
      <c r="E61" s="16" t="str">
        <f>IF('[4]Video Analysis'!$H$584="","",'[4]Video Analysis'!$H$584)</f>
        <v/>
      </c>
      <c r="F61" s="16" t="str">
        <f>IF('[4]Video Analysis'!$I$584="","",'[4]Video Analysis'!$I$584)</f>
        <v/>
      </c>
      <c r="G61" s="16" t="str">
        <f>IF('[4]Video Analysis'!$J$584="","",'[4]Video Analysis'!$J$584)</f>
        <v/>
      </c>
      <c r="H61" s="16" t="str">
        <f>IF('[4]Video Analysis'!$K$584="","",'[4]Video Analysis'!$K$584)</f>
        <v/>
      </c>
      <c r="I61" s="16" t="str">
        <f>IF('[4]Video Analysis'!$L$584="","",'[4]Video Analysis'!$L$584)</f>
        <v/>
      </c>
      <c r="J61" s="16" t="str">
        <f>IF('[4]Video Analysis'!$M$584="","",'[4]Video Analysis'!$M$584)</f>
        <v/>
      </c>
      <c r="K61" s="16" t="str">
        <f>IF('[4]Video Analysis'!$N$584="","",'[4]Video Analysis'!$N$584)</f>
        <v/>
      </c>
      <c r="L61" s="16" t="str">
        <f>IF('[4]Video Analysis'!$O$584="","",'[4]Video Analysis'!$O$584)</f>
        <v/>
      </c>
      <c r="M61" s="17" t="str">
        <f t="shared" si="3"/>
        <v/>
      </c>
      <c r="N61" s="17" t="str">
        <f t="shared" si="3"/>
        <v/>
      </c>
      <c r="O61" s="17" t="str">
        <f t="shared" si="3"/>
        <v/>
      </c>
      <c r="P61" s="17"/>
      <c r="T61" s="23" t="str">
        <f t="shared" si="4"/>
        <v/>
      </c>
      <c r="U61" s="23" t="str">
        <f t="shared" si="4"/>
        <v/>
      </c>
      <c r="V61" s="24" t="str">
        <f t="shared" si="5"/>
        <v/>
      </c>
      <c r="W61" s="24" t="str">
        <f t="shared" si="5"/>
        <v/>
      </c>
      <c r="X61" s="24" t="str">
        <f t="shared" si="5"/>
        <v/>
      </c>
      <c r="Y61" s="24" t="str">
        <f t="shared" si="6"/>
        <v/>
      </c>
      <c r="Z61" s="24" t="str">
        <f t="shared" si="6"/>
        <v/>
      </c>
      <c r="AA61" s="24" t="str">
        <f t="shared" si="6"/>
        <v/>
      </c>
      <c r="AB61" s="17" t="str">
        <f t="shared" si="7"/>
        <v/>
      </c>
      <c r="AC61" s="17" t="str">
        <f t="shared" si="7"/>
        <v/>
      </c>
      <c r="AD61" s="17" t="str">
        <f t="shared" si="7"/>
        <v/>
      </c>
      <c r="AE61" s="25" t="str">
        <f t="shared" si="8"/>
        <v/>
      </c>
      <c r="AF61" s="25" t="str">
        <f t="shared" si="2"/>
        <v/>
      </c>
    </row>
    <row r="62" spans="1:32" x14ac:dyDescent="0.35">
      <c r="A62" s="14" t="str">
        <f>IF('[4]Video Analysis'!$B$594="","",'[4]Video Analysis'!$B$594)</f>
        <v/>
      </c>
      <c r="B62" s="15" t="str">
        <f>IF('[4]Video Analysis'!$Q$594="","",'[4]Video Analysis'!$Q$594)</f>
        <v/>
      </c>
      <c r="C62" s="15" t="str">
        <f>IF('[4]Video Analysis'!$P$594="","",'[4]Video Analysis'!$P$594)</f>
        <v/>
      </c>
      <c r="D62" s="16" t="str">
        <f>IF('[4]Video Analysis'!$G$594="","",'[4]Video Analysis'!$G$594)</f>
        <v/>
      </c>
      <c r="E62" s="16" t="str">
        <f>IF('[4]Video Analysis'!$H$594="","",'[4]Video Analysis'!$H$594)</f>
        <v/>
      </c>
      <c r="F62" s="16" t="str">
        <f>IF('[4]Video Analysis'!$I$594="","",'[4]Video Analysis'!$I$594)</f>
        <v/>
      </c>
      <c r="G62" s="16" t="str">
        <f>IF('[4]Video Analysis'!$J$594="","",'[4]Video Analysis'!$J$594)</f>
        <v/>
      </c>
      <c r="H62" s="16" t="str">
        <f>IF('[4]Video Analysis'!$K$594="","",'[4]Video Analysis'!$K$594)</f>
        <v/>
      </c>
      <c r="I62" s="16" t="str">
        <f>IF('[4]Video Analysis'!$L$594="","",'[4]Video Analysis'!$L$594)</f>
        <v/>
      </c>
      <c r="J62" s="16" t="str">
        <f>IF('[4]Video Analysis'!$M$594="","",'[4]Video Analysis'!$M$594)</f>
        <v/>
      </c>
      <c r="K62" s="16" t="str">
        <f>IF('[4]Video Analysis'!$N$594="","",'[4]Video Analysis'!$N$594)</f>
        <v/>
      </c>
      <c r="L62" s="16" t="str">
        <f>IF('[4]Video Analysis'!$O$594="","",'[4]Video Analysis'!$O$594)</f>
        <v/>
      </c>
      <c r="M62" s="17" t="str">
        <f t="shared" si="3"/>
        <v/>
      </c>
      <c r="N62" s="17" t="str">
        <f t="shared" si="3"/>
        <v/>
      </c>
      <c r="O62" s="17" t="str">
        <f t="shared" si="3"/>
        <v/>
      </c>
      <c r="P62" s="17"/>
      <c r="T62" s="23" t="str">
        <f t="shared" si="4"/>
        <v/>
      </c>
      <c r="U62" s="23" t="str">
        <f t="shared" si="4"/>
        <v/>
      </c>
      <c r="V62" s="24" t="str">
        <f t="shared" si="5"/>
        <v/>
      </c>
      <c r="W62" s="24" t="str">
        <f t="shared" si="5"/>
        <v/>
      </c>
      <c r="X62" s="24" t="str">
        <f t="shared" si="5"/>
        <v/>
      </c>
      <c r="Y62" s="24" t="str">
        <f t="shared" si="6"/>
        <v/>
      </c>
      <c r="Z62" s="24" t="str">
        <f t="shared" si="6"/>
        <v/>
      </c>
      <c r="AA62" s="24" t="str">
        <f t="shared" si="6"/>
        <v/>
      </c>
      <c r="AB62" s="17" t="str">
        <f t="shared" si="7"/>
        <v/>
      </c>
      <c r="AC62" s="17" t="str">
        <f t="shared" si="7"/>
        <v/>
      </c>
      <c r="AD62" s="17" t="str">
        <f t="shared" si="7"/>
        <v/>
      </c>
      <c r="AE62" s="25" t="str">
        <f t="shared" si="8"/>
        <v/>
      </c>
      <c r="AF62" s="25" t="str">
        <f t="shared" si="2"/>
        <v/>
      </c>
    </row>
    <row r="63" spans="1:32" x14ac:dyDescent="0.35">
      <c r="A63" s="14" t="str">
        <f>IF('[4]Video Analysis'!$B$604="","",'[4]Video Analysis'!$B$604)</f>
        <v/>
      </c>
      <c r="B63" s="15" t="str">
        <f>IF('[4]Video Analysis'!$Q$604="","",'[4]Video Analysis'!$Q$604)</f>
        <v/>
      </c>
      <c r="C63" s="15" t="str">
        <f>IF('[4]Video Analysis'!$P$604="","",'[4]Video Analysis'!$P$604)</f>
        <v/>
      </c>
      <c r="D63" s="16" t="str">
        <f>IF('[4]Video Analysis'!$G$604="","",'[4]Video Analysis'!$G$604)</f>
        <v/>
      </c>
      <c r="E63" s="16" t="str">
        <f>IF('[4]Video Analysis'!$H$604="","",'[4]Video Analysis'!$H$604)</f>
        <v/>
      </c>
      <c r="F63" s="16" t="str">
        <f>IF('[4]Video Analysis'!$I$604="","",'[4]Video Analysis'!$I$604)</f>
        <v/>
      </c>
      <c r="G63" s="16" t="str">
        <f>IF('[4]Video Analysis'!$J$604="","",'[4]Video Analysis'!$J$604)</f>
        <v/>
      </c>
      <c r="H63" s="16" t="str">
        <f>IF('[4]Video Analysis'!$K$604="","",'[4]Video Analysis'!$K$604)</f>
        <v/>
      </c>
      <c r="I63" s="16" t="str">
        <f>IF('[4]Video Analysis'!$L$604="","",'[4]Video Analysis'!$L$604)</f>
        <v/>
      </c>
      <c r="J63" s="16" t="str">
        <f>IF('[4]Video Analysis'!$M$604="","",'[4]Video Analysis'!$M$604)</f>
        <v/>
      </c>
      <c r="K63" s="16" t="str">
        <f>IF('[4]Video Analysis'!$N$604="","",'[4]Video Analysis'!$N$604)</f>
        <v/>
      </c>
      <c r="L63" s="16" t="str">
        <f>IF('[4]Video Analysis'!$O$604="","",'[4]Video Analysis'!$O$604)</f>
        <v/>
      </c>
      <c r="M63" s="17" t="str">
        <f t="shared" si="3"/>
        <v/>
      </c>
      <c r="N63" s="17" t="str">
        <f t="shared" si="3"/>
        <v/>
      </c>
      <c r="O63" s="17" t="str">
        <f t="shared" si="3"/>
        <v/>
      </c>
      <c r="P63" s="17"/>
      <c r="T63" s="23" t="str">
        <f t="shared" si="4"/>
        <v/>
      </c>
      <c r="U63" s="23" t="str">
        <f t="shared" si="4"/>
        <v/>
      </c>
      <c r="V63" s="24" t="str">
        <f t="shared" si="5"/>
        <v/>
      </c>
      <c r="W63" s="24" t="str">
        <f t="shared" si="5"/>
        <v/>
      </c>
      <c r="X63" s="24" t="str">
        <f t="shared" si="5"/>
        <v/>
      </c>
      <c r="Y63" s="24" t="str">
        <f t="shared" si="6"/>
        <v/>
      </c>
      <c r="Z63" s="24" t="str">
        <f t="shared" si="6"/>
        <v/>
      </c>
      <c r="AA63" s="24" t="str">
        <f t="shared" si="6"/>
        <v/>
      </c>
      <c r="AB63" s="17" t="str">
        <f t="shared" si="7"/>
        <v/>
      </c>
      <c r="AC63" s="17" t="str">
        <f t="shared" si="7"/>
        <v/>
      </c>
      <c r="AD63" s="17" t="str">
        <f t="shared" si="7"/>
        <v/>
      </c>
      <c r="AE63" s="25" t="str">
        <f t="shared" si="8"/>
        <v/>
      </c>
      <c r="AF63" s="25" t="str">
        <f t="shared" si="2"/>
        <v/>
      </c>
    </row>
    <row r="64" spans="1:32" x14ac:dyDescent="0.35">
      <c r="A64" s="14" t="str">
        <f>IF('[4]Video Analysis'!$B$614="","",'[4]Video Analysis'!$B$614)</f>
        <v/>
      </c>
      <c r="B64" s="15" t="str">
        <f>IF('[4]Video Analysis'!$Q$614="","",'[4]Video Analysis'!$Q$614)</f>
        <v/>
      </c>
      <c r="C64" s="15" t="str">
        <f>IF('[4]Video Analysis'!$P$614="","",'[4]Video Analysis'!$P$614)</f>
        <v/>
      </c>
      <c r="D64" s="16" t="str">
        <f>IF('[4]Video Analysis'!$G$614="","",'[4]Video Analysis'!$G$614)</f>
        <v/>
      </c>
      <c r="E64" s="16" t="str">
        <f>IF('[4]Video Analysis'!$H$614="","",'[4]Video Analysis'!$H$614)</f>
        <v/>
      </c>
      <c r="F64" s="16" t="str">
        <f>IF('[4]Video Analysis'!$I$614="","",'[4]Video Analysis'!$I$614)</f>
        <v/>
      </c>
      <c r="G64" s="16" t="str">
        <f>IF('[4]Video Analysis'!$J$614="","",'[4]Video Analysis'!$J$614)</f>
        <v/>
      </c>
      <c r="H64" s="16" t="str">
        <f>IF('[4]Video Analysis'!$K$614="","",'[4]Video Analysis'!$K$614)</f>
        <v/>
      </c>
      <c r="I64" s="16" t="str">
        <f>IF('[4]Video Analysis'!$L$614="","",'[4]Video Analysis'!$L$614)</f>
        <v/>
      </c>
      <c r="J64" s="16" t="str">
        <f>IF('[4]Video Analysis'!$M$614="","",'[4]Video Analysis'!$M$614)</f>
        <v/>
      </c>
      <c r="K64" s="16" t="str">
        <f>IF('[4]Video Analysis'!$N$614="","",'[4]Video Analysis'!$N$614)</f>
        <v/>
      </c>
      <c r="L64" s="16" t="str">
        <f>IF('[4]Video Analysis'!$O$614="","",'[4]Video Analysis'!$O$614)</f>
        <v/>
      </c>
      <c r="M64" s="17" t="str">
        <f t="shared" si="3"/>
        <v/>
      </c>
      <c r="N64" s="17" t="str">
        <f t="shared" si="3"/>
        <v/>
      </c>
      <c r="O64" s="17" t="str">
        <f t="shared" si="3"/>
        <v/>
      </c>
      <c r="P64" s="17"/>
      <c r="T64" s="23" t="str">
        <f t="shared" si="4"/>
        <v/>
      </c>
      <c r="U64" s="23" t="str">
        <f t="shared" si="4"/>
        <v/>
      </c>
      <c r="V64" s="24" t="str">
        <f t="shared" si="5"/>
        <v/>
      </c>
      <c r="W64" s="24" t="str">
        <f t="shared" si="5"/>
        <v/>
      </c>
      <c r="X64" s="24" t="str">
        <f t="shared" si="5"/>
        <v/>
      </c>
      <c r="Y64" s="24" t="str">
        <f t="shared" si="6"/>
        <v/>
      </c>
      <c r="Z64" s="24" t="str">
        <f t="shared" si="6"/>
        <v/>
      </c>
      <c r="AA64" s="24" t="str">
        <f t="shared" si="6"/>
        <v/>
      </c>
      <c r="AB64" s="17" t="str">
        <f t="shared" si="7"/>
        <v/>
      </c>
      <c r="AC64" s="17" t="str">
        <f t="shared" si="7"/>
        <v/>
      </c>
      <c r="AD64" s="17" t="str">
        <f t="shared" si="7"/>
        <v/>
      </c>
      <c r="AE64" s="25" t="str">
        <f t="shared" si="8"/>
        <v/>
      </c>
      <c r="AF64" s="25" t="str">
        <f t="shared" si="2"/>
        <v/>
      </c>
    </row>
    <row r="65" spans="1:32" x14ac:dyDescent="0.35">
      <c r="A65" s="14" t="str">
        <f>IF('[4]Video Analysis'!$B$624="","",'[4]Video Analysis'!$B$624)</f>
        <v/>
      </c>
      <c r="B65" s="15" t="str">
        <f>IF('[4]Video Analysis'!$Q$624="","",'[4]Video Analysis'!$Q$624)</f>
        <v/>
      </c>
      <c r="C65" s="15" t="str">
        <f>IF('[4]Video Analysis'!$P$624="","",'[4]Video Analysis'!$P$624)</f>
        <v/>
      </c>
      <c r="D65" s="16" t="str">
        <f>IF('[4]Video Analysis'!$G$624="","",'[4]Video Analysis'!$G$624)</f>
        <v/>
      </c>
      <c r="E65" s="16" t="str">
        <f>IF('[4]Video Analysis'!$H$624="","",'[4]Video Analysis'!$H$624)</f>
        <v/>
      </c>
      <c r="F65" s="16" t="str">
        <f>IF('[4]Video Analysis'!$I$624="","",'[4]Video Analysis'!$I$624)</f>
        <v/>
      </c>
      <c r="G65" s="16" t="str">
        <f>IF('[4]Video Analysis'!$J$624="","",'[4]Video Analysis'!$J$624)</f>
        <v/>
      </c>
      <c r="H65" s="16" t="str">
        <f>IF('[4]Video Analysis'!$K$624="","",'[4]Video Analysis'!$K$624)</f>
        <v/>
      </c>
      <c r="I65" s="16" t="str">
        <f>IF('[4]Video Analysis'!$L$624="","",'[4]Video Analysis'!$L$624)</f>
        <v/>
      </c>
      <c r="J65" s="16" t="str">
        <f>IF('[4]Video Analysis'!$M$624="","",'[4]Video Analysis'!$M$624)</f>
        <v/>
      </c>
      <c r="K65" s="16" t="str">
        <f>IF('[4]Video Analysis'!$N$624="","",'[4]Video Analysis'!$N$624)</f>
        <v/>
      </c>
      <c r="L65" s="16" t="str">
        <f>IF('[4]Video Analysis'!$O$624="","",'[4]Video Analysis'!$O$624)</f>
        <v/>
      </c>
      <c r="M65" s="17" t="str">
        <f t="shared" si="3"/>
        <v/>
      </c>
      <c r="N65" s="17" t="str">
        <f t="shared" si="3"/>
        <v/>
      </c>
      <c r="O65" s="17" t="str">
        <f t="shared" si="3"/>
        <v/>
      </c>
      <c r="P65" s="17"/>
      <c r="T65" s="23" t="str">
        <f t="shared" si="4"/>
        <v/>
      </c>
      <c r="U65" s="23" t="str">
        <f t="shared" si="4"/>
        <v/>
      </c>
      <c r="V65" s="24" t="str">
        <f t="shared" si="5"/>
        <v/>
      </c>
      <c r="W65" s="24" t="str">
        <f t="shared" si="5"/>
        <v/>
      </c>
      <c r="X65" s="24" t="str">
        <f t="shared" si="5"/>
        <v/>
      </c>
      <c r="Y65" s="24" t="str">
        <f t="shared" si="6"/>
        <v/>
      </c>
      <c r="Z65" s="24" t="str">
        <f t="shared" si="6"/>
        <v/>
      </c>
      <c r="AA65" s="24" t="str">
        <f t="shared" si="6"/>
        <v/>
      </c>
      <c r="AB65" s="17" t="str">
        <f t="shared" si="7"/>
        <v/>
      </c>
      <c r="AC65" s="17" t="str">
        <f t="shared" si="7"/>
        <v/>
      </c>
      <c r="AD65" s="17" t="str">
        <f t="shared" si="7"/>
        <v/>
      </c>
      <c r="AE65" s="25" t="str">
        <f t="shared" si="8"/>
        <v/>
      </c>
      <c r="AF65" s="25" t="str">
        <f t="shared" si="2"/>
        <v/>
      </c>
    </row>
    <row r="66" spans="1:32" x14ac:dyDescent="0.35">
      <c r="A66" s="14" t="str">
        <f>IF('[4]Video Analysis'!$B$634="","",'[4]Video Analysis'!$B$634)</f>
        <v/>
      </c>
      <c r="B66" s="15" t="str">
        <f>IF('[4]Video Analysis'!$Q$634="","",'[4]Video Analysis'!$Q$634)</f>
        <v/>
      </c>
      <c r="C66" s="15" t="str">
        <f>IF('[4]Video Analysis'!$P$634="","",'[4]Video Analysis'!$P$634)</f>
        <v/>
      </c>
      <c r="D66" s="16" t="str">
        <f>IF('[4]Video Analysis'!$G$634="","",'[4]Video Analysis'!$G$634)</f>
        <v/>
      </c>
      <c r="E66" s="16" t="str">
        <f>IF('[4]Video Analysis'!$H$634="","",'[4]Video Analysis'!$H$634)</f>
        <v/>
      </c>
      <c r="F66" s="16" t="str">
        <f>IF('[4]Video Analysis'!$I$634="","",'[4]Video Analysis'!$I$634)</f>
        <v/>
      </c>
      <c r="G66" s="16" t="str">
        <f>IF('[4]Video Analysis'!$J$634="","",'[4]Video Analysis'!$J$634)</f>
        <v/>
      </c>
      <c r="H66" s="16" t="str">
        <f>IF('[4]Video Analysis'!$K$634="","",'[4]Video Analysis'!$K$634)</f>
        <v/>
      </c>
      <c r="I66" s="16" t="str">
        <f>IF('[4]Video Analysis'!$L$634="","",'[4]Video Analysis'!$L$634)</f>
        <v/>
      </c>
      <c r="J66" s="16" t="str">
        <f>IF('[4]Video Analysis'!$M$634="","",'[4]Video Analysis'!$M$634)</f>
        <v/>
      </c>
      <c r="K66" s="16" t="str">
        <f>IF('[4]Video Analysis'!$N$634="","",'[4]Video Analysis'!$N$634)</f>
        <v/>
      </c>
      <c r="L66" s="16" t="str">
        <f>IF('[4]Video Analysis'!$O$634="","",'[4]Video Analysis'!$O$634)</f>
        <v/>
      </c>
      <c r="M66" s="17" t="str">
        <f t="shared" si="3"/>
        <v/>
      </c>
      <c r="N66" s="17" t="str">
        <f t="shared" si="3"/>
        <v/>
      </c>
      <c r="O66" s="17" t="str">
        <f t="shared" si="3"/>
        <v/>
      </c>
      <c r="P66" s="17"/>
      <c r="T66" s="23" t="str">
        <f t="shared" si="4"/>
        <v/>
      </c>
      <c r="U66" s="23" t="str">
        <f t="shared" si="4"/>
        <v/>
      </c>
      <c r="V66" s="24" t="str">
        <f t="shared" si="5"/>
        <v/>
      </c>
      <c r="W66" s="24" t="str">
        <f t="shared" si="5"/>
        <v/>
      </c>
      <c r="X66" s="24" t="str">
        <f t="shared" si="5"/>
        <v/>
      </c>
      <c r="Y66" s="24" t="str">
        <f t="shared" si="6"/>
        <v/>
      </c>
      <c r="Z66" s="24" t="str">
        <f t="shared" si="6"/>
        <v/>
      </c>
      <c r="AA66" s="24" t="str">
        <f t="shared" si="6"/>
        <v/>
      </c>
      <c r="AB66" s="17" t="str">
        <f t="shared" si="7"/>
        <v/>
      </c>
      <c r="AC66" s="17" t="str">
        <f t="shared" si="7"/>
        <v/>
      </c>
      <c r="AD66" s="17" t="str">
        <f t="shared" si="7"/>
        <v/>
      </c>
      <c r="AE66" s="25" t="str">
        <f t="shared" si="8"/>
        <v/>
      </c>
      <c r="AF66" s="25" t="str">
        <f t="shared" si="2"/>
        <v/>
      </c>
    </row>
    <row r="67" spans="1:32" x14ac:dyDescent="0.35">
      <c r="A67" s="14" t="str">
        <f>IF('[4]Video Analysis'!$B$644="","",'[4]Video Analysis'!$B$644)</f>
        <v/>
      </c>
      <c r="B67" s="15" t="str">
        <f>IF('[4]Video Analysis'!$Q$644="","",'[4]Video Analysis'!$Q$644)</f>
        <v/>
      </c>
      <c r="C67" s="15" t="str">
        <f>IF('[4]Video Analysis'!$P$644="","",'[4]Video Analysis'!$P$644)</f>
        <v/>
      </c>
      <c r="D67" s="16" t="str">
        <f>IF('[4]Video Analysis'!$G$644="","",'[4]Video Analysis'!$G$644)</f>
        <v/>
      </c>
      <c r="E67" s="16" t="str">
        <f>IF('[4]Video Analysis'!$H$644="","",'[4]Video Analysis'!$H$644)</f>
        <v/>
      </c>
      <c r="F67" s="16" t="str">
        <f>IF('[4]Video Analysis'!$I$644="","",'[4]Video Analysis'!$I$644)</f>
        <v/>
      </c>
      <c r="G67" s="16" t="str">
        <f>IF('[4]Video Analysis'!$J$644="","",'[4]Video Analysis'!$J$644)</f>
        <v/>
      </c>
      <c r="H67" s="16" t="str">
        <f>IF('[4]Video Analysis'!$K$644="","",'[4]Video Analysis'!$K$644)</f>
        <v/>
      </c>
      <c r="I67" s="16" t="str">
        <f>IF('[4]Video Analysis'!$L$644="","",'[4]Video Analysis'!$L$644)</f>
        <v/>
      </c>
      <c r="J67" s="16" t="str">
        <f>IF('[4]Video Analysis'!$M$644="","",'[4]Video Analysis'!$M$644)</f>
        <v/>
      </c>
      <c r="K67" s="16" t="str">
        <f>IF('[4]Video Analysis'!$N$644="","",'[4]Video Analysis'!$N$644)</f>
        <v/>
      </c>
      <c r="L67" s="16" t="str">
        <f>IF('[4]Video Analysis'!$O$644="","",'[4]Video Analysis'!$O$644)</f>
        <v/>
      </c>
      <c r="M67" s="17" t="str">
        <f t="shared" si="3"/>
        <v/>
      </c>
      <c r="N67" s="17" t="str">
        <f t="shared" si="3"/>
        <v/>
      </c>
      <c r="O67" s="17" t="str">
        <f t="shared" si="3"/>
        <v/>
      </c>
      <c r="P67" s="17"/>
      <c r="T67" s="23" t="str">
        <f t="shared" si="4"/>
        <v/>
      </c>
      <c r="U67" s="23" t="str">
        <f t="shared" si="4"/>
        <v/>
      </c>
      <c r="V67" s="24" t="str">
        <f t="shared" si="5"/>
        <v/>
      </c>
      <c r="W67" s="24" t="str">
        <f t="shared" si="5"/>
        <v/>
      </c>
      <c r="X67" s="24" t="str">
        <f t="shared" si="5"/>
        <v/>
      </c>
      <c r="Y67" s="24" t="str">
        <f t="shared" si="6"/>
        <v/>
      </c>
      <c r="Z67" s="24" t="str">
        <f t="shared" si="6"/>
        <v/>
      </c>
      <c r="AA67" s="24" t="str">
        <f t="shared" si="6"/>
        <v/>
      </c>
      <c r="AB67" s="17" t="str">
        <f t="shared" si="7"/>
        <v/>
      </c>
      <c r="AC67" s="17" t="str">
        <f t="shared" si="7"/>
        <v/>
      </c>
      <c r="AD67" s="17" t="str">
        <f t="shared" si="7"/>
        <v/>
      </c>
      <c r="AE67" s="25" t="str">
        <f t="shared" si="8"/>
        <v/>
      </c>
      <c r="AF67" s="25" t="str">
        <f t="shared" ref="AF67:AF72" si="9">IF(P67="","",P67)</f>
        <v/>
      </c>
    </row>
    <row r="68" spans="1:32" x14ac:dyDescent="0.35">
      <c r="A68" s="14" t="str">
        <f>IF('[4]Video Analysis'!$B$654="","",'[4]Video Analysis'!$B$654)</f>
        <v/>
      </c>
      <c r="B68" s="15" t="str">
        <f>IF('[4]Video Analysis'!$Q$654="","",'[4]Video Analysis'!$Q$654)</f>
        <v/>
      </c>
      <c r="C68" s="15" t="str">
        <f>IF('[4]Video Analysis'!$P$654="","",'[4]Video Analysis'!$P$654)</f>
        <v/>
      </c>
      <c r="D68" s="16" t="str">
        <f>IF('[4]Video Analysis'!$G$654="","",'[4]Video Analysis'!$G$654)</f>
        <v/>
      </c>
      <c r="E68" s="16" t="str">
        <f>IF('[4]Video Analysis'!$H$654="","",'[4]Video Analysis'!$H$654)</f>
        <v/>
      </c>
      <c r="F68" s="16" t="str">
        <f>IF('[4]Video Analysis'!$I$654="","",'[4]Video Analysis'!$I$654)</f>
        <v/>
      </c>
      <c r="G68" s="16" t="str">
        <f>IF('[4]Video Analysis'!$J$654="","",'[4]Video Analysis'!$J$654)</f>
        <v/>
      </c>
      <c r="H68" s="16" t="str">
        <f>IF('[4]Video Analysis'!$K$654="","",'[4]Video Analysis'!$K$654)</f>
        <v/>
      </c>
      <c r="I68" s="16" t="str">
        <f>IF('[4]Video Analysis'!$L$654="","",'[4]Video Analysis'!$L$654)</f>
        <v/>
      </c>
      <c r="J68" s="16" t="str">
        <f>IF('[4]Video Analysis'!$M$654="","",'[4]Video Analysis'!$M$654)</f>
        <v/>
      </c>
      <c r="K68" s="16" t="str">
        <f>IF('[4]Video Analysis'!$N$654="","",'[4]Video Analysis'!$N$654)</f>
        <v/>
      </c>
      <c r="L68" s="16" t="str">
        <f>IF('[4]Video Analysis'!$O$654="","",'[4]Video Analysis'!$O$654)</f>
        <v/>
      </c>
      <c r="M68" s="17" t="str">
        <f t="shared" ref="M68:O72" si="10">IF(D68="","",IF((MAX(D68,G68,J68)-MIN(D68,G68,J68))&gt;$P$1,"CHECK",""))</f>
        <v/>
      </c>
      <c r="N68" s="17" t="str">
        <f t="shared" si="10"/>
        <v/>
      </c>
      <c r="O68" s="17" t="str">
        <f t="shared" si="10"/>
        <v/>
      </c>
      <c r="P68" s="17"/>
      <c r="T68" s="23" t="str">
        <f t="shared" ref="T68:U72" si="11">IF(B68="","",B68)</f>
        <v/>
      </c>
      <c r="U68" s="23" t="str">
        <f t="shared" si="11"/>
        <v/>
      </c>
      <c r="V68" s="24" t="str">
        <f t="shared" ref="V68:X72" si="12">IF(D68="","",IF(COUNT(D68,G68,J68)&lt;3,"analyze",AVERAGE(D68,G68,J68)))</f>
        <v/>
      </c>
      <c r="W68" s="24" t="str">
        <f t="shared" si="12"/>
        <v/>
      </c>
      <c r="X68" s="24" t="str">
        <f t="shared" si="12"/>
        <v/>
      </c>
      <c r="Y68" s="24" t="str">
        <f t="shared" ref="Y68:AA72" si="13">IF(D68="","",IF(COUNT(D68,G68,J68)&lt;3,"analyze",STDEV(D68,G68,J68)))</f>
        <v/>
      </c>
      <c r="Z68" s="24" t="str">
        <f t="shared" si="13"/>
        <v/>
      </c>
      <c r="AA68" s="24" t="str">
        <f t="shared" si="13"/>
        <v/>
      </c>
      <c r="AB68" s="17" t="str">
        <f t="shared" ref="AB68:AD72" si="14">IF(M68="","",M68)</f>
        <v/>
      </c>
      <c r="AC68" s="17" t="str">
        <f t="shared" si="14"/>
        <v/>
      </c>
      <c r="AD68" s="17" t="str">
        <f t="shared" si="14"/>
        <v/>
      </c>
      <c r="AE68" s="25" t="str">
        <f t="shared" ref="AE68:AE72" si="15">IF(A68="","",A68)</f>
        <v/>
      </c>
      <c r="AF68" s="25" t="str">
        <f t="shared" si="9"/>
        <v/>
      </c>
    </row>
    <row r="69" spans="1:32" x14ac:dyDescent="0.35">
      <c r="A69" s="14" t="str">
        <f>IF('[4]Video Analysis'!$B$664="","",'[4]Video Analysis'!$B$664)</f>
        <v/>
      </c>
      <c r="B69" s="15" t="str">
        <f>IF('[4]Video Analysis'!$Q$664="","",'[4]Video Analysis'!$Q$664)</f>
        <v/>
      </c>
      <c r="C69" s="15" t="str">
        <f>IF('[4]Video Analysis'!$P$664="","",'[4]Video Analysis'!$P$664)</f>
        <v/>
      </c>
      <c r="D69" s="16" t="str">
        <f>IF('[4]Video Analysis'!$G$664="","",'[4]Video Analysis'!$G$664)</f>
        <v/>
      </c>
      <c r="E69" s="16" t="str">
        <f>IF('[4]Video Analysis'!$H$664="","",'[4]Video Analysis'!$H$664)</f>
        <v/>
      </c>
      <c r="F69" s="16" t="str">
        <f>IF('[4]Video Analysis'!$I$664="","",'[4]Video Analysis'!$I$664)</f>
        <v/>
      </c>
      <c r="G69" s="16" t="str">
        <f>IF('[4]Video Analysis'!$J$664="","",'[4]Video Analysis'!$J$664)</f>
        <v/>
      </c>
      <c r="H69" s="16" t="str">
        <f>IF('[4]Video Analysis'!$K$664="","",'[4]Video Analysis'!$K$664)</f>
        <v/>
      </c>
      <c r="I69" s="16" t="str">
        <f>IF('[4]Video Analysis'!$L$664="","",'[4]Video Analysis'!$L$664)</f>
        <v/>
      </c>
      <c r="J69" s="16" t="str">
        <f>IF('[4]Video Analysis'!$M$664="","",'[4]Video Analysis'!$M$664)</f>
        <v/>
      </c>
      <c r="K69" s="16" t="str">
        <f>IF('[4]Video Analysis'!$N$664="","",'[4]Video Analysis'!$N$664)</f>
        <v/>
      </c>
      <c r="L69" s="16" t="str">
        <f>IF('[4]Video Analysis'!$O$664="","",'[4]Video Analysis'!$O$664)</f>
        <v/>
      </c>
      <c r="M69" s="17" t="str">
        <f t="shared" si="10"/>
        <v/>
      </c>
      <c r="N69" s="17" t="str">
        <f t="shared" si="10"/>
        <v/>
      </c>
      <c r="O69" s="17" t="str">
        <f t="shared" si="10"/>
        <v/>
      </c>
      <c r="P69" s="17"/>
      <c r="T69" s="23" t="str">
        <f t="shared" si="11"/>
        <v/>
      </c>
      <c r="U69" s="23" t="str">
        <f t="shared" si="11"/>
        <v/>
      </c>
      <c r="V69" s="24" t="str">
        <f t="shared" si="12"/>
        <v/>
      </c>
      <c r="W69" s="24" t="str">
        <f t="shared" si="12"/>
        <v/>
      </c>
      <c r="X69" s="24" t="str">
        <f t="shared" si="12"/>
        <v/>
      </c>
      <c r="Y69" s="24" t="str">
        <f t="shared" si="13"/>
        <v/>
      </c>
      <c r="Z69" s="24" t="str">
        <f t="shared" si="13"/>
        <v/>
      </c>
      <c r="AA69" s="24" t="str">
        <f t="shared" si="13"/>
        <v/>
      </c>
      <c r="AB69" s="17" t="str">
        <f t="shared" si="14"/>
        <v/>
      </c>
      <c r="AC69" s="17" t="str">
        <f t="shared" si="14"/>
        <v/>
      </c>
      <c r="AD69" s="17" t="str">
        <f t="shared" si="14"/>
        <v/>
      </c>
      <c r="AE69" s="25" t="str">
        <f t="shared" si="15"/>
        <v/>
      </c>
      <c r="AF69" s="25" t="str">
        <f t="shared" si="9"/>
        <v/>
      </c>
    </row>
    <row r="70" spans="1:32" x14ac:dyDescent="0.35">
      <c r="A70" s="14" t="str">
        <f>IF('[4]Video Analysis'!$B$674="","",'[4]Video Analysis'!$B$674)</f>
        <v/>
      </c>
      <c r="B70" s="15" t="str">
        <f>IF('[4]Video Analysis'!$Q$674="","",'[4]Video Analysis'!$Q$674)</f>
        <v/>
      </c>
      <c r="C70" s="15" t="str">
        <f>IF('[4]Video Analysis'!$P$674="","",'[4]Video Analysis'!$P$674)</f>
        <v/>
      </c>
      <c r="D70" s="16" t="str">
        <f>IF('[4]Video Analysis'!$G$674="","",'[4]Video Analysis'!$G$674)</f>
        <v/>
      </c>
      <c r="E70" s="16" t="str">
        <f>IF('[4]Video Analysis'!$H$674="","",'[4]Video Analysis'!$H$674)</f>
        <v/>
      </c>
      <c r="F70" s="16" t="str">
        <f>IF('[4]Video Analysis'!$I$674="","",'[4]Video Analysis'!$I$674)</f>
        <v/>
      </c>
      <c r="G70" s="16" t="str">
        <f>IF('[4]Video Analysis'!$J$674="","",'[4]Video Analysis'!$J$674)</f>
        <v/>
      </c>
      <c r="H70" s="16" t="str">
        <f>IF('[4]Video Analysis'!$K$674="","",'[4]Video Analysis'!$K$674)</f>
        <v/>
      </c>
      <c r="I70" s="16" t="str">
        <f>IF('[4]Video Analysis'!$L$674="","",'[4]Video Analysis'!$L$674)</f>
        <v/>
      </c>
      <c r="J70" s="16" t="str">
        <f>IF('[4]Video Analysis'!$M$674="","",'[4]Video Analysis'!$M$674)</f>
        <v/>
      </c>
      <c r="K70" s="16" t="str">
        <f>IF('[4]Video Analysis'!$N$674="","",'[4]Video Analysis'!$N$674)</f>
        <v/>
      </c>
      <c r="L70" s="16" t="str">
        <f>IF('[4]Video Analysis'!$O$674="","",'[4]Video Analysis'!$O$674)</f>
        <v/>
      </c>
      <c r="M70" s="17" t="str">
        <f t="shared" si="10"/>
        <v/>
      </c>
      <c r="N70" s="17" t="str">
        <f t="shared" si="10"/>
        <v/>
      </c>
      <c r="O70" s="17" t="str">
        <f t="shared" si="10"/>
        <v/>
      </c>
      <c r="P70" s="17"/>
      <c r="T70" s="23" t="str">
        <f t="shared" si="11"/>
        <v/>
      </c>
      <c r="U70" s="23" t="str">
        <f t="shared" si="11"/>
        <v/>
      </c>
      <c r="V70" s="24" t="str">
        <f t="shared" si="12"/>
        <v/>
      </c>
      <c r="W70" s="24" t="str">
        <f t="shared" si="12"/>
        <v/>
      </c>
      <c r="X70" s="24" t="str">
        <f t="shared" si="12"/>
        <v/>
      </c>
      <c r="Y70" s="24" t="str">
        <f t="shared" si="13"/>
        <v/>
      </c>
      <c r="Z70" s="24" t="str">
        <f t="shared" si="13"/>
        <v/>
      </c>
      <c r="AA70" s="24" t="str">
        <f t="shared" si="13"/>
        <v/>
      </c>
      <c r="AB70" s="17" t="str">
        <f t="shared" si="14"/>
        <v/>
      </c>
      <c r="AC70" s="17" t="str">
        <f t="shared" si="14"/>
        <v/>
      </c>
      <c r="AD70" s="17" t="str">
        <f t="shared" si="14"/>
        <v/>
      </c>
      <c r="AE70" s="25" t="str">
        <f t="shared" si="15"/>
        <v/>
      </c>
      <c r="AF70" s="25" t="str">
        <f t="shared" si="9"/>
        <v/>
      </c>
    </row>
    <row r="71" spans="1:32" x14ac:dyDescent="0.35">
      <c r="A71" s="14" t="str">
        <f>IF('[4]Video Analysis'!$B$684="","",'[4]Video Analysis'!$B$684)</f>
        <v/>
      </c>
      <c r="B71" s="15" t="str">
        <f>IF('[4]Video Analysis'!$Q$684="","",'[4]Video Analysis'!$Q$684)</f>
        <v/>
      </c>
      <c r="C71" s="15" t="str">
        <f>IF('[4]Video Analysis'!$P$684="","",'[4]Video Analysis'!$P$684)</f>
        <v/>
      </c>
      <c r="D71" s="16" t="str">
        <f>IF('[4]Video Analysis'!$G$684="","",'[4]Video Analysis'!$G$684)</f>
        <v/>
      </c>
      <c r="E71" s="16" t="str">
        <f>IF('[4]Video Analysis'!$H$684="","",'[4]Video Analysis'!$H$684)</f>
        <v/>
      </c>
      <c r="F71" s="16" t="str">
        <f>IF('[4]Video Analysis'!$I$684="","",'[4]Video Analysis'!$I$684)</f>
        <v/>
      </c>
      <c r="G71" s="16" t="str">
        <f>IF('[4]Video Analysis'!$J$684="","",'[4]Video Analysis'!$J$684)</f>
        <v/>
      </c>
      <c r="H71" s="16" t="str">
        <f>IF('[4]Video Analysis'!$K$684="","",'[4]Video Analysis'!$K$684)</f>
        <v/>
      </c>
      <c r="I71" s="16" t="str">
        <f>IF('[4]Video Analysis'!$L$684="","",'[4]Video Analysis'!$L$684)</f>
        <v/>
      </c>
      <c r="J71" s="16" t="str">
        <f>IF('[4]Video Analysis'!$M$684="","",'[4]Video Analysis'!$M$684)</f>
        <v/>
      </c>
      <c r="K71" s="16" t="str">
        <f>IF('[4]Video Analysis'!$N$684="","",'[4]Video Analysis'!$N$684)</f>
        <v/>
      </c>
      <c r="L71" s="16" t="str">
        <f>IF('[4]Video Analysis'!$O$684="","",'[4]Video Analysis'!$O$684)</f>
        <v/>
      </c>
      <c r="M71" s="17" t="str">
        <f t="shared" si="10"/>
        <v/>
      </c>
      <c r="N71" s="17" t="str">
        <f t="shared" si="10"/>
        <v/>
      </c>
      <c r="O71" s="17" t="str">
        <f t="shared" si="10"/>
        <v/>
      </c>
      <c r="P71" s="17"/>
      <c r="T71" s="23" t="str">
        <f t="shared" si="11"/>
        <v/>
      </c>
      <c r="U71" s="23" t="str">
        <f t="shared" si="11"/>
        <v/>
      </c>
      <c r="V71" s="24" t="str">
        <f t="shared" si="12"/>
        <v/>
      </c>
      <c r="W71" s="24" t="str">
        <f t="shared" si="12"/>
        <v/>
      </c>
      <c r="X71" s="24" t="str">
        <f t="shared" si="12"/>
        <v/>
      </c>
      <c r="Y71" s="24" t="str">
        <f t="shared" si="13"/>
        <v/>
      </c>
      <c r="Z71" s="24" t="str">
        <f t="shared" si="13"/>
        <v/>
      </c>
      <c r="AA71" s="24" t="str">
        <f t="shared" si="13"/>
        <v/>
      </c>
      <c r="AB71" s="17" t="str">
        <f t="shared" si="14"/>
        <v/>
      </c>
      <c r="AC71" s="17" t="str">
        <f t="shared" si="14"/>
        <v/>
      </c>
      <c r="AD71" s="17" t="str">
        <f t="shared" si="14"/>
        <v/>
      </c>
      <c r="AE71" s="25" t="str">
        <f t="shared" si="15"/>
        <v/>
      </c>
      <c r="AF71" s="25" t="str">
        <f t="shared" si="9"/>
        <v/>
      </c>
    </row>
    <row r="72" spans="1:32" x14ac:dyDescent="0.35">
      <c r="A72" s="14" t="str">
        <f>IF('[4]Video Analysis'!$B$694="","",'[4]Video Analysis'!$B$694)</f>
        <v/>
      </c>
      <c r="B72" s="15" t="str">
        <f>IF('[4]Video Analysis'!$Q$694="","",'[4]Video Analysis'!$Q$694)</f>
        <v/>
      </c>
      <c r="C72" s="15" t="str">
        <f>IF('[4]Video Analysis'!$P$694="","",'[4]Video Analysis'!$P$694)</f>
        <v/>
      </c>
      <c r="D72" s="16" t="str">
        <f>IF('[4]Video Analysis'!$G$694="","",'[4]Video Analysis'!$G$694)</f>
        <v/>
      </c>
      <c r="E72" s="16" t="str">
        <f>IF('[4]Video Analysis'!$H$694="","",'[4]Video Analysis'!$H$694)</f>
        <v/>
      </c>
      <c r="F72" s="16" t="str">
        <f>IF('[4]Video Analysis'!$I$694="","",'[4]Video Analysis'!$I$694)</f>
        <v/>
      </c>
      <c r="G72" s="16" t="str">
        <f>IF('[4]Video Analysis'!$J$694="","",'[4]Video Analysis'!$J$694)</f>
        <v/>
      </c>
      <c r="H72" s="16" t="str">
        <f>IF('[4]Video Analysis'!$K$694="","",'[4]Video Analysis'!$K$694)</f>
        <v/>
      </c>
      <c r="I72" s="16" t="str">
        <f>IF('[4]Video Analysis'!$L$694="","",'[4]Video Analysis'!$L$694)</f>
        <v/>
      </c>
      <c r="J72" s="16" t="str">
        <f>IF('[4]Video Analysis'!$M$694="","",'[4]Video Analysis'!$M$694)</f>
        <v/>
      </c>
      <c r="K72" s="16" t="str">
        <f>IF('[4]Video Analysis'!$N$694="","",'[4]Video Analysis'!$N$694)</f>
        <v/>
      </c>
      <c r="L72" s="16" t="str">
        <f>IF('[4]Video Analysis'!$O$694="","",'[4]Video Analysis'!$O$694)</f>
        <v/>
      </c>
      <c r="M72" s="17" t="str">
        <f t="shared" si="10"/>
        <v/>
      </c>
      <c r="N72" s="17" t="str">
        <f t="shared" si="10"/>
        <v/>
      </c>
      <c r="O72" s="17" t="str">
        <f t="shared" si="10"/>
        <v/>
      </c>
      <c r="P72" s="17"/>
      <c r="T72" s="23" t="str">
        <f t="shared" si="11"/>
        <v/>
      </c>
      <c r="U72" s="23" t="str">
        <f t="shared" si="11"/>
        <v/>
      </c>
      <c r="V72" s="24" t="str">
        <f t="shared" si="12"/>
        <v/>
      </c>
      <c r="W72" s="24" t="str">
        <f t="shared" si="12"/>
        <v/>
      </c>
      <c r="X72" s="24" t="str">
        <f t="shared" si="12"/>
        <v/>
      </c>
      <c r="Y72" s="24" t="str">
        <f t="shared" si="13"/>
        <v/>
      </c>
      <c r="Z72" s="24" t="str">
        <f t="shared" si="13"/>
        <v/>
      </c>
      <c r="AA72" s="24" t="str">
        <f t="shared" si="13"/>
        <v/>
      </c>
      <c r="AB72" s="17" t="str">
        <f t="shared" si="14"/>
        <v/>
      </c>
      <c r="AC72" s="17" t="str">
        <f t="shared" si="14"/>
        <v/>
      </c>
      <c r="AD72" s="17" t="str">
        <f t="shared" si="14"/>
        <v/>
      </c>
      <c r="AE72" s="25" t="str">
        <f t="shared" si="15"/>
        <v/>
      </c>
      <c r="AF72" s="25" t="str">
        <f t="shared" si="9"/>
        <v/>
      </c>
    </row>
    <row r="73" spans="1:32" x14ac:dyDescent="0.35">
      <c r="A73" s="26"/>
      <c r="B73" s="7"/>
      <c r="C73" s="7"/>
      <c r="D73" s="3"/>
      <c r="E73" s="3"/>
      <c r="F73" s="3"/>
      <c r="G73" s="3"/>
      <c r="H73" s="3"/>
      <c r="I73" s="3"/>
      <c r="J73" s="3"/>
      <c r="K73" s="3"/>
      <c r="L73" s="3"/>
      <c r="T73" s="27"/>
      <c r="U73" s="27"/>
      <c r="V73" s="8"/>
      <c r="W73" s="8"/>
      <c r="X73" s="8"/>
      <c r="Y73" s="8"/>
      <c r="Z73" s="8"/>
      <c r="AA73" s="8"/>
    </row>
    <row r="74" spans="1:32" x14ac:dyDescent="0.35">
      <c r="A74" s="26"/>
      <c r="B74" s="7"/>
      <c r="C74" s="7"/>
      <c r="D74" s="3"/>
      <c r="E74" s="3"/>
      <c r="F74" s="3"/>
      <c r="G74" s="3"/>
      <c r="H74" s="3"/>
      <c r="I74" s="3"/>
      <c r="J74" s="3"/>
      <c r="K74" s="3"/>
      <c r="L74" s="3"/>
      <c r="T74" s="27"/>
      <c r="U74" s="27"/>
      <c r="V74" s="8"/>
      <c r="W74" s="8"/>
      <c r="X74" s="8"/>
      <c r="Y74" s="8"/>
      <c r="Z74" s="8"/>
      <c r="AA74" s="8"/>
    </row>
    <row r="75" spans="1:32" x14ac:dyDescent="0.35">
      <c r="A75" s="26"/>
      <c r="B75" s="7"/>
      <c r="C75" s="7"/>
      <c r="D75" s="3"/>
      <c r="E75" s="3"/>
      <c r="F75" s="3"/>
      <c r="G75" s="3"/>
      <c r="H75" s="3"/>
      <c r="I75" s="3"/>
      <c r="J75" s="3"/>
      <c r="K75" s="3"/>
      <c r="L75" s="3"/>
      <c r="T75" s="27"/>
      <c r="U75" s="27"/>
      <c r="V75" s="8"/>
      <c r="W75" s="8"/>
      <c r="X75" s="8"/>
      <c r="Y75" s="8"/>
      <c r="Z75" s="8"/>
      <c r="AA75" s="8"/>
    </row>
    <row r="76" spans="1:32" x14ac:dyDescent="0.35">
      <c r="A76" s="26"/>
      <c r="B76" s="7"/>
      <c r="C76" s="7"/>
      <c r="D76" s="3"/>
      <c r="E76" s="3"/>
      <c r="F76" s="3"/>
      <c r="G76" s="3"/>
      <c r="H76" s="3"/>
      <c r="I76" s="3"/>
      <c r="J76" s="3"/>
      <c r="K76" s="3"/>
      <c r="L76" s="3"/>
      <c r="T76" s="27"/>
      <c r="U76" s="27"/>
      <c r="V76" s="8"/>
      <c r="W76" s="8"/>
      <c r="X76" s="8"/>
      <c r="Y76" s="8"/>
      <c r="Z76" s="8"/>
      <c r="AA76" s="8"/>
    </row>
    <row r="77" spans="1:32" x14ac:dyDescent="0.35">
      <c r="A77" s="26"/>
      <c r="B77" s="7"/>
      <c r="C77" s="7"/>
      <c r="D77" s="3"/>
      <c r="E77" s="3"/>
      <c r="F77" s="3"/>
      <c r="G77" s="3"/>
      <c r="H77" s="3"/>
      <c r="I77" s="3"/>
      <c r="J77" s="3"/>
      <c r="K77" s="3"/>
      <c r="L77" s="3"/>
      <c r="T77" s="27"/>
      <c r="U77" s="27"/>
      <c r="V77" s="8"/>
      <c r="W77" s="8"/>
      <c r="X77" s="8"/>
      <c r="Y77" s="8"/>
      <c r="Z77" s="8"/>
      <c r="AA77" s="8"/>
    </row>
    <row r="78" spans="1:32" x14ac:dyDescent="0.35">
      <c r="A78" s="26"/>
      <c r="B78" s="7"/>
      <c r="C78" s="7"/>
      <c r="D78" s="3"/>
      <c r="E78" s="3"/>
      <c r="F78" s="3"/>
      <c r="G78" s="3"/>
      <c r="H78" s="3"/>
      <c r="I78" s="3"/>
      <c r="J78" s="3"/>
      <c r="K78" s="3"/>
      <c r="L78" s="3"/>
      <c r="T78" s="27"/>
      <c r="U78" s="27"/>
      <c r="V78" s="8"/>
      <c r="W78" s="8"/>
      <c r="X78" s="8"/>
      <c r="Y78" s="8"/>
      <c r="Z78" s="8"/>
      <c r="AA78" s="8"/>
    </row>
    <row r="79" spans="1:32" x14ac:dyDescent="0.35">
      <c r="A79" s="26"/>
      <c r="B79" s="7"/>
      <c r="C79" s="7"/>
      <c r="D79" s="3"/>
      <c r="E79" s="3"/>
      <c r="F79" s="3"/>
      <c r="G79" s="3"/>
      <c r="H79" s="3"/>
      <c r="I79" s="3"/>
      <c r="J79" s="3"/>
      <c r="K79" s="3"/>
      <c r="L79" s="3"/>
      <c r="T79" s="27"/>
      <c r="U79" s="27"/>
      <c r="V79" s="8"/>
      <c r="W79" s="8"/>
      <c r="X79" s="8"/>
      <c r="Y79" s="8"/>
      <c r="Z79" s="8"/>
      <c r="AA79" s="8"/>
    </row>
    <row r="80" spans="1:32" x14ac:dyDescent="0.35">
      <c r="A80" s="26"/>
      <c r="B80" s="7"/>
      <c r="C80" s="7"/>
      <c r="D80" s="3"/>
      <c r="E80" s="3"/>
      <c r="F80" s="3"/>
      <c r="G80" s="3"/>
      <c r="H80" s="3"/>
      <c r="I80" s="3"/>
      <c r="J80" s="3"/>
      <c r="K80" s="3"/>
      <c r="L80" s="3"/>
      <c r="T80" s="27"/>
      <c r="U80" s="27"/>
      <c r="V80" s="8"/>
      <c r="W80" s="8"/>
      <c r="X80" s="8"/>
      <c r="Y80" s="8"/>
      <c r="Z80" s="8"/>
      <c r="AA80" s="8"/>
    </row>
    <row r="81" spans="1:27" x14ac:dyDescent="0.35">
      <c r="A81" s="26"/>
      <c r="B81" s="7"/>
      <c r="C81" s="7"/>
      <c r="D81" s="3"/>
      <c r="E81" s="3"/>
      <c r="F81" s="3"/>
      <c r="G81" s="3"/>
      <c r="H81" s="3"/>
      <c r="I81" s="3"/>
      <c r="J81" s="3"/>
      <c r="K81" s="3"/>
      <c r="L81" s="3"/>
      <c r="T81" s="27"/>
      <c r="U81" s="27"/>
      <c r="V81" s="8"/>
      <c r="W81" s="8"/>
      <c r="X81" s="8"/>
      <c r="Y81" s="8"/>
      <c r="Z81" s="8"/>
      <c r="AA81" s="8"/>
    </row>
    <row r="82" spans="1:27" x14ac:dyDescent="0.35">
      <c r="A82" s="26"/>
      <c r="B82" s="7"/>
      <c r="C82" s="7"/>
      <c r="D82" s="3"/>
      <c r="E82" s="3"/>
      <c r="F82" s="3"/>
      <c r="G82" s="3"/>
      <c r="H82" s="3"/>
      <c r="I82" s="3"/>
      <c r="J82" s="3"/>
      <c r="K82" s="3"/>
      <c r="L82" s="3"/>
      <c r="T82" s="27"/>
      <c r="U82" s="27"/>
      <c r="V82" s="8"/>
      <c r="W82" s="8"/>
      <c r="X82" s="8"/>
      <c r="Y82" s="8"/>
      <c r="Z82" s="8"/>
      <c r="AA82" s="8"/>
    </row>
    <row r="83" spans="1:27" x14ac:dyDescent="0.35">
      <c r="A83" s="26"/>
      <c r="B83" s="7"/>
      <c r="C83" s="7"/>
      <c r="D83" s="3"/>
      <c r="E83" s="3"/>
      <c r="F83" s="3"/>
      <c r="G83" s="3"/>
      <c r="H83" s="3"/>
      <c r="I83" s="3"/>
      <c r="J83" s="3"/>
      <c r="K83" s="3"/>
      <c r="L83" s="3"/>
      <c r="T83" s="27"/>
      <c r="U83" s="27"/>
      <c r="V83" s="8"/>
      <c r="W83" s="8"/>
      <c r="X83" s="8"/>
      <c r="Y83" s="8"/>
      <c r="Z83" s="8"/>
      <c r="AA83" s="8"/>
    </row>
    <row r="84" spans="1:27" x14ac:dyDescent="0.35">
      <c r="A84" s="26"/>
      <c r="B84" s="7"/>
      <c r="C84" s="7"/>
      <c r="D84" s="3"/>
      <c r="E84" s="3"/>
      <c r="F84" s="3"/>
      <c r="G84" s="3"/>
      <c r="H84" s="3"/>
      <c r="I84" s="3"/>
      <c r="J84" s="3"/>
      <c r="K84" s="3"/>
      <c r="L84" s="3"/>
      <c r="T84" s="27"/>
      <c r="U84" s="27"/>
      <c r="V84" s="8"/>
      <c r="W84" s="8"/>
      <c r="X84" s="8"/>
      <c r="Y84" s="8"/>
      <c r="Z84" s="8"/>
      <c r="AA84" s="8"/>
    </row>
    <row r="85" spans="1:27" x14ac:dyDescent="0.35">
      <c r="A85" s="26"/>
      <c r="B85" s="7"/>
      <c r="C85" s="7"/>
      <c r="D85" s="3"/>
      <c r="E85" s="3"/>
      <c r="F85" s="3"/>
      <c r="G85" s="3"/>
      <c r="H85" s="3"/>
      <c r="I85" s="3"/>
      <c r="J85" s="3"/>
      <c r="K85" s="3"/>
      <c r="L85" s="3"/>
      <c r="T85" s="27"/>
      <c r="U85" s="27"/>
      <c r="V85" s="8"/>
      <c r="W85" s="8"/>
      <c r="X85" s="8"/>
      <c r="Y85" s="8"/>
      <c r="Z85" s="8"/>
      <c r="AA85" s="8"/>
    </row>
    <row r="86" spans="1:27" x14ac:dyDescent="0.35">
      <c r="A86" s="26"/>
      <c r="B86" s="7"/>
      <c r="C86" s="7"/>
      <c r="D86" s="3"/>
      <c r="E86" s="3"/>
      <c r="F86" s="3"/>
      <c r="G86" s="3"/>
      <c r="H86" s="3"/>
      <c r="I86" s="3"/>
      <c r="J86" s="3"/>
      <c r="K86" s="3"/>
      <c r="L86" s="3"/>
      <c r="T86" s="27"/>
      <c r="U86" s="27"/>
      <c r="V86" s="8"/>
      <c r="W86" s="8"/>
      <c r="X86" s="8"/>
      <c r="Y86" s="8"/>
      <c r="Z86" s="8"/>
      <c r="AA86" s="8"/>
    </row>
    <row r="87" spans="1:27" x14ac:dyDescent="0.35">
      <c r="A87" s="26"/>
      <c r="B87" s="7"/>
      <c r="C87" s="7"/>
      <c r="D87" s="3"/>
      <c r="E87" s="3"/>
      <c r="F87" s="3"/>
      <c r="G87" s="3"/>
      <c r="H87" s="3"/>
      <c r="I87" s="3"/>
      <c r="J87" s="3"/>
      <c r="K87" s="3"/>
      <c r="L87" s="3"/>
      <c r="T87" s="27"/>
      <c r="U87" s="27"/>
      <c r="V87" s="8"/>
      <c r="W87" s="8"/>
      <c r="X87" s="8"/>
      <c r="Y87" s="8"/>
      <c r="Z87" s="8"/>
      <c r="AA87" s="8"/>
    </row>
    <row r="88" spans="1:27" x14ac:dyDescent="0.35">
      <c r="A88" s="26"/>
      <c r="B88" s="7"/>
      <c r="C88" s="7"/>
      <c r="D88" s="3"/>
      <c r="E88" s="3"/>
      <c r="F88" s="3"/>
      <c r="G88" s="3"/>
      <c r="H88" s="3"/>
      <c r="I88" s="3"/>
      <c r="J88" s="3"/>
      <c r="K88" s="3"/>
      <c r="L88" s="3"/>
      <c r="T88" s="27"/>
      <c r="U88" s="27"/>
      <c r="V88" s="8"/>
      <c r="W88" s="8"/>
      <c r="X88" s="8"/>
      <c r="Y88" s="8"/>
      <c r="Z88" s="8"/>
      <c r="AA88" s="8"/>
    </row>
    <row r="89" spans="1:27" x14ac:dyDescent="0.35">
      <c r="A89" s="26"/>
      <c r="B89" s="7"/>
      <c r="C89" s="7"/>
      <c r="D89" s="3"/>
      <c r="E89" s="3"/>
      <c r="F89" s="3"/>
      <c r="G89" s="3"/>
      <c r="H89" s="3"/>
      <c r="I89" s="3"/>
      <c r="J89" s="3"/>
      <c r="K89" s="3"/>
      <c r="L89" s="3"/>
      <c r="T89" s="27"/>
      <c r="U89" s="27"/>
      <c r="V89" s="8"/>
      <c r="W89" s="8"/>
      <c r="X89" s="8"/>
      <c r="Y89" s="8"/>
      <c r="Z89" s="8"/>
      <c r="AA89" s="8"/>
    </row>
    <row r="90" spans="1:27" x14ac:dyDescent="0.35">
      <c r="A90" s="26"/>
      <c r="B90" s="7"/>
      <c r="C90" s="7"/>
      <c r="D90" s="3"/>
      <c r="E90" s="3"/>
      <c r="F90" s="3"/>
      <c r="G90" s="3"/>
      <c r="H90" s="3"/>
      <c r="I90" s="3"/>
      <c r="J90" s="3"/>
      <c r="K90" s="3"/>
      <c r="L90" s="3"/>
      <c r="T90" s="27"/>
      <c r="U90" s="27"/>
      <c r="V90" s="8"/>
      <c r="W90" s="8"/>
      <c r="X90" s="8"/>
      <c r="Y90" s="8"/>
      <c r="Z90" s="8"/>
      <c r="AA90" s="8"/>
    </row>
    <row r="91" spans="1:27" x14ac:dyDescent="0.35">
      <c r="A91" s="26"/>
      <c r="B91" s="7"/>
      <c r="C91" s="7"/>
      <c r="D91" s="3"/>
      <c r="E91" s="3"/>
      <c r="F91" s="3"/>
      <c r="G91" s="3"/>
      <c r="H91" s="3"/>
      <c r="I91" s="3"/>
      <c r="J91" s="3"/>
      <c r="K91" s="3"/>
      <c r="L91" s="3"/>
      <c r="T91" s="27"/>
      <c r="U91" s="27"/>
      <c r="V91" s="8"/>
      <c r="W91" s="8"/>
      <c r="X91" s="8"/>
      <c r="Y91" s="8"/>
      <c r="Z91" s="8"/>
      <c r="AA91" s="8"/>
    </row>
    <row r="92" spans="1:27" x14ac:dyDescent="0.35">
      <c r="A92" s="26"/>
      <c r="B92" s="7"/>
      <c r="C92" s="7"/>
      <c r="D92" s="3"/>
      <c r="E92" s="3"/>
      <c r="F92" s="3"/>
      <c r="G92" s="3"/>
      <c r="H92" s="3"/>
      <c r="I92" s="3"/>
      <c r="J92" s="3"/>
      <c r="K92" s="3"/>
      <c r="L92" s="3"/>
      <c r="T92" s="27"/>
      <c r="U92" s="27"/>
      <c r="V92" s="8"/>
      <c r="W92" s="8"/>
      <c r="X92" s="8"/>
      <c r="Y92" s="8"/>
      <c r="Z92" s="8"/>
      <c r="AA92" s="8"/>
    </row>
    <row r="93" spans="1:27" x14ac:dyDescent="0.35">
      <c r="A93" s="26"/>
      <c r="B93" s="7"/>
      <c r="C93" s="7"/>
      <c r="D93" s="3"/>
      <c r="E93" s="3"/>
      <c r="F93" s="3"/>
      <c r="G93" s="3"/>
      <c r="H93" s="3"/>
      <c r="I93" s="3"/>
      <c r="J93" s="3"/>
      <c r="K93" s="3"/>
      <c r="L93" s="3"/>
      <c r="T93" s="27"/>
      <c r="U93" s="27"/>
      <c r="V93" s="8"/>
      <c r="W93" s="8"/>
      <c r="X93" s="8"/>
      <c r="Y93" s="8"/>
      <c r="Z93" s="8"/>
      <c r="AA93" s="8"/>
    </row>
    <row r="94" spans="1:27" x14ac:dyDescent="0.35">
      <c r="A94" s="26"/>
      <c r="B94" s="7"/>
      <c r="C94" s="7"/>
      <c r="D94" s="3"/>
      <c r="E94" s="3"/>
      <c r="F94" s="3"/>
      <c r="G94" s="3"/>
      <c r="H94" s="3"/>
      <c r="I94" s="3"/>
      <c r="J94" s="3"/>
      <c r="K94" s="3"/>
      <c r="L94" s="3"/>
      <c r="T94" s="27"/>
      <c r="U94" s="27"/>
      <c r="V94" s="8"/>
      <c r="W94" s="8"/>
      <c r="X94" s="8"/>
      <c r="Y94" s="8"/>
      <c r="Z94" s="8"/>
      <c r="AA94" s="8"/>
    </row>
    <row r="95" spans="1:27" x14ac:dyDescent="0.35">
      <c r="A95" s="26"/>
      <c r="B95" s="7"/>
      <c r="C95" s="7"/>
      <c r="D95" s="3"/>
      <c r="E95" s="3"/>
      <c r="F95" s="3"/>
      <c r="G95" s="3"/>
      <c r="H95" s="3"/>
      <c r="I95" s="3"/>
      <c r="J95" s="3"/>
      <c r="K95" s="3"/>
      <c r="L95" s="3"/>
      <c r="T95" s="27"/>
      <c r="U95" s="27"/>
      <c r="V95" s="8"/>
      <c r="W95" s="8"/>
      <c r="X95" s="8"/>
      <c r="Y95" s="8"/>
      <c r="Z95" s="8"/>
      <c r="AA95" s="8"/>
    </row>
    <row r="96" spans="1:27" x14ac:dyDescent="0.35">
      <c r="A96" s="26"/>
      <c r="B96" s="7"/>
      <c r="C96" s="7"/>
      <c r="D96" s="3"/>
      <c r="E96" s="3"/>
      <c r="F96" s="3"/>
      <c r="G96" s="3"/>
      <c r="H96" s="3"/>
      <c r="I96" s="3"/>
      <c r="J96" s="3"/>
      <c r="K96" s="3"/>
      <c r="L96" s="3"/>
      <c r="T96" s="27"/>
      <c r="U96" s="27"/>
      <c r="V96" s="8"/>
      <c r="W96" s="8"/>
      <c r="X96" s="8"/>
      <c r="Y96" s="8"/>
      <c r="Z96" s="8"/>
      <c r="AA96" s="8"/>
    </row>
    <row r="97" spans="1:27" x14ac:dyDescent="0.35">
      <c r="A97" s="26"/>
      <c r="B97" s="7"/>
      <c r="C97" s="7"/>
      <c r="D97" s="3"/>
      <c r="E97" s="3"/>
      <c r="F97" s="3"/>
      <c r="G97" s="3"/>
      <c r="H97" s="3"/>
      <c r="I97" s="3"/>
      <c r="J97" s="3"/>
      <c r="K97" s="3"/>
      <c r="L97" s="3"/>
      <c r="T97" s="27"/>
      <c r="U97" s="27"/>
      <c r="V97" s="8"/>
      <c r="W97" s="8"/>
      <c r="X97" s="8"/>
      <c r="Y97" s="8"/>
      <c r="Z97" s="8"/>
      <c r="AA97" s="8"/>
    </row>
    <row r="98" spans="1:27" x14ac:dyDescent="0.35">
      <c r="A98" s="26"/>
      <c r="B98" s="7"/>
      <c r="C98" s="7"/>
      <c r="D98" s="3"/>
      <c r="E98" s="3"/>
      <c r="F98" s="3"/>
      <c r="G98" s="3"/>
      <c r="H98" s="3"/>
      <c r="I98" s="3"/>
      <c r="J98" s="3"/>
      <c r="K98" s="3"/>
      <c r="L98" s="3"/>
      <c r="T98" s="27"/>
      <c r="U98" s="27"/>
      <c r="V98" s="8"/>
      <c r="W98" s="8"/>
      <c r="X98" s="8"/>
      <c r="Y98" s="8"/>
      <c r="Z98" s="8"/>
      <c r="AA98" s="8"/>
    </row>
    <row r="99" spans="1:27" x14ac:dyDescent="0.35">
      <c r="A99" s="26"/>
      <c r="B99" s="7"/>
      <c r="C99" s="7"/>
      <c r="D99" s="3"/>
      <c r="E99" s="3"/>
      <c r="F99" s="3"/>
      <c r="G99" s="3"/>
      <c r="H99" s="3"/>
      <c r="I99" s="3"/>
      <c r="J99" s="3"/>
      <c r="K99" s="3"/>
      <c r="L99" s="3"/>
      <c r="T99" s="27"/>
      <c r="U99" s="27"/>
      <c r="V99" s="8"/>
      <c r="W99" s="8"/>
      <c r="X99" s="8"/>
      <c r="Y99" s="8"/>
      <c r="Z99" s="8"/>
      <c r="AA99" s="8"/>
    </row>
    <row r="100" spans="1:27" x14ac:dyDescent="0.35">
      <c r="A100" s="26"/>
      <c r="B100" s="7"/>
      <c r="C100" s="7"/>
      <c r="D100" s="3"/>
      <c r="E100" s="3"/>
      <c r="F100" s="3"/>
      <c r="G100" s="3"/>
      <c r="H100" s="3"/>
      <c r="I100" s="3"/>
      <c r="J100" s="3"/>
      <c r="K100" s="3"/>
      <c r="L100" s="3"/>
      <c r="T100" s="27"/>
      <c r="U100" s="27"/>
      <c r="V100" s="8"/>
      <c r="W100" s="8"/>
      <c r="X100" s="8"/>
      <c r="Y100" s="8"/>
      <c r="Z100" s="8"/>
      <c r="AA100" s="8"/>
    </row>
    <row r="101" spans="1:27" x14ac:dyDescent="0.35">
      <c r="A101" s="26"/>
      <c r="B101" s="7"/>
      <c r="C101" s="7"/>
      <c r="D101" s="3"/>
      <c r="E101" s="3"/>
      <c r="F101" s="3"/>
      <c r="G101" s="3"/>
      <c r="H101" s="3"/>
      <c r="I101" s="3"/>
      <c r="J101" s="3"/>
      <c r="K101" s="3"/>
      <c r="L101" s="3"/>
      <c r="T101" s="27"/>
      <c r="U101" s="27"/>
      <c r="V101" s="8"/>
      <c r="W101" s="8"/>
      <c r="X101" s="8"/>
      <c r="Y101" s="8"/>
      <c r="Z101" s="8"/>
      <c r="AA101" s="8"/>
    </row>
    <row r="102" spans="1:27" x14ac:dyDescent="0.35">
      <c r="A102" s="26"/>
      <c r="B102" s="7"/>
      <c r="C102" s="7"/>
      <c r="D102" s="3"/>
      <c r="E102" s="3"/>
      <c r="F102" s="3"/>
      <c r="G102" s="3"/>
      <c r="H102" s="3"/>
      <c r="I102" s="3"/>
      <c r="J102" s="3"/>
      <c r="K102" s="3"/>
      <c r="L102" s="3"/>
      <c r="T102" s="27"/>
      <c r="U102" s="27"/>
      <c r="V102" s="8"/>
      <c r="W102" s="8"/>
      <c r="X102" s="8"/>
      <c r="Y102" s="8"/>
      <c r="Z102" s="8"/>
      <c r="AA102" s="8"/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9F401F-3323-4E6A-812E-471A54E686F5}">
  <dimension ref="A1:AF102"/>
  <sheetViews>
    <sheetView workbookViewId="0"/>
  </sheetViews>
  <sheetFormatPr defaultColWidth="9.1796875" defaultRowHeight="14.5" x14ac:dyDescent="0.35"/>
  <cols>
    <col min="1" max="1" width="24.81640625" style="1" customWidth="1"/>
    <col min="2" max="3" width="15.453125" style="27" customWidth="1"/>
    <col min="4" max="12" width="9.1796875" style="8"/>
    <col min="13" max="16" width="11.1796875" style="1" customWidth="1"/>
    <col min="17" max="18" width="9.1796875" style="1"/>
    <col min="19" max="19" width="16" style="1" bestFit="1" customWidth="1"/>
    <col min="20" max="30" width="8.453125" style="1" customWidth="1"/>
    <col min="31" max="31" width="20.26953125" style="5" customWidth="1"/>
    <col min="32" max="32" width="19.54296875" style="5" customWidth="1"/>
    <col min="33" max="16384" width="9.1796875" style="1"/>
  </cols>
  <sheetData>
    <row r="1" spans="1:32" x14ac:dyDescent="0.35">
      <c r="A1" s="1" t="str">
        <f>'[40]Video Analysis'!$A$1</f>
        <v>HNC_NPH_03_2022_08_05</v>
      </c>
      <c r="B1" s="2"/>
      <c r="C1" s="2"/>
      <c r="D1" s="3" t="str">
        <f>IF('[40]Video Analysis'!$G$2="","",'[40]Video Analysis'!$G$2)</f>
        <v>Utter</v>
      </c>
      <c r="E1" s="3" t="str">
        <f>IF('[40]Video Analysis'!$H$2="","",'[40]Video Analysis'!$H$2)</f>
        <v>Utter</v>
      </c>
      <c r="F1" s="3" t="str">
        <f>IF('[40]Video Analysis'!$I$2="","",'[40]Video Analysis'!$I$2)</f>
        <v>Utter</v>
      </c>
      <c r="G1" s="3" t="str">
        <f>IF('[40]Video Analysis'!$J$2="","",'[40]Video Analysis'!$J$2)</f>
        <v>Utter</v>
      </c>
      <c r="H1" s="3" t="str">
        <f>IF('[40]Video Analysis'!$K$2="","",'[40]Video Analysis'!$K$2)</f>
        <v>Utter</v>
      </c>
      <c r="I1" s="3" t="str">
        <f>IF('[40]Video Analysis'!$L$2="","",'[40]Video Analysis'!$L$2)</f>
        <v>Utter</v>
      </c>
      <c r="J1" s="3" t="str">
        <f>IF('[40]Video Analysis'!$M$2="","",'[40]Video Analysis'!$M$2)</f>
        <v>Utter</v>
      </c>
      <c r="K1" s="3" t="str">
        <f>IF('[40]Video Analysis'!$N$2="","",'[40]Video Analysis'!$N$2)</f>
        <v>Utter</v>
      </c>
      <c r="L1" s="3" t="str">
        <f>IF('[40]Video Analysis'!$O$2="","",'[40]Video Analysis'!$O$2)</f>
        <v>Utter</v>
      </c>
      <c r="M1" s="1" t="s">
        <v>0</v>
      </c>
      <c r="N1" s="1" t="s">
        <v>0</v>
      </c>
      <c r="O1" s="1" t="s">
        <v>0</v>
      </c>
      <c r="P1" s="4">
        <v>5</v>
      </c>
      <c r="Q1" s="5" t="s">
        <v>1</v>
      </c>
      <c r="S1" s="6" t="s">
        <v>2</v>
      </c>
    </row>
    <row r="2" spans="1:32" ht="26" x14ac:dyDescent="0.35">
      <c r="A2" s="1" t="s">
        <v>3</v>
      </c>
      <c r="B2" s="7" t="s">
        <v>4</v>
      </c>
      <c r="C2" s="7" t="s">
        <v>5</v>
      </c>
      <c r="D2" s="3" t="str">
        <f>IF('[40]Video Analysis'!$G$3="","",'[40]Video Analysis'!$G$3)</f>
        <v>eelgrass</v>
      </c>
      <c r="E2" s="3" t="str">
        <f>IF('[40]Video Analysis'!$H$3="","",'[40]Video Analysis'!$H$3)</f>
        <v>macroalgae</v>
      </c>
      <c r="F2" s="3" t="str">
        <f>IF('[40]Video Analysis'!$I$3="","",'[40]Video Analysis'!$I$3)</f>
        <v>bare</v>
      </c>
      <c r="G2" s="3" t="str">
        <f>IF('[40]Video Analysis'!$J$3="","",'[40]Video Analysis'!$J$3)</f>
        <v>eelgrass</v>
      </c>
      <c r="H2" s="3" t="str">
        <f>IF('[40]Video Analysis'!$K$3="","",'[40]Video Analysis'!$K$3)</f>
        <v>macroalgae</v>
      </c>
      <c r="I2" s="3" t="str">
        <f>IF('[40]Video Analysis'!$L$3="","",'[40]Video Analysis'!$L$3)</f>
        <v>bare</v>
      </c>
      <c r="J2" s="3" t="str">
        <f>IF('[40]Video Analysis'!$M$3="","",'[40]Video Analysis'!$M$3)</f>
        <v>eelgrass</v>
      </c>
      <c r="K2" s="3" t="str">
        <f>IF('[40]Video Analysis'!$N$3="","",'[40]Video Analysis'!$N$3)</f>
        <v>macroalgae</v>
      </c>
      <c r="L2" s="3" t="str">
        <f>IF('[40]Video Analysis'!$O$3="","",'[40]Video Analysis'!$O$3)</f>
        <v>bare</v>
      </c>
      <c r="M2" s="8" t="str">
        <f>J2</f>
        <v>eelgrass</v>
      </c>
      <c r="N2" s="8" t="str">
        <f>K2</f>
        <v>macroalgae</v>
      </c>
      <c r="O2" s="8" t="str">
        <f>L2</f>
        <v>bare</v>
      </c>
      <c r="P2" s="9" t="s">
        <v>6</v>
      </c>
      <c r="S2" s="10" t="str">
        <f>A1</f>
        <v>HNC_NPH_03_2022_08_05</v>
      </c>
      <c r="T2" s="11" t="s">
        <v>7</v>
      </c>
      <c r="U2" s="11" t="s">
        <v>8</v>
      </c>
      <c r="V2" s="12" t="s">
        <v>9</v>
      </c>
      <c r="W2" s="12" t="s">
        <v>10</v>
      </c>
      <c r="X2" s="12" t="s">
        <v>11</v>
      </c>
      <c r="Y2" s="12" t="s">
        <v>12</v>
      </c>
      <c r="Z2" s="12" t="s">
        <v>13</v>
      </c>
      <c r="AA2" s="12" t="s">
        <v>14</v>
      </c>
      <c r="AB2" s="12" t="s">
        <v>15</v>
      </c>
      <c r="AC2" s="12" t="s">
        <v>16</v>
      </c>
      <c r="AD2" s="12" t="s">
        <v>17</v>
      </c>
      <c r="AE2" s="13" t="s">
        <v>18</v>
      </c>
      <c r="AF2" s="13" t="s">
        <v>6</v>
      </c>
    </row>
    <row r="3" spans="1:32" x14ac:dyDescent="0.35">
      <c r="A3" s="14" t="str">
        <f>IF('[40]Video Analysis'!$B$4="","",'[40]Video Analysis'!$B$4)</f>
        <v/>
      </c>
      <c r="B3" s="15">
        <f>IF('[40]Video Analysis'!$Q$4="","",'[40]Video Analysis'!$Q$4)</f>
        <v>-73.359859543852508</v>
      </c>
      <c r="C3" s="15">
        <f>IF('[40]Video Analysis'!$P$4="","",'[40]Video Analysis'!$P$4)</f>
        <v>40.905761956237257</v>
      </c>
      <c r="D3" s="16">
        <f>IF('[40]Video Analysis'!$G$4="","",'[40]Video Analysis'!$G$4)</f>
        <v>0</v>
      </c>
      <c r="E3" s="16">
        <f>IF('[40]Video Analysis'!$H$4="","",'[40]Video Analysis'!$H$4)</f>
        <v>0</v>
      </c>
      <c r="F3" s="16">
        <f>IF('[40]Video Analysis'!$I$4="","",'[40]Video Analysis'!$I$4)</f>
        <v>100</v>
      </c>
      <c r="G3" s="16">
        <f>IF('[40]Video Analysis'!$J$4="","",'[40]Video Analysis'!$J$4)</f>
        <v>0</v>
      </c>
      <c r="H3" s="16">
        <f>IF('[40]Video Analysis'!$K$4="","",'[40]Video Analysis'!$K$4)</f>
        <v>0</v>
      </c>
      <c r="I3" s="16">
        <f>IF('[40]Video Analysis'!$L$4="","",'[40]Video Analysis'!$L$4)</f>
        <v>100</v>
      </c>
      <c r="J3" s="16">
        <f>IF('[40]Video Analysis'!$M$4="","",'[40]Video Analysis'!$M$4)</f>
        <v>0</v>
      </c>
      <c r="K3" s="16">
        <f>IF('[40]Video Analysis'!$N$4="","",'[40]Video Analysis'!$N$4)</f>
        <v>0</v>
      </c>
      <c r="L3" s="16">
        <f>IF('[40]Video Analysis'!$O$4="","",'[40]Video Analysis'!$O$4)</f>
        <v>100</v>
      </c>
      <c r="M3" s="17" t="str">
        <f>IF(D3="","",IF((MAX(D3,G3,J3)-MIN(D3,G3,J3))&gt;$P$1,"CHECK",""))</f>
        <v/>
      </c>
      <c r="N3" s="17" t="str">
        <f>IF(E3="","",IF((MAX(E3,H3,K3)-MIN(E3,H3,K3))&gt;$P$1,"CHECK",""))</f>
        <v/>
      </c>
      <c r="O3" s="17" t="str">
        <f>IF(F3="","",IF((MAX(F3,I3,L3)-MIN(F3,I3,L3))&gt;$P$1,"CHECK",""))</f>
        <v/>
      </c>
      <c r="P3" s="18"/>
      <c r="T3" s="19">
        <f>IF(B3="","",B3)</f>
        <v>-73.359859543852508</v>
      </c>
      <c r="U3" s="19">
        <f>IF(C3="","",C3)</f>
        <v>40.905761956237257</v>
      </c>
      <c r="V3" s="20">
        <f>IF(D3="","",IF(COUNT(D3,G3,J3)&lt;3,"analyze",AVERAGE(D3,G3,J3)))</f>
        <v>0</v>
      </c>
      <c r="W3" s="20">
        <f t="shared" ref="W3:X18" si="0">IF(E3="","",IF(COUNT(E3,H3,K3)&lt;3,"analyze",AVERAGE(E3,H3,K3)))</f>
        <v>0</v>
      </c>
      <c r="X3" s="20">
        <f t="shared" si="0"/>
        <v>100</v>
      </c>
      <c r="Y3" s="20">
        <f>IF(D3="","",IF(COUNT(D3,G3,J3)&lt;3,"analyze",STDEV(D3,G3,J3)))</f>
        <v>0</v>
      </c>
      <c r="Z3" s="20">
        <f t="shared" ref="Z3:AA18" si="1">IF(E3="","",IF(COUNT(E3,H3,K3)&lt;3,"analyze",STDEV(E3,H3,K3)))</f>
        <v>0</v>
      </c>
      <c r="AA3" s="20">
        <f t="shared" si="1"/>
        <v>0</v>
      </c>
      <c r="AB3" s="21" t="str">
        <f>IF(M3="","",M3)</f>
        <v/>
      </c>
      <c r="AC3" s="21" t="str">
        <f>IF(N3="","",N3)</f>
        <v/>
      </c>
      <c r="AD3" s="21" t="str">
        <f>IF(O3="","",O3)</f>
        <v/>
      </c>
      <c r="AE3" s="22" t="str">
        <f>IF(A3="","",A3)</f>
        <v/>
      </c>
      <c r="AF3" s="22" t="str">
        <f t="shared" ref="AF3:AF66" si="2">IF(P3="","",P3)</f>
        <v/>
      </c>
    </row>
    <row r="4" spans="1:32" x14ac:dyDescent="0.35">
      <c r="A4" s="14" t="str">
        <f>IF('[40]Video Analysis'!$B$14="","",'[40]Video Analysis'!$B$14)</f>
        <v/>
      </c>
      <c r="B4" s="15">
        <f>IF('[40]Video Analysis'!$Q$14="","",'[40]Video Analysis'!$Q$14)</f>
        <v>-73.359859543852508</v>
      </c>
      <c r="C4" s="15">
        <f>IF('[40]Video Analysis'!$P$14="","",'[40]Video Analysis'!$P$14)</f>
        <v>40.905761956237257</v>
      </c>
      <c r="D4" s="16">
        <f>IF('[40]Video Analysis'!$G$14="","",'[40]Video Analysis'!$G$14)</f>
        <v>0</v>
      </c>
      <c r="E4" s="16">
        <f>IF('[40]Video Analysis'!$H$14="","",'[40]Video Analysis'!$H$14)</f>
        <v>0</v>
      </c>
      <c r="F4" s="16">
        <f>IF('[40]Video Analysis'!$I$14="","",'[40]Video Analysis'!$I$14)</f>
        <v>100</v>
      </c>
      <c r="G4" s="16">
        <f>IF('[40]Video Analysis'!$J$14="","",'[40]Video Analysis'!$J$14)</f>
        <v>0</v>
      </c>
      <c r="H4" s="16">
        <f>IF('[40]Video Analysis'!$K$14="","",'[40]Video Analysis'!$K$14)</f>
        <v>0</v>
      </c>
      <c r="I4" s="16">
        <f>IF('[40]Video Analysis'!$L$14="","",'[40]Video Analysis'!$L$14)</f>
        <v>100</v>
      </c>
      <c r="J4" s="16">
        <f>IF('[40]Video Analysis'!$M$14="","",'[40]Video Analysis'!$M$14)</f>
        <v>0</v>
      </c>
      <c r="K4" s="16">
        <f>IF('[40]Video Analysis'!$N$14="","",'[40]Video Analysis'!$N$14)</f>
        <v>0</v>
      </c>
      <c r="L4" s="16">
        <f>IF('[40]Video Analysis'!$O$14="","",'[40]Video Analysis'!$O$14)</f>
        <v>100</v>
      </c>
      <c r="M4" s="17" t="str">
        <f t="shared" ref="M4:O67" si="3">IF(D4="","",IF((MAX(D4,G4,J4)-MIN(D4,G4,J4))&gt;$P$1,"CHECK",""))</f>
        <v/>
      </c>
      <c r="N4" s="17" t="str">
        <f t="shared" si="3"/>
        <v/>
      </c>
      <c r="O4" s="17" t="str">
        <f t="shared" si="3"/>
        <v/>
      </c>
      <c r="P4" s="17"/>
      <c r="T4" s="23">
        <f t="shared" ref="T4:U67" si="4">IF(B4="","",B4)</f>
        <v>-73.359859543852508</v>
      </c>
      <c r="U4" s="23">
        <f t="shared" si="4"/>
        <v>40.905761956237257</v>
      </c>
      <c r="V4" s="24">
        <f t="shared" ref="V4:X67" si="5">IF(D4="","",IF(COUNT(D4,G4,J4)&lt;3,"analyze",AVERAGE(D4,G4,J4)))</f>
        <v>0</v>
      </c>
      <c r="W4" s="24">
        <f t="shared" si="0"/>
        <v>0</v>
      </c>
      <c r="X4" s="24">
        <f t="shared" si="0"/>
        <v>100</v>
      </c>
      <c r="Y4" s="24">
        <f t="shared" ref="Y4:AA67" si="6">IF(D4="","",IF(COUNT(D4,G4,J4)&lt;3,"analyze",STDEV(D4,G4,J4)))</f>
        <v>0</v>
      </c>
      <c r="Z4" s="24">
        <f t="shared" si="1"/>
        <v>0</v>
      </c>
      <c r="AA4" s="24">
        <f t="shared" si="1"/>
        <v>0</v>
      </c>
      <c r="AB4" s="17" t="str">
        <f t="shared" ref="AB4:AD67" si="7">IF(M4="","",M4)</f>
        <v/>
      </c>
      <c r="AC4" s="17" t="str">
        <f t="shared" si="7"/>
        <v/>
      </c>
      <c r="AD4" s="17" t="str">
        <f t="shared" si="7"/>
        <v/>
      </c>
      <c r="AE4" s="25" t="str">
        <f t="shared" ref="AE4:AE67" si="8">IF(A4="","",A4)</f>
        <v/>
      </c>
      <c r="AF4" s="25" t="str">
        <f t="shared" si="2"/>
        <v/>
      </c>
    </row>
    <row r="5" spans="1:32" x14ac:dyDescent="0.35">
      <c r="A5" s="14" t="str">
        <f>IF('[40]Video Analysis'!$B$24="","",'[40]Video Analysis'!$B$24)</f>
        <v/>
      </c>
      <c r="B5" s="15">
        <f>IF('[40]Video Analysis'!$Q$24="","",'[40]Video Analysis'!$Q$24)</f>
        <v>-73.359846426174045</v>
      </c>
      <c r="C5" s="15">
        <f>IF('[40]Video Analysis'!$P$24="","",'[40]Video Analysis'!$P$24)</f>
        <v>40.905686477199197</v>
      </c>
      <c r="D5" s="16">
        <f>IF('[40]Video Analysis'!$G$24="","",'[40]Video Analysis'!$G$24)</f>
        <v>0</v>
      </c>
      <c r="E5" s="16">
        <f>IF('[40]Video Analysis'!$H$24="","",'[40]Video Analysis'!$H$24)</f>
        <v>0</v>
      </c>
      <c r="F5" s="16">
        <f>IF('[40]Video Analysis'!$I$24="","",'[40]Video Analysis'!$I$24)</f>
        <v>100</v>
      </c>
      <c r="G5" s="16">
        <f>IF('[40]Video Analysis'!$J$24="","",'[40]Video Analysis'!$J$24)</f>
        <v>0</v>
      </c>
      <c r="H5" s="16">
        <f>IF('[40]Video Analysis'!$K$24="","",'[40]Video Analysis'!$K$24)</f>
        <v>0</v>
      </c>
      <c r="I5" s="16">
        <f>IF('[40]Video Analysis'!$L$24="","",'[40]Video Analysis'!$L$24)</f>
        <v>100</v>
      </c>
      <c r="J5" s="16">
        <f>IF('[40]Video Analysis'!$M$24="","",'[40]Video Analysis'!$M$24)</f>
        <v>0</v>
      </c>
      <c r="K5" s="16">
        <f>IF('[40]Video Analysis'!$N$24="","",'[40]Video Analysis'!$N$24)</f>
        <v>0</v>
      </c>
      <c r="L5" s="16">
        <f>IF('[40]Video Analysis'!$O$24="","",'[40]Video Analysis'!$O$24)</f>
        <v>100</v>
      </c>
      <c r="M5" s="17" t="str">
        <f t="shared" si="3"/>
        <v/>
      </c>
      <c r="N5" s="17" t="str">
        <f t="shared" si="3"/>
        <v/>
      </c>
      <c r="O5" s="17" t="str">
        <f t="shared" si="3"/>
        <v/>
      </c>
      <c r="P5" s="17"/>
      <c r="T5" s="23">
        <f t="shared" si="4"/>
        <v>-73.359846426174045</v>
      </c>
      <c r="U5" s="23">
        <f t="shared" si="4"/>
        <v>40.905686477199197</v>
      </c>
      <c r="V5" s="24">
        <f t="shared" si="5"/>
        <v>0</v>
      </c>
      <c r="W5" s="24">
        <f t="shared" si="0"/>
        <v>0</v>
      </c>
      <c r="X5" s="24">
        <f t="shared" si="0"/>
        <v>100</v>
      </c>
      <c r="Y5" s="24">
        <f t="shared" si="6"/>
        <v>0</v>
      </c>
      <c r="Z5" s="24">
        <f t="shared" si="1"/>
        <v>0</v>
      </c>
      <c r="AA5" s="24">
        <f t="shared" si="1"/>
        <v>0</v>
      </c>
      <c r="AB5" s="17" t="str">
        <f t="shared" si="7"/>
        <v/>
      </c>
      <c r="AC5" s="17" t="str">
        <f t="shared" si="7"/>
        <v/>
      </c>
      <c r="AD5" s="17" t="str">
        <f t="shared" si="7"/>
        <v/>
      </c>
      <c r="AE5" s="25" t="str">
        <f t="shared" si="8"/>
        <v/>
      </c>
      <c r="AF5" s="25" t="str">
        <f t="shared" si="2"/>
        <v/>
      </c>
    </row>
    <row r="6" spans="1:32" x14ac:dyDescent="0.35">
      <c r="A6" s="14" t="str">
        <f>IF('[40]Video Analysis'!$B$34="","",'[40]Video Analysis'!$B$34)</f>
        <v/>
      </c>
      <c r="B6" s="15">
        <f>IF('[40]Video Analysis'!$Q$34="","",'[40]Video Analysis'!$Q$34)</f>
        <v>-73.359846426174045</v>
      </c>
      <c r="C6" s="15">
        <f>IF('[40]Video Analysis'!$P$34="","",'[40]Video Analysis'!$P$34)</f>
        <v>40.905686477199197</v>
      </c>
      <c r="D6" s="16">
        <f>IF('[40]Video Analysis'!$G$34="","",'[40]Video Analysis'!$G$34)</f>
        <v>0</v>
      </c>
      <c r="E6" s="16">
        <f>IF('[40]Video Analysis'!$H$34="","",'[40]Video Analysis'!$H$34)</f>
        <v>0</v>
      </c>
      <c r="F6" s="16">
        <f>IF('[40]Video Analysis'!$I$34="","",'[40]Video Analysis'!$I$34)</f>
        <v>100</v>
      </c>
      <c r="G6" s="16">
        <f>IF('[40]Video Analysis'!$J$34="","",'[40]Video Analysis'!$J$34)</f>
        <v>0</v>
      </c>
      <c r="H6" s="16">
        <f>IF('[40]Video Analysis'!$K$34="","",'[40]Video Analysis'!$K$34)</f>
        <v>0</v>
      </c>
      <c r="I6" s="16">
        <f>IF('[40]Video Analysis'!$L$34="","",'[40]Video Analysis'!$L$34)</f>
        <v>100</v>
      </c>
      <c r="J6" s="16">
        <f>IF('[40]Video Analysis'!$M$34="","",'[40]Video Analysis'!$M$34)</f>
        <v>0</v>
      </c>
      <c r="K6" s="16">
        <f>IF('[40]Video Analysis'!$N$34="","",'[40]Video Analysis'!$N$34)</f>
        <v>0</v>
      </c>
      <c r="L6" s="16">
        <f>IF('[40]Video Analysis'!$O$34="","",'[40]Video Analysis'!$O$34)</f>
        <v>100</v>
      </c>
      <c r="M6" s="17" t="str">
        <f t="shared" si="3"/>
        <v/>
      </c>
      <c r="N6" s="17" t="str">
        <f t="shared" si="3"/>
        <v/>
      </c>
      <c r="O6" s="17" t="str">
        <f t="shared" si="3"/>
        <v/>
      </c>
      <c r="P6" s="17"/>
      <c r="T6" s="23">
        <f t="shared" si="4"/>
        <v>-73.359846426174045</v>
      </c>
      <c r="U6" s="23">
        <f t="shared" si="4"/>
        <v>40.905686477199197</v>
      </c>
      <c r="V6" s="24">
        <f t="shared" si="5"/>
        <v>0</v>
      </c>
      <c r="W6" s="24">
        <f t="shared" si="0"/>
        <v>0</v>
      </c>
      <c r="X6" s="24">
        <f t="shared" si="0"/>
        <v>100</v>
      </c>
      <c r="Y6" s="24">
        <f t="shared" si="6"/>
        <v>0</v>
      </c>
      <c r="Z6" s="24">
        <f t="shared" si="1"/>
        <v>0</v>
      </c>
      <c r="AA6" s="24">
        <f t="shared" si="1"/>
        <v>0</v>
      </c>
      <c r="AB6" s="17" t="str">
        <f t="shared" si="7"/>
        <v/>
      </c>
      <c r="AC6" s="17" t="str">
        <f t="shared" si="7"/>
        <v/>
      </c>
      <c r="AD6" s="17" t="str">
        <f t="shared" si="7"/>
        <v/>
      </c>
      <c r="AE6" s="25" t="str">
        <f t="shared" si="8"/>
        <v/>
      </c>
      <c r="AF6" s="25" t="str">
        <f t="shared" si="2"/>
        <v/>
      </c>
    </row>
    <row r="7" spans="1:32" x14ac:dyDescent="0.35">
      <c r="A7" s="14" t="str">
        <f>IF('[40]Video Analysis'!$B$44="","",'[40]Video Analysis'!$B$44)</f>
        <v/>
      </c>
      <c r="B7" s="15">
        <f>IF('[40]Video Analysis'!$Q$44="","",'[40]Video Analysis'!$Q$44)</f>
        <v>-73.359846426174045</v>
      </c>
      <c r="C7" s="15">
        <f>IF('[40]Video Analysis'!$P$44="","",'[40]Video Analysis'!$P$44)</f>
        <v>40.905686477199197</v>
      </c>
      <c r="D7" s="16">
        <f>IF('[40]Video Analysis'!$G$44="","",'[40]Video Analysis'!$G$44)</f>
        <v>0</v>
      </c>
      <c r="E7" s="16">
        <f>IF('[40]Video Analysis'!$H$44="","",'[40]Video Analysis'!$H$44)</f>
        <v>0</v>
      </c>
      <c r="F7" s="16">
        <f>IF('[40]Video Analysis'!$I$44="","",'[40]Video Analysis'!$I$44)</f>
        <v>100</v>
      </c>
      <c r="G7" s="16">
        <f>IF('[40]Video Analysis'!$J$44="","",'[40]Video Analysis'!$J$44)</f>
        <v>0</v>
      </c>
      <c r="H7" s="16">
        <f>IF('[40]Video Analysis'!$K$44="","",'[40]Video Analysis'!$K$44)</f>
        <v>0</v>
      </c>
      <c r="I7" s="16">
        <f>IF('[40]Video Analysis'!$L$44="","",'[40]Video Analysis'!$L$44)</f>
        <v>100</v>
      </c>
      <c r="J7" s="16">
        <f>IF('[40]Video Analysis'!$M$44="","",'[40]Video Analysis'!$M$44)</f>
        <v>0</v>
      </c>
      <c r="K7" s="16">
        <f>IF('[40]Video Analysis'!$N$44="","",'[40]Video Analysis'!$N$44)</f>
        <v>0</v>
      </c>
      <c r="L7" s="16">
        <f>IF('[40]Video Analysis'!$O$44="","",'[40]Video Analysis'!$O$44)</f>
        <v>100</v>
      </c>
      <c r="M7" s="17" t="str">
        <f t="shared" si="3"/>
        <v/>
      </c>
      <c r="N7" s="17" t="str">
        <f t="shared" si="3"/>
        <v/>
      </c>
      <c r="O7" s="17" t="str">
        <f t="shared" si="3"/>
        <v/>
      </c>
      <c r="P7" s="17" t="s">
        <v>19</v>
      </c>
      <c r="T7" s="23">
        <f t="shared" si="4"/>
        <v>-73.359846426174045</v>
      </c>
      <c r="U7" s="23">
        <f t="shared" si="4"/>
        <v>40.905686477199197</v>
      </c>
      <c r="V7" s="24">
        <f t="shared" si="5"/>
        <v>0</v>
      </c>
      <c r="W7" s="24">
        <f t="shared" si="0"/>
        <v>0</v>
      </c>
      <c r="X7" s="24">
        <f t="shared" si="0"/>
        <v>100</v>
      </c>
      <c r="Y7" s="24">
        <f t="shared" si="6"/>
        <v>0</v>
      </c>
      <c r="Z7" s="24">
        <f t="shared" si="1"/>
        <v>0</v>
      </c>
      <c r="AA7" s="24">
        <f t="shared" si="1"/>
        <v>0</v>
      </c>
      <c r="AB7" s="17" t="str">
        <f t="shared" si="7"/>
        <v/>
      </c>
      <c r="AC7" s="17" t="str">
        <f t="shared" si="7"/>
        <v/>
      </c>
      <c r="AD7" s="17" t="str">
        <f t="shared" si="7"/>
        <v/>
      </c>
      <c r="AE7" s="25" t="str">
        <f t="shared" si="8"/>
        <v/>
      </c>
      <c r="AF7" s="25" t="str">
        <f t="shared" si="2"/>
        <v xml:space="preserve">10% NM </v>
      </c>
    </row>
    <row r="8" spans="1:32" x14ac:dyDescent="0.35">
      <c r="A8" s="14" t="str">
        <f>IF('[40]Video Analysis'!$B$54="","",'[40]Video Analysis'!$B$54)</f>
        <v/>
      </c>
      <c r="B8" s="15">
        <f>IF('[40]Video Analysis'!$Q$54="","",'[40]Video Analysis'!$Q$54)</f>
        <v>-73.359846426174045</v>
      </c>
      <c r="C8" s="15">
        <f>IF('[40]Video Analysis'!$P$54="","",'[40]Video Analysis'!$P$54)</f>
        <v>40.905686477199197</v>
      </c>
      <c r="D8" s="16">
        <f>IF('[40]Video Analysis'!$G$54="","",'[40]Video Analysis'!$G$54)</f>
        <v>0</v>
      </c>
      <c r="E8" s="16">
        <f>IF('[40]Video Analysis'!$H$54="","",'[40]Video Analysis'!$H$54)</f>
        <v>0</v>
      </c>
      <c r="F8" s="16">
        <f>IF('[40]Video Analysis'!$I$54="","",'[40]Video Analysis'!$I$54)</f>
        <v>100</v>
      </c>
      <c r="G8" s="16">
        <f>IF('[40]Video Analysis'!$J$54="","",'[40]Video Analysis'!$J$54)</f>
        <v>0</v>
      </c>
      <c r="H8" s="16">
        <f>IF('[40]Video Analysis'!$K$54="","",'[40]Video Analysis'!$K$54)</f>
        <v>0</v>
      </c>
      <c r="I8" s="16">
        <f>IF('[40]Video Analysis'!$L$54="","",'[40]Video Analysis'!$L$54)</f>
        <v>100</v>
      </c>
      <c r="J8" s="16">
        <f>IF('[40]Video Analysis'!$M$54="","",'[40]Video Analysis'!$M$54)</f>
        <v>0</v>
      </c>
      <c r="K8" s="16">
        <f>IF('[40]Video Analysis'!$N$54="","",'[40]Video Analysis'!$N$54)</f>
        <v>0</v>
      </c>
      <c r="L8" s="16">
        <f>IF('[40]Video Analysis'!$O$54="","",'[40]Video Analysis'!$O$54)</f>
        <v>100</v>
      </c>
      <c r="M8" s="17" t="str">
        <f t="shared" si="3"/>
        <v/>
      </c>
      <c r="N8" s="17" t="str">
        <f t="shared" si="3"/>
        <v/>
      </c>
      <c r="O8" s="17" t="str">
        <f t="shared" si="3"/>
        <v/>
      </c>
      <c r="P8" s="17"/>
      <c r="T8" s="23">
        <f t="shared" si="4"/>
        <v>-73.359846426174045</v>
      </c>
      <c r="U8" s="23">
        <f t="shared" si="4"/>
        <v>40.905686477199197</v>
      </c>
      <c r="V8" s="24">
        <f t="shared" si="5"/>
        <v>0</v>
      </c>
      <c r="W8" s="24">
        <f t="shared" si="0"/>
        <v>0</v>
      </c>
      <c r="X8" s="24">
        <f t="shared" si="0"/>
        <v>100</v>
      </c>
      <c r="Y8" s="24">
        <f t="shared" si="6"/>
        <v>0</v>
      </c>
      <c r="Z8" s="24">
        <f t="shared" si="1"/>
        <v>0</v>
      </c>
      <c r="AA8" s="24">
        <f t="shared" si="1"/>
        <v>0</v>
      </c>
      <c r="AB8" s="17" t="str">
        <f t="shared" si="7"/>
        <v/>
      </c>
      <c r="AC8" s="17" t="str">
        <f t="shared" si="7"/>
        <v/>
      </c>
      <c r="AD8" s="17" t="str">
        <f t="shared" si="7"/>
        <v/>
      </c>
      <c r="AE8" s="25" t="str">
        <f t="shared" si="8"/>
        <v/>
      </c>
      <c r="AF8" s="25" t="str">
        <f t="shared" si="2"/>
        <v/>
      </c>
    </row>
    <row r="9" spans="1:32" x14ac:dyDescent="0.35">
      <c r="A9" s="14" t="str">
        <f>IF('[40]Video Analysis'!$B$64="","",'[40]Video Analysis'!$B$64)</f>
        <v/>
      </c>
      <c r="B9" s="15">
        <f>IF('[40]Video Analysis'!$Q$64="","",'[40]Video Analysis'!$Q$64)</f>
        <v>-73.359846426174045</v>
      </c>
      <c r="C9" s="15">
        <f>IF('[40]Video Analysis'!$P$64="","",'[40]Video Analysis'!$P$64)</f>
        <v>40.905686477199197</v>
      </c>
      <c r="D9" s="16">
        <f>IF('[40]Video Analysis'!$G$64="","",'[40]Video Analysis'!$G$64)</f>
        <v>0</v>
      </c>
      <c r="E9" s="16">
        <f>IF('[40]Video Analysis'!$H$64="","",'[40]Video Analysis'!$H$64)</f>
        <v>0</v>
      </c>
      <c r="F9" s="16">
        <f>IF('[40]Video Analysis'!$I$64="","",'[40]Video Analysis'!$I$64)</f>
        <v>100</v>
      </c>
      <c r="G9" s="16">
        <f>IF('[40]Video Analysis'!$J$64="","",'[40]Video Analysis'!$J$64)</f>
        <v>0</v>
      </c>
      <c r="H9" s="16">
        <f>IF('[40]Video Analysis'!$K$64="","",'[40]Video Analysis'!$K$64)</f>
        <v>0</v>
      </c>
      <c r="I9" s="16">
        <f>IF('[40]Video Analysis'!$L$64="","",'[40]Video Analysis'!$L$64)</f>
        <v>100</v>
      </c>
      <c r="J9" s="16">
        <f>IF('[40]Video Analysis'!$M$64="","",'[40]Video Analysis'!$M$64)</f>
        <v>0</v>
      </c>
      <c r="K9" s="16">
        <f>IF('[40]Video Analysis'!$N$64="","",'[40]Video Analysis'!$N$64)</f>
        <v>0</v>
      </c>
      <c r="L9" s="16">
        <f>IF('[40]Video Analysis'!$O$64="","",'[40]Video Analysis'!$O$64)</f>
        <v>100</v>
      </c>
      <c r="M9" s="17" t="str">
        <f t="shared" si="3"/>
        <v/>
      </c>
      <c r="N9" s="17" t="str">
        <f t="shared" si="3"/>
        <v/>
      </c>
      <c r="O9" s="17" t="str">
        <f t="shared" si="3"/>
        <v/>
      </c>
      <c r="P9" s="17"/>
      <c r="T9" s="23">
        <f t="shared" si="4"/>
        <v>-73.359846426174045</v>
      </c>
      <c r="U9" s="23">
        <f t="shared" si="4"/>
        <v>40.905686477199197</v>
      </c>
      <c r="V9" s="24">
        <f t="shared" si="5"/>
        <v>0</v>
      </c>
      <c r="W9" s="24">
        <f t="shared" si="0"/>
        <v>0</v>
      </c>
      <c r="X9" s="24">
        <f t="shared" si="0"/>
        <v>100</v>
      </c>
      <c r="Y9" s="24">
        <f t="shared" si="6"/>
        <v>0</v>
      </c>
      <c r="Z9" s="24">
        <f t="shared" si="1"/>
        <v>0</v>
      </c>
      <c r="AA9" s="24">
        <f t="shared" si="1"/>
        <v>0</v>
      </c>
      <c r="AB9" s="17" t="str">
        <f t="shared" si="7"/>
        <v/>
      </c>
      <c r="AC9" s="17" t="str">
        <f t="shared" si="7"/>
        <v/>
      </c>
      <c r="AD9" s="17" t="str">
        <f t="shared" si="7"/>
        <v/>
      </c>
      <c r="AE9" s="25" t="str">
        <f t="shared" si="8"/>
        <v/>
      </c>
      <c r="AF9" s="25" t="str">
        <f t="shared" si="2"/>
        <v/>
      </c>
    </row>
    <row r="10" spans="1:32" x14ac:dyDescent="0.35">
      <c r="A10" s="14" t="str">
        <f>IF('[40]Video Analysis'!$B$74="","",'[40]Video Analysis'!$B$74)</f>
        <v/>
      </c>
      <c r="B10" s="15">
        <f>IF('[40]Video Analysis'!$Q$74="","",'[40]Video Analysis'!$Q$74)</f>
        <v>-73.359846426174045</v>
      </c>
      <c r="C10" s="15">
        <f>IF('[40]Video Analysis'!$P$74="","",'[40]Video Analysis'!$P$74)</f>
        <v>40.905686477199197</v>
      </c>
      <c r="D10" s="16">
        <f>IF('[40]Video Analysis'!$G$74="","",'[40]Video Analysis'!$G$74)</f>
        <v>0</v>
      </c>
      <c r="E10" s="16">
        <f>IF('[40]Video Analysis'!$H$74="","",'[40]Video Analysis'!$H$74)</f>
        <v>0</v>
      </c>
      <c r="F10" s="16">
        <f>IF('[40]Video Analysis'!$I$74="","",'[40]Video Analysis'!$I$74)</f>
        <v>100</v>
      </c>
      <c r="G10" s="16">
        <f>IF('[40]Video Analysis'!$J$74="","",'[40]Video Analysis'!$J$74)</f>
        <v>0</v>
      </c>
      <c r="H10" s="16">
        <f>IF('[40]Video Analysis'!$K$74="","",'[40]Video Analysis'!$K$74)</f>
        <v>0</v>
      </c>
      <c r="I10" s="16">
        <f>IF('[40]Video Analysis'!$L$74="","",'[40]Video Analysis'!$L$74)</f>
        <v>100</v>
      </c>
      <c r="J10" s="16">
        <f>IF('[40]Video Analysis'!$M$74="","",'[40]Video Analysis'!$M$74)</f>
        <v>0</v>
      </c>
      <c r="K10" s="16">
        <f>IF('[40]Video Analysis'!$N$74="","",'[40]Video Analysis'!$N$74)</f>
        <v>0</v>
      </c>
      <c r="L10" s="16">
        <f>IF('[40]Video Analysis'!$O$74="","",'[40]Video Analysis'!$O$74)</f>
        <v>100</v>
      </c>
      <c r="M10" s="17" t="str">
        <f t="shared" si="3"/>
        <v/>
      </c>
      <c r="N10" s="17" t="str">
        <f t="shared" si="3"/>
        <v/>
      </c>
      <c r="O10" s="17" t="str">
        <f t="shared" si="3"/>
        <v/>
      </c>
      <c r="P10" s="17"/>
      <c r="T10" s="23">
        <f t="shared" si="4"/>
        <v>-73.359846426174045</v>
      </c>
      <c r="U10" s="23">
        <f t="shared" si="4"/>
        <v>40.905686477199197</v>
      </c>
      <c r="V10" s="24">
        <f t="shared" si="5"/>
        <v>0</v>
      </c>
      <c r="W10" s="24">
        <f t="shared" si="0"/>
        <v>0</v>
      </c>
      <c r="X10" s="24">
        <f t="shared" si="0"/>
        <v>100</v>
      </c>
      <c r="Y10" s="24">
        <f t="shared" si="6"/>
        <v>0</v>
      </c>
      <c r="Z10" s="24">
        <f t="shared" si="1"/>
        <v>0</v>
      </c>
      <c r="AA10" s="24">
        <f t="shared" si="1"/>
        <v>0</v>
      </c>
      <c r="AB10" s="17" t="str">
        <f t="shared" si="7"/>
        <v/>
      </c>
      <c r="AC10" s="17" t="str">
        <f t="shared" si="7"/>
        <v/>
      </c>
      <c r="AD10" s="17" t="str">
        <f t="shared" si="7"/>
        <v/>
      </c>
      <c r="AE10" s="25" t="str">
        <f t="shared" si="8"/>
        <v/>
      </c>
      <c r="AF10" s="25" t="str">
        <f t="shared" si="2"/>
        <v/>
      </c>
    </row>
    <row r="11" spans="1:32" x14ac:dyDescent="0.35">
      <c r="A11" s="14" t="str">
        <f>IF('[40]Video Analysis'!$B$84="","",'[40]Video Analysis'!$B$84)</f>
        <v/>
      </c>
      <c r="B11" s="15">
        <f>IF('[40]Video Analysis'!$Q$84="","",'[40]Video Analysis'!$Q$84)</f>
        <v>-73.359831548295915</v>
      </c>
      <c r="C11" s="15">
        <f>IF('[40]Video Analysis'!$P$84="","",'[40]Video Analysis'!$P$84)</f>
        <v>40.905615859664977</v>
      </c>
      <c r="D11" s="16">
        <f>IF('[40]Video Analysis'!$G$84="","",'[40]Video Analysis'!$G$84)</f>
        <v>0</v>
      </c>
      <c r="E11" s="16">
        <f>IF('[40]Video Analysis'!$H$84="","",'[40]Video Analysis'!$H$84)</f>
        <v>0</v>
      </c>
      <c r="F11" s="16">
        <f>IF('[40]Video Analysis'!$I$84="","",'[40]Video Analysis'!$I$84)</f>
        <v>100</v>
      </c>
      <c r="G11" s="16">
        <f>IF('[40]Video Analysis'!$J$84="","",'[40]Video Analysis'!$J$84)</f>
        <v>0</v>
      </c>
      <c r="H11" s="16">
        <f>IF('[40]Video Analysis'!$K$84="","",'[40]Video Analysis'!$K$84)</f>
        <v>0</v>
      </c>
      <c r="I11" s="16">
        <f>IF('[40]Video Analysis'!$L$84="","",'[40]Video Analysis'!$L$84)</f>
        <v>100</v>
      </c>
      <c r="J11" s="16">
        <f>IF('[40]Video Analysis'!$M$84="","",'[40]Video Analysis'!$M$84)</f>
        <v>0</v>
      </c>
      <c r="K11" s="16">
        <f>IF('[40]Video Analysis'!$N$84="","",'[40]Video Analysis'!$N$84)</f>
        <v>0</v>
      </c>
      <c r="L11" s="16">
        <f>IF('[40]Video Analysis'!$O$84="","",'[40]Video Analysis'!$O$84)</f>
        <v>100</v>
      </c>
      <c r="M11" s="17" t="str">
        <f t="shared" si="3"/>
        <v/>
      </c>
      <c r="N11" s="17" t="str">
        <f t="shared" si="3"/>
        <v/>
      </c>
      <c r="O11" s="17" t="str">
        <f t="shared" si="3"/>
        <v/>
      </c>
      <c r="P11" s="17"/>
      <c r="T11" s="23">
        <f t="shared" si="4"/>
        <v>-73.359831548295915</v>
      </c>
      <c r="U11" s="23">
        <f t="shared" si="4"/>
        <v>40.905615859664977</v>
      </c>
      <c r="V11" s="24">
        <f t="shared" si="5"/>
        <v>0</v>
      </c>
      <c r="W11" s="24">
        <f t="shared" si="0"/>
        <v>0</v>
      </c>
      <c r="X11" s="24">
        <f t="shared" si="0"/>
        <v>100</v>
      </c>
      <c r="Y11" s="24">
        <f t="shared" si="6"/>
        <v>0</v>
      </c>
      <c r="Z11" s="24">
        <f t="shared" si="1"/>
        <v>0</v>
      </c>
      <c r="AA11" s="24">
        <f t="shared" si="1"/>
        <v>0</v>
      </c>
      <c r="AB11" s="17" t="str">
        <f t="shared" si="7"/>
        <v/>
      </c>
      <c r="AC11" s="17" t="str">
        <f t="shared" si="7"/>
        <v/>
      </c>
      <c r="AD11" s="17" t="str">
        <f t="shared" si="7"/>
        <v/>
      </c>
      <c r="AE11" s="25" t="str">
        <f t="shared" si="8"/>
        <v/>
      </c>
      <c r="AF11" s="25" t="str">
        <f t="shared" si="2"/>
        <v/>
      </c>
    </row>
    <row r="12" spans="1:32" x14ac:dyDescent="0.35">
      <c r="A12" s="14" t="str">
        <f>IF('[40]Video Analysis'!$B$94="","",'[40]Video Analysis'!$B$94)</f>
        <v/>
      </c>
      <c r="B12" s="15">
        <f>IF('[40]Video Analysis'!$Q$94="","",'[40]Video Analysis'!$Q$94)</f>
        <v>-73.359831548295915</v>
      </c>
      <c r="C12" s="15">
        <f>IF('[40]Video Analysis'!$P$94="","",'[40]Video Analysis'!$P$94)</f>
        <v>40.905615859664977</v>
      </c>
      <c r="D12" s="16">
        <f>IF('[40]Video Analysis'!$G$94="","",'[40]Video Analysis'!$G$94)</f>
        <v>0</v>
      </c>
      <c r="E12" s="16">
        <f>IF('[40]Video Analysis'!$H$94="","",'[40]Video Analysis'!$H$94)</f>
        <v>0</v>
      </c>
      <c r="F12" s="16">
        <f>IF('[40]Video Analysis'!$I$94="","",'[40]Video Analysis'!$I$94)</f>
        <v>100</v>
      </c>
      <c r="G12" s="16">
        <f>IF('[40]Video Analysis'!$J$94="","",'[40]Video Analysis'!$J$94)</f>
        <v>0</v>
      </c>
      <c r="H12" s="16">
        <f>IF('[40]Video Analysis'!$K$94="","",'[40]Video Analysis'!$K$94)</f>
        <v>0</v>
      </c>
      <c r="I12" s="16">
        <f>IF('[40]Video Analysis'!$L$94="","",'[40]Video Analysis'!$L$94)</f>
        <v>100</v>
      </c>
      <c r="J12" s="16">
        <f>IF('[40]Video Analysis'!$M$94="","",'[40]Video Analysis'!$M$94)</f>
        <v>0</v>
      </c>
      <c r="K12" s="16">
        <f>IF('[40]Video Analysis'!$N$94="","",'[40]Video Analysis'!$N$94)</f>
        <v>0</v>
      </c>
      <c r="L12" s="16">
        <f>IF('[40]Video Analysis'!$O$94="","",'[40]Video Analysis'!$O$94)</f>
        <v>100</v>
      </c>
      <c r="M12" s="17" t="str">
        <f t="shared" si="3"/>
        <v/>
      </c>
      <c r="N12" s="17" t="str">
        <f t="shared" si="3"/>
        <v/>
      </c>
      <c r="O12" s="17" t="str">
        <f t="shared" si="3"/>
        <v/>
      </c>
      <c r="P12" s="17"/>
      <c r="T12" s="23">
        <f t="shared" si="4"/>
        <v>-73.359831548295915</v>
      </c>
      <c r="U12" s="23">
        <f t="shared" si="4"/>
        <v>40.905615859664977</v>
      </c>
      <c r="V12" s="24">
        <f t="shared" si="5"/>
        <v>0</v>
      </c>
      <c r="W12" s="24">
        <f t="shared" si="0"/>
        <v>0</v>
      </c>
      <c r="X12" s="24">
        <f t="shared" si="0"/>
        <v>100</v>
      </c>
      <c r="Y12" s="24">
        <f t="shared" si="6"/>
        <v>0</v>
      </c>
      <c r="Z12" s="24">
        <f t="shared" si="1"/>
        <v>0</v>
      </c>
      <c r="AA12" s="24">
        <f t="shared" si="1"/>
        <v>0</v>
      </c>
      <c r="AB12" s="17" t="str">
        <f t="shared" si="7"/>
        <v/>
      </c>
      <c r="AC12" s="17" t="str">
        <f t="shared" si="7"/>
        <v/>
      </c>
      <c r="AD12" s="17" t="str">
        <f t="shared" si="7"/>
        <v/>
      </c>
      <c r="AE12" s="25" t="str">
        <f t="shared" si="8"/>
        <v/>
      </c>
      <c r="AF12" s="25" t="str">
        <f t="shared" si="2"/>
        <v/>
      </c>
    </row>
    <row r="13" spans="1:32" x14ac:dyDescent="0.35">
      <c r="A13" s="14" t="str">
        <f>IF('[40]Video Analysis'!$B$104="","",'[40]Video Analysis'!$B$104)</f>
        <v/>
      </c>
      <c r="B13" s="15">
        <f>IF('[40]Video Analysis'!$Q$104="","",'[40]Video Analysis'!$Q$104)</f>
        <v>-73.359831548295915</v>
      </c>
      <c r="C13" s="15">
        <f>IF('[40]Video Analysis'!$P$104="","",'[40]Video Analysis'!$P$104)</f>
        <v>40.905615859664977</v>
      </c>
      <c r="D13" s="16">
        <f>IF('[40]Video Analysis'!$G$104="","",'[40]Video Analysis'!$G$104)</f>
        <v>0</v>
      </c>
      <c r="E13" s="16">
        <f>IF('[40]Video Analysis'!$H$104="","",'[40]Video Analysis'!$H$104)</f>
        <v>0</v>
      </c>
      <c r="F13" s="16">
        <f>IF('[40]Video Analysis'!$I$104="","",'[40]Video Analysis'!$I$104)</f>
        <v>100</v>
      </c>
      <c r="G13" s="16">
        <f>IF('[40]Video Analysis'!$J$104="","",'[40]Video Analysis'!$J$104)</f>
        <v>0</v>
      </c>
      <c r="H13" s="16">
        <f>IF('[40]Video Analysis'!$K$104="","",'[40]Video Analysis'!$K$104)</f>
        <v>0</v>
      </c>
      <c r="I13" s="16">
        <f>IF('[40]Video Analysis'!$L$104="","",'[40]Video Analysis'!$L$104)</f>
        <v>100</v>
      </c>
      <c r="J13" s="16">
        <f>IF('[40]Video Analysis'!$M$104="","",'[40]Video Analysis'!$M$104)</f>
        <v>0</v>
      </c>
      <c r="K13" s="16">
        <f>IF('[40]Video Analysis'!$N$104="","",'[40]Video Analysis'!$N$104)</f>
        <v>0</v>
      </c>
      <c r="L13" s="16">
        <f>IF('[40]Video Analysis'!$O$104="","",'[40]Video Analysis'!$O$104)</f>
        <v>100</v>
      </c>
      <c r="M13" s="17" t="str">
        <f t="shared" si="3"/>
        <v/>
      </c>
      <c r="N13" s="17" t="str">
        <f t="shared" si="3"/>
        <v/>
      </c>
      <c r="O13" s="17" t="str">
        <f t="shared" si="3"/>
        <v/>
      </c>
      <c r="P13" s="17"/>
      <c r="T13" s="23">
        <f t="shared" si="4"/>
        <v>-73.359831548295915</v>
      </c>
      <c r="U13" s="23">
        <f t="shared" si="4"/>
        <v>40.905615859664977</v>
      </c>
      <c r="V13" s="24">
        <f t="shared" si="5"/>
        <v>0</v>
      </c>
      <c r="W13" s="24">
        <f t="shared" si="0"/>
        <v>0</v>
      </c>
      <c r="X13" s="24">
        <f t="shared" si="0"/>
        <v>100</v>
      </c>
      <c r="Y13" s="24">
        <f t="shared" si="6"/>
        <v>0</v>
      </c>
      <c r="Z13" s="24">
        <f t="shared" si="1"/>
        <v>0</v>
      </c>
      <c r="AA13" s="24">
        <f t="shared" si="1"/>
        <v>0</v>
      </c>
      <c r="AB13" s="17" t="str">
        <f t="shared" si="7"/>
        <v/>
      </c>
      <c r="AC13" s="17" t="str">
        <f t="shared" si="7"/>
        <v/>
      </c>
      <c r="AD13" s="17" t="str">
        <f t="shared" si="7"/>
        <v/>
      </c>
      <c r="AE13" s="25" t="str">
        <f t="shared" si="8"/>
        <v/>
      </c>
      <c r="AF13" s="25" t="str">
        <f t="shared" si="2"/>
        <v/>
      </c>
    </row>
    <row r="14" spans="1:32" x14ac:dyDescent="0.35">
      <c r="A14" s="14" t="str">
        <f>IF('[40]Video Analysis'!$B$114="","",'[40]Video Analysis'!$B$114)</f>
        <v/>
      </c>
      <c r="B14" s="15">
        <f>IF('[40]Video Analysis'!$Q$114="","",'[40]Video Analysis'!$Q$114)</f>
        <v>-73.359831548295915</v>
      </c>
      <c r="C14" s="15">
        <f>IF('[40]Video Analysis'!$P$114="","",'[40]Video Analysis'!$P$114)</f>
        <v>40.905615859664977</v>
      </c>
      <c r="D14" s="16">
        <f>IF('[40]Video Analysis'!$G$114="","",'[40]Video Analysis'!$G$114)</f>
        <v>0</v>
      </c>
      <c r="E14" s="16">
        <f>IF('[40]Video Analysis'!$H$114="","",'[40]Video Analysis'!$H$114)</f>
        <v>0</v>
      </c>
      <c r="F14" s="16">
        <f>IF('[40]Video Analysis'!$I$114="","",'[40]Video Analysis'!$I$114)</f>
        <v>100</v>
      </c>
      <c r="G14" s="16">
        <f>IF('[40]Video Analysis'!$J$114="","",'[40]Video Analysis'!$J$114)</f>
        <v>0</v>
      </c>
      <c r="H14" s="16">
        <f>IF('[40]Video Analysis'!$K$114="","",'[40]Video Analysis'!$K$114)</f>
        <v>0</v>
      </c>
      <c r="I14" s="16">
        <f>IF('[40]Video Analysis'!$L$114="","",'[40]Video Analysis'!$L$114)</f>
        <v>100</v>
      </c>
      <c r="J14" s="16">
        <f>IF('[40]Video Analysis'!$M$114="","",'[40]Video Analysis'!$M$114)</f>
        <v>0</v>
      </c>
      <c r="K14" s="16">
        <f>IF('[40]Video Analysis'!$N$114="","",'[40]Video Analysis'!$N$114)</f>
        <v>0</v>
      </c>
      <c r="L14" s="16">
        <f>IF('[40]Video Analysis'!$O$114="","",'[40]Video Analysis'!$O$114)</f>
        <v>100</v>
      </c>
      <c r="M14" s="17" t="str">
        <f t="shared" si="3"/>
        <v/>
      </c>
      <c r="N14" s="17" t="str">
        <f t="shared" si="3"/>
        <v/>
      </c>
      <c r="O14" s="17" t="str">
        <f t="shared" si="3"/>
        <v/>
      </c>
      <c r="P14" s="17"/>
      <c r="T14" s="23">
        <f t="shared" si="4"/>
        <v>-73.359831548295915</v>
      </c>
      <c r="U14" s="23">
        <f t="shared" si="4"/>
        <v>40.905615859664977</v>
      </c>
      <c r="V14" s="24">
        <f t="shared" si="5"/>
        <v>0</v>
      </c>
      <c r="W14" s="24">
        <f t="shared" si="0"/>
        <v>0</v>
      </c>
      <c r="X14" s="24">
        <f t="shared" si="0"/>
        <v>100</v>
      </c>
      <c r="Y14" s="24">
        <f t="shared" si="6"/>
        <v>0</v>
      </c>
      <c r="Z14" s="24">
        <f t="shared" si="1"/>
        <v>0</v>
      </c>
      <c r="AA14" s="24">
        <f t="shared" si="1"/>
        <v>0</v>
      </c>
      <c r="AB14" s="17" t="str">
        <f t="shared" si="7"/>
        <v/>
      </c>
      <c r="AC14" s="17" t="str">
        <f t="shared" si="7"/>
        <v/>
      </c>
      <c r="AD14" s="17" t="str">
        <f t="shared" si="7"/>
        <v/>
      </c>
      <c r="AE14" s="25" t="str">
        <f t="shared" si="8"/>
        <v/>
      </c>
      <c r="AF14" s="25" t="str">
        <f t="shared" si="2"/>
        <v/>
      </c>
    </row>
    <row r="15" spans="1:32" x14ac:dyDescent="0.35">
      <c r="A15" s="14" t="str">
        <f>IF('[40]Video Analysis'!$B$124="","",'[40]Video Analysis'!$B$124)</f>
        <v/>
      </c>
      <c r="B15" s="15">
        <f>IF('[40]Video Analysis'!$Q$124="","",'[40]Video Analysis'!$Q$124)</f>
        <v>-73.359791398979723</v>
      </c>
      <c r="C15" s="15">
        <f>IF('[40]Video Analysis'!$P$124="","",'[40]Video Analysis'!$P$124)</f>
        <v>40.905550648458302</v>
      </c>
      <c r="D15" s="16">
        <f>IF('[40]Video Analysis'!$G$124="","",'[40]Video Analysis'!$G$124)</f>
        <v>0</v>
      </c>
      <c r="E15" s="16">
        <f>IF('[40]Video Analysis'!$H$124="","",'[40]Video Analysis'!$H$124)</f>
        <v>0</v>
      </c>
      <c r="F15" s="16">
        <f>IF('[40]Video Analysis'!$I$124="","",'[40]Video Analysis'!$I$124)</f>
        <v>100</v>
      </c>
      <c r="G15" s="16">
        <f>IF('[40]Video Analysis'!$J$124="","",'[40]Video Analysis'!$J$124)</f>
        <v>0</v>
      </c>
      <c r="H15" s="16">
        <f>IF('[40]Video Analysis'!$K$124="","",'[40]Video Analysis'!$K$124)</f>
        <v>0</v>
      </c>
      <c r="I15" s="16">
        <f>IF('[40]Video Analysis'!$L$124="","",'[40]Video Analysis'!$L$124)</f>
        <v>100</v>
      </c>
      <c r="J15" s="16">
        <f>IF('[40]Video Analysis'!$M$124="","",'[40]Video Analysis'!$M$124)</f>
        <v>0</v>
      </c>
      <c r="K15" s="16">
        <f>IF('[40]Video Analysis'!$N$124="","",'[40]Video Analysis'!$N$124)</f>
        <v>0</v>
      </c>
      <c r="L15" s="16">
        <f>IF('[40]Video Analysis'!$O$124="","",'[40]Video Analysis'!$O$124)</f>
        <v>100</v>
      </c>
      <c r="M15" s="17" t="str">
        <f t="shared" si="3"/>
        <v/>
      </c>
      <c r="N15" s="17" t="str">
        <f t="shared" si="3"/>
        <v/>
      </c>
      <c r="O15" s="17" t="str">
        <f t="shared" si="3"/>
        <v/>
      </c>
      <c r="P15" s="17"/>
      <c r="T15" s="23">
        <f t="shared" si="4"/>
        <v>-73.359791398979723</v>
      </c>
      <c r="U15" s="23">
        <f t="shared" si="4"/>
        <v>40.905550648458302</v>
      </c>
      <c r="V15" s="24">
        <f t="shared" si="5"/>
        <v>0</v>
      </c>
      <c r="W15" s="24">
        <f t="shared" si="0"/>
        <v>0</v>
      </c>
      <c r="X15" s="24">
        <f t="shared" si="0"/>
        <v>100</v>
      </c>
      <c r="Y15" s="24">
        <f t="shared" si="6"/>
        <v>0</v>
      </c>
      <c r="Z15" s="24">
        <f t="shared" si="1"/>
        <v>0</v>
      </c>
      <c r="AA15" s="24">
        <f t="shared" si="1"/>
        <v>0</v>
      </c>
      <c r="AB15" s="17" t="str">
        <f t="shared" si="7"/>
        <v/>
      </c>
      <c r="AC15" s="17" t="str">
        <f t="shared" si="7"/>
        <v/>
      </c>
      <c r="AD15" s="17" t="str">
        <f t="shared" si="7"/>
        <v/>
      </c>
      <c r="AE15" s="25" t="str">
        <f t="shared" si="8"/>
        <v/>
      </c>
      <c r="AF15" s="25" t="str">
        <f t="shared" si="2"/>
        <v/>
      </c>
    </row>
    <row r="16" spans="1:32" x14ac:dyDescent="0.35">
      <c r="A16" s="14" t="str">
        <f>IF('[40]Video Analysis'!$B$134="","",'[40]Video Analysis'!$B$134)</f>
        <v/>
      </c>
      <c r="B16" s="15">
        <f>IF('[40]Video Analysis'!$Q$134="","",'[40]Video Analysis'!$Q$134)</f>
        <v>-73.359791398979723</v>
      </c>
      <c r="C16" s="15">
        <f>IF('[40]Video Analysis'!$P$134="","",'[40]Video Analysis'!$P$134)</f>
        <v>40.905550648458302</v>
      </c>
      <c r="D16" s="16">
        <f>IF('[40]Video Analysis'!$G$134="","",'[40]Video Analysis'!$G$134)</f>
        <v>0</v>
      </c>
      <c r="E16" s="16">
        <f>IF('[40]Video Analysis'!$H$134="","",'[40]Video Analysis'!$H$134)</f>
        <v>0</v>
      </c>
      <c r="F16" s="16">
        <f>IF('[40]Video Analysis'!$I$134="","",'[40]Video Analysis'!$I$134)</f>
        <v>100</v>
      </c>
      <c r="G16" s="16">
        <f>IF('[40]Video Analysis'!$J$134="","",'[40]Video Analysis'!$J$134)</f>
        <v>0</v>
      </c>
      <c r="H16" s="16">
        <f>IF('[40]Video Analysis'!$K$134="","",'[40]Video Analysis'!$K$134)</f>
        <v>0</v>
      </c>
      <c r="I16" s="16">
        <f>IF('[40]Video Analysis'!$L$134="","",'[40]Video Analysis'!$L$134)</f>
        <v>100</v>
      </c>
      <c r="J16" s="16">
        <f>IF('[40]Video Analysis'!$M$134="","",'[40]Video Analysis'!$M$134)</f>
        <v>0</v>
      </c>
      <c r="K16" s="16">
        <f>IF('[40]Video Analysis'!$N$134="","",'[40]Video Analysis'!$N$134)</f>
        <v>0</v>
      </c>
      <c r="L16" s="16">
        <f>IF('[40]Video Analysis'!$O$134="","",'[40]Video Analysis'!$O$134)</f>
        <v>100</v>
      </c>
      <c r="M16" s="17" t="str">
        <f t="shared" si="3"/>
        <v/>
      </c>
      <c r="N16" s="17" t="str">
        <f t="shared" si="3"/>
        <v/>
      </c>
      <c r="O16" s="17" t="str">
        <f t="shared" si="3"/>
        <v/>
      </c>
      <c r="P16" s="17"/>
      <c r="T16" s="23">
        <f t="shared" si="4"/>
        <v>-73.359791398979723</v>
      </c>
      <c r="U16" s="23">
        <f t="shared" si="4"/>
        <v>40.905550648458302</v>
      </c>
      <c r="V16" s="24">
        <f t="shared" si="5"/>
        <v>0</v>
      </c>
      <c r="W16" s="24">
        <f t="shared" si="0"/>
        <v>0</v>
      </c>
      <c r="X16" s="24">
        <f t="shared" si="0"/>
        <v>100</v>
      </c>
      <c r="Y16" s="24">
        <f t="shared" si="6"/>
        <v>0</v>
      </c>
      <c r="Z16" s="24">
        <f t="shared" si="1"/>
        <v>0</v>
      </c>
      <c r="AA16" s="24">
        <f t="shared" si="1"/>
        <v>0</v>
      </c>
      <c r="AB16" s="17" t="str">
        <f t="shared" si="7"/>
        <v/>
      </c>
      <c r="AC16" s="17" t="str">
        <f t="shared" si="7"/>
        <v/>
      </c>
      <c r="AD16" s="17" t="str">
        <f t="shared" si="7"/>
        <v/>
      </c>
      <c r="AE16" s="25" t="str">
        <f t="shared" si="8"/>
        <v/>
      </c>
      <c r="AF16" s="25" t="str">
        <f t="shared" si="2"/>
        <v/>
      </c>
    </row>
    <row r="17" spans="1:32" x14ac:dyDescent="0.35">
      <c r="A17" s="14" t="str">
        <f>IF('[40]Video Analysis'!$B$144="","",'[40]Video Analysis'!$B$144)</f>
        <v/>
      </c>
      <c r="B17" s="15">
        <f>IF('[40]Video Analysis'!$Q$144="","",'[40]Video Analysis'!$Q$144)</f>
        <v>-73.359791398979723</v>
      </c>
      <c r="C17" s="15">
        <f>IF('[40]Video Analysis'!$P$144="","",'[40]Video Analysis'!$P$144)</f>
        <v>40.905550648458302</v>
      </c>
      <c r="D17" s="16">
        <f>IF('[40]Video Analysis'!$G$144="","",'[40]Video Analysis'!$G$144)</f>
        <v>0</v>
      </c>
      <c r="E17" s="16">
        <f>IF('[40]Video Analysis'!$H$144="","",'[40]Video Analysis'!$H$144)</f>
        <v>0</v>
      </c>
      <c r="F17" s="16">
        <f>IF('[40]Video Analysis'!$I$144="","",'[40]Video Analysis'!$I$144)</f>
        <v>100</v>
      </c>
      <c r="G17" s="16">
        <f>IF('[40]Video Analysis'!$J$144="","",'[40]Video Analysis'!$J$144)</f>
        <v>0</v>
      </c>
      <c r="H17" s="16">
        <f>IF('[40]Video Analysis'!$K$144="","",'[40]Video Analysis'!$K$144)</f>
        <v>0</v>
      </c>
      <c r="I17" s="16">
        <f>IF('[40]Video Analysis'!$L$144="","",'[40]Video Analysis'!$L$144)</f>
        <v>100</v>
      </c>
      <c r="J17" s="16">
        <f>IF('[40]Video Analysis'!$M$144="","",'[40]Video Analysis'!$M$144)</f>
        <v>0</v>
      </c>
      <c r="K17" s="16">
        <f>IF('[40]Video Analysis'!$N$144="","",'[40]Video Analysis'!$N$144)</f>
        <v>0</v>
      </c>
      <c r="L17" s="16">
        <f>IF('[40]Video Analysis'!$O$144="","",'[40]Video Analysis'!$O$144)</f>
        <v>100</v>
      </c>
      <c r="M17" s="17" t="str">
        <f t="shared" si="3"/>
        <v/>
      </c>
      <c r="N17" s="17" t="str">
        <f t="shared" si="3"/>
        <v/>
      </c>
      <c r="O17" s="17" t="str">
        <f t="shared" si="3"/>
        <v/>
      </c>
      <c r="P17" s="17" t="s">
        <v>19</v>
      </c>
      <c r="T17" s="23">
        <f t="shared" si="4"/>
        <v>-73.359791398979723</v>
      </c>
      <c r="U17" s="23">
        <f t="shared" si="4"/>
        <v>40.905550648458302</v>
      </c>
      <c r="V17" s="24">
        <f t="shared" si="5"/>
        <v>0</v>
      </c>
      <c r="W17" s="24">
        <f t="shared" si="0"/>
        <v>0</v>
      </c>
      <c r="X17" s="24">
        <f t="shared" si="0"/>
        <v>100</v>
      </c>
      <c r="Y17" s="24">
        <f t="shared" si="6"/>
        <v>0</v>
      </c>
      <c r="Z17" s="24">
        <f t="shared" si="1"/>
        <v>0</v>
      </c>
      <c r="AA17" s="24">
        <f t="shared" si="1"/>
        <v>0</v>
      </c>
      <c r="AB17" s="17" t="str">
        <f t="shared" si="7"/>
        <v/>
      </c>
      <c r="AC17" s="17" t="str">
        <f t="shared" si="7"/>
        <v/>
      </c>
      <c r="AD17" s="17" t="str">
        <f t="shared" si="7"/>
        <v/>
      </c>
      <c r="AE17" s="25" t="str">
        <f t="shared" si="8"/>
        <v/>
      </c>
      <c r="AF17" s="25" t="str">
        <f t="shared" si="2"/>
        <v xml:space="preserve">10% NM </v>
      </c>
    </row>
    <row r="18" spans="1:32" x14ac:dyDescent="0.35">
      <c r="A18" s="14" t="str">
        <f>IF('[40]Video Analysis'!$B$154="","",'[40]Video Analysis'!$B$154)</f>
        <v/>
      </c>
      <c r="B18" s="15">
        <f>IF('[40]Video Analysis'!$Q$154="","",'[40]Video Analysis'!$Q$154)</f>
        <v>-73.359791398979723</v>
      </c>
      <c r="C18" s="15">
        <f>IF('[40]Video Analysis'!$P$154="","",'[40]Video Analysis'!$P$154)</f>
        <v>40.905550648458302</v>
      </c>
      <c r="D18" s="16">
        <f>IF('[40]Video Analysis'!$G$154="","",'[40]Video Analysis'!$G$154)</f>
        <v>0</v>
      </c>
      <c r="E18" s="16">
        <f>IF('[40]Video Analysis'!$H$154="","",'[40]Video Analysis'!$H$154)</f>
        <v>0</v>
      </c>
      <c r="F18" s="16">
        <f>IF('[40]Video Analysis'!$I$154="","",'[40]Video Analysis'!$I$154)</f>
        <v>100</v>
      </c>
      <c r="G18" s="16">
        <f>IF('[40]Video Analysis'!$J$154="","",'[40]Video Analysis'!$J$154)</f>
        <v>0</v>
      </c>
      <c r="H18" s="16">
        <f>IF('[40]Video Analysis'!$K$154="","",'[40]Video Analysis'!$K$154)</f>
        <v>0</v>
      </c>
      <c r="I18" s="16">
        <f>IF('[40]Video Analysis'!$L$154="","",'[40]Video Analysis'!$L$154)</f>
        <v>100</v>
      </c>
      <c r="J18" s="16">
        <f>IF('[40]Video Analysis'!$M$154="","",'[40]Video Analysis'!$M$154)</f>
        <v>0</v>
      </c>
      <c r="K18" s="16">
        <f>IF('[40]Video Analysis'!$N$154="","",'[40]Video Analysis'!$N$154)</f>
        <v>0</v>
      </c>
      <c r="L18" s="16">
        <f>IF('[40]Video Analysis'!$O$154="","",'[40]Video Analysis'!$O$154)</f>
        <v>100</v>
      </c>
      <c r="M18" s="17" t="str">
        <f t="shared" si="3"/>
        <v/>
      </c>
      <c r="N18" s="17" t="str">
        <f t="shared" si="3"/>
        <v/>
      </c>
      <c r="O18" s="17" t="str">
        <f t="shared" si="3"/>
        <v/>
      </c>
      <c r="P18" s="17"/>
      <c r="T18" s="23">
        <f t="shared" si="4"/>
        <v>-73.359791398979723</v>
      </c>
      <c r="U18" s="23">
        <f t="shared" si="4"/>
        <v>40.905550648458302</v>
      </c>
      <c r="V18" s="24">
        <f t="shared" si="5"/>
        <v>0</v>
      </c>
      <c r="W18" s="24">
        <f t="shared" si="0"/>
        <v>0</v>
      </c>
      <c r="X18" s="24">
        <f t="shared" si="0"/>
        <v>100</v>
      </c>
      <c r="Y18" s="24">
        <f t="shared" si="6"/>
        <v>0</v>
      </c>
      <c r="Z18" s="24">
        <f t="shared" si="1"/>
        <v>0</v>
      </c>
      <c r="AA18" s="24">
        <f t="shared" si="1"/>
        <v>0</v>
      </c>
      <c r="AB18" s="17" t="str">
        <f t="shared" si="7"/>
        <v/>
      </c>
      <c r="AC18" s="17" t="str">
        <f t="shared" si="7"/>
        <v/>
      </c>
      <c r="AD18" s="17" t="str">
        <f t="shared" si="7"/>
        <v/>
      </c>
      <c r="AE18" s="25" t="str">
        <f t="shared" si="8"/>
        <v/>
      </c>
      <c r="AF18" s="25" t="str">
        <f t="shared" si="2"/>
        <v/>
      </c>
    </row>
    <row r="19" spans="1:32" x14ac:dyDescent="0.35">
      <c r="A19" s="14" t="str">
        <f>IF('[40]Video Analysis'!$B$164="","",'[40]Video Analysis'!$B$164)</f>
        <v/>
      </c>
      <c r="B19" s="15">
        <f>IF('[40]Video Analysis'!$Q$164="","",'[40]Video Analysis'!$Q$164)</f>
        <v>-73.359791398979723</v>
      </c>
      <c r="C19" s="15">
        <f>IF('[40]Video Analysis'!$P$164="","",'[40]Video Analysis'!$P$164)</f>
        <v>40.905550648458302</v>
      </c>
      <c r="D19" s="16">
        <f>IF('[40]Video Analysis'!$G$164="","",'[40]Video Analysis'!$G$164)</f>
        <v>0</v>
      </c>
      <c r="E19" s="16">
        <f>IF('[40]Video Analysis'!$H$164="","",'[40]Video Analysis'!$H$164)</f>
        <v>0</v>
      </c>
      <c r="F19" s="16">
        <f>IF('[40]Video Analysis'!$I$164="","",'[40]Video Analysis'!$I$164)</f>
        <v>100</v>
      </c>
      <c r="G19" s="16">
        <f>IF('[40]Video Analysis'!$J$164="","",'[40]Video Analysis'!$J$164)</f>
        <v>0</v>
      </c>
      <c r="H19" s="16">
        <f>IF('[40]Video Analysis'!$K$164="","",'[40]Video Analysis'!$K$164)</f>
        <v>0</v>
      </c>
      <c r="I19" s="16">
        <f>IF('[40]Video Analysis'!$L$164="","",'[40]Video Analysis'!$L$164)</f>
        <v>100</v>
      </c>
      <c r="J19" s="16">
        <f>IF('[40]Video Analysis'!$M$164="","",'[40]Video Analysis'!$M$164)</f>
        <v>0</v>
      </c>
      <c r="K19" s="16">
        <f>IF('[40]Video Analysis'!$N$164="","",'[40]Video Analysis'!$N$164)</f>
        <v>0</v>
      </c>
      <c r="L19" s="16">
        <f>IF('[40]Video Analysis'!$O$164="","",'[40]Video Analysis'!$O$164)</f>
        <v>100</v>
      </c>
      <c r="M19" s="17" t="str">
        <f t="shared" si="3"/>
        <v/>
      </c>
      <c r="N19" s="17" t="str">
        <f t="shared" si="3"/>
        <v/>
      </c>
      <c r="O19" s="17" t="str">
        <f t="shared" si="3"/>
        <v/>
      </c>
      <c r="P19" s="17"/>
      <c r="T19" s="23">
        <f t="shared" si="4"/>
        <v>-73.359791398979723</v>
      </c>
      <c r="U19" s="23">
        <f t="shared" si="4"/>
        <v>40.905550648458302</v>
      </c>
      <c r="V19" s="24">
        <f t="shared" si="5"/>
        <v>0</v>
      </c>
      <c r="W19" s="24">
        <f t="shared" si="5"/>
        <v>0</v>
      </c>
      <c r="X19" s="24">
        <f t="shared" si="5"/>
        <v>100</v>
      </c>
      <c r="Y19" s="24">
        <f t="shared" si="6"/>
        <v>0</v>
      </c>
      <c r="Z19" s="24">
        <f t="shared" si="6"/>
        <v>0</v>
      </c>
      <c r="AA19" s="24">
        <f t="shared" si="6"/>
        <v>0</v>
      </c>
      <c r="AB19" s="17" t="str">
        <f t="shared" si="7"/>
        <v/>
      </c>
      <c r="AC19" s="17" t="str">
        <f t="shared" si="7"/>
        <v/>
      </c>
      <c r="AD19" s="17" t="str">
        <f t="shared" si="7"/>
        <v/>
      </c>
      <c r="AE19" s="25" t="str">
        <f t="shared" si="8"/>
        <v/>
      </c>
      <c r="AF19" s="25" t="str">
        <f t="shared" si="2"/>
        <v/>
      </c>
    </row>
    <row r="20" spans="1:32" x14ac:dyDescent="0.35">
      <c r="A20" s="14" t="str">
        <f>IF('[40]Video Analysis'!$B$174="","",'[40]Video Analysis'!$B$174)</f>
        <v/>
      </c>
      <c r="B20" s="15">
        <f>IF('[40]Video Analysis'!$Q$174="","",'[40]Video Analysis'!$Q$174)</f>
        <v>-73.359728702344</v>
      </c>
      <c r="C20" s="15">
        <f>IF('[40]Video Analysis'!$P$174="","",'[40]Video Analysis'!$P$174)</f>
        <v>40.90548925101757</v>
      </c>
      <c r="D20" s="16">
        <f>IF('[40]Video Analysis'!$G$174="","",'[40]Video Analysis'!$G$174)</f>
        <v>0</v>
      </c>
      <c r="E20" s="16">
        <f>IF('[40]Video Analysis'!$H$174="","",'[40]Video Analysis'!$H$174)</f>
        <v>0</v>
      </c>
      <c r="F20" s="16">
        <f>IF('[40]Video Analysis'!$I$174="","",'[40]Video Analysis'!$I$174)</f>
        <v>100</v>
      </c>
      <c r="G20" s="16">
        <f>IF('[40]Video Analysis'!$J$174="","",'[40]Video Analysis'!$J$174)</f>
        <v>0</v>
      </c>
      <c r="H20" s="16">
        <f>IF('[40]Video Analysis'!$K$174="","",'[40]Video Analysis'!$K$174)</f>
        <v>0</v>
      </c>
      <c r="I20" s="16">
        <f>IF('[40]Video Analysis'!$L$174="","",'[40]Video Analysis'!$L$174)</f>
        <v>100</v>
      </c>
      <c r="J20" s="16">
        <f>IF('[40]Video Analysis'!$M$174="","",'[40]Video Analysis'!$M$174)</f>
        <v>0</v>
      </c>
      <c r="K20" s="16">
        <f>IF('[40]Video Analysis'!$N$174="","",'[40]Video Analysis'!$N$174)</f>
        <v>0</v>
      </c>
      <c r="L20" s="16">
        <f>IF('[40]Video Analysis'!$O$174="","",'[40]Video Analysis'!$O$174)</f>
        <v>100</v>
      </c>
      <c r="M20" s="17" t="str">
        <f t="shared" si="3"/>
        <v/>
      </c>
      <c r="N20" s="17" t="str">
        <f t="shared" si="3"/>
        <v/>
      </c>
      <c r="O20" s="17" t="str">
        <f t="shared" si="3"/>
        <v/>
      </c>
      <c r="P20" s="17"/>
      <c r="T20" s="23">
        <f t="shared" si="4"/>
        <v>-73.359728702344</v>
      </c>
      <c r="U20" s="23">
        <f t="shared" si="4"/>
        <v>40.90548925101757</v>
      </c>
      <c r="V20" s="24">
        <f t="shared" si="5"/>
        <v>0</v>
      </c>
      <c r="W20" s="24">
        <f t="shared" si="5"/>
        <v>0</v>
      </c>
      <c r="X20" s="24">
        <f t="shared" si="5"/>
        <v>100</v>
      </c>
      <c r="Y20" s="24">
        <f t="shared" si="6"/>
        <v>0</v>
      </c>
      <c r="Z20" s="24">
        <f t="shared" si="6"/>
        <v>0</v>
      </c>
      <c r="AA20" s="24">
        <f t="shared" si="6"/>
        <v>0</v>
      </c>
      <c r="AB20" s="17" t="str">
        <f t="shared" si="7"/>
        <v/>
      </c>
      <c r="AC20" s="17" t="str">
        <f t="shared" si="7"/>
        <v/>
      </c>
      <c r="AD20" s="17" t="str">
        <f t="shared" si="7"/>
        <v/>
      </c>
      <c r="AE20" s="25" t="str">
        <f t="shared" si="8"/>
        <v/>
      </c>
      <c r="AF20" s="25" t="str">
        <f t="shared" si="2"/>
        <v/>
      </c>
    </row>
    <row r="21" spans="1:32" x14ac:dyDescent="0.35">
      <c r="A21" s="14" t="str">
        <f>IF('[40]Video Analysis'!$B$184="","",'[40]Video Analysis'!$B$184)</f>
        <v/>
      </c>
      <c r="B21" s="15">
        <f>IF('[40]Video Analysis'!$Q$184="","",'[40]Video Analysis'!$Q$184)</f>
        <v>-73.359690103679895</v>
      </c>
      <c r="C21" s="15">
        <f>IF('[40]Video Analysis'!$P$184="","",'[40]Video Analysis'!$P$184)</f>
        <v>40.90546578168869</v>
      </c>
      <c r="D21" s="16">
        <f>IF('[40]Video Analysis'!$G$184="","",'[40]Video Analysis'!$G$184)</f>
        <v>0</v>
      </c>
      <c r="E21" s="16">
        <f>IF('[40]Video Analysis'!$H$184="","",'[40]Video Analysis'!$H$184)</f>
        <v>0</v>
      </c>
      <c r="F21" s="16">
        <f>IF('[40]Video Analysis'!$I$184="","",'[40]Video Analysis'!$I$184)</f>
        <v>100</v>
      </c>
      <c r="G21" s="16">
        <f>IF('[40]Video Analysis'!$J$184="","",'[40]Video Analysis'!$J$184)</f>
        <v>0</v>
      </c>
      <c r="H21" s="16">
        <f>IF('[40]Video Analysis'!$K$184="","",'[40]Video Analysis'!$K$184)</f>
        <v>0</v>
      </c>
      <c r="I21" s="16">
        <f>IF('[40]Video Analysis'!$L$184="","",'[40]Video Analysis'!$L$184)</f>
        <v>100</v>
      </c>
      <c r="J21" s="16">
        <f>IF('[40]Video Analysis'!$M$184="","",'[40]Video Analysis'!$M$184)</f>
        <v>0</v>
      </c>
      <c r="K21" s="16">
        <f>IF('[40]Video Analysis'!$N$184="","",'[40]Video Analysis'!$N$184)</f>
        <v>0</v>
      </c>
      <c r="L21" s="16">
        <f>IF('[40]Video Analysis'!$O$184="","",'[40]Video Analysis'!$O$184)</f>
        <v>100</v>
      </c>
      <c r="M21" s="17" t="str">
        <f t="shared" si="3"/>
        <v/>
      </c>
      <c r="N21" s="17" t="str">
        <f t="shared" si="3"/>
        <v/>
      </c>
      <c r="O21" s="17" t="str">
        <f t="shared" si="3"/>
        <v/>
      </c>
      <c r="P21" s="17"/>
      <c r="T21" s="23">
        <f t="shared" si="4"/>
        <v>-73.359690103679895</v>
      </c>
      <c r="U21" s="23">
        <f t="shared" si="4"/>
        <v>40.90546578168869</v>
      </c>
      <c r="V21" s="24">
        <f t="shared" si="5"/>
        <v>0</v>
      </c>
      <c r="W21" s="24">
        <f t="shared" si="5"/>
        <v>0</v>
      </c>
      <c r="X21" s="24">
        <f t="shared" si="5"/>
        <v>100</v>
      </c>
      <c r="Y21" s="24">
        <f t="shared" si="6"/>
        <v>0</v>
      </c>
      <c r="Z21" s="24">
        <f t="shared" si="6"/>
        <v>0</v>
      </c>
      <c r="AA21" s="24">
        <f t="shared" si="6"/>
        <v>0</v>
      </c>
      <c r="AB21" s="17" t="str">
        <f t="shared" si="7"/>
        <v/>
      </c>
      <c r="AC21" s="17" t="str">
        <f t="shared" si="7"/>
        <v/>
      </c>
      <c r="AD21" s="17" t="str">
        <f t="shared" si="7"/>
        <v/>
      </c>
      <c r="AE21" s="25" t="str">
        <f t="shared" si="8"/>
        <v/>
      </c>
      <c r="AF21" s="25" t="str">
        <f t="shared" si="2"/>
        <v/>
      </c>
    </row>
    <row r="22" spans="1:32" x14ac:dyDescent="0.35">
      <c r="A22" s="14" t="str">
        <f>IF('[40]Video Analysis'!$B$194="","",'[40]Video Analysis'!$B$194)</f>
        <v/>
      </c>
      <c r="B22" s="15">
        <f>IF('[40]Video Analysis'!$Q$194="","",'[40]Video Analysis'!$Q$194)</f>
        <v>-73.359690103679895</v>
      </c>
      <c r="C22" s="15">
        <f>IF('[40]Video Analysis'!$P$194="","",'[40]Video Analysis'!$P$194)</f>
        <v>40.90546578168869</v>
      </c>
      <c r="D22" s="16">
        <f>IF('[40]Video Analysis'!$G$194="","",'[40]Video Analysis'!$G$194)</f>
        <v>0</v>
      </c>
      <c r="E22" s="16">
        <f>IF('[40]Video Analysis'!$H$194="","",'[40]Video Analysis'!$H$194)</f>
        <v>0</v>
      </c>
      <c r="F22" s="16">
        <f>IF('[40]Video Analysis'!$I$194="","",'[40]Video Analysis'!$I$194)</f>
        <v>100</v>
      </c>
      <c r="G22" s="16">
        <f>IF('[40]Video Analysis'!$J$194="","",'[40]Video Analysis'!$J$194)</f>
        <v>0</v>
      </c>
      <c r="H22" s="16">
        <f>IF('[40]Video Analysis'!$K$194="","",'[40]Video Analysis'!$K$194)</f>
        <v>0</v>
      </c>
      <c r="I22" s="16">
        <f>IF('[40]Video Analysis'!$L$194="","",'[40]Video Analysis'!$L$194)</f>
        <v>100</v>
      </c>
      <c r="J22" s="16">
        <f>IF('[40]Video Analysis'!$M$194="","",'[40]Video Analysis'!$M$194)</f>
        <v>0</v>
      </c>
      <c r="K22" s="16">
        <f>IF('[40]Video Analysis'!$N$194="","",'[40]Video Analysis'!$N$194)</f>
        <v>0</v>
      </c>
      <c r="L22" s="16">
        <f>IF('[40]Video Analysis'!$O$194="","",'[40]Video Analysis'!$O$194)</f>
        <v>100</v>
      </c>
      <c r="M22" s="17" t="str">
        <f t="shared" si="3"/>
        <v/>
      </c>
      <c r="N22" s="17" t="str">
        <f t="shared" si="3"/>
        <v/>
      </c>
      <c r="O22" s="17" t="str">
        <f t="shared" si="3"/>
        <v/>
      </c>
      <c r="P22" s="17"/>
      <c r="T22" s="23">
        <f t="shared" si="4"/>
        <v>-73.359690103679895</v>
      </c>
      <c r="U22" s="23">
        <f t="shared" si="4"/>
        <v>40.90546578168869</v>
      </c>
      <c r="V22" s="24">
        <f t="shared" si="5"/>
        <v>0</v>
      </c>
      <c r="W22" s="24">
        <f t="shared" si="5"/>
        <v>0</v>
      </c>
      <c r="X22" s="24">
        <f t="shared" si="5"/>
        <v>100</v>
      </c>
      <c r="Y22" s="24">
        <f t="shared" si="6"/>
        <v>0</v>
      </c>
      <c r="Z22" s="24">
        <f t="shared" si="6"/>
        <v>0</v>
      </c>
      <c r="AA22" s="24">
        <f t="shared" si="6"/>
        <v>0</v>
      </c>
      <c r="AB22" s="17" t="str">
        <f t="shared" si="7"/>
        <v/>
      </c>
      <c r="AC22" s="17" t="str">
        <f t="shared" si="7"/>
        <v/>
      </c>
      <c r="AD22" s="17" t="str">
        <f t="shared" si="7"/>
        <v/>
      </c>
      <c r="AE22" s="25" t="str">
        <f t="shared" si="8"/>
        <v/>
      </c>
      <c r="AF22" s="25" t="str">
        <f t="shared" si="2"/>
        <v/>
      </c>
    </row>
    <row r="23" spans="1:32" x14ac:dyDescent="0.35">
      <c r="A23" s="14" t="str">
        <f>IF('[40]Video Analysis'!$B$204="","",'[40]Video Analysis'!$B$204)</f>
        <v/>
      </c>
      <c r="B23" s="15">
        <f>IF('[40]Video Analysis'!$Q$204="","",'[40]Video Analysis'!$Q$204)</f>
        <v>-73.359690103679895</v>
      </c>
      <c r="C23" s="15">
        <f>IF('[40]Video Analysis'!$P$204="","",'[40]Video Analysis'!$P$204)</f>
        <v>40.90546578168869</v>
      </c>
      <c r="D23" s="16">
        <f>IF('[40]Video Analysis'!$G$204="","",'[40]Video Analysis'!$G$204)</f>
        <v>0</v>
      </c>
      <c r="E23" s="16">
        <f>IF('[40]Video Analysis'!$H$204="","",'[40]Video Analysis'!$H$204)</f>
        <v>0</v>
      </c>
      <c r="F23" s="16">
        <f>IF('[40]Video Analysis'!$I$204="","",'[40]Video Analysis'!$I$204)</f>
        <v>100</v>
      </c>
      <c r="G23" s="16">
        <f>IF('[40]Video Analysis'!$J$204="","",'[40]Video Analysis'!$J$204)</f>
        <v>0</v>
      </c>
      <c r="H23" s="16">
        <f>IF('[40]Video Analysis'!$K$204="","",'[40]Video Analysis'!$K$204)</f>
        <v>0</v>
      </c>
      <c r="I23" s="16">
        <f>IF('[40]Video Analysis'!$L$204="","",'[40]Video Analysis'!$L$204)</f>
        <v>100</v>
      </c>
      <c r="J23" s="16">
        <f>IF('[40]Video Analysis'!$M$204="","",'[40]Video Analysis'!$M$204)</f>
        <v>0</v>
      </c>
      <c r="K23" s="16">
        <f>IF('[40]Video Analysis'!$N$204="","",'[40]Video Analysis'!$N$204)</f>
        <v>0</v>
      </c>
      <c r="L23" s="16">
        <f>IF('[40]Video Analysis'!$O$204="","",'[40]Video Analysis'!$O$204)</f>
        <v>100</v>
      </c>
      <c r="M23" s="17" t="str">
        <f t="shared" si="3"/>
        <v/>
      </c>
      <c r="N23" s="17" t="str">
        <f t="shared" si="3"/>
        <v/>
      </c>
      <c r="O23" s="17" t="str">
        <f t="shared" si="3"/>
        <v/>
      </c>
      <c r="P23" s="17"/>
      <c r="T23" s="23">
        <f t="shared" si="4"/>
        <v>-73.359690103679895</v>
      </c>
      <c r="U23" s="23">
        <f t="shared" si="4"/>
        <v>40.90546578168869</v>
      </c>
      <c r="V23" s="24">
        <f t="shared" si="5"/>
        <v>0</v>
      </c>
      <c r="W23" s="24">
        <f t="shared" si="5"/>
        <v>0</v>
      </c>
      <c r="X23" s="24">
        <f t="shared" si="5"/>
        <v>100</v>
      </c>
      <c r="Y23" s="24">
        <f t="shared" si="6"/>
        <v>0</v>
      </c>
      <c r="Z23" s="24">
        <f t="shared" si="6"/>
        <v>0</v>
      </c>
      <c r="AA23" s="24">
        <f t="shared" si="6"/>
        <v>0</v>
      </c>
      <c r="AB23" s="17" t="str">
        <f t="shared" si="7"/>
        <v/>
      </c>
      <c r="AC23" s="17" t="str">
        <f t="shared" si="7"/>
        <v/>
      </c>
      <c r="AD23" s="17" t="str">
        <f t="shared" si="7"/>
        <v/>
      </c>
      <c r="AE23" s="25" t="str">
        <f t="shared" si="8"/>
        <v/>
      </c>
      <c r="AF23" s="25" t="str">
        <f t="shared" si="2"/>
        <v/>
      </c>
    </row>
    <row r="24" spans="1:32" x14ac:dyDescent="0.35">
      <c r="A24" s="14" t="str">
        <f>IF('[40]Video Analysis'!$B$214="","",'[40]Video Analysis'!$B$214)</f>
        <v/>
      </c>
      <c r="B24" s="15">
        <f>IF('[40]Video Analysis'!$Q$214="","",'[40]Video Analysis'!$Q$214)</f>
        <v>-73.359690103679895</v>
      </c>
      <c r="C24" s="15">
        <f>IF('[40]Video Analysis'!$P$214="","",'[40]Video Analysis'!$P$214)</f>
        <v>40.90546578168869</v>
      </c>
      <c r="D24" s="16">
        <f>IF('[40]Video Analysis'!$G$214="","",'[40]Video Analysis'!$G$214)</f>
        <v>0</v>
      </c>
      <c r="E24" s="16">
        <f>IF('[40]Video Analysis'!$H$214="","",'[40]Video Analysis'!$H$214)</f>
        <v>0</v>
      </c>
      <c r="F24" s="16">
        <f>IF('[40]Video Analysis'!$I$214="","",'[40]Video Analysis'!$I$214)</f>
        <v>100</v>
      </c>
      <c r="G24" s="16">
        <f>IF('[40]Video Analysis'!$J$214="","",'[40]Video Analysis'!$J$214)</f>
        <v>0</v>
      </c>
      <c r="H24" s="16">
        <f>IF('[40]Video Analysis'!$K$214="","",'[40]Video Analysis'!$K$214)</f>
        <v>0</v>
      </c>
      <c r="I24" s="16">
        <f>IF('[40]Video Analysis'!$L$214="","",'[40]Video Analysis'!$L$214)</f>
        <v>100</v>
      </c>
      <c r="J24" s="16">
        <f>IF('[40]Video Analysis'!$M$214="","",'[40]Video Analysis'!$M$214)</f>
        <v>0</v>
      </c>
      <c r="K24" s="16">
        <f>IF('[40]Video Analysis'!$N$214="","",'[40]Video Analysis'!$N$214)</f>
        <v>0</v>
      </c>
      <c r="L24" s="16">
        <f>IF('[40]Video Analysis'!$O$214="","",'[40]Video Analysis'!$O$214)</f>
        <v>100</v>
      </c>
      <c r="M24" s="17" t="str">
        <f t="shared" si="3"/>
        <v/>
      </c>
      <c r="N24" s="17" t="str">
        <f t="shared" si="3"/>
        <v/>
      </c>
      <c r="O24" s="17" t="str">
        <f t="shared" si="3"/>
        <v/>
      </c>
      <c r="P24" s="17"/>
      <c r="T24" s="23">
        <f t="shared" si="4"/>
        <v>-73.359690103679895</v>
      </c>
      <c r="U24" s="23">
        <f t="shared" si="4"/>
        <v>40.90546578168869</v>
      </c>
      <c r="V24" s="24">
        <f t="shared" si="5"/>
        <v>0</v>
      </c>
      <c r="W24" s="24">
        <f t="shared" si="5"/>
        <v>0</v>
      </c>
      <c r="X24" s="24">
        <f t="shared" si="5"/>
        <v>100</v>
      </c>
      <c r="Y24" s="24">
        <f t="shared" si="6"/>
        <v>0</v>
      </c>
      <c r="Z24" s="24">
        <f t="shared" si="6"/>
        <v>0</v>
      </c>
      <c r="AA24" s="24">
        <f t="shared" si="6"/>
        <v>0</v>
      </c>
      <c r="AB24" s="17" t="str">
        <f t="shared" si="7"/>
        <v/>
      </c>
      <c r="AC24" s="17" t="str">
        <f t="shared" si="7"/>
        <v/>
      </c>
      <c r="AD24" s="17" t="str">
        <f t="shared" si="7"/>
        <v/>
      </c>
      <c r="AE24" s="25" t="str">
        <f t="shared" si="8"/>
        <v/>
      </c>
      <c r="AF24" s="25" t="str">
        <f t="shared" si="2"/>
        <v/>
      </c>
    </row>
    <row r="25" spans="1:32" x14ac:dyDescent="0.35">
      <c r="A25" s="14" t="str">
        <f>IF('[40]Video Analysis'!$B$224="","",'[40]Video Analysis'!$B$224)</f>
        <v/>
      </c>
      <c r="B25" s="15">
        <f>IF('[40]Video Analysis'!$Q$224="","",'[40]Video Analysis'!$Q$224)</f>
        <v>-73.359648906625807</v>
      </c>
      <c r="C25" s="15">
        <f>IF('[40]Video Analysis'!$P$224="","",'[40]Video Analysis'!$P$224)</f>
        <v>40.905462470836937</v>
      </c>
      <c r="D25" s="16">
        <f>IF('[40]Video Analysis'!$G$224="","",'[40]Video Analysis'!$G$224)</f>
        <v>0</v>
      </c>
      <c r="E25" s="16">
        <f>IF('[40]Video Analysis'!$H$224="","",'[40]Video Analysis'!$H$224)</f>
        <v>0</v>
      </c>
      <c r="F25" s="16">
        <f>IF('[40]Video Analysis'!$I$224="","",'[40]Video Analysis'!$I$224)</f>
        <v>100</v>
      </c>
      <c r="G25" s="16">
        <f>IF('[40]Video Analysis'!$J$224="","",'[40]Video Analysis'!$J$224)</f>
        <v>0</v>
      </c>
      <c r="H25" s="16">
        <f>IF('[40]Video Analysis'!$K$224="","",'[40]Video Analysis'!$K$224)</f>
        <v>0</v>
      </c>
      <c r="I25" s="16">
        <f>IF('[40]Video Analysis'!$L$224="","",'[40]Video Analysis'!$L$224)</f>
        <v>100</v>
      </c>
      <c r="J25" s="16">
        <f>IF('[40]Video Analysis'!$M$224="","",'[40]Video Analysis'!$M$224)</f>
        <v>0</v>
      </c>
      <c r="K25" s="16">
        <f>IF('[40]Video Analysis'!$N$224="","",'[40]Video Analysis'!$N$224)</f>
        <v>0</v>
      </c>
      <c r="L25" s="16">
        <f>IF('[40]Video Analysis'!$O$224="","",'[40]Video Analysis'!$O$224)</f>
        <v>100</v>
      </c>
      <c r="M25" s="17" t="str">
        <f t="shared" si="3"/>
        <v/>
      </c>
      <c r="N25" s="17" t="str">
        <f t="shared" si="3"/>
        <v/>
      </c>
      <c r="O25" s="17" t="str">
        <f t="shared" si="3"/>
        <v/>
      </c>
      <c r="P25" s="17"/>
      <c r="T25" s="23">
        <f t="shared" si="4"/>
        <v>-73.359648906625807</v>
      </c>
      <c r="U25" s="23">
        <f t="shared" si="4"/>
        <v>40.905462470836937</v>
      </c>
      <c r="V25" s="24">
        <f t="shared" si="5"/>
        <v>0</v>
      </c>
      <c r="W25" s="24">
        <f t="shared" si="5"/>
        <v>0</v>
      </c>
      <c r="X25" s="24">
        <f t="shared" si="5"/>
        <v>100</v>
      </c>
      <c r="Y25" s="24">
        <f t="shared" si="6"/>
        <v>0</v>
      </c>
      <c r="Z25" s="24">
        <f t="shared" si="6"/>
        <v>0</v>
      </c>
      <c r="AA25" s="24">
        <f t="shared" si="6"/>
        <v>0</v>
      </c>
      <c r="AB25" s="17" t="str">
        <f t="shared" si="7"/>
        <v/>
      </c>
      <c r="AC25" s="17" t="str">
        <f t="shared" si="7"/>
        <v/>
      </c>
      <c r="AD25" s="17" t="str">
        <f t="shared" si="7"/>
        <v/>
      </c>
      <c r="AE25" s="25" t="str">
        <f t="shared" si="8"/>
        <v/>
      </c>
      <c r="AF25" s="25" t="str">
        <f t="shared" si="2"/>
        <v/>
      </c>
    </row>
    <row r="26" spans="1:32" x14ac:dyDescent="0.35">
      <c r="A26" s="14" t="str">
        <f>IF('[40]Video Analysis'!$B$234="","",'[40]Video Analysis'!$B$234)</f>
        <v/>
      </c>
      <c r="B26" s="15">
        <f>IF('[40]Video Analysis'!$Q$234="","",'[40]Video Analysis'!$Q$234)</f>
        <v>-73.359648906625807</v>
      </c>
      <c r="C26" s="15">
        <f>IF('[40]Video Analysis'!$P$234="","",'[40]Video Analysis'!$P$234)</f>
        <v>40.905462470836937</v>
      </c>
      <c r="D26" s="16">
        <f>IF('[40]Video Analysis'!$G$234="","",'[40]Video Analysis'!$G$234)</f>
        <v>0</v>
      </c>
      <c r="E26" s="16">
        <f>IF('[40]Video Analysis'!$H$234="","",'[40]Video Analysis'!$H$234)</f>
        <v>0</v>
      </c>
      <c r="F26" s="16">
        <f>IF('[40]Video Analysis'!$I$234="","",'[40]Video Analysis'!$I$234)</f>
        <v>100</v>
      </c>
      <c r="G26" s="16">
        <f>IF('[40]Video Analysis'!$J$234="","",'[40]Video Analysis'!$J$234)</f>
        <v>0</v>
      </c>
      <c r="H26" s="16">
        <f>IF('[40]Video Analysis'!$K$234="","",'[40]Video Analysis'!$K$234)</f>
        <v>0</v>
      </c>
      <c r="I26" s="16">
        <f>IF('[40]Video Analysis'!$L$234="","",'[40]Video Analysis'!$L$234)</f>
        <v>100</v>
      </c>
      <c r="J26" s="16">
        <f>IF('[40]Video Analysis'!$M$234="","",'[40]Video Analysis'!$M$234)</f>
        <v>0</v>
      </c>
      <c r="K26" s="16">
        <f>IF('[40]Video Analysis'!$N$234="","",'[40]Video Analysis'!$N$234)</f>
        <v>0</v>
      </c>
      <c r="L26" s="16">
        <f>IF('[40]Video Analysis'!$O$234="","",'[40]Video Analysis'!$O$234)</f>
        <v>100</v>
      </c>
      <c r="M26" s="17" t="str">
        <f t="shared" si="3"/>
        <v/>
      </c>
      <c r="N26" s="17" t="str">
        <f t="shared" si="3"/>
        <v/>
      </c>
      <c r="O26" s="17" t="str">
        <f t="shared" si="3"/>
        <v/>
      </c>
      <c r="P26" s="17"/>
      <c r="T26" s="23">
        <f t="shared" si="4"/>
        <v>-73.359648906625807</v>
      </c>
      <c r="U26" s="23">
        <f t="shared" si="4"/>
        <v>40.905462470836937</v>
      </c>
      <c r="V26" s="24">
        <f t="shared" si="5"/>
        <v>0</v>
      </c>
      <c r="W26" s="24">
        <f t="shared" si="5"/>
        <v>0</v>
      </c>
      <c r="X26" s="24">
        <f t="shared" si="5"/>
        <v>100</v>
      </c>
      <c r="Y26" s="24">
        <f t="shared" si="6"/>
        <v>0</v>
      </c>
      <c r="Z26" s="24">
        <f t="shared" si="6"/>
        <v>0</v>
      </c>
      <c r="AA26" s="24">
        <f t="shared" si="6"/>
        <v>0</v>
      </c>
      <c r="AB26" s="17" t="str">
        <f t="shared" si="7"/>
        <v/>
      </c>
      <c r="AC26" s="17" t="str">
        <f t="shared" si="7"/>
        <v/>
      </c>
      <c r="AD26" s="17" t="str">
        <f t="shared" si="7"/>
        <v/>
      </c>
      <c r="AE26" s="25" t="str">
        <f t="shared" si="8"/>
        <v/>
      </c>
      <c r="AF26" s="25" t="str">
        <f t="shared" si="2"/>
        <v/>
      </c>
    </row>
    <row r="27" spans="1:32" x14ac:dyDescent="0.35">
      <c r="A27" s="14" t="str">
        <f>IF('[40]Video Analysis'!$B$244="","",'[40]Video Analysis'!$B$244)</f>
        <v/>
      </c>
      <c r="B27" s="15">
        <f>IF('[40]Video Analysis'!$Q$244="","",'[40]Video Analysis'!$Q$244)</f>
        <v>-73.359648906625807</v>
      </c>
      <c r="C27" s="15">
        <f>IF('[40]Video Analysis'!$P$244="","",'[40]Video Analysis'!$P$244)</f>
        <v>40.905462470836937</v>
      </c>
      <c r="D27" s="16">
        <f>IF('[40]Video Analysis'!$G$244="","",'[40]Video Analysis'!$G$244)</f>
        <v>0</v>
      </c>
      <c r="E27" s="16">
        <f>IF('[40]Video Analysis'!$H$244="","",'[40]Video Analysis'!$H$244)</f>
        <v>0</v>
      </c>
      <c r="F27" s="16">
        <f>IF('[40]Video Analysis'!$I$244="","",'[40]Video Analysis'!$I$244)</f>
        <v>100</v>
      </c>
      <c r="G27" s="16">
        <f>IF('[40]Video Analysis'!$J$244="","",'[40]Video Analysis'!$J$244)</f>
        <v>0</v>
      </c>
      <c r="H27" s="16">
        <f>IF('[40]Video Analysis'!$K$244="","",'[40]Video Analysis'!$K$244)</f>
        <v>0</v>
      </c>
      <c r="I27" s="16">
        <f>IF('[40]Video Analysis'!$L$244="","",'[40]Video Analysis'!$L$244)</f>
        <v>100</v>
      </c>
      <c r="J27" s="16">
        <f>IF('[40]Video Analysis'!$M$244="","",'[40]Video Analysis'!$M$244)</f>
        <v>0</v>
      </c>
      <c r="K27" s="16">
        <f>IF('[40]Video Analysis'!$N$244="","",'[40]Video Analysis'!$N$244)</f>
        <v>0</v>
      </c>
      <c r="L27" s="16">
        <f>IF('[40]Video Analysis'!$O$244="","",'[40]Video Analysis'!$O$244)</f>
        <v>100</v>
      </c>
      <c r="M27" s="17" t="str">
        <f t="shared" si="3"/>
        <v/>
      </c>
      <c r="N27" s="17" t="str">
        <f t="shared" si="3"/>
        <v/>
      </c>
      <c r="O27" s="17" t="str">
        <f t="shared" si="3"/>
        <v/>
      </c>
      <c r="P27" s="17" t="s">
        <v>19</v>
      </c>
      <c r="T27" s="23">
        <f t="shared" si="4"/>
        <v>-73.359648906625807</v>
      </c>
      <c r="U27" s="23">
        <f t="shared" si="4"/>
        <v>40.905462470836937</v>
      </c>
      <c r="V27" s="24">
        <f t="shared" si="5"/>
        <v>0</v>
      </c>
      <c r="W27" s="24">
        <f t="shared" si="5"/>
        <v>0</v>
      </c>
      <c r="X27" s="24">
        <f t="shared" si="5"/>
        <v>100</v>
      </c>
      <c r="Y27" s="24">
        <f t="shared" si="6"/>
        <v>0</v>
      </c>
      <c r="Z27" s="24">
        <f t="shared" si="6"/>
        <v>0</v>
      </c>
      <c r="AA27" s="24">
        <f t="shared" si="6"/>
        <v>0</v>
      </c>
      <c r="AB27" s="17" t="str">
        <f t="shared" si="7"/>
        <v/>
      </c>
      <c r="AC27" s="17" t="str">
        <f t="shared" si="7"/>
        <v/>
      </c>
      <c r="AD27" s="17" t="str">
        <f t="shared" si="7"/>
        <v/>
      </c>
      <c r="AE27" s="25" t="str">
        <f t="shared" si="8"/>
        <v/>
      </c>
      <c r="AF27" s="25" t="str">
        <f t="shared" si="2"/>
        <v xml:space="preserve">10% NM </v>
      </c>
    </row>
    <row r="28" spans="1:32" x14ac:dyDescent="0.35">
      <c r="A28" s="14" t="str">
        <f>IF('[40]Video Analysis'!$B$254="","",'[40]Video Analysis'!$B$254)</f>
        <v/>
      </c>
      <c r="B28" s="15">
        <f>IF('[40]Video Analysis'!$Q$254="","",'[40]Video Analysis'!$Q$254)</f>
        <v>-73.359584575518966</v>
      </c>
      <c r="C28" s="15">
        <f>IF('[40]Video Analysis'!$P$254="","",'[40]Video Analysis'!$P$254)</f>
        <v>40.90548946056515</v>
      </c>
      <c r="D28" s="16">
        <f>IF('[40]Video Analysis'!$G$254="","",'[40]Video Analysis'!$G$254)</f>
        <v>0</v>
      </c>
      <c r="E28" s="16">
        <f>IF('[40]Video Analysis'!$H$254="","",'[40]Video Analysis'!$H$254)</f>
        <v>0</v>
      </c>
      <c r="F28" s="16">
        <f>IF('[40]Video Analysis'!$I$254="","",'[40]Video Analysis'!$I$254)</f>
        <v>100</v>
      </c>
      <c r="G28" s="16">
        <f>IF('[40]Video Analysis'!$J$254="","",'[40]Video Analysis'!$J$254)</f>
        <v>0</v>
      </c>
      <c r="H28" s="16">
        <f>IF('[40]Video Analysis'!$K$254="","",'[40]Video Analysis'!$K$254)</f>
        <v>0</v>
      </c>
      <c r="I28" s="16">
        <f>IF('[40]Video Analysis'!$L$254="","",'[40]Video Analysis'!$L$254)</f>
        <v>100</v>
      </c>
      <c r="J28" s="16">
        <f>IF('[40]Video Analysis'!$M$254="","",'[40]Video Analysis'!$M$254)</f>
        <v>0</v>
      </c>
      <c r="K28" s="16">
        <f>IF('[40]Video Analysis'!$N$254="","",'[40]Video Analysis'!$N$254)</f>
        <v>0</v>
      </c>
      <c r="L28" s="16">
        <f>IF('[40]Video Analysis'!$O$254="","",'[40]Video Analysis'!$O$254)</f>
        <v>100</v>
      </c>
      <c r="M28" s="17" t="str">
        <f t="shared" si="3"/>
        <v/>
      </c>
      <c r="N28" s="17" t="str">
        <f t="shared" si="3"/>
        <v/>
      </c>
      <c r="O28" s="17" t="str">
        <f t="shared" si="3"/>
        <v/>
      </c>
      <c r="P28" s="17"/>
      <c r="T28" s="23">
        <f t="shared" si="4"/>
        <v>-73.359584575518966</v>
      </c>
      <c r="U28" s="23">
        <f t="shared" si="4"/>
        <v>40.90548946056515</v>
      </c>
      <c r="V28" s="24">
        <f t="shared" si="5"/>
        <v>0</v>
      </c>
      <c r="W28" s="24">
        <f t="shared" si="5"/>
        <v>0</v>
      </c>
      <c r="X28" s="24">
        <f t="shared" si="5"/>
        <v>100</v>
      </c>
      <c r="Y28" s="24">
        <f t="shared" si="6"/>
        <v>0</v>
      </c>
      <c r="Z28" s="24">
        <f t="shared" si="6"/>
        <v>0</v>
      </c>
      <c r="AA28" s="24">
        <f t="shared" si="6"/>
        <v>0</v>
      </c>
      <c r="AB28" s="17" t="str">
        <f t="shared" si="7"/>
        <v/>
      </c>
      <c r="AC28" s="17" t="str">
        <f t="shared" si="7"/>
        <v/>
      </c>
      <c r="AD28" s="17" t="str">
        <f t="shared" si="7"/>
        <v/>
      </c>
      <c r="AE28" s="25" t="str">
        <f t="shared" si="8"/>
        <v/>
      </c>
      <c r="AF28" s="25" t="str">
        <f t="shared" si="2"/>
        <v/>
      </c>
    </row>
    <row r="29" spans="1:32" x14ac:dyDescent="0.35">
      <c r="A29" s="14" t="str">
        <f>IF('[40]Video Analysis'!$B$264="","",'[40]Video Analysis'!$B$264)</f>
        <v/>
      </c>
      <c r="B29" s="15">
        <f>IF('[40]Video Analysis'!$Q$264="","",'[40]Video Analysis'!$Q$264)</f>
        <v>-73.359584575518966</v>
      </c>
      <c r="C29" s="15">
        <f>IF('[40]Video Analysis'!$P$264="","",'[40]Video Analysis'!$P$264)</f>
        <v>40.90548946056515</v>
      </c>
      <c r="D29" s="16">
        <f>IF('[40]Video Analysis'!$G$264="","",'[40]Video Analysis'!$G$264)</f>
        <v>0</v>
      </c>
      <c r="E29" s="16">
        <f>IF('[40]Video Analysis'!$H$264="","",'[40]Video Analysis'!$H$264)</f>
        <v>0</v>
      </c>
      <c r="F29" s="16">
        <f>IF('[40]Video Analysis'!$I$264="","",'[40]Video Analysis'!$I$264)</f>
        <v>100</v>
      </c>
      <c r="G29" s="16">
        <f>IF('[40]Video Analysis'!$J$264="","",'[40]Video Analysis'!$J$264)</f>
        <v>0</v>
      </c>
      <c r="H29" s="16">
        <f>IF('[40]Video Analysis'!$K$264="","",'[40]Video Analysis'!$K$264)</f>
        <v>0</v>
      </c>
      <c r="I29" s="16">
        <f>IF('[40]Video Analysis'!$L$264="","",'[40]Video Analysis'!$L$264)</f>
        <v>100</v>
      </c>
      <c r="J29" s="16">
        <f>IF('[40]Video Analysis'!$M$264="","",'[40]Video Analysis'!$M$264)</f>
        <v>0</v>
      </c>
      <c r="K29" s="16">
        <f>IF('[40]Video Analysis'!$N$264="","",'[40]Video Analysis'!$N$264)</f>
        <v>0</v>
      </c>
      <c r="L29" s="16">
        <f>IF('[40]Video Analysis'!$O$264="","",'[40]Video Analysis'!$O$264)</f>
        <v>100</v>
      </c>
      <c r="M29" s="17" t="str">
        <f t="shared" si="3"/>
        <v/>
      </c>
      <c r="N29" s="17" t="str">
        <f t="shared" si="3"/>
        <v/>
      </c>
      <c r="O29" s="17" t="str">
        <f t="shared" si="3"/>
        <v/>
      </c>
      <c r="P29" s="17"/>
      <c r="T29" s="23">
        <f t="shared" si="4"/>
        <v>-73.359584575518966</v>
      </c>
      <c r="U29" s="23">
        <f t="shared" si="4"/>
        <v>40.90548946056515</v>
      </c>
      <c r="V29" s="24">
        <f t="shared" si="5"/>
        <v>0</v>
      </c>
      <c r="W29" s="24">
        <f t="shared" si="5"/>
        <v>0</v>
      </c>
      <c r="X29" s="24">
        <f t="shared" si="5"/>
        <v>100</v>
      </c>
      <c r="Y29" s="24">
        <f t="shared" si="6"/>
        <v>0</v>
      </c>
      <c r="Z29" s="24">
        <f t="shared" si="6"/>
        <v>0</v>
      </c>
      <c r="AA29" s="24">
        <f t="shared" si="6"/>
        <v>0</v>
      </c>
      <c r="AB29" s="17" t="str">
        <f t="shared" si="7"/>
        <v/>
      </c>
      <c r="AC29" s="17" t="str">
        <f t="shared" si="7"/>
        <v/>
      </c>
      <c r="AD29" s="17" t="str">
        <f t="shared" si="7"/>
        <v/>
      </c>
      <c r="AE29" s="25" t="str">
        <f t="shared" si="8"/>
        <v/>
      </c>
      <c r="AF29" s="25" t="str">
        <f t="shared" si="2"/>
        <v/>
      </c>
    </row>
    <row r="30" spans="1:32" x14ac:dyDescent="0.35">
      <c r="A30" s="14" t="str">
        <f>IF('[40]Video Analysis'!$B$274="","",'[40]Video Analysis'!$B$274)</f>
        <v/>
      </c>
      <c r="B30" s="15">
        <f>IF('[40]Video Analysis'!$Q$274="","",'[40]Video Analysis'!$Q$274)</f>
        <v>-73.359584575518966</v>
      </c>
      <c r="C30" s="15">
        <f>IF('[40]Video Analysis'!$P$274="","",'[40]Video Analysis'!$P$274)</f>
        <v>40.90548946056515</v>
      </c>
      <c r="D30" s="16">
        <f>IF('[40]Video Analysis'!$G$274="","",'[40]Video Analysis'!$G$274)</f>
        <v>0</v>
      </c>
      <c r="E30" s="16">
        <f>IF('[40]Video Analysis'!$H$274="","",'[40]Video Analysis'!$H$274)</f>
        <v>0</v>
      </c>
      <c r="F30" s="16">
        <f>IF('[40]Video Analysis'!$I$274="","",'[40]Video Analysis'!$I$274)</f>
        <v>100</v>
      </c>
      <c r="G30" s="16">
        <f>IF('[40]Video Analysis'!$J$274="","",'[40]Video Analysis'!$J$274)</f>
        <v>0</v>
      </c>
      <c r="H30" s="16">
        <f>IF('[40]Video Analysis'!$K$274="","",'[40]Video Analysis'!$K$274)</f>
        <v>0</v>
      </c>
      <c r="I30" s="16">
        <f>IF('[40]Video Analysis'!$L$274="","",'[40]Video Analysis'!$L$274)</f>
        <v>100</v>
      </c>
      <c r="J30" s="16">
        <f>IF('[40]Video Analysis'!$M$274="","",'[40]Video Analysis'!$M$274)</f>
        <v>0</v>
      </c>
      <c r="K30" s="16">
        <f>IF('[40]Video Analysis'!$N$274="","",'[40]Video Analysis'!$N$274)</f>
        <v>0</v>
      </c>
      <c r="L30" s="16">
        <f>IF('[40]Video Analysis'!$O$274="","",'[40]Video Analysis'!$O$274)</f>
        <v>100</v>
      </c>
      <c r="M30" s="17" t="str">
        <f t="shared" si="3"/>
        <v/>
      </c>
      <c r="N30" s="17" t="str">
        <f t="shared" si="3"/>
        <v/>
      </c>
      <c r="O30" s="17" t="str">
        <f t="shared" si="3"/>
        <v/>
      </c>
      <c r="P30" s="17"/>
      <c r="T30" s="23">
        <f t="shared" si="4"/>
        <v>-73.359584575518966</v>
      </c>
      <c r="U30" s="23">
        <f t="shared" si="4"/>
        <v>40.90548946056515</v>
      </c>
      <c r="V30" s="24">
        <f t="shared" si="5"/>
        <v>0</v>
      </c>
      <c r="W30" s="24">
        <f t="shared" si="5"/>
        <v>0</v>
      </c>
      <c r="X30" s="24">
        <f t="shared" si="5"/>
        <v>100</v>
      </c>
      <c r="Y30" s="24">
        <f t="shared" si="6"/>
        <v>0</v>
      </c>
      <c r="Z30" s="24">
        <f t="shared" si="6"/>
        <v>0</v>
      </c>
      <c r="AA30" s="24">
        <f t="shared" si="6"/>
        <v>0</v>
      </c>
      <c r="AB30" s="17" t="str">
        <f t="shared" si="7"/>
        <v/>
      </c>
      <c r="AC30" s="17" t="str">
        <f t="shared" si="7"/>
        <v/>
      </c>
      <c r="AD30" s="17" t="str">
        <f t="shared" si="7"/>
        <v/>
      </c>
      <c r="AE30" s="25" t="str">
        <f t="shared" si="8"/>
        <v/>
      </c>
      <c r="AF30" s="25" t="str">
        <f t="shared" si="2"/>
        <v/>
      </c>
    </row>
    <row r="31" spans="1:32" x14ac:dyDescent="0.35">
      <c r="A31" s="14" t="str">
        <f>IF('[40]Video Analysis'!$B$284="","",'[40]Video Analysis'!$B$284)</f>
        <v/>
      </c>
      <c r="B31" s="15">
        <f>IF('[40]Video Analysis'!$Q$284="","",'[40]Video Analysis'!$Q$284)</f>
        <v>-73.359584575518966</v>
      </c>
      <c r="C31" s="15">
        <f>IF('[40]Video Analysis'!$P$284="","",'[40]Video Analysis'!$P$284)</f>
        <v>40.90548946056515</v>
      </c>
      <c r="D31" s="16">
        <f>IF('[40]Video Analysis'!$G$284="","",'[40]Video Analysis'!$G$284)</f>
        <v>0</v>
      </c>
      <c r="E31" s="16">
        <f>IF('[40]Video Analysis'!$H$284="","",'[40]Video Analysis'!$H$284)</f>
        <v>0</v>
      </c>
      <c r="F31" s="16">
        <f>IF('[40]Video Analysis'!$I$284="","",'[40]Video Analysis'!$I$284)</f>
        <v>100</v>
      </c>
      <c r="G31" s="16">
        <f>IF('[40]Video Analysis'!$J$284="","",'[40]Video Analysis'!$J$284)</f>
        <v>0</v>
      </c>
      <c r="H31" s="16">
        <f>IF('[40]Video Analysis'!$K$284="","",'[40]Video Analysis'!$K$284)</f>
        <v>0</v>
      </c>
      <c r="I31" s="16">
        <f>IF('[40]Video Analysis'!$L$284="","",'[40]Video Analysis'!$L$284)</f>
        <v>100</v>
      </c>
      <c r="J31" s="16">
        <f>IF('[40]Video Analysis'!$M$284="","",'[40]Video Analysis'!$M$284)</f>
        <v>0</v>
      </c>
      <c r="K31" s="16">
        <f>IF('[40]Video Analysis'!$N$284="","",'[40]Video Analysis'!$N$284)</f>
        <v>0</v>
      </c>
      <c r="L31" s="16">
        <f>IF('[40]Video Analysis'!$O$284="","",'[40]Video Analysis'!$O$284)</f>
        <v>100</v>
      </c>
      <c r="M31" s="17" t="str">
        <f t="shared" si="3"/>
        <v/>
      </c>
      <c r="N31" s="17" t="str">
        <f t="shared" si="3"/>
        <v/>
      </c>
      <c r="O31" s="17" t="str">
        <f t="shared" si="3"/>
        <v/>
      </c>
      <c r="P31" s="17"/>
      <c r="T31" s="23">
        <f t="shared" si="4"/>
        <v>-73.359584575518966</v>
      </c>
      <c r="U31" s="23">
        <f t="shared" si="4"/>
        <v>40.90548946056515</v>
      </c>
      <c r="V31" s="24">
        <f t="shared" si="5"/>
        <v>0</v>
      </c>
      <c r="W31" s="24">
        <f t="shared" si="5"/>
        <v>0</v>
      </c>
      <c r="X31" s="24">
        <f t="shared" si="5"/>
        <v>100</v>
      </c>
      <c r="Y31" s="24">
        <f t="shared" si="6"/>
        <v>0</v>
      </c>
      <c r="Z31" s="24">
        <f t="shared" si="6"/>
        <v>0</v>
      </c>
      <c r="AA31" s="24">
        <f t="shared" si="6"/>
        <v>0</v>
      </c>
      <c r="AB31" s="17" t="str">
        <f t="shared" si="7"/>
        <v/>
      </c>
      <c r="AC31" s="17" t="str">
        <f t="shared" si="7"/>
        <v/>
      </c>
      <c r="AD31" s="17" t="str">
        <f t="shared" si="7"/>
        <v/>
      </c>
      <c r="AE31" s="25" t="str">
        <f t="shared" si="8"/>
        <v/>
      </c>
      <c r="AF31" s="25" t="str">
        <f t="shared" si="2"/>
        <v/>
      </c>
    </row>
    <row r="32" spans="1:32" x14ac:dyDescent="0.35">
      <c r="A32" s="14" t="str">
        <f>IF('[40]Video Analysis'!$B$294="","",'[40]Video Analysis'!$B$294)</f>
        <v/>
      </c>
      <c r="B32" s="15">
        <f>IF('[40]Video Analysis'!$Q$294="","",'[40]Video Analysis'!$Q$294)</f>
        <v>-73.359585078433156</v>
      </c>
      <c r="C32" s="15">
        <f>IF('[40]Video Analysis'!$P$294="","",'[40]Video Analysis'!$P$294)</f>
        <v>40.905546583235264</v>
      </c>
      <c r="D32" s="16">
        <f>IF('[40]Video Analysis'!$G$294="","",'[40]Video Analysis'!$G$294)</f>
        <v>0</v>
      </c>
      <c r="E32" s="16">
        <f>IF('[40]Video Analysis'!$H$294="","",'[40]Video Analysis'!$H$294)</f>
        <v>0</v>
      </c>
      <c r="F32" s="16">
        <f>IF('[40]Video Analysis'!$I$294="","",'[40]Video Analysis'!$I$294)</f>
        <v>100</v>
      </c>
      <c r="G32" s="16">
        <f>IF('[40]Video Analysis'!$J$294="","",'[40]Video Analysis'!$J$294)</f>
        <v>0</v>
      </c>
      <c r="H32" s="16">
        <f>IF('[40]Video Analysis'!$K$294="","",'[40]Video Analysis'!$K$294)</f>
        <v>0</v>
      </c>
      <c r="I32" s="16">
        <f>IF('[40]Video Analysis'!$L$294="","",'[40]Video Analysis'!$L$294)</f>
        <v>100</v>
      </c>
      <c r="J32" s="16">
        <f>IF('[40]Video Analysis'!$M$294="","",'[40]Video Analysis'!$M$294)</f>
        <v>0</v>
      </c>
      <c r="K32" s="16">
        <f>IF('[40]Video Analysis'!$N$294="","",'[40]Video Analysis'!$N$294)</f>
        <v>0</v>
      </c>
      <c r="L32" s="16">
        <f>IF('[40]Video Analysis'!$O$294="","",'[40]Video Analysis'!$O$294)</f>
        <v>100</v>
      </c>
      <c r="M32" s="17" t="str">
        <f t="shared" si="3"/>
        <v/>
      </c>
      <c r="N32" s="17" t="str">
        <f t="shared" si="3"/>
        <v/>
      </c>
      <c r="O32" s="17" t="str">
        <f t="shared" si="3"/>
        <v/>
      </c>
      <c r="P32" s="17"/>
      <c r="T32" s="23">
        <f t="shared" si="4"/>
        <v>-73.359585078433156</v>
      </c>
      <c r="U32" s="23">
        <f t="shared" si="4"/>
        <v>40.905546583235264</v>
      </c>
      <c r="V32" s="24">
        <f t="shared" si="5"/>
        <v>0</v>
      </c>
      <c r="W32" s="24">
        <f t="shared" si="5"/>
        <v>0</v>
      </c>
      <c r="X32" s="24">
        <f t="shared" si="5"/>
        <v>100</v>
      </c>
      <c r="Y32" s="24">
        <f t="shared" si="6"/>
        <v>0</v>
      </c>
      <c r="Z32" s="24">
        <f t="shared" si="6"/>
        <v>0</v>
      </c>
      <c r="AA32" s="24">
        <f t="shared" si="6"/>
        <v>0</v>
      </c>
      <c r="AB32" s="17" t="str">
        <f t="shared" si="7"/>
        <v/>
      </c>
      <c r="AC32" s="17" t="str">
        <f t="shared" si="7"/>
        <v/>
      </c>
      <c r="AD32" s="17" t="str">
        <f t="shared" si="7"/>
        <v/>
      </c>
      <c r="AE32" s="25" t="str">
        <f t="shared" si="8"/>
        <v/>
      </c>
      <c r="AF32" s="25" t="str">
        <f t="shared" si="2"/>
        <v/>
      </c>
    </row>
    <row r="33" spans="1:32" x14ac:dyDescent="0.35">
      <c r="A33" s="14" t="str">
        <f>IF('[40]Video Analysis'!$B$304="","",'[40]Video Analysis'!$B$304)</f>
        <v/>
      </c>
      <c r="B33" s="15">
        <f>IF('[40]Video Analysis'!$Q$304="","",'[40]Video Analysis'!$Q$304)</f>
        <v>-73.359585078433156</v>
      </c>
      <c r="C33" s="15">
        <f>IF('[40]Video Analysis'!$P$304="","",'[40]Video Analysis'!$P$304)</f>
        <v>40.905546583235264</v>
      </c>
      <c r="D33" s="16">
        <f>IF('[40]Video Analysis'!$G$304="","",'[40]Video Analysis'!$G$304)</f>
        <v>0</v>
      </c>
      <c r="E33" s="16">
        <f>IF('[40]Video Analysis'!$H$304="","",'[40]Video Analysis'!$H$304)</f>
        <v>0</v>
      </c>
      <c r="F33" s="16">
        <f>IF('[40]Video Analysis'!$I$304="","",'[40]Video Analysis'!$I$304)</f>
        <v>100</v>
      </c>
      <c r="G33" s="16">
        <f>IF('[40]Video Analysis'!$J$304="","",'[40]Video Analysis'!$J$304)</f>
        <v>0</v>
      </c>
      <c r="H33" s="16">
        <f>IF('[40]Video Analysis'!$K$304="","",'[40]Video Analysis'!$K$304)</f>
        <v>0</v>
      </c>
      <c r="I33" s="16">
        <f>IF('[40]Video Analysis'!$L$304="","",'[40]Video Analysis'!$L$304)</f>
        <v>100</v>
      </c>
      <c r="J33" s="16">
        <f>IF('[40]Video Analysis'!$M$304="","",'[40]Video Analysis'!$M$304)</f>
        <v>0</v>
      </c>
      <c r="K33" s="16">
        <f>IF('[40]Video Analysis'!$N$304="","",'[40]Video Analysis'!$N$304)</f>
        <v>0</v>
      </c>
      <c r="L33" s="16">
        <f>IF('[40]Video Analysis'!$O$304="","",'[40]Video Analysis'!$O$304)</f>
        <v>100</v>
      </c>
      <c r="M33" s="17" t="str">
        <f t="shared" si="3"/>
        <v/>
      </c>
      <c r="N33" s="17" t="str">
        <f t="shared" si="3"/>
        <v/>
      </c>
      <c r="O33" s="17" t="str">
        <f t="shared" si="3"/>
        <v/>
      </c>
      <c r="P33" s="17"/>
      <c r="T33" s="23">
        <f t="shared" si="4"/>
        <v>-73.359585078433156</v>
      </c>
      <c r="U33" s="23">
        <f t="shared" si="4"/>
        <v>40.905546583235264</v>
      </c>
      <c r="V33" s="24">
        <f t="shared" si="5"/>
        <v>0</v>
      </c>
      <c r="W33" s="24">
        <f t="shared" si="5"/>
        <v>0</v>
      </c>
      <c r="X33" s="24">
        <f t="shared" si="5"/>
        <v>100</v>
      </c>
      <c r="Y33" s="24">
        <f t="shared" si="6"/>
        <v>0</v>
      </c>
      <c r="Z33" s="24">
        <f t="shared" si="6"/>
        <v>0</v>
      </c>
      <c r="AA33" s="24">
        <f t="shared" si="6"/>
        <v>0</v>
      </c>
      <c r="AB33" s="17" t="str">
        <f t="shared" si="7"/>
        <v/>
      </c>
      <c r="AC33" s="17" t="str">
        <f t="shared" si="7"/>
        <v/>
      </c>
      <c r="AD33" s="17" t="str">
        <f t="shared" si="7"/>
        <v/>
      </c>
      <c r="AE33" s="25" t="str">
        <f t="shared" si="8"/>
        <v/>
      </c>
      <c r="AF33" s="25" t="str">
        <f t="shared" si="2"/>
        <v/>
      </c>
    </row>
    <row r="34" spans="1:32" x14ac:dyDescent="0.35">
      <c r="A34" s="14" t="str">
        <f>IF('[40]Video Analysis'!$B$314="","",'[40]Video Analysis'!$B$314)</f>
        <v/>
      </c>
      <c r="B34" s="15">
        <f>IF('[40]Video Analysis'!$Q$314="","",'[40]Video Analysis'!$Q$314)</f>
        <v>-73.359611607156694</v>
      </c>
      <c r="C34" s="15">
        <f>IF('[40]Video Analysis'!$P$314="","",'[40]Video Analysis'!$P$314)</f>
        <v>40.905598551034927</v>
      </c>
      <c r="D34" s="16">
        <f>IF('[40]Video Analysis'!$G$314="","",'[40]Video Analysis'!$G$314)</f>
        <v>0</v>
      </c>
      <c r="E34" s="16">
        <f>IF('[40]Video Analysis'!$H$314="","",'[40]Video Analysis'!$H$314)</f>
        <v>0</v>
      </c>
      <c r="F34" s="16">
        <f>IF('[40]Video Analysis'!$I$314="","",'[40]Video Analysis'!$I$314)</f>
        <v>100</v>
      </c>
      <c r="G34" s="16">
        <f>IF('[40]Video Analysis'!$J$314="","",'[40]Video Analysis'!$J$314)</f>
        <v>0</v>
      </c>
      <c r="H34" s="16">
        <f>IF('[40]Video Analysis'!$K$314="","",'[40]Video Analysis'!$K$314)</f>
        <v>0</v>
      </c>
      <c r="I34" s="16">
        <f>IF('[40]Video Analysis'!$L$314="","",'[40]Video Analysis'!$L$314)</f>
        <v>100</v>
      </c>
      <c r="J34" s="16">
        <f>IF('[40]Video Analysis'!$M$314="","",'[40]Video Analysis'!$M$314)</f>
        <v>0</v>
      </c>
      <c r="K34" s="16">
        <f>IF('[40]Video Analysis'!$N$314="","",'[40]Video Analysis'!$N$314)</f>
        <v>0</v>
      </c>
      <c r="L34" s="16">
        <f>IF('[40]Video Analysis'!$O$314="","",'[40]Video Analysis'!$O$314)</f>
        <v>100</v>
      </c>
      <c r="M34" s="17" t="str">
        <f t="shared" si="3"/>
        <v/>
      </c>
      <c r="N34" s="17" t="str">
        <f t="shared" si="3"/>
        <v/>
      </c>
      <c r="O34" s="17" t="str">
        <f t="shared" si="3"/>
        <v/>
      </c>
      <c r="P34" s="17"/>
      <c r="T34" s="23">
        <f t="shared" si="4"/>
        <v>-73.359611607156694</v>
      </c>
      <c r="U34" s="23">
        <f t="shared" si="4"/>
        <v>40.905598551034927</v>
      </c>
      <c r="V34" s="24">
        <f t="shared" si="5"/>
        <v>0</v>
      </c>
      <c r="W34" s="24">
        <f t="shared" si="5"/>
        <v>0</v>
      </c>
      <c r="X34" s="24">
        <f t="shared" si="5"/>
        <v>100</v>
      </c>
      <c r="Y34" s="24">
        <f t="shared" si="6"/>
        <v>0</v>
      </c>
      <c r="Z34" s="24">
        <f t="shared" si="6"/>
        <v>0</v>
      </c>
      <c r="AA34" s="24">
        <f t="shared" si="6"/>
        <v>0</v>
      </c>
      <c r="AB34" s="17" t="str">
        <f t="shared" si="7"/>
        <v/>
      </c>
      <c r="AC34" s="17" t="str">
        <f t="shared" si="7"/>
        <v/>
      </c>
      <c r="AD34" s="17" t="str">
        <f t="shared" si="7"/>
        <v/>
      </c>
      <c r="AE34" s="25" t="str">
        <f t="shared" si="8"/>
        <v/>
      </c>
      <c r="AF34" s="25" t="str">
        <f t="shared" si="2"/>
        <v/>
      </c>
    </row>
    <row r="35" spans="1:32" x14ac:dyDescent="0.35">
      <c r="A35" s="14" t="str">
        <f>IF('[40]Video Analysis'!$B$324="","",'[40]Video Analysis'!$B$324)</f>
        <v/>
      </c>
      <c r="B35" s="15">
        <f>IF('[40]Video Analysis'!$Q$324="","",'[40]Video Analysis'!$Q$324)</f>
        <v>-73.359611607156694</v>
      </c>
      <c r="C35" s="15">
        <f>IF('[40]Video Analysis'!$P$324="","",'[40]Video Analysis'!$P$324)</f>
        <v>40.905598551034927</v>
      </c>
      <c r="D35" s="16">
        <f>IF('[40]Video Analysis'!$G$324="","",'[40]Video Analysis'!$G$324)</f>
        <v>0</v>
      </c>
      <c r="E35" s="16">
        <f>IF('[40]Video Analysis'!$H$324="","",'[40]Video Analysis'!$H$324)</f>
        <v>0</v>
      </c>
      <c r="F35" s="16">
        <f>IF('[40]Video Analysis'!$I$324="","",'[40]Video Analysis'!$I$324)</f>
        <v>100</v>
      </c>
      <c r="G35" s="16">
        <f>IF('[40]Video Analysis'!$J$324="","",'[40]Video Analysis'!$J$324)</f>
        <v>0</v>
      </c>
      <c r="H35" s="16">
        <f>IF('[40]Video Analysis'!$K$324="","",'[40]Video Analysis'!$K$324)</f>
        <v>0</v>
      </c>
      <c r="I35" s="16">
        <f>IF('[40]Video Analysis'!$L$324="","",'[40]Video Analysis'!$L$324)</f>
        <v>100</v>
      </c>
      <c r="J35" s="16">
        <f>IF('[40]Video Analysis'!$M$324="","",'[40]Video Analysis'!$M$324)</f>
        <v>0</v>
      </c>
      <c r="K35" s="16">
        <f>IF('[40]Video Analysis'!$N$324="","",'[40]Video Analysis'!$N$324)</f>
        <v>0</v>
      </c>
      <c r="L35" s="16">
        <f>IF('[40]Video Analysis'!$O$324="","",'[40]Video Analysis'!$O$324)</f>
        <v>100</v>
      </c>
      <c r="M35" s="17" t="str">
        <f t="shared" si="3"/>
        <v/>
      </c>
      <c r="N35" s="17" t="str">
        <f t="shared" si="3"/>
        <v/>
      </c>
      <c r="O35" s="17" t="str">
        <f t="shared" si="3"/>
        <v/>
      </c>
      <c r="P35" s="17"/>
      <c r="T35" s="23">
        <f t="shared" si="4"/>
        <v>-73.359611607156694</v>
      </c>
      <c r="U35" s="23">
        <f t="shared" si="4"/>
        <v>40.905598551034927</v>
      </c>
      <c r="V35" s="24">
        <f t="shared" si="5"/>
        <v>0</v>
      </c>
      <c r="W35" s="24">
        <f t="shared" si="5"/>
        <v>0</v>
      </c>
      <c r="X35" s="24">
        <f t="shared" si="5"/>
        <v>100</v>
      </c>
      <c r="Y35" s="24">
        <f t="shared" si="6"/>
        <v>0</v>
      </c>
      <c r="Z35" s="24">
        <f t="shared" si="6"/>
        <v>0</v>
      </c>
      <c r="AA35" s="24">
        <f t="shared" si="6"/>
        <v>0</v>
      </c>
      <c r="AB35" s="17" t="str">
        <f t="shared" si="7"/>
        <v/>
      </c>
      <c r="AC35" s="17" t="str">
        <f t="shared" si="7"/>
        <v/>
      </c>
      <c r="AD35" s="17" t="str">
        <f t="shared" si="7"/>
        <v/>
      </c>
      <c r="AE35" s="25" t="str">
        <f t="shared" si="8"/>
        <v/>
      </c>
      <c r="AF35" s="25" t="str">
        <f t="shared" si="2"/>
        <v/>
      </c>
    </row>
    <row r="36" spans="1:32" x14ac:dyDescent="0.35">
      <c r="A36" s="14" t="str">
        <f>IF('[40]Video Analysis'!$B$334="","",'[40]Video Analysis'!$B$334)</f>
        <v/>
      </c>
      <c r="B36" s="15">
        <f>IF('[40]Video Analysis'!$Q$334="","",'[40]Video Analysis'!$Q$334)</f>
        <v>-73.359657749533653</v>
      </c>
      <c r="C36" s="15">
        <f>IF('[40]Video Analysis'!$P$334="","",'[40]Video Analysis'!$P$334)</f>
        <v>40.905648884363472</v>
      </c>
      <c r="D36" s="16">
        <f>IF('[40]Video Analysis'!$G$334="","",'[40]Video Analysis'!$G$334)</f>
        <v>0</v>
      </c>
      <c r="E36" s="16">
        <f>IF('[40]Video Analysis'!$H$334="","",'[40]Video Analysis'!$H$334)</f>
        <v>0</v>
      </c>
      <c r="F36" s="16">
        <f>IF('[40]Video Analysis'!$I$334="","",'[40]Video Analysis'!$I$334)</f>
        <v>100</v>
      </c>
      <c r="G36" s="16">
        <f>IF('[40]Video Analysis'!$J$334="","",'[40]Video Analysis'!$J$334)</f>
        <v>0</v>
      </c>
      <c r="H36" s="16">
        <f>IF('[40]Video Analysis'!$K$334="","",'[40]Video Analysis'!$K$334)</f>
        <v>0</v>
      </c>
      <c r="I36" s="16">
        <f>IF('[40]Video Analysis'!$L$334="","",'[40]Video Analysis'!$L$334)</f>
        <v>100</v>
      </c>
      <c r="J36" s="16">
        <f>IF('[40]Video Analysis'!$M$334="","",'[40]Video Analysis'!$M$334)</f>
        <v>0</v>
      </c>
      <c r="K36" s="16">
        <f>IF('[40]Video Analysis'!$N$334="","",'[40]Video Analysis'!$N$334)</f>
        <v>0</v>
      </c>
      <c r="L36" s="16">
        <f>IF('[40]Video Analysis'!$O$334="","",'[40]Video Analysis'!$O$334)</f>
        <v>100</v>
      </c>
      <c r="M36" s="17" t="str">
        <f t="shared" si="3"/>
        <v/>
      </c>
      <c r="N36" s="17" t="str">
        <f t="shared" si="3"/>
        <v/>
      </c>
      <c r="O36" s="17" t="str">
        <f t="shared" si="3"/>
        <v/>
      </c>
      <c r="P36" s="17"/>
      <c r="T36" s="23">
        <f t="shared" si="4"/>
        <v>-73.359657749533653</v>
      </c>
      <c r="U36" s="23">
        <f t="shared" si="4"/>
        <v>40.905648884363472</v>
      </c>
      <c r="V36" s="24">
        <f t="shared" si="5"/>
        <v>0</v>
      </c>
      <c r="W36" s="24">
        <f t="shared" si="5"/>
        <v>0</v>
      </c>
      <c r="X36" s="24">
        <f t="shared" si="5"/>
        <v>100</v>
      </c>
      <c r="Y36" s="24">
        <f t="shared" si="6"/>
        <v>0</v>
      </c>
      <c r="Z36" s="24">
        <f t="shared" si="6"/>
        <v>0</v>
      </c>
      <c r="AA36" s="24">
        <f t="shared" si="6"/>
        <v>0</v>
      </c>
      <c r="AB36" s="17" t="str">
        <f t="shared" si="7"/>
        <v/>
      </c>
      <c r="AC36" s="17" t="str">
        <f t="shared" si="7"/>
        <v/>
      </c>
      <c r="AD36" s="17" t="str">
        <f t="shared" si="7"/>
        <v/>
      </c>
      <c r="AE36" s="25" t="str">
        <f t="shared" si="8"/>
        <v/>
      </c>
      <c r="AF36" s="25" t="str">
        <f t="shared" si="2"/>
        <v/>
      </c>
    </row>
    <row r="37" spans="1:32" x14ac:dyDescent="0.35">
      <c r="A37" s="14" t="str">
        <f>IF('[40]Video Analysis'!$B$344="","",'[40]Video Analysis'!$B$344)</f>
        <v/>
      </c>
      <c r="B37" s="15">
        <f>IF('[40]Video Analysis'!$Q$344="","",'[40]Video Analysis'!$Q$344)</f>
        <v>-73.359657749533653</v>
      </c>
      <c r="C37" s="15">
        <f>IF('[40]Video Analysis'!$P$344="","",'[40]Video Analysis'!$P$344)</f>
        <v>40.905648884363472</v>
      </c>
      <c r="D37" s="16">
        <f>IF('[40]Video Analysis'!$G$344="","",'[40]Video Analysis'!$G$344)</f>
        <v>0</v>
      </c>
      <c r="E37" s="16">
        <f>IF('[40]Video Analysis'!$H$344="","",'[40]Video Analysis'!$H$344)</f>
        <v>0</v>
      </c>
      <c r="F37" s="16">
        <f>IF('[40]Video Analysis'!$I$344="","",'[40]Video Analysis'!$I$344)</f>
        <v>100</v>
      </c>
      <c r="G37" s="16">
        <f>IF('[40]Video Analysis'!$J$344="","",'[40]Video Analysis'!$J$344)</f>
        <v>0</v>
      </c>
      <c r="H37" s="16">
        <f>IF('[40]Video Analysis'!$K$344="","",'[40]Video Analysis'!$K$344)</f>
        <v>0</v>
      </c>
      <c r="I37" s="16">
        <f>IF('[40]Video Analysis'!$L$344="","",'[40]Video Analysis'!$L$344)</f>
        <v>100</v>
      </c>
      <c r="J37" s="16">
        <f>IF('[40]Video Analysis'!$M$344="","",'[40]Video Analysis'!$M$344)</f>
        <v>0</v>
      </c>
      <c r="K37" s="16">
        <f>IF('[40]Video Analysis'!$N$344="","",'[40]Video Analysis'!$N$344)</f>
        <v>0</v>
      </c>
      <c r="L37" s="16">
        <f>IF('[40]Video Analysis'!$O$344="","",'[40]Video Analysis'!$O$344)</f>
        <v>100</v>
      </c>
      <c r="M37" s="17" t="str">
        <f t="shared" si="3"/>
        <v/>
      </c>
      <c r="N37" s="17" t="str">
        <f t="shared" si="3"/>
        <v/>
      </c>
      <c r="O37" s="17" t="str">
        <f t="shared" si="3"/>
        <v/>
      </c>
      <c r="P37" s="17" t="s">
        <v>19</v>
      </c>
      <c r="T37" s="23">
        <f t="shared" si="4"/>
        <v>-73.359657749533653</v>
      </c>
      <c r="U37" s="23">
        <f t="shared" si="4"/>
        <v>40.905648884363472</v>
      </c>
      <c r="V37" s="24">
        <f t="shared" si="5"/>
        <v>0</v>
      </c>
      <c r="W37" s="24">
        <f t="shared" si="5"/>
        <v>0</v>
      </c>
      <c r="X37" s="24">
        <f t="shared" si="5"/>
        <v>100</v>
      </c>
      <c r="Y37" s="24">
        <f t="shared" si="6"/>
        <v>0</v>
      </c>
      <c r="Z37" s="24">
        <f t="shared" si="6"/>
        <v>0</v>
      </c>
      <c r="AA37" s="24">
        <f t="shared" si="6"/>
        <v>0</v>
      </c>
      <c r="AB37" s="17" t="str">
        <f t="shared" si="7"/>
        <v/>
      </c>
      <c r="AC37" s="17" t="str">
        <f t="shared" si="7"/>
        <v/>
      </c>
      <c r="AD37" s="17" t="str">
        <f t="shared" si="7"/>
        <v/>
      </c>
      <c r="AE37" s="25" t="str">
        <f t="shared" si="8"/>
        <v/>
      </c>
      <c r="AF37" s="25" t="str">
        <f t="shared" si="2"/>
        <v xml:space="preserve">10% NM </v>
      </c>
    </row>
    <row r="38" spans="1:32" x14ac:dyDescent="0.35">
      <c r="A38" s="14" t="str">
        <f>IF('[40]Video Analysis'!$B$354="","",'[40]Video Analysis'!$B$354)</f>
        <v/>
      </c>
      <c r="B38" s="15">
        <f>IF('[40]Video Analysis'!$Q$354="","",'[40]Video Analysis'!$Q$354)</f>
        <v>-73.359657749533653</v>
      </c>
      <c r="C38" s="15">
        <f>IF('[40]Video Analysis'!$P$354="","",'[40]Video Analysis'!$P$354)</f>
        <v>40.905648884363472</v>
      </c>
      <c r="D38" s="16">
        <f>IF('[40]Video Analysis'!$G$354="","",'[40]Video Analysis'!$G$354)</f>
        <v>0</v>
      </c>
      <c r="E38" s="16">
        <f>IF('[40]Video Analysis'!$H$354="","",'[40]Video Analysis'!$H$354)</f>
        <v>0</v>
      </c>
      <c r="F38" s="16">
        <f>IF('[40]Video Analysis'!$I$354="","",'[40]Video Analysis'!$I$354)</f>
        <v>100</v>
      </c>
      <c r="G38" s="16">
        <f>IF('[40]Video Analysis'!$J$354="","",'[40]Video Analysis'!$J$354)</f>
        <v>0</v>
      </c>
      <c r="H38" s="16">
        <f>IF('[40]Video Analysis'!$K$354="","",'[40]Video Analysis'!$K$354)</f>
        <v>0</v>
      </c>
      <c r="I38" s="16">
        <f>IF('[40]Video Analysis'!$L$354="","",'[40]Video Analysis'!$L$354)</f>
        <v>100</v>
      </c>
      <c r="J38" s="16">
        <f>IF('[40]Video Analysis'!$M$354="","",'[40]Video Analysis'!$M$354)</f>
        <v>0</v>
      </c>
      <c r="K38" s="16">
        <f>IF('[40]Video Analysis'!$N$354="","",'[40]Video Analysis'!$N$354)</f>
        <v>0</v>
      </c>
      <c r="L38" s="16">
        <f>IF('[40]Video Analysis'!$O$354="","",'[40]Video Analysis'!$O$354)</f>
        <v>100</v>
      </c>
      <c r="M38" s="17" t="str">
        <f t="shared" si="3"/>
        <v/>
      </c>
      <c r="N38" s="17" t="str">
        <f t="shared" si="3"/>
        <v/>
      </c>
      <c r="O38" s="17" t="str">
        <f t="shared" si="3"/>
        <v/>
      </c>
      <c r="P38" s="17"/>
      <c r="T38" s="23">
        <f t="shared" si="4"/>
        <v>-73.359657749533653</v>
      </c>
      <c r="U38" s="23">
        <f t="shared" si="4"/>
        <v>40.905648884363472</v>
      </c>
      <c r="V38" s="24">
        <f t="shared" si="5"/>
        <v>0</v>
      </c>
      <c r="W38" s="24">
        <f t="shared" si="5"/>
        <v>0</v>
      </c>
      <c r="X38" s="24">
        <f t="shared" si="5"/>
        <v>100</v>
      </c>
      <c r="Y38" s="24">
        <f t="shared" si="6"/>
        <v>0</v>
      </c>
      <c r="Z38" s="24">
        <f t="shared" si="6"/>
        <v>0</v>
      </c>
      <c r="AA38" s="24">
        <f t="shared" si="6"/>
        <v>0</v>
      </c>
      <c r="AB38" s="17" t="str">
        <f t="shared" si="7"/>
        <v/>
      </c>
      <c r="AC38" s="17" t="str">
        <f t="shared" si="7"/>
        <v/>
      </c>
      <c r="AD38" s="17" t="str">
        <f t="shared" si="7"/>
        <v/>
      </c>
      <c r="AE38" s="25" t="str">
        <f t="shared" si="8"/>
        <v/>
      </c>
      <c r="AF38" s="25" t="str">
        <f t="shared" si="2"/>
        <v/>
      </c>
    </row>
    <row r="39" spans="1:32" x14ac:dyDescent="0.35">
      <c r="A39" s="14" t="str">
        <f>IF('[40]Video Analysis'!$B$364="","",'[40]Video Analysis'!$B$364)</f>
        <v/>
      </c>
      <c r="B39" s="15">
        <f>IF('[40]Video Analysis'!$Q$364="","",'[40]Video Analysis'!$Q$364)</f>
        <v>-73.359657749533653</v>
      </c>
      <c r="C39" s="15">
        <f>IF('[40]Video Analysis'!$P$364="","",'[40]Video Analysis'!$P$364)</f>
        <v>40.905648884363472</v>
      </c>
      <c r="D39" s="16">
        <f>IF('[40]Video Analysis'!$G$364="","",'[40]Video Analysis'!$G$364)</f>
        <v>0</v>
      </c>
      <c r="E39" s="16">
        <f>IF('[40]Video Analysis'!$H$364="","",'[40]Video Analysis'!$H$364)</f>
        <v>0</v>
      </c>
      <c r="F39" s="16">
        <f>IF('[40]Video Analysis'!$I$364="","",'[40]Video Analysis'!$I$364)</f>
        <v>100</v>
      </c>
      <c r="G39" s="16">
        <f>IF('[40]Video Analysis'!$J$364="","",'[40]Video Analysis'!$J$364)</f>
        <v>0</v>
      </c>
      <c r="H39" s="16">
        <f>IF('[40]Video Analysis'!$K$364="","",'[40]Video Analysis'!$K$364)</f>
        <v>0</v>
      </c>
      <c r="I39" s="16">
        <f>IF('[40]Video Analysis'!$L$364="","",'[40]Video Analysis'!$L$364)</f>
        <v>100</v>
      </c>
      <c r="J39" s="16">
        <f>IF('[40]Video Analysis'!$M$364="","",'[40]Video Analysis'!$M$364)</f>
        <v>0</v>
      </c>
      <c r="K39" s="16">
        <f>IF('[40]Video Analysis'!$N$364="","",'[40]Video Analysis'!$N$364)</f>
        <v>0</v>
      </c>
      <c r="L39" s="16">
        <f>IF('[40]Video Analysis'!$O$364="","",'[40]Video Analysis'!$O$364)</f>
        <v>100</v>
      </c>
      <c r="M39" s="17" t="str">
        <f t="shared" si="3"/>
        <v/>
      </c>
      <c r="N39" s="17" t="str">
        <f t="shared" si="3"/>
        <v/>
      </c>
      <c r="O39" s="17" t="str">
        <f t="shared" si="3"/>
        <v/>
      </c>
      <c r="P39" s="17"/>
      <c r="T39" s="23">
        <f t="shared" si="4"/>
        <v>-73.359657749533653</v>
      </c>
      <c r="U39" s="23">
        <f t="shared" si="4"/>
        <v>40.905648884363472</v>
      </c>
      <c r="V39" s="24">
        <f t="shared" si="5"/>
        <v>0</v>
      </c>
      <c r="W39" s="24">
        <f t="shared" si="5"/>
        <v>0</v>
      </c>
      <c r="X39" s="24">
        <f t="shared" si="5"/>
        <v>100</v>
      </c>
      <c r="Y39" s="24">
        <f t="shared" si="6"/>
        <v>0</v>
      </c>
      <c r="Z39" s="24">
        <f t="shared" si="6"/>
        <v>0</v>
      </c>
      <c r="AA39" s="24">
        <f t="shared" si="6"/>
        <v>0</v>
      </c>
      <c r="AB39" s="17" t="str">
        <f t="shared" si="7"/>
        <v/>
      </c>
      <c r="AC39" s="17" t="str">
        <f t="shared" si="7"/>
        <v/>
      </c>
      <c r="AD39" s="17" t="str">
        <f t="shared" si="7"/>
        <v/>
      </c>
      <c r="AE39" s="25" t="str">
        <f t="shared" si="8"/>
        <v/>
      </c>
      <c r="AF39" s="25" t="str">
        <f t="shared" si="2"/>
        <v/>
      </c>
    </row>
    <row r="40" spans="1:32" x14ac:dyDescent="0.35">
      <c r="A40" s="14" t="str">
        <f>IF('[40]Video Analysis'!$B$374="","",'[40]Video Analysis'!$B$374)</f>
        <v/>
      </c>
      <c r="B40" s="15">
        <f>IF('[40]Video Analysis'!$Q$374="","",'[40]Video Analysis'!$Q$374)</f>
        <v>-73.3597511658445</v>
      </c>
      <c r="C40" s="15">
        <f>IF('[40]Video Analysis'!$P$374="","",'[40]Video Analysis'!$P$374)</f>
        <v>40.90568442363292</v>
      </c>
      <c r="D40" s="16">
        <f>IF('[40]Video Analysis'!$G$374="","",'[40]Video Analysis'!$G$374)</f>
        <v>0</v>
      </c>
      <c r="E40" s="16">
        <f>IF('[40]Video Analysis'!$H$374="","",'[40]Video Analysis'!$H$374)</f>
        <v>0</v>
      </c>
      <c r="F40" s="16">
        <f>IF('[40]Video Analysis'!$I$374="","",'[40]Video Analysis'!$I$374)</f>
        <v>100</v>
      </c>
      <c r="G40" s="16">
        <f>IF('[40]Video Analysis'!$J$374="","",'[40]Video Analysis'!$J$374)</f>
        <v>0</v>
      </c>
      <c r="H40" s="16">
        <f>IF('[40]Video Analysis'!$K$374="","",'[40]Video Analysis'!$K$374)</f>
        <v>0</v>
      </c>
      <c r="I40" s="16">
        <f>IF('[40]Video Analysis'!$L$374="","",'[40]Video Analysis'!$L$374)</f>
        <v>100</v>
      </c>
      <c r="J40" s="16">
        <f>IF('[40]Video Analysis'!$M$374="","",'[40]Video Analysis'!$M$374)</f>
        <v>0</v>
      </c>
      <c r="K40" s="16">
        <f>IF('[40]Video Analysis'!$N$374="","",'[40]Video Analysis'!$N$374)</f>
        <v>0</v>
      </c>
      <c r="L40" s="16">
        <f>IF('[40]Video Analysis'!$O$374="","",'[40]Video Analysis'!$O$374)</f>
        <v>100</v>
      </c>
      <c r="M40" s="17" t="str">
        <f t="shared" si="3"/>
        <v/>
      </c>
      <c r="N40" s="17" t="str">
        <f t="shared" si="3"/>
        <v/>
      </c>
      <c r="O40" s="17" t="str">
        <f t="shared" si="3"/>
        <v/>
      </c>
      <c r="P40" s="17"/>
      <c r="T40" s="23">
        <f t="shared" si="4"/>
        <v>-73.3597511658445</v>
      </c>
      <c r="U40" s="23">
        <f t="shared" si="4"/>
        <v>40.90568442363292</v>
      </c>
      <c r="V40" s="24">
        <f t="shared" si="5"/>
        <v>0</v>
      </c>
      <c r="W40" s="24">
        <f t="shared" si="5"/>
        <v>0</v>
      </c>
      <c r="X40" s="24">
        <f t="shared" si="5"/>
        <v>100</v>
      </c>
      <c r="Y40" s="24">
        <f t="shared" si="6"/>
        <v>0</v>
      </c>
      <c r="Z40" s="24">
        <f t="shared" si="6"/>
        <v>0</v>
      </c>
      <c r="AA40" s="24">
        <f t="shared" si="6"/>
        <v>0</v>
      </c>
      <c r="AB40" s="17" t="str">
        <f t="shared" si="7"/>
        <v/>
      </c>
      <c r="AC40" s="17" t="str">
        <f t="shared" si="7"/>
        <v/>
      </c>
      <c r="AD40" s="17" t="str">
        <f t="shared" si="7"/>
        <v/>
      </c>
      <c r="AE40" s="25" t="str">
        <f t="shared" si="8"/>
        <v/>
      </c>
      <c r="AF40" s="25" t="str">
        <f t="shared" si="2"/>
        <v/>
      </c>
    </row>
    <row r="41" spans="1:32" x14ac:dyDescent="0.35">
      <c r="A41" s="14" t="str">
        <f>IF('[40]Video Analysis'!$B$384="","",'[40]Video Analysis'!$B$384)</f>
        <v/>
      </c>
      <c r="B41" s="15">
        <f>IF('[40]Video Analysis'!$Q$384="","",'[40]Video Analysis'!$Q$384)</f>
        <v>-73.3597511658445</v>
      </c>
      <c r="C41" s="15">
        <f>IF('[40]Video Analysis'!$P$384="","",'[40]Video Analysis'!$P$384)</f>
        <v>40.90568442363292</v>
      </c>
      <c r="D41" s="16">
        <f>IF('[40]Video Analysis'!$G$384="","",'[40]Video Analysis'!$G$384)</f>
        <v>0</v>
      </c>
      <c r="E41" s="16">
        <f>IF('[40]Video Analysis'!$H$384="","",'[40]Video Analysis'!$H$384)</f>
        <v>0</v>
      </c>
      <c r="F41" s="16">
        <f>IF('[40]Video Analysis'!$I$384="","",'[40]Video Analysis'!$I$384)</f>
        <v>100</v>
      </c>
      <c r="G41" s="16">
        <f>IF('[40]Video Analysis'!$J$384="","",'[40]Video Analysis'!$J$384)</f>
        <v>0</v>
      </c>
      <c r="H41" s="16">
        <f>IF('[40]Video Analysis'!$K$384="","",'[40]Video Analysis'!$K$384)</f>
        <v>0</v>
      </c>
      <c r="I41" s="16">
        <f>IF('[40]Video Analysis'!$L$384="","",'[40]Video Analysis'!$L$384)</f>
        <v>100</v>
      </c>
      <c r="J41" s="16">
        <f>IF('[40]Video Analysis'!$M$384="","",'[40]Video Analysis'!$M$384)</f>
        <v>0</v>
      </c>
      <c r="K41" s="16">
        <f>IF('[40]Video Analysis'!$N$384="","",'[40]Video Analysis'!$N$384)</f>
        <v>0</v>
      </c>
      <c r="L41" s="16">
        <f>IF('[40]Video Analysis'!$O$384="","",'[40]Video Analysis'!$O$384)</f>
        <v>100</v>
      </c>
      <c r="M41" s="17" t="str">
        <f t="shared" si="3"/>
        <v/>
      </c>
      <c r="N41" s="17" t="str">
        <f t="shared" si="3"/>
        <v/>
      </c>
      <c r="O41" s="17" t="str">
        <f t="shared" si="3"/>
        <v/>
      </c>
      <c r="P41" s="17"/>
      <c r="T41" s="23">
        <f t="shared" si="4"/>
        <v>-73.3597511658445</v>
      </c>
      <c r="U41" s="23">
        <f t="shared" si="4"/>
        <v>40.90568442363292</v>
      </c>
      <c r="V41" s="24">
        <f t="shared" si="5"/>
        <v>0</v>
      </c>
      <c r="W41" s="24">
        <f t="shared" si="5"/>
        <v>0</v>
      </c>
      <c r="X41" s="24">
        <f t="shared" si="5"/>
        <v>100</v>
      </c>
      <c r="Y41" s="24">
        <f t="shared" si="6"/>
        <v>0</v>
      </c>
      <c r="Z41" s="24">
        <f t="shared" si="6"/>
        <v>0</v>
      </c>
      <c r="AA41" s="24">
        <f t="shared" si="6"/>
        <v>0</v>
      </c>
      <c r="AB41" s="17" t="str">
        <f t="shared" si="7"/>
        <v/>
      </c>
      <c r="AC41" s="17" t="str">
        <f t="shared" si="7"/>
        <v/>
      </c>
      <c r="AD41" s="17" t="str">
        <f t="shared" si="7"/>
        <v/>
      </c>
      <c r="AE41" s="25" t="str">
        <f t="shared" si="8"/>
        <v/>
      </c>
      <c r="AF41" s="25" t="str">
        <f t="shared" si="2"/>
        <v/>
      </c>
    </row>
    <row r="42" spans="1:32" x14ac:dyDescent="0.35">
      <c r="A42" s="14" t="str">
        <f>IF('[40]Video Analysis'!$B$394="","",'[40]Video Analysis'!$B$394)</f>
        <v/>
      </c>
      <c r="B42" s="15">
        <f>IF('[40]Video Analysis'!$Q$394="","",'[40]Video Analysis'!$Q$394)</f>
        <v>-73.359896214678884</v>
      </c>
      <c r="C42" s="15">
        <f>IF('[40]Video Analysis'!$P$394="","",'[40]Video Analysis'!$P$394)</f>
        <v>40.905703031457961</v>
      </c>
      <c r="D42" s="16">
        <f>IF('[40]Video Analysis'!$G$394="","",'[40]Video Analysis'!$G$394)</f>
        <v>0</v>
      </c>
      <c r="E42" s="16">
        <f>IF('[40]Video Analysis'!$H$394="","",'[40]Video Analysis'!$H$394)</f>
        <v>0</v>
      </c>
      <c r="F42" s="16">
        <f>IF('[40]Video Analysis'!$I$394="","",'[40]Video Analysis'!$I$394)</f>
        <v>100</v>
      </c>
      <c r="G42" s="16">
        <f>IF('[40]Video Analysis'!$J$394="","",'[40]Video Analysis'!$J$394)</f>
        <v>0</v>
      </c>
      <c r="H42" s="16">
        <f>IF('[40]Video Analysis'!$K$394="","",'[40]Video Analysis'!$K$394)</f>
        <v>0</v>
      </c>
      <c r="I42" s="16">
        <f>IF('[40]Video Analysis'!$L$394="","",'[40]Video Analysis'!$L$394)</f>
        <v>100</v>
      </c>
      <c r="J42" s="16">
        <f>IF('[40]Video Analysis'!$M$394="","",'[40]Video Analysis'!$M$394)</f>
        <v>0</v>
      </c>
      <c r="K42" s="16">
        <f>IF('[40]Video Analysis'!$N$394="","",'[40]Video Analysis'!$N$394)</f>
        <v>0</v>
      </c>
      <c r="L42" s="16">
        <f>IF('[40]Video Analysis'!$O$394="","",'[40]Video Analysis'!$O$394)</f>
        <v>100</v>
      </c>
      <c r="M42" s="17" t="str">
        <f t="shared" si="3"/>
        <v/>
      </c>
      <c r="N42" s="17" t="str">
        <f t="shared" si="3"/>
        <v/>
      </c>
      <c r="O42" s="17" t="str">
        <f t="shared" si="3"/>
        <v/>
      </c>
      <c r="P42" s="17"/>
      <c r="T42" s="23">
        <f t="shared" si="4"/>
        <v>-73.359896214678884</v>
      </c>
      <c r="U42" s="23">
        <f t="shared" si="4"/>
        <v>40.905703031457961</v>
      </c>
      <c r="V42" s="24">
        <f t="shared" si="5"/>
        <v>0</v>
      </c>
      <c r="W42" s="24">
        <f t="shared" si="5"/>
        <v>0</v>
      </c>
      <c r="X42" s="24">
        <f t="shared" si="5"/>
        <v>100</v>
      </c>
      <c r="Y42" s="24">
        <f t="shared" si="6"/>
        <v>0</v>
      </c>
      <c r="Z42" s="24">
        <f t="shared" si="6"/>
        <v>0</v>
      </c>
      <c r="AA42" s="24">
        <f t="shared" si="6"/>
        <v>0</v>
      </c>
      <c r="AB42" s="17" t="str">
        <f t="shared" si="7"/>
        <v/>
      </c>
      <c r="AC42" s="17" t="str">
        <f t="shared" si="7"/>
        <v/>
      </c>
      <c r="AD42" s="17" t="str">
        <f t="shared" si="7"/>
        <v/>
      </c>
      <c r="AE42" s="25" t="str">
        <f t="shared" si="8"/>
        <v/>
      </c>
      <c r="AF42" s="25" t="str">
        <f t="shared" si="2"/>
        <v/>
      </c>
    </row>
    <row r="43" spans="1:32" x14ac:dyDescent="0.35">
      <c r="A43" s="14" t="str">
        <f>IF('[40]Video Analysis'!$B$404="","",'[40]Video Analysis'!$B$404)</f>
        <v/>
      </c>
      <c r="B43" s="15" t="str">
        <f>IF('[40]Video Analysis'!$Q$404="","",'[40]Video Analysis'!$Q$404)</f>
        <v/>
      </c>
      <c r="C43" s="15" t="str">
        <f>IF('[40]Video Analysis'!$P$404="","",'[40]Video Analysis'!$P$404)</f>
        <v/>
      </c>
      <c r="D43" s="16" t="str">
        <f>IF('[40]Video Analysis'!$G$404="","",'[40]Video Analysis'!$G$404)</f>
        <v/>
      </c>
      <c r="E43" s="16" t="str">
        <f>IF('[40]Video Analysis'!$H$404="","",'[40]Video Analysis'!$H$404)</f>
        <v/>
      </c>
      <c r="F43" s="16" t="str">
        <f>IF('[40]Video Analysis'!$I$404="","",'[40]Video Analysis'!$I$404)</f>
        <v/>
      </c>
      <c r="G43" s="16" t="str">
        <f>IF('[40]Video Analysis'!$J$404="","",'[40]Video Analysis'!$J$404)</f>
        <v/>
      </c>
      <c r="H43" s="16" t="str">
        <f>IF('[40]Video Analysis'!$K$404="","",'[40]Video Analysis'!$K$404)</f>
        <v/>
      </c>
      <c r="I43" s="16" t="str">
        <f>IF('[40]Video Analysis'!$L$404="","",'[40]Video Analysis'!$L$404)</f>
        <v/>
      </c>
      <c r="J43" s="16" t="str">
        <f>IF('[40]Video Analysis'!$M$404="","",'[40]Video Analysis'!$M$404)</f>
        <v/>
      </c>
      <c r="K43" s="16" t="str">
        <f>IF('[40]Video Analysis'!$N$404="","",'[40]Video Analysis'!$N$404)</f>
        <v/>
      </c>
      <c r="L43" s="16" t="str">
        <f>IF('[40]Video Analysis'!$O$404="","",'[40]Video Analysis'!$O$404)</f>
        <v/>
      </c>
      <c r="M43" s="17" t="str">
        <f t="shared" si="3"/>
        <v/>
      </c>
      <c r="N43" s="17" t="str">
        <f t="shared" si="3"/>
        <v/>
      </c>
      <c r="O43" s="17" t="str">
        <f t="shared" si="3"/>
        <v/>
      </c>
      <c r="P43" s="17"/>
      <c r="T43" s="23" t="str">
        <f t="shared" si="4"/>
        <v/>
      </c>
      <c r="U43" s="23" t="str">
        <f t="shared" si="4"/>
        <v/>
      </c>
      <c r="V43" s="24" t="str">
        <f t="shared" si="5"/>
        <v/>
      </c>
      <c r="W43" s="24" t="str">
        <f t="shared" si="5"/>
        <v/>
      </c>
      <c r="X43" s="24" t="str">
        <f t="shared" si="5"/>
        <v/>
      </c>
      <c r="Y43" s="24" t="str">
        <f t="shared" si="6"/>
        <v/>
      </c>
      <c r="Z43" s="24" t="str">
        <f t="shared" si="6"/>
        <v/>
      </c>
      <c r="AA43" s="24" t="str">
        <f t="shared" si="6"/>
        <v/>
      </c>
      <c r="AB43" s="17" t="str">
        <f t="shared" si="7"/>
        <v/>
      </c>
      <c r="AC43" s="17" t="str">
        <f t="shared" si="7"/>
        <v/>
      </c>
      <c r="AD43" s="17" t="str">
        <f t="shared" si="7"/>
        <v/>
      </c>
      <c r="AE43" s="25" t="str">
        <f t="shared" si="8"/>
        <v/>
      </c>
      <c r="AF43" s="25" t="str">
        <f t="shared" si="2"/>
        <v/>
      </c>
    </row>
    <row r="44" spans="1:32" x14ac:dyDescent="0.35">
      <c r="A44" s="14" t="str">
        <f>IF('[40]Video Analysis'!$B$414="","",'[40]Video Analysis'!$B$414)</f>
        <v/>
      </c>
      <c r="B44" s="15" t="str">
        <f>IF('[40]Video Analysis'!$Q$414="","",'[40]Video Analysis'!$Q$414)</f>
        <v/>
      </c>
      <c r="C44" s="15" t="str">
        <f>IF('[40]Video Analysis'!$P$414="","",'[40]Video Analysis'!$P$414)</f>
        <v/>
      </c>
      <c r="D44" s="16" t="str">
        <f>IF('[40]Video Analysis'!$G$414="","",'[40]Video Analysis'!$G$414)</f>
        <v/>
      </c>
      <c r="E44" s="16" t="str">
        <f>IF('[40]Video Analysis'!$H$414="","",'[40]Video Analysis'!$H$414)</f>
        <v/>
      </c>
      <c r="F44" s="16" t="str">
        <f>IF('[40]Video Analysis'!$I$414="","",'[40]Video Analysis'!$I$414)</f>
        <v/>
      </c>
      <c r="G44" s="16" t="str">
        <f>IF('[40]Video Analysis'!$J$414="","",'[40]Video Analysis'!$J$414)</f>
        <v/>
      </c>
      <c r="H44" s="16" t="str">
        <f>IF('[40]Video Analysis'!$K$414="","",'[40]Video Analysis'!$K$414)</f>
        <v/>
      </c>
      <c r="I44" s="16" t="str">
        <f>IF('[40]Video Analysis'!$L$414="","",'[40]Video Analysis'!$L$414)</f>
        <v/>
      </c>
      <c r="J44" s="16" t="str">
        <f>IF('[40]Video Analysis'!$M$414="","",'[40]Video Analysis'!$M$414)</f>
        <v/>
      </c>
      <c r="K44" s="16" t="str">
        <f>IF('[40]Video Analysis'!$N$414="","",'[40]Video Analysis'!$N$414)</f>
        <v/>
      </c>
      <c r="L44" s="16" t="str">
        <f>IF('[40]Video Analysis'!$O$414="","",'[40]Video Analysis'!$O$414)</f>
        <v/>
      </c>
      <c r="M44" s="17" t="str">
        <f t="shared" si="3"/>
        <v/>
      </c>
      <c r="N44" s="17" t="str">
        <f t="shared" si="3"/>
        <v/>
      </c>
      <c r="O44" s="17" t="str">
        <f t="shared" si="3"/>
        <v/>
      </c>
      <c r="P44" s="17"/>
      <c r="T44" s="23" t="str">
        <f t="shared" si="4"/>
        <v/>
      </c>
      <c r="U44" s="23" t="str">
        <f t="shared" si="4"/>
        <v/>
      </c>
      <c r="V44" s="24" t="str">
        <f t="shared" si="5"/>
        <v/>
      </c>
      <c r="W44" s="24" t="str">
        <f t="shared" si="5"/>
        <v/>
      </c>
      <c r="X44" s="24" t="str">
        <f t="shared" si="5"/>
        <v/>
      </c>
      <c r="Y44" s="24" t="str">
        <f t="shared" si="6"/>
        <v/>
      </c>
      <c r="Z44" s="24" t="str">
        <f t="shared" si="6"/>
        <v/>
      </c>
      <c r="AA44" s="24" t="str">
        <f t="shared" si="6"/>
        <v/>
      </c>
      <c r="AB44" s="17" t="str">
        <f t="shared" si="7"/>
        <v/>
      </c>
      <c r="AC44" s="17" t="str">
        <f t="shared" si="7"/>
        <v/>
      </c>
      <c r="AD44" s="17" t="str">
        <f t="shared" si="7"/>
        <v/>
      </c>
      <c r="AE44" s="25" t="str">
        <f t="shared" si="8"/>
        <v/>
      </c>
      <c r="AF44" s="25" t="str">
        <f t="shared" si="2"/>
        <v/>
      </c>
    </row>
    <row r="45" spans="1:32" x14ac:dyDescent="0.35">
      <c r="A45" s="14" t="str">
        <f>IF('[40]Video Analysis'!$B$424="","",'[40]Video Analysis'!$B$424)</f>
        <v/>
      </c>
      <c r="B45" s="15" t="str">
        <f>IF('[40]Video Analysis'!$Q$424="","",'[40]Video Analysis'!$Q$424)</f>
        <v/>
      </c>
      <c r="C45" s="15" t="str">
        <f>IF('[40]Video Analysis'!$P$424="","",'[40]Video Analysis'!$P$424)</f>
        <v/>
      </c>
      <c r="D45" s="16" t="str">
        <f>IF('[40]Video Analysis'!$G$424="","",'[40]Video Analysis'!$G$424)</f>
        <v/>
      </c>
      <c r="E45" s="16" t="str">
        <f>IF('[40]Video Analysis'!$H$424="","",'[40]Video Analysis'!$H$424)</f>
        <v/>
      </c>
      <c r="F45" s="16" t="str">
        <f>IF('[40]Video Analysis'!$I$424="","",'[40]Video Analysis'!$I$424)</f>
        <v/>
      </c>
      <c r="G45" s="16" t="str">
        <f>IF('[40]Video Analysis'!$J$424="","",'[40]Video Analysis'!$J$424)</f>
        <v/>
      </c>
      <c r="H45" s="16" t="str">
        <f>IF('[40]Video Analysis'!$K$424="","",'[40]Video Analysis'!$K$424)</f>
        <v/>
      </c>
      <c r="I45" s="16" t="str">
        <f>IF('[40]Video Analysis'!$L$424="","",'[40]Video Analysis'!$L$424)</f>
        <v/>
      </c>
      <c r="J45" s="16" t="str">
        <f>IF('[40]Video Analysis'!$M$424="","",'[40]Video Analysis'!$M$424)</f>
        <v/>
      </c>
      <c r="K45" s="16" t="str">
        <f>IF('[40]Video Analysis'!$N$424="","",'[40]Video Analysis'!$N$424)</f>
        <v/>
      </c>
      <c r="L45" s="16" t="str">
        <f>IF('[40]Video Analysis'!$O$424="","",'[40]Video Analysis'!$O$424)</f>
        <v/>
      </c>
      <c r="M45" s="17" t="str">
        <f t="shared" si="3"/>
        <v/>
      </c>
      <c r="N45" s="17" t="str">
        <f t="shared" si="3"/>
        <v/>
      </c>
      <c r="O45" s="17" t="str">
        <f t="shared" si="3"/>
        <v/>
      </c>
      <c r="P45" s="17"/>
      <c r="T45" s="23" t="str">
        <f t="shared" si="4"/>
        <v/>
      </c>
      <c r="U45" s="23" t="str">
        <f t="shared" si="4"/>
        <v/>
      </c>
      <c r="V45" s="24" t="str">
        <f t="shared" si="5"/>
        <v/>
      </c>
      <c r="W45" s="24" t="str">
        <f t="shared" si="5"/>
        <v/>
      </c>
      <c r="X45" s="24" t="str">
        <f t="shared" si="5"/>
        <v/>
      </c>
      <c r="Y45" s="24" t="str">
        <f t="shared" si="6"/>
        <v/>
      </c>
      <c r="Z45" s="24" t="str">
        <f t="shared" si="6"/>
        <v/>
      </c>
      <c r="AA45" s="24" t="str">
        <f t="shared" si="6"/>
        <v/>
      </c>
      <c r="AB45" s="17" t="str">
        <f t="shared" si="7"/>
        <v/>
      </c>
      <c r="AC45" s="17" t="str">
        <f t="shared" si="7"/>
        <v/>
      </c>
      <c r="AD45" s="17" t="str">
        <f t="shared" si="7"/>
        <v/>
      </c>
      <c r="AE45" s="25" t="str">
        <f t="shared" si="8"/>
        <v/>
      </c>
      <c r="AF45" s="25" t="str">
        <f t="shared" si="2"/>
        <v/>
      </c>
    </row>
    <row r="46" spans="1:32" x14ac:dyDescent="0.35">
      <c r="A46" s="14" t="str">
        <f>IF('[40]Video Analysis'!$B$434="","",'[40]Video Analysis'!$B$434)</f>
        <v/>
      </c>
      <c r="B46" s="15" t="str">
        <f>IF('[40]Video Analysis'!$Q$434="","",'[40]Video Analysis'!$Q$434)</f>
        <v/>
      </c>
      <c r="C46" s="15" t="str">
        <f>IF('[40]Video Analysis'!$P$434="","",'[40]Video Analysis'!$P$434)</f>
        <v/>
      </c>
      <c r="D46" s="16" t="str">
        <f>IF('[40]Video Analysis'!$G$434="","",'[40]Video Analysis'!$G$434)</f>
        <v/>
      </c>
      <c r="E46" s="16" t="str">
        <f>IF('[40]Video Analysis'!$H$434="","",'[40]Video Analysis'!$H$434)</f>
        <v/>
      </c>
      <c r="F46" s="16" t="str">
        <f>IF('[40]Video Analysis'!$I$434="","",'[40]Video Analysis'!$I$434)</f>
        <v/>
      </c>
      <c r="G46" s="16" t="str">
        <f>IF('[40]Video Analysis'!$J$434="","",'[40]Video Analysis'!$J$434)</f>
        <v/>
      </c>
      <c r="H46" s="16" t="str">
        <f>IF('[40]Video Analysis'!$K$434="","",'[40]Video Analysis'!$K$434)</f>
        <v/>
      </c>
      <c r="I46" s="16" t="str">
        <f>IF('[40]Video Analysis'!$L$434="","",'[40]Video Analysis'!$L$434)</f>
        <v/>
      </c>
      <c r="J46" s="16" t="str">
        <f>IF('[40]Video Analysis'!$M$434="","",'[40]Video Analysis'!$M$434)</f>
        <v/>
      </c>
      <c r="K46" s="16" t="str">
        <f>IF('[40]Video Analysis'!$N$434="","",'[40]Video Analysis'!$N$434)</f>
        <v/>
      </c>
      <c r="L46" s="16" t="str">
        <f>IF('[40]Video Analysis'!$O$434="","",'[40]Video Analysis'!$O$434)</f>
        <v/>
      </c>
      <c r="M46" s="17" t="str">
        <f t="shared" si="3"/>
        <v/>
      </c>
      <c r="N46" s="17" t="str">
        <f t="shared" si="3"/>
        <v/>
      </c>
      <c r="O46" s="17" t="str">
        <f t="shared" si="3"/>
        <v/>
      </c>
      <c r="P46" s="17"/>
      <c r="T46" s="23" t="str">
        <f t="shared" si="4"/>
        <v/>
      </c>
      <c r="U46" s="23" t="str">
        <f t="shared" si="4"/>
        <v/>
      </c>
      <c r="V46" s="24" t="str">
        <f t="shared" si="5"/>
        <v/>
      </c>
      <c r="W46" s="24" t="str">
        <f t="shared" si="5"/>
        <v/>
      </c>
      <c r="X46" s="24" t="str">
        <f t="shared" si="5"/>
        <v/>
      </c>
      <c r="Y46" s="24" t="str">
        <f t="shared" si="6"/>
        <v/>
      </c>
      <c r="Z46" s="24" t="str">
        <f t="shared" si="6"/>
        <v/>
      </c>
      <c r="AA46" s="24" t="str">
        <f t="shared" si="6"/>
        <v/>
      </c>
      <c r="AB46" s="17" t="str">
        <f t="shared" si="7"/>
        <v/>
      </c>
      <c r="AC46" s="17" t="str">
        <f t="shared" si="7"/>
        <v/>
      </c>
      <c r="AD46" s="17" t="str">
        <f t="shared" si="7"/>
        <v/>
      </c>
      <c r="AE46" s="25" t="str">
        <f t="shared" si="8"/>
        <v/>
      </c>
      <c r="AF46" s="25" t="str">
        <f t="shared" si="2"/>
        <v/>
      </c>
    </row>
    <row r="47" spans="1:32" x14ac:dyDescent="0.35">
      <c r="A47" s="14" t="str">
        <f>IF('[40]Video Analysis'!$B$444="","",'[40]Video Analysis'!$B$444)</f>
        <v/>
      </c>
      <c r="B47" s="15" t="str">
        <f>IF('[40]Video Analysis'!$Q$444="","",'[40]Video Analysis'!$Q$444)</f>
        <v/>
      </c>
      <c r="C47" s="15" t="str">
        <f>IF('[40]Video Analysis'!$P$444="","",'[40]Video Analysis'!$P$444)</f>
        <v/>
      </c>
      <c r="D47" s="16" t="str">
        <f>IF('[40]Video Analysis'!$G$444="","",'[40]Video Analysis'!$G$444)</f>
        <v/>
      </c>
      <c r="E47" s="16" t="str">
        <f>IF('[40]Video Analysis'!$H$444="","",'[40]Video Analysis'!$H$444)</f>
        <v/>
      </c>
      <c r="F47" s="16" t="str">
        <f>IF('[40]Video Analysis'!$I$444="","",'[40]Video Analysis'!$I$444)</f>
        <v/>
      </c>
      <c r="G47" s="16" t="str">
        <f>IF('[40]Video Analysis'!$J$444="","",'[40]Video Analysis'!$J$444)</f>
        <v/>
      </c>
      <c r="H47" s="16" t="str">
        <f>IF('[40]Video Analysis'!$K$444="","",'[40]Video Analysis'!$K$444)</f>
        <v/>
      </c>
      <c r="I47" s="16" t="str">
        <f>IF('[40]Video Analysis'!$L$444="","",'[40]Video Analysis'!$L$444)</f>
        <v/>
      </c>
      <c r="J47" s="16" t="str">
        <f>IF('[40]Video Analysis'!$M$444="","",'[40]Video Analysis'!$M$444)</f>
        <v/>
      </c>
      <c r="K47" s="16" t="str">
        <f>IF('[40]Video Analysis'!$N$444="","",'[40]Video Analysis'!$N$444)</f>
        <v/>
      </c>
      <c r="L47" s="16" t="str">
        <f>IF('[40]Video Analysis'!$O$444="","",'[40]Video Analysis'!$O$444)</f>
        <v/>
      </c>
      <c r="M47" s="17" t="str">
        <f t="shared" si="3"/>
        <v/>
      </c>
      <c r="N47" s="17" t="str">
        <f t="shared" si="3"/>
        <v/>
      </c>
      <c r="O47" s="17" t="str">
        <f t="shared" si="3"/>
        <v/>
      </c>
      <c r="P47" s="17"/>
      <c r="T47" s="23" t="str">
        <f t="shared" si="4"/>
        <v/>
      </c>
      <c r="U47" s="23" t="str">
        <f t="shared" si="4"/>
        <v/>
      </c>
      <c r="V47" s="24" t="str">
        <f t="shared" si="5"/>
        <v/>
      </c>
      <c r="W47" s="24" t="str">
        <f t="shared" si="5"/>
        <v/>
      </c>
      <c r="X47" s="24" t="str">
        <f t="shared" si="5"/>
        <v/>
      </c>
      <c r="Y47" s="24" t="str">
        <f t="shared" si="6"/>
        <v/>
      </c>
      <c r="Z47" s="24" t="str">
        <f t="shared" si="6"/>
        <v/>
      </c>
      <c r="AA47" s="24" t="str">
        <f t="shared" si="6"/>
        <v/>
      </c>
      <c r="AB47" s="17" t="str">
        <f t="shared" si="7"/>
        <v/>
      </c>
      <c r="AC47" s="17" t="str">
        <f t="shared" si="7"/>
        <v/>
      </c>
      <c r="AD47" s="17" t="str">
        <f t="shared" si="7"/>
        <v/>
      </c>
      <c r="AE47" s="25" t="str">
        <f t="shared" si="8"/>
        <v/>
      </c>
      <c r="AF47" s="25" t="str">
        <f t="shared" si="2"/>
        <v/>
      </c>
    </row>
    <row r="48" spans="1:32" x14ac:dyDescent="0.35">
      <c r="A48" s="14" t="str">
        <f>IF('[40]Video Analysis'!$B$454="","",'[40]Video Analysis'!$B$454)</f>
        <v/>
      </c>
      <c r="B48" s="15" t="str">
        <f>IF('[40]Video Analysis'!$Q$454="","",'[40]Video Analysis'!$Q$454)</f>
        <v/>
      </c>
      <c r="C48" s="15" t="str">
        <f>IF('[40]Video Analysis'!$P$454="","",'[40]Video Analysis'!$P$454)</f>
        <v/>
      </c>
      <c r="D48" s="16" t="str">
        <f>IF('[40]Video Analysis'!$G$454="","",'[40]Video Analysis'!$G$454)</f>
        <v/>
      </c>
      <c r="E48" s="16" t="str">
        <f>IF('[40]Video Analysis'!$H$454="","",'[40]Video Analysis'!$H$454)</f>
        <v/>
      </c>
      <c r="F48" s="16" t="str">
        <f>IF('[40]Video Analysis'!$I$454="","",'[40]Video Analysis'!$I$454)</f>
        <v/>
      </c>
      <c r="G48" s="16" t="str">
        <f>IF('[40]Video Analysis'!$J$454="","",'[40]Video Analysis'!$J$454)</f>
        <v/>
      </c>
      <c r="H48" s="16" t="str">
        <f>IF('[40]Video Analysis'!$K$454="","",'[40]Video Analysis'!$K$454)</f>
        <v/>
      </c>
      <c r="I48" s="16" t="str">
        <f>IF('[40]Video Analysis'!$L$454="","",'[40]Video Analysis'!$L$454)</f>
        <v/>
      </c>
      <c r="J48" s="16" t="str">
        <f>IF('[40]Video Analysis'!$M$454="","",'[40]Video Analysis'!$M$454)</f>
        <v/>
      </c>
      <c r="K48" s="16" t="str">
        <f>IF('[40]Video Analysis'!$N$454="","",'[40]Video Analysis'!$N$454)</f>
        <v/>
      </c>
      <c r="L48" s="16" t="str">
        <f>IF('[40]Video Analysis'!$O$454="","",'[40]Video Analysis'!$O$454)</f>
        <v/>
      </c>
      <c r="M48" s="17" t="str">
        <f t="shared" si="3"/>
        <v/>
      </c>
      <c r="N48" s="17" t="str">
        <f t="shared" si="3"/>
        <v/>
      </c>
      <c r="O48" s="17" t="str">
        <f t="shared" si="3"/>
        <v/>
      </c>
      <c r="P48" s="17"/>
      <c r="T48" s="23" t="str">
        <f t="shared" si="4"/>
        <v/>
      </c>
      <c r="U48" s="23" t="str">
        <f t="shared" si="4"/>
        <v/>
      </c>
      <c r="V48" s="24" t="str">
        <f t="shared" si="5"/>
        <v/>
      </c>
      <c r="W48" s="24" t="str">
        <f t="shared" si="5"/>
        <v/>
      </c>
      <c r="X48" s="24" t="str">
        <f t="shared" si="5"/>
        <v/>
      </c>
      <c r="Y48" s="24" t="str">
        <f t="shared" si="6"/>
        <v/>
      </c>
      <c r="Z48" s="24" t="str">
        <f t="shared" si="6"/>
        <v/>
      </c>
      <c r="AA48" s="24" t="str">
        <f t="shared" si="6"/>
        <v/>
      </c>
      <c r="AB48" s="17" t="str">
        <f t="shared" si="7"/>
        <v/>
      </c>
      <c r="AC48" s="17" t="str">
        <f t="shared" si="7"/>
        <v/>
      </c>
      <c r="AD48" s="17" t="str">
        <f t="shared" si="7"/>
        <v/>
      </c>
      <c r="AE48" s="25" t="str">
        <f t="shared" si="8"/>
        <v/>
      </c>
      <c r="AF48" s="25" t="str">
        <f t="shared" si="2"/>
        <v/>
      </c>
    </row>
    <row r="49" spans="1:32" x14ac:dyDescent="0.35">
      <c r="A49" s="14" t="str">
        <f>IF('[40]Video Analysis'!$B$464="","",'[40]Video Analysis'!$B$464)</f>
        <v/>
      </c>
      <c r="B49" s="15" t="str">
        <f>IF('[40]Video Analysis'!$Q$464="","",'[40]Video Analysis'!$Q$464)</f>
        <v/>
      </c>
      <c r="C49" s="15" t="str">
        <f>IF('[40]Video Analysis'!$P$464="","",'[40]Video Analysis'!$P$464)</f>
        <v/>
      </c>
      <c r="D49" s="16" t="str">
        <f>IF('[40]Video Analysis'!$G$464="","",'[40]Video Analysis'!$G$464)</f>
        <v/>
      </c>
      <c r="E49" s="16" t="str">
        <f>IF('[40]Video Analysis'!$H$464="","",'[40]Video Analysis'!$H$464)</f>
        <v/>
      </c>
      <c r="F49" s="16" t="str">
        <f>IF('[40]Video Analysis'!$I$464="","",'[40]Video Analysis'!$I$464)</f>
        <v/>
      </c>
      <c r="G49" s="16" t="str">
        <f>IF('[40]Video Analysis'!$J$464="","",'[40]Video Analysis'!$J$464)</f>
        <v/>
      </c>
      <c r="H49" s="16" t="str">
        <f>IF('[40]Video Analysis'!$K$464="","",'[40]Video Analysis'!$K$464)</f>
        <v/>
      </c>
      <c r="I49" s="16" t="str">
        <f>IF('[40]Video Analysis'!$L$464="","",'[40]Video Analysis'!$L$464)</f>
        <v/>
      </c>
      <c r="J49" s="16" t="str">
        <f>IF('[40]Video Analysis'!$M$464="","",'[40]Video Analysis'!$M$464)</f>
        <v/>
      </c>
      <c r="K49" s="16" t="str">
        <f>IF('[40]Video Analysis'!$N$464="","",'[40]Video Analysis'!$N$464)</f>
        <v/>
      </c>
      <c r="L49" s="16" t="str">
        <f>IF('[40]Video Analysis'!$O$464="","",'[40]Video Analysis'!$O$464)</f>
        <v/>
      </c>
      <c r="M49" s="17" t="str">
        <f t="shared" si="3"/>
        <v/>
      </c>
      <c r="N49" s="17" t="str">
        <f t="shared" si="3"/>
        <v/>
      </c>
      <c r="O49" s="17" t="str">
        <f t="shared" si="3"/>
        <v/>
      </c>
      <c r="P49" s="17"/>
      <c r="T49" s="23" t="str">
        <f t="shared" si="4"/>
        <v/>
      </c>
      <c r="U49" s="23" t="str">
        <f t="shared" si="4"/>
        <v/>
      </c>
      <c r="V49" s="24" t="str">
        <f t="shared" si="5"/>
        <v/>
      </c>
      <c r="W49" s="24" t="str">
        <f t="shared" si="5"/>
        <v/>
      </c>
      <c r="X49" s="24" t="str">
        <f t="shared" si="5"/>
        <v/>
      </c>
      <c r="Y49" s="24" t="str">
        <f t="shared" si="6"/>
        <v/>
      </c>
      <c r="Z49" s="24" t="str">
        <f t="shared" si="6"/>
        <v/>
      </c>
      <c r="AA49" s="24" t="str">
        <f t="shared" si="6"/>
        <v/>
      </c>
      <c r="AB49" s="17" t="str">
        <f t="shared" si="7"/>
        <v/>
      </c>
      <c r="AC49" s="17" t="str">
        <f t="shared" si="7"/>
        <v/>
      </c>
      <c r="AD49" s="17" t="str">
        <f t="shared" si="7"/>
        <v/>
      </c>
      <c r="AE49" s="25" t="str">
        <f t="shared" si="8"/>
        <v/>
      </c>
      <c r="AF49" s="25" t="str">
        <f t="shared" si="2"/>
        <v/>
      </c>
    </row>
    <row r="50" spans="1:32" x14ac:dyDescent="0.35">
      <c r="A50" s="14" t="str">
        <f>IF('[40]Video Analysis'!$B$474="","",'[40]Video Analysis'!$B$474)</f>
        <v/>
      </c>
      <c r="B50" s="15" t="str">
        <f>IF('[40]Video Analysis'!$Q$474="","",'[40]Video Analysis'!$Q$474)</f>
        <v/>
      </c>
      <c r="C50" s="15" t="str">
        <f>IF('[40]Video Analysis'!$P$474="","",'[40]Video Analysis'!$P$474)</f>
        <v/>
      </c>
      <c r="D50" s="16" t="str">
        <f>IF('[40]Video Analysis'!$G$474="","",'[40]Video Analysis'!$G$474)</f>
        <v/>
      </c>
      <c r="E50" s="16" t="str">
        <f>IF('[40]Video Analysis'!$H$474="","",'[40]Video Analysis'!$H$474)</f>
        <v/>
      </c>
      <c r="F50" s="16" t="str">
        <f>IF('[40]Video Analysis'!$I$474="","",'[40]Video Analysis'!$I$474)</f>
        <v/>
      </c>
      <c r="G50" s="16" t="str">
        <f>IF('[40]Video Analysis'!$J$474="","",'[40]Video Analysis'!$J$474)</f>
        <v/>
      </c>
      <c r="H50" s="16" t="str">
        <f>IF('[40]Video Analysis'!$K$474="","",'[40]Video Analysis'!$K$474)</f>
        <v/>
      </c>
      <c r="I50" s="16" t="str">
        <f>IF('[40]Video Analysis'!$L$474="","",'[40]Video Analysis'!$L$474)</f>
        <v/>
      </c>
      <c r="J50" s="16" t="str">
        <f>IF('[40]Video Analysis'!$M$474="","",'[40]Video Analysis'!$M$474)</f>
        <v/>
      </c>
      <c r="K50" s="16" t="str">
        <f>IF('[40]Video Analysis'!$N$474="","",'[40]Video Analysis'!$N$474)</f>
        <v/>
      </c>
      <c r="L50" s="16" t="str">
        <f>IF('[40]Video Analysis'!$O$474="","",'[40]Video Analysis'!$O$474)</f>
        <v/>
      </c>
      <c r="M50" s="17" t="str">
        <f t="shared" si="3"/>
        <v/>
      </c>
      <c r="N50" s="17" t="str">
        <f t="shared" si="3"/>
        <v/>
      </c>
      <c r="O50" s="17" t="str">
        <f t="shared" si="3"/>
        <v/>
      </c>
      <c r="P50" s="17"/>
      <c r="T50" s="23" t="str">
        <f t="shared" si="4"/>
        <v/>
      </c>
      <c r="U50" s="23" t="str">
        <f t="shared" si="4"/>
        <v/>
      </c>
      <c r="V50" s="24" t="str">
        <f t="shared" si="5"/>
        <v/>
      </c>
      <c r="W50" s="24" t="str">
        <f t="shared" si="5"/>
        <v/>
      </c>
      <c r="X50" s="24" t="str">
        <f t="shared" si="5"/>
        <v/>
      </c>
      <c r="Y50" s="24" t="str">
        <f t="shared" si="6"/>
        <v/>
      </c>
      <c r="Z50" s="24" t="str">
        <f t="shared" si="6"/>
        <v/>
      </c>
      <c r="AA50" s="24" t="str">
        <f t="shared" si="6"/>
        <v/>
      </c>
      <c r="AB50" s="17" t="str">
        <f t="shared" si="7"/>
        <v/>
      </c>
      <c r="AC50" s="17" t="str">
        <f t="shared" si="7"/>
        <v/>
      </c>
      <c r="AD50" s="17" t="str">
        <f t="shared" si="7"/>
        <v/>
      </c>
      <c r="AE50" s="25" t="str">
        <f t="shared" si="8"/>
        <v/>
      </c>
      <c r="AF50" s="25" t="str">
        <f t="shared" si="2"/>
        <v/>
      </c>
    </row>
    <row r="51" spans="1:32" x14ac:dyDescent="0.35">
      <c r="A51" s="14" t="str">
        <f>IF('[40]Video Analysis'!$B$484="","",'[40]Video Analysis'!$B$484)</f>
        <v/>
      </c>
      <c r="B51" s="15" t="str">
        <f>IF('[40]Video Analysis'!$Q$484="","",'[40]Video Analysis'!$Q$484)</f>
        <v/>
      </c>
      <c r="C51" s="15" t="str">
        <f>IF('[40]Video Analysis'!$P$484="","",'[40]Video Analysis'!$P$484)</f>
        <v/>
      </c>
      <c r="D51" s="16" t="str">
        <f>IF('[40]Video Analysis'!$G$484="","",'[40]Video Analysis'!$G$484)</f>
        <v/>
      </c>
      <c r="E51" s="16" t="str">
        <f>IF('[40]Video Analysis'!$H$484="","",'[40]Video Analysis'!$H$484)</f>
        <v/>
      </c>
      <c r="F51" s="16" t="str">
        <f>IF('[40]Video Analysis'!$I$484="","",'[40]Video Analysis'!$I$484)</f>
        <v/>
      </c>
      <c r="G51" s="16" t="str">
        <f>IF('[40]Video Analysis'!$J$484="","",'[40]Video Analysis'!$J$484)</f>
        <v/>
      </c>
      <c r="H51" s="16" t="str">
        <f>IF('[40]Video Analysis'!$K$484="","",'[40]Video Analysis'!$K$484)</f>
        <v/>
      </c>
      <c r="I51" s="16" t="str">
        <f>IF('[40]Video Analysis'!$L$484="","",'[40]Video Analysis'!$L$484)</f>
        <v/>
      </c>
      <c r="J51" s="16" t="str">
        <f>IF('[40]Video Analysis'!$M$484="","",'[40]Video Analysis'!$M$484)</f>
        <v/>
      </c>
      <c r="K51" s="16" t="str">
        <f>IF('[40]Video Analysis'!$N$484="","",'[40]Video Analysis'!$N$484)</f>
        <v/>
      </c>
      <c r="L51" s="16" t="str">
        <f>IF('[40]Video Analysis'!$O$484="","",'[40]Video Analysis'!$O$484)</f>
        <v/>
      </c>
      <c r="M51" s="17" t="str">
        <f t="shared" si="3"/>
        <v/>
      </c>
      <c r="N51" s="17" t="str">
        <f t="shared" si="3"/>
        <v/>
      </c>
      <c r="O51" s="17" t="str">
        <f t="shared" si="3"/>
        <v/>
      </c>
      <c r="P51" s="17"/>
      <c r="T51" s="23" t="str">
        <f t="shared" si="4"/>
        <v/>
      </c>
      <c r="U51" s="23" t="str">
        <f t="shared" si="4"/>
        <v/>
      </c>
      <c r="V51" s="24" t="str">
        <f t="shared" si="5"/>
        <v/>
      </c>
      <c r="W51" s="24" t="str">
        <f t="shared" si="5"/>
        <v/>
      </c>
      <c r="X51" s="24" t="str">
        <f t="shared" si="5"/>
        <v/>
      </c>
      <c r="Y51" s="24" t="str">
        <f t="shared" si="6"/>
        <v/>
      </c>
      <c r="Z51" s="24" t="str">
        <f t="shared" si="6"/>
        <v/>
      </c>
      <c r="AA51" s="24" t="str">
        <f t="shared" si="6"/>
        <v/>
      </c>
      <c r="AB51" s="17" t="str">
        <f t="shared" si="7"/>
        <v/>
      </c>
      <c r="AC51" s="17" t="str">
        <f t="shared" si="7"/>
        <v/>
      </c>
      <c r="AD51" s="17" t="str">
        <f t="shared" si="7"/>
        <v/>
      </c>
      <c r="AE51" s="25" t="str">
        <f t="shared" si="8"/>
        <v/>
      </c>
      <c r="AF51" s="25" t="str">
        <f t="shared" si="2"/>
        <v/>
      </c>
    </row>
    <row r="52" spans="1:32" x14ac:dyDescent="0.35">
      <c r="A52" s="14" t="str">
        <f>IF('[40]Video Analysis'!$B$494="","",'[40]Video Analysis'!$B$494)</f>
        <v/>
      </c>
      <c r="B52" s="15" t="str">
        <f>IF('[40]Video Analysis'!$Q$494="","",'[40]Video Analysis'!$Q$494)</f>
        <v/>
      </c>
      <c r="C52" s="15" t="str">
        <f>IF('[40]Video Analysis'!$P$494="","",'[40]Video Analysis'!$P$494)</f>
        <v/>
      </c>
      <c r="D52" s="16" t="str">
        <f>IF('[40]Video Analysis'!$G$494="","",'[40]Video Analysis'!$G$494)</f>
        <v/>
      </c>
      <c r="E52" s="16" t="str">
        <f>IF('[40]Video Analysis'!$H$494="","",'[40]Video Analysis'!$H$494)</f>
        <v/>
      </c>
      <c r="F52" s="16" t="str">
        <f>IF('[40]Video Analysis'!$I$494="","",'[40]Video Analysis'!$I$494)</f>
        <v/>
      </c>
      <c r="G52" s="16" t="str">
        <f>IF('[40]Video Analysis'!$J$494="","",'[40]Video Analysis'!$J$494)</f>
        <v/>
      </c>
      <c r="H52" s="16" t="str">
        <f>IF('[40]Video Analysis'!$K$494="","",'[40]Video Analysis'!$K$494)</f>
        <v/>
      </c>
      <c r="I52" s="16" t="str">
        <f>IF('[40]Video Analysis'!$L$494="","",'[40]Video Analysis'!$L$494)</f>
        <v/>
      </c>
      <c r="J52" s="16" t="str">
        <f>IF('[40]Video Analysis'!$M$494="","",'[40]Video Analysis'!$M$494)</f>
        <v/>
      </c>
      <c r="K52" s="16" t="str">
        <f>IF('[40]Video Analysis'!$N$494="","",'[40]Video Analysis'!$N$494)</f>
        <v/>
      </c>
      <c r="L52" s="16" t="str">
        <f>IF('[40]Video Analysis'!$O$494="","",'[40]Video Analysis'!$O$494)</f>
        <v/>
      </c>
      <c r="M52" s="17" t="str">
        <f t="shared" si="3"/>
        <v/>
      </c>
      <c r="N52" s="17" t="str">
        <f t="shared" si="3"/>
        <v/>
      </c>
      <c r="O52" s="17" t="str">
        <f t="shared" si="3"/>
        <v/>
      </c>
      <c r="P52" s="17"/>
      <c r="T52" s="23" t="str">
        <f t="shared" si="4"/>
        <v/>
      </c>
      <c r="U52" s="23" t="str">
        <f t="shared" si="4"/>
        <v/>
      </c>
      <c r="V52" s="24" t="str">
        <f t="shared" si="5"/>
        <v/>
      </c>
      <c r="W52" s="24" t="str">
        <f t="shared" si="5"/>
        <v/>
      </c>
      <c r="X52" s="24" t="str">
        <f t="shared" si="5"/>
        <v/>
      </c>
      <c r="Y52" s="24" t="str">
        <f t="shared" si="6"/>
        <v/>
      </c>
      <c r="Z52" s="24" t="str">
        <f t="shared" si="6"/>
        <v/>
      </c>
      <c r="AA52" s="24" t="str">
        <f t="shared" si="6"/>
        <v/>
      </c>
      <c r="AB52" s="17" t="str">
        <f t="shared" si="7"/>
        <v/>
      </c>
      <c r="AC52" s="17" t="str">
        <f t="shared" si="7"/>
        <v/>
      </c>
      <c r="AD52" s="17" t="str">
        <f t="shared" si="7"/>
        <v/>
      </c>
      <c r="AE52" s="25" t="str">
        <f t="shared" si="8"/>
        <v/>
      </c>
      <c r="AF52" s="25" t="str">
        <f t="shared" si="2"/>
        <v/>
      </c>
    </row>
    <row r="53" spans="1:32" x14ac:dyDescent="0.35">
      <c r="A53" s="14" t="str">
        <f>IF('[40]Video Analysis'!$B$504="","",'[40]Video Analysis'!$B$504)</f>
        <v/>
      </c>
      <c r="B53" s="15" t="str">
        <f>IF('[40]Video Analysis'!$Q$504="","",'[40]Video Analysis'!$Q$504)</f>
        <v/>
      </c>
      <c r="C53" s="15" t="str">
        <f>IF('[40]Video Analysis'!$P$504="","",'[40]Video Analysis'!$P$504)</f>
        <v/>
      </c>
      <c r="D53" s="16" t="str">
        <f>IF('[40]Video Analysis'!$G$504="","",'[40]Video Analysis'!$G$504)</f>
        <v/>
      </c>
      <c r="E53" s="16" t="str">
        <f>IF('[40]Video Analysis'!$H$504="","",'[40]Video Analysis'!$H$504)</f>
        <v/>
      </c>
      <c r="F53" s="16" t="str">
        <f>IF('[40]Video Analysis'!$I$504="","",'[40]Video Analysis'!$I$504)</f>
        <v/>
      </c>
      <c r="G53" s="16" t="str">
        <f>IF('[40]Video Analysis'!$J$504="","",'[40]Video Analysis'!$J$504)</f>
        <v/>
      </c>
      <c r="H53" s="16" t="str">
        <f>IF('[40]Video Analysis'!$K$504="","",'[40]Video Analysis'!$K$504)</f>
        <v/>
      </c>
      <c r="I53" s="16" t="str">
        <f>IF('[40]Video Analysis'!$L$504="","",'[40]Video Analysis'!$L$504)</f>
        <v/>
      </c>
      <c r="J53" s="16" t="str">
        <f>IF('[40]Video Analysis'!$M$504="","",'[40]Video Analysis'!$M$504)</f>
        <v/>
      </c>
      <c r="K53" s="16" t="str">
        <f>IF('[40]Video Analysis'!$N$504="","",'[40]Video Analysis'!$N$504)</f>
        <v/>
      </c>
      <c r="L53" s="16" t="str">
        <f>IF('[40]Video Analysis'!$O$504="","",'[40]Video Analysis'!$O$504)</f>
        <v/>
      </c>
      <c r="M53" s="17" t="str">
        <f t="shared" si="3"/>
        <v/>
      </c>
      <c r="N53" s="17" t="str">
        <f t="shared" si="3"/>
        <v/>
      </c>
      <c r="O53" s="17" t="str">
        <f t="shared" si="3"/>
        <v/>
      </c>
      <c r="P53" s="17"/>
      <c r="T53" s="23" t="str">
        <f t="shared" si="4"/>
        <v/>
      </c>
      <c r="U53" s="23" t="str">
        <f t="shared" si="4"/>
        <v/>
      </c>
      <c r="V53" s="24" t="str">
        <f t="shared" si="5"/>
        <v/>
      </c>
      <c r="W53" s="24" t="str">
        <f t="shared" si="5"/>
        <v/>
      </c>
      <c r="X53" s="24" t="str">
        <f t="shared" si="5"/>
        <v/>
      </c>
      <c r="Y53" s="24" t="str">
        <f t="shared" si="6"/>
        <v/>
      </c>
      <c r="Z53" s="24" t="str">
        <f t="shared" si="6"/>
        <v/>
      </c>
      <c r="AA53" s="24" t="str">
        <f t="shared" si="6"/>
        <v/>
      </c>
      <c r="AB53" s="17" t="str">
        <f t="shared" si="7"/>
        <v/>
      </c>
      <c r="AC53" s="17" t="str">
        <f t="shared" si="7"/>
        <v/>
      </c>
      <c r="AD53" s="17" t="str">
        <f t="shared" si="7"/>
        <v/>
      </c>
      <c r="AE53" s="25" t="str">
        <f t="shared" si="8"/>
        <v/>
      </c>
      <c r="AF53" s="25" t="str">
        <f t="shared" si="2"/>
        <v/>
      </c>
    </row>
    <row r="54" spans="1:32" x14ac:dyDescent="0.35">
      <c r="A54" s="14" t="str">
        <f>IF('[40]Video Analysis'!$B$514="","",'[40]Video Analysis'!$B$514)</f>
        <v/>
      </c>
      <c r="B54" s="15" t="str">
        <f>IF('[40]Video Analysis'!$Q$514="","",'[40]Video Analysis'!$Q$514)</f>
        <v/>
      </c>
      <c r="C54" s="15" t="str">
        <f>IF('[40]Video Analysis'!$P$514="","",'[40]Video Analysis'!$P$514)</f>
        <v/>
      </c>
      <c r="D54" s="16" t="str">
        <f>IF('[40]Video Analysis'!$G$514="","",'[40]Video Analysis'!$G$514)</f>
        <v/>
      </c>
      <c r="E54" s="16" t="str">
        <f>IF('[40]Video Analysis'!$H$514="","",'[40]Video Analysis'!$H$514)</f>
        <v/>
      </c>
      <c r="F54" s="16" t="str">
        <f>IF('[40]Video Analysis'!$I$514="","",'[40]Video Analysis'!$I$514)</f>
        <v/>
      </c>
      <c r="G54" s="16" t="str">
        <f>IF('[40]Video Analysis'!$J$514="","",'[40]Video Analysis'!$J$514)</f>
        <v/>
      </c>
      <c r="H54" s="16" t="str">
        <f>IF('[40]Video Analysis'!$K$514="","",'[40]Video Analysis'!$K$514)</f>
        <v/>
      </c>
      <c r="I54" s="16" t="str">
        <f>IF('[40]Video Analysis'!$L$514="","",'[40]Video Analysis'!$L$514)</f>
        <v/>
      </c>
      <c r="J54" s="16" t="str">
        <f>IF('[40]Video Analysis'!$M$514="","",'[40]Video Analysis'!$M$514)</f>
        <v/>
      </c>
      <c r="K54" s="16" t="str">
        <f>IF('[40]Video Analysis'!$N$514="","",'[40]Video Analysis'!$N$514)</f>
        <v/>
      </c>
      <c r="L54" s="16" t="str">
        <f>IF('[40]Video Analysis'!$O$514="","",'[40]Video Analysis'!$O$514)</f>
        <v/>
      </c>
      <c r="M54" s="17" t="str">
        <f t="shared" si="3"/>
        <v/>
      </c>
      <c r="N54" s="17" t="str">
        <f t="shared" si="3"/>
        <v/>
      </c>
      <c r="O54" s="17" t="str">
        <f t="shared" si="3"/>
        <v/>
      </c>
      <c r="P54" s="17"/>
      <c r="T54" s="23" t="str">
        <f t="shared" si="4"/>
        <v/>
      </c>
      <c r="U54" s="23" t="str">
        <f t="shared" si="4"/>
        <v/>
      </c>
      <c r="V54" s="24" t="str">
        <f t="shared" si="5"/>
        <v/>
      </c>
      <c r="W54" s="24" t="str">
        <f t="shared" si="5"/>
        <v/>
      </c>
      <c r="X54" s="24" t="str">
        <f t="shared" si="5"/>
        <v/>
      </c>
      <c r="Y54" s="24" t="str">
        <f t="shared" si="6"/>
        <v/>
      </c>
      <c r="Z54" s="24" t="str">
        <f t="shared" si="6"/>
        <v/>
      </c>
      <c r="AA54" s="24" t="str">
        <f t="shared" si="6"/>
        <v/>
      </c>
      <c r="AB54" s="17" t="str">
        <f t="shared" si="7"/>
        <v/>
      </c>
      <c r="AC54" s="17" t="str">
        <f t="shared" si="7"/>
        <v/>
      </c>
      <c r="AD54" s="17" t="str">
        <f t="shared" si="7"/>
        <v/>
      </c>
      <c r="AE54" s="25" t="str">
        <f t="shared" si="8"/>
        <v/>
      </c>
      <c r="AF54" s="25" t="str">
        <f t="shared" si="2"/>
        <v/>
      </c>
    </row>
    <row r="55" spans="1:32" x14ac:dyDescent="0.35">
      <c r="A55" s="14" t="str">
        <f>IF('[40]Video Analysis'!$B$524="","",'[40]Video Analysis'!$B$524)</f>
        <v/>
      </c>
      <c r="B55" s="15" t="str">
        <f>IF('[40]Video Analysis'!$Q$524="","",'[40]Video Analysis'!$Q$524)</f>
        <v/>
      </c>
      <c r="C55" s="15" t="str">
        <f>IF('[40]Video Analysis'!$P$524="","",'[40]Video Analysis'!$P$524)</f>
        <v/>
      </c>
      <c r="D55" s="16" t="str">
        <f>IF('[40]Video Analysis'!$G$524="","",'[40]Video Analysis'!$G$524)</f>
        <v/>
      </c>
      <c r="E55" s="16" t="str">
        <f>IF('[40]Video Analysis'!$H$524="","",'[40]Video Analysis'!$H$524)</f>
        <v/>
      </c>
      <c r="F55" s="16" t="str">
        <f>IF('[40]Video Analysis'!$I$524="","",'[40]Video Analysis'!$I$524)</f>
        <v/>
      </c>
      <c r="G55" s="16" t="str">
        <f>IF('[40]Video Analysis'!$J$524="","",'[40]Video Analysis'!$J$524)</f>
        <v/>
      </c>
      <c r="H55" s="16" t="str">
        <f>IF('[40]Video Analysis'!$K$524="","",'[40]Video Analysis'!$K$524)</f>
        <v/>
      </c>
      <c r="I55" s="16" t="str">
        <f>IF('[40]Video Analysis'!$L$524="","",'[40]Video Analysis'!$L$524)</f>
        <v/>
      </c>
      <c r="J55" s="16" t="str">
        <f>IF('[40]Video Analysis'!$M$524="","",'[40]Video Analysis'!$M$524)</f>
        <v/>
      </c>
      <c r="K55" s="16" t="str">
        <f>IF('[40]Video Analysis'!$N$524="","",'[40]Video Analysis'!$N$524)</f>
        <v/>
      </c>
      <c r="L55" s="16" t="str">
        <f>IF('[40]Video Analysis'!$O$524="","",'[40]Video Analysis'!$O$524)</f>
        <v/>
      </c>
      <c r="M55" s="17" t="str">
        <f t="shared" si="3"/>
        <v/>
      </c>
      <c r="N55" s="17" t="str">
        <f t="shared" si="3"/>
        <v/>
      </c>
      <c r="O55" s="17" t="str">
        <f t="shared" si="3"/>
        <v/>
      </c>
      <c r="P55" s="17"/>
      <c r="T55" s="23" t="str">
        <f t="shared" si="4"/>
        <v/>
      </c>
      <c r="U55" s="23" t="str">
        <f t="shared" si="4"/>
        <v/>
      </c>
      <c r="V55" s="24" t="str">
        <f t="shared" si="5"/>
        <v/>
      </c>
      <c r="W55" s="24" t="str">
        <f t="shared" si="5"/>
        <v/>
      </c>
      <c r="X55" s="24" t="str">
        <f t="shared" si="5"/>
        <v/>
      </c>
      <c r="Y55" s="24" t="str">
        <f t="shared" si="6"/>
        <v/>
      </c>
      <c r="Z55" s="24" t="str">
        <f t="shared" si="6"/>
        <v/>
      </c>
      <c r="AA55" s="24" t="str">
        <f t="shared" si="6"/>
        <v/>
      </c>
      <c r="AB55" s="17" t="str">
        <f t="shared" si="7"/>
        <v/>
      </c>
      <c r="AC55" s="17" t="str">
        <f t="shared" si="7"/>
        <v/>
      </c>
      <c r="AD55" s="17" t="str">
        <f t="shared" si="7"/>
        <v/>
      </c>
      <c r="AE55" s="25" t="str">
        <f t="shared" si="8"/>
        <v/>
      </c>
      <c r="AF55" s="25" t="str">
        <f t="shared" si="2"/>
        <v/>
      </c>
    </row>
    <row r="56" spans="1:32" x14ac:dyDescent="0.35">
      <c r="A56" s="14" t="str">
        <f>IF('[40]Video Analysis'!$B$534="","",'[40]Video Analysis'!$B$534)</f>
        <v/>
      </c>
      <c r="B56" s="15" t="str">
        <f>IF('[40]Video Analysis'!$Q$534="","",'[40]Video Analysis'!$Q$534)</f>
        <v/>
      </c>
      <c r="C56" s="15" t="str">
        <f>IF('[40]Video Analysis'!$P$534="","",'[40]Video Analysis'!$P$534)</f>
        <v/>
      </c>
      <c r="D56" s="16" t="str">
        <f>IF('[40]Video Analysis'!$G$534="","",'[40]Video Analysis'!$G$534)</f>
        <v/>
      </c>
      <c r="E56" s="16" t="str">
        <f>IF('[40]Video Analysis'!$H$534="","",'[40]Video Analysis'!$H$534)</f>
        <v/>
      </c>
      <c r="F56" s="16" t="str">
        <f>IF('[40]Video Analysis'!$I$534="","",'[40]Video Analysis'!$I$534)</f>
        <v/>
      </c>
      <c r="G56" s="16" t="str">
        <f>IF('[40]Video Analysis'!$J$534="","",'[40]Video Analysis'!$J$534)</f>
        <v/>
      </c>
      <c r="H56" s="16" t="str">
        <f>IF('[40]Video Analysis'!$K$534="","",'[40]Video Analysis'!$K$534)</f>
        <v/>
      </c>
      <c r="I56" s="16" t="str">
        <f>IF('[40]Video Analysis'!$L$534="","",'[40]Video Analysis'!$L$534)</f>
        <v/>
      </c>
      <c r="J56" s="16" t="str">
        <f>IF('[40]Video Analysis'!$M$534="","",'[40]Video Analysis'!$M$534)</f>
        <v/>
      </c>
      <c r="K56" s="16" t="str">
        <f>IF('[40]Video Analysis'!$N$534="","",'[40]Video Analysis'!$N$534)</f>
        <v/>
      </c>
      <c r="L56" s="16" t="str">
        <f>IF('[40]Video Analysis'!$O$534="","",'[40]Video Analysis'!$O$534)</f>
        <v/>
      </c>
      <c r="M56" s="17" t="str">
        <f t="shared" si="3"/>
        <v/>
      </c>
      <c r="N56" s="17" t="str">
        <f t="shared" si="3"/>
        <v/>
      </c>
      <c r="O56" s="17" t="str">
        <f t="shared" si="3"/>
        <v/>
      </c>
      <c r="P56" s="17"/>
      <c r="T56" s="23" t="str">
        <f t="shared" si="4"/>
        <v/>
      </c>
      <c r="U56" s="23" t="str">
        <f t="shared" si="4"/>
        <v/>
      </c>
      <c r="V56" s="24" t="str">
        <f t="shared" si="5"/>
        <v/>
      </c>
      <c r="W56" s="24" t="str">
        <f t="shared" si="5"/>
        <v/>
      </c>
      <c r="X56" s="24" t="str">
        <f t="shared" si="5"/>
        <v/>
      </c>
      <c r="Y56" s="24" t="str">
        <f t="shared" si="6"/>
        <v/>
      </c>
      <c r="Z56" s="24" t="str">
        <f t="shared" si="6"/>
        <v/>
      </c>
      <c r="AA56" s="24" t="str">
        <f t="shared" si="6"/>
        <v/>
      </c>
      <c r="AB56" s="17" t="str">
        <f t="shared" si="7"/>
        <v/>
      </c>
      <c r="AC56" s="17" t="str">
        <f t="shared" si="7"/>
        <v/>
      </c>
      <c r="AD56" s="17" t="str">
        <f t="shared" si="7"/>
        <v/>
      </c>
      <c r="AE56" s="25" t="str">
        <f t="shared" si="8"/>
        <v/>
      </c>
      <c r="AF56" s="25" t="str">
        <f t="shared" si="2"/>
        <v/>
      </c>
    </row>
    <row r="57" spans="1:32" x14ac:dyDescent="0.35">
      <c r="A57" s="14" t="str">
        <f>IF('[40]Video Analysis'!$B$544="","",'[40]Video Analysis'!$B$544)</f>
        <v/>
      </c>
      <c r="B57" s="15" t="str">
        <f>IF('[40]Video Analysis'!$Q$544="","",'[40]Video Analysis'!$Q$544)</f>
        <v/>
      </c>
      <c r="C57" s="15" t="str">
        <f>IF('[40]Video Analysis'!$P$544="","",'[40]Video Analysis'!$P$544)</f>
        <v/>
      </c>
      <c r="D57" s="16" t="str">
        <f>IF('[40]Video Analysis'!$G$544="","",'[40]Video Analysis'!$G$544)</f>
        <v/>
      </c>
      <c r="E57" s="16" t="str">
        <f>IF('[40]Video Analysis'!$H$544="","",'[40]Video Analysis'!$H$544)</f>
        <v/>
      </c>
      <c r="F57" s="16" t="str">
        <f>IF('[40]Video Analysis'!$I$544="","",'[40]Video Analysis'!$I$544)</f>
        <v/>
      </c>
      <c r="G57" s="16" t="str">
        <f>IF('[40]Video Analysis'!$J$544="","",'[40]Video Analysis'!$J$544)</f>
        <v/>
      </c>
      <c r="H57" s="16" t="str">
        <f>IF('[40]Video Analysis'!$K$544="","",'[40]Video Analysis'!$K$544)</f>
        <v/>
      </c>
      <c r="I57" s="16" t="str">
        <f>IF('[40]Video Analysis'!$L$544="","",'[40]Video Analysis'!$L$544)</f>
        <v/>
      </c>
      <c r="J57" s="16" t="str">
        <f>IF('[40]Video Analysis'!$M$544="","",'[40]Video Analysis'!$M$544)</f>
        <v/>
      </c>
      <c r="K57" s="16" t="str">
        <f>IF('[40]Video Analysis'!$N$544="","",'[40]Video Analysis'!$N$544)</f>
        <v/>
      </c>
      <c r="L57" s="16" t="str">
        <f>IF('[40]Video Analysis'!$O$544="","",'[40]Video Analysis'!$O$544)</f>
        <v/>
      </c>
      <c r="M57" s="17" t="str">
        <f t="shared" si="3"/>
        <v/>
      </c>
      <c r="N57" s="17" t="str">
        <f t="shared" si="3"/>
        <v/>
      </c>
      <c r="O57" s="17" t="str">
        <f t="shared" si="3"/>
        <v/>
      </c>
      <c r="P57" s="17"/>
      <c r="T57" s="23" t="str">
        <f t="shared" si="4"/>
        <v/>
      </c>
      <c r="U57" s="23" t="str">
        <f t="shared" si="4"/>
        <v/>
      </c>
      <c r="V57" s="24" t="str">
        <f t="shared" si="5"/>
        <v/>
      </c>
      <c r="W57" s="24" t="str">
        <f t="shared" si="5"/>
        <v/>
      </c>
      <c r="X57" s="24" t="str">
        <f t="shared" si="5"/>
        <v/>
      </c>
      <c r="Y57" s="24" t="str">
        <f t="shared" si="6"/>
        <v/>
      </c>
      <c r="Z57" s="24" t="str">
        <f t="shared" si="6"/>
        <v/>
      </c>
      <c r="AA57" s="24" t="str">
        <f t="shared" si="6"/>
        <v/>
      </c>
      <c r="AB57" s="17" t="str">
        <f t="shared" si="7"/>
        <v/>
      </c>
      <c r="AC57" s="17" t="str">
        <f t="shared" si="7"/>
        <v/>
      </c>
      <c r="AD57" s="17" t="str">
        <f t="shared" si="7"/>
        <v/>
      </c>
      <c r="AE57" s="25" t="str">
        <f t="shared" si="8"/>
        <v/>
      </c>
      <c r="AF57" s="25" t="str">
        <f t="shared" si="2"/>
        <v/>
      </c>
    </row>
    <row r="58" spans="1:32" x14ac:dyDescent="0.35">
      <c r="A58" s="14" t="str">
        <f>IF('[40]Video Analysis'!$B$554="","",'[40]Video Analysis'!$B$554)</f>
        <v/>
      </c>
      <c r="B58" s="15" t="str">
        <f>IF('[40]Video Analysis'!$Q$554="","",'[40]Video Analysis'!$Q$554)</f>
        <v/>
      </c>
      <c r="C58" s="15" t="str">
        <f>IF('[40]Video Analysis'!$P$554="","",'[40]Video Analysis'!$P$554)</f>
        <v/>
      </c>
      <c r="D58" s="16" t="str">
        <f>IF('[40]Video Analysis'!$G$554="","",'[40]Video Analysis'!$G$554)</f>
        <v/>
      </c>
      <c r="E58" s="16" t="str">
        <f>IF('[40]Video Analysis'!$H$554="","",'[40]Video Analysis'!$H$554)</f>
        <v/>
      </c>
      <c r="F58" s="16" t="str">
        <f>IF('[40]Video Analysis'!$I$554="","",'[40]Video Analysis'!$I$554)</f>
        <v/>
      </c>
      <c r="G58" s="16" t="str">
        <f>IF('[40]Video Analysis'!$J$554="","",'[40]Video Analysis'!$J$554)</f>
        <v/>
      </c>
      <c r="H58" s="16" t="str">
        <f>IF('[40]Video Analysis'!$K$554="","",'[40]Video Analysis'!$K$554)</f>
        <v/>
      </c>
      <c r="I58" s="16" t="str">
        <f>IF('[40]Video Analysis'!$L$554="","",'[40]Video Analysis'!$L$554)</f>
        <v/>
      </c>
      <c r="J58" s="16" t="str">
        <f>IF('[40]Video Analysis'!$M$554="","",'[40]Video Analysis'!$M$554)</f>
        <v/>
      </c>
      <c r="K58" s="16" t="str">
        <f>IF('[40]Video Analysis'!$N$554="","",'[40]Video Analysis'!$N$554)</f>
        <v/>
      </c>
      <c r="L58" s="16" t="str">
        <f>IF('[40]Video Analysis'!$O$554="","",'[40]Video Analysis'!$O$554)</f>
        <v/>
      </c>
      <c r="M58" s="17" t="str">
        <f t="shared" si="3"/>
        <v/>
      </c>
      <c r="N58" s="17" t="str">
        <f t="shared" si="3"/>
        <v/>
      </c>
      <c r="O58" s="17" t="str">
        <f t="shared" si="3"/>
        <v/>
      </c>
      <c r="P58" s="17"/>
      <c r="T58" s="23" t="str">
        <f t="shared" si="4"/>
        <v/>
      </c>
      <c r="U58" s="23" t="str">
        <f t="shared" si="4"/>
        <v/>
      </c>
      <c r="V58" s="24" t="str">
        <f t="shared" si="5"/>
        <v/>
      </c>
      <c r="W58" s="24" t="str">
        <f t="shared" si="5"/>
        <v/>
      </c>
      <c r="X58" s="24" t="str">
        <f t="shared" si="5"/>
        <v/>
      </c>
      <c r="Y58" s="24" t="str">
        <f t="shared" si="6"/>
        <v/>
      </c>
      <c r="Z58" s="24" t="str">
        <f t="shared" si="6"/>
        <v/>
      </c>
      <c r="AA58" s="24" t="str">
        <f t="shared" si="6"/>
        <v/>
      </c>
      <c r="AB58" s="17" t="str">
        <f t="shared" si="7"/>
        <v/>
      </c>
      <c r="AC58" s="17" t="str">
        <f t="shared" si="7"/>
        <v/>
      </c>
      <c r="AD58" s="17" t="str">
        <f t="shared" si="7"/>
        <v/>
      </c>
      <c r="AE58" s="25" t="str">
        <f t="shared" si="8"/>
        <v/>
      </c>
      <c r="AF58" s="25" t="str">
        <f t="shared" si="2"/>
        <v/>
      </c>
    </row>
    <row r="59" spans="1:32" x14ac:dyDescent="0.35">
      <c r="A59" s="14" t="str">
        <f>IF('[40]Video Analysis'!$B$564="","",'[40]Video Analysis'!$B$564)</f>
        <v/>
      </c>
      <c r="B59" s="15" t="str">
        <f>IF('[40]Video Analysis'!$Q$564="","",'[40]Video Analysis'!$Q$564)</f>
        <v/>
      </c>
      <c r="C59" s="15" t="str">
        <f>IF('[40]Video Analysis'!$P$564="","",'[40]Video Analysis'!$P$564)</f>
        <v/>
      </c>
      <c r="D59" s="16" t="str">
        <f>IF('[40]Video Analysis'!$G$564="","",'[40]Video Analysis'!$G$564)</f>
        <v/>
      </c>
      <c r="E59" s="16" t="str">
        <f>IF('[40]Video Analysis'!$H$564="","",'[40]Video Analysis'!$H$564)</f>
        <v/>
      </c>
      <c r="F59" s="16" t="str">
        <f>IF('[40]Video Analysis'!$I$564="","",'[40]Video Analysis'!$I$564)</f>
        <v/>
      </c>
      <c r="G59" s="16" t="str">
        <f>IF('[40]Video Analysis'!$J$564="","",'[40]Video Analysis'!$J$564)</f>
        <v/>
      </c>
      <c r="H59" s="16" t="str">
        <f>IF('[40]Video Analysis'!$K$564="","",'[40]Video Analysis'!$K$564)</f>
        <v/>
      </c>
      <c r="I59" s="16" t="str">
        <f>IF('[40]Video Analysis'!$L$564="","",'[40]Video Analysis'!$L$564)</f>
        <v/>
      </c>
      <c r="J59" s="16" t="str">
        <f>IF('[40]Video Analysis'!$M$564="","",'[40]Video Analysis'!$M$564)</f>
        <v/>
      </c>
      <c r="K59" s="16" t="str">
        <f>IF('[40]Video Analysis'!$N$564="","",'[40]Video Analysis'!$N$564)</f>
        <v/>
      </c>
      <c r="L59" s="16" t="str">
        <f>IF('[40]Video Analysis'!$O$564="","",'[40]Video Analysis'!$O$564)</f>
        <v/>
      </c>
      <c r="M59" s="17" t="str">
        <f t="shared" si="3"/>
        <v/>
      </c>
      <c r="N59" s="17" t="str">
        <f t="shared" si="3"/>
        <v/>
      </c>
      <c r="O59" s="17" t="str">
        <f t="shared" si="3"/>
        <v/>
      </c>
      <c r="P59" s="17"/>
      <c r="T59" s="23" t="str">
        <f t="shared" si="4"/>
        <v/>
      </c>
      <c r="U59" s="23" t="str">
        <f t="shared" si="4"/>
        <v/>
      </c>
      <c r="V59" s="24" t="str">
        <f t="shared" si="5"/>
        <v/>
      </c>
      <c r="W59" s="24" t="str">
        <f t="shared" si="5"/>
        <v/>
      </c>
      <c r="X59" s="24" t="str">
        <f t="shared" si="5"/>
        <v/>
      </c>
      <c r="Y59" s="24" t="str">
        <f t="shared" si="6"/>
        <v/>
      </c>
      <c r="Z59" s="24" t="str">
        <f t="shared" si="6"/>
        <v/>
      </c>
      <c r="AA59" s="24" t="str">
        <f t="shared" si="6"/>
        <v/>
      </c>
      <c r="AB59" s="17" t="str">
        <f t="shared" si="7"/>
        <v/>
      </c>
      <c r="AC59" s="17" t="str">
        <f t="shared" si="7"/>
        <v/>
      </c>
      <c r="AD59" s="17" t="str">
        <f t="shared" si="7"/>
        <v/>
      </c>
      <c r="AE59" s="25" t="str">
        <f t="shared" si="8"/>
        <v/>
      </c>
      <c r="AF59" s="25" t="str">
        <f t="shared" si="2"/>
        <v/>
      </c>
    </row>
    <row r="60" spans="1:32" x14ac:dyDescent="0.35">
      <c r="A60" s="14" t="str">
        <f>IF('[40]Video Analysis'!$B$574="","",'[40]Video Analysis'!$B$574)</f>
        <v/>
      </c>
      <c r="B60" s="15" t="str">
        <f>IF('[40]Video Analysis'!$Q$574="","",'[40]Video Analysis'!$Q$574)</f>
        <v/>
      </c>
      <c r="C60" s="15" t="str">
        <f>IF('[40]Video Analysis'!$P$574="","",'[40]Video Analysis'!$P$574)</f>
        <v/>
      </c>
      <c r="D60" s="16" t="str">
        <f>IF('[40]Video Analysis'!$G$574="","",'[40]Video Analysis'!$G$574)</f>
        <v/>
      </c>
      <c r="E60" s="16" t="str">
        <f>IF('[40]Video Analysis'!$H$574="","",'[40]Video Analysis'!$H$574)</f>
        <v/>
      </c>
      <c r="F60" s="16" t="str">
        <f>IF('[40]Video Analysis'!$I$574="","",'[40]Video Analysis'!$I$574)</f>
        <v/>
      </c>
      <c r="G60" s="16" t="str">
        <f>IF('[40]Video Analysis'!$J$574="","",'[40]Video Analysis'!$J$574)</f>
        <v/>
      </c>
      <c r="H60" s="16" t="str">
        <f>IF('[40]Video Analysis'!$K$574="","",'[40]Video Analysis'!$K$574)</f>
        <v/>
      </c>
      <c r="I60" s="16" t="str">
        <f>IF('[40]Video Analysis'!$L$574="","",'[40]Video Analysis'!$L$574)</f>
        <v/>
      </c>
      <c r="J60" s="16" t="str">
        <f>IF('[40]Video Analysis'!$M$574="","",'[40]Video Analysis'!$M$574)</f>
        <v/>
      </c>
      <c r="K60" s="16" t="str">
        <f>IF('[40]Video Analysis'!$N$574="","",'[40]Video Analysis'!$N$574)</f>
        <v/>
      </c>
      <c r="L60" s="16" t="str">
        <f>IF('[40]Video Analysis'!$O$574="","",'[40]Video Analysis'!$O$574)</f>
        <v/>
      </c>
      <c r="M60" s="17" t="str">
        <f t="shared" si="3"/>
        <v/>
      </c>
      <c r="N60" s="17" t="str">
        <f t="shared" si="3"/>
        <v/>
      </c>
      <c r="O60" s="17" t="str">
        <f t="shared" si="3"/>
        <v/>
      </c>
      <c r="P60" s="17"/>
      <c r="T60" s="23" t="str">
        <f t="shared" si="4"/>
        <v/>
      </c>
      <c r="U60" s="23" t="str">
        <f t="shared" si="4"/>
        <v/>
      </c>
      <c r="V60" s="24" t="str">
        <f t="shared" si="5"/>
        <v/>
      </c>
      <c r="W60" s="24" t="str">
        <f t="shared" si="5"/>
        <v/>
      </c>
      <c r="X60" s="24" t="str">
        <f t="shared" si="5"/>
        <v/>
      </c>
      <c r="Y60" s="24" t="str">
        <f t="shared" si="6"/>
        <v/>
      </c>
      <c r="Z60" s="24" t="str">
        <f t="shared" si="6"/>
        <v/>
      </c>
      <c r="AA60" s="24" t="str">
        <f t="shared" si="6"/>
        <v/>
      </c>
      <c r="AB60" s="17" t="str">
        <f t="shared" si="7"/>
        <v/>
      </c>
      <c r="AC60" s="17" t="str">
        <f t="shared" si="7"/>
        <v/>
      </c>
      <c r="AD60" s="17" t="str">
        <f t="shared" si="7"/>
        <v/>
      </c>
      <c r="AE60" s="25" t="str">
        <f t="shared" si="8"/>
        <v/>
      </c>
      <c r="AF60" s="25" t="str">
        <f t="shared" si="2"/>
        <v/>
      </c>
    </row>
    <row r="61" spans="1:32" x14ac:dyDescent="0.35">
      <c r="A61" s="14" t="str">
        <f>IF('[40]Video Analysis'!$B$584="","",'[40]Video Analysis'!$B$584)</f>
        <v/>
      </c>
      <c r="B61" s="15" t="str">
        <f>IF('[40]Video Analysis'!$Q$584="","",'[40]Video Analysis'!$Q$584)</f>
        <v/>
      </c>
      <c r="C61" s="15" t="str">
        <f>IF('[40]Video Analysis'!$P$584="","",'[40]Video Analysis'!$P$584)</f>
        <v/>
      </c>
      <c r="D61" s="16" t="str">
        <f>IF('[40]Video Analysis'!$G$584="","",'[40]Video Analysis'!$G$584)</f>
        <v/>
      </c>
      <c r="E61" s="16" t="str">
        <f>IF('[40]Video Analysis'!$H$584="","",'[40]Video Analysis'!$H$584)</f>
        <v/>
      </c>
      <c r="F61" s="16" t="str">
        <f>IF('[40]Video Analysis'!$I$584="","",'[40]Video Analysis'!$I$584)</f>
        <v/>
      </c>
      <c r="G61" s="16" t="str">
        <f>IF('[40]Video Analysis'!$J$584="","",'[40]Video Analysis'!$J$584)</f>
        <v/>
      </c>
      <c r="H61" s="16" t="str">
        <f>IF('[40]Video Analysis'!$K$584="","",'[40]Video Analysis'!$K$584)</f>
        <v/>
      </c>
      <c r="I61" s="16" t="str">
        <f>IF('[40]Video Analysis'!$L$584="","",'[40]Video Analysis'!$L$584)</f>
        <v/>
      </c>
      <c r="J61" s="16" t="str">
        <f>IF('[40]Video Analysis'!$M$584="","",'[40]Video Analysis'!$M$584)</f>
        <v/>
      </c>
      <c r="K61" s="16" t="str">
        <f>IF('[40]Video Analysis'!$N$584="","",'[40]Video Analysis'!$N$584)</f>
        <v/>
      </c>
      <c r="L61" s="16" t="str">
        <f>IF('[40]Video Analysis'!$O$584="","",'[40]Video Analysis'!$O$584)</f>
        <v/>
      </c>
      <c r="M61" s="17" t="str">
        <f t="shared" si="3"/>
        <v/>
      </c>
      <c r="N61" s="17" t="str">
        <f t="shared" si="3"/>
        <v/>
      </c>
      <c r="O61" s="17" t="str">
        <f t="shared" si="3"/>
        <v/>
      </c>
      <c r="P61" s="17"/>
      <c r="T61" s="23" t="str">
        <f t="shared" si="4"/>
        <v/>
      </c>
      <c r="U61" s="23" t="str">
        <f t="shared" si="4"/>
        <v/>
      </c>
      <c r="V61" s="24" t="str">
        <f t="shared" si="5"/>
        <v/>
      </c>
      <c r="W61" s="24" t="str">
        <f t="shared" si="5"/>
        <v/>
      </c>
      <c r="X61" s="24" t="str">
        <f t="shared" si="5"/>
        <v/>
      </c>
      <c r="Y61" s="24" t="str">
        <f t="shared" si="6"/>
        <v/>
      </c>
      <c r="Z61" s="24" t="str">
        <f t="shared" si="6"/>
        <v/>
      </c>
      <c r="AA61" s="24" t="str">
        <f t="shared" si="6"/>
        <v/>
      </c>
      <c r="AB61" s="17" t="str">
        <f t="shared" si="7"/>
        <v/>
      </c>
      <c r="AC61" s="17" t="str">
        <f t="shared" si="7"/>
        <v/>
      </c>
      <c r="AD61" s="17" t="str">
        <f t="shared" si="7"/>
        <v/>
      </c>
      <c r="AE61" s="25" t="str">
        <f t="shared" si="8"/>
        <v/>
      </c>
      <c r="AF61" s="25" t="str">
        <f t="shared" si="2"/>
        <v/>
      </c>
    </row>
    <row r="62" spans="1:32" x14ac:dyDescent="0.35">
      <c r="A62" s="14" t="str">
        <f>IF('[40]Video Analysis'!$B$594="","",'[40]Video Analysis'!$B$594)</f>
        <v/>
      </c>
      <c r="B62" s="15" t="str">
        <f>IF('[40]Video Analysis'!$Q$594="","",'[40]Video Analysis'!$Q$594)</f>
        <v/>
      </c>
      <c r="C62" s="15" t="str">
        <f>IF('[40]Video Analysis'!$P$594="","",'[40]Video Analysis'!$P$594)</f>
        <v/>
      </c>
      <c r="D62" s="16" t="str">
        <f>IF('[40]Video Analysis'!$G$594="","",'[40]Video Analysis'!$G$594)</f>
        <v/>
      </c>
      <c r="E62" s="16" t="str">
        <f>IF('[40]Video Analysis'!$H$594="","",'[40]Video Analysis'!$H$594)</f>
        <v/>
      </c>
      <c r="F62" s="16" t="str">
        <f>IF('[40]Video Analysis'!$I$594="","",'[40]Video Analysis'!$I$594)</f>
        <v/>
      </c>
      <c r="G62" s="16" t="str">
        <f>IF('[40]Video Analysis'!$J$594="","",'[40]Video Analysis'!$J$594)</f>
        <v/>
      </c>
      <c r="H62" s="16" t="str">
        <f>IF('[40]Video Analysis'!$K$594="","",'[40]Video Analysis'!$K$594)</f>
        <v/>
      </c>
      <c r="I62" s="16" t="str">
        <f>IF('[40]Video Analysis'!$L$594="","",'[40]Video Analysis'!$L$594)</f>
        <v/>
      </c>
      <c r="J62" s="16" t="str">
        <f>IF('[40]Video Analysis'!$M$594="","",'[40]Video Analysis'!$M$594)</f>
        <v/>
      </c>
      <c r="K62" s="16" t="str">
        <f>IF('[40]Video Analysis'!$N$594="","",'[40]Video Analysis'!$N$594)</f>
        <v/>
      </c>
      <c r="L62" s="16" t="str">
        <f>IF('[40]Video Analysis'!$O$594="","",'[40]Video Analysis'!$O$594)</f>
        <v/>
      </c>
      <c r="M62" s="17" t="str">
        <f t="shared" si="3"/>
        <v/>
      </c>
      <c r="N62" s="17" t="str">
        <f t="shared" si="3"/>
        <v/>
      </c>
      <c r="O62" s="17" t="str">
        <f t="shared" si="3"/>
        <v/>
      </c>
      <c r="P62" s="17"/>
      <c r="T62" s="23" t="str">
        <f t="shared" si="4"/>
        <v/>
      </c>
      <c r="U62" s="23" t="str">
        <f t="shared" si="4"/>
        <v/>
      </c>
      <c r="V62" s="24" t="str">
        <f t="shared" si="5"/>
        <v/>
      </c>
      <c r="W62" s="24" t="str">
        <f t="shared" si="5"/>
        <v/>
      </c>
      <c r="X62" s="24" t="str">
        <f t="shared" si="5"/>
        <v/>
      </c>
      <c r="Y62" s="24" t="str">
        <f t="shared" si="6"/>
        <v/>
      </c>
      <c r="Z62" s="24" t="str">
        <f t="shared" si="6"/>
        <v/>
      </c>
      <c r="AA62" s="24" t="str">
        <f t="shared" si="6"/>
        <v/>
      </c>
      <c r="AB62" s="17" t="str">
        <f t="shared" si="7"/>
        <v/>
      </c>
      <c r="AC62" s="17" t="str">
        <f t="shared" si="7"/>
        <v/>
      </c>
      <c r="AD62" s="17" t="str">
        <f t="shared" si="7"/>
        <v/>
      </c>
      <c r="AE62" s="25" t="str">
        <f t="shared" si="8"/>
        <v/>
      </c>
      <c r="AF62" s="25" t="str">
        <f t="shared" si="2"/>
        <v/>
      </c>
    </row>
    <row r="63" spans="1:32" x14ac:dyDescent="0.35">
      <c r="A63" s="14" t="str">
        <f>IF('[40]Video Analysis'!$B$604="","",'[40]Video Analysis'!$B$604)</f>
        <v/>
      </c>
      <c r="B63" s="15" t="str">
        <f>IF('[40]Video Analysis'!$Q$604="","",'[40]Video Analysis'!$Q$604)</f>
        <v/>
      </c>
      <c r="C63" s="15" t="str">
        <f>IF('[40]Video Analysis'!$P$604="","",'[40]Video Analysis'!$P$604)</f>
        <v/>
      </c>
      <c r="D63" s="16" t="str">
        <f>IF('[40]Video Analysis'!$G$604="","",'[40]Video Analysis'!$G$604)</f>
        <v/>
      </c>
      <c r="E63" s="16" t="str">
        <f>IF('[40]Video Analysis'!$H$604="","",'[40]Video Analysis'!$H$604)</f>
        <v/>
      </c>
      <c r="F63" s="16" t="str">
        <f>IF('[40]Video Analysis'!$I$604="","",'[40]Video Analysis'!$I$604)</f>
        <v/>
      </c>
      <c r="G63" s="16" t="str">
        <f>IF('[40]Video Analysis'!$J$604="","",'[40]Video Analysis'!$J$604)</f>
        <v/>
      </c>
      <c r="H63" s="16" t="str">
        <f>IF('[40]Video Analysis'!$K$604="","",'[40]Video Analysis'!$K$604)</f>
        <v/>
      </c>
      <c r="I63" s="16" t="str">
        <f>IF('[40]Video Analysis'!$L$604="","",'[40]Video Analysis'!$L$604)</f>
        <v/>
      </c>
      <c r="J63" s="16" t="str">
        <f>IF('[40]Video Analysis'!$M$604="","",'[40]Video Analysis'!$M$604)</f>
        <v/>
      </c>
      <c r="K63" s="16" t="str">
        <f>IF('[40]Video Analysis'!$N$604="","",'[40]Video Analysis'!$N$604)</f>
        <v/>
      </c>
      <c r="L63" s="16" t="str">
        <f>IF('[40]Video Analysis'!$O$604="","",'[40]Video Analysis'!$O$604)</f>
        <v/>
      </c>
      <c r="M63" s="17" t="str">
        <f t="shared" si="3"/>
        <v/>
      </c>
      <c r="N63" s="17" t="str">
        <f t="shared" si="3"/>
        <v/>
      </c>
      <c r="O63" s="17" t="str">
        <f t="shared" si="3"/>
        <v/>
      </c>
      <c r="P63" s="17"/>
      <c r="T63" s="23" t="str">
        <f t="shared" si="4"/>
        <v/>
      </c>
      <c r="U63" s="23" t="str">
        <f t="shared" si="4"/>
        <v/>
      </c>
      <c r="V63" s="24" t="str">
        <f t="shared" si="5"/>
        <v/>
      </c>
      <c r="W63" s="24" t="str">
        <f t="shared" si="5"/>
        <v/>
      </c>
      <c r="X63" s="24" t="str">
        <f t="shared" si="5"/>
        <v/>
      </c>
      <c r="Y63" s="24" t="str">
        <f t="shared" si="6"/>
        <v/>
      </c>
      <c r="Z63" s="24" t="str">
        <f t="shared" si="6"/>
        <v/>
      </c>
      <c r="AA63" s="24" t="str">
        <f t="shared" si="6"/>
        <v/>
      </c>
      <c r="AB63" s="17" t="str">
        <f t="shared" si="7"/>
        <v/>
      </c>
      <c r="AC63" s="17" t="str">
        <f t="shared" si="7"/>
        <v/>
      </c>
      <c r="AD63" s="17" t="str">
        <f t="shared" si="7"/>
        <v/>
      </c>
      <c r="AE63" s="25" t="str">
        <f t="shared" si="8"/>
        <v/>
      </c>
      <c r="AF63" s="25" t="str">
        <f t="shared" si="2"/>
        <v/>
      </c>
    </row>
    <row r="64" spans="1:32" x14ac:dyDescent="0.35">
      <c r="A64" s="14" t="str">
        <f>IF('[40]Video Analysis'!$B$614="","",'[40]Video Analysis'!$B$614)</f>
        <v/>
      </c>
      <c r="B64" s="15" t="str">
        <f>IF('[40]Video Analysis'!$Q$614="","",'[40]Video Analysis'!$Q$614)</f>
        <v/>
      </c>
      <c r="C64" s="15" t="str">
        <f>IF('[40]Video Analysis'!$P$614="","",'[40]Video Analysis'!$P$614)</f>
        <v/>
      </c>
      <c r="D64" s="16" t="str">
        <f>IF('[40]Video Analysis'!$G$614="","",'[40]Video Analysis'!$G$614)</f>
        <v/>
      </c>
      <c r="E64" s="16" t="str">
        <f>IF('[40]Video Analysis'!$H$614="","",'[40]Video Analysis'!$H$614)</f>
        <v/>
      </c>
      <c r="F64" s="16" t="str">
        <f>IF('[40]Video Analysis'!$I$614="","",'[40]Video Analysis'!$I$614)</f>
        <v/>
      </c>
      <c r="G64" s="16" t="str">
        <f>IF('[40]Video Analysis'!$J$614="","",'[40]Video Analysis'!$J$614)</f>
        <v/>
      </c>
      <c r="H64" s="16" t="str">
        <f>IF('[40]Video Analysis'!$K$614="","",'[40]Video Analysis'!$K$614)</f>
        <v/>
      </c>
      <c r="I64" s="16" t="str">
        <f>IF('[40]Video Analysis'!$L$614="","",'[40]Video Analysis'!$L$614)</f>
        <v/>
      </c>
      <c r="J64" s="16" t="str">
        <f>IF('[40]Video Analysis'!$M$614="","",'[40]Video Analysis'!$M$614)</f>
        <v/>
      </c>
      <c r="K64" s="16" t="str">
        <f>IF('[40]Video Analysis'!$N$614="","",'[40]Video Analysis'!$N$614)</f>
        <v/>
      </c>
      <c r="L64" s="16" t="str">
        <f>IF('[40]Video Analysis'!$O$614="","",'[40]Video Analysis'!$O$614)</f>
        <v/>
      </c>
      <c r="M64" s="17" t="str">
        <f t="shared" si="3"/>
        <v/>
      </c>
      <c r="N64" s="17" t="str">
        <f t="shared" si="3"/>
        <v/>
      </c>
      <c r="O64" s="17" t="str">
        <f t="shared" si="3"/>
        <v/>
      </c>
      <c r="P64" s="17"/>
      <c r="T64" s="23" t="str">
        <f t="shared" si="4"/>
        <v/>
      </c>
      <c r="U64" s="23" t="str">
        <f t="shared" si="4"/>
        <v/>
      </c>
      <c r="V64" s="24" t="str">
        <f t="shared" si="5"/>
        <v/>
      </c>
      <c r="W64" s="24" t="str">
        <f t="shared" si="5"/>
        <v/>
      </c>
      <c r="X64" s="24" t="str">
        <f t="shared" si="5"/>
        <v/>
      </c>
      <c r="Y64" s="24" t="str">
        <f t="shared" si="6"/>
        <v/>
      </c>
      <c r="Z64" s="24" t="str">
        <f t="shared" si="6"/>
        <v/>
      </c>
      <c r="AA64" s="24" t="str">
        <f t="shared" si="6"/>
        <v/>
      </c>
      <c r="AB64" s="17" t="str">
        <f t="shared" si="7"/>
        <v/>
      </c>
      <c r="AC64" s="17" t="str">
        <f t="shared" si="7"/>
        <v/>
      </c>
      <c r="AD64" s="17" t="str">
        <f t="shared" si="7"/>
        <v/>
      </c>
      <c r="AE64" s="25" t="str">
        <f t="shared" si="8"/>
        <v/>
      </c>
      <c r="AF64" s="25" t="str">
        <f t="shared" si="2"/>
        <v/>
      </c>
    </row>
    <row r="65" spans="1:32" x14ac:dyDescent="0.35">
      <c r="A65" s="14" t="str">
        <f>IF('[40]Video Analysis'!$B$624="","",'[40]Video Analysis'!$B$624)</f>
        <v/>
      </c>
      <c r="B65" s="15" t="str">
        <f>IF('[40]Video Analysis'!$Q$624="","",'[40]Video Analysis'!$Q$624)</f>
        <v/>
      </c>
      <c r="C65" s="15" t="str">
        <f>IF('[40]Video Analysis'!$P$624="","",'[40]Video Analysis'!$P$624)</f>
        <v/>
      </c>
      <c r="D65" s="16" t="str">
        <f>IF('[40]Video Analysis'!$G$624="","",'[40]Video Analysis'!$G$624)</f>
        <v/>
      </c>
      <c r="E65" s="16" t="str">
        <f>IF('[40]Video Analysis'!$H$624="","",'[40]Video Analysis'!$H$624)</f>
        <v/>
      </c>
      <c r="F65" s="16" t="str">
        <f>IF('[40]Video Analysis'!$I$624="","",'[40]Video Analysis'!$I$624)</f>
        <v/>
      </c>
      <c r="G65" s="16" t="str">
        <f>IF('[40]Video Analysis'!$J$624="","",'[40]Video Analysis'!$J$624)</f>
        <v/>
      </c>
      <c r="H65" s="16" t="str">
        <f>IF('[40]Video Analysis'!$K$624="","",'[40]Video Analysis'!$K$624)</f>
        <v/>
      </c>
      <c r="I65" s="16" t="str">
        <f>IF('[40]Video Analysis'!$L$624="","",'[40]Video Analysis'!$L$624)</f>
        <v/>
      </c>
      <c r="J65" s="16" t="str">
        <f>IF('[40]Video Analysis'!$M$624="","",'[40]Video Analysis'!$M$624)</f>
        <v/>
      </c>
      <c r="K65" s="16" t="str">
        <f>IF('[40]Video Analysis'!$N$624="","",'[40]Video Analysis'!$N$624)</f>
        <v/>
      </c>
      <c r="L65" s="16" t="str">
        <f>IF('[40]Video Analysis'!$O$624="","",'[40]Video Analysis'!$O$624)</f>
        <v/>
      </c>
      <c r="M65" s="17" t="str">
        <f t="shared" si="3"/>
        <v/>
      </c>
      <c r="N65" s="17" t="str">
        <f t="shared" si="3"/>
        <v/>
      </c>
      <c r="O65" s="17" t="str">
        <f t="shared" si="3"/>
        <v/>
      </c>
      <c r="P65" s="17"/>
      <c r="T65" s="23" t="str">
        <f t="shared" si="4"/>
        <v/>
      </c>
      <c r="U65" s="23" t="str">
        <f t="shared" si="4"/>
        <v/>
      </c>
      <c r="V65" s="24" t="str">
        <f t="shared" si="5"/>
        <v/>
      </c>
      <c r="W65" s="24" t="str">
        <f t="shared" si="5"/>
        <v/>
      </c>
      <c r="X65" s="24" t="str">
        <f t="shared" si="5"/>
        <v/>
      </c>
      <c r="Y65" s="24" t="str">
        <f t="shared" si="6"/>
        <v/>
      </c>
      <c r="Z65" s="24" t="str">
        <f t="shared" si="6"/>
        <v/>
      </c>
      <c r="AA65" s="24" t="str">
        <f t="shared" si="6"/>
        <v/>
      </c>
      <c r="AB65" s="17" t="str">
        <f t="shared" si="7"/>
        <v/>
      </c>
      <c r="AC65" s="17" t="str">
        <f t="shared" si="7"/>
        <v/>
      </c>
      <c r="AD65" s="17" t="str">
        <f t="shared" si="7"/>
        <v/>
      </c>
      <c r="AE65" s="25" t="str">
        <f t="shared" si="8"/>
        <v/>
      </c>
      <c r="AF65" s="25" t="str">
        <f t="shared" si="2"/>
        <v/>
      </c>
    </row>
    <row r="66" spans="1:32" x14ac:dyDescent="0.35">
      <c r="A66" s="14" t="str">
        <f>IF('[40]Video Analysis'!$B$634="","",'[40]Video Analysis'!$B$634)</f>
        <v/>
      </c>
      <c r="B66" s="15" t="str">
        <f>IF('[40]Video Analysis'!$Q$634="","",'[40]Video Analysis'!$Q$634)</f>
        <v/>
      </c>
      <c r="C66" s="15" t="str">
        <f>IF('[40]Video Analysis'!$P$634="","",'[40]Video Analysis'!$P$634)</f>
        <v/>
      </c>
      <c r="D66" s="16" t="str">
        <f>IF('[40]Video Analysis'!$G$634="","",'[40]Video Analysis'!$G$634)</f>
        <v/>
      </c>
      <c r="E66" s="16" t="str">
        <f>IF('[40]Video Analysis'!$H$634="","",'[40]Video Analysis'!$H$634)</f>
        <v/>
      </c>
      <c r="F66" s="16" t="str">
        <f>IF('[40]Video Analysis'!$I$634="","",'[40]Video Analysis'!$I$634)</f>
        <v/>
      </c>
      <c r="G66" s="16" t="str">
        <f>IF('[40]Video Analysis'!$J$634="","",'[40]Video Analysis'!$J$634)</f>
        <v/>
      </c>
      <c r="H66" s="16" t="str">
        <f>IF('[40]Video Analysis'!$K$634="","",'[40]Video Analysis'!$K$634)</f>
        <v/>
      </c>
      <c r="I66" s="16" t="str">
        <f>IF('[40]Video Analysis'!$L$634="","",'[40]Video Analysis'!$L$634)</f>
        <v/>
      </c>
      <c r="J66" s="16" t="str">
        <f>IF('[40]Video Analysis'!$M$634="","",'[40]Video Analysis'!$M$634)</f>
        <v/>
      </c>
      <c r="K66" s="16" t="str">
        <f>IF('[40]Video Analysis'!$N$634="","",'[40]Video Analysis'!$N$634)</f>
        <v/>
      </c>
      <c r="L66" s="16" t="str">
        <f>IF('[40]Video Analysis'!$O$634="","",'[40]Video Analysis'!$O$634)</f>
        <v/>
      </c>
      <c r="M66" s="17" t="str">
        <f t="shared" si="3"/>
        <v/>
      </c>
      <c r="N66" s="17" t="str">
        <f t="shared" si="3"/>
        <v/>
      </c>
      <c r="O66" s="17" t="str">
        <f t="shared" si="3"/>
        <v/>
      </c>
      <c r="P66" s="17"/>
      <c r="T66" s="23" t="str">
        <f t="shared" si="4"/>
        <v/>
      </c>
      <c r="U66" s="23" t="str">
        <f t="shared" si="4"/>
        <v/>
      </c>
      <c r="V66" s="24" t="str">
        <f t="shared" si="5"/>
        <v/>
      </c>
      <c r="W66" s="24" t="str">
        <f t="shared" si="5"/>
        <v/>
      </c>
      <c r="X66" s="24" t="str">
        <f t="shared" si="5"/>
        <v/>
      </c>
      <c r="Y66" s="24" t="str">
        <f t="shared" si="6"/>
        <v/>
      </c>
      <c r="Z66" s="24" t="str">
        <f t="shared" si="6"/>
        <v/>
      </c>
      <c r="AA66" s="24" t="str">
        <f t="shared" si="6"/>
        <v/>
      </c>
      <c r="AB66" s="17" t="str">
        <f t="shared" si="7"/>
        <v/>
      </c>
      <c r="AC66" s="17" t="str">
        <f t="shared" si="7"/>
        <v/>
      </c>
      <c r="AD66" s="17" t="str">
        <f t="shared" si="7"/>
        <v/>
      </c>
      <c r="AE66" s="25" t="str">
        <f t="shared" si="8"/>
        <v/>
      </c>
      <c r="AF66" s="25" t="str">
        <f t="shared" si="2"/>
        <v/>
      </c>
    </row>
    <row r="67" spans="1:32" x14ac:dyDescent="0.35">
      <c r="A67" s="14" t="str">
        <f>IF('[40]Video Analysis'!$B$644="","",'[40]Video Analysis'!$B$644)</f>
        <v/>
      </c>
      <c r="B67" s="15" t="str">
        <f>IF('[40]Video Analysis'!$Q$644="","",'[40]Video Analysis'!$Q$644)</f>
        <v/>
      </c>
      <c r="C67" s="15" t="str">
        <f>IF('[40]Video Analysis'!$P$644="","",'[40]Video Analysis'!$P$644)</f>
        <v/>
      </c>
      <c r="D67" s="16" t="str">
        <f>IF('[40]Video Analysis'!$G$644="","",'[40]Video Analysis'!$G$644)</f>
        <v/>
      </c>
      <c r="E67" s="16" t="str">
        <f>IF('[40]Video Analysis'!$H$644="","",'[40]Video Analysis'!$H$644)</f>
        <v/>
      </c>
      <c r="F67" s="16" t="str">
        <f>IF('[40]Video Analysis'!$I$644="","",'[40]Video Analysis'!$I$644)</f>
        <v/>
      </c>
      <c r="G67" s="16" t="str">
        <f>IF('[40]Video Analysis'!$J$644="","",'[40]Video Analysis'!$J$644)</f>
        <v/>
      </c>
      <c r="H67" s="16" t="str">
        <f>IF('[40]Video Analysis'!$K$644="","",'[40]Video Analysis'!$K$644)</f>
        <v/>
      </c>
      <c r="I67" s="16" t="str">
        <f>IF('[40]Video Analysis'!$L$644="","",'[40]Video Analysis'!$L$644)</f>
        <v/>
      </c>
      <c r="J67" s="16" t="str">
        <f>IF('[40]Video Analysis'!$M$644="","",'[40]Video Analysis'!$M$644)</f>
        <v/>
      </c>
      <c r="K67" s="16" t="str">
        <f>IF('[40]Video Analysis'!$N$644="","",'[40]Video Analysis'!$N$644)</f>
        <v/>
      </c>
      <c r="L67" s="16" t="str">
        <f>IF('[40]Video Analysis'!$O$644="","",'[40]Video Analysis'!$O$644)</f>
        <v/>
      </c>
      <c r="M67" s="17" t="str">
        <f t="shared" si="3"/>
        <v/>
      </c>
      <c r="N67" s="17" t="str">
        <f t="shared" si="3"/>
        <v/>
      </c>
      <c r="O67" s="17" t="str">
        <f t="shared" si="3"/>
        <v/>
      </c>
      <c r="P67" s="17"/>
      <c r="T67" s="23" t="str">
        <f t="shared" si="4"/>
        <v/>
      </c>
      <c r="U67" s="23" t="str">
        <f t="shared" si="4"/>
        <v/>
      </c>
      <c r="V67" s="24" t="str">
        <f t="shared" si="5"/>
        <v/>
      </c>
      <c r="W67" s="24" t="str">
        <f t="shared" si="5"/>
        <v/>
      </c>
      <c r="X67" s="24" t="str">
        <f t="shared" si="5"/>
        <v/>
      </c>
      <c r="Y67" s="24" t="str">
        <f t="shared" si="6"/>
        <v/>
      </c>
      <c r="Z67" s="24" t="str">
        <f t="shared" si="6"/>
        <v/>
      </c>
      <c r="AA67" s="24" t="str">
        <f t="shared" si="6"/>
        <v/>
      </c>
      <c r="AB67" s="17" t="str">
        <f t="shared" si="7"/>
        <v/>
      </c>
      <c r="AC67" s="17" t="str">
        <f t="shared" si="7"/>
        <v/>
      </c>
      <c r="AD67" s="17" t="str">
        <f t="shared" si="7"/>
        <v/>
      </c>
      <c r="AE67" s="25" t="str">
        <f t="shared" si="8"/>
        <v/>
      </c>
      <c r="AF67" s="25" t="str">
        <f t="shared" ref="AF67:AF72" si="9">IF(P67="","",P67)</f>
        <v/>
      </c>
    </row>
    <row r="68" spans="1:32" x14ac:dyDescent="0.35">
      <c r="A68" s="14" t="str">
        <f>IF('[40]Video Analysis'!$B$654="","",'[40]Video Analysis'!$B$654)</f>
        <v/>
      </c>
      <c r="B68" s="15" t="str">
        <f>IF('[40]Video Analysis'!$Q$654="","",'[40]Video Analysis'!$Q$654)</f>
        <v/>
      </c>
      <c r="C68" s="15" t="str">
        <f>IF('[40]Video Analysis'!$P$654="","",'[40]Video Analysis'!$P$654)</f>
        <v/>
      </c>
      <c r="D68" s="16" t="str">
        <f>IF('[40]Video Analysis'!$G$654="","",'[40]Video Analysis'!$G$654)</f>
        <v/>
      </c>
      <c r="E68" s="16" t="str">
        <f>IF('[40]Video Analysis'!$H$654="","",'[40]Video Analysis'!$H$654)</f>
        <v/>
      </c>
      <c r="F68" s="16" t="str">
        <f>IF('[40]Video Analysis'!$I$654="","",'[40]Video Analysis'!$I$654)</f>
        <v/>
      </c>
      <c r="G68" s="16" t="str">
        <f>IF('[40]Video Analysis'!$J$654="","",'[40]Video Analysis'!$J$654)</f>
        <v/>
      </c>
      <c r="H68" s="16" t="str">
        <f>IF('[40]Video Analysis'!$K$654="","",'[40]Video Analysis'!$K$654)</f>
        <v/>
      </c>
      <c r="I68" s="16" t="str">
        <f>IF('[40]Video Analysis'!$L$654="","",'[40]Video Analysis'!$L$654)</f>
        <v/>
      </c>
      <c r="J68" s="16" t="str">
        <f>IF('[40]Video Analysis'!$M$654="","",'[40]Video Analysis'!$M$654)</f>
        <v/>
      </c>
      <c r="K68" s="16" t="str">
        <f>IF('[40]Video Analysis'!$N$654="","",'[40]Video Analysis'!$N$654)</f>
        <v/>
      </c>
      <c r="L68" s="16" t="str">
        <f>IF('[40]Video Analysis'!$O$654="","",'[40]Video Analysis'!$O$654)</f>
        <v/>
      </c>
      <c r="M68" s="17" t="str">
        <f t="shared" ref="M68:O72" si="10">IF(D68="","",IF((MAX(D68,G68,J68)-MIN(D68,G68,J68))&gt;$P$1,"CHECK",""))</f>
        <v/>
      </c>
      <c r="N68" s="17" t="str">
        <f t="shared" si="10"/>
        <v/>
      </c>
      <c r="O68" s="17" t="str">
        <f t="shared" si="10"/>
        <v/>
      </c>
      <c r="P68" s="17"/>
      <c r="T68" s="23" t="str">
        <f t="shared" ref="T68:U72" si="11">IF(B68="","",B68)</f>
        <v/>
      </c>
      <c r="U68" s="23" t="str">
        <f t="shared" si="11"/>
        <v/>
      </c>
      <c r="V68" s="24" t="str">
        <f t="shared" ref="V68:X72" si="12">IF(D68="","",IF(COUNT(D68,G68,J68)&lt;3,"analyze",AVERAGE(D68,G68,J68)))</f>
        <v/>
      </c>
      <c r="W68" s="24" t="str">
        <f t="shared" si="12"/>
        <v/>
      </c>
      <c r="X68" s="24" t="str">
        <f t="shared" si="12"/>
        <v/>
      </c>
      <c r="Y68" s="24" t="str">
        <f t="shared" ref="Y68:AA72" si="13">IF(D68="","",IF(COUNT(D68,G68,J68)&lt;3,"analyze",STDEV(D68,G68,J68)))</f>
        <v/>
      </c>
      <c r="Z68" s="24" t="str">
        <f t="shared" si="13"/>
        <v/>
      </c>
      <c r="AA68" s="24" t="str">
        <f t="shared" si="13"/>
        <v/>
      </c>
      <c r="AB68" s="17" t="str">
        <f t="shared" ref="AB68:AD72" si="14">IF(M68="","",M68)</f>
        <v/>
      </c>
      <c r="AC68" s="17" t="str">
        <f t="shared" si="14"/>
        <v/>
      </c>
      <c r="AD68" s="17" t="str">
        <f t="shared" si="14"/>
        <v/>
      </c>
      <c r="AE68" s="25" t="str">
        <f t="shared" ref="AE68:AE72" si="15">IF(A68="","",A68)</f>
        <v/>
      </c>
      <c r="AF68" s="25" t="str">
        <f t="shared" si="9"/>
        <v/>
      </c>
    </row>
    <row r="69" spans="1:32" x14ac:dyDescent="0.35">
      <c r="A69" s="14" t="str">
        <f>IF('[40]Video Analysis'!$B$664="","",'[40]Video Analysis'!$B$664)</f>
        <v/>
      </c>
      <c r="B69" s="15" t="str">
        <f>IF('[40]Video Analysis'!$Q$664="","",'[40]Video Analysis'!$Q$664)</f>
        <v/>
      </c>
      <c r="C69" s="15" t="str">
        <f>IF('[40]Video Analysis'!$P$664="","",'[40]Video Analysis'!$P$664)</f>
        <v/>
      </c>
      <c r="D69" s="16" t="str">
        <f>IF('[40]Video Analysis'!$G$664="","",'[40]Video Analysis'!$G$664)</f>
        <v/>
      </c>
      <c r="E69" s="16" t="str">
        <f>IF('[40]Video Analysis'!$H$664="","",'[40]Video Analysis'!$H$664)</f>
        <v/>
      </c>
      <c r="F69" s="16" t="str">
        <f>IF('[40]Video Analysis'!$I$664="","",'[40]Video Analysis'!$I$664)</f>
        <v/>
      </c>
      <c r="G69" s="16" t="str">
        <f>IF('[40]Video Analysis'!$J$664="","",'[40]Video Analysis'!$J$664)</f>
        <v/>
      </c>
      <c r="H69" s="16" t="str">
        <f>IF('[40]Video Analysis'!$K$664="","",'[40]Video Analysis'!$K$664)</f>
        <v/>
      </c>
      <c r="I69" s="16" t="str">
        <f>IF('[40]Video Analysis'!$L$664="","",'[40]Video Analysis'!$L$664)</f>
        <v/>
      </c>
      <c r="J69" s="16" t="str">
        <f>IF('[40]Video Analysis'!$M$664="","",'[40]Video Analysis'!$M$664)</f>
        <v/>
      </c>
      <c r="K69" s="16" t="str">
        <f>IF('[40]Video Analysis'!$N$664="","",'[40]Video Analysis'!$N$664)</f>
        <v/>
      </c>
      <c r="L69" s="16" t="str">
        <f>IF('[40]Video Analysis'!$O$664="","",'[40]Video Analysis'!$O$664)</f>
        <v/>
      </c>
      <c r="M69" s="17" t="str">
        <f t="shared" si="10"/>
        <v/>
      </c>
      <c r="N69" s="17" t="str">
        <f t="shared" si="10"/>
        <v/>
      </c>
      <c r="O69" s="17" t="str">
        <f t="shared" si="10"/>
        <v/>
      </c>
      <c r="P69" s="17"/>
      <c r="T69" s="23" t="str">
        <f t="shared" si="11"/>
        <v/>
      </c>
      <c r="U69" s="23" t="str">
        <f t="shared" si="11"/>
        <v/>
      </c>
      <c r="V69" s="24" t="str">
        <f t="shared" si="12"/>
        <v/>
      </c>
      <c r="W69" s="24" t="str">
        <f t="shared" si="12"/>
        <v/>
      </c>
      <c r="X69" s="24" t="str">
        <f t="shared" si="12"/>
        <v/>
      </c>
      <c r="Y69" s="24" t="str">
        <f t="shared" si="13"/>
        <v/>
      </c>
      <c r="Z69" s="24" t="str">
        <f t="shared" si="13"/>
        <v/>
      </c>
      <c r="AA69" s="24" t="str">
        <f t="shared" si="13"/>
        <v/>
      </c>
      <c r="AB69" s="17" t="str">
        <f t="shared" si="14"/>
        <v/>
      </c>
      <c r="AC69" s="17" t="str">
        <f t="shared" si="14"/>
        <v/>
      </c>
      <c r="AD69" s="17" t="str">
        <f t="shared" si="14"/>
        <v/>
      </c>
      <c r="AE69" s="25" t="str">
        <f t="shared" si="15"/>
        <v/>
      </c>
      <c r="AF69" s="25" t="str">
        <f t="shared" si="9"/>
        <v/>
      </c>
    </row>
    <row r="70" spans="1:32" x14ac:dyDescent="0.35">
      <c r="A70" s="14" t="str">
        <f>IF('[40]Video Analysis'!$B$674="","",'[40]Video Analysis'!$B$674)</f>
        <v/>
      </c>
      <c r="B70" s="15" t="str">
        <f>IF('[40]Video Analysis'!$Q$674="","",'[40]Video Analysis'!$Q$674)</f>
        <v/>
      </c>
      <c r="C70" s="15" t="str">
        <f>IF('[40]Video Analysis'!$P$674="","",'[40]Video Analysis'!$P$674)</f>
        <v/>
      </c>
      <c r="D70" s="16" t="str">
        <f>IF('[40]Video Analysis'!$G$674="","",'[40]Video Analysis'!$G$674)</f>
        <v/>
      </c>
      <c r="E70" s="16" t="str">
        <f>IF('[40]Video Analysis'!$H$674="","",'[40]Video Analysis'!$H$674)</f>
        <v/>
      </c>
      <c r="F70" s="16" t="str">
        <f>IF('[40]Video Analysis'!$I$674="","",'[40]Video Analysis'!$I$674)</f>
        <v/>
      </c>
      <c r="G70" s="16" t="str">
        <f>IF('[40]Video Analysis'!$J$674="","",'[40]Video Analysis'!$J$674)</f>
        <v/>
      </c>
      <c r="H70" s="16" t="str">
        <f>IF('[40]Video Analysis'!$K$674="","",'[40]Video Analysis'!$K$674)</f>
        <v/>
      </c>
      <c r="I70" s="16" t="str">
        <f>IF('[40]Video Analysis'!$L$674="","",'[40]Video Analysis'!$L$674)</f>
        <v/>
      </c>
      <c r="J70" s="16" t="str">
        <f>IF('[40]Video Analysis'!$M$674="","",'[40]Video Analysis'!$M$674)</f>
        <v/>
      </c>
      <c r="K70" s="16" t="str">
        <f>IF('[40]Video Analysis'!$N$674="","",'[40]Video Analysis'!$N$674)</f>
        <v/>
      </c>
      <c r="L70" s="16" t="str">
        <f>IF('[40]Video Analysis'!$O$674="","",'[40]Video Analysis'!$O$674)</f>
        <v/>
      </c>
      <c r="M70" s="17" t="str">
        <f t="shared" si="10"/>
        <v/>
      </c>
      <c r="N70" s="17" t="str">
        <f t="shared" si="10"/>
        <v/>
      </c>
      <c r="O70" s="17" t="str">
        <f t="shared" si="10"/>
        <v/>
      </c>
      <c r="P70" s="17"/>
      <c r="T70" s="23" t="str">
        <f t="shared" si="11"/>
        <v/>
      </c>
      <c r="U70" s="23" t="str">
        <f t="shared" si="11"/>
        <v/>
      </c>
      <c r="V70" s="24" t="str">
        <f t="shared" si="12"/>
        <v/>
      </c>
      <c r="W70" s="24" t="str">
        <f t="shared" si="12"/>
        <v/>
      </c>
      <c r="X70" s="24" t="str">
        <f t="shared" si="12"/>
        <v/>
      </c>
      <c r="Y70" s="24" t="str">
        <f t="shared" si="13"/>
        <v/>
      </c>
      <c r="Z70" s="24" t="str">
        <f t="shared" si="13"/>
        <v/>
      </c>
      <c r="AA70" s="24" t="str">
        <f t="shared" si="13"/>
        <v/>
      </c>
      <c r="AB70" s="17" t="str">
        <f t="shared" si="14"/>
        <v/>
      </c>
      <c r="AC70" s="17" t="str">
        <f t="shared" si="14"/>
        <v/>
      </c>
      <c r="AD70" s="17" t="str">
        <f t="shared" si="14"/>
        <v/>
      </c>
      <c r="AE70" s="25" t="str">
        <f t="shared" si="15"/>
        <v/>
      </c>
      <c r="AF70" s="25" t="str">
        <f t="shared" si="9"/>
        <v/>
      </c>
    </row>
    <row r="71" spans="1:32" x14ac:dyDescent="0.35">
      <c r="A71" s="14" t="str">
        <f>IF('[40]Video Analysis'!$B$684="","",'[40]Video Analysis'!$B$684)</f>
        <v/>
      </c>
      <c r="B71" s="15" t="str">
        <f>IF('[40]Video Analysis'!$Q$684="","",'[40]Video Analysis'!$Q$684)</f>
        <v/>
      </c>
      <c r="C71" s="15" t="str">
        <f>IF('[40]Video Analysis'!$P$684="","",'[40]Video Analysis'!$P$684)</f>
        <v/>
      </c>
      <c r="D71" s="16" t="str">
        <f>IF('[40]Video Analysis'!$G$684="","",'[40]Video Analysis'!$G$684)</f>
        <v/>
      </c>
      <c r="E71" s="16" t="str">
        <f>IF('[40]Video Analysis'!$H$684="","",'[40]Video Analysis'!$H$684)</f>
        <v/>
      </c>
      <c r="F71" s="16" t="str">
        <f>IF('[40]Video Analysis'!$I$684="","",'[40]Video Analysis'!$I$684)</f>
        <v/>
      </c>
      <c r="G71" s="16" t="str">
        <f>IF('[40]Video Analysis'!$J$684="","",'[40]Video Analysis'!$J$684)</f>
        <v/>
      </c>
      <c r="H71" s="16" t="str">
        <f>IF('[40]Video Analysis'!$K$684="","",'[40]Video Analysis'!$K$684)</f>
        <v/>
      </c>
      <c r="I71" s="16" t="str">
        <f>IF('[40]Video Analysis'!$L$684="","",'[40]Video Analysis'!$L$684)</f>
        <v/>
      </c>
      <c r="J71" s="16" t="str">
        <f>IF('[40]Video Analysis'!$M$684="","",'[40]Video Analysis'!$M$684)</f>
        <v/>
      </c>
      <c r="K71" s="16" t="str">
        <f>IF('[40]Video Analysis'!$N$684="","",'[40]Video Analysis'!$N$684)</f>
        <v/>
      </c>
      <c r="L71" s="16" t="str">
        <f>IF('[40]Video Analysis'!$O$684="","",'[40]Video Analysis'!$O$684)</f>
        <v/>
      </c>
      <c r="M71" s="17" t="str">
        <f t="shared" si="10"/>
        <v/>
      </c>
      <c r="N71" s="17" t="str">
        <f t="shared" si="10"/>
        <v/>
      </c>
      <c r="O71" s="17" t="str">
        <f t="shared" si="10"/>
        <v/>
      </c>
      <c r="P71" s="17"/>
      <c r="T71" s="23" t="str">
        <f t="shared" si="11"/>
        <v/>
      </c>
      <c r="U71" s="23" t="str">
        <f t="shared" si="11"/>
        <v/>
      </c>
      <c r="V71" s="24" t="str">
        <f t="shared" si="12"/>
        <v/>
      </c>
      <c r="W71" s="24" t="str">
        <f t="shared" si="12"/>
        <v/>
      </c>
      <c r="X71" s="24" t="str">
        <f t="shared" si="12"/>
        <v/>
      </c>
      <c r="Y71" s="24" t="str">
        <f t="shared" si="13"/>
        <v/>
      </c>
      <c r="Z71" s="24" t="str">
        <f t="shared" si="13"/>
        <v/>
      </c>
      <c r="AA71" s="24" t="str">
        <f t="shared" si="13"/>
        <v/>
      </c>
      <c r="AB71" s="17" t="str">
        <f t="shared" si="14"/>
        <v/>
      </c>
      <c r="AC71" s="17" t="str">
        <f t="shared" si="14"/>
        <v/>
      </c>
      <c r="AD71" s="17" t="str">
        <f t="shared" si="14"/>
        <v/>
      </c>
      <c r="AE71" s="25" t="str">
        <f t="shared" si="15"/>
        <v/>
      </c>
      <c r="AF71" s="25" t="str">
        <f t="shared" si="9"/>
        <v/>
      </c>
    </row>
    <row r="72" spans="1:32" x14ac:dyDescent="0.35">
      <c r="A72" s="14" t="str">
        <f>IF('[40]Video Analysis'!$B$694="","",'[40]Video Analysis'!$B$694)</f>
        <v/>
      </c>
      <c r="B72" s="15" t="str">
        <f>IF('[40]Video Analysis'!$Q$694="","",'[40]Video Analysis'!$Q$694)</f>
        <v/>
      </c>
      <c r="C72" s="15" t="str">
        <f>IF('[40]Video Analysis'!$P$694="","",'[40]Video Analysis'!$P$694)</f>
        <v/>
      </c>
      <c r="D72" s="16" t="str">
        <f>IF('[40]Video Analysis'!$G$694="","",'[40]Video Analysis'!$G$694)</f>
        <v/>
      </c>
      <c r="E72" s="16" t="str">
        <f>IF('[40]Video Analysis'!$H$694="","",'[40]Video Analysis'!$H$694)</f>
        <v/>
      </c>
      <c r="F72" s="16" t="str">
        <f>IF('[40]Video Analysis'!$I$694="","",'[40]Video Analysis'!$I$694)</f>
        <v/>
      </c>
      <c r="G72" s="16" t="str">
        <f>IF('[40]Video Analysis'!$J$694="","",'[40]Video Analysis'!$J$694)</f>
        <v/>
      </c>
      <c r="H72" s="16" t="str">
        <f>IF('[40]Video Analysis'!$K$694="","",'[40]Video Analysis'!$K$694)</f>
        <v/>
      </c>
      <c r="I72" s="16" t="str">
        <f>IF('[40]Video Analysis'!$L$694="","",'[40]Video Analysis'!$L$694)</f>
        <v/>
      </c>
      <c r="J72" s="16" t="str">
        <f>IF('[40]Video Analysis'!$M$694="","",'[40]Video Analysis'!$M$694)</f>
        <v/>
      </c>
      <c r="K72" s="16" t="str">
        <f>IF('[40]Video Analysis'!$N$694="","",'[40]Video Analysis'!$N$694)</f>
        <v/>
      </c>
      <c r="L72" s="16" t="str">
        <f>IF('[40]Video Analysis'!$O$694="","",'[40]Video Analysis'!$O$694)</f>
        <v/>
      </c>
      <c r="M72" s="17" t="str">
        <f t="shared" si="10"/>
        <v/>
      </c>
      <c r="N72" s="17" t="str">
        <f t="shared" si="10"/>
        <v/>
      </c>
      <c r="O72" s="17" t="str">
        <f t="shared" si="10"/>
        <v/>
      </c>
      <c r="P72" s="17"/>
      <c r="T72" s="23" t="str">
        <f t="shared" si="11"/>
        <v/>
      </c>
      <c r="U72" s="23" t="str">
        <f t="shared" si="11"/>
        <v/>
      </c>
      <c r="V72" s="24" t="str">
        <f t="shared" si="12"/>
        <v/>
      </c>
      <c r="W72" s="24" t="str">
        <f t="shared" si="12"/>
        <v/>
      </c>
      <c r="X72" s="24" t="str">
        <f t="shared" si="12"/>
        <v/>
      </c>
      <c r="Y72" s="24" t="str">
        <f t="shared" si="13"/>
        <v/>
      </c>
      <c r="Z72" s="24" t="str">
        <f t="shared" si="13"/>
        <v/>
      </c>
      <c r="AA72" s="24" t="str">
        <f t="shared" si="13"/>
        <v/>
      </c>
      <c r="AB72" s="17" t="str">
        <f t="shared" si="14"/>
        <v/>
      </c>
      <c r="AC72" s="17" t="str">
        <f t="shared" si="14"/>
        <v/>
      </c>
      <c r="AD72" s="17" t="str">
        <f t="shared" si="14"/>
        <v/>
      </c>
      <c r="AE72" s="25" t="str">
        <f t="shared" si="15"/>
        <v/>
      </c>
      <c r="AF72" s="25" t="str">
        <f t="shared" si="9"/>
        <v/>
      </c>
    </row>
    <row r="73" spans="1:32" x14ac:dyDescent="0.35">
      <c r="A73" s="26"/>
      <c r="B73" s="7"/>
      <c r="C73" s="7"/>
      <c r="D73" s="3"/>
      <c r="E73" s="3"/>
      <c r="F73" s="3"/>
      <c r="G73" s="3"/>
      <c r="H73" s="3"/>
      <c r="I73" s="3"/>
      <c r="J73" s="3"/>
      <c r="K73" s="3"/>
      <c r="L73" s="3"/>
      <c r="T73" s="27"/>
      <c r="U73" s="27"/>
      <c r="V73" s="8"/>
      <c r="W73" s="8"/>
      <c r="X73" s="8"/>
      <c r="Y73" s="8"/>
      <c r="Z73" s="8"/>
      <c r="AA73" s="8"/>
    </row>
    <row r="74" spans="1:32" x14ac:dyDescent="0.35">
      <c r="A74" s="26"/>
      <c r="B74" s="7"/>
      <c r="C74" s="7"/>
      <c r="D74" s="3"/>
      <c r="E74" s="3"/>
      <c r="F74" s="3"/>
      <c r="G74" s="3"/>
      <c r="H74" s="3"/>
      <c r="I74" s="3"/>
      <c r="J74" s="3"/>
      <c r="K74" s="3"/>
      <c r="L74" s="3"/>
      <c r="T74" s="27"/>
      <c r="U74" s="27"/>
      <c r="V74" s="8"/>
      <c r="W74" s="8"/>
      <c r="X74" s="8"/>
      <c r="Y74" s="8"/>
      <c r="Z74" s="8"/>
      <c r="AA74" s="8"/>
    </row>
    <row r="75" spans="1:32" x14ac:dyDescent="0.35">
      <c r="A75" s="26"/>
      <c r="B75" s="7"/>
      <c r="C75" s="7"/>
      <c r="D75" s="3"/>
      <c r="E75" s="3"/>
      <c r="F75" s="3"/>
      <c r="G75" s="3"/>
      <c r="H75" s="3"/>
      <c r="I75" s="3"/>
      <c r="J75" s="3"/>
      <c r="K75" s="3"/>
      <c r="L75" s="3"/>
      <c r="T75" s="27"/>
      <c r="U75" s="27"/>
      <c r="V75" s="8"/>
      <c r="W75" s="8"/>
      <c r="X75" s="8"/>
      <c r="Y75" s="8"/>
      <c r="Z75" s="8"/>
      <c r="AA75" s="8"/>
    </row>
    <row r="76" spans="1:32" x14ac:dyDescent="0.35">
      <c r="A76" s="26"/>
      <c r="B76" s="7"/>
      <c r="C76" s="7"/>
      <c r="D76" s="3"/>
      <c r="E76" s="3"/>
      <c r="F76" s="3"/>
      <c r="G76" s="3"/>
      <c r="H76" s="3"/>
      <c r="I76" s="3"/>
      <c r="J76" s="3"/>
      <c r="K76" s="3"/>
      <c r="L76" s="3"/>
      <c r="T76" s="27"/>
      <c r="U76" s="27"/>
      <c r="V76" s="8"/>
      <c r="W76" s="8"/>
      <c r="X76" s="8"/>
      <c r="Y76" s="8"/>
      <c r="Z76" s="8"/>
      <c r="AA76" s="8"/>
    </row>
    <row r="77" spans="1:32" x14ac:dyDescent="0.35">
      <c r="A77" s="26"/>
      <c r="B77" s="7"/>
      <c r="C77" s="7"/>
      <c r="D77" s="3"/>
      <c r="E77" s="3"/>
      <c r="F77" s="3"/>
      <c r="G77" s="3"/>
      <c r="H77" s="3"/>
      <c r="I77" s="3"/>
      <c r="J77" s="3"/>
      <c r="K77" s="3"/>
      <c r="L77" s="3"/>
      <c r="T77" s="27"/>
      <c r="U77" s="27"/>
      <c r="V77" s="8"/>
      <c r="W77" s="8"/>
      <c r="X77" s="8"/>
      <c r="Y77" s="8"/>
      <c r="Z77" s="8"/>
      <c r="AA77" s="8"/>
    </row>
    <row r="78" spans="1:32" x14ac:dyDescent="0.35">
      <c r="A78" s="26"/>
      <c r="B78" s="7"/>
      <c r="C78" s="7"/>
      <c r="D78" s="3"/>
      <c r="E78" s="3"/>
      <c r="F78" s="3"/>
      <c r="G78" s="3"/>
      <c r="H78" s="3"/>
      <c r="I78" s="3"/>
      <c r="J78" s="3"/>
      <c r="K78" s="3"/>
      <c r="L78" s="3"/>
      <c r="T78" s="27"/>
      <c r="U78" s="27"/>
      <c r="V78" s="8"/>
      <c r="W78" s="8"/>
      <c r="X78" s="8"/>
      <c r="Y78" s="8"/>
      <c r="Z78" s="8"/>
      <c r="AA78" s="8"/>
    </row>
    <row r="79" spans="1:32" x14ac:dyDescent="0.35">
      <c r="A79" s="26"/>
      <c r="B79" s="7"/>
      <c r="C79" s="7"/>
      <c r="D79" s="3"/>
      <c r="E79" s="3"/>
      <c r="F79" s="3"/>
      <c r="G79" s="3"/>
      <c r="H79" s="3"/>
      <c r="I79" s="3"/>
      <c r="J79" s="3"/>
      <c r="K79" s="3"/>
      <c r="L79" s="3"/>
      <c r="T79" s="27"/>
      <c r="U79" s="27"/>
      <c r="V79" s="8"/>
      <c r="W79" s="8"/>
      <c r="X79" s="8"/>
      <c r="Y79" s="8"/>
      <c r="Z79" s="8"/>
      <c r="AA79" s="8"/>
    </row>
    <row r="80" spans="1:32" x14ac:dyDescent="0.35">
      <c r="A80" s="26"/>
      <c r="B80" s="7"/>
      <c r="C80" s="7"/>
      <c r="D80" s="3"/>
      <c r="E80" s="3"/>
      <c r="F80" s="3"/>
      <c r="G80" s="3"/>
      <c r="H80" s="3"/>
      <c r="I80" s="3"/>
      <c r="J80" s="3"/>
      <c r="K80" s="3"/>
      <c r="L80" s="3"/>
      <c r="T80" s="27"/>
      <c r="U80" s="27"/>
      <c r="V80" s="8"/>
      <c r="W80" s="8"/>
      <c r="X80" s="8"/>
      <c r="Y80" s="8"/>
      <c r="Z80" s="8"/>
      <c r="AA80" s="8"/>
    </row>
    <row r="81" spans="1:27" x14ac:dyDescent="0.35">
      <c r="A81" s="26"/>
      <c r="B81" s="7"/>
      <c r="C81" s="7"/>
      <c r="D81" s="3"/>
      <c r="E81" s="3"/>
      <c r="F81" s="3"/>
      <c r="G81" s="3"/>
      <c r="H81" s="3"/>
      <c r="I81" s="3"/>
      <c r="J81" s="3"/>
      <c r="K81" s="3"/>
      <c r="L81" s="3"/>
      <c r="T81" s="27"/>
      <c r="U81" s="27"/>
      <c r="V81" s="8"/>
      <c r="W81" s="8"/>
      <c r="X81" s="8"/>
      <c r="Y81" s="8"/>
      <c r="Z81" s="8"/>
      <c r="AA81" s="8"/>
    </row>
    <row r="82" spans="1:27" x14ac:dyDescent="0.35">
      <c r="A82" s="26"/>
      <c r="B82" s="7"/>
      <c r="C82" s="7"/>
      <c r="D82" s="3"/>
      <c r="E82" s="3"/>
      <c r="F82" s="3"/>
      <c r="G82" s="3"/>
      <c r="H82" s="3"/>
      <c r="I82" s="3"/>
      <c r="J82" s="3"/>
      <c r="K82" s="3"/>
      <c r="L82" s="3"/>
      <c r="T82" s="27"/>
      <c r="U82" s="27"/>
      <c r="V82" s="8"/>
      <c r="W82" s="8"/>
      <c r="X82" s="8"/>
      <c r="Y82" s="8"/>
      <c r="Z82" s="8"/>
      <c r="AA82" s="8"/>
    </row>
    <row r="83" spans="1:27" x14ac:dyDescent="0.35">
      <c r="A83" s="26"/>
      <c r="B83" s="7"/>
      <c r="C83" s="7"/>
      <c r="D83" s="3"/>
      <c r="E83" s="3"/>
      <c r="F83" s="3"/>
      <c r="G83" s="3"/>
      <c r="H83" s="3"/>
      <c r="I83" s="3"/>
      <c r="J83" s="3"/>
      <c r="K83" s="3"/>
      <c r="L83" s="3"/>
      <c r="T83" s="27"/>
      <c r="U83" s="27"/>
      <c r="V83" s="8"/>
      <c r="W83" s="8"/>
      <c r="X83" s="8"/>
      <c r="Y83" s="8"/>
      <c r="Z83" s="8"/>
      <c r="AA83" s="8"/>
    </row>
    <row r="84" spans="1:27" x14ac:dyDescent="0.35">
      <c r="A84" s="26"/>
      <c r="B84" s="7"/>
      <c r="C84" s="7"/>
      <c r="D84" s="3"/>
      <c r="E84" s="3"/>
      <c r="F84" s="3"/>
      <c r="G84" s="3"/>
      <c r="H84" s="3"/>
      <c r="I84" s="3"/>
      <c r="J84" s="3"/>
      <c r="K84" s="3"/>
      <c r="L84" s="3"/>
      <c r="T84" s="27"/>
      <c r="U84" s="27"/>
      <c r="V84" s="8"/>
      <c r="W84" s="8"/>
      <c r="X84" s="8"/>
      <c r="Y84" s="8"/>
      <c r="Z84" s="8"/>
      <c r="AA84" s="8"/>
    </row>
    <row r="85" spans="1:27" x14ac:dyDescent="0.35">
      <c r="A85" s="26"/>
      <c r="B85" s="7"/>
      <c r="C85" s="7"/>
      <c r="D85" s="3"/>
      <c r="E85" s="3"/>
      <c r="F85" s="3"/>
      <c r="G85" s="3"/>
      <c r="H85" s="3"/>
      <c r="I85" s="3"/>
      <c r="J85" s="3"/>
      <c r="K85" s="3"/>
      <c r="L85" s="3"/>
      <c r="T85" s="27"/>
      <c r="U85" s="27"/>
      <c r="V85" s="8"/>
      <c r="W85" s="8"/>
      <c r="X85" s="8"/>
      <c r="Y85" s="8"/>
      <c r="Z85" s="8"/>
      <c r="AA85" s="8"/>
    </row>
    <row r="86" spans="1:27" x14ac:dyDescent="0.35">
      <c r="A86" s="26"/>
      <c r="B86" s="7"/>
      <c r="C86" s="7"/>
      <c r="D86" s="3"/>
      <c r="E86" s="3"/>
      <c r="F86" s="3"/>
      <c r="G86" s="3"/>
      <c r="H86" s="3"/>
      <c r="I86" s="3"/>
      <c r="J86" s="3"/>
      <c r="K86" s="3"/>
      <c r="L86" s="3"/>
      <c r="T86" s="27"/>
      <c r="U86" s="27"/>
      <c r="V86" s="8"/>
      <c r="W86" s="8"/>
      <c r="X86" s="8"/>
      <c r="Y86" s="8"/>
      <c r="Z86" s="8"/>
      <c r="AA86" s="8"/>
    </row>
    <row r="87" spans="1:27" x14ac:dyDescent="0.35">
      <c r="A87" s="26"/>
      <c r="B87" s="7"/>
      <c r="C87" s="7"/>
      <c r="D87" s="3"/>
      <c r="E87" s="3"/>
      <c r="F87" s="3"/>
      <c r="G87" s="3"/>
      <c r="H87" s="3"/>
      <c r="I87" s="3"/>
      <c r="J87" s="3"/>
      <c r="K87" s="3"/>
      <c r="L87" s="3"/>
      <c r="T87" s="27"/>
      <c r="U87" s="27"/>
      <c r="V87" s="8"/>
      <c r="W87" s="8"/>
      <c r="X87" s="8"/>
      <c r="Y87" s="8"/>
      <c r="Z87" s="8"/>
      <c r="AA87" s="8"/>
    </row>
    <row r="88" spans="1:27" x14ac:dyDescent="0.35">
      <c r="A88" s="26"/>
      <c r="B88" s="7"/>
      <c r="C88" s="7"/>
      <c r="D88" s="3"/>
      <c r="E88" s="3"/>
      <c r="F88" s="3"/>
      <c r="G88" s="3"/>
      <c r="H88" s="3"/>
      <c r="I88" s="3"/>
      <c r="J88" s="3"/>
      <c r="K88" s="3"/>
      <c r="L88" s="3"/>
      <c r="T88" s="27"/>
      <c r="U88" s="27"/>
      <c r="V88" s="8"/>
      <c r="W88" s="8"/>
      <c r="X88" s="8"/>
      <c r="Y88" s="8"/>
      <c r="Z88" s="8"/>
      <c r="AA88" s="8"/>
    </row>
    <row r="89" spans="1:27" x14ac:dyDescent="0.35">
      <c r="A89" s="26"/>
      <c r="B89" s="7"/>
      <c r="C89" s="7"/>
      <c r="D89" s="3"/>
      <c r="E89" s="3"/>
      <c r="F89" s="3"/>
      <c r="G89" s="3"/>
      <c r="H89" s="3"/>
      <c r="I89" s="3"/>
      <c r="J89" s="3"/>
      <c r="K89" s="3"/>
      <c r="L89" s="3"/>
      <c r="T89" s="27"/>
      <c r="U89" s="27"/>
      <c r="V89" s="8"/>
      <c r="W89" s="8"/>
      <c r="X89" s="8"/>
      <c r="Y89" s="8"/>
      <c r="Z89" s="8"/>
      <c r="AA89" s="8"/>
    </row>
    <row r="90" spans="1:27" x14ac:dyDescent="0.35">
      <c r="A90" s="26"/>
      <c r="B90" s="7"/>
      <c r="C90" s="7"/>
      <c r="D90" s="3"/>
      <c r="E90" s="3"/>
      <c r="F90" s="3"/>
      <c r="G90" s="3"/>
      <c r="H90" s="3"/>
      <c r="I90" s="3"/>
      <c r="J90" s="3"/>
      <c r="K90" s="3"/>
      <c r="L90" s="3"/>
      <c r="T90" s="27"/>
      <c r="U90" s="27"/>
      <c r="V90" s="8"/>
      <c r="W90" s="8"/>
      <c r="X90" s="8"/>
      <c r="Y90" s="8"/>
      <c r="Z90" s="8"/>
      <c r="AA90" s="8"/>
    </row>
    <row r="91" spans="1:27" x14ac:dyDescent="0.35">
      <c r="A91" s="26"/>
      <c r="B91" s="7"/>
      <c r="C91" s="7"/>
      <c r="D91" s="3"/>
      <c r="E91" s="3"/>
      <c r="F91" s="3"/>
      <c r="G91" s="3"/>
      <c r="H91" s="3"/>
      <c r="I91" s="3"/>
      <c r="J91" s="3"/>
      <c r="K91" s="3"/>
      <c r="L91" s="3"/>
      <c r="T91" s="27"/>
      <c r="U91" s="27"/>
      <c r="V91" s="8"/>
      <c r="W91" s="8"/>
      <c r="X91" s="8"/>
      <c r="Y91" s="8"/>
      <c r="Z91" s="8"/>
      <c r="AA91" s="8"/>
    </row>
    <row r="92" spans="1:27" x14ac:dyDescent="0.35">
      <c r="A92" s="26"/>
      <c r="B92" s="7"/>
      <c r="C92" s="7"/>
      <c r="D92" s="3"/>
      <c r="E92" s="3"/>
      <c r="F92" s="3"/>
      <c r="G92" s="3"/>
      <c r="H92" s="3"/>
      <c r="I92" s="3"/>
      <c r="J92" s="3"/>
      <c r="K92" s="3"/>
      <c r="L92" s="3"/>
      <c r="T92" s="27"/>
      <c r="U92" s="27"/>
      <c r="V92" s="8"/>
      <c r="W92" s="8"/>
      <c r="X92" s="8"/>
      <c r="Y92" s="8"/>
      <c r="Z92" s="8"/>
      <c r="AA92" s="8"/>
    </row>
    <row r="93" spans="1:27" x14ac:dyDescent="0.35">
      <c r="A93" s="26"/>
      <c r="B93" s="7"/>
      <c r="C93" s="7"/>
      <c r="D93" s="3"/>
      <c r="E93" s="3"/>
      <c r="F93" s="3"/>
      <c r="G93" s="3"/>
      <c r="H93" s="3"/>
      <c r="I93" s="3"/>
      <c r="J93" s="3"/>
      <c r="K93" s="3"/>
      <c r="L93" s="3"/>
      <c r="T93" s="27"/>
      <c r="U93" s="27"/>
      <c r="V93" s="8"/>
      <c r="W93" s="8"/>
      <c r="X93" s="8"/>
      <c r="Y93" s="8"/>
      <c r="Z93" s="8"/>
      <c r="AA93" s="8"/>
    </row>
    <row r="94" spans="1:27" x14ac:dyDescent="0.35">
      <c r="A94" s="26"/>
      <c r="B94" s="7"/>
      <c r="C94" s="7"/>
      <c r="D94" s="3"/>
      <c r="E94" s="3"/>
      <c r="F94" s="3"/>
      <c r="G94" s="3"/>
      <c r="H94" s="3"/>
      <c r="I94" s="3"/>
      <c r="J94" s="3"/>
      <c r="K94" s="3"/>
      <c r="L94" s="3"/>
      <c r="T94" s="27"/>
      <c r="U94" s="27"/>
      <c r="V94" s="8"/>
      <c r="W94" s="8"/>
      <c r="X94" s="8"/>
      <c r="Y94" s="8"/>
      <c r="Z94" s="8"/>
      <c r="AA94" s="8"/>
    </row>
    <row r="95" spans="1:27" x14ac:dyDescent="0.35">
      <c r="A95" s="26"/>
      <c r="B95" s="7"/>
      <c r="C95" s="7"/>
      <c r="D95" s="3"/>
      <c r="E95" s="3"/>
      <c r="F95" s="3"/>
      <c r="G95" s="3"/>
      <c r="H95" s="3"/>
      <c r="I95" s="3"/>
      <c r="J95" s="3"/>
      <c r="K95" s="3"/>
      <c r="L95" s="3"/>
      <c r="T95" s="27"/>
      <c r="U95" s="27"/>
      <c r="V95" s="8"/>
      <c r="W95" s="8"/>
      <c r="X95" s="8"/>
      <c r="Y95" s="8"/>
      <c r="Z95" s="8"/>
      <c r="AA95" s="8"/>
    </row>
    <row r="96" spans="1:27" x14ac:dyDescent="0.35">
      <c r="A96" s="26"/>
      <c r="B96" s="7"/>
      <c r="C96" s="7"/>
      <c r="D96" s="3"/>
      <c r="E96" s="3"/>
      <c r="F96" s="3"/>
      <c r="G96" s="3"/>
      <c r="H96" s="3"/>
      <c r="I96" s="3"/>
      <c r="J96" s="3"/>
      <c r="K96" s="3"/>
      <c r="L96" s="3"/>
      <c r="T96" s="27"/>
      <c r="U96" s="27"/>
      <c r="V96" s="8"/>
      <c r="W96" s="8"/>
      <c r="X96" s="8"/>
      <c r="Y96" s="8"/>
      <c r="Z96" s="8"/>
      <c r="AA96" s="8"/>
    </row>
    <row r="97" spans="1:27" x14ac:dyDescent="0.35">
      <c r="A97" s="26"/>
      <c r="B97" s="7"/>
      <c r="C97" s="7"/>
      <c r="D97" s="3"/>
      <c r="E97" s="3"/>
      <c r="F97" s="3"/>
      <c r="G97" s="3"/>
      <c r="H97" s="3"/>
      <c r="I97" s="3"/>
      <c r="J97" s="3"/>
      <c r="K97" s="3"/>
      <c r="L97" s="3"/>
      <c r="T97" s="27"/>
      <c r="U97" s="27"/>
      <c r="V97" s="8"/>
      <c r="W97" s="8"/>
      <c r="X97" s="8"/>
      <c r="Y97" s="8"/>
      <c r="Z97" s="8"/>
      <c r="AA97" s="8"/>
    </row>
    <row r="98" spans="1:27" x14ac:dyDescent="0.35">
      <c r="A98" s="26"/>
      <c r="B98" s="7"/>
      <c r="C98" s="7"/>
      <c r="D98" s="3"/>
      <c r="E98" s="3"/>
      <c r="F98" s="3"/>
      <c r="G98" s="3"/>
      <c r="H98" s="3"/>
      <c r="I98" s="3"/>
      <c r="J98" s="3"/>
      <c r="K98" s="3"/>
      <c r="L98" s="3"/>
      <c r="T98" s="27"/>
      <c r="U98" s="27"/>
      <c r="V98" s="8"/>
      <c r="W98" s="8"/>
      <c r="X98" s="8"/>
      <c r="Y98" s="8"/>
      <c r="Z98" s="8"/>
      <c r="AA98" s="8"/>
    </row>
    <row r="99" spans="1:27" x14ac:dyDescent="0.35">
      <c r="A99" s="26"/>
      <c r="B99" s="7"/>
      <c r="C99" s="7"/>
      <c r="D99" s="3"/>
      <c r="E99" s="3"/>
      <c r="F99" s="3"/>
      <c r="G99" s="3"/>
      <c r="H99" s="3"/>
      <c r="I99" s="3"/>
      <c r="J99" s="3"/>
      <c r="K99" s="3"/>
      <c r="L99" s="3"/>
      <c r="T99" s="27"/>
      <c r="U99" s="27"/>
      <c r="V99" s="8"/>
      <c r="W99" s="8"/>
      <c r="X99" s="8"/>
      <c r="Y99" s="8"/>
      <c r="Z99" s="8"/>
      <c r="AA99" s="8"/>
    </row>
    <row r="100" spans="1:27" x14ac:dyDescent="0.35">
      <c r="A100" s="26"/>
      <c r="B100" s="7"/>
      <c r="C100" s="7"/>
      <c r="D100" s="3"/>
      <c r="E100" s="3"/>
      <c r="F100" s="3"/>
      <c r="G100" s="3"/>
      <c r="H100" s="3"/>
      <c r="I100" s="3"/>
      <c r="J100" s="3"/>
      <c r="K100" s="3"/>
      <c r="L100" s="3"/>
      <c r="T100" s="27"/>
      <c r="U100" s="27"/>
      <c r="V100" s="8"/>
      <c r="W100" s="8"/>
      <c r="X100" s="8"/>
      <c r="Y100" s="8"/>
      <c r="Z100" s="8"/>
      <c r="AA100" s="8"/>
    </row>
    <row r="101" spans="1:27" x14ac:dyDescent="0.35">
      <c r="A101" s="26"/>
      <c r="B101" s="7"/>
      <c r="C101" s="7"/>
      <c r="D101" s="3"/>
      <c r="E101" s="3"/>
      <c r="F101" s="3"/>
      <c r="G101" s="3"/>
      <c r="H101" s="3"/>
      <c r="I101" s="3"/>
      <c r="J101" s="3"/>
      <c r="K101" s="3"/>
      <c r="L101" s="3"/>
      <c r="T101" s="27"/>
      <c r="U101" s="27"/>
      <c r="V101" s="8"/>
      <c r="W101" s="8"/>
      <c r="X101" s="8"/>
      <c r="Y101" s="8"/>
      <c r="Z101" s="8"/>
      <c r="AA101" s="8"/>
    </row>
    <row r="102" spans="1:27" x14ac:dyDescent="0.35">
      <c r="A102" s="26"/>
      <c r="B102" s="7"/>
      <c r="C102" s="7"/>
      <c r="D102" s="3"/>
      <c r="E102" s="3"/>
      <c r="F102" s="3"/>
      <c r="G102" s="3"/>
      <c r="H102" s="3"/>
      <c r="I102" s="3"/>
      <c r="J102" s="3"/>
      <c r="K102" s="3"/>
      <c r="L102" s="3"/>
      <c r="T102" s="27"/>
      <c r="U102" s="27"/>
      <c r="V102" s="8"/>
      <c r="W102" s="8"/>
      <c r="X102" s="8"/>
      <c r="Y102" s="8"/>
      <c r="Z102" s="8"/>
      <c r="AA102" s="8"/>
    </row>
  </sheetData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15DB3A-62A1-44A2-AE8F-9EC971C48841}">
  <dimension ref="A1:AF102"/>
  <sheetViews>
    <sheetView workbookViewId="0"/>
  </sheetViews>
  <sheetFormatPr defaultColWidth="9.1796875" defaultRowHeight="14.5" x14ac:dyDescent="0.35"/>
  <cols>
    <col min="1" max="1" width="24.81640625" style="1" customWidth="1"/>
    <col min="2" max="3" width="15.453125" style="27" customWidth="1"/>
    <col min="4" max="12" width="9.1796875" style="8"/>
    <col min="13" max="16" width="11.1796875" style="1" customWidth="1"/>
    <col min="17" max="18" width="9.1796875" style="1"/>
    <col min="19" max="19" width="16" style="1" bestFit="1" customWidth="1"/>
    <col min="20" max="30" width="8.453125" style="1" customWidth="1"/>
    <col min="31" max="31" width="20.26953125" style="5" customWidth="1"/>
    <col min="32" max="32" width="19.54296875" style="5" customWidth="1"/>
    <col min="33" max="16384" width="9.1796875" style="1"/>
  </cols>
  <sheetData>
    <row r="1" spans="1:32" x14ac:dyDescent="0.35">
      <c r="A1" s="1" t="str">
        <f>'[41]Video Analysis'!$A$1</f>
        <v>HNC_NPH_A_2022_08_05</v>
      </c>
      <c r="B1" s="2"/>
      <c r="C1" s="2"/>
      <c r="D1" s="3" t="str">
        <f>IF('[41]Video Analysis'!$G$2="","",'[41]Video Analysis'!$G$2)</f>
        <v>Utter</v>
      </c>
      <c r="E1" s="3" t="str">
        <f>IF('[41]Video Analysis'!$H$2="","",'[41]Video Analysis'!$H$2)</f>
        <v>Utter</v>
      </c>
      <c r="F1" s="3" t="str">
        <f>IF('[41]Video Analysis'!$I$2="","",'[41]Video Analysis'!$I$2)</f>
        <v>Utter</v>
      </c>
      <c r="G1" s="3" t="str">
        <f>IF('[41]Video Analysis'!$J$2="","",'[41]Video Analysis'!$J$2)</f>
        <v>Utter</v>
      </c>
      <c r="H1" s="3" t="str">
        <f>IF('[41]Video Analysis'!$K$2="","",'[41]Video Analysis'!$K$2)</f>
        <v>Utter</v>
      </c>
      <c r="I1" s="3" t="str">
        <f>IF('[41]Video Analysis'!$L$2="","",'[41]Video Analysis'!$L$2)</f>
        <v>Utter</v>
      </c>
      <c r="J1" s="3" t="str">
        <f>IF('[41]Video Analysis'!$M$2="","",'[41]Video Analysis'!$M$2)</f>
        <v>Utter</v>
      </c>
      <c r="K1" s="3" t="str">
        <f>IF('[41]Video Analysis'!$N$2="","",'[41]Video Analysis'!$N$2)</f>
        <v>Utter</v>
      </c>
      <c r="L1" s="3" t="str">
        <f>IF('[41]Video Analysis'!$O$2="","",'[41]Video Analysis'!$O$2)</f>
        <v>Utter</v>
      </c>
      <c r="M1" s="1" t="s">
        <v>0</v>
      </c>
      <c r="N1" s="1" t="s">
        <v>0</v>
      </c>
      <c r="O1" s="1" t="s">
        <v>0</v>
      </c>
      <c r="P1" s="4">
        <v>5</v>
      </c>
      <c r="Q1" s="5" t="s">
        <v>1</v>
      </c>
      <c r="S1" s="6" t="s">
        <v>2</v>
      </c>
    </row>
    <row r="2" spans="1:32" ht="26" x14ac:dyDescent="0.35">
      <c r="A2" s="1" t="s">
        <v>3</v>
      </c>
      <c r="B2" s="7" t="s">
        <v>4</v>
      </c>
      <c r="C2" s="7" t="s">
        <v>5</v>
      </c>
      <c r="D2" s="3" t="str">
        <f>IF('[41]Video Analysis'!$G$3="","",'[41]Video Analysis'!$G$3)</f>
        <v>eelgrass</v>
      </c>
      <c r="E2" s="3" t="str">
        <f>IF('[41]Video Analysis'!$H$3="","",'[41]Video Analysis'!$H$3)</f>
        <v>macroalgae</v>
      </c>
      <c r="F2" s="3" t="str">
        <f>IF('[41]Video Analysis'!$I$3="","",'[41]Video Analysis'!$I$3)</f>
        <v>bare</v>
      </c>
      <c r="G2" s="3" t="str">
        <f>IF('[41]Video Analysis'!$J$3="","",'[41]Video Analysis'!$J$3)</f>
        <v>eelgrass</v>
      </c>
      <c r="H2" s="3" t="str">
        <f>IF('[41]Video Analysis'!$K$3="","",'[41]Video Analysis'!$K$3)</f>
        <v>macroalgae</v>
      </c>
      <c r="I2" s="3" t="str">
        <f>IF('[41]Video Analysis'!$L$3="","",'[41]Video Analysis'!$L$3)</f>
        <v>bare</v>
      </c>
      <c r="J2" s="3" t="str">
        <f>IF('[41]Video Analysis'!$M$3="","",'[41]Video Analysis'!$M$3)</f>
        <v>eelgrass</v>
      </c>
      <c r="K2" s="3" t="str">
        <f>IF('[41]Video Analysis'!$N$3="","",'[41]Video Analysis'!$N$3)</f>
        <v>macroalgae</v>
      </c>
      <c r="L2" s="3" t="str">
        <f>IF('[41]Video Analysis'!$O$3="","",'[41]Video Analysis'!$O$3)</f>
        <v>bare</v>
      </c>
      <c r="M2" s="8" t="str">
        <f>J2</f>
        <v>eelgrass</v>
      </c>
      <c r="N2" s="8" t="str">
        <f>K2</f>
        <v>macroalgae</v>
      </c>
      <c r="O2" s="8" t="str">
        <f>L2</f>
        <v>bare</v>
      </c>
      <c r="P2" s="9" t="s">
        <v>6</v>
      </c>
      <c r="S2" s="10" t="str">
        <f>A1</f>
        <v>HNC_NPH_A_2022_08_05</v>
      </c>
      <c r="T2" s="11" t="s">
        <v>7</v>
      </c>
      <c r="U2" s="11" t="s">
        <v>8</v>
      </c>
      <c r="V2" s="12" t="s">
        <v>9</v>
      </c>
      <c r="W2" s="12" t="s">
        <v>10</v>
      </c>
      <c r="X2" s="12" t="s">
        <v>11</v>
      </c>
      <c r="Y2" s="12" t="s">
        <v>12</v>
      </c>
      <c r="Z2" s="12" t="s">
        <v>13</v>
      </c>
      <c r="AA2" s="12" t="s">
        <v>14</v>
      </c>
      <c r="AB2" s="12" t="s">
        <v>15</v>
      </c>
      <c r="AC2" s="12" t="s">
        <v>16</v>
      </c>
      <c r="AD2" s="12" t="s">
        <v>17</v>
      </c>
      <c r="AE2" s="13" t="s">
        <v>18</v>
      </c>
      <c r="AF2" s="13" t="s">
        <v>6</v>
      </c>
    </row>
    <row r="3" spans="1:32" x14ac:dyDescent="0.35">
      <c r="A3" s="14" t="str">
        <f>IF('[41]Video Analysis'!$B$4="","",'[41]Video Analysis'!$B$4)</f>
        <v/>
      </c>
      <c r="B3" s="15">
        <f>IF('[41]Video Analysis'!$Q$4="","",'[41]Video Analysis'!$Q$4)</f>
        <v>-73.360598995350301</v>
      </c>
      <c r="C3" s="15">
        <f>IF('[41]Video Analysis'!$P$4="","",'[41]Video Analysis'!$P$4)</f>
        <v>40.890884748660028</v>
      </c>
      <c r="D3" s="16">
        <f>IF('[41]Video Analysis'!$G$4="","",'[41]Video Analysis'!$G$4)</f>
        <v>0</v>
      </c>
      <c r="E3" s="16">
        <f>IF('[41]Video Analysis'!$H$4="","",'[41]Video Analysis'!$H$4)</f>
        <v>0</v>
      </c>
      <c r="F3" s="16">
        <f>IF('[41]Video Analysis'!$I$4="","",'[41]Video Analysis'!$I$4)</f>
        <v>100</v>
      </c>
      <c r="G3" s="16">
        <f>IF('[41]Video Analysis'!$J$4="","",'[41]Video Analysis'!$J$4)</f>
        <v>0</v>
      </c>
      <c r="H3" s="16">
        <f>IF('[41]Video Analysis'!$K$4="","",'[41]Video Analysis'!$K$4)</f>
        <v>0</v>
      </c>
      <c r="I3" s="16">
        <f>IF('[41]Video Analysis'!$L$4="","",'[41]Video Analysis'!$L$4)</f>
        <v>100</v>
      </c>
      <c r="J3" s="16">
        <f>IF('[41]Video Analysis'!$M$4="","",'[41]Video Analysis'!$M$4)</f>
        <v>0</v>
      </c>
      <c r="K3" s="16">
        <f>IF('[41]Video Analysis'!$N$4="","",'[41]Video Analysis'!$N$4)</f>
        <v>0</v>
      </c>
      <c r="L3" s="16">
        <f>IF('[41]Video Analysis'!$O$4="","",'[41]Video Analysis'!$O$4)</f>
        <v>100</v>
      </c>
      <c r="M3" s="17" t="str">
        <f>IF(D3="","",IF((MAX(D3,G3,J3)-MIN(D3,G3,J3))&gt;$P$1,"CHECK",""))</f>
        <v/>
      </c>
      <c r="N3" s="17" t="str">
        <f>IF(E3="","",IF((MAX(E3,H3,K3)-MIN(E3,H3,K3))&gt;$P$1,"CHECK",""))</f>
        <v/>
      </c>
      <c r="O3" s="17" t="str">
        <f>IF(F3="","",IF((MAX(F3,I3,L3)-MIN(F3,I3,L3))&gt;$P$1,"CHECK",""))</f>
        <v/>
      </c>
      <c r="P3" s="18"/>
      <c r="T3" s="19">
        <f>IF(B3="","",B3)</f>
        <v>-73.360598995350301</v>
      </c>
      <c r="U3" s="19">
        <f>IF(C3="","",C3)</f>
        <v>40.890884748660028</v>
      </c>
      <c r="V3" s="20">
        <f>IF(D3="","",IF(COUNT(D3,G3,J3)&lt;3,"analyze",AVERAGE(D3,G3,J3)))</f>
        <v>0</v>
      </c>
      <c r="W3" s="20">
        <f t="shared" ref="W3:X18" si="0">IF(E3="","",IF(COUNT(E3,H3,K3)&lt;3,"analyze",AVERAGE(E3,H3,K3)))</f>
        <v>0</v>
      </c>
      <c r="X3" s="20">
        <f t="shared" si="0"/>
        <v>100</v>
      </c>
      <c r="Y3" s="20">
        <f>IF(D3="","",IF(COUNT(D3,G3,J3)&lt;3,"analyze",STDEV(D3,G3,J3)))</f>
        <v>0</v>
      </c>
      <c r="Z3" s="20">
        <f t="shared" ref="Z3:AA18" si="1">IF(E3="","",IF(COUNT(E3,H3,K3)&lt;3,"analyze",STDEV(E3,H3,K3)))</f>
        <v>0</v>
      </c>
      <c r="AA3" s="20">
        <f t="shared" si="1"/>
        <v>0</v>
      </c>
      <c r="AB3" s="21" t="str">
        <f>IF(M3="","",M3)</f>
        <v/>
      </c>
      <c r="AC3" s="21" t="str">
        <f>IF(N3="","",N3)</f>
        <v/>
      </c>
      <c r="AD3" s="21" t="str">
        <f>IF(O3="","",O3)</f>
        <v/>
      </c>
      <c r="AE3" s="22" t="str">
        <f>IF(A3="","",A3)</f>
        <v/>
      </c>
      <c r="AF3" s="22" t="str">
        <f t="shared" ref="AF3:AF66" si="2">IF(P3="","",P3)</f>
        <v/>
      </c>
    </row>
    <row r="4" spans="1:32" x14ac:dyDescent="0.35">
      <c r="A4" s="14" t="str">
        <f>IF('[41]Video Analysis'!$B$14="","",'[41]Video Analysis'!$B$14)</f>
        <v/>
      </c>
      <c r="B4" s="15">
        <f>IF('[41]Video Analysis'!$Q$14="","",'[41]Video Analysis'!$Q$14)</f>
        <v>-73.360598995350301</v>
      </c>
      <c r="C4" s="15">
        <f>IF('[41]Video Analysis'!$P$14="","",'[41]Video Analysis'!$P$14)</f>
        <v>40.890884748660028</v>
      </c>
      <c r="D4" s="16">
        <f>IF('[41]Video Analysis'!$G$14="","",'[41]Video Analysis'!$G$14)</f>
        <v>0</v>
      </c>
      <c r="E4" s="16">
        <f>IF('[41]Video Analysis'!$H$14="","",'[41]Video Analysis'!$H$14)</f>
        <v>0</v>
      </c>
      <c r="F4" s="16">
        <f>IF('[41]Video Analysis'!$I$14="","",'[41]Video Analysis'!$I$14)</f>
        <v>100</v>
      </c>
      <c r="G4" s="16">
        <f>IF('[41]Video Analysis'!$J$14="","",'[41]Video Analysis'!$J$14)</f>
        <v>0</v>
      </c>
      <c r="H4" s="16">
        <f>IF('[41]Video Analysis'!$K$14="","",'[41]Video Analysis'!$K$14)</f>
        <v>0</v>
      </c>
      <c r="I4" s="16">
        <f>IF('[41]Video Analysis'!$L$14="","",'[41]Video Analysis'!$L$14)</f>
        <v>100</v>
      </c>
      <c r="J4" s="16">
        <f>IF('[41]Video Analysis'!$M$14="","",'[41]Video Analysis'!$M$14)</f>
        <v>0</v>
      </c>
      <c r="K4" s="16">
        <f>IF('[41]Video Analysis'!$N$14="","",'[41]Video Analysis'!$N$14)</f>
        <v>0</v>
      </c>
      <c r="L4" s="16">
        <f>IF('[41]Video Analysis'!$O$14="","",'[41]Video Analysis'!$O$14)</f>
        <v>100</v>
      </c>
      <c r="M4" s="17" t="str">
        <f t="shared" ref="M4:O67" si="3">IF(D4="","",IF((MAX(D4,G4,J4)-MIN(D4,G4,J4))&gt;$P$1,"CHECK",""))</f>
        <v/>
      </c>
      <c r="N4" s="17" t="str">
        <f t="shared" si="3"/>
        <v/>
      </c>
      <c r="O4" s="17" t="str">
        <f t="shared" si="3"/>
        <v/>
      </c>
      <c r="P4" s="17"/>
      <c r="T4" s="23">
        <f t="shared" ref="T4:U67" si="4">IF(B4="","",B4)</f>
        <v>-73.360598995350301</v>
      </c>
      <c r="U4" s="23">
        <f t="shared" si="4"/>
        <v>40.890884748660028</v>
      </c>
      <c r="V4" s="24">
        <f t="shared" ref="V4:X67" si="5">IF(D4="","",IF(COUNT(D4,G4,J4)&lt;3,"analyze",AVERAGE(D4,G4,J4)))</f>
        <v>0</v>
      </c>
      <c r="W4" s="24">
        <f t="shared" si="0"/>
        <v>0</v>
      </c>
      <c r="X4" s="24">
        <f t="shared" si="0"/>
        <v>100</v>
      </c>
      <c r="Y4" s="24">
        <f t="shared" ref="Y4:AA67" si="6">IF(D4="","",IF(COUNT(D4,G4,J4)&lt;3,"analyze",STDEV(D4,G4,J4)))</f>
        <v>0</v>
      </c>
      <c r="Z4" s="24">
        <f t="shared" si="1"/>
        <v>0</v>
      </c>
      <c r="AA4" s="24">
        <f t="shared" si="1"/>
        <v>0</v>
      </c>
      <c r="AB4" s="17" t="str">
        <f t="shared" ref="AB4:AD67" si="7">IF(M4="","",M4)</f>
        <v/>
      </c>
      <c r="AC4" s="17" t="str">
        <f t="shared" si="7"/>
        <v/>
      </c>
      <c r="AD4" s="17" t="str">
        <f t="shared" si="7"/>
        <v/>
      </c>
      <c r="AE4" s="25" t="str">
        <f t="shared" ref="AE4:AE67" si="8">IF(A4="","",A4)</f>
        <v/>
      </c>
      <c r="AF4" s="25" t="str">
        <f t="shared" si="2"/>
        <v/>
      </c>
    </row>
    <row r="5" spans="1:32" x14ac:dyDescent="0.35">
      <c r="A5" s="14" t="str">
        <f>IF('[41]Video Analysis'!$B$24="","",'[41]Video Analysis'!$B$24)</f>
        <v/>
      </c>
      <c r="B5" s="15">
        <f>IF('[41]Video Analysis'!$Q$24="","",'[41]Video Analysis'!$Q$24)</f>
        <v>-73.360629547387362</v>
      </c>
      <c r="C5" s="15">
        <f>IF('[41]Video Analysis'!$P$24="","",'[41]Video Analysis'!$P$24)</f>
        <v>40.890846569091082</v>
      </c>
      <c r="D5" s="16">
        <f>IF('[41]Video Analysis'!$G$24="","",'[41]Video Analysis'!$G$24)</f>
        <v>0</v>
      </c>
      <c r="E5" s="16">
        <f>IF('[41]Video Analysis'!$H$24="","",'[41]Video Analysis'!$H$24)</f>
        <v>0</v>
      </c>
      <c r="F5" s="16">
        <f>IF('[41]Video Analysis'!$I$24="","",'[41]Video Analysis'!$I$24)</f>
        <v>100</v>
      </c>
      <c r="G5" s="16">
        <f>IF('[41]Video Analysis'!$J$24="","",'[41]Video Analysis'!$J$24)</f>
        <v>0</v>
      </c>
      <c r="H5" s="16">
        <f>IF('[41]Video Analysis'!$K$24="","",'[41]Video Analysis'!$K$24)</f>
        <v>0</v>
      </c>
      <c r="I5" s="16">
        <f>IF('[41]Video Analysis'!$L$24="","",'[41]Video Analysis'!$L$24)</f>
        <v>100</v>
      </c>
      <c r="J5" s="16">
        <f>IF('[41]Video Analysis'!$M$24="","",'[41]Video Analysis'!$M$24)</f>
        <v>0</v>
      </c>
      <c r="K5" s="16">
        <f>IF('[41]Video Analysis'!$N$24="","",'[41]Video Analysis'!$N$24)</f>
        <v>0</v>
      </c>
      <c r="L5" s="16">
        <f>IF('[41]Video Analysis'!$O$24="","",'[41]Video Analysis'!$O$24)</f>
        <v>100</v>
      </c>
      <c r="M5" s="17" t="str">
        <f t="shared" si="3"/>
        <v/>
      </c>
      <c r="N5" s="17" t="str">
        <f t="shared" si="3"/>
        <v/>
      </c>
      <c r="O5" s="17" t="str">
        <f t="shared" si="3"/>
        <v/>
      </c>
      <c r="P5" s="17"/>
      <c r="T5" s="23">
        <f t="shared" si="4"/>
        <v>-73.360629547387362</v>
      </c>
      <c r="U5" s="23">
        <f t="shared" si="4"/>
        <v>40.890846569091082</v>
      </c>
      <c r="V5" s="24">
        <f t="shared" si="5"/>
        <v>0</v>
      </c>
      <c r="W5" s="24">
        <f t="shared" si="0"/>
        <v>0</v>
      </c>
      <c r="X5" s="24">
        <f t="shared" si="0"/>
        <v>100</v>
      </c>
      <c r="Y5" s="24">
        <f t="shared" si="6"/>
        <v>0</v>
      </c>
      <c r="Z5" s="24">
        <f t="shared" si="1"/>
        <v>0</v>
      </c>
      <c r="AA5" s="24">
        <f t="shared" si="1"/>
        <v>0</v>
      </c>
      <c r="AB5" s="17" t="str">
        <f t="shared" si="7"/>
        <v/>
      </c>
      <c r="AC5" s="17" t="str">
        <f t="shared" si="7"/>
        <v/>
      </c>
      <c r="AD5" s="17" t="str">
        <f t="shared" si="7"/>
        <v/>
      </c>
      <c r="AE5" s="25" t="str">
        <f t="shared" si="8"/>
        <v/>
      </c>
      <c r="AF5" s="25" t="str">
        <f t="shared" si="2"/>
        <v/>
      </c>
    </row>
    <row r="6" spans="1:32" x14ac:dyDescent="0.35">
      <c r="A6" s="14" t="str">
        <f>IF('[41]Video Analysis'!$B$34="","",'[41]Video Analysis'!$B$34)</f>
        <v/>
      </c>
      <c r="B6" s="15">
        <f>IF('[41]Video Analysis'!$Q$34="","",'[41]Video Analysis'!$Q$34)</f>
        <v>-73.360609221272171</v>
      </c>
      <c r="C6" s="15">
        <f>IF('[41]Video Analysis'!$P$34="","",'[41]Video Analysis'!$P$34)</f>
        <v>40.890808179974556</v>
      </c>
      <c r="D6" s="16">
        <f>IF('[41]Video Analysis'!$G$34="","",'[41]Video Analysis'!$G$34)</f>
        <v>0</v>
      </c>
      <c r="E6" s="16">
        <f>IF('[41]Video Analysis'!$H$34="","",'[41]Video Analysis'!$H$34)</f>
        <v>0</v>
      </c>
      <c r="F6" s="16">
        <f>IF('[41]Video Analysis'!$I$34="","",'[41]Video Analysis'!$I$34)</f>
        <v>100</v>
      </c>
      <c r="G6" s="16">
        <f>IF('[41]Video Analysis'!$J$34="","",'[41]Video Analysis'!$J$34)</f>
        <v>0</v>
      </c>
      <c r="H6" s="16">
        <f>IF('[41]Video Analysis'!$K$34="","",'[41]Video Analysis'!$K$34)</f>
        <v>0</v>
      </c>
      <c r="I6" s="16">
        <f>IF('[41]Video Analysis'!$L$34="","",'[41]Video Analysis'!$L$34)</f>
        <v>100</v>
      </c>
      <c r="J6" s="16">
        <f>IF('[41]Video Analysis'!$M$34="","",'[41]Video Analysis'!$M$34)</f>
        <v>0</v>
      </c>
      <c r="K6" s="16">
        <f>IF('[41]Video Analysis'!$N$34="","",'[41]Video Analysis'!$N$34)</f>
        <v>0</v>
      </c>
      <c r="L6" s="16">
        <f>IF('[41]Video Analysis'!$O$34="","",'[41]Video Analysis'!$O$34)</f>
        <v>100</v>
      </c>
      <c r="M6" s="17" t="str">
        <f t="shared" si="3"/>
        <v/>
      </c>
      <c r="N6" s="17" t="str">
        <f t="shared" si="3"/>
        <v/>
      </c>
      <c r="O6" s="17" t="str">
        <f t="shared" si="3"/>
        <v/>
      </c>
      <c r="P6" s="17"/>
      <c r="T6" s="23">
        <f t="shared" si="4"/>
        <v>-73.360609221272171</v>
      </c>
      <c r="U6" s="23">
        <f t="shared" si="4"/>
        <v>40.890808179974556</v>
      </c>
      <c r="V6" s="24">
        <f t="shared" si="5"/>
        <v>0</v>
      </c>
      <c r="W6" s="24">
        <f t="shared" si="0"/>
        <v>0</v>
      </c>
      <c r="X6" s="24">
        <f t="shared" si="0"/>
        <v>100</v>
      </c>
      <c r="Y6" s="24">
        <f t="shared" si="6"/>
        <v>0</v>
      </c>
      <c r="Z6" s="24">
        <f t="shared" si="1"/>
        <v>0</v>
      </c>
      <c r="AA6" s="24">
        <f t="shared" si="1"/>
        <v>0</v>
      </c>
      <c r="AB6" s="17" t="str">
        <f t="shared" si="7"/>
        <v/>
      </c>
      <c r="AC6" s="17" t="str">
        <f t="shared" si="7"/>
        <v/>
      </c>
      <c r="AD6" s="17" t="str">
        <f t="shared" si="7"/>
        <v/>
      </c>
      <c r="AE6" s="25" t="str">
        <f t="shared" si="8"/>
        <v/>
      </c>
      <c r="AF6" s="25" t="str">
        <f t="shared" si="2"/>
        <v/>
      </c>
    </row>
    <row r="7" spans="1:32" x14ac:dyDescent="0.35">
      <c r="A7" s="14" t="str">
        <f>IF('[41]Video Analysis'!$B$44="","",'[41]Video Analysis'!$B$44)</f>
        <v/>
      </c>
      <c r="B7" s="15">
        <f>IF('[41]Video Analysis'!$Q$44="","",'[41]Video Analysis'!$Q$44)</f>
        <v>-73.360609221272171</v>
      </c>
      <c r="C7" s="15">
        <f>IF('[41]Video Analysis'!$P$44="","",'[41]Video Analysis'!$P$44)</f>
        <v>40.890808179974556</v>
      </c>
      <c r="D7" s="16">
        <f>IF('[41]Video Analysis'!$G$44="","",'[41]Video Analysis'!$G$44)</f>
        <v>0</v>
      </c>
      <c r="E7" s="16">
        <f>IF('[41]Video Analysis'!$H$44="","",'[41]Video Analysis'!$H$44)</f>
        <v>0</v>
      </c>
      <c r="F7" s="16">
        <f>IF('[41]Video Analysis'!$I$44="","",'[41]Video Analysis'!$I$44)</f>
        <v>100</v>
      </c>
      <c r="G7" s="16">
        <f>IF('[41]Video Analysis'!$J$44="","",'[41]Video Analysis'!$J$44)</f>
        <v>0</v>
      </c>
      <c r="H7" s="16">
        <f>IF('[41]Video Analysis'!$K$44="","",'[41]Video Analysis'!$K$44)</f>
        <v>0</v>
      </c>
      <c r="I7" s="16">
        <f>IF('[41]Video Analysis'!$L$44="","",'[41]Video Analysis'!$L$44)</f>
        <v>100</v>
      </c>
      <c r="J7" s="16">
        <f>IF('[41]Video Analysis'!$M$44="","",'[41]Video Analysis'!$M$44)</f>
        <v>0</v>
      </c>
      <c r="K7" s="16">
        <f>IF('[41]Video Analysis'!$N$44="","",'[41]Video Analysis'!$N$44)</f>
        <v>0</v>
      </c>
      <c r="L7" s="16">
        <f>IF('[41]Video Analysis'!$O$44="","",'[41]Video Analysis'!$O$44)</f>
        <v>100</v>
      </c>
      <c r="M7" s="17" t="str">
        <f t="shared" si="3"/>
        <v/>
      </c>
      <c r="N7" s="17" t="str">
        <f t="shared" si="3"/>
        <v/>
      </c>
      <c r="O7" s="17" t="str">
        <f t="shared" si="3"/>
        <v/>
      </c>
      <c r="P7" s="17" t="s">
        <v>19</v>
      </c>
      <c r="T7" s="23">
        <f t="shared" si="4"/>
        <v>-73.360609221272171</v>
      </c>
      <c r="U7" s="23">
        <f t="shared" si="4"/>
        <v>40.890808179974556</v>
      </c>
      <c r="V7" s="24">
        <f t="shared" si="5"/>
        <v>0</v>
      </c>
      <c r="W7" s="24">
        <f t="shared" si="0"/>
        <v>0</v>
      </c>
      <c r="X7" s="24">
        <f t="shared" si="0"/>
        <v>100</v>
      </c>
      <c r="Y7" s="24">
        <f t="shared" si="6"/>
        <v>0</v>
      </c>
      <c r="Z7" s="24">
        <f t="shared" si="1"/>
        <v>0</v>
      </c>
      <c r="AA7" s="24">
        <f t="shared" si="1"/>
        <v>0</v>
      </c>
      <c r="AB7" s="17" t="str">
        <f t="shared" si="7"/>
        <v/>
      </c>
      <c r="AC7" s="17" t="str">
        <f t="shared" si="7"/>
        <v/>
      </c>
      <c r="AD7" s="17" t="str">
        <f t="shared" si="7"/>
        <v/>
      </c>
      <c r="AE7" s="25" t="str">
        <f t="shared" si="8"/>
        <v/>
      </c>
      <c r="AF7" s="25" t="str">
        <f t="shared" si="2"/>
        <v xml:space="preserve">10% NM </v>
      </c>
    </row>
    <row r="8" spans="1:32" x14ac:dyDescent="0.35">
      <c r="A8" s="14" t="str">
        <f>IF('[41]Video Analysis'!$B$54="","",'[41]Video Analysis'!$B$54)</f>
        <v/>
      </c>
      <c r="B8" s="15">
        <f>IF('[41]Video Analysis'!$Q$54="","",'[41]Video Analysis'!$Q$54)</f>
        <v>-73.360609221272171</v>
      </c>
      <c r="C8" s="15">
        <f>IF('[41]Video Analysis'!$P$54="","",'[41]Video Analysis'!$P$54)</f>
        <v>40.890808179974556</v>
      </c>
      <c r="D8" s="16">
        <f>IF('[41]Video Analysis'!$G$54="","",'[41]Video Analysis'!$G$54)</f>
        <v>0</v>
      </c>
      <c r="E8" s="16">
        <f>IF('[41]Video Analysis'!$H$54="","",'[41]Video Analysis'!$H$54)</f>
        <v>0</v>
      </c>
      <c r="F8" s="16">
        <f>IF('[41]Video Analysis'!$I$54="","",'[41]Video Analysis'!$I$54)</f>
        <v>100</v>
      </c>
      <c r="G8" s="16">
        <f>IF('[41]Video Analysis'!$J$54="","",'[41]Video Analysis'!$J$54)</f>
        <v>0</v>
      </c>
      <c r="H8" s="16">
        <f>IF('[41]Video Analysis'!$K$54="","",'[41]Video Analysis'!$K$54)</f>
        <v>0</v>
      </c>
      <c r="I8" s="16">
        <f>IF('[41]Video Analysis'!$L$54="","",'[41]Video Analysis'!$L$54)</f>
        <v>100</v>
      </c>
      <c r="J8" s="16">
        <f>IF('[41]Video Analysis'!$M$54="","",'[41]Video Analysis'!$M$54)</f>
        <v>0</v>
      </c>
      <c r="K8" s="16">
        <f>IF('[41]Video Analysis'!$N$54="","",'[41]Video Analysis'!$N$54)</f>
        <v>0</v>
      </c>
      <c r="L8" s="16">
        <f>IF('[41]Video Analysis'!$O$54="","",'[41]Video Analysis'!$O$54)</f>
        <v>100</v>
      </c>
      <c r="M8" s="17" t="str">
        <f t="shared" si="3"/>
        <v/>
      </c>
      <c r="N8" s="17" t="str">
        <f t="shared" si="3"/>
        <v/>
      </c>
      <c r="O8" s="17" t="str">
        <f t="shared" si="3"/>
        <v/>
      </c>
      <c r="P8" s="17"/>
      <c r="T8" s="23">
        <f t="shared" si="4"/>
        <v>-73.360609221272171</v>
      </c>
      <c r="U8" s="23">
        <f t="shared" si="4"/>
        <v>40.890808179974556</v>
      </c>
      <c r="V8" s="24">
        <f t="shared" si="5"/>
        <v>0</v>
      </c>
      <c r="W8" s="24">
        <f t="shared" si="0"/>
        <v>0</v>
      </c>
      <c r="X8" s="24">
        <f t="shared" si="0"/>
        <v>100</v>
      </c>
      <c r="Y8" s="24">
        <f t="shared" si="6"/>
        <v>0</v>
      </c>
      <c r="Z8" s="24">
        <f t="shared" si="1"/>
        <v>0</v>
      </c>
      <c r="AA8" s="24">
        <f t="shared" si="1"/>
        <v>0</v>
      </c>
      <c r="AB8" s="17" t="str">
        <f t="shared" si="7"/>
        <v/>
      </c>
      <c r="AC8" s="17" t="str">
        <f t="shared" si="7"/>
        <v/>
      </c>
      <c r="AD8" s="17" t="str">
        <f t="shared" si="7"/>
        <v/>
      </c>
      <c r="AE8" s="25" t="str">
        <f t="shared" si="8"/>
        <v/>
      </c>
      <c r="AF8" s="25" t="str">
        <f t="shared" si="2"/>
        <v/>
      </c>
    </row>
    <row r="9" spans="1:32" x14ac:dyDescent="0.35">
      <c r="A9" s="14" t="str">
        <f>IF('[41]Video Analysis'!$B$64="","",'[41]Video Analysis'!$B$64)</f>
        <v/>
      </c>
      <c r="B9" s="15">
        <f>IF('[41]Video Analysis'!$Q$64="","",'[41]Video Analysis'!$Q$64)</f>
        <v>-73.360609221272171</v>
      </c>
      <c r="C9" s="15">
        <f>IF('[41]Video Analysis'!$P$64="","",'[41]Video Analysis'!$P$64)</f>
        <v>40.890808179974556</v>
      </c>
      <c r="D9" s="16">
        <f>IF('[41]Video Analysis'!$G$64="","",'[41]Video Analysis'!$G$64)</f>
        <v>0</v>
      </c>
      <c r="E9" s="16">
        <f>IF('[41]Video Analysis'!$H$64="","",'[41]Video Analysis'!$H$64)</f>
        <v>0</v>
      </c>
      <c r="F9" s="16">
        <f>IF('[41]Video Analysis'!$I$64="","",'[41]Video Analysis'!$I$64)</f>
        <v>100</v>
      </c>
      <c r="G9" s="16">
        <f>IF('[41]Video Analysis'!$J$64="","",'[41]Video Analysis'!$J$64)</f>
        <v>0</v>
      </c>
      <c r="H9" s="16">
        <f>IF('[41]Video Analysis'!$K$64="","",'[41]Video Analysis'!$K$64)</f>
        <v>0</v>
      </c>
      <c r="I9" s="16">
        <f>IF('[41]Video Analysis'!$L$64="","",'[41]Video Analysis'!$L$64)</f>
        <v>100</v>
      </c>
      <c r="J9" s="16">
        <f>IF('[41]Video Analysis'!$M$64="","",'[41]Video Analysis'!$M$64)</f>
        <v>0</v>
      </c>
      <c r="K9" s="16">
        <f>IF('[41]Video Analysis'!$N$64="","",'[41]Video Analysis'!$N$64)</f>
        <v>0</v>
      </c>
      <c r="L9" s="16">
        <f>IF('[41]Video Analysis'!$O$64="","",'[41]Video Analysis'!$O$64)</f>
        <v>100</v>
      </c>
      <c r="M9" s="17" t="str">
        <f t="shared" si="3"/>
        <v/>
      </c>
      <c r="N9" s="17" t="str">
        <f t="shared" si="3"/>
        <v/>
      </c>
      <c r="O9" s="17" t="str">
        <f t="shared" si="3"/>
        <v/>
      </c>
      <c r="P9" s="17"/>
      <c r="T9" s="23">
        <f t="shared" si="4"/>
        <v>-73.360609221272171</v>
      </c>
      <c r="U9" s="23">
        <f t="shared" si="4"/>
        <v>40.890808179974556</v>
      </c>
      <c r="V9" s="24">
        <f t="shared" si="5"/>
        <v>0</v>
      </c>
      <c r="W9" s="24">
        <f t="shared" si="0"/>
        <v>0</v>
      </c>
      <c r="X9" s="24">
        <f t="shared" si="0"/>
        <v>100</v>
      </c>
      <c r="Y9" s="24">
        <f t="shared" si="6"/>
        <v>0</v>
      </c>
      <c r="Z9" s="24">
        <f t="shared" si="1"/>
        <v>0</v>
      </c>
      <c r="AA9" s="24">
        <f t="shared" si="1"/>
        <v>0</v>
      </c>
      <c r="AB9" s="17" t="str">
        <f t="shared" si="7"/>
        <v/>
      </c>
      <c r="AC9" s="17" t="str">
        <f t="shared" si="7"/>
        <v/>
      </c>
      <c r="AD9" s="17" t="str">
        <f t="shared" si="7"/>
        <v/>
      </c>
      <c r="AE9" s="25" t="str">
        <f t="shared" si="8"/>
        <v/>
      </c>
      <c r="AF9" s="25" t="str">
        <f t="shared" si="2"/>
        <v/>
      </c>
    </row>
    <row r="10" spans="1:32" x14ac:dyDescent="0.35">
      <c r="A10" s="14" t="str">
        <f>IF('[41]Video Analysis'!$B$74="","",'[41]Video Analysis'!$B$74)</f>
        <v/>
      </c>
      <c r="B10" s="15">
        <f>IF('[41]Video Analysis'!$Q$74="","",'[41]Video Analysis'!$Q$74)</f>
        <v>-73.360609221272171</v>
      </c>
      <c r="C10" s="15">
        <f>IF('[41]Video Analysis'!$P$74="","",'[41]Video Analysis'!$P$74)</f>
        <v>40.890808179974556</v>
      </c>
      <c r="D10" s="16">
        <f>IF('[41]Video Analysis'!$G$74="","",'[41]Video Analysis'!$G$74)</f>
        <v>0</v>
      </c>
      <c r="E10" s="16">
        <f>IF('[41]Video Analysis'!$H$74="","",'[41]Video Analysis'!$H$74)</f>
        <v>0</v>
      </c>
      <c r="F10" s="16">
        <f>IF('[41]Video Analysis'!$I$74="","",'[41]Video Analysis'!$I$74)</f>
        <v>100</v>
      </c>
      <c r="G10" s="16">
        <f>IF('[41]Video Analysis'!$J$74="","",'[41]Video Analysis'!$J$74)</f>
        <v>0</v>
      </c>
      <c r="H10" s="16">
        <f>IF('[41]Video Analysis'!$K$74="","",'[41]Video Analysis'!$K$74)</f>
        <v>0</v>
      </c>
      <c r="I10" s="16">
        <f>IF('[41]Video Analysis'!$L$74="","",'[41]Video Analysis'!$L$74)</f>
        <v>100</v>
      </c>
      <c r="J10" s="16">
        <f>IF('[41]Video Analysis'!$M$74="","",'[41]Video Analysis'!$M$74)</f>
        <v>0</v>
      </c>
      <c r="K10" s="16">
        <f>IF('[41]Video Analysis'!$N$74="","",'[41]Video Analysis'!$N$74)</f>
        <v>0</v>
      </c>
      <c r="L10" s="16">
        <f>IF('[41]Video Analysis'!$O$74="","",'[41]Video Analysis'!$O$74)</f>
        <v>100</v>
      </c>
      <c r="M10" s="17" t="str">
        <f t="shared" si="3"/>
        <v/>
      </c>
      <c r="N10" s="17" t="str">
        <f t="shared" si="3"/>
        <v/>
      </c>
      <c r="O10" s="17" t="str">
        <f t="shared" si="3"/>
        <v/>
      </c>
      <c r="P10" s="17"/>
      <c r="T10" s="23">
        <f t="shared" si="4"/>
        <v>-73.360609221272171</v>
      </c>
      <c r="U10" s="23">
        <f t="shared" si="4"/>
        <v>40.890808179974556</v>
      </c>
      <c r="V10" s="24">
        <f t="shared" si="5"/>
        <v>0</v>
      </c>
      <c r="W10" s="24">
        <f t="shared" si="0"/>
        <v>0</v>
      </c>
      <c r="X10" s="24">
        <f t="shared" si="0"/>
        <v>100</v>
      </c>
      <c r="Y10" s="24">
        <f t="shared" si="6"/>
        <v>0</v>
      </c>
      <c r="Z10" s="24">
        <f t="shared" si="1"/>
        <v>0</v>
      </c>
      <c r="AA10" s="24">
        <f t="shared" si="1"/>
        <v>0</v>
      </c>
      <c r="AB10" s="17" t="str">
        <f t="shared" si="7"/>
        <v/>
      </c>
      <c r="AC10" s="17" t="str">
        <f t="shared" si="7"/>
        <v/>
      </c>
      <c r="AD10" s="17" t="str">
        <f t="shared" si="7"/>
        <v/>
      </c>
      <c r="AE10" s="25" t="str">
        <f t="shared" si="8"/>
        <v/>
      </c>
      <c r="AF10" s="25" t="str">
        <f t="shared" si="2"/>
        <v/>
      </c>
    </row>
    <row r="11" spans="1:32" x14ac:dyDescent="0.35">
      <c r="A11" s="14" t="str">
        <f>IF('[41]Video Analysis'!$B$84="","",'[41]Video Analysis'!$B$84)</f>
        <v/>
      </c>
      <c r="B11" s="15">
        <f>IF('[41]Video Analysis'!$Q$84="","",'[41]Video Analysis'!$Q$84)</f>
        <v>-73.360587176866829</v>
      </c>
      <c r="C11" s="15">
        <f>IF('[41]Video Analysis'!$P$84="","",'[41]Video Analysis'!$P$84)</f>
        <v>40.890757008455694</v>
      </c>
      <c r="D11" s="16">
        <f>IF('[41]Video Analysis'!$G$84="","",'[41]Video Analysis'!$G$84)</f>
        <v>0</v>
      </c>
      <c r="E11" s="16">
        <f>IF('[41]Video Analysis'!$H$84="","",'[41]Video Analysis'!$H$84)</f>
        <v>0</v>
      </c>
      <c r="F11" s="16">
        <f>IF('[41]Video Analysis'!$I$84="","",'[41]Video Analysis'!$I$84)</f>
        <v>100</v>
      </c>
      <c r="G11" s="16">
        <f>IF('[41]Video Analysis'!$J$84="","",'[41]Video Analysis'!$J$84)</f>
        <v>0</v>
      </c>
      <c r="H11" s="16">
        <f>IF('[41]Video Analysis'!$K$84="","",'[41]Video Analysis'!$K$84)</f>
        <v>0</v>
      </c>
      <c r="I11" s="16">
        <f>IF('[41]Video Analysis'!$L$84="","",'[41]Video Analysis'!$L$84)</f>
        <v>100</v>
      </c>
      <c r="J11" s="16">
        <f>IF('[41]Video Analysis'!$M$84="","",'[41]Video Analysis'!$M$84)</f>
        <v>0</v>
      </c>
      <c r="K11" s="16">
        <f>IF('[41]Video Analysis'!$N$84="","",'[41]Video Analysis'!$N$84)</f>
        <v>0</v>
      </c>
      <c r="L11" s="16">
        <f>IF('[41]Video Analysis'!$O$84="","",'[41]Video Analysis'!$O$84)</f>
        <v>100</v>
      </c>
      <c r="M11" s="17" t="str">
        <f t="shared" si="3"/>
        <v/>
      </c>
      <c r="N11" s="17" t="str">
        <f t="shared" si="3"/>
        <v/>
      </c>
      <c r="O11" s="17" t="str">
        <f t="shared" si="3"/>
        <v/>
      </c>
      <c r="P11" s="17"/>
      <c r="T11" s="23">
        <f t="shared" si="4"/>
        <v>-73.360587176866829</v>
      </c>
      <c r="U11" s="23">
        <f t="shared" si="4"/>
        <v>40.890757008455694</v>
      </c>
      <c r="V11" s="24">
        <f t="shared" si="5"/>
        <v>0</v>
      </c>
      <c r="W11" s="24">
        <f t="shared" si="0"/>
        <v>0</v>
      </c>
      <c r="X11" s="24">
        <f t="shared" si="0"/>
        <v>100</v>
      </c>
      <c r="Y11" s="24">
        <f t="shared" si="6"/>
        <v>0</v>
      </c>
      <c r="Z11" s="24">
        <f t="shared" si="1"/>
        <v>0</v>
      </c>
      <c r="AA11" s="24">
        <f t="shared" si="1"/>
        <v>0</v>
      </c>
      <c r="AB11" s="17" t="str">
        <f t="shared" si="7"/>
        <v/>
      </c>
      <c r="AC11" s="17" t="str">
        <f t="shared" si="7"/>
        <v/>
      </c>
      <c r="AD11" s="17" t="str">
        <f t="shared" si="7"/>
        <v/>
      </c>
      <c r="AE11" s="25" t="str">
        <f t="shared" si="8"/>
        <v/>
      </c>
      <c r="AF11" s="25" t="str">
        <f t="shared" si="2"/>
        <v/>
      </c>
    </row>
    <row r="12" spans="1:32" x14ac:dyDescent="0.35">
      <c r="A12" s="14" t="str">
        <f>IF('[41]Video Analysis'!$B$94="","",'[41]Video Analysis'!$B$94)</f>
        <v/>
      </c>
      <c r="B12" s="15">
        <f>IF('[41]Video Analysis'!$Q$94="","",'[41]Video Analysis'!$Q$94)</f>
        <v>-73.360587176866829</v>
      </c>
      <c r="C12" s="15">
        <f>IF('[41]Video Analysis'!$P$94="","",'[41]Video Analysis'!$P$94)</f>
        <v>40.890757008455694</v>
      </c>
      <c r="D12" s="16">
        <f>IF('[41]Video Analysis'!$G$94="","",'[41]Video Analysis'!$G$94)</f>
        <v>0</v>
      </c>
      <c r="E12" s="16">
        <f>IF('[41]Video Analysis'!$H$94="","",'[41]Video Analysis'!$H$94)</f>
        <v>0</v>
      </c>
      <c r="F12" s="16">
        <f>IF('[41]Video Analysis'!$I$94="","",'[41]Video Analysis'!$I$94)</f>
        <v>100</v>
      </c>
      <c r="G12" s="16">
        <f>IF('[41]Video Analysis'!$J$94="","",'[41]Video Analysis'!$J$94)</f>
        <v>0</v>
      </c>
      <c r="H12" s="16">
        <f>IF('[41]Video Analysis'!$K$94="","",'[41]Video Analysis'!$K$94)</f>
        <v>0</v>
      </c>
      <c r="I12" s="16">
        <f>IF('[41]Video Analysis'!$L$94="","",'[41]Video Analysis'!$L$94)</f>
        <v>100</v>
      </c>
      <c r="J12" s="16">
        <f>IF('[41]Video Analysis'!$M$94="","",'[41]Video Analysis'!$M$94)</f>
        <v>0</v>
      </c>
      <c r="K12" s="16">
        <f>IF('[41]Video Analysis'!$N$94="","",'[41]Video Analysis'!$N$94)</f>
        <v>0</v>
      </c>
      <c r="L12" s="16">
        <f>IF('[41]Video Analysis'!$O$94="","",'[41]Video Analysis'!$O$94)</f>
        <v>100</v>
      </c>
      <c r="M12" s="17" t="str">
        <f t="shared" si="3"/>
        <v/>
      </c>
      <c r="N12" s="17" t="str">
        <f t="shared" si="3"/>
        <v/>
      </c>
      <c r="O12" s="17" t="str">
        <f t="shared" si="3"/>
        <v/>
      </c>
      <c r="P12" s="17"/>
      <c r="T12" s="23">
        <f t="shared" si="4"/>
        <v>-73.360587176866829</v>
      </c>
      <c r="U12" s="23">
        <f t="shared" si="4"/>
        <v>40.890757008455694</v>
      </c>
      <c r="V12" s="24">
        <f t="shared" si="5"/>
        <v>0</v>
      </c>
      <c r="W12" s="24">
        <f t="shared" si="0"/>
        <v>0</v>
      </c>
      <c r="X12" s="24">
        <f t="shared" si="0"/>
        <v>100</v>
      </c>
      <c r="Y12" s="24">
        <f t="shared" si="6"/>
        <v>0</v>
      </c>
      <c r="Z12" s="24">
        <f t="shared" si="1"/>
        <v>0</v>
      </c>
      <c r="AA12" s="24">
        <f t="shared" si="1"/>
        <v>0</v>
      </c>
      <c r="AB12" s="17" t="str">
        <f t="shared" si="7"/>
        <v/>
      </c>
      <c r="AC12" s="17" t="str">
        <f t="shared" si="7"/>
        <v/>
      </c>
      <c r="AD12" s="17" t="str">
        <f t="shared" si="7"/>
        <v/>
      </c>
      <c r="AE12" s="25" t="str">
        <f t="shared" si="8"/>
        <v/>
      </c>
      <c r="AF12" s="25" t="str">
        <f t="shared" si="2"/>
        <v/>
      </c>
    </row>
    <row r="13" spans="1:32" x14ac:dyDescent="0.35">
      <c r="A13" s="14" t="str">
        <f>IF('[41]Video Analysis'!$B$104="","",'[41]Video Analysis'!$B$104)</f>
        <v/>
      </c>
      <c r="B13" s="15">
        <f>IF('[41]Video Analysis'!$Q$104="","",'[41]Video Analysis'!$Q$104)</f>
        <v>-73.360587176866829</v>
      </c>
      <c r="C13" s="15">
        <f>IF('[41]Video Analysis'!$P$104="","",'[41]Video Analysis'!$P$104)</f>
        <v>40.890757008455694</v>
      </c>
      <c r="D13" s="16">
        <f>IF('[41]Video Analysis'!$G$104="","",'[41]Video Analysis'!$G$104)</f>
        <v>0</v>
      </c>
      <c r="E13" s="16">
        <f>IF('[41]Video Analysis'!$H$104="","",'[41]Video Analysis'!$H$104)</f>
        <v>0</v>
      </c>
      <c r="F13" s="16">
        <f>IF('[41]Video Analysis'!$I$104="","",'[41]Video Analysis'!$I$104)</f>
        <v>100</v>
      </c>
      <c r="G13" s="16">
        <f>IF('[41]Video Analysis'!$J$104="","",'[41]Video Analysis'!$J$104)</f>
        <v>0</v>
      </c>
      <c r="H13" s="16">
        <f>IF('[41]Video Analysis'!$K$104="","",'[41]Video Analysis'!$K$104)</f>
        <v>0</v>
      </c>
      <c r="I13" s="16">
        <f>IF('[41]Video Analysis'!$L$104="","",'[41]Video Analysis'!$L$104)</f>
        <v>100</v>
      </c>
      <c r="J13" s="16">
        <f>IF('[41]Video Analysis'!$M$104="","",'[41]Video Analysis'!$M$104)</f>
        <v>0</v>
      </c>
      <c r="K13" s="16">
        <f>IF('[41]Video Analysis'!$N$104="","",'[41]Video Analysis'!$N$104)</f>
        <v>0</v>
      </c>
      <c r="L13" s="16">
        <f>IF('[41]Video Analysis'!$O$104="","",'[41]Video Analysis'!$O$104)</f>
        <v>100</v>
      </c>
      <c r="M13" s="17" t="str">
        <f t="shared" si="3"/>
        <v/>
      </c>
      <c r="N13" s="17" t="str">
        <f t="shared" si="3"/>
        <v/>
      </c>
      <c r="O13" s="17" t="str">
        <f t="shared" si="3"/>
        <v/>
      </c>
      <c r="P13" s="17"/>
      <c r="T13" s="23">
        <f t="shared" si="4"/>
        <v>-73.360587176866829</v>
      </c>
      <c r="U13" s="23">
        <f t="shared" si="4"/>
        <v>40.890757008455694</v>
      </c>
      <c r="V13" s="24">
        <f t="shared" si="5"/>
        <v>0</v>
      </c>
      <c r="W13" s="24">
        <f t="shared" si="0"/>
        <v>0</v>
      </c>
      <c r="X13" s="24">
        <f t="shared" si="0"/>
        <v>100</v>
      </c>
      <c r="Y13" s="24">
        <f t="shared" si="6"/>
        <v>0</v>
      </c>
      <c r="Z13" s="24">
        <f t="shared" si="1"/>
        <v>0</v>
      </c>
      <c r="AA13" s="24">
        <f t="shared" si="1"/>
        <v>0</v>
      </c>
      <c r="AB13" s="17" t="str">
        <f t="shared" si="7"/>
        <v/>
      </c>
      <c r="AC13" s="17" t="str">
        <f t="shared" si="7"/>
        <v/>
      </c>
      <c r="AD13" s="17" t="str">
        <f t="shared" si="7"/>
        <v/>
      </c>
      <c r="AE13" s="25" t="str">
        <f t="shared" si="8"/>
        <v/>
      </c>
      <c r="AF13" s="25" t="str">
        <f t="shared" si="2"/>
        <v/>
      </c>
    </row>
    <row r="14" spans="1:32" x14ac:dyDescent="0.35">
      <c r="A14" s="14" t="str">
        <f>IF('[41]Video Analysis'!$B$114="","",'[41]Video Analysis'!$B$114)</f>
        <v/>
      </c>
      <c r="B14" s="15">
        <f>IF('[41]Video Analysis'!$Q$114="","",'[41]Video Analysis'!$Q$114)</f>
        <v>-73.360587176866829</v>
      </c>
      <c r="C14" s="15">
        <f>IF('[41]Video Analysis'!$P$114="","",'[41]Video Analysis'!$P$114)</f>
        <v>40.890757008455694</v>
      </c>
      <c r="D14" s="16">
        <f>IF('[41]Video Analysis'!$G$114="","",'[41]Video Analysis'!$G$114)</f>
        <v>0</v>
      </c>
      <c r="E14" s="16">
        <f>IF('[41]Video Analysis'!$H$114="","",'[41]Video Analysis'!$H$114)</f>
        <v>0</v>
      </c>
      <c r="F14" s="16">
        <f>IF('[41]Video Analysis'!$I$114="","",'[41]Video Analysis'!$I$114)</f>
        <v>100</v>
      </c>
      <c r="G14" s="16">
        <f>IF('[41]Video Analysis'!$J$114="","",'[41]Video Analysis'!$J$114)</f>
        <v>0</v>
      </c>
      <c r="H14" s="16">
        <f>IF('[41]Video Analysis'!$K$114="","",'[41]Video Analysis'!$K$114)</f>
        <v>0</v>
      </c>
      <c r="I14" s="16">
        <f>IF('[41]Video Analysis'!$L$114="","",'[41]Video Analysis'!$L$114)</f>
        <v>100</v>
      </c>
      <c r="J14" s="16">
        <f>IF('[41]Video Analysis'!$M$114="","",'[41]Video Analysis'!$M$114)</f>
        <v>0</v>
      </c>
      <c r="K14" s="16">
        <f>IF('[41]Video Analysis'!$N$114="","",'[41]Video Analysis'!$N$114)</f>
        <v>0</v>
      </c>
      <c r="L14" s="16">
        <f>IF('[41]Video Analysis'!$O$114="","",'[41]Video Analysis'!$O$114)</f>
        <v>100</v>
      </c>
      <c r="M14" s="17" t="str">
        <f t="shared" si="3"/>
        <v/>
      </c>
      <c r="N14" s="17" t="str">
        <f t="shared" si="3"/>
        <v/>
      </c>
      <c r="O14" s="17" t="str">
        <f t="shared" si="3"/>
        <v/>
      </c>
      <c r="P14" s="17"/>
      <c r="T14" s="23">
        <f t="shared" si="4"/>
        <v>-73.360587176866829</v>
      </c>
      <c r="U14" s="23">
        <f t="shared" si="4"/>
        <v>40.890757008455694</v>
      </c>
      <c r="V14" s="24">
        <f t="shared" si="5"/>
        <v>0</v>
      </c>
      <c r="W14" s="24">
        <f t="shared" si="0"/>
        <v>0</v>
      </c>
      <c r="X14" s="24">
        <f t="shared" si="0"/>
        <v>100</v>
      </c>
      <c r="Y14" s="24">
        <f t="shared" si="6"/>
        <v>0</v>
      </c>
      <c r="Z14" s="24">
        <f t="shared" si="1"/>
        <v>0</v>
      </c>
      <c r="AA14" s="24">
        <f t="shared" si="1"/>
        <v>0</v>
      </c>
      <c r="AB14" s="17" t="str">
        <f t="shared" si="7"/>
        <v/>
      </c>
      <c r="AC14" s="17" t="str">
        <f t="shared" si="7"/>
        <v/>
      </c>
      <c r="AD14" s="17" t="str">
        <f t="shared" si="7"/>
        <v/>
      </c>
      <c r="AE14" s="25" t="str">
        <f t="shared" si="8"/>
        <v/>
      </c>
      <c r="AF14" s="25" t="str">
        <f t="shared" si="2"/>
        <v/>
      </c>
    </row>
    <row r="15" spans="1:32" x14ac:dyDescent="0.35">
      <c r="A15" s="14" t="str">
        <f>IF('[41]Video Analysis'!$B$124="","",'[41]Video Analysis'!$B$124)</f>
        <v/>
      </c>
      <c r="B15" s="15">
        <f>IF('[41]Video Analysis'!$Q$124="","",'[41]Video Analysis'!$Q$124)</f>
        <v>-73.360627074725926</v>
      </c>
      <c r="C15" s="15">
        <f>IF('[41]Video Analysis'!$P$124="","",'[41]Video Analysis'!$P$124)</f>
        <v>40.890770922414958</v>
      </c>
      <c r="D15" s="16">
        <f>IF('[41]Video Analysis'!$G$124="","",'[41]Video Analysis'!$G$124)</f>
        <v>0</v>
      </c>
      <c r="E15" s="16">
        <f>IF('[41]Video Analysis'!$H$124="","",'[41]Video Analysis'!$H$124)</f>
        <v>0</v>
      </c>
      <c r="F15" s="16">
        <f>IF('[41]Video Analysis'!$I$124="","",'[41]Video Analysis'!$I$124)</f>
        <v>100</v>
      </c>
      <c r="G15" s="16">
        <f>IF('[41]Video Analysis'!$J$124="","",'[41]Video Analysis'!$J$124)</f>
        <v>0</v>
      </c>
      <c r="H15" s="16">
        <f>IF('[41]Video Analysis'!$K$124="","",'[41]Video Analysis'!$K$124)</f>
        <v>0</v>
      </c>
      <c r="I15" s="16">
        <f>IF('[41]Video Analysis'!$L$124="","",'[41]Video Analysis'!$L$124)</f>
        <v>100</v>
      </c>
      <c r="J15" s="16">
        <f>IF('[41]Video Analysis'!$M$124="","",'[41]Video Analysis'!$M$124)</f>
        <v>0</v>
      </c>
      <c r="K15" s="16">
        <f>IF('[41]Video Analysis'!$N$124="","",'[41]Video Analysis'!$N$124)</f>
        <v>0</v>
      </c>
      <c r="L15" s="16">
        <f>IF('[41]Video Analysis'!$O$124="","",'[41]Video Analysis'!$O$124)</f>
        <v>100</v>
      </c>
      <c r="M15" s="17" t="str">
        <f t="shared" si="3"/>
        <v/>
      </c>
      <c r="N15" s="17" t="str">
        <f t="shared" si="3"/>
        <v/>
      </c>
      <c r="O15" s="17" t="str">
        <f t="shared" si="3"/>
        <v/>
      </c>
      <c r="P15" s="17"/>
      <c r="T15" s="23">
        <f t="shared" si="4"/>
        <v>-73.360627074725926</v>
      </c>
      <c r="U15" s="23">
        <f t="shared" si="4"/>
        <v>40.890770922414958</v>
      </c>
      <c r="V15" s="24">
        <f t="shared" si="5"/>
        <v>0</v>
      </c>
      <c r="W15" s="24">
        <f t="shared" si="0"/>
        <v>0</v>
      </c>
      <c r="X15" s="24">
        <f t="shared" si="0"/>
        <v>100</v>
      </c>
      <c r="Y15" s="24">
        <f t="shared" si="6"/>
        <v>0</v>
      </c>
      <c r="Z15" s="24">
        <f t="shared" si="1"/>
        <v>0</v>
      </c>
      <c r="AA15" s="24">
        <f t="shared" si="1"/>
        <v>0</v>
      </c>
      <c r="AB15" s="17" t="str">
        <f t="shared" si="7"/>
        <v/>
      </c>
      <c r="AC15" s="17" t="str">
        <f t="shared" si="7"/>
        <v/>
      </c>
      <c r="AD15" s="17" t="str">
        <f t="shared" si="7"/>
        <v/>
      </c>
      <c r="AE15" s="25" t="str">
        <f t="shared" si="8"/>
        <v/>
      </c>
      <c r="AF15" s="25" t="str">
        <f t="shared" si="2"/>
        <v/>
      </c>
    </row>
    <row r="16" spans="1:32" x14ac:dyDescent="0.35">
      <c r="A16" s="14" t="str">
        <f>IF('[41]Video Analysis'!$B$134="","",'[41]Video Analysis'!$B$134)</f>
        <v/>
      </c>
      <c r="B16" s="15">
        <f>IF('[41]Video Analysis'!$Q$134="","",'[41]Video Analysis'!$Q$134)</f>
        <v>-73.360627074725926</v>
      </c>
      <c r="C16" s="15">
        <f>IF('[41]Video Analysis'!$P$134="","",'[41]Video Analysis'!$P$134)</f>
        <v>40.890770922414958</v>
      </c>
      <c r="D16" s="16">
        <f>IF('[41]Video Analysis'!$G$134="","",'[41]Video Analysis'!$G$134)</f>
        <v>0</v>
      </c>
      <c r="E16" s="16">
        <f>IF('[41]Video Analysis'!$H$134="","",'[41]Video Analysis'!$H$134)</f>
        <v>0</v>
      </c>
      <c r="F16" s="16">
        <f>IF('[41]Video Analysis'!$I$134="","",'[41]Video Analysis'!$I$134)</f>
        <v>100</v>
      </c>
      <c r="G16" s="16">
        <f>IF('[41]Video Analysis'!$J$134="","",'[41]Video Analysis'!$J$134)</f>
        <v>0</v>
      </c>
      <c r="H16" s="16">
        <f>IF('[41]Video Analysis'!$K$134="","",'[41]Video Analysis'!$K$134)</f>
        <v>0</v>
      </c>
      <c r="I16" s="16">
        <f>IF('[41]Video Analysis'!$L$134="","",'[41]Video Analysis'!$L$134)</f>
        <v>100</v>
      </c>
      <c r="J16" s="16">
        <f>IF('[41]Video Analysis'!$M$134="","",'[41]Video Analysis'!$M$134)</f>
        <v>0</v>
      </c>
      <c r="K16" s="16">
        <f>IF('[41]Video Analysis'!$N$134="","",'[41]Video Analysis'!$N$134)</f>
        <v>0</v>
      </c>
      <c r="L16" s="16">
        <f>IF('[41]Video Analysis'!$O$134="","",'[41]Video Analysis'!$O$134)</f>
        <v>100</v>
      </c>
      <c r="M16" s="17" t="str">
        <f t="shared" si="3"/>
        <v/>
      </c>
      <c r="N16" s="17" t="str">
        <f t="shared" si="3"/>
        <v/>
      </c>
      <c r="O16" s="17" t="str">
        <f t="shared" si="3"/>
        <v/>
      </c>
      <c r="P16" s="17"/>
      <c r="T16" s="23">
        <f t="shared" si="4"/>
        <v>-73.360627074725926</v>
      </c>
      <c r="U16" s="23">
        <f t="shared" si="4"/>
        <v>40.890770922414958</v>
      </c>
      <c r="V16" s="24">
        <f t="shared" si="5"/>
        <v>0</v>
      </c>
      <c r="W16" s="24">
        <f t="shared" si="0"/>
        <v>0</v>
      </c>
      <c r="X16" s="24">
        <f t="shared" si="0"/>
        <v>100</v>
      </c>
      <c r="Y16" s="24">
        <f t="shared" si="6"/>
        <v>0</v>
      </c>
      <c r="Z16" s="24">
        <f t="shared" si="1"/>
        <v>0</v>
      </c>
      <c r="AA16" s="24">
        <f t="shared" si="1"/>
        <v>0</v>
      </c>
      <c r="AB16" s="17" t="str">
        <f t="shared" si="7"/>
        <v/>
      </c>
      <c r="AC16" s="17" t="str">
        <f t="shared" si="7"/>
        <v/>
      </c>
      <c r="AD16" s="17" t="str">
        <f t="shared" si="7"/>
        <v/>
      </c>
      <c r="AE16" s="25" t="str">
        <f t="shared" si="8"/>
        <v/>
      </c>
      <c r="AF16" s="25" t="str">
        <f t="shared" si="2"/>
        <v/>
      </c>
    </row>
    <row r="17" spans="1:32" x14ac:dyDescent="0.35">
      <c r="A17" s="14" t="str">
        <f>IF('[41]Video Analysis'!$B$144="","",'[41]Video Analysis'!$B$144)</f>
        <v/>
      </c>
      <c r="B17" s="15">
        <f>IF('[41]Video Analysis'!$Q$144="","",'[41]Video Analysis'!$Q$144)</f>
        <v>-73.360627074725926</v>
      </c>
      <c r="C17" s="15">
        <f>IF('[41]Video Analysis'!$P$144="","",'[41]Video Analysis'!$P$144)</f>
        <v>40.890770922414958</v>
      </c>
      <c r="D17" s="16">
        <f>IF('[41]Video Analysis'!$G$144="","",'[41]Video Analysis'!$G$144)</f>
        <v>0</v>
      </c>
      <c r="E17" s="16">
        <f>IF('[41]Video Analysis'!$H$144="","",'[41]Video Analysis'!$H$144)</f>
        <v>0</v>
      </c>
      <c r="F17" s="16">
        <f>IF('[41]Video Analysis'!$I$144="","",'[41]Video Analysis'!$I$144)</f>
        <v>100</v>
      </c>
      <c r="G17" s="16">
        <f>IF('[41]Video Analysis'!$J$144="","",'[41]Video Analysis'!$J$144)</f>
        <v>0</v>
      </c>
      <c r="H17" s="16">
        <f>IF('[41]Video Analysis'!$K$144="","",'[41]Video Analysis'!$K$144)</f>
        <v>0</v>
      </c>
      <c r="I17" s="16">
        <f>IF('[41]Video Analysis'!$L$144="","",'[41]Video Analysis'!$L$144)</f>
        <v>100</v>
      </c>
      <c r="J17" s="16">
        <f>IF('[41]Video Analysis'!$M$144="","",'[41]Video Analysis'!$M$144)</f>
        <v>0</v>
      </c>
      <c r="K17" s="16">
        <f>IF('[41]Video Analysis'!$N$144="","",'[41]Video Analysis'!$N$144)</f>
        <v>0</v>
      </c>
      <c r="L17" s="16">
        <f>IF('[41]Video Analysis'!$O$144="","",'[41]Video Analysis'!$O$144)</f>
        <v>100</v>
      </c>
      <c r="M17" s="17" t="str">
        <f t="shared" si="3"/>
        <v/>
      </c>
      <c r="N17" s="17" t="str">
        <f t="shared" si="3"/>
        <v/>
      </c>
      <c r="O17" s="17" t="str">
        <f t="shared" si="3"/>
        <v/>
      </c>
      <c r="P17" s="17" t="s">
        <v>19</v>
      </c>
      <c r="T17" s="23">
        <f t="shared" si="4"/>
        <v>-73.360627074725926</v>
      </c>
      <c r="U17" s="23">
        <f t="shared" si="4"/>
        <v>40.890770922414958</v>
      </c>
      <c r="V17" s="24">
        <f t="shared" si="5"/>
        <v>0</v>
      </c>
      <c r="W17" s="24">
        <f t="shared" si="0"/>
        <v>0</v>
      </c>
      <c r="X17" s="24">
        <f t="shared" si="0"/>
        <v>100</v>
      </c>
      <c r="Y17" s="24">
        <f t="shared" si="6"/>
        <v>0</v>
      </c>
      <c r="Z17" s="24">
        <f t="shared" si="1"/>
        <v>0</v>
      </c>
      <c r="AA17" s="24">
        <f t="shared" si="1"/>
        <v>0</v>
      </c>
      <c r="AB17" s="17" t="str">
        <f t="shared" si="7"/>
        <v/>
      </c>
      <c r="AC17" s="17" t="str">
        <f t="shared" si="7"/>
        <v/>
      </c>
      <c r="AD17" s="17" t="str">
        <f t="shared" si="7"/>
        <v/>
      </c>
      <c r="AE17" s="25" t="str">
        <f t="shared" si="8"/>
        <v/>
      </c>
      <c r="AF17" s="25" t="str">
        <f t="shared" si="2"/>
        <v xml:space="preserve">10% NM </v>
      </c>
    </row>
    <row r="18" spans="1:32" x14ac:dyDescent="0.35">
      <c r="A18" s="14" t="str">
        <f>IF('[41]Video Analysis'!$B$154="","",'[41]Video Analysis'!$B$154)</f>
        <v/>
      </c>
      <c r="B18" s="15">
        <f>IF('[41]Video Analysis'!$Q$154="","",'[41]Video Analysis'!$Q$154)</f>
        <v>-73.360669738613069</v>
      </c>
      <c r="C18" s="15">
        <f>IF('[41]Video Analysis'!$P$154="","",'[41]Video Analysis'!$P$154)</f>
        <v>40.890770209953189</v>
      </c>
      <c r="D18" s="16">
        <f>IF('[41]Video Analysis'!$G$154="","",'[41]Video Analysis'!$G$154)</f>
        <v>0</v>
      </c>
      <c r="E18" s="16">
        <f>IF('[41]Video Analysis'!$H$154="","",'[41]Video Analysis'!$H$154)</f>
        <v>0</v>
      </c>
      <c r="F18" s="16">
        <f>IF('[41]Video Analysis'!$I$154="","",'[41]Video Analysis'!$I$154)</f>
        <v>100</v>
      </c>
      <c r="G18" s="16">
        <f>IF('[41]Video Analysis'!$J$154="","",'[41]Video Analysis'!$J$154)</f>
        <v>0</v>
      </c>
      <c r="H18" s="16">
        <f>IF('[41]Video Analysis'!$K$154="","",'[41]Video Analysis'!$K$154)</f>
        <v>0</v>
      </c>
      <c r="I18" s="16">
        <f>IF('[41]Video Analysis'!$L$154="","",'[41]Video Analysis'!$L$154)</f>
        <v>100</v>
      </c>
      <c r="J18" s="16">
        <f>IF('[41]Video Analysis'!$M$154="","",'[41]Video Analysis'!$M$154)</f>
        <v>0</v>
      </c>
      <c r="K18" s="16">
        <f>IF('[41]Video Analysis'!$N$154="","",'[41]Video Analysis'!$N$154)</f>
        <v>0</v>
      </c>
      <c r="L18" s="16">
        <f>IF('[41]Video Analysis'!$O$154="","",'[41]Video Analysis'!$O$154)</f>
        <v>100</v>
      </c>
      <c r="M18" s="17" t="str">
        <f t="shared" si="3"/>
        <v/>
      </c>
      <c r="N18" s="17" t="str">
        <f t="shared" si="3"/>
        <v/>
      </c>
      <c r="O18" s="17" t="str">
        <f t="shared" si="3"/>
        <v/>
      </c>
      <c r="P18" s="17"/>
      <c r="T18" s="23">
        <f t="shared" si="4"/>
        <v>-73.360669738613069</v>
      </c>
      <c r="U18" s="23">
        <f t="shared" si="4"/>
        <v>40.890770209953189</v>
      </c>
      <c r="V18" s="24">
        <f t="shared" si="5"/>
        <v>0</v>
      </c>
      <c r="W18" s="24">
        <f t="shared" si="0"/>
        <v>0</v>
      </c>
      <c r="X18" s="24">
        <f t="shared" si="0"/>
        <v>100</v>
      </c>
      <c r="Y18" s="24">
        <f t="shared" si="6"/>
        <v>0</v>
      </c>
      <c r="Z18" s="24">
        <f t="shared" si="1"/>
        <v>0</v>
      </c>
      <c r="AA18" s="24">
        <f t="shared" si="1"/>
        <v>0</v>
      </c>
      <c r="AB18" s="17" t="str">
        <f t="shared" si="7"/>
        <v/>
      </c>
      <c r="AC18" s="17" t="str">
        <f t="shared" si="7"/>
        <v/>
      </c>
      <c r="AD18" s="17" t="str">
        <f t="shared" si="7"/>
        <v/>
      </c>
      <c r="AE18" s="25" t="str">
        <f t="shared" si="8"/>
        <v/>
      </c>
      <c r="AF18" s="25" t="str">
        <f t="shared" si="2"/>
        <v/>
      </c>
    </row>
    <row r="19" spans="1:32" x14ac:dyDescent="0.35">
      <c r="A19" s="14" t="str">
        <f>IF('[41]Video Analysis'!$B$164="","",'[41]Video Analysis'!$B$164)</f>
        <v/>
      </c>
      <c r="B19" s="15">
        <f>IF('[41]Video Analysis'!$Q$164="","",'[41]Video Analysis'!$Q$164)</f>
        <v>-73.360670786350965</v>
      </c>
      <c r="C19" s="15">
        <f>IF('[41]Video Analysis'!$P$164="","",'[41]Video Analysis'!$P$164)</f>
        <v>40.890742801129818</v>
      </c>
      <c r="D19" s="16">
        <f>IF('[41]Video Analysis'!$G$164="","",'[41]Video Analysis'!$G$164)</f>
        <v>0</v>
      </c>
      <c r="E19" s="16">
        <f>IF('[41]Video Analysis'!$H$164="","",'[41]Video Analysis'!$H$164)</f>
        <v>0</v>
      </c>
      <c r="F19" s="16">
        <f>IF('[41]Video Analysis'!$I$164="","",'[41]Video Analysis'!$I$164)</f>
        <v>100</v>
      </c>
      <c r="G19" s="16">
        <f>IF('[41]Video Analysis'!$J$164="","",'[41]Video Analysis'!$J$164)</f>
        <v>0</v>
      </c>
      <c r="H19" s="16">
        <f>IF('[41]Video Analysis'!$K$164="","",'[41]Video Analysis'!$K$164)</f>
        <v>0</v>
      </c>
      <c r="I19" s="16">
        <f>IF('[41]Video Analysis'!$L$164="","",'[41]Video Analysis'!$L$164)</f>
        <v>100</v>
      </c>
      <c r="J19" s="16">
        <f>IF('[41]Video Analysis'!$M$164="","",'[41]Video Analysis'!$M$164)</f>
        <v>0</v>
      </c>
      <c r="K19" s="16">
        <f>IF('[41]Video Analysis'!$N$164="","",'[41]Video Analysis'!$N$164)</f>
        <v>0</v>
      </c>
      <c r="L19" s="16">
        <f>IF('[41]Video Analysis'!$O$164="","",'[41]Video Analysis'!$O$164)</f>
        <v>100</v>
      </c>
      <c r="M19" s="17" t="str">
        <f t="shared" si="3"/>
        <v/>
      </c>
      <c r="N19" s="17" t="str">
        <f t="shared" si="3"/>
        <v/>
      </c>
      <c r="O19" s="17" t="str">
        <f t="shared" si="3"/>
        <v/>
      </c>
      <c r="P19" s="17"/>
      <c r="T19" s="23">
        <f t="shared" si="4"/>
        <v>-73.360670786350965</v>
      </c>
      <c r="U19" s="23">
        <f t="shared" si="4"/>
        <v>40.890742801129818</v>
      </c>
      <c r="V19" s="24">
        <f t="shared" si="5"/>
        <v>0</v>
      </c>
      <c r="W19" s="24">
        <f t="shared" si="5"/>
        <v>0</v>
      </c>
      <c r="X19" s="24">
        <f t="shared" si="5"/>
        <v>100</v>
      </c>
      <c r="Y19" s="24">
        <f t="shared" si="6"/>
        <v>0</v>
      </c>
      <c r="Z19" s="24">
        <f t="shared" si="6"/>
        <v>0</v>
      </c>
      <c r="AA19" s="24">
        <f t="shared" si="6"/>
        <v>0</v>
      </c>
      <c r="AB19" s="17" t="str">
        <f t="shared" si="7"/>
        <v/>
      </c>
      <c r="AC19" s="17" t="str">
        <f t="shared" si="7"/>
        <v/>
      </c>
      <c r="AD19" s="17" t="str">
        <f t="shared" si="7"/>
        <v/>
      </c>
      <c r="AE19" s="25" t="str">
        <f t="shared" si="8"/>
        <v/>
      </c>
      <c r="AF19" s="25" t="str">
        <f t="shared" si="2"/>
        <v/>
      </c>
    </row>
    <row r="20" spans="1:32" x14ac:dyDescent="0.35">
      <c r="A20" s="14" t="str">
        <f>IF('[41]Video Analysis'!$B$174="","",'[41]Video Analysis'!$B$174)</f>
        <v/>
      </c>
      <c r="B20" s="15">
        <f>IF('[41]Video Analysis'!$Q$174="","",'[41]Video Analysis'!$Q$174)</f>
        <v>-73.360652094706893</v>
      </c>
      <c r="C20" s="15">
        <f>IF('[41]Video Analysis'!$P$174="","",'[41]Video Analysis'!$P$174)</f>
        <v>40.890719960443676</v>
      </c>
      <c r="D20" s="16">
        <f>IF('[41]Video Analysis'!$G$174="","",'[41]Video Analysis'!$G$174)</f>
        <v>0</v>
      </c>
      <c r="E20" s="16">
        <f>IF('[41]Video Analysis'!$H$174="","",'[41]Video Analysis'!$H$174)</f>
        <v>0</v>
      </c>
      <c r="F20" s="16">
        <f>IF('[41]Video Analysis'!$I$174="","",'[41]Video Analysis'!$I$174)</f>
        <v>100</v>
      </c>
      <c r="G20" s="16">
        <f>IF('[41]Video Analysis'!$J$174="","",'[41]Video Analysis'!$J$174)</f>
        <v>0</v>
      </c>
      <c r="H20" s="16">
        <f>IF('[41]Video Analysis'!$K$174="","",'[41]Video Analysis'!$K$174)</f>
        <v>0</v>
      </c>
      <c r="I20" s="16">
        <f>IF('[41]Video Analysis'!$L$174="","",'[41]Video Analysis'!$L$174)</f>
        <v>100</v>
      </c>
      <c r="J20" s="16">
        <f>IF('[41]Video Analysis'!$M$174="","",'[41]Video Analysis'!$M$174)</f>
        <v>0</v>
      </c>
      <c r="K20" s="16">
        <f>IF('[41]Video Analysis'!$N$174="","",'[41]Video Analysis'!$N$174)</f>
        <v>0</v>
      </c>
      <c r="L20" s="16">
        <f>IF('[41]Video Analysis'!$O$174="","",'[41]Video Analysis'!$O$174)</f>
        <v>100</v>
      </c>
      <c r="M20" s="17" t="str">
        <f t="shared" si="3"/>
        <v/>
      </c>
      <c r="N20" s="17" t="str">
        <f t="shared" si="3"/>
        <v/>
      </c>
      <c r="O20" s="17" t="str">
        <f t="shared" si="3"/>
        <v/>
      </c>
      <c r="P20" s="17"/>
      <c r="T20" s="23">
        <f t="shared" si="4"/>
        <v>-73.360652094706893</v>
      </c>
      <c r="U20" s="23">
        <f t="shared" si="4"/>
        <v>40.890719960443676</v>
      </c>
      <c r="V20" s="24">
        <f t="shared" si="5"/>
        <v>0</v>
      </c>
      <c r="W20" s="24">
        <f t="shared" si="5"/>
        <v>0</v>
      </c>
      <c r="X20" s="24">
        <f t="shared" si="5"/>
        <v>100</v>
      </c>
      <c r="Y20" s="24">
        <f t="shared" si="6"/>
        <v>0</v>
      </c>
      <c r="Z20" s="24">
        <f t="shared" si="6"/>
        <v>0</v>
      </c>
      <c r="AA20" s="24">
        <f t="shared" si="6"/>
        <v>0</v>
      </c>
      <c r="AB20" s="17" t="str">
        <f t="shared" si="7"/>
        <v/>
      </c>
      <c r="AC20" s="17" t="str">
        <f t="shared" si="7"/>
        <v/>
      </c>
      <c r="AD20" s="17" t="str">
        <f t="shared" si="7"/>
        <v/>
      </c>
      <c r="AE20" s="25" t="str">
        <f t="shared" si="8"/>
        <v/>
      </c>
      <c r="AF20" s="25" t="str">
        <f t="shared" si="2"/>
        <v/>
      </c>
    </row>
    <row r="21" spans="1:32" x14ac:dyDescent="0.35">
      <c r="A21" s="14" t="str">
        <f>IF('[41]Video Analysis'!$B$184="","",'[41]Video Analysis'!$B$184)</f>
        <v/>
      </c>
      <c r="B21" s="15">
        <f>IF('[41]Video Analysis'!$Q$184="","",'[41]Video Analysis'!$Q$184)</f>
        <v>-73.36063340306282</v>
      </c>
      <c r="C21" s="15">
        <f>IF('[41]Video Analysis'!$P$184="","",'[41]Video Analysis'!$P$184)</f>
        <v>40.890697119757533</v>
      </c>
      <c r="D21" s="16">
        <f>IF('[41]Video Analysis'!$G$184="","",'[41]Video Analysis'!$G$184)</f>
        <v>0</v>
      </c>
      <c r="E21" s="16">
        <f>IF('[41]Video Analysis'!$H$184="","",'[41]Video Analysis'!$H$184)</f>
        <v>0</v>
      </c>
      <c r="F21" s="16">
        <f>IF('[41]Video Analysis'!$I$184="","",'[41]Video Analysis'!$I$184)</f>
        <v>100</v>
      </c>
      <c r="G21" s="16">
        <f>IF('[41]Video Analysis'!$J$184="","",'[41]Video Analysis'!$J$184)</f>
        <v>0</v>
      </c>
      <c r="H21" s="16">
        <f>IF('[41]Video Analysis'!$K$184="","",'[41]Video Analysis'!$K$184)</f>
        <v>0</v>
      </c>
      <c r="I21" s="16">
        <f>IF('[41]Video Analysis'!$L$184="","",'[41]Video Analysis'!$L$184)</f>
        <v>100</v>
      </c>
      <c r="J21" s="16">
        <f>IF('[41]Video Analysis'!$M$184="","",'[41]Video Analysis'!$M$184)</f>
        <v>0</v>
      </c>
      <c r="K21" s="16">
        <f>IF('[41]Video Analysis'!$N$184="","",'[41]Video Analysis'!$N$184)</f>
        <v>0</v>
      </c>
      <c r="L21" s="16">
        <f>IF('[41]Video Analysis'!$O$184="","",'[41]Video Analysis'!$O$184)</f>
        <v>100</v>
      </c>
      <c r="M21" s="17" t="str">
        <f t="shared" si="3"/>
        <v/>
      </c>
      <c r="N21" s="17" t="str">
        <f t="shared" si="3"/>
        <v/>
      </c>
      <c r="O21" s="17" t="str">
        <f t="shared" si="3"/>
        <v/>
      </c>
      <c r="P21" s="17"/>
      <c r="T21" s="23">
        <f t="shared" si="4"/>
        <v>-73.36063340306282</v>
      </c>
      <c r="U21" s="23">
        <f t="shared" si="4"/>
        <v>40.890697119757533</v>
      </c>
      <c r="V21" s="24">
        <f t="shared" si="5"/>
        <v>0</v>
      </c>
      <c r="W21" s="24">
        <f t="shared" si="5"/>
        <v>0</v>
      </c>
      <c r="X21" s="24">
        <f t="shared" si="5"/>
        <v>100</v>
      </c>
      <c r="Y21" s="24">
        <f t="shared" si="6"/>
        <v>0</v>
      </c>
      <c r="Z21" s="24">
        <f t="shared" si="6"/>
        <v>0</v>
      </c>
      <c r="AA21" s="24">
        <f t="shared" si="6"/>
        <v>0</v>
      </c>
      <c r="AB21" s="17" t="str">
        <f t="shared" si="7"/>
        <v/>
      </c>
      <c r="AC21" s="17" t="str">
        <f t="shared" si="7"/>
        <v/>
      </c>
      <c r="AD21" s="17" t="str">
        <f t="shared" si="7"/>
        <v/>
      </c>
      <c r="AE21" s="25" t="str">
        <f t="shared" si="8"/>
        <v/>
      </c>
      <c r="AF21" s="25" t="str">
        <f t="shared" si="2"/>
        <v/>
      </c>
    </row>
    <row r="22" spans="1:32" x14ac:dyDescent="0.35">
      <c r="A22" s="14" t="str">
        <f>IF('[41]Video Analysis'!$B$194="","",'[41]Video Analysis'!$B$194)</f>
        <v/>
      </c>
      <c r="B22" s="15">
        <f>IF('[41]Video Analysis'!$Q$194="","",'[41]Video Analysis'!$Q$194)</f>
        <v>-73.36063340306282</v>
      </c>
      <c r="C22" s="15">
        <f>IF('[41]Video Analysis'!$P$194="","",'[41]Video Analysis'!$P$194)</f>
        <v>40.890697119757533</v>
      </c>
      <c r="D22" s="16">
        <f>IF('[41]Video Analysis'!$G$194="","",'[41]Video Analysis'!$G$194)</f>
        <v>0</v>
      </c>
      <c r="E22" s="16">
        <f>IF('[41]Video Analysis'!$H$194="","",'[41]Video Analysis'!$H$194)</f>
        <v>0</v>
      </c>
      <c r="F22" s="16">
        <f>IF('[41]Video Analysis'!$I$194="","",'[41]Video Analysis'!$I$194)</f>
        <v>100</v>
      </c>
      <c r="G22" s="16">
        <f>IF('[41]Video Analysis'!$J$194="","",'[41]Video Analysis'!$J$194)</f>
        <v>0</v>
      </c>
      <c r="H22" s="16">
        <f>IF('[41]Video Analysis'!$K$194="","",'[41]Video Analysis'!$K$194)</f>
        <v>0</v>
      </c>
      <c r="I22" s="16">
        <f>IF('[41]Video Analysis'!$L$194="","",'[41]Video Analysis'!$L$194)</f>
        <v>100</v>
      </c>
      <c r="J22" s="16">
        <f>IF('[41]Video Analysis'!$M$194="","",'[41]Video Analysis'!$M$194)</f>
        <v>0</v>
      </c>
      <c r="K22" s="16">
        <f>IF('[41]Video Analysis'!$N$194="","",'[41]Video Analysis'!$N$194)</f>
        <v>0</v>
      </c>
      <c r="L22" s="16">
        <f>IF('[41]Video Analysis'!$O$194="","",'[41]Video Analysis'!$O$194)</f>
        <v>100</v>
      </c>
      <c r="M22" s="17" t="str">
        <f t="shared" si="3"/>
        <v/>
      </c>
      <c r="N22" s="17" t="str">
        <f t="shared" si="3"/>
        <v/>
      </c>
      <c r="O22" s="17" t="str">
        <f t="shared" si="3"/>
        <v/>
      </c>
      <c r="P22" s="17"/>
      <c r="T22" s="23">
        <f t="shared" si="4"/>
        <v>-73.36063340306282</v>
      </c>
      <c r="U22" s="23">
        <f t="shared" si="4"/>
        <v>40.890697119757533</v>
      </c>
      <c r="V22" s="24">
        <f t="shared" si="5"/>
        <v>0</v>
      </c>
      <c r="W22" s="24">
        <f t="shared" si="5"/>
        <v>0</v>
      </c>
      <c r="X22" s="24">
        <f t="shared" si="5"/>
        <v>100</v>
      </c>
      <c r="Y22" s="24">
        <f t="shared" si="6"/>
        <v>0</v>
      </c>
      <c r="Z22" s="24">
        <f t="shared" si="6"/>
        <v>0</v>
      </c>
      <c r="AA22" s="24">
        <f t="shared" si="6"/>
        <v>0</v>
      </c>
      <c r="AB22" s="17" t="str">
        <f t="shared" si="7"/>
        <v/>
      </c>
      <c r="AC22" s="17" t="str">
        <f t="shared" si="7"/>
        <v/>
      </c>
      <c r="AD22" s="17" t="str">
        <f t="shared" si="7"/>
        <v/>
      </c>
      <c r="AE22" s="25" t="str">
        <f t="shared" si="8"/>
        <v/>
      </c>
      <c r="AF22" s="25" t="str">
        <f t="shared" si="2"/>
        <v/>
      </c>
    </row>
    <row r="23" spans="1:32" x14ac:dyDescent="0.35">
      <c r="A23" s="14" t="str">
        <f>IF('[41]Video Analysis'!$B$204="","",'[41]Video Analysis'!$B$204)</f>
        <v/>
      </c>
      <c r="B23" s="15">
        <f>IF('[41]Video Analysis'!$Q$204="","",'[41]Video Analysis'!$Q$204)</f>
        <v>-73.36063340306282</v>
      </c>
      <c r="C23" s="15">
        <f>IF('[41]Video Analysis'!$P$204="","",'[41]Video Analysis'!$P$204)</f>
        <v>40.890697119757533</v>
      </c>
      <c r="D23" s="16">
        <f>IF('[41]Video Analysis'!$G$204="","",'[41]Video Analysis'!$G$204)</f>
        <v>0</v>
      </c>
      <c r="E23" s="16">
        <f>IF('[41]Video Analysis'!$H$204="","",'[41]Video Analysis'!$H$204)</f>
        <v>0</v>
      </c>
      <c r="F23" s="16">
        <f>IF('[41]Video Analysis'!$I$204="","",'[41]Video Analysis'!$I$204)</f>
        <v>100</v>
      </c>
      <c r="G23" s="16">
        <f>IF('[41]Video Analysis'!$J$204="","",'[41]Video Analysis'!$J$204)</f>
        <v>0</v>
      </c>
      <c r="H23" s="16">
        <f>IF('[41]Video Analysis'!$K$204="","",'[41]Video Analysis'!$K$204)</f>
        <v>0</v>
      </c>
      <c r="I23" s="16">
        <f>IF('[41]Video Analysis'!$L$204="","",'[41]Video Analysis'!$L$204)</f>
        <v>100</v>
      </c>
      <c r="J23" s="16">
        <f>IF('[41]Video Analysis'!$M$204="","",'[41]Video Analysis'!$M$204)</f>
        <v>0</v>
      </c>
      <c r="K23" s="16">
        <f>IF('[41]Video Analysis'!$N$204="","",'[41]Video Analysis'!$N$204)</f>
        <v>0</v>
      </c>
      <c r="L23" s="16">
        <f>IF('[41]Video Analysis'!$O$204="","",'[41]Video Analysis'!$O$204)</f>
        <v>100</v>
      </c>
      <c r="M23" s="17" t="str">
        <f t="shared" si="3"/>
        <v/>
      </c>
      <c r="N23" s="17" t="str">
        <f t="shared" si="3"/>
        <v/>
      </c>
      <c r="O23" s="17" t="str">
        <f t="shared" si="3"/>
        <v/>
      </c>
      <c r="P23" s="17"/>
      <c r="T23" s="23">
        <f t="shared" si="4"/>
        <v>-73.36063340306282</v>
      </c>
      <c r="U23" s="23">
        <f t="shared" si="4"/>
        <v>40.890697119757533</v>
      </c>
      <c r="V23" s="24">
        <f t="shared" si="5"/>
        <v>0</v>
      </c>
      <c r="W23" s="24">
        <f t="shared" si="5"/>
        <v>0</v>
      </c>
      <c r="X23" s="24">
        <f t="shared" si="5"/>
        <v>100</v>
      </c>
      <c r="Y23" s="24">
        <f t="shared" si="6"/>
        <v>0</v>
      </c>
      <c r="Z23" s="24">
        <f t="shared" si="6"/>
        <v>0</v>
      </c>
      <c r="AA23" s="24">
        <f t="shared" si="6"/>
        <v>0</v>
      </c>
      <c r="AB23" s="17" t="str">
        <f t="shared" si="7"/>
        <v/>
      </c>
      <c r="AC23" s="17" t="str">
        <f t="shared" si="7"/>
        <v/>
      </c>
      <c r="AD23" s="17" t="str">
        <f t="shared" si="7"/>
        <v/>
      </c>
      <c r="AE23" s="25" t="str">
        <f t="shared" si="8"/>
        <v/>
      </c>
      <c r="AF23" s="25" t="str">
        <f t="shared" si="2"/>
        <v/>
      </c>
    </row>
    <row r="24" spans="1:32" x14ac:dyDescent="0.35">
      <c r="A24" s="14" t="str">
        <f>IF('[41]Video Analysis'!$B$214="","",'[41]Video Analysis'!$B$214)</f>
        <v/>
      </c>
      <c r="B24" s="15">
        <f>IF('[41]Video Analysis'!$Q$214="","",'[41]Video Analysis'!$Q$214)</f>
        <v>-73.36063340306282</v>
      </c>
      <c r="C24" s="15">
        <f>IF('[41]Video Analysis'!$P$214="","",'[41]Video Analysis'!$P$214)</f>
        <v>40.890697119757533</v>
      </c>
      <c r="D24" s="16">
        <f>IF('[41]Video Analysis'!$G$214="","",'[41]Video Analysis'!$G$214)</f>
        <v>0</v>
      </c>
      <c r="E24" s="16">
        <f>IF('[41]Video Analysis'!$H$214="","",'[41]Video Analysis'!$H$214)</f>
        <v>0</v>
      </c>
      <c r="F24" s="16">
        <f>IF('[41]Video Analysis'!$I$214="","",'[41]Video Analysis'!$I$214)</f>
        <v>100</v>
      </c>
      <c r="G24" s="16">
        <f>IF('[41]Video Analysis'!$J$214="","",'[41]Video Analysis'!$J$214)</f>
        <v>0</v>
      </c>
      <c r="H24" s="16">
        <f>IF('[41]Video Analysis'!$K$214="","",'[41]Video Analysis'!$K$214)</f>
        <v>0</v>
      </c>
      <c r="I24" s="16">
        <f>IF('[41]Video Analysis'!$L$214="","",'[41]Video Analysis'!$L$214)</f>
        <v>100</v>
      </c>
      <c r="J24" s="16">
        <f>IF('[41]Video Analysis'!$M$214="","",'[41]Video Analysis'!$M$214)</f>
        <v>0</v>
      </c>
      <c r="K24" s="16">
        <f>IF('[41]Video Analysis'!$N$214="","",'[41]Video Analysis'!$N$214)</f>
        <v>0</v>
      </c>
      <c r="L24" s="16">
        <f>IF('[41]Video Analysis'!$O$214="","",'[41]Video Analysis'!$O$214)</f>
        <v>100</v>
      </c>
      <c r="M24" s="17" t="str">
        <f t="shared" si="3"/>
        <v/>
      </c>
      <c r="N24" s="17" t="str">
        <f t="shared" si="3"/>
        <v/>
      </c>
      <c r="O24" s="17" t="str">
        <f t="shared" si="3"/>
        <v/>
      </c>
      <c r="P24" s="17"/>
      <c r="T24" s="23">
        <f t="shared" si="4"/>
        <v>-73.36063340306282</v>
      </c>
      <c r="U24" s="23">
        <f t="shared" si="4"/>
        <v>40.890697119757533</v>
      </c>
      <c r="V24" s="24">
        <f t="shared" si="5"/>
        <v>0</v>
      </c>
      <c r="W24" s="24">
        <f t="shared" si="5"/>
        <v>0</v>
      </c>
      <c r="X24" s="24">
        <f t="shared" si="5"/>
        <v>100</v>
      </c>
      <c r="Y24" s="24">
        <f t="shared" si="6"/>
        <v>0</v>
      </c>
      <c r="Z24" s="24">
        <f t="shared" si="6"/>
        <v>0</v>
      </c>
      <c r="AA24" s="24">
        <f t="shared" si="6"/>
        <v>0</v>
      </c>
      <c r="AB24" s="17" t="str">
        <f t="shared" si="7"/>
        <v/>
      </c>
      <c r="AC24" s="17" t="str">
        <f t="shared" si="7"/>
        <v/>
      </c>
      <c r="AD24" s="17" t="str">
        <f t="shared" si="7"/>
        <v/>
      </c>
      <c r="AE24" s="25" t="str">
        <f t="shared" si="8"/>
        <v/>
      </c>
      <c r="AF24" s="25" t="str">
        <f t="shared" si="2"/>
        <v/>
      </c>
    </row>
    <row r="25" spans="1:32" x14ac:dyDescent="0.35">
      <c r="A25" s="14" t="str">
        <f>IF('[41]Video Analysis'!$B$224="","",'[41]Video Analysis'!$B$224)</f>
        <v/>
      </c>
      <c r="B25" s="15">
        <f>IF('[41]Video Analysis'!$Q$224="","",'[41]Video Analysis'!$Q$224)</f>
        <v>-73.360657249577343</v>
      </c>
      <c r="C25" s="15">
        <f>IF('[41]Video Analysis'!$P$224="","",'[41]Video Analysis'!$P$224)</f>
        <v>40.890717110596597</v>
      </c>
      <c r="D25" s="16">
        <f>IF('[41]Video Analysis'!$G$224="","",'[41]Video Analysis'!$G$224)</f>
        <v>0</v>
      </c>
      <c r="E25" s="16">
        <f>IF('[41]Video Analysis'!$H$224="","",'[41]Video Analysis'!$H$224)</f>
        <v>0</v>
      </c>
      <c r="F25" s="16">
        <f>IF('[41]Video Analysis'!$I$224="","",'[41]Video Analysis'!$I$224)</f>
        <v>100</v>
      </c>
      <c r="G25" s="16">
        <f>IF('[41]Video Analysis'!$J$224="","",'[41]Video Analysis'!$J$224)</f>
        <v>0</v>
      </c>
      <c r="H25" s="16">
        <f>IF('[41]Video Analysis'!$K$224="","",'[41]Video Analysis'!$K$224)</f>
        <v>0</v>
      </c>
      <c r="I25" s="16">
        <f>IF('[41]Video Analysis'!$L$224="","",'[41]Video Analysis'!$L$224)</f>
        <v>100</v>
      </c>
      <c r="J25" s="16">
        <f>IF('[41]Video Analysis'!$M$224="","",'[41]Video Analysis'!$M$224)</f>
        <v>0</v>
      </c>
      <c r="K25" s="16">
        <f>IF('[41]Video Analysis'!$N$224="","",'[41]Video Analysis'!$N$224)</f>
        <v>0</v>
      </c>
      <c r="L25" s="16">
        <f>IF('[41]Video Analysis'!$O$224="","",'[41]Video Analysis'!$O$224)</f>
        <v>100</v>
      </c>
      <c r="M25" s="17" t="str">
        <f t="shared" si="3"/>
        <v/>
      </c>
      <c r="N25" s="17" t="str">
        <f t="shared" si="3"/>
        <v/>
      </c>
      <c r="O25" s="17" t="str">
        <f t="shared" si="3"/>
        <v/>
      </c>
      <c r="P25" s="17"/>
      <c r="T25" s="23">
        <f t="shared" si="4"/>
        <v>-73.360657249577343</v>
      </c>
      <c r="U25" s="23">
        <f t="shared" si="4"/>
        <v>40.890717110596597</v>
      </c>
      <c r="V25" s="24">
        <f t="shared" si="5"/>
        <v>0</v>
      </c>
      <c r="W25" s="24">
        <f t="shared" si="5"/>
        <v>0</v>
      </c>
      <c r="X25" s="24">
        <f t="shared" si="5"/>
        <v>100</v>
      </c>
      <c r="Y25" s="24">
        <f t="shared" si="6"/>
        <v>0</v>
      </c>
      <c r="Z25" s="24">
        <f t="shared" si="6"/>
        <v>0</v>
      </c>
      <c r="AA25" s="24">
        <f t="shared" si="6"/>
        <v>0</v>
      </c>
      <c r="AB25" s="17" t="str">
        <f t="shared" si="7"/>
        <v/>
      </c>
      <c r="AC25" s="17" t="str">
        <f t="shared" si="7"/>
        <v/>
      </c>
      <c r="AD25" s="17" t="str">
        <f t="shared" si="7"/>
        <v/>
      </c>
      <c r="AE25" s="25" t="str">
        <f t="shared" si="8"/>
        <v/>
      </c>
      <c r="AF25" s="25" t="str">
        <f t="shared" si="2"/>
        <v/>
      </c>
    </row>
    <row r="26" spans="1:32" x14ac:dyDescent="0.35">
      <c r="A26" s="14" t="str">
        <f>IF('[41]Video Analysis'!$B$234="","",'[41]Video Analysis'!$B$234)</f>
        <v/>
      </c>
      <c r="B26" s="15">
        <f>IF('[41]Video Analysis'!$Q$234="","",'[41]Video Analysis'!$Q$234)</f>
        <v>-73.360692076385021</v>
      </c>
      <c r="C26" s="15">
        <f>IF('[41]Video Analysis'!$P$234="","",'[41]Video Analysis'!$P$234)</f>
        <v>40.890719331800938</v>
      </c>
      <c r="D26" s="16">
        <f>IF('[41]Video Analysis'!$G$234="","",'[41]Video Analysis'!$G$234)</f>
        <v>0</v>
      </c>
      <c r="E26" s="16">
        <f>IF('[41]Video Analysis'!$H$234="","",'[41]Video Analysis'!$H$234)</f>
        <v>0</v>
      </c>
      <c r="F26" s="16">
        <f>IF('[41]Video Analysis'!$I$234="","",'[41]Video Analysis'!$I$234)</f>
        <v>100</v>
      </c>
      <c r="G26" s="16">
        <f>IF('[41]Video Analysis'!$J$234="","",'[41]Video Analysis'!$J$234)</f>
        <v>0</v>
      </c>
      <c r="H26" s="16">
        <f>IF('[41]Video Analysis'!$K$234="","",'[41]Video Analysis'!$K$234)</f>
        <v>0</v>
      </c>
      <c r="I26" s="16">
        <f>IF('[41]Video Analysis'!$L$234="","",'[41]Video Analysis'!$L$234)</f>
        <v>100</v>
      </c>
      <c r="J26" s="16">
        <f>IF('[41]Video Analysis'!$M$234="","",'[41]Video Analysis'!$M$234)</f>
        <v>0</v>
      </c>
      <c r="K26" s="16">
        <f>IF('[41]Video Analysis'!$N$234="","",'[41]Video Analysis'!$N$234)</f>
        <v>0</v>
      </c>
      <c r="L26" s="16">
        <f>IF('[41]Video Analysis'!$O$234="","",'[41]Video Analysis'!$O$234)</f>
        <v>100</v>
      </c>
      <c r="M26" s="17" t="str">
        <f t="shared" si="3"/>
        <v/>
      </c>
      <c r="N26" s="17" t="str">
        <f t="shared" si="3"/>
        <v/>
      </c>
      <c r="O26" s="17" t="str">
        <f t="shared" si="3"/>
        <v/>
      </c>
      <c r="P26" s="17"/>
      <c r="T26" s="23">
        <f t="shared" si="4"/>
        <v>-73.360692076385021</v>
      </c>
      <c r="U26" s="23">
        <f t="shared" si="4"/>
        <v>40.890719331800938</v>
      </c>
      <c r="V26" s="24">
        <f t="shared" si="5"/>
        <v>0</v>
      </c>
      <c r="W26" s="24">
        <f t="shared" si="5"/>
        <v>0</v>
      </c>
      <c r="X26" s="24">
        <f t="shared" si="5"/>
        <v>100</v>
      </c>
      <c r="Y26" s="24">
        <f t="shared" si="6"/>
        <v>0</v>
      </c>
      <c r="Z26" s="24">
        <f t="shared" si="6"/>
        <v>0</v>
      </c>
      <c r="AA26" s="24">
        <f t="shared" si="6"/>
        <v>0</v>
      </c>
      <c r="AB26" s="17" t="str">
        <f t="shared" si="7"/>
        <v/>
      </c>
      <c r="AC26" s="17" t="str">
        <f t="shared" si="7"/>
        <v/>
      </c>
      <c r="AD26" s="17" t="str">
        <f t="shared" si="7"/>
        <v/>
      </c>
      <c r="AE26" s="25" t="str">
        <f t="shared" si="8"/>
        <v/>
      </c>
      <c r="AF26" s="25" t="str">
        <f t="shared" si="2"/>
        <v/>
      </c>
    </row>
    <row r="27" spans="1:32" x14ac:dyDescent="0.35">
      <c r="A27" s="14" t="str">
        <f>IF('[41]Video Analysis'!$B$244="","",'[41]Video Analysis'!$B$244)</f>
        <v/>
      </c>
      <c r="B27" s="15">
        <f>IF('[41]Video Analysis'!$Q$244="","",'[41]Video Analysis'!$Q$244)</f>
        <v>-73.360692076385021</v>
      </c>
      <c r="C27" s="15">
        <f>IF('[41]Video Analysis'!$P$244="","",'[41]Video Analysis'!$P$244)</f>
        <v>40.890719331800938</v>
      </c>
      <c r="D27" s="16">
        <f>IF('[41]Video Analysis'!$G$244="","",'[41]Video Analysis'!$G$244)</f>
        <v>0</v>
      </c>
      <c r="E27" s="16">
        <f>IF('[41]Video Analysis'!$H$244="","",'[41]Video Analysis'!$H$244)</f>
        <v>0</v>
      </c>
      <c r="F27" s="16">
        <f>IF('[41]Video Analysis'!$I$244="","",'[41]Video Analysis'!$I$244)</f>
        <v>100</v>
      </c>
      <c r="G27" s="16">
        <f>IF('[41]Video Analysis'!$J$244="","",'[41]Video Analysis'!$J$244)</f>
        <v>0</v>
      </c>
      <c r="H27" s="16">
        <f>IF('[41]Video Analysis'!$K$244="","",'[41]Video Analysis'!$K$244)</f>
        <v>0</v>
      </c>
      <c r="I27" s="16">
        <f>IF('[41]Video Analysis'!$L$244="","",'[41]Video Analysis'!$L$244)</f>
        <v>100</v>
      </c>
      <c r="J27" s="16">
        <f>IF('[41]Video Analysis'!$M$244="","",'[41]Video Analysis'!$M$244)</f>
        <v>0</v>
      </c>
      <c r="K27" s="16">
        <f>IF('[41]Video Analysis'!$N$244="","",'[41]Video Analysis'!$N$244)</f>
        <v>0</v>
      </c>
      <c r="L27" s="16">
        <f>IF('[41]Video Analysis'!$O$244="","",'[41]Video Analysis'!$O$244)</f>
        <v>100</v>
      </c>
      <c r="M27" s="17" t="str">
        <f t="shared" si="3"/>
        <v/>
      </c>
      <c r="N27" s="17" t="str">
        <f t="shared" si="3"/>
        <v/>
      </c>
      <c r="O27" s="17" t="str">
        <f t="shared" si="3"/>
        <v/>
      </c>
      <c r="P27" s="17" t="s">
        <v>19</v>
      </c>
      <c r="T27" s="23">
        <f t="shared" si="4"/>
        <v>-73.360692076385021</v>
      </c>
      <c r="U27" s="23">
        <f t="shared" si="4"/>
        <v>40.890719331800938</v>
      </c>
      <c r="V27" s="24">
        <f t="shared" si="5"/>
        <v>0</v>
      </c>
      <c r="W27" s="24">
        <f t="shared" si="5"/>
        <v>0</v>
      </c>
      <c r="X27" s="24">
        <f t="shared" si="5"/>
        <v>100</v>
      </c>
      <c r="Y27" s="24">
        <f t="shared" si="6"/>
        <v>0</v>
      </c>
      <c r="Z27" s="24">
        <f t="shared" si="6"/>
        <v>0</v>
      </c>
      <c r="AA27" s="24">
        <f t="shared" si="6"/>
        <v>0</v>
      </c>
      <c r="AB27" s="17" t="str">
        <f t="shared" si="7"/>
        <v/>
      </c>
      <c r="AC27" s="17" t="str">
        <f t="shared" si="7"/>
        <v/>
      </c>
      <c r="AD27" s="17" t="str">
        <f t="shared" si="7"/>
        <v/>
      </c>
      <c r="AE27" s="25" t="str">
        <f t="shared" si="8"/>
        <v/>
      </c>
      <c r="AF27" s="25" t="str">
        <f t="shared" si="2"/>
        <v xml:space="preserve">10% NM </v>
      </c>
    </row>
    <row r="28" spans="1:32" x14ac:dyDescent="0.35">
      <c r="A28" s="14" t="str">
        <f>IF('[41]Video Analysis'!$B$254="","",'[41]Video Analysis'!$B$254)</f>
        <v/>
      </c>
      <c r="B28" s="15">
        <f>IF('[41]Video Analysis'!$Q$254="","",'[41]Video Analysis'!$Q$254)</f>
        <v>-73.360707918182015</v>
      </c>
      <c r="C28" s="15">
        <f>IF('[41]Video Analysis'!$P$254="","",'[41]Video Analysis'!$P$254)</f>
        <v>40.890675871632993</v>
      </c>
      <c r="D28" s="16">
        <f>IF('[41]Video Analysis'!$G$254="","",'[41]Video Analysis'!$G$254)</f>
        <v>0</v>
      </c>
      <c r="E28" s="16">
        <f>IF('[41]Video Analysis'!$H$254="","",'[41]Video Analysis'!$H$254)</f>
        <v>0</v>
      </c>
      <c r="F28" s="16">
        <f>IF('[41]Video Analysis'!$I$254="","",'[41]Video Analysis'!$I$254)</f>
        <v>100</v>
      </c>
      <c r="G28" s="16">
        <f>IF('[41]Video Analysis'!$J$254="","",'[41]Video Analysis'!$J$254)</f>
        <v>0</v>
      </c>
      <c r="H28" s="16">
        <f>IF('[41]Video Analysis'!$K$254="","",'[41]Video Analysis'!$K$254)</f>
        <v>0</v>
      </c>
      <c r="I28" s="16">
        <f>IF('[41]Video Analysis'!$L$254="","",'[41]Video Analysis'!$L$254)</f>
        <v>100</v>
      </c>
      <c r="J28" s="16">
        <f>IF('[41]Video Analysis'!$M$254="","",'[41]Video Analysis'!$M$254)</f>
        <v>0</v>
      </c>
      <c r="K28" s="16">
        <f>IF('[41]Video Analysis'!$N$254="","",'[41]Video Analysis'!$N$254)</f>
        <v>0</v>
      </c>
      <c r="L28" s="16">
        <f>IF('[41]Video Analysis'!$O$254="","",'[41]Video Analysis'!$O$254)</f>
        <v>100</v>
      </c>
      <c r="M28" s="17" t="str">
        <f t="shared" si="3"/>
        <v/>
      </c>
      <c r="N28" s="17" t="str">
        <f t="shared" si="3"/>
        <v/>
      </c>
      <c r="O28" s="17" t="str">
        <f t="shared" si="3"/>
        <v/>
      </c>
      <c r="P28" s="17"/>
      <c r="T28" s="23">
        <f t="shared" si="4"/>
        <v>-73.360707918182015</v>
      </c>
      <c r="U28" s="23">
        <f t="shared" si="4"/>
        <v>40.890675871632993</v>
      </c>
      <c r="V28" s="24">
        <f t="shared" si="5"/>
        <v>0</v>
      </c>
      <c r="W28" s="24">
        <f t="shared" si="5"/>
        <v>0</v>
      </c>
      <c r="X28" s="24">
        <f t="shared" si="5"/>
        <v>100</v>
      </c>
      <c r="Y28" s="24">
        <f t="shared" si="6"/>
        <v>0</v>
      </c>
      <c r="Z28" s="24">
        <f t="shared" si="6"/>
        <v>0</v>
      </c>
      <c r="AA28" s="24">
        <f t="shared" si="6"/>
        <v>0</v>
      </c>
      <c r="AB28" s="17" t="str">
        <f t="shared" si="7"/>
        <v/>
      </c>
      <c r="AC28" s="17" t="str">
        <f t="shared" si="7"/>
        <v/>
      </c>
      <c r="AD28" s="17" t="str">
        <f t="shared" si="7"/>
        <v/>
      </c>
      <c r="AE28" s="25" t="str">
        <f t="shared" si="8"/>
        <v/>
      </c>
      <c r="AF28" s="25" t="str">
        <f t="shared" si="2"/>
        <v/>
      </c>
    </row>
    <row r="29" spans="1:32" x14ac:dyDescent="0.35">
      <c r="A29" s="14" t="str">
        <f>IF('[41]Video Analysis'!$B$264="","",'[41]Video Analysis'!$B$264)</f>
        <v/>
      </c>
      <c r="B29" s="15">
        <f>IF('[41]Video Analysis'!$Q$264="","",'[41]Video Analysis'!$Q$264)</f>
        <v>-73.360707918182015</v>
      </c>
      <c r="C29" s="15">
        <f>IF('[41]Video Analysis'!$P$264="","",'[41]Video Analysis'!$P$264)</f>
        <v>40.890675871632993</v>
      </c>
      <c r="D29" s="16">
        <f>IF('[41]Video Analysis'!$G$264="","",'[41]Video Analysis'!$G$264)</f>
        <v>0</v>
      </c>
      <c r="E29" s="16">
        <f>IF('[41]Video Analysis'!$H$264="","",'[41]Video Analysis'!$H$264)</f>
        <v>0</v>
      </c>
      <c r="F29" s="16">
        <f>IF('[41]Video Analysis'!$I$264="","",'[41]Video Analysis'!$I$264)</f>
        <v>100</v>
      </c>
      <c r="G29" s="16">
        <f>IF('[41]Video Analysis'!$J$264="","",'[41]Video Analysis'!$J$264)</f>
        <v>0</v>
      </c>
      <c r="H29" s="16">
        <f>IF('[41]Video Analysis'!$K$264="","",'[41]Video Analysis'!$K$264)</f>
        <v>0</v>
      </c>
      <c r="I29" s="16">
        <f>IF('[41]Video Analysis'!$L$264="","",'[41]Video Analysis'!$L$264)</f>
        <v>100</v>
      </c>
      <c r="J29" s="16">
        <f>IF('[41]Video Analysis'!$M$264="","",'[41]Video Analysis'!$M$264)</f>
        <v>0</v>
      </c>
      <c r="K29" s="16">
        <f>IF('[41]Video Analysis'!$N$264="","",'[41]Video Analysis'!$N$264)</f>
        <v>0</v>
      </c>
      <c r="L29" s="16">
        <f>IF('[41]Video Analysis'!$O$264="","",'[41]Video Analysis'!$O$264)</f>
        <v>100</v>
      </c>
      <c r="M29" s="17" t="str">
        <f t="shared" si="3"/>
        <v/>
      </c>
      <c r="N29" s="17" t="str">
        <f t="shared" si="3"/>
        <v/>
      </c>
      <c r="O29" s="17" t="str">
        <f t="shared" si="3"/>
        <v/>
      </c>
      <c r="P29" s="17"/>
      <c r="T29" s="23">
        <f t="shared" si="4"/>
        <v>-73.360707918182015</v>
      </c>
      <c r="U29" s="23">
        <f t="shared" si="4"/>
        <v>40.890675871632993</v>
      </c>
      <c r="V29" s="24">
        <f t="shared" si="5"/>
        <v>0</v>
      </c>
      <c r="W29" s="24">
        <f t="shared" si="5"/>
        <v>0</v>
      </c>
      <c r="X29" s="24">
        <f t="shared" si="5"/>
        <v>100</v>
      </c>
      <c r="Y29" s="24">
        <f t="shared" si="6"/>
        <v>0</v>
      </c>
      <c r="Z29" s="24">
        <f t="shared" si="6"/>
        <v>0</v>
      </c>
      <c r="AA29" s="24">
        <f t="shared" si="6"/>
        <v>0</v>
      </c>
      <c r="AB29" s="17" t="str">
        <f t="shared" si="7"/>
        <v/>
      </c>
      <c r="AC29" s="17" t="str">
        <f t="shared" si="7"/>
        <v/>
      </c>
      <c r="AD29" s="17" t="str">
        <f t="shared" si="7"/>
        <v/>
      </c>
      <c r="AE29" s="25" t="str">
        <f t="shared" si="8"/>
        <v/>
      </c>
      <c r="AF29" s="25" t="str">
        <f t="shared" si="2"/>
        <v/>
      </c>
    </row>
    <row r="30" spans="1:32" x14ac:dyDescent="0.35">
      <c r="A30" s="14" t="str">
        <f>IF('[41]Video Analysis'!$B$274="","",'[41]Video Analysis'!$B$274)</f>
        <v/>
      </c>
      <c r="B30" s="15">
        <f>IF('[41]Video Analysis'!$Q$274="","",'[41]Video Analysis'!$Q$274)</f>
        <v>-73.360747983679175</v>
      </c>
      <c r="C30" s="15">
        <f>IF('[41]Video Analysis'!$P$274="","",'[41]Video Analysis'!$P$274)</f>
        <v>40.890650600194931</v>
      </c>
      <c r="D30" s="16">
        <f>IF('[41]Video Analysis'!$G$274="","",'[41]Video Analysis'!$G$274)</f>
        <v>0</v>
      </c>
      <c r="E30" s="16">
        <f>IF('[41]Video Analysis'!$H$274="","",'[41]Video Analysis'!$H$274)</f>
        <v>0</v>
      </c>
      <c r="F30" s="16">
        <f>IF('[41]Video Analysis'!$I$274="","",'[41]Video Analysis'!$I$274)</f>
        <v>100</v>
      </c>
      <c r="G30" s="16">
        <f>IF('[41]Video Analysis'!$J$274="","",'[41]Video Analysis'!$J$274)</f>
        <v>0</v>
      </c>
      <c r="H30" s="16">
        <f>IF('[41]Video Analysis'!$K$274="","",'[41]Video Analysis'!$K$274)</f>
        <v>0</v>
      </c>
      <c r="I30" s="16">
        <f>IF('[41]Video Analysis'!$L$274="","",'[41]Video Analysis'!$L$274)</f>
        <v>100</v>
      </c>
      <c r="J30" s="16">
        <f>IF('[41]Video Analysis'!$M$274="","",'[41]Video Analysis'!$M$274)</f>
        <v>0</v>
      </c>
      <c r="K30" s="16">
        <f>IF('[41]Video Analysis'!$N$274="","",'[41]Video Analysis'!$N$274)</f>
        <v>0</v>
      </c>
      <c r="L30" s="16">
        <f>IF('[41]Video Analysis'!$O$274="","",'[41]Video Analysis'!$O$274)</f>
        <v>100</v>
      </c>
      <c r="M30" s="17" t="str">
        <f t="shared" si="3"/>
        <v/>
      </c>
      <c r="N30" s="17" t="str">
        <f t="shared" si="3"/>
        <v/>
      </c>
      <c r="O30" s="17" t="str">
        <f t="shared" si="3"/>
        <v/>
      </c>
      <c r="P30" s="17"/>
      <c r="T30" s="23">
        <f t="shared" si="4"/>
        <v>-73.360747983679175</v>
      </c>
      <c r="U30" s="23">
        <f t="shared" si="4"/>
        <v>40.890650600194931</v>
      </c>
      <c r="V30" s="24">
        <f t="shared" si="5"/>
        <v>0</v>
      </c>
      <c r="W30" s="24">
        <f t="shared" si="5"/>
        <v>0</v>
      </c>
      <c r="X30" s="24">
        <f t="shared" si="5"/>
        <v>100</v>
      </c>
      <c r="Y30" s="24">
        <f t="shared" si="6"/>
        <v>0</v>
      </c>
      <c r="Z30" s="24">
        <f t="shared" si="6"/>
        <v>0</v>
      </c>
      <c r="AA30" s="24">
        <f t="shared" si="6"/>
        <v>0</v>
      </c>
      <c r="AB30" s="17" t="str">
        <f t="shared" si="7"/>
        <v/>
      </c>
      <c r="AC30" s="17" t="str">
        <f t="shared" si="7"/>
        <v/>
      </c>
      <c r="AD30" s="17" t="str">
        <f t="shared" si="7"/>
        <v/>
      </c>
      <c r="AE30" s="25" t="str">
        <f t="shared" si="8"/>
        <v/>
      </c>
      <c r="AF30" s="25" t="str">
        <f t="shared" si="2"/>
        <v/>
      </c>
    </row>
    <row r="31" spans="1:32" x14ac:dyDescent="0.35">
      <c r="A31" s="14" t="str">
        <f>IF('[41]Video Analysis'!$B$284="","",'[41]Video Analysis'!$B$284)</f>
        <v/>
      </c>
      <c r="B31" s="15">
        <f>IF('[41]Video Analysis'!$Q$284="","",'[41]Video Analysis'!$Q$284)</f>
        <v>-73.360730381682515</v>
      </c>
      <c r="C31" s="15">
        <f>IF('[41]Video Analysis'!$P$284="","",'[41]Video Analysis'!$P$284)</f>
        <v>40.890650390647352</v>
      </c>
      <c r="D31" s="16">
        <f>IF('[41]Video Analysis'!$G$284="","",'[41]Video Analysis'!$G$284)</f>
        <v>0</v>
      </c>
      <c r="E31" s="16">
        <f>IF('[41]Video Analysis'!$H$284="","",'[41]Video Analysis'!$H$284)</f>
        <v>0</v>
      </c>
      <c r="F31" s="16">
        <f>IF('[41]Video Analysis'!$I$284="","",'[41]Video Analysis'!$I$284)</f>
        <v>100</v>
      </c>
      <c r="G31" s="16">
        <f>IF('[41]Video Analysis'!$J$284="","",'[41]Video Analysis'!$J$284)</f>
        <v>0</v>
      </c>
      <c r="H31" s="16">
        <f>IF('[41]Video Analysis'!$K$284="","",'[41]Video Analysis'!$K$284)</f>
        <v>0</v>
      </c>
      <c r="I31" s="16">
        <f>IF('[41]Video Analysis'!$L$284="","",'[41]Video Analysis'!$L$284)</f>
        <v>100</v>
      </c>
      <c r="J31" s="16">
        <f>IF('[41]Video Analysis'!$M$284="","",'[41]Video Analysis'!$M$284)</f>
        <v>0</v>
      </c>
      <c r="K31" s="16">
        <f>IF('[41]Video Analysis'!$N$284="","",'[41]Video Analysis'!$N$284)</f>
        <v>0</v>
      </c>
      <c r="L31" s="16">
        <f>IF('[41]Video Analysis'!$O$284="","",'[41]Video Analysis'!$O$284)</f>
        <v>100</v>
      </c>
      <c r="M31" s="17" t="str">
        <f t="shared" si="3"/>
        <v/>
      </c>
      <c r="N31" s="17" t="str">
        <f t="shared" si="3"/>
        <v/>
      </c>
      <c r="O31" s="17" t="str">
        <f t="shared" si="3"/>
        <v/>
      </c>
      <c r="P31" s="17"/>
      <c r="T31" s="23">
        <f t="shared" si="4"/>
        <v>-73.360730381682515</v>
      </c>
      <c r="U31" s="23">
        <f t="shared" si="4"/>
        <v>40.890650390647352</v>
      </c>
      <c r="V31" s="24">
        <f t="shared" si="5"/>
        <v>0</v>
      </c>
      <c r="W31" s="24">
        <f t="shared" si="5"/>
        <v>0</v>
      </c>
      <c r="X31" s="24">
        <f t="shared" si="5"/>
        <v>100</v>
      </c>
      <c r="Y31" s="24">
        <f t="shared" si="6"/>
        <v>0</v>
      </c>
      <c r="Z31" s="24">
        <f t="shared" si="6"/>
        <v>0</v>
      </c>
      <c r="AA31" s="24">
        <f t="shared" si="6"/>
        <v>0</v>
      </c>
      <c r="AB31" s="17" t="str">
        <f t="shared" si="7"/>
        <v/>
      </c>
      <c r="AC31" s="17" t="str">
        <f t="shared" si="7"/>
        <v/>
      </c>
      <c r="AD31" s="17" t="str">
        <f t="shared" si="7"/>
        <v/>
      </c>
      <c r="AE31" s="25" t="str">
        <f t="shared" si="8"/>
        <v/>
      </c>
      <c r="AF31" s="25" t="str">
        <f t="shared" si="2"/>
        <v/>
      </c>
    </row>
    <row r="32" spans="1:32" x14ac:dyDescent="0.35">
      <c r="A32" s="14" t="str">
        <f>IF('[41]Video Analysis'!$B$294="","",'[41]Video Analysis'!$B$294)</f>
        <v/>
      </c>
      <c r="B32" s="15">
        <f>IF('[41]Video Analysis'!$Q$294="","",'[41]Video Analysis'!$Q$294)</f>
        <v>-73.360730381682515</v>
      </c>
      <c r="C32" s="15">
        <f>IF('[41]Video Analysis'!$P$294="","",'[41]Video Analysis'!$P$294)</f>
        <v>40.890650390647352</v>
      </c>
      <c r="D32" s="16">
        <f>IF('[41]Video Analysis'!$G$294="","",'[41]Video Analysis'!$G$294)</f>
        <v>0</v>
      </c>
      <c r="E32" s="16">
        <f>IF('[41]Video Analysis'!$H$294="","",'[41]Video Analysis'!$H$294)</f>
        <v>0</v>
      </c>
      <c r="F32" s="16">
        <f>IF('[41]Video Analysis'!$I$294="","",'[41]Video Analysis'!$I$294)</f>
        <v>100</v>
      </c>
      <c r="G32" s="16">
        <f>IF('[41]Video Analysis'!$J$294="","",'[41]Video Analysis'!$J$294)</f>
        <v>0</v>
      </c>
      <c r="H32" s="16">
        <f>IF('[41]Video Analysis'!$K$294="","",'[41]Video Analysis'!$K$294)</f>
        <v>0</v>
      </c>
      <c r="I32" s="16">
        <f>IF('[41]Video Analysis'!$L$294="","",'[41]Video Analysis'!$L$294)</f>
        <v>100</v>
      </c>
      <c r="J32" s="16">
        <f>IF('[41]Video Analysis'!$M$294="","",'[41]Video Analysis'!$M$294)</f>
        <v>0</v>
      </c>
      <c r="K32" s="16">
        <f>IF('[41]Video Analysis'!$N$294="","",'[41]Video Analysis'!$N$294)</f>
        <v>0</v>
      </c>
      <c r="L32" s="16">
        <f>IF('[41]Video Analysis'!$O$294="","",'[41]Video Analysis'!$O$294)</f>
        <v>100</v>
      </c>
      <c r="M32" s="17" t="str">
        <f t="shared" si="3"/>
        <v/>
      </c>
      <c r="N32" s="17" t="str">
        <f t="shared" si="3"/>
        <v/>
      </c>
      <c r="O32" s="17" t="str">
        <f t="shared" si="3"/>
        <v/>
      </c>
      <c r="P32" s="17"/>
      <c r="T32" s="23">
        <f t="shared" si="4"/>
        <v>-73.360730381682515</v>
      </c>
      <c r="U32" s="23">
        <f t="shared" si="4"/>
        <v>40.890650390647352</v>
      </c>
      <c r="V32" s="24">
        <f t="shared" si="5"/>
        <v>0</v>
      </c>
      <c r="W32" s="24">
        <f t="shared" si="5"/>
        <v>0</v>
      </c>
      <c r="X32" s="24">
        <f t="shared" si="5"/>
        <v>100</v>
      </c>
      <c r="Y32" s="24">
        <f t="shared" si="6"/>
        <v>0</v>
      </c>
      <c r="Z32" s="24">
        <f t="shared" si="6"/>
        <v>0</v>
      </c>
      <c r="AA32" s="24">
        <f t="shared" si="6"/>
        <v>0</v>
      </c>
      <c r="AB32" s="17" t="str">
        <f t="shared" si="7"/>
        <v/>
      </c>
      <c r="AC32" s="17" t="str">
        <f t="shared" si="7"/>
        <v/>
      </c>
      <c r="AD32" s="17" t="str">
        <f t="shared" si="7"/>
        <v/>
      </c>
      <c r="AE32" s="25" t="str">
        <f t="shared" si="8"/>
        <v/>
      </c>
      <c r="AF32" s="25" t="str">
        <f t="shared" si="2"/>
        <v/>
      </c>
    </row>
    <row r="33" spans="1:32" x14ac:dyDescent="0.35">
      <c r="A33" s="14" t="str">
        <f>IF('[41]Video Analysis'!$B$304="","",'[41]Video Analysis'!$B$304)</f>
        <v/>
      </c>
      <c r="B33" s="15">
        <f>IF('[41]Video Analysis'!$Q$304="","",'[41]Video Analysis'!$Q$304)</f>
        <v>-73.360730381682515</v>
      </c>
      <c r="C33" s="15">
        <f>IF('[41]Video Analysis'!$P$304="","",'[41]Video Analysis'!$P$304)</f>
        <v>40.890650390647352</v>
      </c>
      <c r="D33" s="16">
        <f>IF('[41]Video Analysis'!$G$304="","",'[41]Video Analysis'!$G$304)</f>
        <v>0</v>
      </c>
      <c r="E33" s="16">
        <f>IF('[41]Video Analysis'!$H$304="","",'[41]Video Analysis'!$H$304)</f>
        <v>0</v>
      </c>
      <c r="F33" s="16">
        <f>IF('[41]Video Analysis'!$I$304="","",'[41]Video Analysis'!$I$304)</f>
        <v>100</v>
      </c>
      <c r="G33" s="16">
        <f>IF('[41]Video Analysis'!$J$304="","",'[41]Video Analysis'!$J$304)</f>
        <v>0</v>
      </c>
      <c r="H33" s="16">
        <f>IF('[41]Video Analysis'!$K$304="","",'[41]Video Analysis'!$K$304)</f>
        <v>0</v>
      </c>
      <c r="I33" s="16">
        <f>IF('[41]Video Analysis'!$L$304="","",'[41]Video Analysis'!$L$304)</f>
        <v>100</v>
      </c>
      <c r="J33" s="16">
        <f>IF('[41]Video Analysis'!$M$304="","",'[41]Video Analysis'!$M$304)</f>
        <v>0</v>
      </c>
      <c r="K33" s="16">
        <f>IF('[41]Video Analysis'!$N$304="","",'[41]Video Analysis'!$N$304)</f>
        <v>0</v>
      </c>
      <c r="L33" s="16">
        <f>IF('[41]Video Analysis'!$O$304="","",'[41]Video Analysis'!$O$304)</f>
        <v>100</v>
      </c>
      <c r="M33" s="17" t="str">
        <f t="shared" si="3"/>
        <v/>
      </c>
      <c r="N33" s="17" t="str">
        <f t="shared" si="3"/>
        <v/>
      </c>
      <c r="O33" s="17" t="str">
        <f t="shared" si="3"/>
        <v/>
      </c>
      <c r="P33" s="17"/>
      <c r="T33" s="23">
        <f t="shared" si="4"/>
        <v>-73.360730381682515</v>
      </c>
      <c r="U33" s="23">
        <f t="shared" si="4"/>
        <v>40.890650390647352</v>
      </c>
      <c r="V33" s="24">
        <f t="shared" si="5"/>
        <v>0</v>
      </c>
      <c r="W33" s="24">
        <f t="shared" si="5"/>
        <v>0</v>
      </c>
      <c r="X33" s="24">
        <f t="shared" si="5"/>
        <v>100</v>
      </c>
      <c r="Y33" s="24">
        <f t="shared" si="6"/>
        <v>0</v>
      </c>
      <c r="Z33" s="24">
        <f t="shared" si="6"/>
        <v>0</v>
      </c>
      <c r="AA33" s="24">
        <f t="shared" si="6"/>
        <v>0</v>
      </c>
      <c r="AB33" s="17" t="str">
        <f t="shared" si="7"/>
        <v/>
      </c>
      <c r="AC33" s="17" t="str">
        <f t="shared" si="7"/>
        <v/>
      </c>
      <c r="AD33" s="17" t="str">
        <f t="shared" si="7"/>
        <v/>
      </c>
      <c r="AE33" s="25" t="str">
        <f t="shared" si="8"/>
        <v/>
      </c>
      <c r="AF33" s="25" t="str">
        <f t="shared" si="2"/>
        <v/>
      </c>
    </row>
    <row r="34" spans="1:32" x14ac:dyDescent="0.35">
      <c r="A34" s="14" t="str">
        <f>IF('[41]Video Analysis'!$B$314="","",'[41]Video Analysis'!$B$314)</f>
        <v/>
      </c>
      <c r="B34" s="15">
        <f>IF('[41]Video Analysis'!$Q$314="","",'[41]Video Analysis'!$Q$314)</f>
        <v>-73.36076017934829</v>
      </c>
      <c r="C34" s="15">
        <f>IF('[41]Video Analysis'!$P$314="","",'[41]Video Analysis'!$P$314)</f>
        <v>40.890659652650356</v>
      </c>
      <c r="D34" s="16">
        <f>IF('[41]Video Analysis'!$G$314="","",'[41]Video Analysis'!$G$314)</f>
        <v>0</v>
      </c>
      <c r="E34" s="16">
        <f>IF('[41]Video Analysis'!$H$314="","",'[41]Video Analysis'!$H$314)</f>
        <v>0</v>
      </c>
      <c r="F34" s="16">
        <f>IF('[41]Video Analysis'!$I$314="","",'[41]Video Analysis'!$I$314)</f>
        <v>100</v>
      </c>
      <c r="G34" s="16">
        <f>IF('[41]Video Analysis'!$J$314="","",'[41]Video Analysis'!$J$314)</f>
        <v>0</v>
      </c>
      <c r="H34" s="16">
        <f>IF('[41]Video Analysis'!$K$314="","",'[41]Video Analysis'!$K$314)</f>
        <v>0</v>
      </c>
      <c r="I34" s="16">
        <f>IF('[41]Video Analysis'!$L$314="","",'[41]Video Analysis'!$L$314)</f>
        <v>100</v>
      </c>
      <c r="J34" s="16">
        <f>IF('[41]Video Analysis'!$M$314="","",'[41]Video Analysis'!$M$314)</f>
        <v>0</v>
      </c>
      <c r="K34" s="16">
        <f>IF('[41]Video Analysis'!$N$314="","",'[41]Video Analysis'!$N$314)</f>
        <v>0</v>
      </c>
      <c r="L34" s="16">
        <f>IF('[41]Video Analysis'!$O$314="","",'[41]Video Analysis'!$O$314)</f>
        <v>100</v>
      </c>
      <c r="M34" s="17" t="str">
        <f t="shared" si="3"/>
        <v/>
      </c>
      <c r="N34" s="17" t="str">
        <f t="shared" si="3"/>
        <v/>
      </c>
      <c r="O34" s="17" t="str">
        <f t="shared" si="3"/>
        <v/>
      </c>
      <c r="P34" s="17"/>
      <c r="T34" s="23">
        <f t="shared" si="4"/>
        <v>-73.36076017934829</v>
      </c>
      <c r="U34" s="23">
        <f t="shared" si="4"/>
        <v>40.890659652650356</v>
      </c>
      <c r="V34" s="24">
        <f t="shared" si="5"/>
        <v>0</v>
      </c>
      <c r="W34" s="24">
        <f t="shared" si="5"/>
        <v>0</v>
      </c>
      <c r="X34" s="24">
        <f t="shared" si="5"/>
        <v>100</v>
      </c>
      <c r="Y34" s="24">
        <f t="shared" si="6"/>
        <v>0</v>
      </c>
      <c r="Z34" s="24">
        <f t="shared" si="6"/>
        <v>0</v>
      </c>
      <c r="AA34" s="24">
        <f t="shared" si="6"/>
        <v>0</v>
      </c>
      <c r="AB34" s="17" t="str">
        <f t="shared" si="7"/>
        <v/>
      </c>
      <c r="AC34" s="17" t="str">
        <f t="shared" si="7"/>
        <v/>
      </c>
      <c r="AD34" s="17" t="str">
        <f t="shared" si="7"/>
        <v/>
      </c>
      <c r="AE34" s="25" t="str">
        <f t="shared" si="8"/>
        <v/>
      </c>
      <c r="AF34" s="25" t="str">
        <f t="shared" si="2"/>
        <v/>
      </c>
    </row>
    <row r="35" spans="1:32" x14ac:dyDescent="0.35">
      <c r="A35" s="14" t="str">
        <f>IF('[41]Video Analysis'!$B$324="","",'[41]Video Analysis'!$B$324)</f>
        <v/>
      </c>
      <c r="B35" s="15">
        <f>IF('[41]Video Analysis'!$Q$324="","",'[41]Video Analysis'!$Q$324)</f>
        <v>-73.36076017934829</v>
      </c>
      <c r="C35" s="15">
        <f>IF('[41]Video Analysis'!$P$324="","",'[41]Video Analysis'!$P$324)</f>
        <v>40.890659652650356</v>
      </c>
      <c r="D35" s="16">
        <f>IF('[41]Video Analysis'!$G$324="","",'[41]Video Analysis'!$G$324)</f>
        <v>0</v>
      </c>
      <c r="E35" s="16">
        <f>IF('[41]Video Analysis'!$H$324="","",'[41]Video Analysis'!$H$324)</f>
        <v>0</v>
      </c>
      <c r="F35" s="16">
        <f>IF('[41]Video Analysis'!$I$324="","",'[41]Video Analysis'!$I$324)</f>
        <v>100</v>
      </c>
      <c r="G35" s="16">
        <f>IF('[41]Video Analysis'!$J$324="","",'[41]Video Analysis'!$J$324)</f>
        <v>0</v>
      </c>
      <c r="H35" s="16">
        <f>IF('[41]Video Analysis'!$K$324="","",'[41]Video Analysis'!$K$324)</f>
        <v>0</v>
      </c>
      <c r="I35" s="16">
        <f>IF('[41]Video Analysis'!$L$324="","",'[41]Video Analysis'!$L$324)</f>
        <v>100</v>
      </c>
      <c r="J35" s="16">
        <f>IF('[41]Video Analysis'!$M$324="","",'[41]Video Analysis'!$M$324)</f>
        <v>0</v>
      </c>
      <c r="K35" s="16">
        <f>IF('[41]Video Analysis'!$N$324="","",'[41]Video Analysis'!$N$324)</f>
        <v>0</v>
      </c>
      <c r="L35" s="16">
        <f>IF('[41]Video Analysis'!$O$324="","",'[41]Video Analysis'!$O$324)</f>
        <v>100</v>
      </c>
      <c r="M35" s="17" t="str">
        <f t="shared" si="3"/>
        <v/>
      </c>
      <c r="N35" s="17" t="str">
        <f t="shared" si="3"/>
        <v/>
      </c>
      <c r="O35" s="17" t="str">
        <f t="shared" si="3"/>
        <v/>
      </c>
      <c r="P35" s="17"/>
      <c r="T35" s="23">
        <f t="shared" si="4"/>
        <v>-73.36076017934829</v>
      </c>
      <c r="U35" s="23">
        <f t="shared" si="4"/>
        <v>40.890659652650356</v>
      </c>
      <c r="V35" s="24">
        <f t="shared" si="5"/>
        <v>0</v>
      </c>
      <c r="W35" s="24">
        <f t="shared" si="5"/>
        <v>0</v>
      </c>
      <c r="X35" s="24">
        <f t="shared" si="5"/>
        <v>100</v>
      </c>
      <c r="Y35" s="24">
        <f t="shared" si="6"/>
        <v>0</v>
      </c>
      <c r="Z35" s="24">
        <f t="shared" si="6"/>
        <v>0</v>
      </c>
      <c r="AA35" s="24">
        <f t="shared" si="6"/>
        <v>0</v>
      </c>
      <c r="AB35" s="17" t="str">
        <f t="shared" si="7"/>
        <v/>
      </c>
      <c r="AC35" s="17" t="str">
        <f t="shared" si="7"/>
        <v/>
      </c>
      <c r="AD35" s="17" t="str">
        <f t="shared" si="7"/>
        <v/>
      </c>
      <c r="AE35" s="25" t="str">
        <f t="shared" si="8"/>
        <v/>
      </c>
      <c r="AF35" s="25" t="str">
        <f t="shared" si="2"/>
        <v/>
      </c>
    </row>
    <row r="36" spans="1:32" x14ac:dyDescent="0.35">
      <c r="A36" s="14" t="str">
        <f>IF('[41]Video Analysis'!$B$334="","",'[41]Video Analysis'!$B$334)</f>
        <v/>
      </c>
      <c r="B36" s="15">
        <f>IF('[41]Video Analysis'!$Q$334="","",'[41]Video Analysis'!$Q$334)</f>
        <v>-73.36076017934829</v>
      </c>
      <c r="C36" s="15">
        <f>IF('[41]Video Analysis'!$P$334="","",'[41]Video Analysis'!$P$334)</f>
        <v>40.890659652650356</v>
      </c>
      <c r="D36" s="16">
        <f>IF('[41]Video Analysis'!$G$334="","",'[41]Video Analysis'!$G$334)</f>
        <v>0</v>
      </c>
      <c r="E36" s="16">
        <f>IF('[41]Video Analysis'!$H$334="","",'[41]Video Analysis'!$H$334)</f>
        <v>0</v>
      </c>
      <c r="F36" s="16">
        <f>IF('[41]Video Analysis'!$I$334="","",'[41]Video Analysis'!$I$334)</f>
        <v>100</v>
      </c>
      <c r="G36" s="16">
        <f>IF('[41]Video Analysis'!$J$334="","",'[41]Video Analysis'!$J$334)</f>
        <v>0</v>
      </c>
      <c r="H36" s="16">
        <f>IF('[41]Video Analysis'!$K$334="","",'[41]Video Analysis'!$K$334)</f>
        <v>0</v>
      </c>
      <c r="I36" s="16">
        <f>IF('[41]Video Analysis'!$L$334="","",'[41]Video Analysis'!$L$334)</f>
        <v>100</v>
      </c>
      <c r="J36" s="16">
        <f>IF('[41]Video Analysis'!$M$334="","",'[41]Video Analysis'!$M$334)</f>
        <v>0</v>
      </c>
      <c r="K36" s="16">
        <f>IF('[41]Video Analysis'!$N$334="","",'[41]Video Analysis'!$N$334)</f>
        <v>0</v>
      </c>
      <c r="L36" s="16">
        <f>IF('[41]Video Analysis'!$O$334="","",'[41]Video Analysis'!$O$334)</f>
        <v>100</v>
      </c>
      <c r="M36" s="17" t="str">
        <f t="shared" si="3"/>
        <v/>
      </c>
      <c r="N36" s="17" t="str">
        <f t="shared" si="3"/>
        <v/>
      </c>
      <c r="O36" s="17" t="str">
        <f t="shared" si="3"/>
        <v/>
      </c>
      <c r="P36" s="17"/>
      <c r="T36" s="23">
        <f t="shared" si="4"/>
        <v>-73.36076017934829</v>
      </c>
      <c r="U36" s="23">
        <f t="shared" si="4"/>
        <v>40.890659652650356</v>
      </c>
      <c r="V36" s="24">
        <f t="shared" si="5"/>
        <v>0</v>
      </c>
      <c r="W36" s="24">
        <f t="shared" si="5"/>
        <v>0</v>
      </c>
      <c r="X36" s="24">
        <f t="shared" si="5"/>
        <v>100</v>
      </c>
      <c r="Y36" s="24">
        <f t="shared" si="6"/>
        <v>0</v>
      </c>
      <c r="Z36" s="24">
        <f t="shared" si="6"/>
        <v>0</v>
      </c>
      <c r="AA36" s="24">
        <f t="shared" si="6"/>
        <v>0</v>
      </c>
      <c r="AB36" s="17" t="str">
        <f t="shared" si="7"/>
        <v/>
      </c>
      <c r="AC36" s="17" t="str">
        <f t="shared" si="7"/>
        <v/>
      </c>
      <c r="AD36" s="17" t="str">
        <f t="shared" si="7"/>
        <v/>
      </c>
      <c r="AE36" s="25" t="str">
        <f t="shared" si="8"/>
        <v/>
      </c>
      <c r="AF36" s="25" t="str">
        <f t="shared" si="2"/>
        <v/>
      </c>
    </row>
    <row r="37" spans="1:32" x14ac:dyDescent="0.35">
      <c r="A37" s="14" t="str">
        <f>IF('[41]Video Analysis'!$B$344="","",'[41]Video Analysis'!$B$344)</f>
        <v/>
      </c>
      <c r="B37" s="15">
        <f>IF('[41]Video Analysis'!$Q$344="","",'[41]Video Analysis'!$Q$344)</f>
        <v>-73.36076017934829</v>
      </c>
      <c r="C37" s="15">
        <f>IF('[41]Video Analysis'!$P$344="","",'[41]Video Analysis'!$P$344)</f>
        <v>40.890659652650356</v>
      </c>
      <c r="D37" s="16">
        <f>IF('[41]Video Analysis'!$G$344="","",'[41]Video Analysis'!$G$344)</f>
        <v>0</v>
      </c>
      <c r="E37" s="16">
        <f>IF('[41]Video Analysis'!$H$344="","",'[41]Video Analysis'!$H$344)</f>
        <v>0</v>
      </c>
      <c r="F37" s="16">
        <f>IF('[41]Video Analysis'!$I$344="","",'[41]Video Analysis'!$I$344)</f>
        <v>100</v>
      </c>
      <c r="G37" s="16">
        <f>IF('[41]Video Analysis'!$J$344="","",'[41]Video Analysis'!$J$344)</f>
        <v>0</v>
      </c>
      <c r="H37" s="16">
        <f>IF('[41]Video Analysis'!$K$344="","",'[41]Video Analysis'!$K$344)</f>
        <v>0</v>
      </c>
      <c r="I37" s="16">
        <f>IF('[41]Video Analysis'!$L$344="","",'[41]Video Analysis'!$L$344)</f>
        <v>100</v>
      </c>
      <c r="J37" s="16">
        <f>IF('[41]Video Analysis'!$M$344="","",'[41]Video Analysis'!$M$344)</f>
        <v>0</v>
      </c>
      <c r="K37" s="16">
        <f>IF('[41]Video Analysis'!$N$344="","",'[41]Video Analysis'!$N$344)</f>
        <v>0</v>
      </c>
      <c r="L37" s="16">
        <f>IF('[41]Video Analysis'!$O$344="","",'[41]Video Analysis'!$O$344)</f>
        <v>100</v>
      </c>
      <c r="M37" s="17" t="str">
        <f t="shared" si="3"/>
        <v/>
      </c>
      <c r="N37" s="17" t="str">
        <f t="shared" si="3"/>
        <v/>
      </c>
      <c r="O37" s="17" t="str">
        <f t="shared" si="3"/>
        <v/>
      </c>
      <c r="P37" s="17" t="s">
        <v>19</v>
      </c>
      <c r="T37" s="23">
        <f t="shared" si="4"/>
        <v>-73.36076017934829</v>
      </c>
      <c r="U37" s="23">
        <f t="shared" si="4"/>
        <v>40.890659652650356</v>
      </c>
      <c r="V37" s="24">
        <f t="shared" si="5"/>
        <v>0</v>
      </c>
      <c r="W37" s="24">
        <f t="shared" si="5"/>
        <v>0</v>
      </c>
      <c r="X37" s="24">
        <f t="shared" si="5"/>
        <v>100</v>
      </c>
      <c r="Y37" s="24">
        <f t="shared" si="6"/>
        <v>0</v>
      </c>
      <c r="Z37" s="24">
        <f t="shared" si="6"/>
        <v>0</v>
      </c>
      <c r="AA37" s="24">
        <f t="shared" si="6"/>
        <v>0</v>
      </c>
      <c r="AB37" s="17" t="str">
        <f t="shared" si="7"/>
        <v/>
      </c>
      <c r="AC37" s="17" t="str">
        <f t="shared" si="7"/>
        <v/>
      </c>
      <c r="AD37" s="17" t="str">
        <f t="shared" si="7"/>
        <v/>
      </c>
      <c r="AE37" s="25" t="str">
        <f t="shared" si="8"/>
        <v/>
      </c>
      <c r="AF37" s="25" t="str">
        <f t="shared" si="2"/>
        <v xml:space="preserve">10% NM </v>
      </c>
    </row>
    <row r="38" spans="1:32" x14ac:dyDescent="0.35">
      <c r="A38" s="14" t="str">
        <f>IF('[41]Video Analysis'!$B$354="","",'[41]Video Analysis'!$B$354)</f>
        <v/>
      </c>
      <c r="B38" s="15">
        <f>IF('[41]Video Analysis'!$Q$354="","",'[41]Video Analysis'!$Q$354)</f>
        <v>-73.36075896397233</v>
      </c>
      <c r="C38" s="15">
        <f>IF('[41]Video Analysis'!$P$354="","",'[41]Video Analysis'!$P$354)</f>
        <v>40.890707806684077</v>
      </c>
      <c r="D38" s="16">
        <f>IF('[41]Video Analysis'!$G$354="","",'[41]Video Analysis'!$G$354)</f>
        <v>0</v>
      </c>
      <c r="E38" s="16">
        <f>IF('[41]Video Analysis'!$H$354="","",'[41]Video Analysis'!$H$354)</f>
        <v>0</v>
      </c>
      <c r="F38" s="16">
        <f>IF('[41]Video Analysis'!$I$354="","",'[41]Video Analysis'!$I$354)</f>
        <v>100</v>
      </c>
      <c r="G38" s="16">
        <f>IF('[41]Video Analysis'!$J$354="","",'[41]Video Analysis'!$J$354)</f>
        <v>0</v>
      </c>
      <c r="H38" s="16">
        <f>IF('[41]Video Analysis'!$K$354="","",'[41]Video Analysis'!$K$354)</f>
        <v>0</v>
      </c>
      <c r="I38" s="16">
        <f>IF('[41]Video Analysis'!$L$354="","",'[41]Video Analysis'!$L$354)</f>
        <v>100</v>
      </c>
      <c r="J38" s="16">
        <f>IF('[41]Video Analysis'!$M$354="","",'[41]Video Analysis'!$M$354)</f>
        <v>0</v>
      </c>
      <c r="K38" s="16">
        <f>IF('[41]Video Analysis'!$N$354="","",'[41]Video Analysis'!$N$354)</f>
        <v>0</v>
      </c>
      <c r="L38" s="16">
        <f>IF('[41]Video Analysis'!$O$354="","",'[41]Video Analysis'!$O$354)</f>
        <v>100</v>
      </c>
      <c r="M38" s="17" t="str">
        <f t="shared" si="3"/>
        <v/>
      </c>
      <c r="N38" s="17" t="str">
        <f t="shared" si="3"/>
        <v/>
      </c>
      <c r="O38" s="17" t="str">
        <f t="shared" si="3"/>
        <v/>
      </c>
      <c r="P38" s="17"/>
      <c r="T38" s="23">
        <f t="shared" si="4"/>
        <v>-73.36075896397233</v>
      </c>
      <c r="U38" s="23">
        <f t="shared" si="4"/>
        <v>40.890707806684077</v>
      </c>
      <c r="V38" s="24">
        <f t="shared" si="5"/>
        <v>0</v>
      </c>
      <c r="W38" s="24">
        <f t="shared" si="5"/>
        <v>0</v>
      </c>
      <c r="X38" s="24">
        <f t="shared" si="5"/>
        <v>100</v>
      </c>
      <c r="Y38" s="24">
        <f t="shared" si="6"/>
        <v>0</v>
      </c>
      <c r="Z38" s="24">
        <f t="shared" si="6"/>
        <v>0</v>
      </c>
      <c r="AA38" s="24">
        <f t="shared" si="6"/>
        <v>0</v>
      </c>
      <c r="AB38" s="17" t="str">
        <f t="shared" si="7"/>
        <v/>
      </c>
      <c r="AC38" s="17" t="str">
        <f t="shared" si="7"/>
        <v/>
      </c>
      <c r="AD38" s="17" t="str">
        <f t="shared" si="7"/>
        <v/>
      </c>
      <c r="AE38" s="25" t="str">
        <f t="shared" si="8"/>
        <v/>
      </c>
      <c r="AF38" s="25" t="str">
        <f t="shared" si="2"/>
        <v/>
      </c>
    </row>
    <row r="39" spans="1:32" x14ac:dyDescent="0.35">
      <c r="A39" s="14" t="str">
        <f>IF('[41]Video Analysis'!$B$364="","",'[41]Video Analysis'!$B$364)</f>
        <v/>
      </c>
      <c r="B39" s="15">
        <f>IF('[41]Video Analysis'!$Q$364="","",'[41]Video Analysis'!$Q$364)</f>
        <v>-73.36075896397233</v>
      </c>
      <c r="C39" s="15">
        <f>IF('[41]Video Analysis'!$P$364="","",'[41]Video Analysis'!$P$364)</f>
        <v>40.890707806684077</v>
      </c>
      <c r="D39" s="16">
        <f>IF('[41]Video Analysis'!$G$364="","",'[41]Video Analysis'!$G$364)</f>
        <v>0</v>
      </c>
      <c r="E39" s="16">
        <f>IF('[41]Video Analysis'!$H$364="","",'[41]Video Analysis'!$H$364)</f>
        <v>0</v>
      </c>
      <c r="F39" s="16">
        <f>IF('[41]Video Analysis'!$I$364="","",'[41]Video Analysis'!$I$364)</f>
        <v>100</v>
      </c>
      <c r="G39" s="16">
        <f>IF('[41]Video Analysis'!$J$364="","",'[41]Video Analysis'!$J$364)</f>
        <v>0</v>
      </c>
      <c r="H39" s="16">
        <f>IF('[41]Video Analysis'!$K$364="","",'[41]Video Analysis'!$K$364)</f>
        <v>0</v>
      </c>
      <c r="I39" s="16">
        <f>IF('[41]Video Analysis'!$L$364="","",'[41]Video Analysis'!$L$364)</f>
        <v>100</v>
      </c>
      <c r="J39" s="16">
        <f>IF('[41]Video Analysis'!$M$364="","",'[41]Video Analysis'!$M$364)</f>
        <v>0</v>
      </c>
      <c r="K39" s="16">
        <f>IF('[41]Video Analysis'!$N$364="","",'[41]Video Analysis'!$N$364)</f>
        <v>0</v>
      </c>
      <c r="L39" s="16">
        <f>IF('[41]Video Analysis'!$O$364="","",'[41]Video Analysis'!$O$364)</f>
        <v>100</v>
      </c>
      <c r="M39" s="17" t="str">
        <f t="shared" si="3"/>
        <v/>
      </c>
      <c r="N39" s="17" t="str">
        <f t="shared" si="3"/>
        <v/>
      </c>
      <c r="O39" s="17" t="str">
        <f t="shared" si="3"/>
        <v/>
      </c>
      <c r="P39" s="17"/>
      <c r="T39" s="23">
        <f t="shared" si="4"/>
        <v>-73.36075896397233</v>
      </c>
      <c r="U39" s="23">
        <f t="shared" si="4"/>
        <v>40.890707806684077</v>
      </c>
      <c r="V39" s="24">
        <f t="shared" si="5"/>
        <v>0</v>
      </c>
      <c r="W39" s="24">
        <f t="shared" si="5"/>
        <v>0</v>
      </c>
      <c r="X39" s="24">
        <f t="shared" si="5"/>
        <v>100</v>
      </c>
      <c r="Y39" s="24">
        <f t="shared" si="6"/>
        <v>0</v>
      </c>
      <c r="Z39" s="24">
        <f t="shared" si="6"/>
        <v>0</v>
      </c>
      <c r="AA39" s="24">
        <f t="shared" si="6"/>
        <v>0</v>
      </c>
      <c r="AB39" s="17" t="str">
        <f t="shared" si="7"/>
        <v/>
      </c>
      <c r="AC39" s="17" t="str">
        <f t="shared" si="7"/>
        <v/>
      </c>
      <c r="AD39" s="17" t="str">
        <f t="shared" si="7"/>
        <v/>
      </c>
      <c r="AE39" s="25" t="str">
        <f t="shared" si="8"/>
        <v/>
      </c>
      <c r="AF39" s="25" t="str">
        <f t="shared" si="2"/>
        <v/>
      </c>
    </row>
    <row r="40" spans="1:32" x14ac:dyDescent="0.35">
      <c r="A40" s="14" t="str">
        <f>IF('[41]Video Analysis'!$B$374="","",'[41]Video Analysis'!$B$374)</f>
        <v/>
      </c>
      <c r="B40" s="15">
        <f>IF('[41]Video Analysis'!$Q$374="","",'[41]Video Analysis'!$Q$374)</f>
        <v>-73.360734991729259</v>
      </c>
      <c r="C40" s="15">
        <f>IF('[41]Video Analysis'!$P$374="","",'[41]Video Analysis'!$P$374)</f>
        <v>40.890736472792923</v>
      </c>
      <c r="D40" s="16">
        <f>IF('[41]Video Analysis'!$G$374="","",'[41]Video Analysis'!$G$374)</f>
        <v>0</v>
      </c>
      <c r="E40" s="16">
        <f>IF('[41]Video Analysis'!$H$374="","",'[41]Video Analysis'!$H$374)</f>
        <v>0</v>
      </c>
      <c r="F40" s="16">
        <f>IF('[41]Video Analysis'!$I$374="","",'[41]Video Analysis'!$I$374)</f>
        <v>100</v>
      </c>
      <c r="G40" s="16">
        <f>IF('[41]Video Analysis'!$J$374="","",'[41]Video Analysis'!$J$374)</f>
        <v>0</v>
      </c>
      <c r="H40" s="16">
        <f>IF('[41]Video Analysis'!$K$374="","",'[41]Video Analysis'!$K$374)</f>
        <v>0</v>
      </c>
      <c r="I40" s="16">
        <f>IF('[41]Video Analysis'!$L$374="","",'[41]Video Analysis'!$L$374)</f>
        <v>100</v>
      </c>
      <c r="J40" s="16">
        <f>IF('[41]Video Analysis'!$M$374="","",'[41]Video Analysis'!$M$374)</f>
        <v>0</v>
      </c>
      <c r="K40" s="16">
        <f>IF('[41]Video Analysis'!$N$374="","",'[41]Video Analysis'!$N$374)</f>
        <v>0</v>
      </c>
      <c r="L40" s="16">
        <f>IF('[41]Video Analysis'!$O$374="","",'[41]Video Analysis'!$O$374)</f>
        <v>100</v>
      </c>
      <c r="M40" s="17" t="str">
        <f t="shared" si="3"/>
        <v/>
      </c>
      <c r="N40" s="17" t="str">
        <f t="shared" si="3"/>
        <v/>
      </c>
      <c r="O40" s="17" t="str">
        <f t="shared" si="3"/>
        <v/>
      </c>
      <c r="P40" s="17"/>
      <c r="T40" s="23">
        <f t="shared" si="4"/>
        <v>-73.360734991729259</v>
      </c>
      <c r="U40" s="23">
        <f t="shared" si="4"/>
        <v>40.890736472792923</v>
      </c>
      <c r="V40" s="24">
        <f t="shared" si="5"/>
        <v>0</v>
      </c>
      <c r="W40" s="24">
        <f t="shared" si="5"/>
        <v>0</v>
      </c>
      <c r="X40" s="24">
        <f t="shared" si="5"/>
        <v>100</v>
      </c>
      <c r="Y40" s="24">
        <f t="shared" si="6"/>
        <v>0</v>
      </c>
      <c r="Z40" s="24">
        <f t="shared" si="6"/>
        <v>0</v>
      </c>
      <c r="AA40" s="24">
        <f t="shared" si="6"/>
        <v>0</v>
      </c>
      <c r="AB40" s="17" t="str">
        <f t="shared" si="7"/>
        <v/>
      </c>
      <c r="AC40" s="17" t="str">
        <f t="shared" si="7"/>
        <v/>
      </c>
      <c r="AD40" s="17" t="str">
        <f t="shared" si="7"/>
        <v/>
      </c>
      <c r="AE40" s="25" t="str">
        <f t="shared" si="8"/>
        <v/>
      </c>
      <c r="AF40" s="25" t="str">
        <f t="shared" si="2"/>
        <v/>
      </c>
    </row>
    <row r="41" spans="1:32" x14ac:dyDescent="0.35">
      <c r="A41" s="14" t="str">
        <f>IF('[41]Video Analysis'!$B$384="","",'[41]Video Analysis'!$B$384)</f>
        <v/>
      </c>
      <c r="B41" s="15">
        <f>IF('[41]Video Analysis'!$Q$384="","",'[41]Video Analysis'!$Q$384)</f>
        <v>-73.360734991729259</v>
      </c>
      <c r="C41" s="15">
        <f>IF('[41]Video Analysis'!$P$384="","",'[41]Video Analysis'!$P$384)</f>
        <v>40.890736472792923</v>
      </c>
      <c r="D41" s="16">
        <f>IF('[41]Video Analysis'!$G$384="","",'[41]Video Analysis'!$G$384)</f>
        <v>0</v>
      </c>
      <c r="E41" s="16">
        <f>IF('[41]Video Analysis'!$H$384="","",'[41]Video Analysis'!$H$384)</f>
        <v>0</v>
      </c>
      <c r="F41" s="16">
        <f>IF('[41]Video Analysis'!$I$384="","",'[41]Video Analysis'!$I$384)</f>
        <v>100</v>
      </c>
      <c r="G41" s="16">
        <f>IF('[41]Video Analysis'!$J$384="","",'[41]Video Analysis'!$J$384)</f>
        <v>0</v>
      </c>
      <c r="H41" s="16">
        <f>IF('[41]Video Analysis'!$K$384="","",'[41]Video Analysis'!$K$384)</f>
        <v>0</v>
      </c>
      <c r="I41" s="16">
        <f>IF('[41]Video Analysis'!$L$384="","",'[41]Video Analysis'!$L$384)</f>
        <v>100</v>
      </c>
      <c r="J41" s="16">
        <f>IF('[41]Video Analysis'!$M$384="","",'[41]Video Analysis'!$M$384)</f>
        <v>0</v>
      </c>
      <c r="K41" s="16">
        <f>IF('[41]Video Analysis'!$N$384="","",'[41]Video Analysis'!$N$384)</f>
        <v>0</v>
      </c>
      <c r="L41" s="16">
        <f>IF('[41]Video Analysis'!$O$384="","",'[41]Video Analysis'!$O$384)</f>
        <v>100</v>
      </c>
      <c r="M41" s="17" t="str">
        <f t="shared" si="3"/>
        <v/>
      </c>
      <c r="N41" s="17" t="str">
        <f t="shared" si="3"/>
        <v/>
      </c>
      <c r="O41" s="17" t="str">
        <f t="shared" si="3"/>
        <v/>
      </c>
      <c r="P41" s="17"/>
      <c r="T41" s="23">
        <f t="shared" si="4"/>
        <v>-73.360734991729259</v>
      </c>
      <c r="U41" s="23">
        <f t="shared" si="4"/>
        <v>40.890736472792923</v>
      </c>
      <c r="V41" s="24">
        <f t="shared" si="5"/>
        <v>0</v>
      </c>
      <c r="W41" s="24">
        <f t="shared" si="5"/>
        <v>0</v>
      </c>
      <c r="X41" s="24">
        <f t="shared" si="5"/>
        <v>100</v>
      </c>
      <c r="Y41" s="24">
        <f t="shared" si="6"/>
        <v>0</v>
      </c>
      <c r="Z41" s="24">
        <f t="shared" si="6"/>
        <v>0</v>
      </c>
      <c r="AA41" s="24">
        <f t="shared" si="6"/>
        <v>0</v>
      </c>
      <c r="AB41" s="17" t="str">
        <f t="shared" si="7"/>
        <v/>
      </c>
      <c r="AC41" s="17" t="str">
        <f t="shared" si="7"/>
        <v/>
      </c>
      <c r="AD41" s="17" t="str">
        <f t="shared" si="7"/>
        <v/>
      </c>
      <c r="AE41" s="25" t="str">
        <f t="shared" si="8"/>
        <v/>
      </c>
      <c r="AF41" s="25" t="str">
        <f t="shared" si="2"/>
        <v/>
      </c>
    </row>
    <row r="42" spans="1:32" x14ac:dyDescent="0.35">
      <c r="A42" s="14" t="str">
        <f>IF('[41]Video Analysis'!$B$394="","",'[41]Video Analysis'!$B$394)</f>
        <v/>
      </c>
      <c r="B42" s="15">
        <f>IF('[41]Video Analysis'!$Q$394="","",'[41]Video Analysis'!$Q$394)</f>
        <v>-73.360734991729259</v>
      </c>
      <c r="C42" s="15">
        <f>IF('[41]Video Analysis'!$P$394="","",'[41]Video Analysis'!$P$394)</f>
        <v>40.890736472792923</v>
      </c>
      <c r="D42" s="16">
        <f>IF('[41]Video Analysis'!$G$394="","",'[41]Video Analysis'!$G$394)</f>
        <v>0</v>
      </c>
      <c r="E42" s="16">
        <f>IF('[41]Video Analysis'!$H$394="","",'[41]Video Analysis'!$H$394)</f>
        <v>0</v>
      </c>
      <c r="F42" s="16">
        <f>IF('[41]Video Analysis'!$I$394="","",'[41]Video Analysis'!$I$394)</f>
        <v>100</v>
      </c>
      <c r="G42" s="16">
        <f>IF('[41]Video Analysis'!$J$394="","",'[41]Video Analysis'!$J$394)</f>
        <v>0</v>
      </c>
      <c r="H42" s="16">
        <f>IF('[41]Video Analysis'!$K$394="","",'[41]Video Analysis'!$K$394)</f>
        <v>0</v>
      </c>
      <c r="I42" s="16">
        <f>IF('[41]Video Analysis'!$L$394="","",'[41]Video Analysis'!$L$394)</f>
        <v>100</v>
      </c>
      <c r="J42" s="16">
        <f>IF('[41]Video Analysis'!$M$394="","",'[41]Video Analysis'!$M$394)</f>
        <v>0</v>
      </c>
      <c r="K42" s="16">
        <f>IF('[41]Video Analysis'!$N$394="","",'[41]Video Analysis'!$N$394)</f>
        <v>0</v>
      </c>
      <c r="L42" s="16">
        <f>IF('[41]Video Analysis'!$O$394="","",'[41]Video Analysis'!$O$394)</f>
        <v>100</v>
      </c>
      <c r="M42" s="17" t="str">
        <f t="shared" si="3"/>
        <v/>
      </c>
      <c r="N42" s="17" t="str">
        <f t="shared" si="3"/>
        <v/>
      </c>
      <c r="O42" s="17" t="str">
        <f t="shared" si="3"/>
        <v/>
      </c>
      <c r="P42" s="17"/>
      <c r="T42" s="23">
        <f t="shared" si="4"/>
        <v>-73.360734991729259</v>
      </c>
      <c r="U42" s="23">
        <f t="shared" si="4"/>
        <v>40.890736472792923</v>
      </c>
      <c r="V42" s="24">
        <f t="shared" si="5"/>
        <v>0</v>
      </c>
      <c r="W42" s="24">
        <f t="shared" si="5"/>
        <v>0</v>
      </c>
      <c r="X42" s="24">
        <f t="shared" si="5"/>
        <v>100</v>
      </c>
      <c r="Y42" s="24">
        <f t="shared" si="6"/>
        <v>0</v>
      </c>
      <c r="Z42" s="24">
        <f t="shared" si="6"/>
        <v>0</v>
      </c>
      <c r="AA42" s="24">
        <f t="shared" si="6"/>
        <v>0</v>
      </c>
      <c r="AB42" s="17" t="str">
        <f t="shared" si="7"/>
        <v/>
      </c>
      <c r="AC42" s="17" t="str">
        <f t="shared" si="7"/>
        <v/>
      </c>
      <c r="AD42" s="17" t="str">
        <f t="shared" si="7"/>
        <v/>
      </c>
      <c r="AE42" s="25" t="str">
        <f t="shared" si="8"/>
        <v/>
      </c>
      <c r="AF42" s="25" t="str">
        <f t="shared" si="2"/>
        <v/>
      </c>
    </row>
    <row r="43" spans="1:32" x14ac:dyDescent="0.35">
      <c r="A43" s="14" t="str">
        <f>IF('[41]Video Analysis'!$B$404="","",'[41]Video Analysis'!$B$404)</f>
        <v/>
      </c>
      <c r="B43" s="15">
        <f>IF('[41]Video Analysis'!$Q$404="","",'[41]Video Analysis'!$Q$404)</f>
        <v>-73.360691699199378</v>
      </c>
      <c r="C43" s="15">
        <f>IF('[41]Video Analysis'!$P$404="","",'[41]Video Analysis'!$P$404)</f>
        <v>40.890688109211624</v>
      </c>
      <c r="D43" s="16">
        <f>IF('[41]Video Analysis'!$G$404="","",'[41]Video Analysis'!$G$404)</f>
        <v>0</v>
      </c>
      <c r="E43" s="16">
        <f>IF('[41]Video Analysis'!$H$404="","",'[41]Video Analysis'!$H$404)</f>
        <v>0</v>
      </c>
      <c r="F43" s="16">
        <f>IF('[41]Video Analysis'!$I$404="","",'[41]Video Analysis'!$I$404)</f>
        <v>100</v>
      </c>
      <c r="G43" s="16">
        <f>IF('[41]Video Analysis'!$J$404="","",'[41]Video Analysis'!$J$404)</f>
        <v>0</v>
      </c>
      <c r="H43" s="16">
        <f>IF('[41]Video Analysis'!$K$404="","",'[41]Video Analysis'!$K$404)</f>
        <v>0</v>
      </c>
      <c r="I43" s="16">
        <f>IF('[41]Video Analysis'!$L$404="","",'[41]Video Analysis'!$L$404)</f>
        <v>100</v>
      </c>
      <c r="J43" s="16">
        <f>IF('[41]Video Analysis'!$M$404="","",'[41]Video Analysis'!$M$404)</f>
        <v>0</v>
      </c>
      <c r="K43" s="16">
        <f>IF('[41]Video Analysis'!$N$404="","",'[41]Video Analysis'!$N$404)</f>
        <v>0</v>
      </c>
      <c r="L43" s="16">
        <f>IF('[41]Video Analysis'!$O$404="","",'[41]Video Analysis'!$O$404)</f>
        <v>100</v>
      </c>
      <c r="M43" s="17" t="str">
        <f t="shared" si="3"/>
        <v/>
      </c>
      <c r="N43" s="17" t="str">
        <f t="shared" si="3"/>
        <v/>
      </c>
      <c r="O43" s="17" t="str">
        <f t="shared" si="3"/>
        <v/>
      </c>
      <c r="P43" s="17"/>
      <c r="T43" s="23">
        <f t="shared" si="4"/>
        <v>-73.360691699199378</v>
      </c>
      <c r="U43" s="23">
        <f t="shared" si="4"/>
        <v>40.890688109211624</v>
      </c>
      <c r="V43" s="24">
        <f t="shared" si="5"/>
        <v>0</v>
      </c>
      <c r="W43" s="24">
        <f t="shared" si="5"/>
        <v>0</v>
      </c>
      <c r="X43" s="24">
        <f t="shared" si="5"/>
        <v>100</v>
      </c>
      <c r="Y43" s="24">
        <f t="shared" si="6"/>
        <v>0</v>
      </c>
      <c r="Z43" s="24">
        <f t="shared" si="6"/>
        <v>0</v>
      </c>
      <c r="AA43" s="24">
        <f t="shared" si="6"/>
        <v>0</v>
      </c>
      <c r="AB43" s="17" t="str">
        <f t="shared" si="7"/>
        <v/>
      </c>
      <c r="AC43" s="17" t="str">
        <f t="shared" si="7"/>
        <v/>
      </c>
      <c r="AD43" s="17" t="str">
        <f t="shared" si="7"/>
        <v/>
      </c>
      <c r="AE43" s="25" t="str">
        <f t="shared" si="8"/>
        <v/>
      </c>
      <c r="AF43" s="25" t="str">
        <f t="shared" si="2"/>
        <v/>
      </c>
    </row>
    <row r="44" spans="1:32" x14ac:dyDescent="0.35">
      <c r="A44" s="14" t="str">
        <f>IF('[41]Video Analysis'!$B$414="","",'[41]Video Analysis'!$B$414)</f>
        <v/>
      </c>
      <c r="B44" s="15">
        <f>IF('[41]Video Analysis'!$Q$414="","",'[41]Video Analysis'!$Q$414)</f>
        <v>-73.360691699199378</v>
      </c>
      <c r="C44" s="15">
        <f>IF('[41]Video Analysis'!$P$414="","",'[41]Video Analysis'!$P$414)</f>
        <v>40.890688109211624</v>
      </c>
      <c r="D44" s="16">
        <f>IF('[41]Video Analysis'!$G$414="","",'[41]Video Analysis'!$G$414)</f>
        <v>0</v>
      </c>
      <c r="E44" s="16">
        <f>IF('[41]Video Analysis'!$H$414="","",'[41]Video Analysis'!$H$414)</f>
        <v>0</v>
      </c>
      <c r="F44" s="16">
        <f>IF('[41]Video Analysis'!$I$414="","",'[41]Video Analysis'!$I$414)</f>
        <v>100</v>
      </c>
      <c r="G44" s="16">
        <f>IF('[41]Video Analysis'!$J$414="","",'[41]Video Analysis'!$J$414)</f>
        <v>0</v>
      </c>
      <c r="H44" s="16">
        <f>IF('[41]Video Analysis'!$K$414="","",'[41]Video Analysis'!$K$414)</f>
        <v>0</v>
      </c>
      <c r="I44" s="16">
        <f>IF('[41]Video Analysis'!$L$414="","",'[41]Video Analysis'!$L$414)</f>
        <v>100</v>
      </c>
      <c r="J44" s="16">
        <f>IF('[41]Video Analysis'!$M$414="","",'[41]Video Analysis'!$M$414)</f>
        <v>0</v>
      </c>
      <c r="K44" s="16">
        <f>IF('[41]Video Analysis'!$N$414="","",'[41]Video Analysis'!$N$414)</f>
        <v>0</v>
      </c>
      <c r="L44" s="16">
        <f>IF('[41]Video Analysis'!$O$414="","",'[41]Video Analysis'!$O$414)</f>
        <v>100</v>
      </c>
      <c r="M44" s="17" t="str">
        <f t="shared" si="3"/>
        <v/>
      </c>
      <c r="N44" s="17" t="str">
        <f t="shared" si="3"/>
        <v/>
      </c>
      <c r="O44" s="17" t="str">
        <f t="shared" si="3"/>
        <v/>
      </c>
      <c r="P44" s="17"/>
      <c r="T44" s="23">
        <f t="shared" si="4"/>
        <v>-73.360691699199378</v>
      </c>
      <c r="U44" s="23">
        <f t="shared" si="4"/>
        <v>40.890688109211624</v>
      </c>
      <c r="V44" s="24">
        <f t="shared" si="5"/>
        <v>0</v>
      </c>
      <c r="W44" s="24">
        <f t="shared" si="5"/>
        <v>0</v>
      </c>
      <c r="X44" s="24">
        <f t="shared" si="5"/>
        <v>100</v>
      </c>
      <c r="Y44" s="24">
        <f t="shared" si="6"/>
        <v>0</v>
      </c>
      <c r="Z44" s="24">
        <f t="shared" si="6"/>
        <v>0</v>
      </c>
      <c r="AA44" s="24">
        <f t="shared" si="6"/>
        <v>0</v>
      </c>
      <c r="AB44" s="17" t="str">
        <f t="shared" si="7"/>
        <v/>
      </c>
      <c r="AC44" s="17" t="str">
        <f t="shared" si="7"/>
        <v/>
      </c>
      <c r="AD44" s="17" t="str">
        <f t="shared" si="7"/>
        <v/>
      </c>
      <c r="AE44" s="25" t="str">
        <f t="shared" si="8"/>
        <v/>
      </c>
      <c r="AF44" s="25" t="str">
        <f t="shared" si="2"/>
        <v/>
      </c>
    </row>
    <row r="45" spans="1:32" x14ac:dyDescent="0.35">
      <c r="A45" s="14" t="str">
        <f>IF('[41]Video Analysis'!$B$424="","",'[41]Video Analysis'!$B$424)</f>
        <v/>
      </c>
      <c r="B45" s="15">
        <f>IF('[41]Video Analysis'!$Q$424="","",'[41]Video Analysis'!$Q$424)</f>
        <v>-73.360691699199378</v>
      </c>
      <c r="C45" s="15">
        <f>IF('[41]Video Analysis'!$P$424="","",'[41]Video Analysis'!$P$424)</f>
        <v>40.890688109211624</v>
      </c>
      <c r="D45" s="16">
        <f>IF('[41]Video Analysis'!$G$424="","",'[41]Video Analysis'!$G$424)</f>
        <v>0</v>
      </c>
      <c r="E45" s="16">
        <f>IF('[41]Video Analysis'!$H$424="","",'[41]Video Analysis'!$H$424)</f>
        <v>0</v>
      </c>
      <c r="F45" s="16">
        <f>IF('[41]Video Analysis'!$I$424="","",'[41]Video Analysis'!$I$424)</f>
        <v>100</v>
      </c>
      <c r="G45" s="16">
        <f>IF('[41]Video Analysis'!$J$424="","",'[41]Video Analysis'!$J$424)</f>
        <v>0</v>
      </c>
      <c r="H45" s="16">
        <f>IF('[41]Video Analysis'!$K$424="","",'[41]Video Analysis'!$K$424)</f>
        <v>0</v>
      </c>
      <c r="I45" s="16">
        <f>IF('[41]Video Analysis'!$L$424="","",'[41]Video Analysis'!$L$424)</f>
        <v>100</v>
      </c>
      <c r="J45" s="16">
        <f>IF('[41]Video Analysis'!$M$424="","",'[41]Video Analysis'!$M$424)</f>
        <v>0</v>
      </c>
      <c r="K45" s="16">
        <f>IF('[41]Video Analysis'!$N$424="","",'[41]Video Analysis'!$N$424)</f>
        <v>0</v>
      </c>
      <c r="L45" s="16">
        <f>IF('[41]Video Analysis'!$O$424="","",'[41]Video Analysis'!$O$424)</f>
        <v>100</v>
      </c>
      <c r="M45" s="17" t="str">
        <f t="shared" si="3"/>
        <v/>
      </c>
      <c r="N45" s="17" t="str">
        <f t="shared" si="3"/>
        <v/>
      </c>
      <c r="O45" s="17" t="str">
        <f t="shared" si="3"/>
        <v/>
      </c>
      <c r="P45" s="17"/>
      <c r="T45" s="23">
        <f t="shared" si="4"/>
        <v>-73.360691699199378</v>
      </c>
      <c r="U45" s="23">
        <f t="shared" si="4"/>
        <v>40.890688109211624</v>
      </c>
      <c r="V45" s="24">
        <f t="shared" si="5"/>
        <v>0</v>
      </c>
      <c r="W45" s="24">
        <f t="shared" si="5"/>
        <v>0</v>
      </c>
      <c r="X45" s="24">
        <f t="shared" si="5"/>
        <v>100</v>
      </c>
      <c r="Y45" s="24">
        <f t="shared" si="6"/>
        <v>0</v>
      </c>
      <c r="Z45" s="24">
        <f t="shared" si="6"/>
        <v>0</v>
      </c>
      <c r="AA45" s="24">
        <f t="shared" si="6"/>
        <v>0</v>
      </c>
      <c r="AB45" s="17" t="str">
        <f t="shared" si="7"/>
        <v/>
      </c>
      <c r="AC45" s="17" t="str">
        <f t="shared" si="7"/>
        <v/>
      </c>
      <c r="AD45" s="17" t="str">
        <f t="shared" si="7"/>
        <v/>
      </c>
      <c r="AE45" s="25" t="str">
        <f t="shared" si="8"/>
        <v/>
      </c>
      <c r="AF45" s="25" t="str">
        <f t="shared" si="2"/>
        <v/>
      </c>
    </row>
    <row r="46" spans="1:32" x14ac:dyDescent="0.35">
      <c r="A46" s="14" t="str">
        <f>IF('[41]Video Analysis'!$B$434="","",'[41]Video Analysis'!$B$434)</f>
        <v/>
      </c>
      <c r="B46" s="15">
        <f>IF('[41]Video Analysis'!$Q$434="","",'[41]Video Analysis'!$Q$434)</f>
        <v>-73.360669654794037</v>
      </c>
      <c r="C46" s="15">
        <f>IF('[41]Video Analysis'!$P$434="","",'[41]Video Analysis'!$P$434)</f>
        <v>40.89067105203867</v>
      </c>
      <c r="D46" s="16">
        <f>IF('[41]Video Analysis'!$G$434="","",'[41]Video Analysis'!$G$434)</f>
        <v>0</v>
      </c>
      <c r="E46" s="16">
        <f>IF('[41]Video Analysis'!$H$434="","",'[41]Video Analysis'!$H$434)</f>
        <v>0</v>
      </c>
      <c r="F46" s="16">
        <f>IF('[41]Video Analysis'!$I$434="","",'[41]Video Analysis'!$I$434)</f>
        <v>100</v>
      </c>
      <c r="G46" s="16">
        <f>IF('[41]Video Analysis'!$J$434="","",'[41]Video Analysis'!$J$434)</f>
        <v>0</v>
      </c>
      <c r="H46" s="16">
        <f>IF('[41]Video Analysis'!$K$434="","",'[41]Video Analysis'!$K$434)</f>
        <v>0</v>
      </c>
      <c r="I46" s="16">
        <f>IF('[41]Video Analysis'!$L$434="","",'[41]Video Analysis'!$L$434)</f>
        <v>100</v>
      </c>
      <c r="J46" s="16">
        <f>IF('[41]Video Analysis'!$M$434="","",'[41]Video Analysis'!$M$434)</f>
        <v>0</v>
      </c>
      <c r="K46" s="16">
        <f>IF('[41]Video Analysis'!$N$434="","",'[41]Video Analysis'!$N$434)</f>
        <v>0</v>
      </c>
      <c r="L46" s="16">
        <f>IF('[41]Video Analysis'!$O$434="","",'[41]Video Analysis'!$O$434)</f>
        <v>100</v>
      </c>
      <c r="M46" s="17" t="str">
        <f t="shared" si="3"/>
        <v/>
      </c>
      <c r="N46" s="17" t="str">
        <f t="shared" si="3"/>
        <v/>
      </c>
      <c r="O46" s="17" t="str">
        <f t="shared" si="3"/>
        <v/>
      </c>
      <c r="P46" s="17"/>
      <c r="T46" s="23">
        <f t="shared" si="4"/>
        <v>-73.360669654794037</v>
      </c>
      <c r="U46" s="23">
        <f t="shared" si="4"/>
        <v>40.89067105203867</v>
      </c>
      <c r="V46" s="24">
        <f t="shared" si="5"/>
        <v>0</v>
      </c>
      <c r="W46" s="24">
        <f t="shared" si="5"/>
        <v>0</v>
      </c>
      <c r="X46" s="24">
        <f t="shared" si="5"/>
        <v>100</v>
      </c>
      <c r="Y46" s="24">
        <f t="shared" si="6"/>
        <v>0</v>
      </c>
      <c r="Z46" s="24">
        <f t="shared" si="6"/>
        <v>0</v>
      </c>
      <c r="AA46" s="24">
        <f t="shared" si="6"/>
        <v>0</v>
      </c>
      <c r="AB46" s="17" t="str">
        <f t="shared" si="7"/>
        <v/>
      </c>
      <c r="AC46" s="17" t="str">
        <f t="shared" si="7"/>
        <v/>
      </c>
      <c r="AD46" s="17" t="str">
        <f t="shared" si="7"/>
        <v/>
      </c>
      <c r="AE46" s="25" t="str">
        <f t="shared" si="8"/>
        <v/>
      </c>
      <c r="AF46" s="25" t="str">
        <f t="shared" si="2"/>
        <v/>
      </c>
    </row>
    <row r="47" spans="1:32" x14ac:dyDescent="0.35">
      <c r="A47" s="14" t="str">
        <f>IF('[41]Video Analysis'!$B$444="","",'[41]Video Analysis'!$B$444)</f>
        <v/>
      </c>
      <c r="B47" s="15">
        <f>IF('[41]Video Analysis'!$Q$444="","",'[41]Video Analysis'!$Q$444)</f>
        <v>-73.360669654794037</v>
      </c>
      <c r="C47" s="15">
        <f>IF('[41]Video Analysis'!$P$444="","",'[41]Video Analysis'!$P$444)</f>
        <v>40.89067105203867</v>
      </c>
      <c r="D47" s="16">
        <f>IF('[41]Video Analysis'!$G$444="","",'[41]Video Analysis'!$G$444)</f>
        <v>0</v>
      </c>
      <c r="E47" s="16">
        <f>IF('[41]Video Analysis'!$H$444="","",'[41]Video Analysis'!$H$444)</f>
        <v>0</v>
      </c>
      <c r="F47" s="16">
        <f>IF('[41]Video Analysis'!$I$444="","",'[41]Video Analysis'!$I$444)</f>
        <v>100</v>
      </c>
      <c r="G47" s="16">
        <f>IF('[41]Video Analysis'!$J$444="","",'[41]Video Analysis'!$J$444)</f>
        <v>0</v>
      </c>
      <c r="H47" s="16">
        <f>IF('[41]Video Analysis'!$K$444="","",'[41]Video Analysis'!$K$444)</f>
        <v>0</v>
      </c>
      <c r="I47" s="16">
        <f>IF('[41]Video Analysis'!$L$444="","",'[41]Video Analysis'!$L$444)</f>
        <v>100</v>
      </c>
      <c r="J47" s="16">
        <f>IF('[41]Video Analysis'!$M$444="","",'[41]Video Analysis'!$M$444)</f>
        <v>0</v>
      </c>
      <c r="K47" s="16">
        <f>IF('[41]Video Analysis'!$N$444="","",'[41]Video Analysis'!$N$444)</f>
        <v>0</v>
      </c>
      <c r="L47" s="16">
        <f>IF('[41]Video Analysis'!$O$444="","",'[41]Video Analysis'!$O$444)</f>
        <v>100</v>
      </c>
      <c r="M47" s="17" t="str">
        <f t="shared" si="3"/>
        <v/>
      </c>
      <c r="N47" s="17" t="str">
        <f t="shared" si="3"/>
        <v/>
      </c>
      <c r="O47" s="17" t="str">
        <f t="shared" si="3"/>
        <v/>
      </c>
      <c r="P47" s="17" t="s">
        <v>19</v>
      </c>
      <c r="T47" s="23">
        <f t="shared" si="4"/>
        <v>-73.360669654794037</v>
      </c>
      <c r="U47" s="23">
        <f t="shared" si="4"/>
        <v>40.89067105203867</v>
      </c>
      <c r="V47" s="24">
        <f t="shared" si="5"/>
        <v>0</v>
      </c>
      <c r="W47" s="24">
        <f t="shared" si="5"/>
        <v>0</v>
      </c>
      <c r="X47" s="24">
        <f t="shared" si="5"/>
        <v>100</v>
      </c>
      <c r="Y47" s="24">
        <f t="shared" si="6"/>
        <v>0</v>
      </c>
      <c r="Z47" s="24">
        <f t="shared" si="6"/>
        <v>0</v>
      </c>
      <c r="AA47" s="24">
        <f t="shared" si="6"/>
        <v>0</v>
      </c>
      <c r="AB47" s="17" t="str">
        <f t="shared" si="7"/>
        <v/>
      </c>
      <c r="AC47" s="17" t="str">
        <f t="shared" si="7"/>
        <v/>
      </c>
      <c r="AD47" s="17" t="str">
        <f t="shared" si="7"/>
        <v/>
      </c>
      <c r="AE47" s="25" t="str">
        <f t="shared" si="8"/>
        <v/>
      </c>
      <c r="AF47" s="25" t="str">
        <f t="shared" si="2"/>
        <v xml:space="preserve">10% NM </v>
      </c>
    </row>
    <row r="48" spans="1:32" x14ac:dyDescent="0.35">
      <c r="A48" s="14" t="str">
        <f>IF('[41]Video Analysis'!$B$454="","",'[41]Video Analysis'!$B$454)</f>
        <v/>
      </c>
      <c r="B48" s="15" t="str">
        <f>IF('[41]Video Analysis'!$Q$454="","",'[41]Video Analysis'!$Q$454)</f>
        <v/>
      </c>
      <c r="C48" s="15" t="str">
        <f>IF('[41]Video Analysis'!$P$454="","",'[41]Video Analysis'!$P$454)</f>
        <v/>
      </c>
      <c r="D48" s="16" t="str">
        <f>IF('[41]Video Analysis'!$G$454="","",'[41]Video Analysis'!$G$454)</f>
        <v/>
      </c>
      <c r="E48" s="16" t="str">
        <f>IF('[41]Video Analysis'!$H$454="","",'[41]Video Analysis'!$H$454)</f>
        <v/>
      </c>
      <c r="F48" s="16" t="str">
        <f>IF('[41]Video Analysis'!$I$454="","",'[41]Video Analysis'!$I$454)</f>
        <v/>
      </c>
      <c r="G48" s="16" t="str">
        <f>IF('[41]Video Analysis'!$J$454="","",'[41]Video Analysis'!$J$454)</f>
        <v/>
      </c>
      <c r="H48" s="16" t="str">
        <f>IF('[41]Video Analysis'!$K$454="","",'[41]Video Analysis'!$K$454)</f>
        <v/>
      </c>
      <c r="I48" s="16" t="str">
        <f>IF('[41]Video Analysis'!$L$454="","",'[41]Video Analysis'!$L$454)</f>
        <v/>
      </c>
      <c r="J48" s="16" t="str">
        <f>IF('[41]Video Analysis'!$M$454="","",'[41]Video Analysis'!$M$454)</f>
        <v/>
      </c>
      <c r="K48" s="16" t="str">
        <f>IF('[41]Video Analysis'!$N$454="","",'[41]Video Analysis'!$N$454)</f>
        <v/>
      </c>
      <c r="L48" s="16" t="str">
        <f>IF('[41]Video Analysis'!$O$454="","",'[41]Video Analysis'!$O$454)</f>
        <v/>
      </c>
      <c r="M48" s="17" t="str">
        <f t="shared" si="3"/>
        <v/>
      </c>
      <c r="N48" s="17" t="str">
        <f t="shared" si="3"/>
        <v/>
      </c>
      <c r="O48" s="17" t="str">
        <f t="shared" si="3"/>
        <v/>
      </c>
      <c r="P48" s="17"/>
      <c r="T48" s="23" t="str">
        <f t="shared" si="4"/>
        <v/>
      </c>
      <c r="U48" s="23" t="str">
        <f t="shared" si="4"/>
        <v/>
      </c>
      <c r="V48" s="24" t="str">
        <f t="shared" si="5"/>
        <v/>
      </c>
      <c r="W48" s="24" t="str">
        <f t="shared" si="5"/>
        <v/>
      </c>
      <c r="X48" s="24" t="str">
        <f t="shared" si="5"/>
        <v/>
      </c>
      <c r="Y48" s="24" t="str">
        <f t="shared" si="6"/>
        <v/>
      </c>
      <c r="Z48" s="24" t="str">
        <f t="shared" si="6"/>
        <v/>
      </c>
      <c r="AA48" s="24" t="str">
        <f t="shared" si="6"/>
        <v/>
      </c>
      <c r="AB48" s="17" t="str">
        <f t="shared" si="7"/>
        <v/>
      </c>
      <c r="AC48" s="17" t="str">
        <f t="shared" si="7"/>
        <v/>
      </c>
      <c r="AD48" s="17" t="str">
        <f t="shared" si="7"/>
        <v/>
      </c>
      <c r="AE48" s="25" t="str">
        <f t="shared" si="8"/>
        <v/>
      </c>
      <c r="AF48" s="25" t="str">
        <f t="shared" si="2"/>
        <v/>
      </c>
    </row>
    <row r="49" spans="1:32" x14ac:dyDescent="0.35">
      <c r="A49" s="14" t="str">
        <f>IF('[41]Video Analysis'!$B$464="","",'[41]Video Analysis'!$B$464)</f>
        <v/>
      </c>
      <c r="B49" s="15" t="str">
        <f>IF('[41]Video Analysis'!$Q$464="","",'[41]Video Analysis'!$Q$464)</f>
        <v/>
      </c>
      <c r="C49" s="15" t="str">
        <f>IF('[41]Video Analysis'!$P$464="","",'[41]Video Analysis'!$P$464)</f>
        <v/>
      </c>
      <c r="D49" s="16" t="str">
        <f>IF('[41]Video Analysis'!$G$464="","",'[41]Video Analysis'!$G$464)</f>
        <v/>
      </c>
      <c r="E49" s="16" t="str">
        <f>IF('[41]Video Analysis'!$H$464="","",'[41]Video Analysis'!$H$464)</f>
        <v/>
      </c>
      <c r="F49" s="16" t="str">
        <f>IF('[41]Video Analysis'!$I$464="","",'[41]Video Analysis'!$I$464)</f>
        <v/>
      </c>
      <c r="G49" s="16" t="str">
        <f>IF('[41]Video Analysis'!$J$464="","",'[41]Video Analysis'!$J$464)</f>
        <v/>
      </c>
      <c r="H49" s="16" t="str">
        <f>IF('[41]Video Analysis'!$K$464="","",'[41]Video Analysis'!$K$464)</f>
        <v/>
      </c>
      <c r="I49" s="16" t="str">
        <f>IF('[41]Video Analysis'!$L$464="","",'[41]Video Analysis'!$L$464)</f>
        <v/>
      </c>
      <c r="J49" s="16" t="str">
        <f>IF('[41]Video Analysis'!$M$464="","",'[41]Video Analysis'!$M$464)</f>
        <v/>
      </c>
      <c r="K49" s="16" t="str">
        <f>IF('[41]Video Analysis'!$N$464="","",'[41]Video Analysis'!$N$464)</f>
        <v/>
      </c>
      <c r="L49" s="16" t="str">
        <f>IF('[41]Video Analysis'!$O$464="","",'[41]Video Analysis'!$O$464)</f>
        <v/>
      </c>
      <c r="M49" s="17" t="str">
        <f t="shared" si="3"/>
        <v/>
      </c>
      <c r="N49" s="17" t="str">
        <f t="shared" si="3"/>
        <v/>
      </c>
      <c r="O49" s="17" t="str">
        <f t="shared" si="3"/>
        <v/>
      </c>
      <c r="P49" s="17"/>
      <c r="T49" s="23" t="str">
        <f t="shared" si="4"/>
        <v/>
      </c>
      <c r="U49" s="23" t="str">
        <f t="shared" si="4"/>
        <v/>
      </c>
      <c r="V49" s="24" t="str">
        <f t="shared" si="5"/>
        <v/>
      </c>
      <c r="W49" s="24" t="str">
        <f t="shared" si="5"/>
        <v/>
      </c>
      <c r="X49" s="24" t="str">
        <f t="shared" si="5"/>
        <v/>
      </c>
      <c r="Y49" s="24" t="str">
        <f t="shared" si="6"/>
        <v/>
      </c>
      <c r="Z49" s="24" t="str">
        <f t="shared" si="6"/>
        <v/>
      </c>
      <c r="AA49" s="24" t="str">
        <f t="shared" si="6"/>
        <v/>
      </c>
      <c r="AB49" s="17" t="str">
        <f t="shared" si="7"/>
        <v/>
      </c>
      <c r="AC49" s="17" t="str">
        <f t="shared" si="7"/>
        <v/>
      </c>
      <c r="AD49" s="17" t="str">
        <f t="shared" si="7"/>
        <v/>
      </c>
      <c r="AE49" s="25" t="str">
        <f t="shared" si="8"/>
        <v/>
      </c>
      <c r="AF49" s="25" t="str">
        <f t="shared" si="2"/>
        <v/>
      </c>
    </row>
    <row r="50" spans="1:32" x14ac:dyDescent="0.35">
      <c r="A50" s="14" t="str">
        <f>IF('[41]Video Analysis'!$B$474="","",'[41]Video Analysis'!$B$474)</f>
        <v/>
      </c>
      <c r="B50" s="15" t="str">
        <f>IF('[41]Video Analysis'!$Q$474="","",'[41]Video Analysis'!$Q$474)</f>
        <v/>
      </c>
      <c r="C50" s="15" t="str">
        <f>IF('[41]Video Analysis'!$P$474="","",'[41]Video Analysis'!$P$474)</f>
        <v/>
      </c>
      <c r="D50" s="16" t="str">
        <f>IF('[41]Video Analysis'!$G$474="","",'[41]Video Analysis'!$G$474)</f>
        <v/>
      </c>
      <c r="E50" s="16" t="str">
        <f>IF('[41]Video Analysis'!$H$474="","",'[41]Video Analysis'!$H$474)</f>
        <v/>
      </c>
      <c r="F50" s="16" t="str">
        <f>IF('[41]Video Analysis'!$I$474="","",'[41]Video Analysis'!$I$474)</f>
        <v/>
      </c>
      <c r="G50" s="16" t="str">
        <f>IF('[41]Video Analysis'!$J$474="","",'[41]Video Analysis'!$J$474)</f>
        <v/>
      </c>
      <c r="H50" s="16" t="str">
        <f>IF('[41]Video Analysis'!$K$474="","",'[41]Video Analysis'!$K$474)</f>
        <v/>
      </c>
      <c r="I50" s="16" t="str">
        <f>IF('[41]Video Analysis'!$L$474="","",'[41]Video Analysis'!$L$474)</f>
        <v/>
      </c>
      <c r="J50" s="16" t="str">
        <f>IF('[41]Video Analysis'!$M$474="","",'[41]Video Analysis'!$M$474)</f>
        <v/>
      </c>
      <c r="K50" s="16" t="str">
        <f>IF('[41]Video Analysis'!$N$474="","",'[41]Video Analysis'!$N$474)</f>
        <v/>
      </c>
      <c r="L50" s="16" t="str">
        <f>IF('[41]Video Analysis'!$O$474="","",'[41]Video Analysis'!$O$474)</f>
        <v/>
      </c>
      <c r="M50" s="17" t="str">
        <f t="shared" si="3"/>
        <v/>
      </c>
      <c r="N50" s="17" t="str">
        <f t="shared" si="3"/>
        <v/>
      </c>
      <c r="O50" s="17" t="str">
        <f t="shared" si="3"/>
        <v/>
      </c>
      <c r="P50" s="17"/>
      <c r="T50" s="23" t="str">
        <f t="shared" si="4"/>
        <v/>
      </c>
      <c r="U50" s="23" t="str">
        <f t="shared" si="4"/>
        <v/>
      </c>
      <c r="V50" s="24" t="str">
        <f t="shared" si="5"/>
        <v/>
      </c>
      <c r="W50" s="24" t="str">
        <f t="shared" si="5"/>
        <v/>
      </c>
      <c r="X50" s="24" t="str">
        <f t="shared" si="5"/>
        <v/>
      </c>
      <c r="Y50" s="24" t="str">
        <f t="shared" si="6"/>
        <v/>
      </c>
      <c r="Z50" s="24" t="str">
        <f t="shared" si="6"/>
        <v/>
      </c>
      <c r="AA50" s="24" t="str">
        <f t="shared" si="6"/>
        <v/>
      </c>
      <c r="AB50" s="17" t="str">
        <f t="shared" si="7"/>
        <v/>
      </c>
      <c r="AC50" s="17" t="str">
        <f t="shared" si="7"/>
        <v/>
      </c>
      <c r="AD50" s="17" t="str">
        <f t="shared" si="7"/>
        <v/>
      </c>
      <c r="AE50" s="25" t="str">
        <f t="shared" si="8"/>
        <v/>
      </c>
      <c r="AF50" s="25" t="str">
        <f t="shared" si="2"/>
        <v/>
      </c>
    </row>
    <row r="51" spans="1:32" x14ac:dyDescent="0.35">
      <c r="A51" s="14" t="str">
        <f>IF('[41]Video Analysis'!$B$484="","",'[41]Video Analysis'!$B$484)</f>
        <v/>
      </c>
      <c r="B51" s="15" t="str">
        <f>IF('[41]Video Analysis'!$Q$484="","",'[41]Video Analysis'!$Q$484)</f>
        <v/>
      </c>
      <c r="C51" s="15" t="str">
        <f>IF('[41]Video Analysis'!$P$484="","",'[41]Video Analysis'!$P$484)</f>
        <v/>
      </c>
      <c r="D51" s="16" t="str">
        <f>IF('[41]Video Analysis'!$G$484="","",'[41]Video Analysis'!$G$484)</f>
        <v/>
      </c>
      <c r="E51" s="16" t="str">
        <f>IF('[41]Video Analysis'!$H$484="","",'[41]Video Analysis'!$H$484)</f>
        <v/>
      </c>
      <c r="F51" s="16" t="str">
        <f>IF('[41]Video Analysis'!$I$484="","",'[41]Video Analysis'!$I$484)</f>
        <v/>
      </c>
      <c r="G51" s="16" t="str">
        <f>IF('[41]Video Analysis'!$J$484="","",'[41]Video Analysis'!$J$484)</f>
        <v/>
      </c>
      <c r="H51" s="16" t="str">
        <f>IF('[41]Video Analysis'!$K$484="","",'[41]Video Analysis'!$K$484)</f>
        <v/>
      </c>
      <c r="I51" s="16" t="str">
        <f>IF('[41]Video Analysis'!$L$484="","",'[41]Video Analysis'!$L$484)</f>
        <v/>
      </c>
      <c r="J51" s="16" t="str">
        <f>IF('[41]Video Analysis'!$M$484="","",'[41]Video Analysis'!$M$484)</f>
        <v/>
      </c>
      <c r="K51" s="16" t="str">
        <f>IF('[41]Video Analysis'!$N$484="","",'[41]Video Analysis'!$N$484)</f>
        <v/>
      </c>
      <c r="L51" s="16" t="str">
        <f>IF('[41]Video Analysis'!$O$484="","",'[41]Video Analysis'!$O$484)</f>
        <v/>
      </c>
      <c r="M51" s="17" t="str">
        <f t="shared" si="3"/>
        <v/>
      </c>
      <c r="N51" s="17" t="str">
        <f t="shared" si="3"/>
        <v/>
      </c>
      <c r="O51" s="17" t="str">
        <f t="shared" si="3"/>
        <v/>
      </c>
      <c r="P51" s="17"/>
      <c r="T51" s="23" t="str">
        <f t="shared" si="4"/>
        <v/>
      </c>
      <c r="U51" s="23" t="str">
        <f t="shared" si="4"/>
        <v/>
      </c>
      <c r="V51" s="24" t="str">
        <f t="shared" si="5"/>
        <v/>
      </c>
      <c r="W51" s="24" t="str">
        <f t="shared" si="5"/>
        <v/>
      </c>
      <c r="X51" s="24" t="str">
        <f t="shared" si="5"/>
        <v/>
      </c>
      <c r="Y51" s="24" t="str">
        <f t="shared" si="6"/>
        <v/>
      </c>
      <c r="Z51" s="24" t="str">
        <f t="shared" si="6"/>
        <v/>
      </c>
      <c r="AA51" s="24" t="str">
        <f t="shared" si="6"/>
        <v/>
      </c>
      <c r="AB51" s="17" t="str">
        <f t="shared" si="7"/>
        <v/>
      </c>
      <c r="AC51" s="17" t="str">
        <f t="shared" si="7"/>
        <v/>
      </c>
      <c r="AD51" s="17" t="str">
        <f t="shared" si="7"/>
        <v/>
      </c>
      <c r="AE51" s="25" t="str">
        <f t="shared" si="8"/>
        <v/>
      </c>
      <c r="AF51" s="25" t="str">
        <f t="shared" si="2"/>
        <v/>
      </c>
    </row>
    <row r="52" spans="1:32" x14ac:dyDescent="0.35">
      <c r="A52" s="14" t="str">
        <f>IF('[41]Video Analysis'!$B$494="","",'[41]Video Analysis'!$B$494)</f>
        <v/>
      </c>
      <c r="B52" s="15" t="str">
        <f>IF('[41]Video Analysis'!$Q$494="","",'[41]Video Analysis'!$Q$494)</f>
        <v/>
      </c>
      <c r="C52" s="15" t="str">
        <f>IF('[41]Video Analysis'!$P$494="","",'[41]Video Analysis'!$P$494)</f>
        <v/>
      </c>
      <c r="D52" s="16" t="str">
        <f>IF('[41]Video Analysis'!$G$494="","",'[41]Video Analysis'!$G$494)</f>
        <v/>
      </c>
      <c r="E52" s="16" t="str">
        <f>IF('[41]Video Analysis'!$H$494="","",'[41]Video Analysis'!$H$494)</f>
        <v/>
      </c>
      <c r="F52" s="16" t="str">
        <f>IF('[41]Video Analysis'!$I$494="","",'[41]Video Analysis'!$I$494)</f>
        <v/>
      </c>
      <c r="G52" s="16" t="str">
        <f>IF('[41]Video Analysis'!$J$494="","",'[41]Video Analysis'!$J$494)</f>
        <v/>
      </c>
      <c r="H52" s="16" t="str">
        <f>IF('[41]Video Analysis'!$K$494="","",'[41]Video Analysis'!$K$494)</f>
        <v/>
      </c>
      <c r="I52" s="16" t="str">
        <f>IF('[41]Video Analysis'!$L$494="","",'[41]Video Analysis'!$L$494)</f>
        <v/>
      </c>
      <c r="J52" s="16" t="str">
        <f>IF('[41]Video Analysis'!$M$494="","",'[41]Video Analysis'!$M$494)</f>
        <v/>
      </c>
      <c r="K52" s="16" t="str">
        <f>IF('[41]Video Analysis'!$N$494="","",'[41]Video Analysis'!$N$494)</f>
        <v/>
      </c>
      <c r="L52" s="16" t="str">
        <f>IF('[41]Video Analysis'!$O$494="","",'[41]Video Analysis'!$O$494)</f>
        <v/>
      </c>
      <c r="M52" s="17" t="str">
        <f t="shared" si="3"/>
        <v/>
      </c>
      <c r="N52" s="17" t="str">
        <f t="shared" si="3"/>
        <v/>
      </c>
      <c r="O52" s="17" t="str">
        <f t="shared" si="3"/>
        <v/>
      </c>
      <c r="P52" s="17"/>
      <c r="T52" s="23" t="str">
        <f t="shared" si="4"/>
        <v/>
      </c>
      <c r="U52" s="23" t="str">
        <f t="shared" si="4"/>
        <v/>
      </c>
      <c r="V52" s="24" t="str">
        <f t="shared" si="5"/>
        <v/>
      </c>
      <c r="W52" s="24" t="str">
        <f t="shared" si="5"/>
        <v/>
      </c>
      <c r="X52" s="24" t="str">
        <f t="shared" si="5"/>
        <v/>
      </c>
      <c r="Y52" s="24" t="str">
        <f t="shared" si="6"/>
        <v/>
      </c>
      <c r="Z52" s="24" t="str">
        <f t="shared" si="6"/>
        <v/>
      </c>
      <c r="AA52" s="24" t="str">
        <f t="shared" si="6"/>
        <v/>
      </c>
      <c r="AB52" s="17" t="str">
        <f t="shared" si="7"/>
        <v/>
      </c>
      <c r="AC52" s="17" t="str">
        <f t="shared" si="7"/>
        <v/>
      </c>
      <c r="AD52" s="17" t="str">
        <f t="shared" si="7"/>
        <v/>
      </c>
      <c r="AE52" s="25" t="str">
        <f t="shared" si="8"/>
        <v/>
      </c>
      <c r="AF52" s="25" t="str">
        <f t="shared" si="2"/>
        <v/>
      </c>
    </row>
    <row r="53" spans="1:32" x14ac:dyDescent="0.35">
      <c r="A53" s="14" t="str">
        <f>IF('[41]Video Analysis'!$B$504="","",'[41]Video Analysis'!$B$504)</f>
        <v/>
      </c>
      <c r="B53" s="15" t="str">
        <f>IF('[41]Video Analysis'!$Q$504="","",'[41]Video Analysis'!$Q$504)</f>
        <v/>
      </c>
      <c r="C53" s="15" t="str">
        <f>IF('[41]Video Analysis'!$P$504="","",'[41]Video Analysis'!$P$504)</f>
        <v/>
      </c>
      <c r="D53" s="16" t="str">
        <f>IF('[41]Video Analysis'!$G$504="","",'[41]Video Analysis'!$G$504)</f>
        <v/>
      </c>
      <c r="E53" s="16" t="str">
        <f>IF('[41]Video Analysis'!$H$504="","",'[41]Video Analysis'!$H$504)</f>
        <v/>
      </c>
      <c r="F53" s="16" t="str">
        <f>IF('[41]Video Analysis'!$I$504="","",'[41]Video Analysis'!$I$504)</f>
        <v/>
      </c>
      <c r="G53" s="16" t="str">
        <f>IF('[41]Video Analysis'!$J$504="","",'[41]Video Analysis'!$J$504)</f>
        <v/>
      </c>
      <c r="H53" s="16" t="str">
        <f>IF('[41]Video Analysis'!$K$504="","",'[41]Video Analysis'!$K$504)</f>
        <v/>
      </c>
      <c r="I53" s="16" t="str">
        <f>IF('[41]Video Analysis'!$L$504="","",'[41]Video Analysis'!$L$504)</f>
        <v/>
      </c>
      <c r="J53" s="16" t="str">
        <f>IF('[41]Video Analysis'!$M$504="","",'[41]Video Analysis'!$M$504)</f>
        <v/>
      </c>
      <c r="K53" s="16" t="str">
        <f>IF('[41]Video Analysis'!$N$504="","",'[41]Video Analysis'!$N$504)</f>
        <v/>
      </c>
      <c r="L53" s="16" t="str">
        <f>IF('[41]Video Analysis'!$O$504="","",'[41]Video Analysis'!$O$504)</f>
        <v/>
      </c>
      <c r="M53" s="17" t="str">
        <f t="shared" si="3"/>
        <v/>
      </c>
      <c r="N53" s="17" t="str">
        <f t="shared" si="3"/>
        <v/>
      </c>
      <c r="O53" s="17" t="str">
        <f t="shared" si="3"/>
        <v/>
      </c>
      <c r="P53" s="17"/>
      <c r="T53" s="23" t="str">
        <f t="shared" si="4"/>
        <v/>
      </c>
      <c r="U53" s="23" t="str">
        <f t="shared" si="4"/>
        <v/>
      </c>
      <c r="V53" s="24" t="str">
        <f t="shared" si="5"/>
        <v/>
      </c>
      <c r="W53" s="24" t="str">
        <f t="shared" si="5"/>
        <v/>
      </c>
      <c r="X53" s="24" t="str">
        <f t="shared" si="5"/>
        <v/>
      </c>
      <c r="Y53" s="24" t="str">
        <f t="shared" si="6"/>
        <v/>
      </c>
      <c r="Z53" s="24" t="str">
        <f t="shared" si="6"/>
        <v/>
      </c>
      <c r="AA53" s="24" t="str">
        <f t="shared" si="6"/>
        <v/>
      </c>
      <c r="AB53" s="17" t="str">
        <f t="shared" si="7"/>
        <v/>
      </c>
      <c r="AC53" s="17" t="str">
        <f t="shared" si="7"/>
        <v/>
      </c>
      <c r="AD53" s="17" t="str">
        <f t="shared" si="7"/>
        <v/>
      </c>
      <c r="AE53" s="25" t="str">
        <f t="shared" si="8"/>
        <v/>
      </c>
      <c r="AF53" s="25" t="str">
        <f t="shared" si="2"/>
        <v/>
      </c>
    </row>
    <row r="54" spans="1:32" x14ac:dyDescent="0.35">
      <c r="A54" s="14" t="str">
        <f>IF('[41]Video Analysis'!$B$514="","",'[41]Video Analysis'!$B$514)</f>
        <v/>
      </c>
      <c r="B54" s="15" t="str">
        <f>IF('[41]Video Analysis'!$Q$514="","",'[41]Video Analysis'!$Q$514)</f>
        <v/>
      </c>
      <c r="C54" s="15" t="str">
        <f>IF('[41]Video Analysis'!$P$514="","",'[41]Video Analysis'!$P$514)</f>
        <v/>
      </c>
      <c r="D54" s="16" t="str">
        <f>IF('[41]Video Analysis'!$G$514="","",'[41]Video Analysis'!$G$514)</f>
        <v/>
      </c>
      <c r="E54" s="16" t="str">
        <f>IF('[41]Video Analysis'!$H$514="","",'[41]Video Analysis'!$H$514)</f>
        <v/>
      </c>
      <c r="F54" s="16" t="str">
        <f>IF('[41]Video Analysis'!$I$514="","",'[41]Video Analysis'!$I$514)</f>
        <v/>
      </c>
      <c r="G54" s="16" t="str">
        <f>IF('[41]Video Analysis'!$J$514="","",'[41]Video Analysis'!$J$514)</f>
        <v/>
      </c>
      <c r="H54" s="16" t="str">
        <f>IF('[41]Video Analysis'!$K$514="","",'[41]Video Analysis'!$K$514)</f>
        <v/>
      </c>
      <c r="I54" s="16" t="str">
        <f>IF('[41]Video Analysis'!$L$514="","",'[41]Video Analysis'!$L$514)</f>
        <v/>
      </c>
      <c r="J54" s="16" t="str">
        <f>IF('[41]Video Analysis'!$M$514="","",'[41]Video Analysis'!$M$514)</f>
        <v/>
      </c>
      <c r="K54" s="16" t="str">
        <f>IF('[41]Video Analysis'!$N$514="","",'[41]Video Analysis'!$N$514)</f>
        <v/>
      </c>
      <c r="L54" s="16" t="str">
        <f>IF('[41]Video Analysis'!$O$514="","",'[41]Video Analysis'!$O$514)</f>
        <v/>
      </c>
      <c r="M54" s="17" t="str">
        <f t="shared" si="3"/>
        <v/>
      </c>
      <c r="N54" s="17" t="str">
        <f t="shared" si="3"/>
        <v/>
      </c>
      <c r="O54" s="17" t="str">
        <f t="shared" si="3"/>
        <v/>
      </c>
      <c r="P54" s="17"/>
      <c r="T54" s="23" t="str">
        <f t="shared" si="4"/>
        <v/>
      </c>
      <c r="U54" s="23" t="str">
        <f t="shared" si="4"/>
        <v/>
      </c>
      <c r="V54" s="24" t="str">
        <f t="shared" si="5"/>
        <v/>
      </c>
      <c r="W54" s="24" t="str">
        <f t="shared" si="5"/>
        <v/>
      </c>
      <c r="X54" s="24" t="str">
        <f t="shared" si="5"/>
        <v/>
      </c>
      <c r="Y54" s="24" t="str">
        <f t="shared" si="6"/>
        <v/>
      </c>
      <c r="Z54" s="24" t="str">
        <f t="shared" si="6"/>
        <v/>
      </c>
      <c r="AA54" s="24" t="str">
        <f t="shared" si="6"/>
        <v/>
      </c>
      <c r="AB54" s="17" t="str">
        <f t="shared" si="7"/>
        <v/>
      </c>
      <c r="AC54" s="17" t="str">
        <f t="shared" si="7"/>
        <v/>
      </c>
      <c r="AD54" s="17" t="str">
        <f t="shared" si="7"/>
        <v/>
      </c>
      <c r="AE54" s="25" t="str">
        <f t="shared" si="8"/>
        <v/>
      </c>
      <c r="AF54" s="25" t="str">
        <f t="shared" si="2"/>
        <v/>
      </c>
    </row>
    <row r="55" spans="1:32" x14ac:dyDescent="0.35">
      <c r="A55" s="14" t="str">
        <f>IF('[41]Video Analysis'!$B$524="","",'[41]Video Analysis'!$B$524)</f>
        <v/>
      </c>
      <c r="B55" s="15" t="str">
        <f>IF('[41]Video Analysis'!$Q$524="","",'[41]Video Analysis'!$Q$524)</f>
        <v/>
      </c>
      <c r="C55" s="15" t="str">
        <f>IF('[41]Video Analysis'!$P$524="","",'[41]Video Analysis'!$P$524)</f>
        <v/>
      </c>
      <c r="D55" s="16" t="str">
        <f>IF('[41]Video Analysis'!$G$524="","",'[41]Video Analysis'!$G$524)</f>
        <v/>
      </c>
      <c r="E55" s="16" t="str">
        <f>IF('[41]Video Analysis'!$H$524="","",'[41]Video Analysis'!$H$524)</f>
        <v/>
      </c>
      <c r="F55" s="16" t="str">
        <f>IF('[41]Video Analysis'!$I$524="","",'[41]Video Analysis'!$I$524)</f>
        <v/>
      </c>
      <c r="G55" s="16" t="str">
        <f>IF('[41]Video Analysis'!$J$524="","",'[41]Video Analysis'!$J$524)</f>
        <v/>
      </c>
      <c r="H55" s="16" t="str">
        <f>IF('[41]Video Analysis'!$K$524="","",'[41]Video Analysis'!$K$524)</f>
        <v/>
      </c>
      <c r="I55" s="16" t="str">
        <f>IF('[41]Video Analysis'!$L$524="","",'[41]Video Analysis'!$L$524)</f>
        <v/>
      </c>
      <c r="J55" s="16" t="str">
        <f>IF('[41]Video Analysis'!$M$524="","",'[41]Video Analysis'!$M$524)</f>
        <v/>
      </c>
      <c r="K55" s="16" t="str">
        <f>IF('[41]Video Analysis'!$N$524="","",'[41]Video Analysis'!$N$524)</f>
        <v/>
      </c>
      <c r="L55" s="16" t="str">
        <f>IF('[41]Video Analysis'!$O$524="","",'[41]Video Analysis'!$O$524)</f>
        <v/>
      </c>
      <c r="M55" s="17" t="str">
        <f t="shared" si="3"/>
        <v/>
      </c>
      <c r="N55" s="17" t="str">
        <f t="shared" si="3"/>
        <v/>
      </c>
      <c r="O55" s="17" t="str">
        <f t="shared" si="3"/>
        <v/>
      </c>
      <c r="P55" s="17"/>
      <c r="T55" s="23" t="str">
        <f t="shared" si="4"/>
        <v/>
      </c>
      <c r="U55" s="23" t="str">
        <f t="shared" si="4"/>
        <v/>
      </c>
      <c r="V55" s="24" t="str">
        <f t="shared" si="5"/>
        <v/>
      </c>
      <c r="W55" s="24" t="str">
        <f t="shared" si="5"/>
        <v/>
      </c>
      <c r="X55" s="24" t="str">
        <f t="shared" si="5"/>
        <v/>
      </c>
      <c r="Y55" s="24" t="str">
        <f t="shared" si="6"/>
        <v/>
      </c>
      <c r="Z55" s="24" t="str">
        <f t="shared" si="6"/>
        <v/>
      </c>
      <c r="AA55" s="24" t="str">
        <f t="shared" si="6"/>
        <v/>
      </c>
      <c r="AB55" s="17" t="str">
        <f t="shared" si="7"/>
        <v/>
      </c>
      <c r="AC55" s="17" t="str">
        <f t="shared" si="7"/>
        <v/>
      </c>
      <c r="AD55" s="17" t="str">
        <f t="shared" si="7"/>
        <v/>
      </c>
      <c r="AE55" s="25" t="str">
        <f t="shared" si="8"/>
        <v/>
      </c>
      <c r="AF55" s="25" t="str">
        <f t="shared" si="2"/>
        <v/>
      </c>
    </row>
    <row r="56" spans="1:32" x14ac:dyDescent="0.35">
      <c r="A56" s="14" t="str">
        <f>IF('[41]Video Analysis'!$B$534="","",'[41]Video Analysis'!$B$534)</f>
        <v/>
      </c>
      <c r="B56" s="15" t="str">
        <f>IF('[41]Video Analysis'!$Q$534="","",'[41]Video Analysis'!$Q$534)</f>
        <v/>
      </c>
      <c r="C56" s="15" t="str">
        <f>IF('[41]Video Analysis'!$P$534="","",'[41]Video Analysis'!$P$534)</f>
        <v/>
      </c>
      <c r="D56" s="16" t="str">
        <f>IF('[41]Video Analysis'!$G$534="","",'[41]Video Analysis'!$G$534)</f>
        <v/>
      </c>
      <c r="E56" s="16" t="str">
        <f>IF('[41]Video Analysis'!$H$534="","",'[41]Video Analysis'!$H$534)</f>
        <v/>
      </c>
      <c r="F56" s="16" t="str">
        <f>IF('[41]Video Analysis'!$I$534="","",'[41]Video Analysis'!$I$534)</f>
        <v/>
      </c>
      <c r="G56" s="16" t="str">
        <f>IF('[41]Video Analysis'!$J$534="","",'[41]Video Analysis'!$J$534)</f>
        <v/>
      </c>
      <c r="H56" s="16" t="str">
        <f>IF('[41]Video Analysis'!$K$534="","",'[41]Video Analysis'!$K$534)</f>
        <v/>
      </c>
      <c r="I56" s="16" t="str">
        <f>IF('[41]Video Analysis'!$L$534="","",'[41]Video Analysis'!$L$534)</f>
        <v/>
      </c>
      <c r="J56" s="16" t="str">
        <f>IF('[41]Video Analysis'!$M$534="","",'[41]Video Analysis'!$M$534)</f>
        <v/>
      </c>
      <c r="K56" s="16" t="str">
        <f>IF('[41]Video Analysis'!$N$534="","",'[41]Video Analysis'!$N$534)</f>
        <v/>
      </c>
      <c r="L56" s="16" t="str">
        <f>IF('[41]Video Analysis'!$O$534="","",'[41]Video Analysis'!$O$534)</f>
        <v/>
      </c>
      <c r="M56" s="17" t="str">
        <f t="shared" si="3"/>
        <v/>
      </c>
      <c r="N56" s="17" t="str">
        <f t="shared" si="3"/>
        <v/>
      </c>
      <c r="O56" s="17" t="str">
        <f t="shared" si="3"/>
        <v/>
      </c>
      <c r="P56" s="17"/>
      <c r="T56" s="23" t="str">
        <f t="shared" si="4"/>
        <v/>
      </c>
      <c r="U56" s="23" t="str">
        <f t="shared" si="4"/>
        <v/>
      </c>
      <c r="V56" s="24" t="str">
        <f t="shared" si="5"/>
        <v/>
      </c>
      <c r="W56" s="24" t="str">
        <f t="shared" si="5"/>
        <v/>
      </c>
      <c r="X56" s="24" t="str">
        <f t="shared" si="5"/>
        <v/>
      </c>
      <c r="Y56" s="24" t="str">
        <f t="shared" si="6"/>
        <v/>
      </c>
      <c r="Z56" s="24" t="str">
        <f t="shared" si="6"/>
        <v/>
      </c>
      <c r="AA56" s="24" t="str">
        <f t="shared" si="6"/>
        <v/>
      </c>
      <c r="AB56" s="17" t="str">
        <f t="shared" si="7"/>
        <v/>
      </c>
      <c r="AC56" s="17" t="str">
        <f t="shared" si="7"/>
        <v/>
      </c>
      <c r="AD56" s="17" t="str">
        <f t="shared" si="7"/>
        <v/>
      </c>
      <c r="AE56" s="25" t="str">
        <f t="shared" si="8"/>
        <v/>
      </c>
      <c r="AF56" s="25" t="str">
        <f t="shared" si="2"/>
        <v/>
      </c>
    </row>
    <row r="57" spans="1:32" x14ac:dyDescent="0.35">
      <c r="A57" s="14" t="str">
        <f>IF('[41]Video Analysis'!$B$544="","",'[41]Video Analysis'!$B$544)</f>
        <v/>
      </c>
      <c r="B57" s="15" t="str">
        <f>IF('[41]Video Analysis'!$Q$544="","",'[41]Video Analysis'!$Q$544)</f>
        <v/>
      </c>
      <c r="C57" s="15" t="str">
        <f>IF('[41]Video Analysis'!$P$544="","",'[41]Video Analysis'!$P$544)</f>
        <v/>
      </c>
      <c r="D57" s="16" t="str">
        <f>IF('[41]Video Analysis'!$G$544="","",'[41]Video Analysis'!$G$544)</f>
        <v/>
      </c>
      <c r="E57" s="16" t="str">
        <f>IF('[41]Video Analysis'!$H$544="","",'[41]Video Analysis'!$H$544)</f>
        <v/>
      </c>
      <c r="F57" s="16" t="str">
        <f>IF('[41]Video Analysis'!$I$544="","",'[41]Video Analysis'!$I$544)</f>
        <v/>
      </c>
      <c r="G57" s="16" t="str">
        <f>IF('[41]Video Analysis'!$J$544="","",'[41]Video Analysis'!$J$544)</f>
        <v/>
      </c>
      <c r="H57" s="16" t="str">
        <f>IF('[41]Video Analysis'!$K$544="","",'[41]Video Analysis'!$K$544)</f>
        <v/>
      </c>
      <c r="I57" s="16" t="str">
        <f>IF('[41]Video Analysis'!$L$544="","",'[41]Video Analysis'!$L$544)</f>
        <v/>
      </c>
      <c r="J57" s="16" t="str">
        <f>IF('[41]Video Analysis'!$M$544="","",'[41]Video Analysis'!$M$544)</f>
        <v/>
      </c>
      <c r="K57" s="16" t="str">
        <f>IF('[41]Video Analysis'!$N$544="","",'[41]Video Analysis'!$N$544)</f>
        <v/>
      </c>
      <c r="L57" s="16" t="str">
        <f>IF('[41]Video Analysis'!$O$544="","",'[41]Video Analysis'!$O$544)</f>
        <v/>
      </c>
      <c r="M57" s="17" t="str">
        <f t="shared" si="3"/>
        <v/>
      </c>
      <c r="N57" s="17" t="str">
        <f t="shared" si="3"/>
        <v/>
      </c>
      <c r="O57" s="17" t="str">
        <f t="shared" si="3"/>
        <v/>
      </c>
      <c r="P57" s="17"/>
      <c r="T57" s="23" t="str">
        <f t="shared" si="4"/>
        <v/>
      </c>
      <c r="U57" s="23" t="str">
        <f t="shared" si="4"/>
        <v/>
      </c>
      <c r="V57" s="24" t="str">
        <f t="shared" si="5"/>
        <v/>
      </c>
      <c r="W57" s="24" t="str">
        <f t="shared" si="5"/>
        <v/>
      </c>
      <c r="X57" s="24" t="str">
        <f t="shared" si="5"/>
        <v/>
      </c>
      <c r="Y57" s="24" t="str">
        <f t="shared" si="6"/>
        <v/>
      </c>
      <c r="Z57" s="24" t="str">
        <f t="shared" si="6"/>
        <v/>
      </c>
      <c r="AA57" s="24" t="str">
        <f t="shared" si="6"/>
        <v/>
      </c>
      <c r="AB57" s="17" t="str">
        <f t="shared" si="7"/>
        <v/>
      </c>
      <c r="AC57" s="17" t="str">
        <f t="shared" si="7"/>
        <v/>
      </c>
      <c r="AD57" s="17" t="str">
        <f t="shared" si="7"/>
        <v/>
      </c>
      <c r="AE57" s="25" t="str">
        <f t="shared" si="8"/>
        <v/>
      </c>
      <c r="AF57" s="25" t="str">
        <f t="shared" si="2"/>
        <v/>
      </c>
    </row>
    <row r="58" spans="1:32" x14ac:dyDescent="0.35">
      <c r="A58" s="14" t="str">
        <f>IF('[41]Video Analysis'!$B$554="","",'[41]Video Analysis'!$B$554)</f>
        <v/>
      </c>
      <c r="B58" s="15" t="str">
        <f>IF('[41]Video Analysis'!$Q$554="","",'[41]Video Analysis'!$Q$554)</f>
        <v/>
      </c>
      <c r="C58" s="15" t="str">
        <f>IF('[41]Video Analysis'!$P$554="","",'[41]Video Analysis'!$P$554)</f>
        <v/>
      </c>
      <c r="D58" s="16" t="str">
        <f>IF('[41]Video Analysis'!$G$554="","",'[41]Video Analysis'!$G$554)</f>
        <v/>
      </c>
      <c r="E58" s="16" t="str">
        <f>IF('[41]Video Analysis'!$H$554="","",'[41]Video Analysis'!$H$554)</f>
        <v/>
      </c>
      <c r="F58" s="16" t="str">
        <f>IF('[41]Video Analysis'!$I$554="","",'[41]Video Analysis'!$I$554)</f>
        <v/>
      </c>
      <c r="G58" s="16" t="str">
        <f>IF('[41]Video Analysis'!$J$554="","",'[41]Video Analysis'!$J$554)</f>
        <v/>
      </c>
      <c r="H58" s="16" t="str">
        <f>IF('[41]Video Analysis'!$K$554="","",'[41]Video Analysis'!$K$554)</f>
        <v/>
      </c>
      <c r="I58" s="16" t="str">
        <f>IF('[41]Video Analysis'!$L$554="","",'[41]Video Analysis'!$L$554)</f>
        <v/>
      </c>
      <c r="J58" s="16" t="str">
        <f>IF('[41]Video Analysis'!$M$554="","",'[41]Video Analysis'!$M$554)</f>
        <v/>
      </c>
      <c r="K58" s="16" t="str">
        <f>IF('[41]Video Analysis'!$N$554="","",'[41]Video Analysis'!$N$554)</f>
        <v/>
      </c>
      <c r="L58" s="16" t="str">
        <f>IF('[41]Video Analysis'!$O$554="","",'[41]Video Analysis'!$O$554)</f>
        <v/>
      </c>
      <c r="M58" s="17" t="str">
        <f t="shared" si="3"/>
        <v/>
      </c>
      <c r="N58" s="17" t="str">
        <f t="shared" si="3"/>
        <v/>
      </c>
      <c r="O58" s="17" t="str">
        <f t="shared" si="3"/>
        <v/>
      </c>
      <c r="P58" s="17"/>
      <c r="T58" s="23" t="str">
        <f t="shared" si="4"/>
        <v/>
      </c>
      <c r="U58" s="23" t="str">
        <f t="shared" si="4"/>
        <v/>
      </c>
      <c r="V58" s="24" t="str">
        <f t="shared" si="5"/>
        <v/>
      </c>
      <c r="W58" s="24" t="str">
        <f t="shared" si="5"/>
        <v/>
      </c>
      <c r="X58" s="24" t="str">
        <f t="shared" si="5"/>
        <v/>
      </c>
      <c r="Y58" s="24" t="str">
        <f t="shared" si="6"/>
        <v/>
      </c>
      <c r="Z58" s="24" t="str">
        <f t="shared" si="6"/>
        <v/>
      </c>
      <c r="AA58" s="24" t="str">
        <f t="shared" si="6"/>
        <v/>
      </c>
      <c r="AB58" s="17" t="str">
        <f t="shared" si="7"/>
        <v/>
      </c>
      <c r="AC58" s="17" t="str">
        <f t="shared" si="7"/>
        <v/>
      </c>
      <c r="AD58" s="17" t="str">
        <f t="shared" si="7"/>
        <v/>
      </c>
      <c r="AE58" s="25" t="str">
        <f t="shared" si="8"/>
        <v/>
      </c>
      <c r="AF58" s="25" t="str">
        <f t="shared" si="2"/>
        <v/>
      </c>
    </row>
    <row r="59" spans="1:32" x14ac:dyDescent="0.35">
      <c r="A59" s="14" t="str">
        <f>IF('[41]Video Analysis'!$B$564="","",'[41]Video Analysis'!$B$564)</f>
        <v/>
      </c>
      <c r="B59" s="15" t="str">
        <f>IF('[41]Video Analysis'!$Q$564="","",'[41]Video Analysis'!$Q$564)</f>
        <v/>
      </c>
      <c r="C59" s="15" t="str">
        <f>IF('[41]Video Analysis'!$P$564="","",'[41]Video Analysis'!$P$564)</f>
        <v/>
      </c>
      <c r="D59" s="16" t="str">
        <f>IF('[41]Video Analysis'!$G$564="","",'[41]Video Analysis'!$G$564)</f>
        <v/>
      </c>
      <c r="E59" s="16" t="str">
        <f>IF('[41]Video Analysis'!$H$564="","",'[41]Video Analysis'!$H$564)</f>
        <v/>
      </c>
      <c r="F59" s="16" t="str">
        <f>IF('[41]Video Analysis'!$I$564="","",'[41]Video Analysis'!$I$564)</f>
        <v/>
      </c>
      <c r="G59" s="16" t="str">
        <f>IF('[41]Video Analysis'!$J$564="","",'[41]Video Analysis'!$J$564)</f>
        <v/>
      </c>
      <c r="H59" s="16" t="str">
        <f>IF('[41]Video Analysis'!$K$564="","",'[41]Video Analysis'!$K$564)</f>
        <v/>
      </c>
      <c r="I59" s="16" t="str">
        <f>IF('[41]Video Analysis'!$L$564="","",'[41]Video Analysis'!$L$564)</f>
        <v/>
      </c>
      <c r="J59" s="16" t="str">
        <f>IF('[41]Video Analysis'!$M$564="","",'[41]Video Analysis'!$M$564)</f>
        <v/>
      </c>
      <c r="K59" s="16" t="str">
        <f>IF('[41]Video Analysis'!$N$564="","",'[41]Video Analysis'!$N$564)</f>
        <v/>
      </c>
      <c r="L59" s="16" t="str">
        <f>IF('[41]Video Analysis'!$O$564="","",'[41]Video Analysis'!$O$564)</f>
        <v/>
      </c>
      <c r="M59" s="17" t="str">
        <f t="shared" si="3"/>
        <v/>
      </c>
      <c r="N59" s="17" t="str">
        <f t="shared" si="3"/>
        <v/>
      </c>
      <c r="O59" s="17" t="str">
        <f t="shared" si="3"/>
        <v/>
      </c>
      <c r="P59" s="17"/>
      <c r="T59" s="23" t="str">
        <f t="shared" si="4"/>
        <v/>
      </c>
      <c r="U59" s="23" t="str">
        <f t="shared" si="4"/>
        <v/>
      </c>
      <c r="V59" s="24" t="str">
        <f t="shared" si="5"/>
        <v/>
      </c>
      <c r="W59" s="24" t="str">
        <f t="shared" si="5"/>
        <v/>
      </c>
      <c r="X59" s="24" t="str">
        <f t="shared" si="5"/>
        <v/>
      </c>
      <c r="Y59" s="24" t="str">
        <f t="shared" si="6"/>
        <v/>
      </c>
      <c r="Z59" s="24" t="str">
        <f t="shared" si="6"/>
        <v/>
      </c>
      <c r="AA59" s="24" t="str">
        <f t="shared" si="6"/>
        <v/>
      </c>
      <c r="AB59" s="17" t="str">
        <f t="shared" si="7"/>
        <v/>
      </c>
      <c r="AC59" s="17" t="str">
        <f t="shared" si="7"/>
        <v/>
      </c>
      <c r="AD59" s="17" t="str">
        <f t="shared" si="7"/>
        <v/>
      </c>
      <c r="AE59" s="25" t="str">
        <f t="shared" si="8"/>
        <v/>
      </c>
      <c r="AF59" s="25" t="str">
        <f t="shared" si="2"/>
        <v/>
      </c>
    </row>
    <row r="60" spans="1:32" x14ac:dyDescent="0.35">
      <c r="A60" s="14" t="str">
        <f>IF('[41]Video Analysis'!$B$574="","",'[41]Video Analysis'!$B$574)</f>
        <v/>
      </c>
      <c r="B60" s="15" t="str">
        <f>IF('[41]Video Analysis'!$Q$574="","",'[41]Video Analysis'!$Q$574)</f>
        <v/>
      </c>
      <c r="C60" s="15" t="str">
        <f>IF('[41]Video Analysis'!$P$574="","",'[41]Video Analysis'!$P$574)</f>
        <v/>
      </c>
      <c r="D60" s="16" t="str">
        <f>IF('[41]Video Analysis'!$G$574="","",'[41]Video Analysis'!$G$574)</f>
        <v/>
      </c>
      <c r="E60" s="16" t="str">
        <f>IF('[41]Video Analysis'!$H$574="","",'[41]Video Analysis'!$H$574)</f>
        <v/>
      </c>
      <c r="F60" s="16" t="str">
        <f>IF('[41]Video Analysis'!$I$574="","",'[41]Video Analysis'!$I$574)</f>
        <v/>
      </c>
      <c r="G60" s="16" t="str">
        <f>IF('[41]Video Analysis'!$J$574="","",'[41]Video Analysis'!$J$574)</f>
        <v/>
      </c>
      <c r="H60" s="16" t="str">
        <f>IF('[41]Video Analysis'!$K$574="","",'[41]Video Analysis'!$K$574)</f>
        <v/>
      </c>
      <c r="I60" s="16" t="str">
        <f>IF('[41]Video Analysis'!$L$574="","",'[41]Video Analysis'!$L$574)</f>
        <v/>
      </c>
      <c r="J60" s="16" t="str">
        <f>IF('[41]Video Analysis'!$M$574="","",'[41]Video Analysis'!$M$574)</f>
        <v/>
      </c>
      <c r="K60" s="16" t="str">
        <f>IF('[41]Video Analysis'!$N$574="","",'[41]Video Analysis'!$N$574)</f>
        <v/>
      </c>
      <c r="L60" s="16" t="str">
        <f>IF('[41]Video Analysis'!$O$574="","",'[41]Video Analysis'!$O$574)</f>
        <v/>
      </c>
      <c r="M60" s="17" t="str">
        <f t="shared" si="3"/>
        <v/>
      </c>
      <c r="N60" s="17" t="str">
        <f t="shared" si="3"/>
        <v/>
      </c>
      <c r="O60" s="17" t="str">
        <f t="shared" si="3"/>
        <v/>
      </c>
      <c r="P60" s="17"/>
      <c r="T60" s="23" t="str">
        <f t="shared" si="4"/>
        <v/>
      </c>
      <c r="U60" s="23" t="str">
        <f t="shared" si="4"/>
        <v/>
      </c>
      <c r="V60" s="24" t="str">
        <f t="shared" si="5"/>
        <v/>
      </c>
      <c r="W60" s="24" t="str">
        <f t="shared" si="5"/>
        <v/>
      </c>
      <c r="X60" s="24" t="str">
        <f t="shared" si="5"/>
        <v/>
      </c>
      <c r="Y60" s="24" t="str">
        <f t="shared" si="6"/>
        <v/>
      </c>
      <c r="Z60" s="24" t="str">
        <f t="shared" si="6"/>
        <v/>
      </c>
      <c r="AA60" s="24" t="str">
        <f t="shared" si="6"/>
        <v/>
      </c>
      <c r="AB60" s="17" t="str">
        <f t="shared" si="7"/>
        <v/>
      </c>
      <c r="AC60" s="17" t="str">
        <f t="shared" si="7"/>
        <v/>
      </c>
      <c r="AD60" s="17" t="str">
        <f t="shared" si="7"/>
        <v/>
      </c>
      <c r="AE60" s="25" t="str">
        <f t="shared" si="8"/>
        <v/>
      </c>
      <c r="AF60" s="25" t="str">
        <f t="shared" si="2"/>
        <v/>
      </c>
    </row>
    <row r="61" spans="1:32" x14ac:dyDescent="0.35">
      <c r="A61" s="14" t="str">
        <f>IF('[41]Video Analysis'!$B$584="","",'[41]Video Analysis'!$B$584)</f>
        <v/>
      </c>
      <c r="B61" s="15" t="str">
        <f>IF('[41]Video Analysis'!$Q$584="","",'[41]Video Analysis'!$Q$584)</f>
        <v/>
      </c>
      <c r="C61" s="15" t="str">
        <f>IF('[41]Video Analysis'!$P$584="","",'[41]Video Analysis'!$P$584)</f>
        <v/>
      </c>
      <c r="D61" s="16" t="str">
        <f>IF('[41]Video Analysis'!$G$584="","",'[41]Video Analysis'!$G$584)</f>
        <v/>
      </c>
      <c r="E61" s="16" t="str">
        <f>IF('[41]Video Analysis'!$H$584="","",'[41]Video Analysis'!$H$584)</f>
        <v/>
      </c>
      <c r="F61" s="16" t="str">
        <f>IF('[41]Video Analysis'!$I$584="","",'[41]Video Analysis'!$I$584)</f>
        <v/>
      </c>
      <c r="G61" s="16" t="str">
        <f>IF('[41]Video Analysis'!$J$584="","",'[41]Video Analysis'!$J$584)</f>
        <v/>
      </c>
      <c r="H61" s="16" t="str">
        <f>IF('[41]Video Analysis'!$K$584="","",'[41]Video Analysis'!$K$584)</f>
        <v/>
      </c>
      <c r="I61" s="16" t="str">
        <f>IF('[41]Video Analysis'!$L$584="","",'[41]Video Analysis'!$L$584)</f>
        <v/>
      </c>
      <c r="J61" s="16" t="str">
        <f>IF('[41]Video Analysis'!$M$584="","",'[41]Video Analysis'!$M$584)</f>
        <v/>
      </c>
      <c r="K61" s="16" t="str">
        <f>IF('[41]Video Analysis'!$N$584="","",'[41]Video Analysis'!$N$584)</f>
        <v/>
      </c>
      <c r="L61" s="16" t="str">
        <f>IF('[41]Video Analysis'!$O$584="","",'[41]Video Analysis'!$O$584)</f>
        <v/>
      </c>
      <c r="M61" s="17" t="str">
        <f t="shared" si="3"/>
        <v/>
      </c>
      <c r="N61" s="17" t="str">
        <f t="shared" si="3"/>
        <v/>
      </c>
      <c r="O61" s="17" t="str">
        <f t="shared" si="3"/>
        <v/>
      </c>
      <c r="P61" s="17"/>
      <c r="T61" s="23" t="str">
        <f t="shared" si="4"/>
        <v/>
      </c>
      <c r="U61" s="23" t="str">
        <f t="shared" si="4"/>
        <v/>
      </c>
      <c r="V61" s="24" t="str">
        <f t="shared" si="5"/>
        <v/>
      </c>
      <c r="W61" s="24" t="str">
        <f t="shared" si="5"/>
        <v/>
      </c>
      <c r="X61" s="24" t="str">
        <f t="shared" si="5"/>
        <v/>
      </c>
      <c r="Y61" s="24" t="str">
        <f t="shared" si="6"/>
        <v/>
      </c>
      <c r="Z61" s="24" t="str">
        <f t="shared" si="6"/>
        <v/>
      </c>
      <c r="AA61" s="24" t="str">
        <f t="shared" si="6"/>
        <v/>
      </c>
      <c r="AB61" s="17" t="str">
        <f t="shared" si="7"/>
        <v/>
      </c>
      <c r="AC61" s="17" t="str">
        <f t="shared" si="7"/>
        <v/>
      </c>
      <c r="AD61" s="17" t="str">
        <f t="shared" si="7"/>
        <v/>
      </c>
      <c r="AE61" s="25" t="str">
        <f t="shared" si="8"/>
        <v/>
      </c>
      <c r="AF61" s="25" t="str">
        <f t="shared" si="2"/>
        <v/>
      </c>
    </row>
    <row r="62" spans="1:32" x14ac:dyDescent="0.35">
      <c r="A62" s="14" t="str">
        <f>IF('[41]Video Analysis'!$B$594="","",'[41]Video Analysis'!$B$594)</f>
        <v/>
      </c>
      <c r="B62" s="15" t="str">
        <f>IF('[41]Video Analysis'!$Q$594="","",'[41]Video Analysis'!$Q$594)</f>
        <v/>
      </c>
      <c r="C62" s="15" t="str">
        <f>IF('[41]Video Analysis'!$P$594="","",'[41]Video Analysis'!$P$594)</f>
        <v/>
      </c>
      <c r="D62" s="16" t="str">
        <f>IF('[41]Video Analysis'!$G$594="","",'[41]Video Analysis'!$G$594)</f>
        <v/>
      </c>
      <c r="E62" s="16" t="str">
        <f>IF('[41]Video Analysis'!$H$594="","",'[41]Video Analysis'!$H$594)</f>
        <v/>
      </c>
      <c r="F62" s="16" t="str">
        <f>IF('[41]Video Analysis'!$I$594="","",'[41]Video Analysis'!$I$594)</f>
        <v/>
      </c>
      <c r="G62" s="16" t="str">
        <f>IF('[41]Video Analysis'!$J$594="","",'[41]Video Analysis'!$J$594)</f>
        <v/>
      </c>
      <c r="H62" s="16" t="str">
        <f>IF('[41]Video Analysis'!$K$594="","",'[41]Video Analysis'!$K$594)</f>
        <v/>
      </c>
      <c r="I62" s="16" t="str">
        <f>IF('[41]Video Analysis'!$L$594="","",'[41]Video Analysis'!$L$594)</f>
        <v/>
      </c>
      <c r="J62" s="16" t="str">
        <f>IF('[41]Video Analysis'!$M$594="","",'[41]Video Analysis'!$M$594)</f>
        <v/>
      </c>
      <c r="K62" s="16" t="str">
        <f>IF('[41]Video Analysis'!$N$594="","",'[41]Video Analysis'!$N$594)</f>
        <v/>
      </c>
      <c r="L62" s="16" t="str">
        <f>IF('[41]Video Analysis'!$O$594="","",'[41]Video Analysis'!$O$594)</f>
        <v/>
      </c>
      <c r="M62" s="17" t="str">
        <f t="shared" si="3"/>
        <v/>
      </c>
      <c r="N62" s="17" t="str">
        <f t="shared" si="3"/>
        <v/>
      </c>
      <c r="O62" s="17" t="str">
        <f t="shared" si="3"/>
        <v/>
      </c>
      <c r="P62" s="17"/>
      <c r="T62" s="23" t="str">
        <f t="shared" si="4"/>
        <v/>
      </c>
      <c r="U62" s="23" t="str">
        <f t="shared" si="4"/>
        <v/>
      </c>
      <c r="V62" s="24" t="str">
        <f t="shared" si="5"/>
        <v/>
      </c>
      <c r="W62" s="24" t="str">
        <f t="shared" si="5"/>
        <v/>
      </c>
      <c r="X62" s="24" t="str">
        <f t="shared" si="5"/>
        <v/>
      </c>
      <c r="Y62" s="24" t="str">
        <f t="shared" si="6"/>
        <v/>
      </c>
      <c r="Z62" s="24" t="str">
        <f t="shared" si="6"/>
        <v/>
      </c>
      <c r="AA62" s="24" t="str">
        <f t="shared" si="6"/>
        <v/>
      </c>
      <c r="AB62" s="17" t="str">
        <f t="shared" si="7"/>
        <v/>
      </c>
      <c r="AC62" s="17" t="str">
        <f t="shared" si="7"/>
        <v/>
      </c>
      <c r="AD62" s="17" t="str">
        <f t="shared" si="7"/>
        <v/>
      </c>
      <c r="AE62" s="25" t="str">
        <f t="shared" si="8"/>
        <v/>
      </c>
      <c r="AF62" s="25" t="str">
        <f t="shared" si="2"/>
        <v/>
      </c>
    </row>
    <row r="63" spans="1:32" x14ac:dyDescent="0.35">
      <c r="A63" s="14" t="str">
        <f>IF('[41]Video Analysis'!$B$604="","",'[41]Video Analysis'!$B$604)</f>
        <v/>
      </c>
      <c r="B63" s="15" t="str">
        <f>IF('[41]Video Analysis'!$Q$604="","",'[41]Video Analysis'!$Q$604)</f>
        <v/>
      </c>
      <c r="C63" s="15" t="str">
        <f>IF('[41]Video Analysis'!$P$604="","",'[41]Video Analysis'!$P$604)</f>
        <v/>
      </c>
      <c r="D63" s="16" t="str">
        <f>IF('[41]Video Analysis'!$G$604="","",'[41]Video Analysis'!$G$604)</f>
        <v/>
      </c>
      <c r="E63" s="16" t="str">
        <f>IF('[41]Video Analysis'!$H$604="","",'[41]Video Analysis'!$H$604)</f>
        <v/>
      </c>
      <c r="F63" s="16" t="str">
        <f>IF('[41]Video Analysis'!$I$604="","",'[41]Video Analysis'!$I$604)</f>
        <v/>
      </c>
      <c r="G63" s="16" t="str">
        <f>IF('[41]Video Analysis'!$J$604="","",'[41]Video Analysis'!$J$604)</f>
        <v/>
      </c>
      <c r="H63" s="16" t="str">
        <f>IF('[41]Video Analysis'!$K$604="","",'[41]Video Analysis'!$K$604)</f>
        <v/>
      </c>
      <c r="I63" s="16" t="str">
        <f>IF('[41]Video Analysis'!$L$604="","",'[41]Video Analysis'!$L$604)</f>
        <v/>
      </c>
      <c r="J63" s="16" t="str">
        <f>IF('[41]Video Analysis'!$M$604="","",'[41]Video Analysis'!$M$604)</f>
        <v/>
      </c>
      <c r="K63" s="16" t="str">
        <f>IF('[41]Video Analysis'!$N$604="","",'[41]Video Analysis'!$N$604)</f>
        <v/>
      </c>
      <c r="L63" s="16" t="str">
        <f>IF('[41]Video Analysis'!$O$604="","",'[41]Video Analysis'!$O$604)</f>
        <v/>
      </c>
      <c r="M63" s="17" t="str">
        <f t="shared" si="3"/>
        <v/>
      </c>
      <c r="N63" s="17" t="str">
        <f t="shared" si="3"/>
        <v/>
      </c>
      <c r="O63" s="17" t="str">
        <f t="shared" si="3"/>
        <v/>
      </c>
      <c r="P63" s="17"/>
      <c r="T63" s="23" t="str">
        <f t="shared" si="4"/>
        <v/>
      </c>
      <c r="U63" s="23" t="str">
        <f t="shared" si="4"/>
        <v/>
      </c>
      <c r="V63" s="24" t="str">
        <f t="shared" si="5"/>
        <v/>
      </c>
      <c r="W63" s="24" t="str">
        <f t="shared" si="5"/>
        <v/>
      </c>
      <c r="X63" s="24" t="str">
        <f t="shared" si="5"/>
        <v/>
      </c>
      <c r="Y63" s="24" t="str">
        <f t="shared" si="6"/>
        <v/>
      </c>
      <c r="Z63" s="24" t="str">
        <f t="shared" si="6"/>
        <v/>
      </c>
      <c r="AA63" s="24" t="str">
        <f t="shared" si="6"/>
        <v/>
      </c>
      <c r="AB63" s="17" t="str">
        <f t="shared" si="7"/>
        <v/>
      </c>
      <c r="AC63" s="17" t="str">
        <f t="shared" si="7"/>
        <v/>
      </c>
      <c r="AD63" s="17" t="str">
        <f t="shared" si="7"/>
        <v/>
      </c>
      <c r="AE63" s="25" t="str">
        <f t="shared" si="8"/>
        <v/>
      </c>
      <c r="AF63" s="25" t="str">
        <f t="shared" si="2"/>
        <v/>
      </c>
    </row>
    <row r="64" spans="1:32" x14ac:dyDescent="0.35">
      <c r="A64" s="14" t="str">
        <f>IF('[41]Video Analysis'!$B$614="","",'[41]Video Analysis'!$B$614)</f>
        <v/>
      </c>
      <c r="B64" s="15" t="str">
        <f>IF('[41]Video Analysis'!$Q$614="","",'[41]Video Analysis'!$Q$614)</f>
        <v/>
      </c>
      <c r="C64" s="15" t="str">
        <f>IF('[41]Video Analysis'!$P$614="","",'[41]Video Analysis'!$P$614)</f>
        <v/>
      </c>
      <c r="D64" s="16" t="str">
        <f>IF('[41]Video Analysis'!$G$614="","",'[41]Video Analysis'!$G$614)</f>
        <v/>
      </c>
      <c r="E64" s="16" t="str">
        <f>IF('[41]Video Analysis'!$H$614="","",'[41]Video Analysis'!$H$614)</f>
        <v/>
      </c>
      <c r="F64" s="16" t="str">
        <f>IF('[41]Video Analysis'!$I$614="","",'[41]Video Analysis'!$I$614)</f>
        <v/>
      </c>
      <c r="G64" s="16" t="str">
        <f>IF('[41]Video Analysis'!$J$614="","",'[41]Video Analysis'!$J$614)</f>
        <v/>
      </c>
      <c r="H64" s="16" t="str">
        <f>IF('[41]Video Analysis'!$K$614="","",'[41]Video Analysis'!$K$614)</f>
        <v/>
      </c>
      <c r="I64" s="16" t="str">
        <f>IF('[41]Video Analysis'!$L$614="","",'[41]Video Analysis'!$L$614)</f>
        <v/>
      </c>
      <c r="J64" s="16" t="str">
        <f>IF('[41]Video Analysis'!$M$614="","",'[41]Video Analysis'!$M$614)</f>
        <v/>
      </c>
      <c r="K64" s="16" t="str">
        <f>IF('[41]Video Analysis'!$N$614="","",'[41]Video Analysis'!$N$614)</f>
        <v/>
      </c>
      <c r="L64" s="16" t="str">
        <f>IF('[41]Video Analysis'!$O$614="","",'[41]Video Analysis'!$O$614)</f>
        <v/>
      </c>
      <c r="M64" s="17" t="str">
        <f t="shared" si="3"/>
        <v/>
      </c>
      <c r="N64" s="17" t="str">
        <f t="shared" si="3"/>
        <v/>
      </c>
      <c r="O64" s="17" t="str">
        <f t="shared" si="3"/>
        <v/>
      </c>
      <c r="P64" s="17"/>
      <c r="T64" s="23" t="str">
        <f t="shared" si="4"/>
        <v/>
      </c>
      <c r="U64" s="23" t="str">
        <f t="shared" si="4"/>
        <v/>
      </c>
      <c r="V64" s="24" t="str">
        <f t="shared" si="5"/>
        <v/>
      </c>
      <c r="W64" s="24" t="str">
        <f t="shared" si="5"/>
        <v/>
      </c>
      <c r="X64" s="24" t="str">
        <f t="shared" si="5"/>
        <v/>
      </c>
      <c r="Y64" s="24" t="str">
        <f t="shared" si="6"/>
        <v/>
      </c>
      <c r="Z64" s="24" t="str">
        <f t="shared" si="6"/>
        <v/>
      </c>
      <c r="AA64" s="24" t="str">
        <f t="shared" si="6"/>
        <v/>
      </c>
      <c r="AB64" s="17" t="str">
        <f t="shared" si="7"/>
        <v/>
      </c>
      <c r="AC64" s="17" t="str">
        <f t="shared" si="7"/>
        <v/>
      </c>
      <c r="AD64" s="17" t="str">
        <f t="shared" si="7"/>
        <v/>
      </c>
      <c r="AE64" s="25" t="str">
        <f t="shared" si="8"/>
        <v/>
      </c>
      <c r="AF64" s="25" t="str">
        <f t="shared" si="2"/>
        <v/>
      </c>
    </row>
    <row r="65" spans="1:32" x14ac:dyDescent="0.35">
      <c r="A65" s="14" t="str">
        <f>IF('[41]Video Analysis'!$B$624="","",'[41]Video Analysis'!$B$624)</f>
        <v/>
      </c>
      <c r="B65" s="15" t="str">
        <f>IF('[41]Video Analysis'!$Q$624="","",'[41]Video Analysis'!$Q$624)</f>
        <v/>
      </c>
      <c r="C65" s="15" t="str">
        <f>IF('[41]Video Analysis'!$P$624="","",'[41]Video Analysis'!$P$624)</f>
        <v/>
      </c>
      <c r="D65" s="16" t="str">
        <f>IF('[41]Video Analysis'!$G$624="","",'[41]Video Analysis'!$G$624)</f>
        <v/>
      </c>
      <c r="E65" s="16" t="str">
        <f>IF('[41]Video Analysis'!$H$624="","",'[41]Video Analysis'!$H$624)</f>
        <v/>
      </c>
      <c r="F65" s="16" t="str">
        <f>IF('[41]Video Analysis'!$I$624="","",'[41]Video Analysis'!$I$624)</f>
        <v/>
      </c>
      <c r="G65" s="16" t="str">
        <f>IF('[41]Video Analysis'!$J$624="","",'[41]Video Analysis'!$J$624)</f>
        <v/>
      </c>
      <c r="H65" s="16" t="str">
        <f>IF('[41]Video Analysis'!$K$624="","",'[41]Video Analysis'!$K$624)</f>
        <v/>
      </c>
      <c r="I65" s="16" t="str">
        <f>IF('[41]Video Analysis'!$L$624="","",'[41]Video Analysis'!$L$624)</f>
        <v/>
      </c>
      <c r="J65" s="16" t="str">
        <f>IF('[41]Video Analysis'!$M$624="","",'[41]Video Analysis'!$M$624)</f>
        <v/>
      </c>
      <c r="K65" s="16" t="str">
        <f>IF('[41]Video Analysis'!$N$624="","",'[41]Video Analysis'!$N$624)</f>
        <v/>
      </c>
      <c r="L65" s="16" t="str">
        <f>IF('[41]Video Analysis'!$O$624="","",'[41]Video Analysis'!$O$624)</f>
        <v/>
      </c>
      <c r="M65" s="17" t="str">
        <f t="shared" si="3"/>
        <v/>
      </c>
      <c r="N65" s="17" t="str">
        <f t="shared" si="3"/>
        <v/>
      </c>
      <c r="O65" s="17" t="str">
        <f t="shared" si="3"/>
        <v/>
      </c>
      <c r="P65" s="17"/>
      <c r="T65" s="23" t="str">
        <f t="shared" si="4"/>
        <v/>
      </c>
      <c r="U65" s="23" t="str">
        <f t="shared" si="4"/>
        <v/>
      </c>
      <c r="V65" s="24" t="str">
        <f t="shared" si="5"/>
        <v/>
      </c>
      <c r="W65" s="24" t="str">
        <f t="shared" si="5"/>
        <v/>
      </c>
      <c r="X65" s="24" t="str">
        <f t="shared" si="5"/>
        <v/>
      </c>
      <c r="Y65" s="24" t="str">
        <f t="shared" si="6"/>
        <v/>
      </c>
      <c r="Z65" s="24" t="str">
        <f t="shared" si="6"/>
        <v/>
      </c>
      <c r="AA65" s="24" t="str">
        <f t="shared" si="6"/>
        <v/>
      </c>
      <c r="AB65" s="17" t="str">
        <f t="shared" si="7"/>
        <v/>
      </c>
      <c r="AC65" s="17" t="str">
        <f t="shared" si="7"/>
        <v/>
      </c>
      <c r="AD65" s="17" t="str">
        <f t="shared" si="7"/>
        <v/>
      </c>
      <c r="AE65" s="25" t="str">
        <f t="shared" si="8"/>
        <v/>
      </c>
      <c r="AF65" s="25" t="str">
        <f t="shared" si="2"/>
        <v/>
      </c>
    </row>
    <row r="66" spans="1:32" x14ac:dyDescent="0.35">
      <c r="A66" s="14" t="str">
        <f>IF('[41]Video Analysis'!$B$634="","",'[41]Video Analysis'!$B$634)</f>
        <v/>
      </c>
      <c r="B66" s="15" t="str">
        <f>IF('[41]Video Analysis'!$Q$634="","",'[41]Video Analysis'!$Q$634)</f>
        <v/>
      </c>
      <c r="C66" s="15" t="str">
        <f>IF('[41]Video Analysis'!$P$634="","",'[41]Video Analysis'!$P$634)</f>
        <v/>
      </c>
      <c r="D66" s="16" t="str">
        <f>IF('[41]Video Analysis'!$G$634="","",'[41]Video Analysis'!$G$634)</f>
        <v/>
      </c>
      <c r="E66" s="16" t="str">
        <f>IF('[41]Video Analysis'!$H$634="","",'[41]Video Analysis'!$H$634)</f>
        <v/>
      </c>
      <c r="F66" s="16" t="str">
        <f>IF('[41]Video Analysis'!$I$634="","",'[41]Video Analysis'!$I$634)</f>
        <v/>
      </c>
      <c r="G66" s="16" t="str">
        <f>IF('[41]Video Analysis'!$J$634="","",'[41]Video Analysis'!$J$634)</f>
        <v/>
      </c>
      <c r="H66" s="16" t="str">
        <f>IF('[41]Video Analysis'!$K$634="","",'[41]Video Analysis'!$K$634)</f>
        <v/>
      </c>
      <c r="I66" s="16" t="str">
        <f>IF('[41]Video Analysis'!$L$634="","",'[41]Video Analysis'!$L$634)</f>
        <v/>
      </c>
      <c r="J66" s="16" t="str">
        <f>IF('[41]Video Analysis'!$M$634="","",'[41]Video Analysis'!$M$634)</f>
        <v/>
      </c>
      <c r="K66" s="16" t="str">
        <f>IF('[41]Video Analysis'!$N$634="","",'[41]Video Analysis'!$N$634)</f>
        <v/>
      </c>
      <c r="L66" s="16" t="str">
        <f>IF('[41]Video Analysis'!$O$634="","",'[41]Video Analysis'!$O$634)</f>
        <v/>
      </c>
      <c r="M66" s="17" t="str">
        <f t="shared" si="3"/>
        <v/>
      </c>
      <c r="N66" s="17" t="str">
        <f t="shared" si="3"/>
        <v/>
      </c>
      <c r="O66" s="17" t="str">
        <f t="shared" si="3"/>
        <v/>
      </c>
      <c r="P66" s="17"/>
      <c r="T66" s="23" t="str">
        <f t="shared" si="4"/>
        <v/>
      </c>
      <c r="U66" s="23" t="str">
        <f t="shared" si="4"/>
        <v/>
      </c>
      <c r="V66" s="24" t="str">
        <f t="shared" si="5"/>
        <v/>
      </c>
      <c r="W66" s="24" t="str">
        <f t="shared" si="5"/>
        <v/>
      </c>
      <c r="X66" s="24" t="str">
        <f t="shared" si="5"/>
        <v/>
      </c>
      <c r="Y66" s="24" t="str">
        <f t="shared" si="6"/>
        <v/>
      </c>
      <c r="Z66" s="24" t="str">
        <f t="shared" si="6"/>
        <v/>
      </c>
      <c r="AA66" s="24" t="str">
        <f t="shared" si="6"/>
        <v/>
      </c>
      <c r="AB66" s="17" t="str">
        <f t="shared" si="7"/>
        <v/>
      </c>
      <c r="AC66" s="17" t="str">
        <f t="shared" si="7"/>
        <v/>
      </c>
      <c r="AD66" s="17" t="str">
        <f t="shared" si="7"/>
        <v/>
      </c>
      <c r="AE66" s="25" t="str">
        <f t="shared" si="8"/>
        <v/>
      </c>
      <c r="AF66" s="25" t="str">
        <f t="shared" si="2"/>
        <v/>
      </c>
    </row>
    <row r="67" spans="1:32" x14ac:dyDescent="0.35">
      <c r="A67" s="14" t="str">
        <f>IF('[41]Video Analysis'!$B$644="","",'[41]Video Analysis'!$B$644)</f>
        <v/>
      </c>
      <c r="B67" s="15" t="str">
        <f>IF('[41]Video Analysis'!$Q$644="","",'[41]Video Analysis'!$Q$644)</f>
        <v/>
      </c>
      <c r="C67" s="15" t="str">
        <f>IF('[41]Video Analysis'!$P$644="","",'[41]Video Analysis'!$P$644)</f>
        <v/>
      </c>
      <c r="D67" s="16" t="str">
        <f>IF('[41]Video Analysis'!$G$644="","",'[41]Video Analysis'!$G$644)</f>
        <v/>
      </c>
      <c r="E67" s="16" t="str">
        <f>IF('[41]Video Analysis'!$H$644="","",'[41]Video Analysis'!$H$644)</f>
        <v/>
      </c>
      <c r="F67" s="16" t="str">
        <f>IF('[41]Video Analysis'!$I$644="","",'[41]Video Analysis'!$I$644)</f>
        <v/>
      </c>
      <c r="G67" s="16" t="str">
        <f>IF('[41]Video Analysis'!$J$644="","",'[41]Video Analysis'!$J$644)</f>
        <v/>
      </c>
      <c r="H67" s="16" t="str">
        <f>IF('[41]Video Analysis'!$K$644="","",'[41]Video Analysis'!$K$644)</f>
        <v/>
      </c>
      <c r="I67" s="16" t="str">
        <f>IF('[41]Video Analysis'!$L$644="","",'[41]Video Analysis'!$L$644)</f>
        <v/>
      </c>
      <c r="J67" s="16" t="str">
        <f>IF('[41]Video Analysis'!$M$644="","",'[41]Video Analysis'!$M$644)</f>
        <v/>
      </c>
      <c r="K67" s="16" t="str">
        <f>IF('[41]Video Analysis'!$N$644="","",'[41]Video Analysis'!$N$644)</f>
        <v/>
      </c>
      <c r="L67" s="16" t="str">
        <f>IF('[41]Video Analysis'!$O$644="","",'[41]Video Analysis'!$O$644)</f>
        <v/>
      </c>
      <c r="M67" s="17" t="str">
        <f t="shared" si="3"/>
        <v/>
      </c>
      <c r="N67" s="17" t="str">
        <f t="shared" si="3"/>
        <v/>
      </c>
      <c r="O67" s="17" t="str">
        <f t="shared" si="3"/>
        <v/>
      </c>
      <c r="P67" s="17"/>
      <c r="T67" s="23" t="str">
        <f t="shared" si="4"/>
        <v/>
      </c>
      <c r="U67" s="23" t="str">
        <f t="shared" si="4"/>
        <v/>
      </c>
      <c r="V67" s="24" t="str">
        <f t="shared" si="5"/>
        <v/>
      </c>
      <c r="W67" s="24" t="str">
        <f t="shared" si="5"/>
        <v/>
      </c>
      <c r="X67" s="24" t="str">
        <f t="shared" si="5"/>
        <v/>
      </c>
      <c r="Y67" s="24" t="str">
        <f t="shared" si="6"/>
        <v/>
      </c>
      <c r="Z67" s="24" t="str">
        <f t="shared" si="6"/>
        <v/>
      </c>
      <c r="AA67" s="24" t="str">
        <f t="shared" si="6"/>
        <v/>
      </c>
      <c r="AB67" s="17" t="str">
        <f t="shared" si="7"/>
        <v/>
      </c>
      <c r="AC67" s="17" t="str">
        <f t="shared" si="7"/>
        <v/>
      </c>
      <c r="AD67" s="17" t="str">
        <f t="shared" si="7"/>
        <v/>
      </c>
      <c r="AE67" s="25" t="str">
        <f t="shared" si="8"/>
        <v/>
      </c>
      <c r="AF67" s="25" t="str">
        <f t="shared" ref="AF67:AF72" si="9">IF(P67="","",P67)</f>
        <v/>
      </c>
    </row>
    <row r="68" spans="1:32" x14ac:dyDescent="0.35">
      <c r="A68" s="14" t="str">
        <f>IF('[41]Video Analysis'!$B$654="","",'[41]Video Analysis'!$B$654)</f>
        <v/>
      </c>
      <c r="B68" s="15" t="str">
        <f>IF('[41]Video Analysis'!$Q$654="","",'[41]Video Analysis'!$Q$654)</f>
        <v/>
      </c>
      <c r="C68" s="15" t="str">
        <f>IF('[41]Video Analysis'!$P$654="","",'[41]Video Analysis'!$P$654)</f>
        <v/>
      </c>
      <c r="D68" s="16" t="str">
        <f>IF('[41]Video Analysis'!$G$654="","",'[41]Video Analysis'!$G$654)</f>
        <v/>
      </c>
      <c r="E68" s="16" t="str">
        <f>IF('[41]Video Analysis'!$H$654="","",'[41]Video Analysis'!$H$654)</f>
        <v/>
      </c>
      <c r="F68" s="16" t="str">
        <f>IF('[41]Video Analysis'!$I$654="","",'[41]Video Analysis'!$I$654)</f>
        <v/>
      </c>
      <c r="G68" s="16" t="str">
        <f>IF('[41]Video Analysis'!$J$654="","",'[41]Video Analysis'!$J$654)</f>
        <v/>
      </c>
      <c r="H68" s="16" t="str">
        <f>IF('[41]Video Analysis'!$K$654="","",'[41]Video Analysis'!$K$654)</f>
        <v/>
      </c>
      <c r="I68" s="16" t="str">
        <f>IF('[41]Video Analysis'!$L$654="","",'[41]Video Analysis'!$L$654)</f>
        <v/>
      </c>
      <c r="J68" s="16" t="str">
        <f>IF('[41]Video Analysis'!$M$654="","",'[41]Video Analysis'!$M$654)</f>
        <v/>
      </c>
      <c r="K68" s="16" t="str">
        <f>IF('[41]Video Analysis'!$N$654="","",'[41]Video Analysis'!$N$654)</f>
        <v/>
      </c>
      <c r="L68" s="16" t="str">
        <f>IF('[41]Video Analysis'!$O$654="","",'[41]Video Analysis'!$O$654)</f>
        <v/>
      </c>
      <c r="M68" s="17" t="str">
        <f t="shared" ref="M68:O72" si="10">IF(D68="","",IF((MAX(D68,G68,J68)-MIN(D68,G68,J68))&gt;$P$1,"CHECK",""))</f>
        <v/>
      </c>
      <c r="N68" s="17" t="str">
        <f t="shared" si="10"/>
        <v/>
      </c>
      <c r="O68" s="17" t="str">
        <f t="shared" si="10"/>
        <v/>
      </c>
      <c r="P68" s="17"/>
      <c r="T68" s="23" t="str">
        <f t="shared" ref="T68:U72" si="11">IF(B68="","",B68)</f>
        <v/>
      </c>
      <c r="U68" s="23" t="str">
        <f t="shared" si="11"/>
        <v/>
      </c>
      <c r="V68" s="24" t="str">
        <f t="shared" ref="V68:X72" si="12">IF(D68="","",IF(COUNT(D68,G68,J68)&lt;3,"analyze",AVERAGE(D68,G68,J68)))</f>
        <v/>
      </c>
      <c r="W68" s="24" t="str">
        <f t="shared" si="12"/>
        <v/>
      </c>
      <c r="X68" s="24" t="str">
        <f t="shared" si="12"/>
        <v/>
      </c>
      <c r="Y68" s="24" t="str">
        <f t="shared" ref="Y68:AA72" si="13">IF(D68="","",IF(COUNT(D68,G68,J68)&lt;3,"analyze",STDEV(D68,G68,J68)))</f>
        <v/>
      </c>
      <c r="Z68" s="24" t="str">
        <f t="shared" si="13"/>
        <v/>
      </c>
      <c r="AA68" s="24" t="str">
        <f t="shared" si="13"/>
        <v/>
      </c>
      <c r="AB68" s="17" t="str">
        <f t="shared" ref="AB68:AD72" si="14">IF(M68="","",M68)</f>
        <v/>
      </c>
      <c r="AC68" s="17" t="str">
        <f t="shared" si="14"/>
        <v/>
      </c>
      <c r="AD68" s="17" t="str">
        <f t="shared" si="14"/>
        <v/>
      </c>
      <c r="AE68" s="25" t="str">
        <f t="shared" ref="AE68:AE72" si="15">IF(A68="","",A68)</f>
        <v/>
      </c>
      <c r="AF68" s="25" t="str">
        <f t="shared" si="9"/>
        <v/>
      </c>
    </row>
    <row r="69" spans="1:32" x14ac:dyDescent="0.35">
      <c r="A69" s="14" t="str">
        <f>IF('[41]Video Analysis'!$B$664="","",'[41]Video Analysis'!$B$664)</f>
        <v/>
      </c>
      <c r="B69" s="15" t="str">
        <f>IF('[41]Video Analysis'!$Q$664="","",'[41]Video Analysis'!$Q$664)</f>
        <v/>
      </c>
      <c r="C69" s="15" t="str">
        <f>IF('[41]Video Analysis'!$P$664="","",'[41]Video Analysis'!$P$664)</f>
        <v/>
      </c>
      <c r="D69" s="16" t="str">
        <f>IF('[41]Video Analysis'!$G$664="","",'[41]Video Analysis'!$G$664)</f>
        <v/>
      </c>
      <c r="E69" s="16" t="str">
        <f>IF('[41]Video Analysis'!$H$664="","",'[41]Video Analysis'!$H$664)</f>
        <v/>
      </c>
      <c r="F69" s="16" t="str">
        <f>IF('[41]Video Analysis'!$I$664="","",'[41]Video Analysis'!$I$664)</f>
        <v/>
      </c>
      <c r="G69" s="16" t="str">
        <f>IF('[41]Video Analysis'!$J$664="","",'[41]Video Analysis'!$J$664)</f>
        <v/>
      </c>
      <c r="H69" s="16" t="str">
        <f>IF('[41]Video Analysis'!$K$664="","",'[41]Video Analysis'!$K$664)</f>
        <v/>
      </c>
      <c r="I69" s="16" t="str">
        <f>IF('[41]Video Analysis'!$L$664="","",'[41]Video Analysis'!$L$664)</f>
        <v/>
      </c>
      <c r="J69" s="16" t="str">
        <f>IF('[41]Video Analysis'!$M$664="","",'[41]Video Analysis'!$M$664)</f>
        <v/>
      </c>
      <c r="K69" s="16" t="str">
        <f>IF('[41]Video Analysis'!$N$664="","",'[41]Video Analysis'!$N$664)</f>
        <v/>
      </c>
      <c r="L69" s="16" t="str">
        <f>IF('[41]Video Analysis'!$O$664="","",'[41]Video Analysis'!$O$664)</f>
        <v/>
      </c>
      <c r="M69" s="17" t="str">
        <f t="shared" si="10"/>
        <v/>
      </c>
      <c r="N69" s="17" t="str">
        <f t="shared" si="10"/>
        <v/>
      </c>
      <c r="O69" s="17" t="str">
        <f t="shared" si="10"/>
        <v/>
      </c>
      <c r="P69" s="17"/>
      <c r="T69" s="23" t="str">
        <f t="shared" si="11"/>
        <v/>
      </c>
      <c r="U69" s="23" t="str">
        <f t="shared" si="11"/>
        <v/>
      </c>
      <c r="V69" s="24" t="str">
        <f t="shared" si="12"/>
        <v/>
      </c>
      <c r="W69" s="24" t="str">
        <f t="shared" si="12"/>
        <v/>
      </c>
      <c r="X69" s="24" t="str">
        <f t="shared" si="12"/>
        <v/>
      </c>
      <c r="Y69" s="24" t="str">
        <f t="shared" si="13"/>
        <v/>
      </c>
      <c r="Z69" s="24" t="str">
        <f t="shared" si="13"/>
        <v/>
      </c>
      <c r="AA69" s="24" t="str">
        <f t="shared" si="13"/>
        <v/>
      </c>
      <c r="AB69" s="17" t="str">
        <f t="shared" si="14"/>
        <v/>
      </c>
      <c r="AC69" s="17" t="str">
        <f t="shared" si="14"/>
        <v/>
      </c>
      <c r="AD69" s="17" t="str">
        <f t="shared" si="14"/>
        <v/>
      </c>
      <c r="AE69" s="25" t="str">
        <f t="shared" si="15"/>
        <v/>
      </c>
      <c r="AF69" s="25" t="str">
        <f t="shared" si="9"/>
        <v/>
      </c>
    </row>
    <row r="70" spans="1:32" x14ac:dyDescent="0.35">
      <c r="A70" s="14" t="str">
        <f>IF('[41]Video Analysis'!$B$674="","",'[41]Video Analysis'!$B$674)</f>
        <v/>
      </c>
      <c r="B70" s="15" t="str">
        <f>IF('[41]Video Analysis'!$Q$674="","",'[41]Video Analysis'!$Q$674)</f>
        <v/>
      </c>
      <c r="C70" s="15" t="str">
        <f>IF('[41]Video Analysis'!$P$674="","",'[41]Video Analysis'!$P$674)</f>
        <v/>
      </c>
      <c r="D70" s="16" t="str">
        <f>IF('[41]Video Analysis'!$G$674="","",'[41]Video Analysis'!$G$674)</f>
        <v/>
      </c>
      <c r="E70" s="16" t="str">
        <f>IF('[41]Video Analysis'!$H$674="","",'[41]Video Analysis'!$H$674)</f>
        <v/>
      </c>
      <c r="F70" s="16" t="str">
        <f>IF('[41]Video Analysis'!$I$674="","",'[41]Video Analysis'!$I$674)</f>
        <v/>
      </c>
      <c r="G70" s="16" t="str">
        <f>IF('[41]Video Analysis'!$J$674="","",'[41]Video Analysis'!$J$674)</f>
        <v/>
      </c>
      <c r="H70" s="16" t="str">
        <f>IF('[41]Video Analysis'!$K$674="","",'[41]Video Analysis'!$K$674)</f>
        <v/>
      </c>
      <c r="I70" s="16" t="str">
        <f>IF('[41]Video Analysis'!$L$674="","",'[41]Video Analysis'!$L$674)</f>
        <v/>
      </c>
      <c r="J70" s="16" t="str">
        <f>IF('[41]Video Analysis'!$M$674="","",'[41]Video Analysis'!$M$674)</f>
        <v/>
      </c>
      <c r="K70" s="16" t="str">
        <f>IF('[41]Video Analysis'!$N$674="","",'[41]Video Analysis'!$N$674)</f>
        <v/>
      </c>
      <c r="L70" s="16" t="str">
        <f>IF('[41]Video Analysis'!$O$674="","",'[41]Video Analysis'!$O$674)</f>
        <v/>
      </c>
      <c r="M70" s="17" t="str">
        <f t="shared" si="10"/>
        <v/>
      </c>
      <c r="N70" s="17" t="str">
        <f t="shared" si="10"/>
        <v/>
      </c>
      <c r="O70" s="17" t="str">
        <f t="shared" si="10"/>
        <v/>
      </c>
      <c r="P70" s="17"/>
      <c r="T70" s="23" t="str">
        <f t="shared" si="11"/>
        <v/>
      </c>
      <c r="U70" s="23" t="str">
        <f t="shared" si="11"/>
        <v/>
      </c>
      <c r="V70" s="24" t="str">
        <f t="shared" si="12"/>
        <v/>
      </c>
      <c r="W70" s="24" t="str">
        <f t="shared" si="12"/>
        <v/>
      </c>
      <c r="X70" s="24" t="str">
        <f t="shared" si="12"/>
        <v/>
      </c>
      <c r="Y70" s="24" t="str">
        <f t="shared" si="13"/>
        <v/>
      </c>
      <c r="Z70" s="24" t="str">
        <f t="shared" si="13"/>
        <v/>
      </c>
      <c r="AA70" s="24" t="str">
        <f t="shared" si="13"/>
        <v/>
      </c>
      <c r="AB70" s="17" t="str">
        <f t="shared" si="14"/>
        <v/>
      </c>
      <c r="AC70" s="17" t="str">
        <f t="shared" si="14"/>
        <v/>
      </c>
      <c r="AD70" s="17" t="str">
        <f t="shared" si="14"/>
        <v/>
      </c>
      <c r="AE70" s="25" t="str">
        <f t="shared" si="15"/>
        <v/>
      </c>
      <c r="AF70" s="25" t="str">
        <f t="shared" si="9"/>
        <v/>
      </c>
    </row>
    <row r="71" spans="1:32" x14ac:dyDescent="0.35">
      <c r="A71" s="14" t="str">
        <f>IF('[41]Video Analysis'!$B$684="","",'[41]Video Analysis'!$B$684)</f>
        <v/>
      </c>
      <c r="B71" s="15" t="str">
        <f>IF('[41]Video Analysis'!$Q$684="","",'[41]Video Analysis'!$Q$684)</f>
        <v/>
      </c>
      <c r="C71" s="15" t="str">
        <f>IF('[41]Video Analysis'!$P$684="","",'[41]Video Analysis'!$P$684)</f>
        <v/>
      </c>
      <c r="D71" s="16" t="str">
        <f>IF('[41]Video Analysis'!$G$684="","",'[41]Video Analysis'!$G$684)</f>
        <v/>
      </c>
      <c r="E71" s="16" t="str">
        <f>IF('[41]Video Analysis'!$H$684="","",'[41]Video Analysis'!$H$684)</f>
        <v/>
      </c>
      <c r="F71" s="16" t="str">
        <f>IF('[41]Video Analysis'!$I$684="","",'[41]Video Analysis'!$I$684)</f>
        <v/>
      </c>
      <c r="G71" s="16" t="str">
        <f>IF('[41]Video Analysis'!$J$684="","",'[41]Video Analysis'!$J$684)</f>
        <v/>
      </c>
      <c r="H71" s="16" t="str">
        <f>IF('[41]Video Analysis'!$K$684="","",'[41]Video Analysis'!$K$684)</f>
        <v/>
      </c>
      <c r="I71" s="16" t="str">
        <f>IF('[41]Video Analysis'!$L$684="","",'[41]Video Analysis'!$L$684)</f>
        <v/>
      </c>
      <c r="J71" s="16" t="str">
        <f>IF('[41]Video Analysis'!$M$684="","",'[41]Video Analysis'!$M$684)</f>
        <v/>
      </c>
      <c r="K71" s="16" t="str">
        <f>IF('[41]Video Analysis'!$N$684="","",'[41]Video Analysis'!$N$684)</f>
        <v/>
      </c>
      <c r="L71" s="16" t="str">
        <f>IF('[41]Video Analysis'!$O$684="","",'[41]Video Analysis'!$O$684)</f>
        <v/>
      </c>
      <c r="M71" s="17" t="str">
        <f t="shared" si="10"/>
        <v/>
      </c>
      <c r="N71" s="17" t="str">
        <f t="shared" si="10"/>
        <v/>
      </c>
      <c r="O71" s="17" t="str">
        <f t="shared" si="10"/>
        <v/>
      </c>
      <c r="P71" s="17"/>
      <c r="T71" s="23" t="str">
        <f t="shared" si="11"/>
        <v/>
      </c>
      <c r="U71" s="23" t="str">
        <f t="shared" si="11"/>
        <v/>
      </c>
      <c r="V71" s="24" t="str">
        <f t="shared" si="12"/>
        <v/>
      </c>
      <c r="W71" s="24" t="str">
        <f t="shared" si="12"/>
        <v/>
      </c>
      <c r="X71" s="24" t="str">
        <f t="shared" si="12"/>
        <v/>
      </c>
      <c r="Y71" s="24" t="str">
        <f t="shared" si="13"/>
        <v/>
      </c>
      <c r="Z71" s="24" t="str">
        <f t="shared" si="13"/>
        <v/>
      </c>
      <c r="AA71" s="24" t="str">
        <f t="shared" si="13"/>
        <v/>
      </c>
      <c r="AB71" s="17" t="str">
        <f t="shared" si="14"/>
        <v/>
      </c>
      <c r="AC71" s="17" t="str">
        <f t="shared" si="14"/>
        <v/>
      </c>
      <c r="AD71" s="17" t="str">
        <f t="shared" si="14"/>
        <v/>
      </c>
      <c r="AE71" s="25" t="str">
        <f t="shared" si="15"/>
        <v/>
      </c>
      <c r="AF71" s="25" t="str">
        <f t="shared" si="9"/>
        <v/>
      </c>
    </row>
    <row r="72" spans="1:32" x14ac:dyDescent="0.35">
      <c r="A72" s="14" t="str">
        <f>IF('[41]Video Analysis'!$B$694="","",'[41]Video Analysis'!$B$694)</f>
        <v/>
      </c>
      <c r="B72" s="15" t="str">
        <f>IF('[41]Video Analysis'!$Q$694="","",'[41]Video Analysis'!$Q$694)</f>
        <v/>
      </c>
      <c r="C72" s="15" t="str">
        <f>IF('[41]Video Analysis'!$P$694="","",'[41]Video Analysis'!$P$694)</f>
        <v/>
      </c>
      <c r="D72" s="16" t="str">
        <f>IF('[41]Video Analysis'!$G$694="","",'[41]Video Analysis'!$G$694)</f>
        <v/>
      </c>
      <c r="E72" s="16" t="str">
        <f>IF('[41]Video Analysis'!$H$694="","",'[41]Video Analysis'!$H$694)</f>
        <v/>
      </c>
      <c r="F72" s="16" t="str">
        <f>IF('[41]Video Analysis'!$I$694="","",'[41]Video Analysis'!$I$694)</f>
        <v/>
      </c>
      <c r="G72" s="16" t="str">
        <f>IF('[41]Video Analysis'!$J$694="","",'[41]Video Analysis'!$J$694)</f>
        <v/>
      </c>
      <c r="H72" s="16" t="str">
        <f>IF('[41]Video Analysis'!$K$694="","",'[41]Video Analysis'!$K$694)</f>
        <v/>
      </c>
      <c r="I72" s="16" t="str">
        <f>IF('[41]Video Analysis'!$L$694="","",'[41]Video Analysis'!$L$694)</f>
        <v/>
      </c>
      <c r="J72" s="16" t="str">
        <f>IF('[41]Video Analysis'!$M$694="","",'[41]Video Analysis'!$M$694)</f>
        <v/>
      </c>
      <c r="K72" s="16" t="str">
        <f>IF('[41]Video Analysis'!$N$694="","",'[41]Video Analysis'!$N$694)</f>
        <v/>
      </c>
      <c r="L72" s="16" t="str">
        <f>IF('[41]Video Analysis'!$O$694="","",'[41]Video Analysis'!$O$694)</f>
        <v/>
      </c>
      <c r="M72" s="17" t="str">
        <f t="shared" si="10"/>
        <v/>
      </c>
      <c r="N72" s="17" t="str">
        <f t="shared" si="10"/>
        <v/>
      </c>
      <c r="O72" s="17" t="str">
        <f t="shared" si="10"/>
        <v/>
      </c>
      <c r="P72" s="17"/>
      <c r="T72" s="23" t="str">
        <f t="shared" si="11"/>
        <v/>
      </c>
      <c r="U72" s="23" t="str">
        <f t="shared" si="11"/>
        <v/>
      </c>
      <c r="V72" s="24" t="str">
        <f t="shared" si="12"/>
        <v/>
      </c>
      <c r="W72" s="24" t="str">
        <f t="shared" si="12"/>
        <v/>
      </c>
      <c r="X72" s="24" t="str">
        <f t="shared" si="12"/>
        <v/>
      </c>
      <c r="Y72" s="24" t="str">
        <f t="shared" si="13"/>
        <v/>
      </c>
      <c r="Z72" s="24" t="str">
        <f t="shared" si="13"/>
        <v/>
      </c>
      <c r="AA72" s="24" t="str">
        <f t="shared" si="13"/>
        <v/>
      </c>
      <c r="AB72" s="17" t="str">
        <f t="shared" si="14"/>
        <v/>
      </c>
      <c r="AC72" s="17" t="str">
        <f t="shared" si="14"/>
        <v/>
      </c>
      <c r="AD72" s="17" t="str">
        <f t="shared" si="14"/>
        <v/>
      </c>
      <c r="AE72" s="25" t="str">
        <f t="shared" si="15"/>
        <v/>
      </c>
      <c r="AF72" s="25" t="str">
        <f t="shared" si="9"/>
        <v/>
      </c>
    </row>
    <row r="73" spans="1:32" x14ac:dyDescent="0.35">
      <c r="A73" s="26"/>
      <c r="B73" s="7"/>
      <c r="C73" s="7"/>
      <c r="D73" s="3"/>
      <c r="E73" s="3"/>
      <c r="F73" s="3"/>
      <c r="G73" s="3"/>
      <c r="H73" s="3"/>
      <c r="I73" s="3"/>
      <c r="J73" s="3"/>
      <c r="K73" s="3"/>
      <c r="L73" s="3"/>
      <c r="T73" s="27"/>
      <c r="U73" s="27"/>
      <c r="V73" s="8"/>
      <c r="W73" s="8"/>
      <c r="X73" s="8"/>
      <c r="Y73" s="8"/>
      <c r="Z73" s="8"/>
      <c r="AA73" s="8"/>
    </row>
    <row r="74" spans="1:32" x14ac:dyDescent="0.35">
      <c r="A74" s="26"/>
      <c r="B74" s="7"/>
      <c r="C74" s="7"/>
      <c r="D74" s="3"/>
      <c r="E74" s="3"/>
      <c r="F74" s="3"/>
      <c r="G74" s="3"/>
      <c r="H74" s="3"/>
      <c r="I74" s="3"/>
      <c r="J74" s="3"/>
      <c r="K74" s="3"/>
      <c r="L74" s="3"/>
      <c r="T74" s="27"/>
      <c r="U74" s="27"/>
      <c r="V74" s="8"/>
      <c r="W74" s="8"/>
      <c r="X74" s="8"/>
      <c r="Y74" s="8"/>
      <c r="Z74" s="8"/>
      <c r="AA74" s="8"/>
    </row>
    <row r="75" spans="1:32" x14ac:dyDescent="0.35">
      <c r="A75" s="26"/>
      <c r="B75" s="7"/>
      <c r="C75" s="7"/>
      <c r="D75" s="3"/>
      <c r="E75" s="3"/>
      <c r="F75" s="3"/>
      <c r="G75" s="3"/>
      <c r="H75" s="3"/>
      <c r="I75" s="3"/>
      <c r="J75" s="3"/>
      <c r="K75" s="3"/>
      <c r="L75" s="3"/>
      <c r="T75" s="27"/>
      <c r="U75" s="27"/>
      <c r="V75" s="8"/>
      <c r="W75" s="8"/>
      <c r="X75" s="8"/>
      <c r="Y75" s="8"/>
      <c r="Z75" s="8"/>
      <c r="AA75" s="8"/>
    </row>
    <row r="76" spans="1:32" x14ac:dyDescent="0.35">
      <c r="A76" s="26"/>
      <c r="B76" s="7"/>
      <c r="C76" s="7"/>
      <c r="D76" s="3"/>
      <c r="E76" s="3"/>
      <c r="F76" s="3"/>
      <c r="G76" s="3"/>
      <c r="H76" s="3"/>
      <c r="I76" s="3"/>
      <c r="J76" s="3"/>
      <c r="K76" s="3"/>
      <c r="L76" s="3"/>
      <c r="T76" s="27"/>
      <c r="U76" s="27"/>
      <c r="V76" s="8"/>
      <c r="W76" s="8"/>
      <c r="X76" s="8"/>
      <c r="Y76" s="8"/>
      <c r="Z76" s="8"/>
      <c r="AA76" s="8"/>
    </row>
    <row r="77" spans="1:32" x14ac:dyDescent="0.35">
      <c r="A77" s="26"/>
      <c r="B77" s="7"/>
      <c r="C77" s="7"/>
      <c r="D77" s="3"/>
      <c r="E77" s="3"/>
      <c r="F77" s="3"/>
      <c r="G77" s="3"/>
      <c r="H77" s="3"/>
      <c r="I77" s="3"/>
      <c r="J77" s="3"/>
      <c r="K77" s="3"/>
      <c r="L77" s="3"/>
      <c r="T77" s="27"/>
      <c r="U77" s="27"/>
      <c r="V77" s="8"/>
      <c r="W77" s="8"/>
      <c r="X77" s="8"/>
      <c r="Y77" s="8"/>
      <c r="Z77" s="8"/>
      <c r="AA77" s="8"/>
    </row>
    <row r="78" spans="1:32" x14ac:dyDescent="0.35">
      <c r="A78" s="26"/>
      <c r="B78" s="7"/>
      <c r="C78" s="7"/>
      <c r="D78" s="3"/>
      <c r="E78" s="3"/>
      <c r="F78" s="3"/>
      <c r="G78" s="3"/>
      <c r="H78" s="3"/>
      <c r="I78" s="3"/>
      <c r="J78" s="3"/>
      <c r="K78" s="3"/>
      <c r="L78" s="3"/>
      <c r="T78" s="27"/>
      <c r="U78" s="27"/>
      <c r="V78" s="8"/>
      <c r="W78" s="8"/>
      <c r="X78" s="8"/>
      <c r="Y78" s="8"/>
      <c r="Z78" s="8"/>
      <c r="AA78" s="8"/>
    </row>
    <row r="79" spans="1:32" x14ac:dyDescent="0.35">
      <c r="A79" s="26"/>
      <c r="B79" s="7"/>
      <c r="C79" s="7"/>
      <c r="D79" s="3"/>
      <c r="E79" s="3"/>
      <c r="F79" s="3"/>
      <c r="G79" s="3"/>
      <c r="H79" s="3"/>
      <c r="I79" s="3"/>
      <c r="J79" s="3"/>
      <c r="K79" s="3"/>
      <c r="L79" s="3"/>
      <c r="T79" s="27"/>
      <c r="U79" s="27"/>
      <c r="V79" s="8"/>
      <c r="W79" s="8"/>
      <c r="X79" s="8"/>
      <c r="Y79" s="8"/>
      <c r="Z79" s="8"/>
      <c r="AA79" s="8"/>
    </row>
    <row r="80" spans="1:32" x14ac:dyDescent="0.35">
      <c r="A80" s="26"/>
      <c r="B80" s="7"/>
      <c r="C80" s="7"/>
      <c r="D80" s="3"/>
      <c r="E80" s="3"/>
      <c r="F80" s="3"/>
      <c r="G80" s="3"/>
      <c r="H80" s="3"/>
      <c r="I80" s="3"/>
      <c r="J80" s="3"/>
      <c r="K80" s="3"/>
      <c r="L80" s="3"/>
      <c r="T80" s="27"/>
      <c r="U80" s="27"/>
      <c r="V80" s="8"/>
      <c r="W80" s="8"/>
      <c r="X80" s="8"/>
      <c r="Y80" s="8"/>
      <c r="Z80" s="8"/>
      <c r="AA80" s="8"/>
    </row>
    <row r="81" spans="1:27" x14ac:dyDescent="0.35">
      <c r="A81" s="26"/>
      <c r="B81" s="7"/>
      <c r="C81" s="7"/>
      <c r="D81" s="3"/>
      <c r="E81" s="3"/>
      <c r="F81" s="3"/>
      <c r="G81" s="3"/>
      <c r="H81" s="3"/>
      <c r="I81" s="3"/>
      <c r="J81" s="3"/>
      <c r="K81" s="3"/>
      <c r="L81" s="3"/>
      <c r="T81" s="27"/>
      <c r="U81" s="27"/>
      <c r="V81" s="8"/>
      <c r="W81" s="8"/>
      <c r="X81" s="8"/>
      <c r="Y81" s="8"/>
      <c r="Z81" s="8"/>
      <c r="AA81" s="8"/>
    </row>
    <row r="82" spans="1:27" x14ac:dyDescent="0.35">
      <c r="A82" s="26"/>
      <c r="B82" s="7"/>
      <c r="C82" s="7"/>
      <c r="D82" s="3"/>
      <c r="E82" s="3"/>
      <c r="F82" s="3"/>
      <c r="G82" s="3"/>
      <c r="H82" s="3"/>
      <c r="I82" s="3"/>
      <c r="J82" s="3"/>
      <c r="K82" s="3"/>
      <c r="L82" s="3"/>
      <c r="T82" s="27"/>
      <c r="U82" s="27"/>
      <c r="V82" s="8"/>
      <c r="W82" s="8"/>
      <c r="X82" s="8"/>
      <c r="Y82" s="8"/>
      <c r="Z82" s="8"/>
      <c r="AA82" s="8"/>
    </row>
    <row r="83" spans="1:27" x14ac:dyDescent="0.35">
      <c r="A83" s="26"/>
      <c r="B83" s="7"/>
      <c r="C83" s="7"/>
      <c r="D83" s="3"/>
      <c r="E83" s="3"/>
      <c r="F83" s="3"/>
      <c r="G83" s="3"/>
      <c r="H83" s="3"/>
      <c r="I83" s="3"/>
      <c r="J83" s="3"/>
      <c r="K83" s="3"/>
      <c r="L83" s="3"/>
      <c r="T83" s="27"/>
      <c r="U83" s="27"/>
      <c r="V83" s="8"/>
      <c r="W83" s="8"/>
      <c r="X83" s="8"/>
      <c r="Y83" s="8"/>
      <c r="Z83" s="8"/>
      <c r="AA83" s="8"/>
    </row>
    <row r="84" spans="1:27" x14ac:dyDescent="0.35">
      <c r="A84" s="26"/>
      <c r="B84" s="7"/>
      <c r="C84" s="7"/>
      <c r="D84" s="3"/>
      <c r="E84" s="3"/>
      <c r="F84" s="3"/>
      <c r="G84" s="3"/>
      <c r="H84" s="3"/>
      <c r="I84" s="3"/>
      <c r="J84" s="3"/>
      <c r="K84" s="3"/>
      <c r="L84" s="3"/>
      <c r="T84" s="27"/>
      <c r="U84" s="27"/>
      <c r="V84" s="8"/>
      <c r="W84" s="8"/>
      <c r="X84" s="8"/>
      <c r="Y84" s="8"/>
      <c r="Z84" s="8"/>
      <c r="AA84" s="8"/>
    </row>
    <row r="85" spans="1:27" x14ac:dyDescent="0.35">
      <c r="A85" s="26"/>
      <c r="B85" s="7"/>
      <c r="C85" s="7"/>
      <c r="D85" s="3"/>
      <c r="E85" s="3"/>
      <c r="F85" s="3"/>
      <c r="G85" s="3"/>
      <c r="H85" s="3"/>
      <c r="I85" s="3"/>
      <c r="J85" s="3"/>
      <c r="K85" s="3"/>
      <c r="L85" s="3"/>
      <c r="T85" s="27"/>
      <c r="U85" s="27"/>
      <c r="V85" s="8"/>
      <c r="W85" s="8"/>
      <c r="X85" s="8"/>
      <c r="Y85" s="8"/>
      <c r="Z85" s="8"/>
      <c r="AA85" s="8"/>
    </row>
    <row r="86" spans="1:27" x14ac:dyDescent="0.35">
      <c r="A86" s="26"/>
      <c r="B86" s="7"/>
      <c r="C86" s="7"/>
      <c r="D86" s="3"/>
      <c r="E86" s="3"/>
      <c r="F86" s="3"/>
      <c r="G86" s="3"/>
      <c r="H86" s="3"/>
      <c r="I86" s="3"/>
      <c r="J86" s="3"/>
      <c r="K86" s="3"/>
      <c r="L86" s="3"/>
      <c r="T86" s="27"/>
      <c r="U86" s="27"/>
      <c r="V86" s="8"/>
      <c r="W86" s="8"/>
      <c r="X86" s="8"/>
      <c r="Y86" s="8"/>
      <c r="Z86" s="8"/>
      <c r="AA86" s="8"/>
    </row>
    <row r="87" spans="1:27" x14ac:dyDescent="0.35">
      <c r="A87" s="26"/>
      <c r="B87" s="7"/>
      <c r="C87" s="7"/>
      <c r="D87" s="3"/>
      <c r="E87" s="3"/>
      <c r="F87" s="3"/>
      <c r="G87" s="3"/>
      <c r="H87" s="3"/>
      <c r="I87" s="3"/>
      <c r="J87" s="3"/>
      <c r="K87" s="3"/>
      <c r="L87" s="3"/>
      <c r="T87" s="27"/>
      <c r="U87" s="27"/>
      <c r="V87" s="8"/>
      <c r="W87" s="8"/>
      <c r="X87" s="8"/>
      <c r="Y87" s="8"/>
      <c r="Z87" s="8"/>
      <c r="AA87" s="8"/>
    </row>
    <row r="88" spans="1:27" x14ac:dyDescent="0.35">
      <c r="A88" s="26"/>
      <c r="B88" s="7"/>
      <c r="C88" s="7"/>
      <c r="D88" s="3"/>
      <c r="E88" s="3"/>
      <c r="F88" s="3"/>
      <c r="G88" s="3"/>
      <c r="H88" s="3"/>
      <c r="I88" s="3"/>
      <c r="J88" s="3"/>
      <c r="K88" s="3"/>
      <c r="L88" s="3"/>
      <c r="T88" s="27"/>
      <c r="U88" s="27"/>
      <c r="V88" s="8"/>
      <c r="W88" s="8"/>
      <c r="X88" s="8"/>
      <c r="Y88" s="8"/>
      <c r="Z88" s="8"/>
      <c r="AA88" s="8"/>
    </row>
    <row r="89" spans="1:27" x14ac:dyDescent="0.35">
      <c r="A89" s="26"/>
      <c r="B89" s="7"/>
      <c r="C89" s="7"/>
      <c r="D89" s="3"/>
      <c r="E89" s="3"/>
      <c r="F89" s="3"/>
      <c r="G89" s="3"/>
      <c r="H89" s="3"/>
      <c r="I89" s="3"/>
      <c r="J89" s="3"/>
      <c r="K89" s="3"/>
      <c r="L89" s="3"/>
      <c r="T89" s="27"/>
      <c r="U89" s="27"/>
      <c r="V89" s="8"/>
      <c r="W89" s="8"/>
      <c r="X89" s="8"/>
      <c r="Y89" s="8"/>
      <c r="Z89" s="8"/>
      <c r="AA89" s="8"/>
    </row>
    <row r="90" spans="1:27" x14ac:dyDescent="0.35">
      <c r="A90" s="26"/>
      <c r="B90" s="7"/>
      <c r="C90" s="7"/>
      <c r="D90" s="3"/>
      <c r="E90" s="3"/>
      <c r="F90" s="3"/>
      <c r="G90" s="3"/>
      <c r="H90" s="3"/>
      <c r="I90" s="3"/>
      <c r="J90" s="3"/>
      <c r="K90" s="3"/>
      <c r="L90" s="3"/>
      <c r="T90" s="27"/>
      <c r="U90" s="27"/>
      <c r="V90" s="8"/>
      <c r="W90" s="8"/>
      <c r="X90" s="8"/>
      <c r="Y90" s="8"/>
      <c r="Z90" s="8"/>
      <c r="AA90" s="8"/>
    </row>
    <row r="91" spans="1:27" x14ac:dyDescent="0.35">
      <c r="A91" s="26"/>
      <c r="B91" s="7"/>
      <c r="C91" s="7"/>
      <c r="D91" s="3"/>
      <c r="E91" s="3"/>
      <c r="F91" s="3"/>
      <c r="G91" s="3"/>
      <c r="H91" s="3"/>
      <c r="I91" s="3"/>
      <c r="J91" s="3"/>
      <c r="K91" s="3"/>
      <c r="L91" s="3"/>
      <c r="T91" s="27"/>
      <c r="U91" s="27"/>
      <c r="V91" s="8"/>
      <c r="W91" s="8"/>
      <c r="X91" s="8"/>
      <c r="Y91" s="8"/>
      <c r="Z91" s="8"/>
      <c r="AA91" s="8"/>
    </row>
    <row r="92" spans="1:27" x14ac:dyDescent="0.35">
      <c r="A92" s="26"/>
      <c r="B92" s="7"/>
      <c r="C92" s="7"/>
      <c r="D92" s="3"/>
      <c r="E92" s="3"/>
      <c r="F92" s="3"/>
      <c r="G92" s="3"/>
      <c r="H92" s="3"/>
      <c r="I92" s="3"/>
      <c r="J92" s="3"/>
      <c r="K92" s="3"/>
      <c r="L92" s="3"/>
      <c r="T92" s="27"/>
      <c r="U92" s="27"/>
      <c r="V92" s="8"/>
      <c r="W92" s="8"/>
      <c r="X92" s="8"/>
      <c r="Y92" s="8"/>
      <c r="Z92" s="8"/>
      <c r="AA92" s="8"/>
    </row>
    <row r="93" spans="1:27" x14ac:dyDescent="0.35">
      <c r="A93" s="26"/>
      <c r="B93" s="7"/>
      <c r="C93" s="7"/>
      <c r="D93" s="3"/>
      <c r="E93" s="3"/>
      <c r="F93" s="3"/>
      <c r="G93" s="3"/>
      <c r="H93" s="3"/>
      <c r="I93" s="3"/>
      <c r="J93" s="3"/>
      <c r="K93" s="3"/>
      <c r="L93" s="3"/>
      <c r="T93" s="27"/>
      <c r="U93" s="27"/>
      <c r="V93" s="8"/>
      <c r="W93" s="8"/>
      <c r="X93" s="8"/>
      <c r="Y93" s="8"/>
      <c r="Z93" s="8"/>
      <c r="AA93" s="8"/>
    </row>
    <row r="94" spans="1:27" x14ac:dyDescent="0.35">
      <c r="A94" s="26"/>
      <c r="B94" s="7"/>
      <c r="C94" s="7"/>
      <c r="D94" s="3"/>
      <c r="E94" s="3"/>
      <c r="F94" s="3"/>
      <c r="G94" s="3"/>
      <c r="H94" s="3"/>
      <c r="I94" s="3"/>
      <c r="J94" s="3"/>
      <c r="K94" s="3"/>
      <c r="L94" s="3"/>
      <c r="T94" s="27"/>
      <c r="U94" s="27"/>
      <c r="V94" s="8"/>
      <c r="W94" s="8"/>
      <c r="X94" s="8"/>
      <c r="Y94" s="8"/>
      <c r="Z94" s="8"/>
      <c r="AA94" s="8"/>
    </row>
    <row r="95" spans="1:27" x14ac:dyDescent="0.35">
      <c r="A95" s="26"/>
      <c r="B95" s="7"/>
      <c r="C95" s="7"/>
      <c r="D95" s="3"/>
      <c r="E95" s="3"/>
      <c r="F95" s="3"/>
      <c r="G95" s="3"/>
      <c r="H95" s="3"/>
      <c r="I95" s="3"/>
      <c r="J95" s="3"/>
      <c r="K95" s="3"/>
      <c r="L95" s="3"/>
      <c r="T95" s="27"/>
      <c r="U95" s="27"/>
      <c r="V95" s="8"/>
      <c r="W95" s="8"/>
      <c r="X95" s="8"/>
      <c r="Y95" s="8"/>
      <c r="Z95" s="8"/>
      <c r="AA95" s="8"/>
    </row>
    <row r="96" spans="1:27" x14ac:dyDescent="0.35">
      <c r="A96" s="26"/>
      <c r="B96" s="7"/>
      <c r="C96" s="7"/>
      <c r="D96" s="3"/>
      <c r="E96" s="3"/>
      <c r="F96" s="3"/>
      <c r="G96" s="3"/>
      <c r="H96" s="3"/>
      <c r="I96" s="3"/>
      <c r="J96" s="3"/>
      <c r="K96" s="3"/>
      <c r="L96" s="3"/>
      <c r="T96" s="27"/>
      <c r="U96" s="27"/>
      <c r="V96" s="8"/>
      <c r="W96" s="8"/>
      <c r="X96" s="8"/>
      <c r="Y96" s="8"/>
      <c r="Z96" s="8"/>
      <c r="AA96" s="8"/>
    </row>
    <row r="97" spans="1:27" x14ac:dyDescent="0.35">
      <c r="A97" s="26"/>
      <c r="B97" s="7"/>
      <c r="C97" s="7"/>
      <c r="D97" s="3"/>
      <c r="E97" s="3"/>
      <c r="F97" s="3"/>
      <c r="G97" s="3"/>
      <c r="H97" s="3"/>
      <c r="I97" s="3"/>
      <c r="J97" s="3"/>
      <c r="K97" s="3"/>
      <c r="L97" s="3"/>
      <c r="T97" s="27"/>
      <c r="U97" s="27"/>
      <c r="V97" s="8"/>
      <c r="W97" s="8"/>
      <c r="X97" s="8"/>
      <c r="Y97" s="8"/>
      <c r="Z97" s="8"/>
      <c r="AA97" s="8"/>
    </row>
    <row r="98" spans="1:27" x14ac:dyDescent="0.35">
      <c r="A98" s="26"/>
      <c r="B98" s="7"/>
      <c r="C98" s="7"/>
      <c r="D98" s="3"/>
      <c r="E98" s="3"/>
      <c r="F98" s="3"/>
      <c r="G98" s="3"/>
      <c r="H98" s="3"/>
      <c r="I98" s="3"/>
      <c r="J98" s="3"/>
      <c r="K98" s="3"/>
      <c r="L98" s="3"/>
      <c r="T98" s="27"/>
      <c r="U98" s="27"/>
      <c r="V98" s="8"/>
      <c r="W98" s="8"/>
      <c r="X98" s="8"/>
      <c r="Y98" s="8"/>
      <c r="Z98" s="8"/>
      <c r="AA98" s="8"/>
    </row>
    <row r="99" spans="1:27" x14ac:dyDescent="0.35">
      <c r="A99" s="26"/>
      <c r="B99" s="7"/>
      <c r="C99" s="7"/>
      <c r="D99" s="3"/>
      <c r="E99" s="3"/>
      <c r="F99" s="3"/>
      <c r="G99" s="3"/>
      <c r="H99" s="3"/>
      <c r="I99" s="3"/>
      <c r="J99" s="3"/>
      <c r="K99" s="3"/>
      <c r="L99" s="3"/>
      <c r="T99" s="27"/>
      <c r="U99" s="27"/>
      <c r="V99" s="8"/>
      <c r="W99" s="8"/>
      <c r="X99" s="8"/>
      <c r="Y99" s="8"/>
      <c r="Z99" s="8"/>
      <c r="AA99" s="8"/>
    </row>
    <row r="100" spans="1:27" x14ac:dyDescent="0.35">
      <c r="A100" s="26"/>
      <c r="B100" s="7"/>
      <c r="C100" s="7"/>
      <c r="D100" s="3"/>
      <c r="E100" s="3"/>
      <c r="F100" s="3"/>
      <c r="G100" s="3"/>
      <c r="H100" s="3"/>
      <c r="I100" s="3"/>
      <c r="J100" s="3"/>
      <c r="K100" s="3"/>
      <c r="L100" s="3"/>
      <c r="T100" s="27"/>
      <c r="U100" s="27"/>
      <c r="V100" s="8"/>
      <c r="W100" s="8"/>
      <c r="X100" s="8"/>
      <c r="Y100" s="8"/>
      <c r="Z100" s="8"/>
      <c r="AA100" s="8"/>
    </row>
    <row r="101" spans="1:27" x14ac:dyDescent="0.35">
      <c r="A101" s="26"/>
      <c r="B101" s="7"/>
      <c r="C101" s="7"/>
      <c r="D101" s="3"/>
      <c r="E101" s="3"/>
      <c r="F101" s="3"/>
      <c r="G101" s="3"/>
      <c r="H101" s="3"/>
      <c r="I101" s="3"/>
      <c r="J101" s="3"/>
      <c r="K101" s="3"/>
      <c r="L101" s="3"/>
      <c r="T101" s="27"/>
      <c r="U101" s="27"/>
      <c r="V101" s="8"/>
      <c r="W101" s="8"/>
      <c r="X101" s="8"/>
      <c r="Y101" s="8"/>
      <c r="Z101" s="8"/>
      <c r="AA101" s="8"/>
    </row>
    <row r="102" spans="1:27" x14ac:dyDescent="0.35">
      <c r="A102" s="26"/>
      <c r="B102" s="7"/>
      <c r="C102" s="7"/>
      <c r="D102" s="3"/>
      <c r="E102" s="3"/>
      <c r="F102" s="3"/>
      <c r="G102" s="3"/>
      <c r="H102" s="3"/>
      <c r="I102" s="3"/>
      <c r="J102" s="3"/>
      <c r="K102" s="3"/>
      <c r="L102" s="3"/>
      <c r="T102" s="27"/>
      <c r="U102" s="27"/>
      <c r="V102" s="8"/>
      <c r="W102" s="8"/>
      <c r="X102" s="8"/>
      <c r="Y102" s="8"/>
      <c r="Z102" s="8"/>
      <c r="AA102" s="8"/>
    </row>
  </sheetData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7425DB-4445-4B26-996C-F20D6C952D4A}">
  <dimension ref="A1:AF102"/>
  <sheetViews>
    <sheetView workbookViewId="0"/>
  </sheetViews>
  <sheetFormatPr defaultColWidth="9.1796875" defaultRowHeight="14.5" x14ac:dyDescent="0.35"/>
  <cols>
    <col min="1" max="1" width="24.81640625" style="1" customWidth="1"/>
    <col min="2" max="3" width="15.453125" style="27" customWidth="1"/>
    <col min="4" max="12" width="9.1796875" style="8"/>
    <col min="13" max="16" width="11.1796875" style="1" customWidth="1"/>
    <col min="17" max="18" width="9.1796875" style="1"/>
    <col min="19" max="19" width="16" style="1" bestFit="1" customWidth="1"/>
    <col min="20" max="30" width="8.453125" style="1" customWidth="1"/>
    <col min="31" max="31" width="20.26953125" style="5" customWidth="1"/>
    <col min="32" max="32" width="19.54296875" style="5" customWidth="1"/>
    <col min="33" max="16384" width="9.1796875" style="1"/>
  </cols>
  <sheetData>
    <row r="1" spans="1:32" x14ac:dyDescent="0.35">
      <c r="A1" s="1" t="str">
        <f>'[42]Video Analysis'!$A$1</f>
        <v>HNC_NPH_B_2022_08_05</v>
      </c>
      <c r="B1" s="2"/>
      <c r="C1" s="2"/>
      <c r="D1" s="3" t="str">
        <f>IF('[42]Video Analysis'!$G$2="","",'[42]Video Analysis'!$G$2)</f>
        <v>Utter</v>
      </c>
      <c r="E1" s="3" t="str">
        <f>IF('[42]Video Analysis'!$H$2="","",'[42]Video Analysis'!$H$2)</f>
        <v>Utter</v>
      </c>
      <c r="F1" s="3" t="str">
        <f>IF('[42]Video Analysis'!$I$2="","",'[42]Video Analysis'!$I$2)</f>
        <v>Utter</v>
      </c>
      <c r="G1" s="3" t="str">
        <f>IF('[42]Video Analysis'!$J$2="","",'[42]Video Analysis'!$J$2)</f>
        <v>Utter</v>
      </c>
      <c r="H1" s="3" t="str">
        <f>IF('[42]Video Analysis'!$K$2="","",'[42]Video Analysis'!$K$2)</f>
        <v>Utter</v>
      </c>
      <c r="I1" s="3" t="str">
        <f>IF('[42]Video Analysis'!$L$2="","",'[42]Video Analysis'!$L$2)</f>
        <v>Utter</v>
      </c>
      <c r="J1" s="3" t="str">
        <f>IF('[42]Video Analysis'!$M$2="","",'[42]Video Analysis'!$M$2)</f>
        <v>Utter</v>
      </c>
      <c r="K1" s="3" t="str">
        <f>IF('[42]Video Analysis'!$N$2="","",'[42]Video Analysis'!$N$2)</f>
        <v>Utter</v>
      </c>
      <c r="L1" s="3" t="str">
        <f>IF('[42]Video Analysis'!$O$2="","",'[42]Video Analysis'!$O$2)</f>
        <v>Utter</v>
      </c>
      <c r="M1" s="1" t="s">
        <v>0</v>
      </c>
      <c r="N1" s="1" t="s">
        <v>0</v>
      </c>
      <c r="O1" s="1" t="s">
        <v>0</v>
      </c>
      <c r="P1" s="4">
        <v>5</v>
      </c>
      <c r="Q1" s="5" t="s">
        <v>1</v>
      </c>
      <c r="S1" s="6" t="s">
        <v>2</v>
      </c>
    </row>
    <row r="2" spans="1:32" ht="26" x14ac:dyDescent="0.35">
      <c r="A2" s="1" t="s">
        <v>3</v>
      </c>
      <c r="B2" s="7" t="s">
        <v>4</v>
      </c>
      <c r="C2" s="7" t="s">
        <v>5</v>
      </c>
      <c r="D2" s="3" t="str">
        <f>IF('[42]Video Analysis'!$G$3="","",'[42]Video Analysis'!$G$3)</f>
        <v>eelgrass</v>
      </c>
      <c r="E2" s="3" t="str">
        <f>IF('[42]Video Analysis'!$H$3="","",'[42]Video Analysis'!$H$3)</f>
        <v>macroalgae</v>
      </c>
      <c r="F2" s="3" t="str">
        <f>IF('[42]Video Analysis'!$I$3="","",'[42]Video Analysis'!$I$3)</f>
        <v>bare</v>
      </c>
      <c r="G2" s="3" t="str">
        <f>IF('[42]Video Analysis'!$J$3="","",'[42]Video Analysis'!$J$3)</f>
        <v>eelgrass</v>
      </c>
      <c r="H2" s="3" t="str">
        <f>IF('[42]Video Analysis'!$K$3="","",'[42]Video Analysis'!$K$3)</f>
        <v>macroalgae</v>
      </c>
      <c r="I2" s="3" t="str">
        <f>IF('[42]Video Analysis'!$L$3="","",'[42]Video Analysis'!$L$3)</f>
        <v>bare</v>
      </c>
      <c r="J2" s="3" t="str">
        <f>IF('[42]Video Analysis'!$M$3="","",'[42]Video Analysis'!$M$3)</f>
        <v>eelgrass</v>
      </c>
      <c r="K2" s="3" t="str">
        <f>IF('[42]Video Analysis'!$N$3="","",'[42]Video Analysis'!$N$3)</f>
        <v>macroalgae</v>
      </c>
      <c r="L2" s="3" t="str">
        <f>IF('[42]Video Analysis'!$O$3="","",'[42]Video Analysis'!$O$3)</f>
        <v>bare</v>
      </c>
      <c r="M2" s="8" t="str">
        <f>J2</f>
        <v>eelgrass</v>
      </c>
      <c r="N2" s="8" t="str">
        <f>K2</f>
        <v>macroalgae</v>
      </c>
      <c r="O2" s="8" t="str">
        <f>L2</f>
        <v>bare</v>
      </c>
      <c r="P2" s="9" t="s">
        <v>6</v>
      </c>
      <c r="S2" s="10" t="str">
        <f>A1</f>
        <v>HNC_NPH_B_2022_08_05</v>
      </c>
      <c r="T2" s="11" t="s">
        <v>7</v>
      </c>
      <c r="U2" s="11" t="s">
        <v>8</v>
      </c>
      <c r="V2" s="12" t="s">
        <v>9</v>
      </c>
      <c r="W2" s="12" t="s">
        <v>10</v>
      </c>
      <c r="X2" s="12" t="s">
        <v>11</v>
      </c>
      <c r="Y2" s="12" t="s">
        <v>12</v>
      </c>
      <c r="Z2" s="12" t="s">
        <v>13</v>
      </c>
      <c r="AA2" s="12" t="s">
        <v>14</v>
      </c>
      <c r="AB2" s="12" t="s">
        <v>15</v>
      </c>
      <c r="AC2" s="12" t="s">
        <v>16</v>
      </c>
      <c r="AD2" s="12" t="s">
        <v>17</v>
      </c>
      <c r="AE2" s="13" t="s">
        <v>18</v>
      </c>
      <c r="AF2" s="13" t="s">
        <v>6</v>
      </c>
    </row>
    <row r="3" spans="1:32" x14ac:dyDescent="0.35">
      <c r="A3" s="14" t="str">
        <f>IF('[42]Video Analysis'!$B$4="","",'[42]Video Analysis'!$B$4)</f>
        <v/>
      </c>
      <c r="B3" s="15">
        <f>IF('[42]Video Analysis'!$Q$4="","",'[42]Video Analysis'!$Q$4)</f>
        <v>-73.355627353303134</v>
      </c>
      <c r="C3" s="15">
        <f>IF('[42]Video Analysis'!$P$4="","",'[42]Video Analysis'!$P$4)</f>
        <v>40.894299242645502</v>
      </c>
      <c r="D3" s="16">
        <f>IF('[42]Video Analysis'!$G$4="","",'[42]Video Analysis'!$G$4)</f>
        <v>0</v>
      </c>
      <c r="E3" s="16">
        <f>IF('[42]Video Analysis'!$H$4="","",'[42]Video Analysis'!$H$4)</f>
        <v>0</v>
      </c>
      <c r="F3" s="16">
        <f>IF('[42]Video Analysis'!$I$4="","",'[42]Video Analysis'!$I$4)</f>
        <v>100</v>
      </c>
      <c r="G3" s="16">
        <f>IF('[42]Video Analysis'!$J$4="","",'[42]Video Analysis'!$J$4)</f>
        <v>0</v>
      </c>
      <c r="H3" s="16">
        <f>IF('[42]Video Analysis'!$K$4="","",'[42]Video Analysis'!$K$4)</f>
        <v>0</v>
      </c>
      <c r="I3" s="16">
        <f>IF('[42]Video Analysis'!$L$4="","",'[42]Video Analysis'!$L$4)</f>
        <v>100</v>
      </c>
      <c r="J3" s="16">
        <f>IF('[42]Video Analysis'!$M$4="","",'[42]Video Analysis'!$M$4)</f>
        <v>0</v>
      </c>
      <c r="K3" s="16">
        <f>IF('[42]Video Analysis'!$N$4="","",'[42]Video Analysis'!$N$4)</f>
        <v>0</v>
      </c>
      <c r="L3" s="16">
        <f>IF('[42]Video Analysis'!$O$4="","",'[42]Video Analysis'!$O$4)</f>
        <v>100</v>
      </c>
      <c r="M3" s="17" t="str">
        <f>IF(D3="","",IF((MAX(D3,G3,J3)-MIN(D3,G3,J3))&gt;$P$1,"CHECK",""))</f>
        <v/>
      </c>
      <c r="N3" s="17" t="str">
        <f>IF(E3="","",IF((MAX(E3,H3,K3)-MIN(E3,H3,K3))&gt;$P$1,"CHECK",""))</f>
        <v/>
      </c>
      <c r="O3" s="17" t="str">
        <f>IF(F3="","",IF((MAX(F3,I3,L3)-MIN(F3,I3,L3))&gt;$P$1,"CHECK",""))</f>
        <v/>
      </c>
      <c r="P3" s="18"/>
      <c r="T3" s="19">
        <f>IF(B3="","",B3)</f>
        <v>-73.355627353303134</v>
      </c>
      <c r="U3" s="19">
        <f>IF(C3="","",C3)</f>
        <v>40.894299242645502</v>
      </c>
      <c r="V3" s="20">
        <f>IF(D3="","",IF(COUNT(D3,G3,J3)&lt;3,"analyze",AVERAGE(D3,G3,J3)))</f>
        <v>0</v>
      </c>
      <c r="W3" s="20">
        <f t="shared" ref="W3:X18" si="0">IF(E3="","",IF(COUNT(E3,H3,K3)&lt;3,"analyze",AVERAGE(E3,H3,K3)))</f>
        <v>0</v>
      </c>
      <c r="X3" s="20">
        <f t="shared" si="0"/>
        <v>100</v>
      </c>
      <c r="Y3" s="20">
        <f>IF(D3="","",IF(COUNT(D3,G3,J3)&lt;3,"analyze",STDEV(D3,G3,J3)))</f>
        <v>0</v>
      </c>
      <c r="Z3" s="20">
        <f t="shared" ref="Z3:AA18" si="1">IF(E3="","",IF(COUNT(E3,H3,K3)&lt;3,"analyze",STDEV(E3,H3,K3)))</f>
        <v>0</v>
      </c>
      <c r="AA3" s="20">
        <f t="shared" si="1"/>
        <v>0</v>
      </c>
      <c r="AB3" s="21" t="str">
        <f>IF(M3="","",M3)</f>
        <v/>
      </c>
      <c r="AC3" s="21" t="str">
        <f>IF(N3="","",N3)</f>
        <v/>
      </c>
      <c r="AD3" s="21" t="str">
        <f>IF(O3="","",O3)</f>
        <v/>
      </c>
      <c r="AE3" s="22" t="str">
        <f>IF(A3="","",A3)</f>
        <v/>
      </c>
      <c r="AF3" s="22" t="str">
        <f t="shared" ref="AF3:AF66" si="2">IF(P3="","",P3)</f>
        <v/>
      </c>
    </row>
    <row r="4" spans="1:32" x14ac:dyDescent="0.35">
      <c r="A4" s="14" t="str">
        <f>IF('[42]Video Analysis'!$B$14="","",'[42]Video Analysis'!$B$14)</f>
        <v/>
      </c>
      <c r="B4" s="15">
        <f>IF('[42]Video Analysis'!$Q$14="","",'[42]Video Analysis'!$Q$14)</f>
        <v>-73.355627353303134</v>
      </c>
      <c r="C4" s="15">
        <f>IF('[42]Video Analysis'!$P$14="","",'[42]Video Analysis'!$P$14)</f>
        <v>40.894299242645502</v>
      </c>
      <c r="D4" s="16">
        <f>IF('[42]Video Analysis'!$G$14="","",'[42]Video Analysis'!$G$14)</f>
        <v>0</v>
      </c>
      <c r="E4" s="16">
        <f>IF('[42]Video Analysis'!$H$14="","",'[42]Video Analysis'!$H$14)</f>
        <v>0</v>
      </c>
      <c r="F4" s="16">
        <f>IF('[42]Video Analysis'!$I$14="","",'[42]Video Analysis'!$I$14)</f>
        <v>100</v>
      </c>
      <c r="G4" s="16">
        <f>IF('[42]Video Analysis'!$J$14="","",'[42]Video Analysis'!$J$14)</f>
        <v>0</v>
      </c>
      <c r="H4" s="16">
        <f>IF('[42]Video Analysis'!$K$14="","",'[42]Video Analysis'!$K$14)</f>
        <v>0</v>
      </c>
      <c r="I4" s="16">
        <f>IF('[42]Video Analysis'!$L$14="","",'[42]Video Analysis'!$L$14)</f>
        <v>100</v>
      </c>
      <c r="J4" s="16">
        <f>IF('[42]Video Analysis'!$M$14="","",'[42]Video Analysis'!$M$14)</f>
        <v>0</v>
      </c>
      <c r="K4" s="16">
        <f>IF('[42]Video Analysis'!$N$14="","",'[42]Video Analysis'!$N$14)</f>
        <v>0</v>
      </c>
      <c r="L4" s="16">
        <f>IF('[42]Video Analysis'!$O$14="","",'[42]Video Analysis'!$O$14)</f>
        <v>100</v>
      </c>
      <c r="M4" s="17" t="str">
        <f t="shared" ref="M4:O67" si="3">IF(D4="","",IF((MAX(D4,G4,J4)-MIN(D4,G4,J4))&gt;$P$1,"CHECK",""))</f>
        <v/>
      </c>
      <c r="N4" s="17" t="str">
        <f t="shared" si="3"/>
        <v/>
      </c>
      <c r="O4" s="17" t="str">
        <f t="shared" si="3"/>
        <v/>
      </c>
      <c r="P4" s="17"/>
      <c r="T4" s="23">
        <f t="shared" ref="T4:U67" si="4">IF(B4="","",B4)</f>
        <v>-73.355627353303134</v>
      </c>
      <c r="U4" s="23">
        <f t="shared" si="4"/>
        <v>40.894299242645502</v>
      </c>
      <c r="V4" s="24">
        <f t="shared" ref="V4:X67" si="5">IF(D4="","",IF(COUNT(D4,G4,J4)&lt;3,"analyze",AVERAGE(D4,G4,J4)))</f>
        <v>0</v>
      </c>
      <c r="W4" s="24">
        <f t="shared" si="0"/>
        <v>0</v>
      </c>
      <c r="X4" s="24">
        <f t="shared" si="0"/>
        <v>100</v>
      </c>
      <c r="Y4" s="24">
        <f t="shared" ref="Y4:AA67" si="6">IF(D4="","",IF(COUNT(D4,G4,J4)&lt;3,"analyze",STDEV(D4,G4,J4)))</f>
        <v>0</v>
      </c>
      <c r="Z4" s="24">
        <f t="shared" si="1"/>
        <v>0</v>
      </c>
      <c r="AA4" s="24">
        <f t="shared" si="1"/>
        <v>0</v>
      </c>
      <c r="AB4" s="17" t="str">
        <f t="shared" ref="AB4:AD67" si="7">IF(M4="","",M4)</f>
        <v/>
      </c>
      <c r="AC4" s="17" t="str">
        <f t="shared" si="7"/>
        <v/>
      </c>
      <c r="AD4" s="17" t="str">
        <f t="shared" si="7"/>
        <v/>
      </c>
      <c r="AE4" s="25" t="str">
        <f t="shared" ref="AE4:AE67" si="8">IF(A4="","",A4)</f>
        <v/>
      </c>
      <c r="AF4" s="25" t="str">
        <f t="shared" si="2"/>
        <v/>
      </c>
    </row>
    <row r="5" spans="1:32" x14ac:dyDescent="0.35">
      <c r="A5" s="14" t="str">
        <f>IF('[42]Video Analysis'!$B$24="","",'[42]Video Analysis'!$B$24)</f>
        <v/>
      </c>
      <c r="B5" s="15">
        <f>IF('[42]Video Analysis'!$Q$24="","",'[42]Video Analysis'!$Q$24)</f>
        <v>-73.355627353303134</v>
      </c>
      <c r="C5" s="15">
        <f>IF('[42]Video Analysis'!$P$24="","",'[42]Video Analysis'!$P$24)</f>
        <v>40.894299242645502</v>
      </c>
      <c r="D5" s="16">
        <f>IF('[42]Video Analysis'!$G$24="","",'[42]Video Analysis'!$G$24)</f>
        <v>0</v>
      </c>
      <c r="E5" s="16">
        <f>IF('[42]Video Analysis'!$H$24="","",'[42]Video Analysis'!$H$24)</f>
        <v>0</v>
      </c>
      <c r="F5" s="16">
        <f>IF('[42]Video Analysis'!$I$24="","",'[42]Video Analysis'!$I$24)</f>
        <v>100</v>
      </c>
      <c r="G5" s="16">
        <f>IF('[42]Video Analysis'!$J$24="","",'[42]Video Analysis'!$J$24)</f>
        <v>0</v>
      </c>
      <c r="H5" s="16">
        <f>IF('[42]Video Analysis'!$K$24="","",'[42]Video Analysis'!$K$24)</f>
        <v>0</v>
      </c>
      <c r="I5" s="16">
        <f>IF('[42]Video Analysis'!$L$24="","",'[42]Video Analysis'!$L$24)</f>
        <v>100</v>
      </c>
      <c r="J5" s="16">
        <f>IF('[42]Video Analysis'!$M$24="","",'[42]Video Analysis'!$M$24)</f>
        <v>0</v>
      </c>
      <c r="K5" s="16">
        <f>IF('[42]Video Analysis'!$N$24="","",'[42]Video Analysis'!$N$24)</f>
        <v>0</v>
      </c>
      <c r="L5" s="16">
        <f>IF('[42]Video Analysis'!$O$24="","",'[42]Video Analysis'!$O$24)</f>
        <v>100</v>
      </c>
      <c r="M5" s="17" t="str">
        <f t="shared" si="3"/>
        <v/>
      </c>
      <c r="N5" s="17" t="str">
        <f t="shared" si="3"/>
        <v/>
      </c>
      <c r="O5" s="17" t="str">
        <f t="shared" si="3"/>
        <v/>
      </c>
      <c r="P5" s="17"/>
      <c r="T5" s="23">
        <f t="shared" si="4"/>
        <v>-73.355627353303134</v>
      </c>
      <c r="U5" s="23">
        <f t="shared" si="4"/>
        <v>40.894299242645502</v>
      </c>
      <c r="V5" s="24">
        <f t="shared" si="5"/>
        <v>0</v>
      </c>
      <c r="W5" s="24">
        <f t="shared" si="0"/>
        <v>0</v>
      </c>
      <c r="X5" s="24">
        <f t="shared" si="0"/>
        <v>100</v>
      </c>
      <c r="Y5" s="24">
        <f t="shared" si="6"/>
        <v>0</v>
      </c>
      <c r="Z5" s="24">
        <f t="shared" si="1"/>
        <v>0</v>
      </c>
      <c r="AA5" s="24">
        <f t="shared" si="1"/>
        <v>0</v>
      </c>
      <c r="AB5" s="17" t="str">
        <f t="shared" si="7"/>
        <v/>
      </c>
      <c r="AC5" s="17" t="str">
        <f t="shared" si="7"/>
        <v/>
      </c>
      <c r="AD5" s="17" t="str">
        <f t="shared" si="7"/>
        <v/>
      </c>
      <c r="AE5" s="25" t="str">
        <f t="shared" si="8"/>
        <v/>
      </c>
      <c r="AF5" s="25" t="str">
        <f t="shared" si="2"/>
        <v/>
      </c>
    </row>
    <row r="6" spans="1:32" x14ac:dyDescent="0.35">
      <c r="A6" s="14" t="str">
        <f>IF('[42]Video Analysis'!$B$34="","",'[42]Video Analysis'!$B$34)</f>
        <v/>
      </c>
      <c r="B6" s="15">
        <f>IF('[42]Video Analysis'!$Q$34="","",'[42]Video Analysis'!$Q$34)</f>
        <v>-73.355611301958561</v>
      </c>
      <c r="C6" s="15">
        <f>IF('[42]Video Analysis'!$P$34="","",'[42]Video Analysis'!$P$34)</f>
        <v>40.894268732517958</v>
      </c>
      <c r="D6" s="16">
        <f>IF('[42]Video Analysis'!$G$34="","",'[42]Video Analysis'!$G$34)</f>
        <v>0</v>
      </c>
      <c r="E6" s="16">
        <f>IF('[42]Video Analysis'!$H$34="","",'[42]Video Analysis'!$H$34)</f>
        <v>0</v>
      </c>
      <c r="F6" s="16">
        <f>IF('[42]Video Analysis'!$I$34="","",'[42]Video Analysis'!$I$34)</f>
        <v>100</v>
      </c>
      <c r="G6" s="16">
        <f>IF('[42]Video Analysis'!$J$34="","",'[42]Video Analysis'!$J$34)</f>
        <v>0</v>
      </c>
      <c r="H6" s="16">
        <f>IF('[42]Video Analysis'!$K$34="","",'[42]Video Analysis'!$K$34)</f>
        <v>0</v>
      </c>
      <c r="I6" s="16">
        <f>IF('[42]Video Analysis'!$L$34="","",'[42]Video Analysis'!$L$34)</f>
        <v>100</v>
      </c>
      <c r="J6" s="16">
        <f>IF('[42]Video Analysis'!$M$34="","",'[42]Video Analysis'!$M$34)</f>
        <v>0</v>
      </c>
      <c r="K6" s="16">
        <f>IF('[42]Video Analysis'!$N$34="","",'[42]Video Analysis'!$N$34)</f>
        <v>0</v>
      </c>
      <c r="L6" s="16">
        <f>IF('[42]Video Analysis'!$O$34="","",'[42]Video Analysis'!$O$34)</f>
        <v>100</v>
      </c>
      <c r="M6" s="17" t="str">
        <f t="shared" si="3"/>
        <v/>
      </c>
      <c r="N6" s="17" t="str">
        <f t="shared" si="3"/>
        <v/>
      </c>
      <c r="O6" s="17" t="str">
        <f t="shared" si="3"/>
        <v/>
      </c>
      <c r="P6" s="17"/>
      <c r="T6" s="23">
        <f t="shared" si="4"/>
        <v>-73.355611301958561</v>
      </c>
      <c r="U6" s="23">
        <f t="shared" si="4"/>
        <v>40.894268732517958</v>
      </c>
      <c r="V6" s="24">
        <f t="shared" si="5"/>
        <v>0</v>
      </c>
      <c r="W6" s="24">
        <f t="shared" si="0"/>
        <v>0</v>
      </c>
      <c r="X6" s="24">
        <f t="shared" si="0"/>
        <v>100</v>
      </c>
      <c r="Y6" s="24">
        <f t="shared" si="6"/>
        <v>0</v>
      </c>
      <c r="Z6" s="24">
        <f t="shared" si="1"/>
        <v>0</v>
      </c>
      <c r="AA6" s="24">
        <f t="shared" si="1"/>
        <v>0</v>
      </c>
      <c r="AB6" s="17" t="str">
        <f t="shared" si="7"/>
        <v/>
      </c>
      <c r="AC6" s="17" t="str">
        <f t="shared" si="7"/>
        <v/>
      </c>
      <c r="AD6" s="17" t="str">
        <f t="shared" si="7"/>
        <v/>
      </c>
      <c r="AE6" s="25" t="str">
        <f t="shared" si="8"/>
        <v/>
      </c>
      <c r="AF6" s="25" t="str">
        <f t="shared" si="2"/>
        <v/>
      </c>
    </row>
    <row r="7" spans="1:32" x14ac:dyDescent="0.35">
      <c r="A7" s="14" t="str">
        <f>IF('[42]Video Analysis'!$B$44="","",'[42]Video Analysis'!$B$44)</f>
        <v/>
      </c>
      <c r="B7" s="15">
        <f>IF('[42]Video Analysis'!$Q$44="","",'[42]Video Analysis'!$Q$44)</f>
        <v>-73.355611301958561</v>
      </c>
      <c r="C7" s="15">
        <f>IF('[42]Video Analysis'!$P$44="","",'[42]Video Analysis'!$P$44)</f>
        <v>40.894268732517958</v>
      </c>
      <c r="D7" s="16">
        <f>IF('[42]Video Analysis'!$G$44="","",'[42]Video Analysis'!$G$44)</f>
        <v>0</v>
      </c>
      <c r="E7" s="16">
        <f>IF('[42]Video Analysis'!$H$44="","",'[42]Video Analysis'!$H$44)</f>
        <v>0</v>
      </c>
      <c r="F7" s="16">
        <f>IF('[42]Video Analysis'!$I$44="","",'[42]Video Analysis'!$I$44)</f>
        <v>100</v>
      </c>
      <c r="G7" s="16">
        <f>IF('[42]Video Analysis'!$J$44="","",'[42]Video Analysis'!$J$44)</f>
        <v>0</v>
      </c>
      <c r="H7" s="16">
        <f>IF('[42]Video Analysis'!$K$44="","",'[42]Video Analysis'!$K$44)</f>
        <v>0</v>
      </c>
      <c r="I7" s="16">
        <f>IF('[42]Video Analysis'!$L$44="","",'[42]Video Analysis'!$L$44)</f>
        <v>100</v>
      </c>
      <c r="J7" s="16">
        <f>IF('[42]Video Analysis'!$M$44="","",'[42]Video Analysis'!$M$44)</f>
        <v>0</v>
      </c>
      <c r="K7" s="16">
        <f>IF('[42]Video Analysis'!$N$44="","",'[42]Video Analysis'!$N$44)</f>
        <v>0</v>
      </c>
      <c r="L7" s="16">
        <f>IF('[42]Video Analysis'!$O$44="","",'[42]Video Analysis'!$O$44)</f>
        <v>100</v>
      </c>
      <c r="M7" s="17" t="str">
        <f t="shared" si="3"/>
        <v/>
      </c>
      <c r="N7" s="17" t="str">
        <f t="shared" si="3"/>
        <v/>
      </c>
      <c r="O7" s="17" t="str">
        <f t="shared" si="3"/>
        <v/>
      </c>
      <c r="P7" s="17"/>
      <c r="T7" s="23">
        <f t="shared" si="4"/>
        <v>-73.355611301958561</v>
      </c>
      <c r="U7" s="23">
        <f t="shared" si="4"/>
        <v>40.894268732517958</v>
      </c>
      <c r="V7" s="24">
        <f t="shared" si="5"/>
        <v>0</v>
      </c>
      <c r="W7" s="24">
        <f t="shared" si="0"/>
        <v>0</v>
      </c>
      <c r="X7" s="24">
        <f t="shared" si="0"/>
        <v>100</v>
      </c>
      <c r="Y7" s="24">
        <f t="shared" si="6"/>
        <v>0</v>
      </c>
      <c r="Z7" s="24">
        <f t="shared" si="1"/>
        <v>0</v>
      </c>
      <c r="AA7" s="24">
        <f t="shared" si="1"/>
        <v>0</v>
      </c>
      <c r="AB7" s="17" t="str">
        <f t="shared" si="7"/>
        <v/>
      </c>
      <c r="AC7" s="17" t="str">
        <f t="shared" si="7"/>
        <v/>
      </c>
      <c r="AD7" s="17" t="str">
        <f t="shared" si="7"/>
        <v/>
      </c>
      <c r="AE7" s="25" t="str">
        <f t="shared" si="8"/>
        <v/>
      </c>
      <c r="AF7" s="25" t="str">
        <f t="shared" si="2"/>
        <v/>
      </c>
    </row>
    <row r="8" spans="1:32" x14ac:dyDescent="0.35">
      <c r="A8" s="14" t="str">
        <f>IF('[42]Video Analysis'!$B$54="","",'[42]Video Analysis'!$B$54)</f>
        <v/>
      </c>
      <c r="B8" s="15">
        <f>IF('[42]Video Analysis'!$Q$54="","",'[42]Video Analysis'!$Q$54)</f>
        <v>-73.355571236461401</v>
      </c>
      <c r="C8" s="15">
        <f>IF('[42]Video Analysis'!$P$54="","",'[42]Video Analysis'!$P$54)</f>
        <v>40.894340858794749</v>
      </c>
      <c r="D8" s="16">
        <f>IF('[42]Video Analysis'!$G$54="","",'[42]Video Analysis'!$G$54)</f>
        <v>0</v>
      </c>
      <c r="E8" s="16">
        <f>IF('[42]Video Analysis'!$H$54="","",'[42]Video Analysis'!$H$54)</f>
        <v>0</v>
      </c>
      <c r="F8" s="16">
        <f>IF('[42]Video Analysis'!$I$54="","",'[42]Video Analysis'!$I$54)</f>
        <v>100</v>
      </c>
      <c r="G8" s="16">
        <f>IF('[42]Video Analysis'!$J$54="","",'[42]Video Analysis'!$J$54)</f>
        <v>0</v>
      </c>
      <c r="H8" s="16">
        <f>IF('[42]Video Analysis'!$K$54="","",'[42]Video Analysis'!$K$54)</f>
        <v>0</v>
      </c>
      <c r="I8" s="16">
        <f>IF('[42]Video Analysis'!$L$54="","",'[42]Video Analysis'!$L$54)</f>
        <v>100</v>
      </c>
      <c r="J8" s="16">
        <f>IF('[42]Video Analysis'!$M$54="","",'[42]Video Analysis'!$M$54)</f>
        <v>0</v>
      </c>
      <c r="K8" s="16">
        <f>IF('[42]Video Analysis'!$N$54="","",'[42]Video Analysis'!$N$54)</f>
        <v>0</v>
      </c>
      <c r="L8" s="16">
        <f>IF('[42]Video Analysis'!$O$54="","",'[42]Video Analysis'!$O$54)</f>
        <v>100</v>
      </c>
      <c r="M8" s="17" t="str">
        <f t="shared" si="3"/>
        <v/>
      </c>
      <c r="N8" s="17" t="str">
        <f t="shared" si="3"/>
        <v/>
      </c>
      <c r="O8" s="17" t="str">
        <f t="shared" si="3"/>
        <v/>
      </c>
      <c r="P8" s="17"/>
      <c r="T8" s="23">
        <f t="shared" si="4"/>
        <v>-73.355571236461401</v>
      </c>
      <c r="U8" s="23">
        <f t="shared" si="4"/>
        <v>40.894340858794749</v>
      </c>
      <c r="V8" s="24">
        <f t="shared" si="5"/>
        <v>0</v>
      </c>
      <c r="W8" s="24">
        <f t="shared" si="0"/>
        <v>0</v>
      </c>
      <c r="X8" s="24">
        <f t="shared" si="0"/>
        <v>100</v>
      </c>
      <c r="Y8" s="24">
        <f t="shared" si="6"/>
        <v>0</v>
      </c>
      <c r="Z8" s="24">
        <f t="shared" si="1"/>
        <v>0</v>
      </c>
      <c r="AA8" s="24">
        <f t="shared" si="1"/>
        <v>0</v>
      </c>
      <c r="AB8" s="17" t="str">
        <f t="shared" si="7"/>
        <v/>
      </c>
      <c r="AC8" s="17" t="str">
        <f t="shared" si="7"/>
        <v/>
      </c>
      <c r="AD8" s="17" t="str">
        <f t="shared" si="7"/>
        <v/>
      </c>
      <c r="AE8" s="25" t="str">
        <f t="shared" si="8"/>
        <v/>
      </c>
      <c r="AF8" s="25" t="str">
        <f t="shared" si="2"/>
        <v/>
      </c>
    </row>
    <row r="9" spans="1:32" x14ac:dyDescent="0.35">
      <c r="A9" s="14" t="str">
        <f>IF('[42]Video Analysis'!$B$64="","",'[42]Video Analysis'!$B$64)</f>
        <v/>
      </c>
      <c r="B9" s="15">
        <f>IF('[42]Video Analysis'!$Q$64="","",'[42]Video Analysis'!$Q$64)</f>
        <v>-73.355571236461401</v>
      </c>
      <c r="C9" s="15">
        <f>IF('[42]Video Analysis'!$P$64="","",'[42]Video Analysis'!$P$64)</f>
        <v>40.894340858794749</v>
      </c>
      <c r="D9" s="16">
        <f>IF('[42]Video Analysis'!$G$64="","",'[42]Video Analysis'!$G$64)</f>
        <v>0</v>
      </c>
      <c r="E9" s="16">
        <f>IF('[42]Video Analysis'!$H$64="","",'[42]Video Analysis'!$H$64)</f>
        <v>0</v>
      </c>
      <c r="F9" s="16">
        <f>IF('[42]Video Analysis'!$I$64="","",'[42]Video Analysis'!$I$64)</f>
        <v>100</v>
      </c>
      <c r="G9" s="16">
        <f>IF('[42]Video Analysis'!$J$64="","",'[42]Video Analysis'!$J$64)</f>
        <v>0</v>
      </c>
      <c r="H9" s="16">
        <f>IF('[42]Video Analysis'!$K$64="","",'[42]Video Analysis'!$K$64)</f>
        <v>0</v>
      </c>
      <c r="I9" s="16">
        <f>IF('[42]Video Analysis'!$L$64="","",'[42]Video Analysis'!$L$64)</f>
        <v>100</v>
      </c>
      <c r="J9" s="16">
        <f>IF('[42]Video Analysis'!$M$64="","",'[42]Video Analysis'!$M$64)</f>
        <v>0</v>
      </c>
      <c r="K9" s="16">
        <f>IF('[42]Video Analysis'!$N$64="","",'[42]Video Analysis'!$N$64)</f>
        <v>0</v>
      </c>
      <c r="L9" s="16">
        <f>IF('[42]Video Analysis'!$O$64="","",'[42]Video Analysis'!$O$64)</f>
        <v>100</v>
      </c>
      <c r="M9" s="17" t="str">
        <f t="shared" si="3"/>
        <v/>
      </c>
      <c r="N9" s="17" t="str">
        <f t="shared" si="3"/>
        <v/>
      </c>
      <c r="O9" s="17" t="str">
        <f t="shared" si="3"/>
        <v/>
      </c>
      <c r="P9" s="17" t="s">
        <v>19</v>
      </c>
      <c r="T9" s="23">
        <f t="shared" si="4"/>
        <v>-73.355571236461401</v>
      </c>
      <c r="U9" s="23">
        <f t="shared" si="4"/>
        <v>40.894340858794749</v>
      </c>
      <c r="V9" s="24">
        <f t="shared" si="5"/>
        <v>0</v>
      </c>
      <c r="W9" s="24">
        <f t="shared" si="0"/>
        <v>0</v>
      </c>
      <c r="X9" s="24">
        <f t="shared" si="0"/>
        <v>100</v>
      </c>
      <c r="Y9" s="24">
        <f t="shared" si="6"/>
        <v>0</v>
      </c>
      <c r="Z9" s="24">
        <f t="shared" si="1"/>
        <v>0</v>
      </c>
      <c r="AA9" s="24">
        <f t="shared" si="1"/>
        <v>0</v>
      </c>
      <c r="AB9" s="17" t="str">
        <f t="shared" si="7"/>
        <v/>
      </c>
      <c r="AC9" s="17" t="str">
        <f t="shared" si="7"/>
        <v/>
      </c>
      <c r="AD9" s="17" t="str">
        <f t="shared" si="7"/>
        <v/>
      </c>
      <c r="AE9" s="25" t="str">
        <f t="shared" si="8"/>
        <v/>
      </c>
      <c r="AF9" s="25" t="str">
        <f t="shared" si="2"/>
        <v xml:space="preserve">10% NM </v>
      </c>
    </row>
    <row r="10" spans="1:32" x14ac:dyDescent="0.35">
      <c r="A10" s="14" t="str">
        <f>IF('[42]Video Analysis'!$B$74="","",'[42]Video Analysis'!$B$74)</f>
        <v/>
      </c>
      <c r="B10" s="15">
        <f>IF('[42]Video Analysis'!$Q$74="","",'[42]Video Analysis'!$Q$74)</f>
        <v>-73.355571236461401</v>
      </c>
      <c r="C10" s="15">
        <f>IF('[42]Video Analysis'!$P$74="","",'[42]Video Analysis'!$P$74)</f>
        <v>40.894340858794749</v>
      </c>
      <c r="D10" s="16">
        <f>IF('[42]Video Analysis'!$G$74="","",'[42]Video Analysis'!$G$74)</f>
        <v>0</v>
      </c>
      <c r="E10" s="16">
        <f>IF('[42]Video Analysis'!$H$74="","",'[42]Video Analysis'!$H$74)</f>
        <v>0</v>
      </c>
      <c r="F10" s="16">
        <f>IF('[42]Video Analysis'!$I$74="","",'[42]Video Analysis'!$I$74)</f>
        <v>100</v>
      </c>
      <c r="G10" s="16">
        <f>IF('[42]Video Analysis'!$J$74="","",'[42]Video Analysis'!$J$74)</f>
        <v>0</v>
      </c>
      <c r="H10" s="16">
        <f>IF('[42]Video Analysis'!$K$74="","",'[42]Video Analysis'!$K$74)</f>
        <v>0</v>
      </c>
      <c r="I10" s="16">
        <f>IF('[42]Video Analysis'!$L$74="","",'[42]Video Analysis'!$L$74)</f>
        <v>100</v>
      </c>
      <c r="J10" s="16">
        <f>IF('[42]Video Analysis'!$M$74="","",'[42]Video Analysis'!$M$74)</f>
        <v>0</v>
      </c>
      <c r="K10" s="16">
        <f>IF('[42]Video Analysis'!$N$74="","",'[42]Video Analysis'!$N$74)</f>
        <v>0</v>
      </c>
      <c r="L10" s="16">
        <f>IF('[42]Video Analysis'!$O$74="","",'[42]Video Analysis'!$O$74)</f>
        <v>100</v>
      </c>
      <c r="M10" s="17" t="str">
        <f t="shared" si="3"/>
        <v/>
      </c>
      <c r="N10" s="17" t="str">
        <f t="shared" si="3"/>
        <v/>
      </c>
      <c r="O10" s="17" t="str">
        <f t="shared" si="3"/>
        <v/>
      </c>
      <c r="P10" s="17"/>
      <c r="T10" s="23">
        <f t="shared" si="4"/>
        <v>-73.355571236461401</v>
      </c>
      <c r="U10" s="23">
        <f t="shared" si="4"/>
        <v>40.894340858794749</v>
      </c>
      <c r="V10" s="24">
        <f t="shared" si="5"/>
        <v>0</v>
      </c>
      <c r="W10" s="24">
        <f t="shared" si="0"/>
        <v>0</v>
      </c>
      <c r="X10" s="24">
        <f t="shared" si="0"/>
        <v>100</v>
      </c>
      <c r="Y10" s="24">
        <f t="shared" si="6"/>
        <v>0</v>
      </c>
      <c r="Z10" s="24">
        <f t="shared" si="1"/>
        <v>0</v>
      </c>
      <c r="AA10" s="24">
        <f t="shared" si="1"/>
        <v>0</v>
      </c>
      <c r="AB10" s="17" t="str">
        <f t="shared" si="7"/>
        <v/>
      </c>
      <c r="AC10" s="17" t="str">
        <f t="shared" si="7"/>
        <v/>
      </c>
      <c r="AD10" s="17" t="str">
        <f t="shared" si="7"/>
        <v/>
      </c>
      <c r="AE10" s="25" t="str">
        <f t="shared" si="8"/>
        <v/>
      </c>
      <c r="AF10" s="25" t="str">
        <f t="shared" si="2"/>
        <v/>
      </c>
    </row>
    <row r="11" spans="1:32" x14ac:dyDescent="0.35">
      <c r="A11" s="14" t="str">
        <f>IF('[42]Video Analysis'!$B$84="","",'[42]Video Analysis'!$B$84)</f>
        <v/>
      </c>
      <c r="B11" s="15">
        <f>IF('[42]Video Analysis'!$Q$84="","",'[42]Video Analysis'!$Q$84)</f>
        <v>-73.355571236461401</v>
      </c>
      <c r="C11" s="15">
        <f>IF('[42]Video Analysis'!$P$84="","",'[42]Video Analysis'!$P$84)</f>
        <v>40.894340858794749</v>
      </c>
      <c r="D11" s="16">
        <f>IF('[42]Video Analysis'!$G$84="","",'[42]Video Analysis'!$G$84)</f>
        <v>0</v>
      </c>
      <c r="E11" s="16">
        <f>IF('[42]Video Analysis'!$H$84="","",'[42]Video Analysis'!$H$84)</f>
        <v>0</v>
      </c>
      <c r="F11" s="16">
        <f>IF('[42]Video Analysis'!$I$84="","",'[42]Video Analysis'!$I$84)</f>
        <v>100</v>
      </c>
      <c r="G11" s="16">
        <f>IF('[42]Video Analysis'!$J$84="","",'[42]Video Analysis'!$J$84)</f>
        <v>0</v>
      </c>
      <c r="H11" s="16">
        <f>IF('[42]Video Analysis'!$K$84="","",'[42]Video Analysis'!$K$84)</f>
        <v>0</v>
      </c>
      <c r="I11" s="16">
        <f>IF('[42]Video Analysis'!$L$84="","",'[42]Video Analysis'!$L$84)</f>
        <v>100</v>
      </c>
      <c r="J11" s="16">
        <f>IF('[42]Video Analysis'!$M$84="","",'[42]Video Analysis'!$M$84)</f>
        <v>0</v>
      </c>
      <c r="K11" s="16">
        <f>IF('[42]Video Analysis'!$N$84="","",'[42]Video Analysis'!$N$84)</f>
        <v>0</v>
      </c>
      <c r="L11" s="16">
        <f>IF('[42]Video Analysis'!$O$84="","",'[42]Video Analysis'!$O$84)</f>
        <v>100</v>
      </c>
      <c r="M11" s="17" t="str">
        <f t="shared" si="3"/>
        <v/>
      </c>
      <c r="N11" s="17" t="str">
        <f t="shared" si="3"/>
        <v/>
      </c>
      <c r="O11" s="17" t="str">
        <f t="shared" si="3"/>
        <v/>
      </c>
      <c r="P11" s="17"/>
      <c r="T11" s="23">
        <f t="shared" si="4"/>
        <v>-73.355571236461401</v>
      </c>
      <c r="U11" s="23">
        <f t="shared" si="4"/>
        <v>40.894340858794749</v>
      </c>
      <c r="V11" s="24">
        <f t="shared" si="5"/>
        <v>0</v>
      </c>
      <c r="W11" s="24">
        <f t="shared" si="0"/>
        <v>0</v>
      </c>
      <c r="X11" s="24">
        <f t="shared" si="0"/>
        <v>100</v>
      </c>
      <c r="Y11" s="24">
        <f t="shared" si="6"/>
        <v>0</v>
      </c>
      <c r="Z11" s="24">
        <f t="shared" si="1"/>
        <v>0</v>
      </c>
      <c r="AA11" s="24">
        <f t="shared" si="1"/>
        <v>0</v>
      </c>
      <c r="AB11" s="17" t="str">
        <f t="shared" si="7"/>
        <v/>
      </c>
      <c r="AC11" s="17" t="str">
        <f t="shared" si="7"/>
        <v/>
      </c>
      <c r="AD11" s="17" t="str">
        <f t="shared" si="7"/>
        <v/>
      </c>
      <c r="AE11" s="25" t="str">
        <f t="shared" si="8"/>
        <v/>
      </c>
      <c r="AF11" s="25" t="str">
        <f t="shared" si="2"/>
        <v/>
      </c>
    </row>
    <row r="12" spans="1:32" x14ac:dyDescent="0.35">
      <c r="A12" s="14" t="str">
        <f>IF('[42]Video Analysis'!$B$94="","",'[42]Video Analysis'!$B$94)</f>
        <v/>
      </c>
      <c r="B12" s="15">
        <f>IF('[42]Video Analysis'!$Q$94="","",'[42]Video Analysis'!$Q$94)</f>
        <v>-73.355560591444373</v>
      </c>
      <c r="C12" s="15">
        <f>IF('[42]Video Analysis'!$P$94="","",'[42]Video Analysis'!$P$94)</f>
        <v>40.894401082769036</v>
      </c>
      <c r="D12" s="16">
        <f>IF('[42]Video Analysis'!$G$94="","",'[42]Video Analysis'!$G$94)</f>
        <v>0</v>
      </c>
      <c r="E12" s="16">
        <f>IF('[42]Video Analysis'!$H$94="","",'[42]Video Analysis'!$H$94)</f>
        <v>0</v>
      </c>
      <c r="F12" s="16">
        <f>IF('[42]Video Analysis'!$I$94="","",'[42]Video Analysis'!$I$94)</f>
        <v>100</v>
      </c>
      <c r="G12" s="16">
        <f>IF('[42]Video Analysis'!$J$94="","",'[42]Video Analysis'!$J$94)</f>
        <v>0</v>
      </c>
      <c r="H12" s="16">
        <f>IF('[42]Video Analysis'!$K$94="","",'[42]Video Analysis'!$K$94)</f>
        <v>0</v>
      </c>
      <c r="I12" s="16">
        <f>IF('[42]Video Analysis'!$L$94="","",'[42]Video Analysis'!$L$94)</f>
        <v>100</v>
      </c>
      <c r="J12" s="16">
        <f>IF('[42]Video Analysis'!$M$94="","",'[42]Video Analysis'!$M$94)</f>
        <v>0</v>
      </c>
      <c r="K12" s="16">
        <f>IF('[42]Video Analysis'!$N$94="","",'[42]Video Analysis'!$N$94)</f>
        <v>0</v>
      </c>
      <c r="L12" s="16">
        <f>IF('[42]Video Analysis'!$O$94="","",'[42]Video Analysis'!$O$94)</f>
        <v>100</v>
      </c>
      <c r="M12" s="17" t="str">
        <f t="shared" si="3"/>
        <v/>
      </c>
      <c r="N12" s="17" t="str">
        <f t="shared" si="3"/>
        <v/>
      </c>
      <c r="O12" s="17" t="str">
        <f t="shared" si="3"/>
        <v/>
      </c>
      <c r="P12" s="17"/>
      <c r="T12" s="23">
        <f t="shared" si="4"/>
        <v>-73.355560591444373</v>
      </c>
      <c r="U12" s="23">
        <f t="shared" si="4"/>
        <v>40.894401082769036</v>
      </c>
      <c r="V12" s="24">
        <f t="shared" si="5"/>
        <v>0</v>
      </c>
      <c r="W12" s="24">
        <f t="shared" si="0"/>
        <v>0</v>
      </c>
      <c r="X12" s="24">
        <f t="shared" si="0"/>
        <v>100</v>
      </c>
      <c r="Y12" s="24">
        <f t="shared" si="6"/>
        <v>0</v>
      </c>
      <c r="Z12" s="24">
        <f t="shared" si="1"/>
        <v>0</v>
      </c>
      <c r="AA12" s="24">
        <f t="shared" si="1"/>
        <v>0</v>
      </c>
      <c r="AB12" s="17" t="str">
        <f t="shared" si="7"/>
        <v/>
      </c>
      <c r="AC12" s="17" t="str">
        <f t="shared" si="7"/>
        <v/>
      </c>
      <c r="AD12" s="17" t="str">
        <f t="shared" si="7"/>
        <v/>
      </c>
      <c r="AE12" s="25" t="str">
        <f t="shared" si="8"/>
        <v/>
      </c>
      <c r="AF12" s="25" t="str">
        <f t="shared" si="2"/>
        <v/>
      </c>
    </row>
    <row r="13" spans="1:32" x14ac:dyDescent="0.35">
      <c r="A13" s="14" t="str">
        <f>IF('[42]Video Analysis'!$B$104="","",'[42]Video Analysis'!$B$104)</f>
        <v/>
      </c>
      <c r="B13" s="15">
        <f>IF('[42]Video Analysis'!$Q$104="","",'[42]Video Analysis'!$Q$104)</f>
        <v>-73.355560591444373</v>
      </c>
      <c r="C13" s="15">
        <f>IF('[42]Video Analysis'!$P$104="","",'[42]Video Analysis'!$P$104)</f>
        <v>40.894401082769036</v>
      </c>
      <c r="D13" s="16">
        <f>IF('[42]Video Analysis'!$G$104="","",'[42]Video Analysis'!$G$104)</f>
        <v>0</v>
      </c>
      <c r="E13" s="16">
        <f>IF('[42]Video Analysis'!$H$104="","",'[42]Video Analysis'!$H$104)</f>
        <v>0</v>
      </c>
      <c r="F13" s="16">
        <f>IF('[42]Video Analysis'!$I$104="","",'[42]Video Analysis'!$I$104)</f>
        <v>100</v>
      </c>
      <c r="G13" s="16">
        <f>IF('[42]Video Analysis'!$J$104="","",'[42]Video Analysis'!$J$104)</f>
        <v>0</v>
      </c>
      <c r="H13" s="16">
        <f>IF('[42]Video Analysis'!$K$104="","",'[42]Video Analysis'!$K$104)</f>
        <v>0</v>
      </c>
      <c r="I13" s="16">
        <f>IF('[42]Video Analysis'!$L$104="","",'[42]Video Analysis'!$L$104)</f>
        <v>100</v>
      </c>
      <c r="J13" s="16">
        <f>IF('[42]Video Analysis'!$M$104="","",'[42]Video Analysis'!$M$104)</f>
        <v>0</v>
      </c>
      <c r="K13" s="16">
        <f>IF('[42]Video Analysis'!$N$104="","",'[42]Video Analysis'!$N$104)</f>
        <v>0</v>
      </c>
      <c r="L13" s="16">
        <f>IF('[42]Video Analysis'!$O$104="","",'[42]Video Analysis'!$O$104)</f>
        <v>100</v>
      </c>
      <c r="M13" s="17" t="str">
        <f t="shared" si="3"/>
        <v/>
      </c>
      <c r="N13" s="17" t="str">
        <f t="shared" si="3"/>
        <v/>
      </c>
      <c r="O13" s="17" t="str">
        <f t="shared" si="3"/>
        <v/>
      </c>
      <c r="P13" s="17"/>
      <c r="T13" s="23">
        <f t="shared" si="4"/>
        <v>-73.355560591444373</v>
      </c>
      <c r="U13" s="23">
        <f t="shared" si="4"/>
        <v>40.894401082769036</v>
      </c>
      <c r="V13" s="24">
        <f t="shared" si="5"/>
        <v>0</v>
      </c>
      <c r="W13" s="24">
        <f t="shared" si="0"/>
        <v>0</v>
      </c>
      <c r="X13" s="24">
        <f t="shared" si="0"/>
        <v>100</v>
      </c>
      <c r="Y13" s="24">
        <f t="shared" si="6"/>
        <v>0</v>
      </c>
      <c r="Z13" s="24">
        <f t="shared" si="1"/>
        <v>0</v>
      </c>
      <c r="AA13" s="24">
        <f t="shared" si="1"/>
        <v>0</v>
      </c>
      <c r="AB13" s="17" t="str">
        <f t="shared" si="7"/>
        <v/>
      </c>
      <c r="AC13" s="17" t="str">
        <f t="shared" si="7"/>
        <v/>
      </c>
      <c r="AD13" s="17" t="str">
        <f t="shared" si="7"/>
        <v/>
      </c>
      <c r="AE13" s="25" t="str">
        <f t="shared" si="8"/>
        <v/>
      </c>
      <c r="AF13" s="25" t="str">
        <f t="shared" si="2"/>
        <v/>
      </c>
    </row>
    <row r="14" spans="1:32" x14ac:dyDescent="0.35">
      <c r="A14" s="14" t="str">
        <f>IF('[42]Video Analysis'!$B$114="","",'[42]Video Analysis'!$B$114)</f>
        <v/>
      </c>
      <c r="B14" s="15">
        <f>IF('[42]Video Analysis'!$Q$114="","",'[42]Video Analysis'!$Q$114)</f>
        <v>-73.355560591444373</v>
      </c>
      <c r="C14" s="15">
        <f>IF('[42]Video Analysis'!$P$114="","",'[42]Video Analysis'!$P$114)</f>
        <v>40.894401082769036</v>
      </c>
      <c r="D14" s="16">
        <f>IF('[42]Video Analysis'!$G$114="","",'[42]Video Analysis'!$G$114)</f>
        <v>0</v>
      </c>
      <c r="E14" s="16">
        <f>IF('[42]Video Analysis'!$H$114="","",'[42]Video Analysis'!$H$114)</f>
        <v>0</v>
      </c>
      <c r="F14" s="16">
        <f>IF('[42]Video Analysis'!$I$114="","",'[42]Video Analysis'!$I$114)</f>
        <v>100</v>
      </c>
      <c r="G14" s="16">
        <f>IF('[42]Video Analysis'!$J$114="","",'[42]Video Analysis'!$J$114)</f>
        <v>0</v>
      </c>
      <c r="H14" s="16">
        <f>IF('[42]Video Analysis'!$K$114="","",'[42]Video Analysis'!$K$114)</f>
        <v>0</v>
      </c>
      <c r="I14" s="16">
        <f>IF('[42]Video Analysis'!$L$114="","",'[42]Video Analysis'!$L$114)</f>
        <v>100</v>
      </c>
      <c r="J14" s="16">
        <f>IF('[42]Video Analysis'!$M$114="","",'[42]Video Analysis'!$M$114)</f>
        <v>0</v>
      </c>
      <c r="K14" s="16">
        <f>IF('[42]Video Analysis'!$N$114="","",'[42]Video Analysis'!$N$114)</f>
        <v>0</v>
      </c>
      <c r="L14" s="16">
        <f>IF('[42]Video Analysis'!$O$114="","",'[42]Video Analysis'!$O$114)</f>
        <v>100</v>
      </c>
      <c r="M14" s="17" t="str">
        <f t="shared" si="3"/>
        <v/>
      </c>
      <c r="N14" s="17" t="str">
        <f t="shared" si="3"/>
        <v/>
      </c>
      <c r="O14" s="17" t="str">
        <f t="shared" si="3"/>
        <v/>
      </c>
      <c r="P14" s="17"/>
      <c r="T14" s="23">
        <f t="shared" si="4"/>
        <v>-73.355560591444373</v>
      </c>
      <c r="U14" s="23">
        <f t="shared" si="4"/>
        <v>40.894401082769036</v>
      </c>
      <c r="V14" s="24">
        <f t="shared" si="5"/>
        <v>0</v>
      </c>
      <c r="W14" s="24">
        <f t="shared" si="0"/>
        <v>0</v>
      </c>
      <c r="X14" s="24">
        <f t="shared" si="0"/>
        <v>100</v>
      </c>
      <c r="Y14" s="24">
        <f t="shared" si="6"/>
        <v>0</v>
      </c>
      <c r="Z14" s="24">
        <f t="shared" si="1"/>
        <v>0</v>
      </c>
      <c r="AA14" s="24">
        <f t="shared" si="1"/>
        <v>0</v>
      </c>
      <c r="AB14" s="17" t="str">
        <f t="shared" si="7"/>
        <v/>
      </c>
      <c r="AC14" s="17" t="str">
        <f t="shared" si="7"/>
        <v/>
      </c>
      <c r="AD14" s="17" t="str">
        <f t="shared" si="7"/>
        <v/>
      </c>
      <c r="AE14" s="25" t="str">
        <f t="shared" si="8"/>
        <v/>
      </c>
      <c r="AF14" s="25" t="str">
        <f t="shared" si="2"/>
        <v/>
      </c>
    </row>
    <row r="15" spans="1:32" x14ac:dyDescent="0.35">
      <c r="A15" s="14" t="str">
        <f>IF('[42]Video Analysis'!$B$124="","",'[42]Video Analysis'!$B$124)</f>
        <v/>
      </c>
      <c r="B15" s="15">
        <f>IF('[42]Video Analysis'!$Q$124="","",'[42]Video Analysis'!$Q$124)</f>
        <v>-73.355560591444373</v>
      </c>
      <c r="C15" s="15">
        <f>IF('[42]Video Analysis'!$P$124="","",'[42]Video Analysis'!$P$124)</f>
        <v>40.894401082769036</v>
      </c>
      <c r="D15" s="16">
        <f>IF('[42]Video Analysis'!$G$124="","",'[42]Video Analysis'!$G$124)</f>
        <v>0</v>
      </c>
      <c r="E15" s="16">
        <f>IF('[42]Video Analysis'!$H$124="","",'[42]Video Analysis'!$H$124)</f>
        <v>0</v>
      </c>
      <c r="F15" s="16">
        <f>IF('[42]Video Analysis'!$I$124="","",'[42]Video Analysis'!$I$124)</f>
        <v>100</v>
      </c>
      <c r="G15" s="16">
        <f>IF('[42]Video Analysis'!$J$124="","",'[42]Video Analysis'!$J$124)</f>
        <v>0</v>
      </c>
      <c r="H15" s="16">
        <f>IF('[42]Video Analysis'!$K$124="","",'[42]Video Analysis'!$K$124)</f>
        <v>0</v>
      </c>
      <c r="I15" s="16">
        <f>IF('[42]Video Analysis'!$L$124="","",'[42]Video Analysis'!$L$124)</f>
        <v>100</v>
      </c>
      <c r="J15" s="16">
        <f>IF('[42]Video Analysis'!$M$124="","",'[42]Video Analysis'!$M$124)</f>
        <v>0</v>
      </c>
      <c r="K15" s="16">
        <f>IF('[42]Video Analysis'!$N$124="","",'[42]Video Analysis'!$N$124)</f>
        <v>0</v>
      </c>
      <c r="L15" s="16">
        <f>IF('[42]Video Analysis'!$O$124="","",'[42]Video Analysis'!$O$124)</f>
        <v>100</v>
      </c>
      <c r="M15" s="17" t="str">
        <f t="shared" si="3"/>
        <v/>
      </c>
      <c r="N15" s="17" t="str">
        <f t="shared" si="3"/>
        <v/>
      </c>
      <c r="O15" s="17" t="str">
        <f t="shared" si="3"/>
        <v/>
      </c>
      <c r="P15" s="17"/>
      <c r="T15" s="23">
        <f t="shared" si="4"/>
        <v>-73.355560591444373</v>
      </c>
      <c r="U15" s="23">
        <f t="shared" si="4"/>
        <v>40.894401082769036</v>
      </c>
      <c r="V15" s="24">
        <f t="shared" si="5"/>
        <v>0</v>
      </c>
      <c r="W15" s="24">
        <f t="shared" si="0"/>
        <v>0</v>
      </c>
      <c r="X15" s="24">
        <f t="shared" si="0"/>
        <v>100</v>
      </c>
      <c r="Y15" s="24">
        <f t="shared" si="6"/>
        <v>0</v>
      </c>
      <c r="Z15" s="24">
        <f t="shared" si="1"/>
        <v>0</v>
      </c>
      <c r="AA15" s="24">
        <f t="shared" si="1"/>
        <v>0</v>
      </c>
      <c r="AB15" s="17" t="str">
        <f t="shared" si="7"/>
        <v/>
      </c>
      <c r="AC15" s="17" t="str">
        <f t="shared" si="7"/>
        <v/>
      </c>
      <c r="AD15" s="17" t="str">
        <f t="shared" si="7"/>
        <v/>
      </c>
      <c r="AE15" s="25" t="str">
        <f t="shared" si="8"/>
        <v/>
      </c>
      <c r="AF15" s="25" t="str">
        <f t="shared" si="2"/>
        <v/>
      </c>
    </row>
    <row r="16" spans="1:32" x14ac:dyDescent="0.35">
      <c r="A16" s="14" t="str">
        <f>IF('[42]Video Analysis'!$B$134="","",'[42]Video Analysis'!$B$134)</f>
        <v/>
      </c>
      <c r="B16" s="15">
        <f>IF('[42]Video Analysis'!$Q$134="","",'[42]Video Analysis'!$Q$134)</f>
        <v>-73.355560591444373</v>
      </c>
      <c r="C16" s="15">
        <f>IF('[42]Video Analysis'!$P$134="","",'[42]Video Analysis'!$P$134)</f>
        <v>40.894401082769036</v>
      </c>
      <c r="D16" s="16">
        <f>IF('[42]Video Analysis'!$G$134="","",'[42]Video Analysis'!$G$134)</f>
        <v>0</v>
      </c>
      <c r="E16" s="16">
        <f>IF('[42]Video Analysis'!$H$134="","",'[42]Video Analysis'!$H$134)</f>
        <v>0</v>
      </c>
      <c r="F16" s="16">
        <f>IF('[42]Video Analysis'!$I$134="","",'[42]Video Analysis'!$I$134)</f>
        <v>100</v>
      </c>
      <c r="G16" s="16">
        <f>IF('[42]Video Analysis'!$J$134="","",'[42]Video Analysis'!$J$134)</f>
        <v>0</v>
      </c>
      <c r="H16" s="16">
        <f>IF('[42]Video Analysis'!$K$134="","",'[42]Video Analysis'!$K$134)</f>
        <v>0</v>
      </c>
      <c r="I16" s="16">
        <f>IF('[42]Video Analysis'!$L$134="","",'[42]Video Analysis'!$L$134)</f>
        <v>100</v>
      </c>
      <c r="J16" s="16">
        <f>IF('[42]Video Analysis'!$M$134="","",'[42]Video Analysis'!$M$134)</f>
        <v>0</v>
      </c>
      <c r="K16" s="16">
        <f>IF('[42]Video Analysis'!$N$134="","",'[42]Video Analysis'!$N$134)</f>
        <v>0</v>
      </c>
      <c r="L16" s="16">
        <f>IF('[42]Video Analysis'!$O$134="","",'[42]Video Analysis'!$O$134)</f>
        <v>100</v>
      </c>
      <c r="M16" s="17" t="str">
        <f t="shared" si="3"/>
        <v/>
      </c>
      <c r="N16" s="17" t="str">
        <f t="shared" si="3"/>
        <v/>
      </c>
      <c r="O16" s="17" t="str">
        <f t="shared" si="3"/>
        <v/>
      </c>
      <c r="P16" s="17"/>
      <c r="T16" s="23">
        <f t="shared" si="4"/>
        <v>-73.355560591444373</v>
      </c>
      <c r="U16" s="23">
        <f t="shared" si="4"/>
        <v>40.894401082769036</v>
      </c>
      <c r="V16" s="24">
        <f t="shared" si="5"/>
        <v>0</v>
      </c>
      <c r="W16" s="24">
        <f t="shared" si="0"/>
        <v>0</v>
      </c>
      <c r="X16" s="24">
        <f t="shared" si="0"/>
        <v>100</v>
      </c>
      <c r="Y16" s="24">
        <f t="shared" si="6"/>
        <v>0</v>
      </c>
      <c r="Z16" s="24">
        <f t="shared" si="1"/>
        <v>0</v>
      </c>
      <c r="AA16" s="24">
        <f t="shared" si="1"/>
        <v>0</v>
      </c>
      <c r="AB16" s="17" t="str">
        <f t="shared" si="7"/>
        <v/>
      </c>
      <c r="AC16" s="17" t="str">
        <f t="shared" si="7"/>
        <v/>
      </c>
      <c r="AD16" s="17" t="str">
        <f t="shared" si="7"/>
        <v/>
      </c>
      <c r="AE16" s="25" t="str">
        <f t="shared" si="8"/>
        <v/>
      </c>
      <c r="AF16" s="25" t="str">
        <f t="shared" si="2"/>
        <v/>
      </c>
    </row>
    <row r="17" spans="1:32" x14ac:dyDescent="0.35">
      <c r="A17" s="14" t="str">
        <f>IF('[42]Video Analysis'!$B$144="","",'[42]Video Analysis'!$B$144)</f>
        <v/>
      </c>
      <c r="B17" s="15">
        <f>IF('[42]Video Analysis'!$Q$144="","",'[42]Video Analysis'!$Q$144)</f>
        <v>-73.355560591444373</v>
      </c>
      <c r="C17" s="15">
        <f>IF('[42]Video Analysis'!$P$144="","",'[42]Video Analysis'!$P$144)</f>
        <v>40.894401082769036</v>
      </c>
      <c r="D17" s="16">
        <f>IF('[42]Video Analysis'!$G$144="","",'[42]Video Analysis'!$G$144)</f>
        <v>0</v>
      </c>
      <c r="E17" s="16">
        <f>IF('[42]Video Analysis'!$H$144="","",'[42]Video Analysis'!$H$144)</f>
        <v>0</v>
      </c>
      <c r="F17" s="16">
        <f>IF('[42]Video Analysis'!$I$144="","",'[42]Video Analysis'!$I$144)</f>
        <v>100</v>
      </c>
      <c r="G17" s="16">
        <f>IF('[42]Video Analysis'!$J$144="","",'[42]Video Analysis'!$J$144)</f>
        <v>0</v>
      </c>
      <c r="H17" s="16">
        <f>IF('[42]Video Analysis'!$K$144="","",'[42]Video Analysis'!$K$144)</f>
        <v>0</v>
      </c>
      <c r="I17" s="16">
        <f>IF('[42]Video Analysis'!$L$144="","",'[42]Video Analysis'!$L$144)</f>
        <v>100</v>
      </c>
      <c r="J17" s="16">
        <f>IF('[42]Video Analysis'!$M$144="","",'[42]Video Analysis'!$M$144)</f>
        <v>0</v>
      </c>
      <c r="K17" s="16">
        <f>IF('[42]Video Analysis'!$N$144="","",'[42]Video Analysis'!$N$144)</f>
        <v>0</v>
      </c>
      <c r="L17" s="16">
        <f>IF('[42]Video Analysis'!$O$144="","",'[42]Video Analysis'!$O$144)</f>
        <v>100</v>
      </c>
      <c r="M17" s="17" t="str">
        <f t="shared" si="3"/>
        <v/>
      </c>
      <c r="N17" s="17" t="str">
        <f t="shared" si="3"/>
        <v/>
      </c>
      <c r="O17" s="17" t="str">
        <f t="shared" si="3"/>
        <v/>
      </c>
      <c r="P17" s="17"/>
      <c r="T17" s="23">
        <f t="shared" si="4"/>
        <v>-73.355560591444373</v>
      </c>
      <c r="U17" s="23">
        <f t="shared" si="4"/>
        <v>40.894401082769036</v>
      </c>
      <c r="V17" s="24">
        <f t="shared" si="5"/>
        <v>0</v>
      </c>
      <c r="W17" s="24">
        <f t="shared" si="0"/>
        <v>0</v>
      </c>
      <c r="X17" s="24">
        <f t="shared" si="0"/>
        <v>100</v>
      </c>
      <c r="Y17" s="24">
        <f t="shared" si="6"/>
        <v>0</v>
      </c>
      <c r="Z17" s="24">
        <f t="shared" si="1"/>
        <v>0</v>
      </c>
      <c r="AA17" s="24">
        <f t="shared" si="1"/>
        <v>0</v>
      </c>
      <c r="AB17" s="17" t="str">
        <f t="shared" si="7"/>
        <v/>
      </c>
      <c r="AC17" s="17" t="str">
        <f t="shared" si="7"/>
        <v/>
      </c>
      <c r="AD17" s="17" t="str">
        <f t="shared" si="7"/>
        <v/>
      </c>
      <c r="AE17" s="25" t="str">
        <f t="shared" si="8"/>
        <v/>
      </c>
      <c r="AF17" s="25" t="str">
        <f t="shared" si="2"/>
        <v/>
      </c>
    </row>
    <row r="18" spans="1:32" x14ac:dyDescent="0.35">
      <c r="A18" s="14" t="str">
        <f>IF('[42]Video Analysis'!$B$154="","",'[42]Video Analysis'!$B$154)</f>
        <v/>
      </c>
      <c r="B18" s="15">
        <f>IF('[42]Video Analysis'!$Q$154="","",'[42]Video Analysis'!$Q$154)</f>
        <v>-73.355560591444373</v>
      </c>
      <c r="C18" s="15">
        <f>IF('[42]Video Analysis'!$P$154="","",'[42]Video Analysis'!$P$154)</f>
        <v>40.894401082769036</v>
      </c>
      <c r="D18" s="16">
        <f>IF('[42]Video Analysis'!$G$154="","",'[42]Video Analysis'!$G$154)</f>
        <v>0</v>
      </c>
      <c r="E18" s="16">
        <f>IF('[42]Video Analysis'!$H$154="","",'[42]Video Analysis'!$H$154)</f>
        <v>0</v>
      </c>
      <c r="F18" s="16">
        <f>IF('[42]Video Analysis'!$I$154="","",'[42]Video Analysis'!$I$154)</f>
        <v>100</v>
      </c>
      <c r="G18" s="16">
        <f>IF('[42]Video Analysis'!$J$154="","",'[42]Video Analysis'!$J$154)</f>
        <v>0</v>
      </c>
      <c r="H18" s="16">
        <f>IF('[42]Video Analysis'!$K$154="","",'[42]Video Analysis'!$K$154)</f>
        <v>0</v>
      </c>
      <c r="I18" s="16">
        <f>IF('[42]Video Analysis'!$L$154="","",'[42]Video Analysis'!$L$154)</f>
        <v>100</v>
      </c>
      <c r="J18" s="16">
        <f>IF('[42]Video Analysis'!$M$154="","",'[42]Video Analysis'!$M$154)</f>
        <v>0</v>
      </c>
      <c r="K18" s="16">
        <f>IF('[42]Video Analysis'!$N$154="","",'[42]Video Analysis'!$N$154)</f>
        <v>0</v>
      </c>
      <c r="L18" s="16">
        <f>IF('[42]Video Analysis'!$O$154="","",'[42]Video Analysis'!$O$154)</f>
        <v>100</v>
      </c>
      <c r="M18" s="17" t="str">
        <f t="shared" si="3"/>
        <v/>
      </c>
      <c r="N18" s="17" t="str">
        <f t="shared" si="3"/>
        <v/>
      </c>
      <c r="O18" s="17" t="str">
        <f t="shared" si="3"/>
        <v/>
      </c>
      <c r="P18" s="17"/>
      <c r="T18" s="23">
        <f t="shared" si="4"/>
        <v>-73.355560591444373</v>
      </c>
      <c r="U18" s="23">
        <f t="shared" si="4"/>
        <v>40.894401082769036</v>
      </c>
      <c r="V18" s="24">
        <f t="shared" si="5"/>
        <v>0</v>
      </c>
      <c r="W18" s="24">
        <f t="shared" si="0"/>
        <v>0</v>
      </c>
      <c r="X18" s="24">
        <f t="shared" si="0"/>
        <v>100</v>
      </c>
      <c r="Y18" s="24">
        <f t="shared" si="6"/>
        <v>0</v>
      </c>
      <c r="Z18" s="24">
        <f t="shared" si="1"/>
        <v>0</v>
      </c>
      <c r="AA18" s="24">
        <f t="shared" si="1"/>
        <v>0</v>
      </c>
      <c r="AB18" s="17" t="str">
        <f t="shared" si="7"/>
        <v/>
      </c>
      <c r="AC18" s="17" t="str">
        <f t="shared" si="7"/>
        <v/>
      </c>
      <c r="AD18" s="17" t="str">
        <f t="shared" si="7"/>
        <v/>
      </c>
      <c r="AE18" s="25" t="str">
        <f t="shared" si="8"/>
        <v/>
      </c>
      <c r="AF18" s="25" t="str">
        <f t="shared" si="2"/>
        <v/>
      </c>
    </row>
    <row r="19" spans="1:32" x14ac:dyDescent="0.35">
      <c r="A19" s="14" t="str">
        <f>IF('[42]Video Analysis'!$B$164="","",'[42]Video Analysis'!$B$164)</f>
        <v/>
      </c>
      <c r="B19" s="15">
        <f>IF('[42]Video Analysis'!$Q$164="","",'[42]Video Analysis'!$Q$164)</f>
        <v>-73.355560591444373</v>
      </c>
      <c r="C19" s="15">
        <f>IF('[42]Video Analysis'!$P$164="","",'[42]Video Analysis'!$P$164)</f>
        <v>40.894401082769036</v>
      </c>
      <c r="D19" s="16">
        <f>IF('[42]Video Analysis'!$G$164="","",'[42]Video Analysis'!$G$164)</f>
        <v>0</v>
      </c>
      <c r="E19" s="16">
        <f>IF('[42]Video Analysis'!$H$164="","",'[42]Video Analysis'!$H$164)</f>
        <v>0</v>
      </c>
      <c r="F19" s="16">
        <f>IF('[42]Video Analysis'!$I$164="","",'[42]Video Analysis'!$I$164)</f>
        <v>100</v>
      </c>
      <c r="G19" s="16">
        <f>IF('[42]Video Analysis'!$J$164="","",'[42]Video Analysis'!$J$164)</f>
        <v>0</v>
      </c>
      <c r="H19" s="16">
        <f>IF('[42]Video Analysis'!$K$164="","",'[42]Video Analysis'!$K$164)</f>
        <v>0</v>
      </c>
      <c r="I19" s="16">
        <f>IF('[42]Video Analysis'!$L$164="","",'[42]Video Analysis'!$L$164)</f>
        <v>100</v>
      </c>
      <c r="J19" s="16">
        <f>IF('[42]Video Analysis'!$M$164="","",'[42]Video Analysis'!$M$164)</f>
        <v>0</v>
      </c>
      <c r="K19" s="16">
        <f>IF('[42]Video Analysis'!$N$164="","",'[42]Video Analysis'!$N$164)</f>
        <v>0</v>
      </c>
      <c r="L19" s="16">
        <f>IF('[42]Video Analysis'!$O$164="","",'[42]Video Analysis'!$O$164)</f>
        <v>100</v>
      </c>
      <c r="M19" s="17" t="str">
        <f t="shared" si="3"/>
        <v/>
      </c>
      <c r="N19" s="17" t="str">
        <f t="shared" si="3"/>
        <v/>
      </c>
      <c r="O19" s="17" t="str">
        <f t="shared" si="3"/>
        <v/>
      </c>
      <c r="P19" s="17" t="s">
        <v>19</v>
      </c>
      <c r="T19" s="23">
        <f t="shared" si="4"/>
        <v>-73.355560591444373</v>
      </c>
      <c r="U19" s="23">
        <f t="shared" si="4"/>
        <v>40.894401082769036</v>
      </c>
      <c r="V19" s="24">
        <f t="shared" si="5"/>
        <v>0</v>
      </c>
      <c r="W19" s="24">
        <f t="shared" si="5"/>
        <v>0</v>
      </c>
      <c r="X19" s="24">
        <f t="shared" si="5"/>
        <v>100</v>
      </c>
      <c r="Y19" s="24">
        <f t="shared" si="6"/>
        <v>0</v>
      </c>
      <c r="Z19" s="24">
        <f t="shared" si="6"/>
        <v>0</v>
      </c>
      <c r="AA19" s="24">
        <f t="shared" si="6"/>
        <v>0</v>
      </c>
      <c r="AB19" s="17" t="str">
        <f t="shared" si="7"/>
        <v/>
      </c>
      <c r="AC19" s="17" t="str">
        <f t="shared" si="7"/>
        <v/>
      </c>
      <c r="AD19" s="17" t="str">
        <f t="shared" si="7"/>
        <v/>
      </c>
      <c r="AE19" s="25" t="str">
        <f t="shared" si="8"/>
        <v/>
      </c>
      <c r="AF19" s="25" t="str">
        <f t="shared" si="2"/>
        <v xml:space="preserve">10% NM </v>
      </c>
    </row>
    <row r="20" spans="1:32" x14ac:dyDescent="0.35">
      <c r="A20" s="14" t="str">
        <f>IF('[42]Video Analysis'!$B$174="","",'[42]Video Analysis'!$B$174)</f>
        <v/>
      </c>
      <c r="B20" s="15">
        <f>IF('[42]Video Analysis'!$Q$174="","",'[42]Video Analysis'!$Q$174)</f>
        <v>-73.355543785728514</v>
      </c>
      <c r="C20" s="15">
        <f>IF('[42]Video Analysis'!$P$174="","",'[42]Video Analysis'!$P$174)</f>
        <v>40.894447560422122</v>
      </c>
      <c r="D20" s="16">
        <f>IF('[42]Video Analysis'!$G$174="","",'[42]Video Analysis'!$G$174)</f>
        <v>0</v>
      </c>
      <c r="E20" s="16">
        <f>IF('[42]Video Analysis'!$H$174="","",'[42]Video Analysis'!$H$174)</f>
        <v>0</v>
      </c>
      <c r="F20" s="16">
        <f>IF('[42]Video Analysis'!$I$174="","",'[42]Video Analysis'!$I$174)</f>
        <v>100</v>
      </c>
      <c r="G20" s="16">
        <f>IF('[42]Video Analysis'!$J$174="","",'[42]Video Analysis'!$J$174)</f>
        <v>0</v>
      </c>
      <c r="H20" s="16">
        <f>IF('[42]Video Analysis'!$K$174="","",'[42]Video Analysis'!$K$174)</f>
        <v>0</v>
      </c>
      <c r="I20" s="16">
        <f>IF('[42]Video Analysis'!$L$174="","",'[42]Video Analysis'!$L$174)</f>
        <v>100</v>
      </c>
      <c r="J20" s="16">
        <f>IF('[42]Video Analysis'!$M$174="","",'[42]Video Analysis'!$M$174)</f>
        <v>0</v>
      </c>
      <c r="K20" s="16">
        <f>IF('[42]Video Analysis'!$N$174="","",'[42]Video Analysis'!$N$174)</f>
        <v>0</v>
      </c>
      <c r="L20" s="16">
        <f>IF('[42]Video Analysis'!$O$174="","",'[42]Video Analysis'!$O$174)</f>
        <v>100</v>
      </c>
      <c r="M20" s="17" t="str">
        <f t="shared" si="3"/>
        <v/>
      </c>
      <c r="N20" s="17" t="str">
        <f t="shared" si="3"/>
        <v/>
      </c>
      <c r="O20" s="17" t="str">
        <f t="shared" si="3"/>
        <v/>
      </c>
      <c r="P20" s="17"/>
      <c r="T20" s="23">
        <f t="shared" si="4"/>
        <v>-73.355543785728514</v>
      </c>
      <c r="U20" s="23">
        <f t="shared" si="4"/>
        <v>40.894447560422122</v>
      </c>
      <c r="V20" s="24">
        <f t="shared" si="5"/>
        <v>0</v>
      </c>
      <c r="W20" s="24">
        <f t="shared" si="5"/>
        <v>0</v>
      </c>
      <c r="X20" s="24">
        <f t="shared" si="5"/>
        <v>100</v>
      </c>
      <c r="Y20" s="24">
        <f t="shared" si="6"/>
        <v>0</v>
      </c>
      <c r="Z20" s="24">
        <f t="shared" si="6"/>
        <v>0</v>
      </c>
      <c r="AA20" s="24">
        <f t="shared" si="6"/>
        <v>0</v>
      </c>
      <c r="AB20" s="17" t="str">
        <f t="shared" si="7"/>
        <v/>
      </c>
      <c r="AC20" s="17" t="str">
        <f t="shared" si="7"/>
        <v/>
      </c>
      <c r="AD20" s="17" t="str">
        <f t="shared" si="7"/>
        <v/>
      </c>
      <c r="AE20" s="25" t="str">
        <f t="shared" si="8"/>
        <v/>
      </c>
      <c r="AF20" s="25" t="str">
        <f t="shared" si="2"/>
        <v/>
      </c>
    </row>
    <row r="21" spans="1:32" x14ac:dyDescent="0.35">
      <c r="A21" s="14" t="str">
        <f>IF('[42]Video Analysis'!$B$184="","",'[42]Video Analysis'!$B$184)</f>
        <v/>
      </c>
      <c r="B21" s="15">
        <f>IF('[42]Video Analysis'!$Q$184="","",'[42]Video Analysis'!$Q$184)</f>
        <v>-73.355543785728514</v>
      </c>
      <c r="C21" s="15">
        <f>IF('[42]Video Analysis'!$P$184="","",'[42]Video Analysis'!$P$184)</f>
        <v>40.894447560422122</v>
      </c>
      <c r="D21" s="16">
        <f>IF('[42]Video Analysis'!$G$184="","",'[42]Video Analysis'!$G$184)</f>
        <v>0</v>
      </c>
      <c r="E21" s="16">
        <f>IF('[42]Video Analysis'!$H$184="","",'[42]Video Analysis'!$H$184)</f>
        <v>0</v>
      </c>
      <c r="F21" s="16">
        <f>IF('[42]Video Analysis'!$I$184="","",'[42]Video Analysis'!$I$184)</f>
        <v>100</v>
      </c>
      <c r="G21" s="16">
        <f>IF('[42]Video Analysis'!$J$184="","",'[42]Video Analysis'!$J$184)</f>
        <v>0</v>
      </c>
      <c r="H21" s="16">
        <f>IF('[42]Video Analysis'!$K$184="","",'[42]Video Analysis'!$K$184)</f>
        <v>0</v>
      </c>
      <c r="I21" s="16">
        <f>IF('[42]Video Analysis'!$L$184="","",'[42]Video Analysis'!$L$184)</f>
        <v>100</v>
      </c>
      <c r="J21" s="16">
        <f>IF('[42]Video Analysis'!$M$184="","",'[42]Video Analysis'!$M$184)</f>
        <v>0</v>
      </c>
      <c r="K21" s="16">
        <f>IF('[42]Video Analysis'!$N$184="","",'[42]Video Analysis'!$N$184)</f>
        <v>0</v>
      </c>
      <c r="L21" s="16">
        <f>IF('[42]Video Analysis'!$O$184="","",'[42]Video Analysis'!$O$184)</f>
        <v>100</v>
      </c>
      <c r="M21" s="17" t="str">
        <f t="shared" si="3"/>
        <v/>
      </c>
      <c r="N21" s="17" t="str">
        <f t="shared" si="3"/>
        <v/>
      </c>
      <c r="O21" s="17" t="str">
        <f t="shared" si="3"/>
        <v/>
      </c>
      <c r="P21" s="17"/>
      <c r="T21" s="23">
        <f t="shared" si="4"/>
        <v>-73.355543785728514</v>
      </c>
      <c r="U21" s="23">
        <f t="shared" si="4"/>
        <v>40.894447560422122</v>
      </c>
      <c r="V21" s="24">
        <f t="shared" si="5"/>
        <v>0</v>
      </c>
      <c r="W21" s="24">
        <f t="shared" si="5"/>
        <v>0</v>
      </c>
      <c r="X21" s="24">
        <f t="shared" si="5"/>
        <v>100</v>
      </c>
      <c r="Y21" s="24">
        <f t="shared" si="6"/>
        <v>0</v>
      </c>
      <c r="Z21" s="24">
        <f t="shared" si="6"/>
        <v>0</v>
      </c>
      <c r="AA21" s="24">
        <f t="shared" si="6"/>
        <v>0</v>
      </c>
      <c r="AB21" s="17" t="str">
        <f t="shared" si="7"/>
        <v/>
      </c>
      <c r="AC21" s="17" t="str">
        <f t="shared" si="7"/>
        <v/>
      </c>
      <c r="AD21" s="17" t="str">
        <f t="shared" si="7"/>
        <v/>
      </c>
      <c r="AE21" s="25" t="str">
        <f t="shared" si="8"/>
        <v/>
      </c>
      <c r="AF21" s="25" t="str">
        <f t="shared" si="2"/>
        <v/>
      </c>
    </row>
    <row r="22" spans="1:32" x14ac:dyDescent="0.35">
      <c r="A22" s="14" t="str">
        <f>IF('[42]Video Analysis'!$B$194="","",'[42]Video Analysis'!$B$194)</f>
        <v/>
      </c>
      <c r="B22" s="15">
        <f>IF('[42]Video Analysis'!$Q$194="","",'[42]Video Analysis'!$Q$194)</f>
        <v>-73.355543785728514</v>
      </c>
      <c r="C22" s="15">
        <f>IF('[42]Video Analysis'!$P$194="","",'[42]Video Analysis'!$P$194)</f>
        <v>40.894447560422122</v>
      </c>
      <c r="D22" s="16">
        <f>IF('[42]Video Analysis'!$G$194="","",'[42]Video Analysis'!$G$194)</f>
        <v>0</v>
      </c>
      <c r="E22" s="16">
        <f>IF('[42]Video Analysis'!$H$194="","",'[42]Video Analysis'!$H$194)</f>
        <v>0</v>
      </c>
      <c r="F22" s="16">
        <f>IF('[42]Video Analysis'!$I$194="","",'[42]Video Analysis'!$I$194)</f>
        <v>100</v>
      </c>
      <c r="G22" s="16">
        <f>IF('[42]Video Analysis'!$J$194="","",'[42]Video Analysis'!$J$194)</f>
        <v>0</v>
      </c>
      <c r="H22" s="16">
        <f>IF('[42]Video Analysis'!$K$194="","",'[42]Video Analysis'!$K$194)</f>
        <v>0</v>
      </c>
      <c r="I22" s="16">
        <f>IF('[42]Video Analysis'!$L$194="","",'[42]Video Analysis'!$L$194)</f>
        <v>100</v>
      </c>
      <c r="J22" s="16">
        <f>IF('[42]Video Analysis'!$M$194="","",'[42]Video Analysis'!$M$194)</f>
        <v>0</v>
      </c>
      <c r="K22" s="16">
        <f>IF('[42]Video Analysis'!$N$194="","",'[42]Video Analysis'!$N$194)</f>
        <v>0</v>
      </c>
      <c r="L22" s="16">
        <f>IF('[42]Video Analysis'!$O$194="","",'[42]Video Analysis'!$O$194)</f>
        <v>100</v>
      </c>
      <c r="M22" s="17" t="str">
        <f t="shared" si="3"/>
        <v/>
      </c>
      <c r="N22" s="17" t="str">
        <f t="shared" si="3"/>
        <v/>
      </c>
      <c r="O22" s="17" t="str">
        <f t="shared" si="3"/>
        <v/>
      </c>
      <c r="P22" s="17"/>
      <c r="T22" s="23">
        <f t="shared" si="4"/>
        <v>-73.355543785728514</v>
      </c>
      <c r="U22" s="23">
        <f t="shared" si="4"/>
        <v>40.894447560422122</v>
      </c>
      <c r="V22" s="24">
        <f t="shared" si="5"/>
        <v>0</v>
      </c>
      <c r="W22" s="24">
        <f t="shared" si="5"/>
        <v>0</v>
      </c>
      <c r="X22" s="24">
        <f t="shared" si="5"/>
        <v>100</v>
      </c>
      <c r="Y22" s="24">
        <f t="shared" si="6"/>
        <v>0</v>
      </c>
      <c r="Z22" s="24">
        <f t="shared" si="6"/>
        <v>0</v>
      </c>
      <c r="AA22" s="24">
        <f t="shared" si="6"/>
        <v>0</v>
      </c>
      <c r="AB22" s="17" t="str">
        <f t="shared" si="7"/>
        <v/>
      </c>
      <c r="AC22" s="17" t="str">
        <f t="shared" si="7"/>
        <v/>
      </c>
      <c r="AD22" s="17" t="str">
        <f t="shared" si="7"/>
        <v/>
      </c>
      <c r="AE22" s="25" t="str">
        <f t="shared" si="8"/>
        <v/>
      </c>
      <c r="AF22" s="25" t="str">
        <f t="shared" si="2"/>
        <v/>
      </c>
    </row>
    <row r="23" spans="1:32" x14ac:dyDescent="0.35">
      <c r="A23" s="14" t="str">
        <f>IF('[42]Video Analysis'!$B$204="","",'[42]Video Analysis'!$B$204)</f>
        <v/>
      </c>
      <c r="B23" s="15">
        <f>IF('[42]Video Analysis'!$Q$204="","",'[42]Video Analysis'!$Q$204)</f>
        <v>-73.355543785728514</v>
      </c>
      <c r="C23" s="15">
        <f>IF('[42]Video Analysis'!$P$204="","",'[42]Video Analysis'!$P$204)</f>
        <v>40.894447560422122</v>
      </c>
      <c r="D23" s="16">
        <f>IF('[42]Video Analysis'!$G$204="","",'[42]Video Analysis'!$G$204)</f>
        <v>0</v>
      </c>
      <c r="E23" s="16">
        <f>IF('[42]Video Analysis'!$H$204="","",'[42]Video Analysis'!$H$204)</f>
        <v>0</v>
      </c>
      <c r="F23" s="16">
        <f>IF('[42]Video Analysis'!$I$204="","",'[42]Video Analysis'!$I$204)</f>
        <v>100</v>
      </c>
      <c r="G23" s="16">
        <f>IF('[42]Video Analysis'!$J$204="","",'[42]Video Analysis'!$J$204)</f>
        <v>0</v>
      </c>
      <c r="H23" s="16">
        <f>IF('[42]Video Analysis'!$K$204="","",'[42]Video Analysis'!$K$204)</f>
        <v>0</v>
      </c>
      <c r="I23" s="16">
        <f>IF('[42]Video Analysis'!$L$204="","",'[42]Video Analysis'!$L$204)</f>
        <v>100</v>
      </c>
      <c r="J23" s="16">
        <f>IF('[42]Video Analysis'!$M$204="","",'[42]Video Analysis'!$M$204)</f>
        <v>0</v>
      </c>
      <c r="K23" s="16">
        <f>IF('[42]Video Analysis'!$N$204="","",'[42]Video Analysis'!$N$204)</f>
        <v>0</v>
      </c>
      <c r="L23" s="16">
        <f>IF('[42]Video Analysis'!$O$204="","",'[42]Video Analysis'!$O$204)</f>
        <v>100</v>
      </c>
      <c r="M23" s="17" t="str">
        <f t="shared" si="3"/>
        <v/>
      </c>
      <c r="N23" s="17" t="str">
        <f t="shared" si="3"/>
        <v/>
      </c>
      <c r="O23" s="17" t="str">
        <f t="shared" si="3"/>
        <v/>
      </c>
      <c r="P23" s="17"/>
      <c r="T23" s="23">
        <f t="shared" si="4"/>
        <v>-73.355543785728514</v>
      </c>
      <c r="U23" s="23">
        <f t="shared" si="4"/>
        <v>40.894447560422122</v>
      </c>
      <c r="V23" s="24">
        <f t="shared" si="5"/>
        <v>0</v>
      </c>
      <c r="W23" s="24">
        <f t="shared" si="5"/>
        <v>0</v>
      </c>
      <c r="X23" s="24">
        <f t="shared" si="5"/>
        <v>100</v>
      </c>
      <c r="Y23" s="24">
        <f t="shared" si="6"/>
        <v>0</v>
      </c>
      <c r="Z23" s="24">
        <f t="shared" si="6"/>
        <v>0</v>
      </c>
      <c r="AA23" s="24">
        <f t="shared" si="6"/>
        <v>0</v>
      </c>
      <c r="AB23" s="17" t="str">
        <f t="shared" si="7"/>
        <v/>
      </c>
      <c r="AC23" s="17" t="str">
        <f t="shared" si="7"/>
        <v/>
      </c>
      <c r="AD23" s="17" t="str">
        <f t="shared" si="7"/>
        <v/>
      </c>
      <c r="AE23" s="25" t="str">
        <f t="shared" si="8"/>
        <v/>
      </c>
      <c r="AF23" s="25" t="str">
        <f t="shared" si="2"/>
        <v/>
      </c>
    </row>
    <row r="24" spans="1:32" x14ac:dyDescent="0.35">
      <c r="A24" s="14" t="str">
        <f>IF('[42]Video Analysis'!$B$214="","",'[42]Video Analysis'!$B$214)</f>
        <v/>
      </c>
      <c r="B24" s="15">
        <f>IF('[42]Video Analysis'!$Q$214="","",'[42]Video Analysis'!$Q$214)</f>
        <v>-73.355543785728514</v>
      </c>
      <c r="C24" s="15">
        <f>IF('[42]Video Analysis'!$P$214="","",'[42]Video Analysis'!$P$214)</f>
        <v>40.894447560422122</v>
      </c>
      <c r="D24" s="16">
        <f>IF('[42]Video Analysis'!$G$214="","",'[42]Video Analysis'!$G$214)</f>
        <v>0</v>
      </c>
      <c r="E24" s="16">
        <f>IF('[42]Video Analysis'!$H$214="","",'[42]Video Analysis'!$H$214)</f>
        <v>0</v>
      </c>
      <c r="F24" s="16">
        <f>IF('[42]Video Analysis'!$I$214="","",'[42]Video Analysis'!$I$214)</f>
        <v>100</v>
      </c>
      <c r="G24" s="16">
        <f>IF('[42]Video Analysis'!$J$214="","",'[42]Video Analysis'!$J$214)</f>
        <v>0</v>
      </c>
      <c r="H24" s="16">
        <f>IF('[42]Video Analysis'!$K$214="","",'[42]Video Analysis'!$K$214)</f>
        <v>0</v>
      </c>
      <c r="I24" s="16">
        <f>IF('[42]Video Analysis'!$L$214="","",'[42]Video Analysis'!$L$214)</f>
        <v>100</v>
      </c>
      <c r="J24" s="16">
        <f>IF('[42]Video Analysis'!$M$214="","",'[42]Video Analysis'!$M$214)</f>
        <v>0</v>
      </c>
      <c r="K24" s="16">
        <f>IF('[42]Video Analysis'!$N$214="","",'[42]Video Analysis'!$N$214)</f>
        <v>0</v>
      </c>
      <c r="L24" s="16">
        <f>IF('[42]Video Analysis'!$O$214="","",'[42]Video Analysis'!$O$214)</f>
        <v>100</v>
      </c>
      <c r="M24" s="17" t="str">
        <f t="shared" si="3"/>
        <v/>
      </c>
      <c r="N24" s="17" t="str">
        <f t="shared" si="3"/>
        <v/>
      </c>
      <c r="O24" s="17" t="str">
        <f t="shared" si="3"/>
        <v/>
      </c>
      <c r="P24" s="17"/>
      <c r="T24" s="23">
        <f t="shared" si="4"/>
        <v>-73.355543785728514</v>
      </c>
      <c r="U24" s="23">
        <f t="shared" si="4"/>
        <v>40.894447560422122</v>
      </c>
      <c r="V24" s="24">
        <f t="shared" si="5"/>
        <v>0</v>
      </c>
      <c r="W24" s="24">
        <f t="shared" si="5"/>
        <v>0</v>
      </c>
      <c r="X24" s="24">
        <f t="shared" si="5"/>
        <v>100</v>
      </c>
      <c r="Y24" s="24">
        <f t="shared" si="6"/>
        <v>0</v>
      </c>
      <c r="Z24" s="24">
        <f t="shared" si="6"/>
        <v>0</v>
      </c>
      <c r="AA24" s="24">
        <f t="shared" si="6"/>
        <v>0</v>
      </c>
      <c r="AB24" s="17" t="str">
        <f t="shared" si="7"/>
        <v/>
      </c>
      <c r="AC24" s="17" t="str">
        <f t="shared" si="7"/>
        <v/>
      </c>
      <c r="AD24" s="17" t="str">
        <f t="shared" si="7"/>
        <v/>
      </c>
      <c r="AE24" s="25" t="str">
        <f t="shared" si="8"/>
        <v/>
      </c>
      <c r="AF24" s="25" t="str">
        <f t="shared" si="2"/>
        <v/>
      </c>
    </row>
    <row r="25" spans="1:32" x14ac:dyDescent="0.35">
      <c r="A25" s="14" t="str">
        <f>IF('[42]Video Analysis'!$B$224="","",'[42]Video Analysis'!$B$224)</f>
        <v/>
      </c>
      <c r="B25" s="15">
        <f>IF('[42]Video Analysis'!$Q$224="","",'[42]Video Analysis'!$Q$224)</f>
        <v>-73.3554382994771</v>
      </c>
      <c r="C25" s="15">
        <f>IF('[42]Video Analysis'!$P$224="","",'[42]Video Analysis'!$P$224)</f>
        <v>40.894493367522955</v>
      </c>
      <c r="D25" s="16">
        <f>IF('[42]Video Analysis'!$G$224="","",'[42]Video Analysis'!$G$224)</f>
        <v>0</v>
      </c>
      <c r="E25" s="16">
        <f>IF('[42]Video Analysis'!$H$224="","",'[42]Video Analysis'!$H$224)</f>
        <v>0</v>
      </c>
      <c r="F25" s="16">
        <f>IF('[42]Video Analysis'!$I$224="","",'[42]Video Analysis'!$I$224)</f>
        <v>100</v>
      </c>
      <c r="G25" s="16">
        <f>IF('[42]Video Analysis'!$J$224="","",'[42]Video Analysis'!$J$224)</f>
        <v>0</v>
      </c>
      <c r="H25" s="16">
        <f>IF('[42]Video Analysis'!$K$224="","",'[42]Video Analysis'!$K$224)</f>
        <v>0</v>
      </c>
      <c r="I25" s="16">
        <f>IF('[42]Video Analysis'!$L$224="","",'[42]Video Analysis'!$L$224)</f>
        <v>100</v>
      </c>
      <c r="J25" s="16">
        <f>IF('[42]Video Analysis'!$M$224="","",'[42]Video Analysis'!$M$224)</f>
        <v>0</v>
      </c>
      <c r="K25" s="16">
        <f>IF('[42]Video Analysis'!$N$224="","",'[42]Video Analysis'!$N$224)</f>
        <v>0</v>
      </c>
      <c r="L25" s="16">
        <f>IF('[42]Video Analysis'!$O$224="","",'[42]Video Analysis'!$O$224)</f>
        <v>100</v>
      </c>
      <c r="M25" s="17" t="str">
        <f t="shared" si="3"/>
        <v/>
      </c>
      <c r="N25" s="17" t="str">
        <f t="shared" si="3"/>
        <v/>
      </c>
      <c r="O25" s="17" t="str">
        <f t="shared" si="3"/>
        <v/>
      </c>
      <c r="P25" s="17"/>
      <c r="T25" s="23">
        <f t="shared" si="4"/>
        <v>-73.3554382994771</v>
      </c>
      <c r="U25" s="23">
        <f t="shared" si="4"/>
        <v>40.894493367522955</v>
      </c>
      <c r="V25" s="24">
        <f t="shared" si="5"/>
        <v>0</v>
      </c>
      <c r="W25" s="24">
        <f t="shared" si="5"/>
        <v>0</v>
      </c>
      <c r="X25" s="24">
        <f t="shared" si="5"/>
        <v>100</v>
      </c>
      <c r="Y25" s="24">
        <f t="shared" si="6"/>
        <v>0</v>
      </c>
      <c r="Z25" s="24">
        <f t="shared" si="6"/>
        <v>0</v>
      </c>
      <c r="AA25" s="24">
        <f t="shared" si="6"/>
        <v>0</v>
      </c>
      <c r="AB25" s="17" t="str">
        <f t="shared" si="7"/>
        <v/>
      </c>
      <c r="AC25" s="17" t="str">
        <f t="shared" si="7"/>
        <v/>
      </c>
      <c r="AD25" s="17" t="str">
        <f t="shared" si="7"/>
        <v/>
      </c>
      <c r="AE25" s="25" t="str">
        <f t="shared" si="8"/>
        <v/>
      </c>
      <c r="AF25" s="25" t="str">
        <f t="shared" si="2"/>
        <v/>
      </c>
    </row>
    <row r="26" spans="1:32" x14ac:dyDescent="0.35">
      <c r="A26" s="14" t="str">
        <f>IF('[42]Video Analysis'!$B$234="","",'[42]Video Analysis'!$B$234)</f>
        <v/>
      </c>
      <c r="B26" s="15">
        <f>IF('[42]Video Analysis'!$Q$234="","",'[42]Video Analysis'!$Q$234)</f>
        <v>-73.355482639744878</v>
      </c>
      <c r="C26" s="15">
        <f>IF('[42]Video Analysis'!$P$234="","",'[42]Video Analysis'!$P$234)</f>
        <v>40.894493702799082</v>
      </c>
      <c r="D26" s="16">
        <f>IF('[42]Video Analysis'!$G$234="","",'[42]Video Analysis'!$G$234)</f>
        <v>0</v>
      </c>
      <c r="E26" s="16">
        <f>IF('[42]Video Analysis'!$H$234="","",'[42]Video Analysis'!$H$234)</f>
        <v>0</v>
      </c>
      <c r="F26" s="16">
        <f>IF('[42]Video Analysis'!$I$234="","",'[42]Video Analysis'!$I$234)</f>
        <v>100</v>
      </c>
      <c r="G26" s="16">
        <f>IF('[42]Video Analysis'!$J$234="","",'[42]Video Analysis'!$J$234)</f>
        <v>0</v>
      </c>
      <c r="H26" s="16">
        <f>IF('[42]Video Analysis'!$K$234="","",'[42]Video Analysis'!$K$234)</f>
        <v>0</v>
      </c>
      <c r="I26" s="16">
        <f>IF('[42]Video Analysis'!$L$234="","",'[42]Video Analysis'!$L$234)</f>
        <v>100</v>
      </c>
      <c r="J26" s="16">
        <f>IF('[42]Video Analysis'!$M$234="","",'[42]Video Analysis'!$M$234)</f>
        <v>0</v>
      </c>
      <c r="K26" s="16">
        <f>IF('[42]Video Analysis'!$N$234="","",'[42]Video Analysis'!$N$234)</f>
        <v>0</v>
      </c>
      <c r="L26" s="16">
        <f>IF('[42]Video Analysis'!$O$234="","",'[42]Video Analysis'!$O$234)</f>
        <v>100</v>
      </c>
      <c r="M26" s="17" t="str">
        <f t="shared" si="3"/>
        <v/>
      </c>
      <c r="N26" s="17" t="str">
        <f t="shared" si="3"/>
        <v/>
      </c>
      <c r="O26" s="17" t="str">
        <f t="shared" si="3"/>
        <v/>
      </c>
      <c r="P26" s="17"/>
      <c r="T26" s="23">
        <f t="shared" si="4"/>
        <v>-73.355482639744878</v>
      </c>
      <c r="U26" s="23">
        <f t="shared" si="4"/>
        <v>40.894493702799082</v>
      </c>
      <c r="V26" s="24">
        <f t="shared" si="5"/>
        <v>0</v>
      </c>
      <c r="W26" s="24">
        <f t="shared" si="5"/>
        <v>0</v>
      </c>
      <c r="X26" s="24">
        <f t="shared" si="5"/>
        <v>100</v>
      </c>
      <c r="Y26" s="24">
        <f t="shared" si="6"/>
        <v>0</v>
      </c>
      <c r="Z26" s="24">
        <f t="shared" si="6"/>
        <v>0</v>
      </c>
      <c r="AA26" s="24">
        <f t="shared" si="6"/>
        <v>0</v>
      </c>
      <c r="AB26" s="17" t="str">
        <f t="shared" si="7"/>
        <v/>
      </c>
      <c r="AC26" s="17" t="str">
        <f t="shared" si="7"/>
        <v/>
      </c>
      <c r="AD26" s="17" t="str">
        <f t="shared" si="7"/>
        <v/>
      </c>
      <c r="AE26" s="25" t="str">
        <f t="shared" si="8"/>
        <v/>
      </c>
      <c r="AF26" s="25" t="str">
        <f t="shared" si="2"/>
        <v/>
      </c>
    </row>
    <row r="27" spans="1:32" x14ac:dyDescent="0.35">
      <c r="A27" s="14" t="str">
        <f>IF('[42]Video Analysis'!$B$244="","",'[42]Video Analysis'!$B$244)</f>
        <v/>
      </c>
      <c r="B27" s="15">
        <f>IF('[42]Video Analysis'!$Q$244="","",'[42]Video Analysis'!$Q$244)</f>
        <v>-73.355482639744878</v>
      </c>
      <c r="C27" s="15">
        <f>IF('[42]Video Analysis'!$P$244="","",'[42]Video Analysis'!$P$244)</f>
        <v>40.894493702799082</v>
      </c>
      <c r="D27" s="16">
        <f>IF('[42]Video Analysis'!$G$244="","",'[42]Video Analysis'!$G$244)</f>
        <v>0</v>
      </c>
      <c r="E27" s="16">
        <f>IF('[42]Video Analysis'!$H$244="","",'[42]Video Analysis'!$H$244)</f>
        <v>0</v>
      </c>
      <c r="F27" s="16">
        <f>IF('[42]Video Analysis'!$I$244="","",'[42]Video Analysis'!$I$244)</f>
        <v>100</v>
      </c>
      <c r="G27" s="16">
        <f>IF('[42]Video Analysis'!$J$244="","",'[42]Video Analysis'!$J$244)</f>
        <v>0</v>
      </c>
      <c r="H27" s="16">
        <f>IF('[42]Video Analysis'!$K$244="","",'[42]Video Analysis'!$K$244)</f>
        <v>0</v>
      </c>
      <c r="I27" s="16">
        <f>IF('[42]Video Analysis'!$L$244="","",'[42]Video Analysis'!$L$244)</f>
        <v>100</v>
      </c>
      <c r="J27" s="16">
        <f>IF('[42]Video Analysis'!$M$244="","",'[42]Video Analysis'!$M$244)</f>
        <v>0</v>
      </c>
      <c r="K27" s="16">
        <f>IF('[42]Video Analysis'!$N$244="","",'[42]Video Analysis'!$N$244)</f>
        <v>0</v>
      </c>
      <c r="L27" s="16">
        <f>IF('[42]Video Analysis'!$O$244="","",'[42]Video Analysis'!$O$244)</f>
        <v>100</v>
      </c>
      <c r="M27" s="17" t="str">
        <f t="shared" si="3"/>
        <v/>
      </c>
      <c r="N27" s="17" t="str">
        <f t="shared" si="3"/>
        <v/>
      </c>
      <c r="O27" s="17" t="str">
        <f t="shared" si="3"/>
        <v/>
      </c>
      <c r="P27" s="17"/>
      <c r="T27" s="23">
        <f t="shared" si="4"/>
        <v>-73.355482639744878</v>
      </c>
      <c r="U27" s="23">
        <f t="shared" si="4"/>
        <v>40.894493702799082</v>
      </c>
      <c r="V27" s="24">
        <f t="shared" si="5"/>
        <v>0</v>
      </c>
      <c r="W27" s="24">
        <f t="shared" si="5"/>
        <v>0</v>
      </c>
      <c r="X27" s="24">
        <f t="shared" si="5"/>
        <v>100</v>
      </c>
      <c r="Y27" s="24">
        <f t="shared" si="6"/>
        <v>0</v>
      </c>
      <c r="Z27" s="24">
        <f t="shared" si="6"/>
        <v>0</v>
      </c>
      <c r="AA27" s="24">
        <f t="shared" si="6"/>
        <v>0</v>
      </c>
      <c r="AB27" s="17" t="str">
        <f t="shared" si="7"/>
        <v/>
      </c>
      <c r="AC27" s="17" t="str">
        <f t="shared" si="7"/>
        <v/>
      </c>
      <c r="AD27" s="17" t="str">
        <f t="shared" si="7"/>
        <v/>
      </c>
      <c r="AE27" s="25" t="str">
        <f t="shared" si="8"/>
        <v/>
      </c>
      <c r="AF27" s="25" t="str">
        <f t="shared" si="2"/>
        <v/>
      </c>
    </row>
    <row r="28" spans="1:32" x14ac:dyDescent="0.35">
      <c r="A28" s="14" t="str">
        <f>IF('[42]Video Analysis'!$B$254="","",'[42]Video Analysis'!$B$254)</f>
        <v/>
      </c>
      <c r="B28" s="15">
        <f>IF('[42]Video Analysis'!$Q$254="","",'[42]Video Analysis'!$Q$254)</f>
        <v>-73.355482639744878</v>
      </c>
      <c r="C28" s="15">
        <f>IF('[42]Video Analysis'!$P$254="","",'[42]Video Analysis'!$P$254)</f>
        <v>40.894493702799082</v>
      </c>
      <c r="D28" s="16">
        <f>IF('[42]Video Analysis'!$G$254="","",'[42]Video Analysis'!$G$254)</f>
        <v>0</v>
      </c>
      <c r="E28" s="16">
        <f>IF('[42]Video Analysis'!$H$254="","",'[42]Video Analysis'!$H$254)</f>
        <v>0</v>
      </c>
      <c r="F28" s="16">
        <f>IF('[42]Video Analysis'!$I$254="","",'[42]Video Analysis'!$I$254)</f>
        <v>100</v>
      </c>
      <c r="G28" s="16">
        <f>IF('[42]Video Analysis'!$J$254="","",'[42]Video Analysis'!$J$254)</f>
        <v>0</v>
      </c>
      <c r="H28" s="16">
        <f>IF('[42]Video Analysis'!$K$254="","",'[42]Video Analysis'!$K$254)</f>
        <v>0</v>
      </c>
      <c r="I28" s="16">
        <f>IF('[42]Video Analysis'!$L$254="","",'[42]Video Analysis'!$L$254)</f>
        <v>100</v>
      </c>
      <c r="J28" s="16">
        <f>IF('[42]Video Analysis'!$M$254="","",'[42]Video Analysis'!$M$254)</f>
        <v>0</v>
      </c>
      <c r="K28" s="16">
        <f>IF('[42]Video Analysis'!$N$254="","",'[42]Video Analysis'!$N$254)</f>
        <v>0</v>
      </c>
      <c r="L28" s="16">
        <f>IF('[42]Video Analysis'!$O$254="","",'[42]Video Analysis'!$O$254)</f>
        <v>100</v>
      </c>
      <c r="M28" s="17" t="str">
        <f t="shared" si="3"/>
        <v/>
      </c>
      <c r="N28" s="17" t="str">
        <f t="shared" si="3"/>
        <v/>
      </c>
      <c r="O28" s="17" t="str">
        <f t="shared" si="3"/>
        <v/>
      </c>
      <c r="P28" s="17"/>
      <c r="T28" s="23">
        <f t="shared" si="4"/>
        <v>-73.355482639744878</v>
      </c>
      <c r="U28" s="23">
        <f t="shared" si="4"/>
        <v>40.894493702799082</v>
      </c>
      <c r="V28" s="24">
        <f t="shared" si="5"/>
        <v>0</v>
      </c>
      <c r="W28" s="24">
        <f t="shared" si="5"/>
        <v>0</v>
      </c>
      <c r="X28" s="24">
        <f t="shared" si="5"/>
        <v>100</v>
      </c>
      <c r="Y28" s="24">
        <f t="shared" si="6"/>
        <v>0</v>
      </c>
      <c r="Z28" s="24">
        <f t="shared" si="6"/>
        <v>0</v>
      </c>
      <c r="AA28" s="24">
        <f t="shared" si="6"/>
        <v>0</v>
      </c>
      <c r="AB28" s="17" t="str">
        <f t="shared" si="7"/>
        <v/>
      </c>
      <c r="AC28" s="17" t="str">
        <f t="shared" si="7"/>
        <v/>
      </c>
      <c r="AD28" s="17" t="str">
        <f t="shared" si="7"/>
        <v/>
      </c>
      <c r="AE28" s="25" t="str">
        <f t="shared" si="8"/>
        <v/>
      </c>
      <c r="AF28" s="25" t="str">
        <f t="shared" si="2"/>
        <v/>
      </c>
    </row>
    <row r="29" spans="1:32" x14ac:dyDescent="0.35">
      <c r="A29" s="14" t="str">
        <f>IF('[42]Video Analysis'!$B$264="","",'[42]Video Analysis'!$B$264)</f>
        <v/>
      </c>
      <c r="B29" s="15">
        <f>IF('[42]Video Analysis'!$Q$264="","",'[42]Video Analysis'!$Q$264)</f>
        <v>-73.355428325012326</v>
      </c>
      <c r="C29" s="15">
        <f>IF('[42]Video Analysis'!$P$264="","",'[42]Video Analysis'!$P$264)</f>
        <v>40.894486075267196</v>
      </c>
      <c r="D29" s="16">
        <f>IF('[42]Video Analysis'!$G$264="","",'[42]Video Analysis'!$G$264)</f>
        <v>0</v>
      </c>
      <c r="E29" s="16">
        <f>IF('[42]Video Analysis'!$H$264="","",'[42]Video Analysis'!$H$264)</f>
        <v>0</v>
      </c>
      <c r="F29" s="16">
        <f>IF('[42]Video Analysis'!$I$264="","",'[42]Video Analysis'!$I$264)</f>
        <v>100</v>
      </c>
      <c r="G29" s="16">
        <f>IF('[42]Video Analysis'!$J$264="","",'[42]Video Analysis'!$J$264)</f>
        <v>0</v>
      </c>
      <c r="H29" s="16">
        <f>IF('[42]Video Analysis'!$K$264="","",'[42]Video Analysis'!$K$264)</f>
        <v>0</v>
      </c>
      <c r="I29" s="16">
        <f>IF('[42]Video Analysis'!$L$264="","",'[42]Video Analysis'!$L$264)</f>
        <v>100</v>
      </c>
      <c r="J29" s="16">
        <f>IF('[42]Video Analysis'!$M$264="","",'[42]Video Analysis'!$M$264)</f>
        <v>0</v>
      </c>
      <c r="K29" s="16">
        <f>IF('[42]Video Analysis'!$N$264="","",'[42]Video Analysis'!$N$264)</f>
        <v>0</v>
      </c>
      <c r="L29" s="16">
        <f>IF('[42]Video Analysis'!$O$264="","",'[42]Video Analysis'!$O$264)</f>
        <v>100</v>
      </c>
      <c r="M29" s="17" t="str">
        <f t="shared" si="3"/>
        <v/>
      </c>
      <c r="N29" s="17" t="str">
        <f t="shared" si="3"/>
        <v/>
      </c>
      <c r="O29" s="17" t="str">
        <f t="shared" si="3"/>
        <v/>
      </c>
      <c r="P29" s="17" t="s">
        <v>19</v>
      </c>
      <c r="T29" s="23">
        <f t="shared" si="4"/>
        <v>-73.355428325012326</v>
      </c>
      <c r="U29" s="23">
        <f t="shared" si="4"/>
        <v>40.894486075267196</v>
      </c>
      <c r="V29" s="24">
        <f t="shared" si="5"/>
        <v>0</v>
      </c>
      <c r="W29" s="24">
        <f t="shared" si="5"/>
        <v>0</v>
      </c>
      <c r="X29" s="24">
        <f t="shared" si="5"/>
        <v>100</v>
      </c>
      <c r="Y29" s="24">
        <f t="shared" si="6"/>
        <v>0</v>
      </c>
      <c r="Z29" s="24">
        <f t="shared" si="6"/>
        <v>0</v>
      </c>
      <c r="AA29" s="24">
        <f t="shared" si="6"/>
        <v>0</v>
      </c>
      <c r="AB29" s="17" t="str">
        <f t="shared" si="7"/>
        <v/>
      </c>
      <c r="AC29" s="17" t="str">
        <f t="shared" si="7"/>
        <v/>
      </c>
      <c r="AD29" s="17" t="str">
        <f t="shared" si="7"/>
        <v/>
      </c>
      <c r="AE29" s="25" t="str">
        <f t="shared" si="8"/>
        <v/>
      </c>
      <c r="AF29" s="25" t="str">
        <f t="shared" si="2"/>
        <v xml:space="preserve">10% NM </v>
      </c>
    </row>
    <row r="30" spans="1:32" x14ac:dyDescent="0.35">
      <c r="A30" s="14" t="str">
        <f>IF('[42]Video Analysis'!$B$274="","",'[42]Video Analysis'!$B$274)</f>
        <v/>
      </c>
      <c r="B30" s="15">
        <f>IF('[42]Video Analysis'!$Q$274="","",'[42]Video Analysis'!$Q$274)</f>
        <v>-73.355428325012326</v>
      </c>
      <c r="C30" s="15">
        <f>IF('[42]Video Analysis'!$P$274="","",'[42]Video Analysis'!$P$274)</f>
        <v>40.894486075267196</v>
      </c>
      <c r="D30" s="16">
        <f>IF('[42]Video Analysis'!$G$274="","",'[42]Video Analysis'!$G$274)</f>
        <v>0</v>
      </c>
      <c r="E30" s="16">
        <f>IF('[42]Video Analysis'!$H$274="","",'[42]Video Analysis'!$H$274)</f>
        <v>0</v>
      </c>
      <c r="F30" s="16">
        <f>IF('[42]Video Analysis'!$I$274="","",'[42]Video Analysis'!$I$274)</f>
        <v>100</v>
      </c>
      <c r="G30" s="16">
        <f>IF('[42]Video Analysis'!$J$274="","",'[42]Video Analysis'!$J$274)</f>
        <v>0</v>
      </c>
      <c r="H30" s="16">
        <f>IF('[42]Video Analysis'!$K$274="","",'[42]Video Analysis'!$K$274)</f>
        <v>0</v>
      </c>
      <c r="I30" s="16">
        <f>IF('[42]Video Analysis'!$L$274="","",'[42]Video Analysis'!$L$274)</f>
        <v>100</v>
      </c>
      <c r="J30" s="16">
        <f>IF('[42]Video Analysis'!$M$274="","",'[42]Video Analysis'!$M$274)</f>
        <v>0</v>
      </c>
      <c r="K30" s="16">
        <f>IF('[42]Video Analysis'!$N$274="","",'[42]Video Analysis'!$N$274)</f>
        <v>0</v>
      </c>
      <c r="L30" s="16">
        <f>IF('[42]Video Analysis'!$O$274="","",'[42]Video Analysis'!$O$274)</f>
        <v>100</v>
      </c>
      <c r="M30" s="17" t="str">
        <f t="shared" si="3"/>
        <v/>
      </c>
      <c r="N30" s="17" t="str">
        <f t="shared" si="3"/>
        <v/>
      </c>
      <c r="O30" s="17" t="str">
        <f t="shared" si="3"/>
        <v/>
      </c>
      <c r="P30" s="17"/>
      <c r="T30" s="23">
        <f t="shared" si="4"/>
        <v>-73.355428325012326</v>
      </c>
      <c r="U30" s="23">
        <f t="shared" si="4"/>
        <v>40.894486075267196</v>
      </c>
      <c r="V30" s="24">
        <f t="shared" si="5"/>
        <v>0</v>
      </c>
      <c r="W30" s="24">
        <f t="shared" si="5"/>
        <v>0</v>
      </c>
      <c r="X30" s="24">
        <f t="shared" si="5"/>
        <v>100</v>
      </c>
      <c r="Y30" s="24">
        <f t="shared" si="6"/>
        <v>0</v>
      </c>
      <c r="Z30" s="24">
        <f t="shared" si="6"/>
        <v>0</v>
      </c>
      <c r="AA30" s="24">
        <f t="shared" si="6"/>
        <v>0</v>
      </c>
      <c r="AB30" s="17" t="str">
        <f t="shared" si="7"/>
        <v/>
      </c>
      <c r="AC30" s="17" t="str">
        <f t="shared" si="7"/>
        <v/>
      </c>
      <c r="AD30" s="17" t="str">
        <f t="shared" si="7"/>
        <v/>
      </c>
      <c r="AE30" s="25" t="str">
        <f t="shared" si="8"/>
        <v/>
      </c>
      <c r="AF30" s="25" t="str">
        <f t="shared" si="2"/>
        <v/>
      </c>
    </row>
    <row r="31" spans="1:32" x14ac:dyDescent="0.35">
      <c r="A31" s="14" t="str">
        <f>IF('[42]Video Analysis'!$B$284="","",'[42]Video Analysis'!$B$284)</f>
        <v/>
      </c>
      <c r="B31" s="15">
        <f>IF('[42]Video Analysis'!$Q$284="","",'[42]Video Analysis'!$Q$284)</f>
        <v>-73.355428325012326</v>
      </c>
      <c r="C31" s="15">
        <f>IF('[42]Video Analysis'!$P$284="","",'[42]Video Analysis'!$P$284)</f>
        <v>40.894486075267196</v>
      </c>
      <c r="D31" s="16">
        <f>IF('[42]Video Analysis'!$G$284="","",'[42]Video Analysis'!$G$284)</f>
        <v>0</v>
      </c>
      <c r="E31" s="16">
        <f>IF('[42]Video Analysis'!$H$284="","",'[42]Video Analysis'!$H$284)</f>
        <v>0</v>
      </c>
      <c r="F31" s="16">
        <f>IF('[42]Video Analysis'!$I$284="","",'[42]Video Analysis'!$I$284)</f>
        <v>100</v>
      </c>
      <c r="G31" s="16">
        <f>IF('[42]Video Analysis'!$J$284="","",'[42]Video Analysis'!$J$284)</f>
        <v>0</v>
      </c>
      <c r="H31" s="16">
        <f>IF('[42]Video Analysis'!$K$284="","",'[42]Video Analysis'!$K$284)</f>
        <v>0</v>
      </c>
      <c r="I31" s="16">
        <f>IF('[42]Video Analysis'!$L$284="","",'[42]Video Analysis'!$L$284)</f>
        <v>100</v>
      </c>
      <c r="J31" s="16">
        <f>IF('[42]Video Analysis'!$M$284="","",'[42]Video Analysis'!$M$284)</f>
        <v>0</v>
      </c>
      <c r="K31" s="16">
        <f>IF('[42]Video Analysis'!$N$284="","",'[42]Video Analysis'!$N$284)</f>
        <v>0</v>
      </c>
      <c r="L31" s="16">
        <f>IF('[42]Video Analysis'!$O$284="","",'[42]Video Analysis'!$O$284)</f>
        <v>100</v>
      </c>
      <c r="M31" s="17" t="str">
        <f t="shared" si="3"/>
        <v/>
      </c>
      <c r="N31" s="17" t="str">
        <f t="shared" si="3"/>
        <v/>
      </c>
      <c r="O31" s="17" t="str">
        <f t="shared" si="3"/>
        <v/>
      </c>
      <c r="P31" s="17"/>
      <c r="T31" s="23">
        <f t="shared" si="4"/>
        <v>-73.355428325012326</v>
      </c>
      <c r="U31" s="23">
        <f t="shared" si="4"/>
        <v>40.894486075267196</v>
      </c>
      <c r="V31" s="24">
        <f t="shared" si="5"/>
        <v>0</v>
      </c>
      <c r="W31" s="24">
        <f t="shared" si="5"/>
        <v>0</v>
      </c>
      <c r="X31" s="24">
        <f t="shared" si="5"/>
        <v>100</v>
      </c>
      <c r="Y31" s="24">
        <f t="shared" si="6"/>
        <v>0</v>
      </c>
      <c r="Z31" s="24">
        <f t="shared" si="6"/>
        <v>0</v>
      </c>
      <c r="AA31" s="24">
        <f t="shared" si="6"/>
        <v>0</v>
      </c>
      <c r="AB31" s="17" t="str">
        <f t="shared" si="7"/>
        <v/>
      </c>
      <c r="AC31" s="17" t="str">
        <f t="shared" si="7"/>
        <v/>
      </c>
      <c r="AD31" s="17" t="str">
        <f t="shared" si="7"/>
        <v/>
      </c>
      <c r="AE31" s="25" t="str">
        <f t="shared" si="8"/>
        <v/>
      </c>
      <c r="AF31" s="25" t="str">
        <f t="shared" si="2"/>
        <v/>
      </c>
    </row>
    <row r="32" spans="1:32" x14ac:dyDescent="0.35">
      <c r="A32" s="14" t="str">
        <f>IF('[42]Video Analysis'!$B$294="","",'[42]Video Analysis'!$B$294)</f>
        <v/>
      </c>
      <c r="B32" s="15">
        <f>IF('[42]Video Analysis'!$Q$294="","",'[42]Video Analysis'!$Q$294)</f>
        <v>-73.355428325012326</v>
      </c>
      <c r="C32" s="15">
        <f>IF('[42]Video Analysis'!$P$294="","",'[42]Video Analysis'!$P$294)</f>
        <v>40.894486075267196</v>
      </c>
      <c r="D32" s="16">
        <f>IF('[42]Video Analysis'!$G$294="","",'[42]Video Analysis'!$G$294)</f>
        <v>0</v>
      </c>
      <c r="E32" s="16">
        <f>IF('[42]Video Analysis'!$H$294="","",'[42]Video Analysis'!$H$294)</f>
        <v>0</v>
      </c>
      <c r="F32" s="16">
        <f>IF('[42]Video Analysis'!$I$294="","",'[42]Video Analysis'!$I$294)</f>
        <v>100</v>
      </c>
      <c r="G32" s="16">
        <f>IF('[42]Video Analysis'!$J$294="","",'[42]Video Analysis'!$J$294)</f>
        <v>0</v>
      </c>
      <c r="H32" s="16">
        <f>IF('[42]Video Analysis'!$K$294="","",'[42]Video Analysis'!$K$294)</f>
        <v>0</v>
      </c>
      <c r="I32" s="16">
        <f>IF('[42]Video Analysis'!$L$294="","",'[42]Video Analysis'!$L$294)</f>
        <v>100</v>
      </c>
      <c r="J32" s="16">
        <f>IF('[42]Video Analysis'!$M$294="","",'[42]Video Analysis'!$M$294)</f>
        <v>0</v>
      </c>
      <c r="K32" s="16">
        <f>IF('[42]Video Analysis'!$N$294="","",'[42]Video Analysis'!$N$294)</f>
        <v>0</v>
      </c>
      <c r="L32" s="16">
        <f>IF('[42]Video Analysis'!$O$294="","",'[42]Video Analysis'!$O$294)</f>
        <v>100</v>
      </c>
      <c r="M32" s="17" t="str">
        <f t="shared" si="3"/>
        <v/>
      </c>
      <c r="N32" s="17" t="str">
        <f t="shared" si="3"/>
        <v/>
      </c>
      <c r="O32" s="17" t="str">
        <f t="shared" si="3"/>
        <v/>
      </c>
      <c r="P32" s="17"/>
      <c r="T32" s="23">
        <f t="shared" si="4"/>
        <v>-73.355428325012326</v>
      </c>
      <c r="U32" s="23">
        <f t="shared" si="4"/>
        <v>40.894486075267196</v>
      </c>
      <c r="V32" s="24">
        <f t="shared" si="5"/>
        <v>0</v>
      </c>
      <c r="W32" s="24">
        <f t="shared" si="5"/>
        <v>0</v>
      </c>
      <c r="X32" s="24">
        <f t="shared" si="5"/>
        <v>100</v>
      </c>
      <c r="Y32" s="24">
        <f t="shared" si="6"/>
        <v>0</v>
      </c>
      <c r="Z32" s="24">
        <f t="shared" si="6"/>
        <v>0</v>
      </c>
      <c r="AA32" s="24">
        <f t="shared" si="6"/>
        <v>0</v>
      </c>
      <c r="AB32" s="17" t="str">
        <f t="shared" si="7"/>
        <v/>
      </c>
      <c r="AC32" s="17" t="str">
        <f t="shared" si="7"/>
        <v/>
      </c>
      <c r="AD32" s="17" t="str">
        <f t="shared" si="7"/>
        <v/>
      </c>
      <c r="AE32" s="25" t="str">
        <f t="shared" si="8"/>
        <v/>
      </c>
      <c r="AF32" s="25" t="str">
        <f t="shared" si="2"/>
        <v/>
      </c>
    </row>
    <row r="33" spans="1:32" x14ac:dyDescent="0.35">
      <c r="A33" s="14" t="str">
        <f>IF('[42]Video Analysis'!$B$304="","",'[42]Video Analysis'!$B$304)</f>
        <v/>
      </c>
      <c r="B33" s="15">
        <f>IF('[42]Video Analysis'!$Q$304="","",'[42]Video Analysis'!$Q$304)</f>
        <v>-73.355428325012326</v>
      </c>
      <c r="C33" s="15">
        <f>IF('[42]Video Analysis'!$P$304="","",'[42]Video Analysis'!$P$304)</f>
        <v>40.894486075267196</v>
      </c>
      <c r="D33" s="16">
        <f>IF('[42]Video Analysis'!$G$304="","",'[42]Video Analysis'!$G$304)</f>
        <v>0</v>
      </c>
      <c r="E33" s="16">
        <f>IF('[42]Video Analysis'!$H$304="","",'[42]Video Analysis'!$H$304)</f>
        <v>0</v>
      </c>
      <c r="F33" s="16">
        <f>IF('[42]Video Analysis'!$I$304="","",'[42]Video Analysis'!$I$304)</f>
        <v>100</v>
      </c>
      <c r="G33" s="16">
        <f>IF('[42]Video Analysis'!$J$304="","",'[42]Video Analysis'!$J$304)</f>
        <v>0</v>
      </c>
      <c r="H33" s="16">
        <f>IF('[42]Video Analysis'!$K$304="","",'[42]Video Analysis'!$K$304)</f>
        <v>0</v>
      </c>
      <c r="I33" s="16">
        <f>IF('[42]Video Analysis'!$L$304="","",'[42]Video Analysis'!$L$304)</f>
        <v>100</v>
      </c>
      <c r="J33" s="16">
        <f>IF('[42]Video Analysis'!$M$304="","",'[42]Video Analysis'!$M$304)</f>
        <v>0</v>
      </c>
      <c r="K33" s="16">
        <f>IF('[42]Video Analysis'!$N$304="","",'[42]Video Analysis'!$N$304)</f>
        <v>0</v>
      </c>
      <c r="L33" s="16">
        <f>IF('[42]Video Analysis'!$O$304="","",'[42]Video Analysis'!$O$304)</f>
        <v>100</v>
      </c>
      <c r="M33" s="17" t="str">
        <f t="shared" si="3"/>
        <v/>
      </c>
      <c r="N33" s="17" t="str">
        <f t="shared" si="3"/>
        <v/>
      </c>
      <c r="O33" s="17" t="str">
        <f t="shared" si="3"/>
        <v/>
      </c>
      <c r="P33" s="17"/>
      <c r="T33" s="23">
        <f t="shared" si="4"/>
        <v>-73.355428325012326</v>
      </c>
      <c r="U33" s="23">
        <f t="shared" si="4"/>
        <v>40.894486075267196</v>
      </c>
      <c r="V33" s="24">
        <f t="shared" si="5"/>
        <v>0</v>
      </c>
      <c r="W33" s="24">
        <f t="shared" si="5"/>
        <v>0</v>
      </c>
      <c r="X33" s="24">
        <f t="shared" si="5"/>
        <v>100</v>
      </c>
      <c r="Y33" s="24">
        <f t="shared" si="6"/>
        <v>0</v>
      </c>
      <c r="Z33" s="24">
        <f t="shared" si="6"/>
        <v>0</v>
      </c>
      <c r="AA33" s="24">
        <f t="shared" si="6"/>
        <v>0</v>
      </c>
      <c r="AB33" s="17" t="str">
        <f t="shared" si="7"/>
        <v/>
      </c>
      <c r="AC33" s="17" t="str">
        <f t="shared" si="7"/>
        <v/>
      </c>
      <c r="AD33" s="17" t="str">
        <f t="shared" si="7"/>
        <v/>
      </c>
      <c r="AE33" s="25" t="str">
        <f t="shared" si="8"/>
        <v/>
      </c>
      <c r="AF33" s="25" t="str">
        <f t="shared" si="2"/>
        <v/>
      </c>
    </row>
    <row r="34" spans="1:32" x14ac:dyDescent="0.35">
      <c r="A34" s="14" t="str">
        <f>IF('[42]Video Analysis'!$B$314="","",'[42]Video Analysis'!$B$314)</f>
        <v/>
      </c>
      <c r="B34" s="15">
        <f>IF('[42]Video Analysis'!$Q$314="","",'[42]Video Analysis'!$Q$314)</f>
        <v>-73.355428325012326</v>
      </c>
      <c r="C34" s="15">
        <f>IF('[42]Video Analysis'!$P$314="","",'[42]Video Analysis'!$P$314)</f>
        <v>40.894486075267196</v>
      </c>
      <c r="D34" s="16">
        <f>IF('[42]Video Analysis'!$G$314="","",'[42]Video Analysis'!$G$314)</f>
        <v>0</v>
      </c>
      <c r="E34" s="16">
        <f>IF('[42]Video Analysis'!$H$314="","",'[42]Video Analysis'!$H$314)</f>
        <v>0</v>
      </c>
      <c r="F34" s="16">
        <f>IF('[42]Video Analysis'!$I$314="","",'[42]Video Analysis'!$I$314)</f>
        <v>100</v>
      </c>
      <c r="G34" s="16">
        <f>IF('[42]Video Analysis'!$J$314="","",'[42]Video Analysis'!$J$314)</f>
        <v>0</v>
      </c>
      <c r="H34" s="16">
        <f>IF('[42]Video Analysis'!$K$314="","",'[42]Video Analysis'!$K$314)</f>
        <v>0</v>
      </c>
      <c r="I34" s="16">
        <f>IF('[42]Video Analysis'!$L$314="","",'[42]Video Analysis'!$L$314)</f>
        <v>100</v>
      </c>
      <c r="J34" s="16">
        <f>IF('[42]Video Analysis'!$M$314="","",'[42]Video Analysis'!$M$314)</f>
        <v>0</v>
      </c>
      <c r="K34" s="16">
        <f>IF('[42]Video Analysis'!$N$314="","",'[42]Video Analysis'!$N$314)</f>
        <v>0</v>
      </c>
      <c r="L34" s="16">
        <f>IF('[42]Video Analysis'!$O$314="","",'[42]Video Analysis'!$O$314)</f>
        <v>100</v>
      </c>
      <c r="M34" s="17" t="str">
        <f t="shared" si="3"/>
        <v/>
      </c>
      <c r="N34" s="17" t="str">
        <f t="shared" si="3"/>
        <v/>
      </c>
      <c r="O34" s="17" t="str">
        <f t="shared" si="3"/>
        <v/>
      </c>
      <c r="P34" s="17"/>
      <c r="T34" s="23">
        <f t="shared" si="4"/>
        <v>-73.355428325012326</v>
      </c>
      <c r="U34" s="23">
        <f t="shared" si="4"/>
        <v>40.894486075267196</v>
      </c>
      <c r="V34" s="24">
        <f t="shared" si="5"/>
        <v>0</v>
      </c>
      <c r="W34" s="24">
        <f t="shared" si="5"/>
        <v>0</v>
      </c>
      <c r="X34" s="24">
        <f t="shared" si="5"/>
        <v>100</v>
      </c>
      <c r="Y34" s="24">
        <f t="shared" si="6"/>
        <v>0</v>
      </c>
      <c r="Z34" s="24">
        <f t="shared" si="6"/>
        <v>0</v>
      </c>
      <c r="AA34" s="24">
        <f t="shared" si="6"/>
        <v>0</v>
      </c>
      <c r="AB34" s="17" t="str">
        <f t="shared" si="7"/>
        <v/>
      </c>
      <c r="AC34" s="17" t="str">
        <f t="shared" si="7"/>
        <v/>
      </c>
      <c r="AD34" s="17" t="str">
        <f t="shared" si="7"/>
        <v/>
      </c>
      <c r="AE34" s="25" t="str">
        <f t="shared" si="8"/>
        <v/>
      </c>
      <c r="AF34" s="25" t="str">
        <f t="shared" si="2"/>
        <v/>
      </c>
    </row>
    <row r="35" spans="1:32" x14ac:dyDescent="0.35">
      <c r="A35" s="14" t="str">
        <f>IF('[42]Video Analysis'!$B$324="","",'[42]Video Analysis'!$B$324)</f>
        <v/>
      </c>
      <c r="B35" s="15">
        <f>IF('[42]Video Analysis'!$Q$324="","",'[42]Video Analysis'!$Q$324)</f>
        <v>-73.355428325012326</v>
      </c>
      <c r="C35" s="15">
        <f>IF('[42]Video Analysis'!$P$324="","",'[42]Video Analysis'!$P$324)</f>
        <v>40.894486075267196</v>
      </c>
      <c r="D35" s="16">
        <f>IF('[42]Video Analysis'!$G$324="","",'[42]Video Analysis'!$G$324)</f>
        <v>0</v>
      </c>
      <c r="E35" s="16">
        <f>IF('[42]Video Analysis'!$H$324="","",'[42]Video Analysis'!$H$324)</f>
        <v>0</v>
      </c>
      <c r="F35" s="16">
        <f>IF('[42]Video Analysis'!$I$324="","",'[42]Video Analysis'!$I$324)</f>
        <v>100</v>
      </c>
      <c r="G35" s="16">
        <f>IF('[42]Video Analysis'!$J$324="","",'[42]Video Analysis'!$J$324)</f>
        <v>0</v>
      </c>
      <c r="H35" s="16">
        <f>IF('[42]Video Analysis'!$K$324="","",'[42]Video Analysis'!$K$324)</f>
        <v>0</v>
      </c>
      <c r="I35" s="16">
        <f>IF('[42]Video Analysis'!$L$324="","",'[42]Video Analysis'!$L$324)</f>
        <v>100</v>
      </c>
      <c r="J35" s="16">
        <f>IF('[42]Video Analysis'!$M$324="","",'[42]Video Analysis'!$M$324)</f>
        <v>0</v>
      </c>
      <c r="K35" s="16">
        <f>IF('[42]Video Analysis'!$N$324="","",'[42]Video Analysis'!$N$324)</f>
        <v>0</v>
      </c>
      <c r="L35" s="16">
        <f>IF('[42]Video Analysis'!$O$324="","",'[42]Video Analysis'!$O$324)</f>
        <v>100</v>
      </c>
      <c r="M35" s="17" t="str">
        <f t="shared" si="3"/>
        <v/>
      </c>
      <c r="N35" s="17" t="str">
        <f t="shared" si="3"/>
        <v/>
      </c>
      <c r="O35" s="17" t="str">
        <f t="shared" si="3"/>
        <v/>
      </c>
      <c r="P35" s="17"/>
      <c r="T35" s="23">
        <f t="shared" si="4"/>
        <v>-73.355428325012326</v>
      </c>
      <c r="U35" s="23">
        <f t="shared" si="4"/>
        <v>40.894486075267196</v>
      </c>
      <c r="V35" s="24">
        <f t="shared" si="5"/>
        <v>0</v>
      </c>
      <c r="W35" s="24">
        <f t="shared" si="5"/>
        <v>0</v>
      </c>
      <c r="X35" s="24">
        <f t="shared" si="5"/>
        <v>100</v>
      </c>
      <c r="Y35" s="24">
        <f t="shared" si="6"/>
        <v>0</v>
      </c>
      <c r="Z35" s="24">
        <f t="shared" si="6"/>
        <v>0</v>
      </c>
      <c r="AA35" s="24">
        <f t="shared" si="6"/>
        <v>0</v>
      </c>
      <c r="AB35" s="17" t="str">
        <f t="shared" si="7"/>
        <v/>
      </c>
      <c r="AC35" s="17" t="str">
        <f t="shared" si="7"/>
        <v/>
      </c>
      <c r="AD35" s="17" t="str">
        <f t="shared" si="7"/>
        <v/>
      </c>
      <c r="AE35" s="25" t="str">
        <f t="shared" si="8"/>
        <v/>
      </c>
      <c r="AF35" s="25" t="str">
        <f t="shared" si="2"/>
        <v/>
      </c>
    </row>
    <row r="36" spans="1:32" x14ac:dyDescent="0.35">
      <c r="A36" s="14" t="str">
        <f>IF('[42]Video Analysis'!$B$334="","",'[42]Video Analysis'!$B$334)</f>
        <v/>
      </c>
      <c r="B36" s="15">
        <f>IF('[42]Video Analysis'!$Q$334="","",'[42]Video Analysis'!$Q$334)</f>
        <v>-73.355428325012326</v>
      </c>
      <c r="C36" s="15">
        <f>IF('[42]Video Analysis'!$P$334="","",'[42]Video Analysis'!$P$334)</f>
        <v>40.894486075267196</v>
      </c>
      <c r="D36" s="16">
        <f>IF('[42]Video Analysis'!$G$334="","",'[42]Video Analysis'!$G$334)</f>
        <v>0</v>
      </c>
      <c r="E36" s="16">
        <f>IF('[42]Video Analysis'!$H$334="","",'[42]Video Analysis'!$H$334)</f>
        <v>0</v>
      </c>
      <c r="F36" s="16">
        <f>IF('[42]Video Analysis'!$I$334="","",'[42]Video Analysis'!$I$334)</f>
        <v>100</v>
      </c>
      <c r="G36" s="16">
        <f>IF('[42]Video Analysis'!$J$334="","",'[42]Video Analysis'!$J$334)</f>
        <v>0</v>
      </c>
      <c r="H36" s="16">
        <f>IF('[42]Video Analysis'!$K$334="","",'[42]Video Analysis'!$K$334)</f>
        <v>0</v>
      </c>
      <c r="I36" s="16">
        <f>IF('[42]Video Analysis'!$L$334="","",'[42]Video Analysis'!$L$334)</f>
        <v>100</v>
      </c>
      <c r="J36" s="16">
        <f>IF('[42]Video Analysis'!$M$334="","",'[42]Video Analysis'!$M$334)</f>
        <v>0</v>
      </c>
      <c r="K36" s="16">
        <f>IF('[42]Video Analysis'!$N$334="","",'[42]Video Analysis'!$N$334)</f>
        <v>0</v>
      </c>
      <c r="L36" s="16">
        <f>IF('[42]Video Analysis'!$O$334="","",'[42]Video Analysis'!$O$334)</f>
        <v>100</v>
      </c>
      <c r="M36" s="17" t="str">
        <f t="shared" si="3"/>
        <v/>
      </c>
      <c r="N36" s="17" t="str">
        <f t="shared" si="3"/>
        <v/>
      </c>
      <c r="O36" s="17" t="str">
        <f t="shared" si="3"/>
        <v/>
      </c>
      <c r="P36" s="17"/>
      <c r="T36" s="23">
        <f t="shared" si="4"/>
        <v>-73.355428325012326</v>
      </c>
      <c r="U36" s="23">
        <f t="shared" si="4"/>
        <v>40.894486075267196</v>
      </c>
      <c r="V36" s="24">
        <f t="shared" si="5"/>
        <v>0</v>
      </c>
      <c r="W36" s="24">
        <f t="shared" si="5"/>
        <v>0</v>
      </c>
      <c r="X36" s="24">
        <f t="shared" si="5"/>
        <v>100</v>
      </c>
      <c r="Y36" s="24">
        <f t="shared" si="6"/>
        <v>0</v>
      </c>
      <c r="Z36" s="24">
        <f t="shared" si="6"/>
        <v>0</v>
      </c>
      <c r="AA36" s="24">
        <f t="shared" si="6"/>
        <v>0</v>
      </c>
      <c r="AB36" s="17" t="str">
        <f t="shared" si="7"/>
        <v/>
      </c>
      <c r="AC36" s="17" t="str">
        <f t="shared" si="7"/>
        <v/>
      </c>
      <c r="AD36" s="17" t="str">
        <f t="shared" si="7"/>
        <v/>
      </c>
      <c r="AE36" s="25" t="str">
        <f t="shared" si="8"/>
        <v/>
      </c>
      <c r="AF36" s="25" t="str">
        <f t="shared" si="2"/>
        <v/>
      </c>
    </row>
    <row r="37" spans="1:32" x14ac:dyDescent="0.35">
      <c r="A37" s="14" t="str">
        <f>IF('[42]Video Analysis'!$B$344="","",'[42]Video Analysis'!$B$344)</f>
        <v/>
      </c>
      <c r="B37" s="15">
        <f>IF('[42]Video Analysis'!$Q$344="","",'[42]Video Analysis'!$Q$344)</f>
        <v>-73.355428325012326</v>
      </c>
      <c r="C37" s="15">
        <f>IF('[42]Video Analysis'!$P$344="","",'[42]Video Analysis'!$P$344)</f>
        <v>40.894486075267196</v>
      </c>
      <c r="D37" s="16">
        <f>IF('[42]Video Analysis'!$G$344="","",'[42]Video Analysis'!$G$344)</f>
        <v>0</v>
      </c>
      <c r="E37" s="16">
        <f>IF('[42]Video Analysis'!$H$344="","",'[42]Video Analysis'!$H$344)</f>
        <v>0</v>
      </c>
      <c r="F37" s="16">
        <f>IF('[42]Video Analysis'!$I$344="","",'[42]Video Analysis'!$I$344)</f>
        <v>100</v>
      </c>
      <c r="G37" s="16">
        <f>IF('[42]Video Analysis'!$J$344="","",'[42]Video Analysis'!$J$344)</f>
        <v>0</v>
      </c>
      <c r="H37" s="16">
        <f>IF('[42]Video Analysis'!$K$344="","",'[42]Video Analysis'!$K$344)</f>
        <v>0</v>
      </c>
      <c r="I37" s="16">
        <f>IF('[42]Video Analysis'!$L$344="","",'[42]Video Analysis'!$L$344)</f>
        <v>100</v>
      </c>
      <c r="J37" s="16">
        <f>IF('[42]Video Analysis'!$M$344="","",'[42]Video Analysis'!$M$344)</f>
        <v>0</v>
      </c>
      <c r="K37" s="16">
        <f>IF('[42]Video Analysis'!$N$344="","",'[42]Video Analysis'!$N$344)</f>
        <v>0</v>
      </c>
      <c r="L37" s="16">
        <f>IF('[42]Video Analysis'!$O$344="","",'[42]Video Analysis'!$O$344)</f>
        <v>100</v>
      </c>
      <c r="M37" s="17" t="str">
        <f t="shared" si="3"/>
        <v/>
      </c>
      <c r="N37" s="17" t="str">
        <f t="shared" si="3"/>
        <v/>
      </c>
      <c r="O37" s="17" t="str">
        <f t="shared" si="3"/>
        <v/>
      </c>
      <c r="P37" s="17"/>
      <c r="T37" s="23">
        <f t="shared" si="4"/>
        <v>-73.355428325012326</v>
      </c>
      <c r="U37" s="23">
        <f t="shared" si="4"/>
        <v>40.894486075267196</v>
      </c>
      <c r="V37" s="24">
        <f t="shared" si="5"/>
        <v>0</v>
      </c>
      <c r="W37" s="24">
        <f t="shared" si="5"/>
        <v>0</v>
      </c>
      <c r="X37" s="24">
        <f t="shared" si="5"/>
        <v>100</v>
      </c>
      <c r="Y37" s="24">
        <f t="shared" si="6"/>
        <v>0</v>
      </c>
      <c r="Z37" s="24">
        <f t="shared" si="6"/>
        <v>0</v>
      </c>
      <c r="AA37" s="24">
        <f t="shared" si="6"/>
        <v>0</v>
      </c>
      <c r="AB37" s="17" t="str">
        <f t="shared" si="7"/>
        <v/>
      </c>
      <c r="AC37" s="17" t="str">
        <f t="shared" si="7"/>
        <v/>
      </c>
      <c r="AD37" s="17" t="str">
        <f t="shared" si="7"/>
        <v/>
      </c>
      <c r="AE37" s="25" t="str">
        <f t="shared" si="8"/>
        <v/>
      </c>
      <c r="AF37" s="25" t="str">
        <f t="shared" si="2"/>
        <v/>
      </c>
    </row>
    <row r="38" spans="1:32" x14ac:dyDescent="0.35">
      <c r="A38" s="14" t="str">
        <f>IF('[42]Video Analysis'!$B$354="","",'[42]Video Analysis'!$B$354)</f>
        <v/>
      </c>
      <c r="B38" s="15">
        <f>IF('[42]Video Analysis'!$Q$354="","",'[42]Video Analysis'!$Q$354)</f>
        <v>-73.355428325012326</v>
      </c>
      <c r="C38" s="15">
        <f>IF('[42]Video Analysis'!$P$354="","",'[42]Video Analysis'!$P$354)</f>
        <v>40.894486075267196</v>
      </c>
      <c r="D38" s="16">
        <f>IF('[42]Video Analysis'!$G$354="","",'[42]Video Analysis'!$G$354)</f>
        <v>0</v>
      </c>
      <c r="E38" s="16">
        <f>IF('[42]Video Analysis'!$H$354="","",'[42]Video Analysis'!$H$354)</f>
        <v>0</v>
      </c>
      <c r="F38" s="16">
        <f>IF('[42]Video Analysis'!$I$354="","",'[42]Video Analysis'!$I$354)</f>
        <v>100</v>
      </c>
      <c r="G38" s="16">
        <f>IF('[42]Video Analysis'!$J$354="","",'[42]Video Analysis'!$J$354)</f>
        <v>0</v>
      </c>
      <c r="H38" s="16">
        <f>IF('[42]Video Analysis'!$K$354="","",'[42]Video Analysis'!$K$354)</f>
        <v>0</v>
      </c>
      <c r="I38" s="16">
        <f>IF('[42]Video Analysis'!$L$354="","",'[42]Video Analysis'!$L$354)</f>
        <v>100</v>
      </c>
      <c r="J38" s="16">
        <f>IF('[42]Video Analysis'!$M$354="","",'[42]Video Analysis'!$M$354)</f>
        <v>0</v>
      </c>
      <c r="K38" s="16">
        <f>IF('[42]Video Analysis'!$N$354="","",'[42]Video Analysis'!$N$354)</f>
        <v>0</v>
      </c>
      <c r="L38" s="16">
        <f>IF('[42]Video Analysis'!$O$354="","",'[42]Video Analysis'!$O$354)</f>
        <v>100</v>
      </c>
      <c r="M38" s="17" t="str">
        <f t="shared" si="3"/>
        <v/>
      </c>
      <c r="N38" s="17" t="str">
        <f t="shared" si="3"/>
        <v/>
      </c>
      <c r="O38" s="17" t="str">
        <f t="shared" si="3"/>
        <v/>
      </c>
      <c r="P38" s="17"/>
      <c r="T38" s="23">
        <f t="shared" si="4"/>
        <v>-73.355428325012326</v>
      </c>
      <c r="U38" s="23">
        <f t="shared" si="4"/>
        <v>40.894486075267196</v>
      </c>
      <c r="V38" s="24">
        <f t="shared" si="5"/>
        <v>0</v>
      </c>
      <c r="W38" s="24">
        <f t="shared" si="5"/>
        <v>0</v>
      </c>
      <c r="X38" s="24">
        <f t="shared" si="5"/>
        <v>100</v>
      </c>
      <c r="Y38" s="24">
        <f t="shared" si="6"/>
        <v>0</v>
      </c>
      <c r="Z38" s="24">
        <f t="shared" si="6"/>
        <v>0</v>
      </c>
      <c r="AA38" s="24">
        <f t="shared" si="6"/>
        <v>0</v>
      </c>
      <c r="AB38" s="17" t="str">
        <f t="shared" si="7"/>
        <v/>
      </c>
      <c r="AC38" s="17" t="str">
        <f t="shared" si="7"/>
        <v/>
      </c>
      <c r="AD38" s="17" t="str">
        <f t="shared" si="7"/>
        <v/>
      </c>
      <c r="AE38" s="25" t="str">
        <f t="shared" si="8"/>
        <v/>
      </c>
      <c r="AF38" s="25" t="str">
        <f t="shared" si="2"/>
        <v/>
      </c>
    </row>
    <row r="39" spans="1:32" x14ac:dyDescent="0.35">
      <c r="A39" s="14" t="str">
        <f>IF('[42]Video Analysis'!$B$364="","",'[42]Video Analysis'!$B$364)</f>
        <v/>
      </c>
      <c r="B39" s="15">
        <f>IF('[42]Video Analysis'!$Q$364="","",'[42]Video Analysis'!$Q$364)</f>
        <v>-73.355428325012326</v>
      </c>
      <c r="C39" s="15">
        <f>IF('[42]Video Analysis'!$P$364="","",'[42]Video Analysis'!$P$364)</f>
        <v>40.894486075267196</v>
      </c>
      <c r="D39" s="16">
        <f>IF('[42]Video Analysis'!$G$364="","",'[42]Video Analysis'!$G$364)</f>
        <v>0</v>
      </c>
      <c r="E39" s="16">
        <f>IF('[42]Video Analysis'!$H$364="","",'[42]Video Analysis'!$H$364)</f>
        <v>0</v>
      </c>
      <c r="F39" s="16">
        <f>IF('[42]Video Analysis'!$I$364="","",'[42]Video Analysis'!$I$364)</f>
        <v>100</v>
      </c>
      <c r="G39" s="16">
        <f>IF('[42]Video Analysis'!$J$364="","",'[42]Video Analysis'!$J$364)</f>
        <v>0</v>
      </c>
      <c r="H39" s="16">
        <f>IF('[42]Video Analysis'!$K$364="","",'[42]Video Analysis'!$K$364)</f>
        <v>0</v>
      </c>
      <c r="I39" s="16">
        <f>IF('[42]Video Analysis'!$L$364="","",'[42]Video Analysis'!$L$364)</f>
        <v>100</v>
      </c>
      <c r="J39" s="16">
        <f>IF('[42]Video Analysis'!$M$364="","",'[42]Video Analysis'!$M$364)</f>
        <v>0</v>
      </c>
      <c r="K39" s="16">
        <f>IF('[42]Video Analysis'!$N$364="","",'[42]Video Analysis'!$N$364)</f>
        <v>0</v>
      </c>
      <c r="L39" s="16">
        <f>IF('[42]Video Analysis'!$O$364="","",'[42]Video Analysis'!$O$364)</f>
        <v>100</v>
      </c>
      <c r="M39" s="17" t="str">
        <f t="shared" si="3"/>
        <v/>
      </c>
      <c r="N39" s="17" t="str">
        <f t="shared" si="3"/>
        <v/>
      </c>
      <c r="O39" s="17" t="str">
        <f t="shared" si="3"/>
        <v/>
      </c>
      <c r="P39" s="17" t="s">
        <v>19</v>
      </c>
      <c r="T39" s="23">
        <f t="shared" si="4"/>
        <v>-73.355428325012326</v>
      </c>
      <c r="U39" s="23">
        <f t="shared" si="4"/>
        <v>40.894486075267196</v>
      </c>
      <c r="V39" s="24">
        <f t="shared" si="5"/>
        <v>0</v>
      </c>
      <c r="W39" s="24">
        <f t="shared" si="5"/>
        <v>0</v>
      </c>
      <c r="X39" s="24">
        <f t="shared" si="5"/>
        <v>100</v>
      </c>
      <c r="Y39" s="24">
        <f t="shared" si="6"/>
        <v>0</v>
      </c>
      <c r="Z39" s="24">
        <f t="shared" si="6"/>
        <v>0</v>
      </c>
      <c r="AA39" s="24">
        <f t="shared" si="6"/>
        <v>0</v>
      </c>
      <c r="AB39" s="17" t="str">
        <f t="shared" si="7"/>
        <v/>
      </c>
      <c r="AC39" s="17" t="str">
        <f t="shared" si="7"/>
        <v/>
      </c>
      <c r="AD39" s="17" t="str">
        <f t="shared" si="7"/>
        <v/>
      </c>
      <c r="AE39" s="25" t="str">
        <f t="shared" si="8"/>
        <v/>
      </c>
      <c r="AF39" s="25" t="str">
        <f t="shared" si="2"/>
        <v xml:space="preserve">10% NM </v>
      </c>
    </row>
    <row r="40" spans="1:32" x14ac:dyDescent="0.35">
      <c r="A40" s="14" t="str">
        <f>IF('[42]Video Analysis'!$B$374="","",'[42]Video Analysis'!$B$374)</f>
        <v/>
      </c>
      <c r="B40" s="15">
        <f>IF('[42]Video Analysis'!$Q$374="","",'[42]Video Analysis'!$Q$374)</f>
        <v>-73.355428325012326</v>
      </c>
      <c r="C40" s="15">
        <f>IF('[42]Video Analysis'!$P$374="","",'[42]Video Analysis'!$P$374)</f>
        <v>40.894486075267196</v>
      </c>
      <c r="D40" s="16">
        <f>IF('[42]Video Analysis'!$G$374="","",'[42]Video Analysis'!$G$374)</f>
        <v>0</v>
      </c>
      <c r="E40" s="16">
        <f>IF('[42]Video Analysis'!$H$374="","",'[42]Video Analysis'!$H$374)</f>
        <v>0</v>
      </c>
      <c r="F40" s="16">
        <f>IF('[42]Video Analysis'!$I$374="","",'[42]Video Analysis'!$I$374)</f>
        <v>100</v>
      </c>
      <c r="G40" s="16">
        <f>IF('[42]Video Analysis'!$J$374="","",'[42]Video Analysis'!$J$374)</f>
        <v>0</v>
      </c>
      <c r="H40" s="16">
        <f>IF('[42]Video Analysis'!$K$374="","",'[42]Video Analysis'!$K$374)</f>
        <v>0</v>
      </c>
      <c r="I40" s="16">
        <f>IF('[42]Video Analysis'!$L$374="","",'[42]Video Analysis'!$L$374)</f>
        <v>100</v>
      </c>
      <c r="J40" s="16">
        <f>IF('[42]Video Analysis'!$M$374="","",'[42]Video Analysis'!$M$374)</f>
        <v>0</v>
      </c>
      <c r="K40" s="16">
        <f>IF('[42]Video Analysis'!$N$374="","",'[42]Video Analysis'!$N$374)</f>
        <v>0</v>
      </c>
      <c r="L40" s="16">
        <f>IF('[42]Video Analysis'!$O$374="","",'[42]Video Analysis'!$O$374)</f>
        <v>100</v>
      </c>
      <c r="M40" s="17" t="str">
        <f t="shared" si="3"/>
        <v/>
      </c>
      <c r="N40" s="17" t="str">
        <f t="shared" si="3"/>
        <v/>
      </c>
      <c r="O40" s="17" t="str">
        <f t="shared" si="3"/>
        <v/>
      </c>
      <c r="P40" s="17"/>
      <c r="T40" s="23">
        <f t="shared" si="4"/>
        <v>-73.355428325012326</v>
      </c>
      <c r="U40" s="23">
        <f t="shared" si="4"/>
        <v>40.894486075267196</v>
      </c>
      <c r="V40" s="24">
        <f t="shared" si="5"/>
        <v>0</v>
      </c>
      <c r="W40" s="24">
        <f t="shared" si="5"/>
        <v>0</v>
      </c>
      <c r="X40" s="24">
        <f t="shared" si="5"/>
        <v>100</v>
      </c>
      <c r="Y40" s="24">
        <f t="shared" si="6"/>
        <v>0</v>
      </c>
      <c r="Z40" s="24">
        <f t="shared" si="6"/>
        <v>0</v>
      </c>
      <c r="AA40" s="24">
        <f t="shared" si="6"/>
        <v>0</v>
      </c>
      <c r="AB40" s="17" t="str">
        <f t="shared" si="7"/>
        <v/>
      </c>
      <c r="AC40" s="17" t="str">
        <f t="shared" si="7"/>
        <v/>
      </c>
      <c r="AD40" s="17" t="str">
        <f t="shared" si="7"/>
        <v/>
      </c>
      <c r="AE40" s="25" t="str">
        <f t="shared" si="8"/>
        <v/>
      </c>
      <c r="AF40" s="25" t="str">
        <f t="shared" si="2"/>
        <v/>
      </c>
    </row>
    <row r="41" spans="1:32" x14ac:dyDescent="0.35">
      <c r="A41" s="14" t="str">
        <f>IF('[42]Video Analysis'!$B$384="","",'[42]Video Analysis'!$B$384)</f>
        <v/>
      </c>
      <c r="B41" s="15">
        <f>IF('[42]Video Analysis'!$Q$384="","",'[42]Video Analysis'!$Q$384)</f>
        <v>-73.355428325012326</v>
      </c>
      <c r="C41" s="15">
        <f>IF('[42]Video Analysis'!$P$384="","",'[42]Video Analysis'!$P$384)</f>
        <v>40.894486075267196</v>
      </c>
      <c r="D41" s="16">
        <f>IF('[42]Video Analysis'!$G$384="","",'[42]Video Analysis'!$G$384)</f>
        <v>0</v>
      </c>
      <c r="E41" s="16">
        <f>IF('[42]Video Analysis'!$H$384="","",'[42]Video Analysis'!$H$384)</f>
        <v>0</v>
      </c>
      <c r="F41" s="16">
        <f>IF('[42]Video Analysis'!$I$384="","",'[42]Video Analysis'!$I$384)</f>
        <v>100</v>
      </c>
      <c r="G41" s="16">
        <f>IF('[42]Video Analysis'!$J$384="","",'[42]Video Analysis'!$J$384)</f>
        <v>0</v>
      </c>
      <c r="H41" s="16">
        <f>IF('[42]Video Analysis'!$K$384="","",'[42]Video Analysis'!$K$384)</f>
        <v>0</v>
      </c>
      <c r="I41" s="16">
        <f>IF('[42]Video Analysis'!$L$384="","",'[42]Video Analysis'!$L$384)</f>
        <v>100</v>
      </c>
      <c r="J41" s="16">
        <f>IF('[42]Video Analysis'!$M$384="","",'[42]Video Analysis'!$M$384)</f>
        <v>0</v>
      </c>
      <c r="K41" s="16">
        <f>IF('[42]Video Analysis'!$N$384="","",'[42]Video Analysis'!$N$384)</f>
        <v>0</v>
      </c>
      <c r="L41" s="16">
        <f>IF('[42]Video Analysis'!$O$384="","",'[42]Video Analysis'!$O$384)</f>
        <v>100</v>
      </c>
      <c r="M41" s="17" t="str">
        <f t="shared" si="3"/>
        <v/>
      </c>
      <c r="N41" s="17" t="str">
        <f t="shared" si="3"/>
        <v/>
      </c>
      <c r="O41" s="17" t="str">
        <f t="shared" si="3"/>
        <v/>
      </c>
      <c r="P41" s="17"/>
      <c r="T41" s="23">
        <f t="shared" si="4"/>
        <v>-73.355428325012326</v>
      </c>
      <c r="U41" s="23">
        <f t="shared" si="4"/>
        <v>40.894486075267196</v>
      </c>
      <c r="V41" s="24">
        <f t="shared" si="5"/>
        <v>0</v>
      </c>
      <c r="W41" s="24">
        <f t="shared" si="5"/>
        <v>0</v>
      </c>
      <c r="X41" s="24">
        <f t="shared" si="5"/>
        <v>100</v>
      </c>
      <c r="Y41" s="24">
        <f t="shared" si="6"/>
        <v>0</v>
      </c>
      <c r="Z41" s="24">
        <f t="shared" si="6"/>
        <v>0</v>
      </c>
      <c r="AA41" s="24">
        <f t="shared" si="6"/>
        <v>0</v>
      </c>
      <c r="AB41" s="17" t="str">
        <f t="shared" si="7"/>
        <v/>
      </c>
      <c r="AC41" s="17" t="str">
        <f t="shared" si="7"/>
        <v/>
      </c>
      <c r="AD41" s="17" t="str">
        <f t="shared" si="7"/>
        <v/>
      </c>
      <c r="AE41" s="25" t="str">
        <f t="shared" si="8"/>
        <v/>
      </c>
      <c r="AF41" s="25" t="str">
        <f t="shared" si="2"/>
        <v/>
      </c>
    </row>
    <row r="42" spans="1:32" x14ac:dyDescent="0.35">
      <c r="A42" s="14" t="str">
        <f>IF('[42]Video Analysis'!$B$394="","",'[42]Video Analysis'!$B$394)</f>
        <v/>
      </c>
      <c r="B42" s="15">
        <f>IF('[42]Video Analysis'!$Q$394="","",'[42]Video Analysis'!$Q$394)</f>
        <v>-73.355428325012326</v>
      </c>
      <c r="C42" s="15">
        <f>IF('[42]Video Analysis'!$P$394="","",'[42]Video Analysis'!$P$394)</f>
        <v>40.894486075267196</v>
      </c>
      <c r="D42" s="16">
        <f>IF('[42]Video Analysis'!$G$394="","",'[42]Video Analysis'!$G$394)</f>
        <v>0</v>
      </c>
      <c r="E42" s="16">
        <f>IF('[42]Video Analysis'!$H$394="","",'[42]Video Analysis'!$H$394)</f>
        <v>0</v>
      </c>
      <c r="F42" s="16">
        <f>IF('[42]Video Analysis'!$I$394="","",'[42]Video Analysis'!$I$394)</f>
        <v>100</v>
      </c>
      <c r="G42" s="16">
        <f>IF('[42]Video Analysis'!$J$394="","",'[42]Video Analysis'!$J$394)</f>
        <v>0</v>
      </c>
      <c r="H42" s="16">
        <f>IF('[42]Video Analysis'!$K$394="","",'[42]Video Analysis'!$K$394)</f>
        <v>0</v>
      </c>
      <c r="I42" s="16">
        <f>IF('[42]Video Analysis'!$L$394="","",'[42]Video Analysis'!$L$394)</f>
        <v>100</v>
      </c>
      <c r="J42" s="16">
        <f>IF('[42]Video Analysis'!$M$394="","",'[42]Video Analysis'!$M$394)</f>
        <v>0</v>
      </c>
      <c r="K42" s="16">
        <f>IF('[42]Video Analysis'!$N$394="","",'[42]Video Analysis'!$N$394)</f>
        <v>0</v>
      </c>
      <c r="L42" s="16">
        <f>IF('[42]Video Analysis'!$O$394="","",'[42]Video Analysis'!$O$394)</f>
        <v>100</v>
      </c>
      <c r="M42" s="17" t="str">
        <f t="shared" si="3"/>
        <v/>
      </c>
      <c r="N42" s="17" t="str">
        <f t="shared" si="3"/>
        <v/>
      </c>
      <c r="O42" s="17" t="str">
        <f t="shared" si="3"/>
        <v/>
      </c>
      <c r="P42" s="17"/>
      <c r="T42" s="23">
        <f t="shared" si="4"/>
        <v>-73.355428325012326</v>
      </c>
      <c r="U42" s="23">
        <f t="shared" si="4"/>
        <v>40.894486075267196</v>
      </c>
      <c r="V42" s="24">
        <f t="shared" si="5"/>
        <v>0</v>
      </c>
      <c r="W42" s="24">
        <f t="shared" si="5"/>
        <v>0</v>
      </c>
      <c r="X42" s="24">
        <f t="shared" si="5"/>
        <v>100</v>
      </c>
      <c r="Y42" s="24">
        <f t="shared" si="6"/>
        <v>0</v>
      </c>
      <c r="Z42" s="24">
        <f t="shared" si="6"/>
        <v>0</v>
      </c>
      <c r="AA42" s="24">
        <f t="shared" si="6"/>
        <v>0</v>
      </c>
      <c r="AB42" s="17" t="str">
        <f t="shared" si="7"/>
        <v/>
      </c>
      <c r="AC42" s="17" t="str">
        <f t="shared" si="7"/>
        <v/>
      </c>
      <c r="AD42" s="17" t="str">
        <f t="shared" si="7"/>
        <v/>
      </c>
      <c r="AE42" s="25" t="str">
        <f t="shared" si="8"/>
        <v/>
      </c>
      <c r="AF42" s="25" t="str">
        <f t="shared" si="2"/>
        <v/>
      </c>
    </row>
    <row r="43" spans="1:32" x14ac:dyDescent="0.35">
      <c r="A43" s="14" t="str">
        <f>IF('[42]Video Analysis'!$B$404="","",'[42]Video Analysis'!$B$404)</f>
        <v/>
      </c>
      <c r="B43" s="15" t="str">
        <f>IF('[42]Video Analysis'!$Q$404="","",'[42]Video Analysis'!$Q$404)</f>
        <v/>
      </c>
      <c r="C43" s="15" t="str">
        <f>IF('[42]Video Analysis'!$P$404="","",'[42]Video Analysis'!$P$404)</f>
        <v/>
      </c>
      <c r="D43" s="16" t="str">
        <f>IF('[42]Video Analysis'!$G$404="","",'[42]Video Analysis'!$G$404)</f>
        <v/>
      </c>
      <c r="E43" s="16" t="str">
        <f>IF('[42]Video Analysis'!$H$404="","",'[42]Video Analysis'!$H$404)</f>
        <v/>
      </c>
      <c r="F43" s="16" t="str">
        <f>IF('[42]Video Analysis'!$I$404="","",'[42]Video Analysis'!$I$404)</f>
        <v/>
      </c>
      <c r="G43" s="16" t="str">
        <f>IF('[42]Video Analysis'!$J$404="","",'[42]Video Analysis'!$J$404)</f>
        <v/>
      </c>
      <c r="H43" s="16" t="str">
        <f>IF('[42]Video Analysis'!$K$404="","",'[42]Video Analysis'!$K$404)</f>
        <v/>
      </c>
      <c r="I43" s="16" t="str">
        <f>IF('[42]Video Analysis'!$L$404="","",'[42]Video Analysis'!$L$404)</f>
        <v/>
      </c>
      <c r="J43" s="16" t="str">
        <f>IF('[42]Video Analysis'!$M$404="","",'[42]Video Analysis'!$M$404)</f>
        <v/>
      </c>
      <c r="K43" s="16" t="str">
        <f>IF('[42]Video Analysis'!$N$404="","",'[42]Video Analysis'!$N$404)</f>
        <v/>
      </c>
      <c r="L43" s="16" t="str">
        <f>IF('[42]Video Analysis'!$O$404="","",'[42]Video Analysis'!$O$404)</f>
        <v/>
      </c>
      <c r="M43" s="17" t="str">
        <f t="shared" si="3"/>
        <v/>
      </c>
      <c r="N43" s="17" t="str">
        <f t="shared" si="3"/>
        <v/>
      </c>
      <c r="O43" s="17" t="str">
        <f t="shared" si="3"/>
        <v/>
      </c>
      <c r="P43" s="17"/>
      <c r="T43" s="23" t="str">
        <f t="shared" si="4"/>
        <v/>
      </c>
      <c r="U43" s="23" t="str">
        <f t="shared" si="4"/>
        <v/>
      </c>
      <c r="V43" s="24" t="str">
        <f t="shared" si="5"/>
        <v/>
      </c>
      <c r="W43" s="24" t="str">
        <f t="shared" si="5"/>
        <v/>
      </c>
      <c r="X43" s="24" t="str">
        <f t="shared" si="5"/>
        <v/>
      </c>
      <c r="Y43" s="24" t="str">
        <f t="shared" si="6"/>
        <v/>
      </c>
      <c r="Z43" s="24" t="str">
        <f t="shared" si="6"/>
        <v/>
      </c>
      <c r="AA43" s="24" t="str">
        <f t="shared" si="6"/>
        <v/>
      </c>
      <c r="AB43" s="17" t="str">
        <f t="shared" si="7"/>
        <v/>
      </c>
      <c r="AC43" s="17" t="str">
        <f t="shared" si="7"/>
        <v/>
      </c>
      <c r="AD43" s="17" t="str">
        <f t="shared" si="7"/>
        <v/>
      </c>
      <c r="AE43" s="25" t="str">
        <f t="shared" si="8"/>
        <v/>
      </c>
      <c r="AF43" s="25" t="str">
        <f t="shared" si="2"/>
        <v/>
      </c>
    </row>
    <row r="44" spans="1:32" x14ac:dyDescent="0.35">
      <c r="A44" s="14" t="str">
        <f>IF('[42]Video Analysis'!$B$414="","",'[42]Video Analysis'!$B$414)</f>
        <v/>
      </c>
      <c r="B44" s="15" t="str">
        <f>IF('[42]Video Analysis'!$Q$414="","",'[42]Video Analysis'!$Q$414)</f>
        <v/>
      </c>
      <c r="C44" s="15" t="str">
        <f>IF('[42]Video Analysis'!$P$414="","",'[42]Video Analysis'!$P$414)</f>
        <v/>
      </c>
      <c r="D44" s="16" t="str">
        <f>IF('[42]Video Analysis'!$G$414="","",'[42]Video Analysis'!$G$414)</f>
        <v/>
      </c>
      <c r="E44" s="16" t="str">
        <f>IF('[42]Video Analysis'!$H$414="","",'[42]Video Analysis'!$H$414)</f>
        <v/>
      </c>
      <c r="F44" s="16" t="str">
        <f>IF('[42]Video Analysis'!$I$414="","",'[42]Video Analysis'!$I$414)</f>
        <v/>
      </c>
      <c r="G44" s="16" t="str">
        <f>IF('[42]Video Analysis'!$J$414="","",'[42]Video Analysis'!$J$414)</f>
        <v/>
      </c>
      <c r="H44" s="16" t="str">
        <f>IF('[42]Video Analysis'!$K$414="","",'[42]Video Analysis'!$K$414)</f>
        <v/>
      </c>
      <c r="I44" s="16" t="str">
        <f>IF('[42]Video Analysis'!$L$414="","",'[42]Video Analysis'!$L$414)</f>
        <v/>
      </c>
      <c r="J44" s="16" t="str">
        <f>IF('[42]Video Analysis'!$M$414="","",'[42]Video Analysis'!$M$414)</f>
        <v/>
      </c>
      <c r="K44" s="16" t="str">
        <f>IF('[42]Video Analysis'!$N$414="","",'[42]Video Analysis'!$N$414)</f>
        <v/>
      </c>
      <c r="L44" s="16" t="str">
        <f>IF('[42]Video Analysis'!$O$414="","",'[42]Video Analysis'!$O$414)</f>
        <v/>
      </c>
      <c r="M44" s="17" t="str">
        <f t="shared" si="3"/>
        <v/>
      </c>
      <c r="N44" s="17" t="str">
        <f t="shared" si="3"/>
        <v/>
      </c>
      <c r="O44" s="17" t="str">
        <f t="shared" si="3"/>
        <v/>
      </c>
      <c r="P44" s="17"/>
      <c r="T44" s="23" t="str">
        <f t="shared" si="4"/>
        <v/>
      </c>
      <c r="U44" s="23" t="str">
        <f t="shared" si="4"/>
        <v/>
      </c>
      <c r="V44" s="24" t="str">
        <f t="shared" si="5"/>
        <v/>
      </c>
      <c r="W44" s="24" t="str">
        <f t="shared" si="5"/>
        <v/>
      </c>
      <c r="X44" s="24" t="str">
        <f t="shared" si="5"/>
        <v/>
      </c>
      <c r="Y44" s="24" t="str">
        <f t="shared" si="6"/>
        <v/>
      </c>
      <c r="Z44" s="24" t="str">
        <f t="shared" si="6"/>
        <v/>
      </c>
      <c r="AA44" s="24" t="str">
        <f t="shared" si="6"/>
        <v/>
      </c>
      <c r="AB44" s="17" t="str">
        <f t="shared" si="7"/>
        <v/>
      </c>
      <c r="AC44" s="17" t="str">
        <f t="shared" si="7"/>
        <v/>
      </c>
      <c r="AD44" s="17" t="str">
        <f t="shared" si="7"/>
        <v/>
      </c>
      <c r="AE44" s="25" t="str">
        <f t="shared" si="8"/>
        <v/>
      </c>
      <c r="AF44" s="25" t="str">
        <f t="shared" si="2"/>
        <v/>
      </c>
    </row>
    <row r="45" spans="1:32" x14ac:dyDescent="0.35">
      <c r="A45" s="14" t="str">
        <f>IF('[42]Video Analysis'!$B$424="","",'[42]Video Analysis'!$B$424)</f>
        <v/>
      </c>
      <c r="B45" s="15" t="str">
        <f>IF('[42]Video Analysis'!$Q$424="","",'[42]Video Analysis'!$Q$424)</f>
        <v/>
      </c>
      <c r="C45" s="15" t="str">
        <f>IF('[42]Video Analysis'!$P$424="","",'[42]Video Analysis'!$P$424)</f>
        <v/>
      </c>
      <c r="D45" s="16" t="str">
        <f>IF('[42]Video Analysis'!$G$424="","",'[42]Video Analysis'!$G$424)</f>
        <v/>
      </c>
      <c r="E45" s="16" t="str">
        <f>IF('[42]Video Analysis'!$H$424="","",'[42]Video Analysis'!$H$424)</f>
        <v/>
      </c>
      <c r="F45" s="16" t="str">
        <f>IF('[42]Video Analysis'!$I$424="","",'[42]Video Analysis'!$I$424)</f>
        <v/>
      </c>
      <c r="G45" s="16" t="str">
        <f>IF('[42]Video Analysis'!$J$424="","",'[42]Video Analysis'!$J$424)</f>
        <v/>
      </c>
      <c r="H45" s="16" t="str">
        <f>IF('[42]Video Analysis'!$K$424="","",'[42]Video Analysis'!$K$424)</f>
        <v/>
      </c>
      <c r="I45" s="16" t="str">
        <f>IF('[42]Video Analysis'!$L$424="","",'[42]Video Analysis'!$L$424)</f>
        <v/>
      </c>
      <c r="J45" s="16" t="str">
        <f>IF('[42]Video Analysis'!$M$424="","",'[42]Video Analysis'!$M$424)</f>
        <v/>
      </c>
      <c r="K45" s="16" t="str">
        <f>IF('[42]Video Analysis'!$N$424="","",'[42]Video Analysis'!$N$424)</f>
        <v/>
      </c>
      <c r="L45" s="16" t="str">
        <f>IF('[42]Video Analysis'!$O$424="","",'[42]Video Analysis'!$O$424)</f>
        <v/>
      </c>
      <c r="M45" s="17" t="str">
        <f t="shared" si="3"/>
        <v/>
      </c>
      <c r="N45" s="17" t="str">
        <f t="shared" si="3"/>
        <v/>
      </c>
      <c r="O45" s="17" t="str">
        <f t="shared" si="3"/>
        <v/>
      </c>
      <c r="P45" s="17"/>
      <c r="T45" s="23" t="str">
        <f t="shared" si="4"/>
        <v/>
      </c>
      <c r="U45" s="23" t="str">
        <f t="shared" si="4"/>
        <v/>
      </c>
      <c r="V45" s="24" t="str">
        <f t="shared" si="5"/>
        <v/>
      </c>
      <c r="W45" s="24" t="str">
        <f t="shared" si="5"/>
        <v/>
      </c>
      <c r="X45" s="24" t="str">
        <f t="shared" si="5"/>
        <v/>
      </c>
      <c r="Y45" s="24" t="str">
        <f t="shared" si="6"/>
        <v/>
      </c>
      <c r="Z45" s="24" t="str">
        <f t="shared" si="6"/>
        <v/>
      </c>
      <c r="AA45" s="24" t="str">
        <f t="shared" si="6"/>
        <v/>
      </c>
      <c r="AB45" s="17" t="str">
        <f t="shared" si="7"/>
        <v/>
      </c>
      <c r="AC45" s="17" t="str">
        <f t="shared" si="7"/>
        <v/>
      </c>
      <c r="AD45" s="17" t="str">
        <f t="shared" si="7"/>
        <v/>
      </c>
      <c r="AE45" s="25" t="str">
        <f t="shared" si="8"/>
        <v/>
      </c>
      <c r="AF45" s="25" t="str">
        <f t="shared" si="2"/>
        <v/>
      </c>
    </row>
    <row r="46" spans="1:32" x14ac:dyDescent="0.35">
      <c r="A46" s="14" t="str">
        <f>IF('[42]Video Analysis'!$B$434="","",'[42]Video Analysis'!$B$434)</f>
        <v/>
      </c>
      <c r="B46" s="15" t="str">
        <f>IF('[42]Video Analysis'!$Q$434="","",'[42]Video Analysis'!$Q$434)</f>
        <v/>
      </c>
      <c r="C46" s="15" t="str">
        <f>IF('[42]Video Analysis'!$P$434="","",'[42]Video Analysis'!$P$434)</f>
        <v/>
      </c>
      <c r="D46" s="16" t="str">
        <f>IF('[42]Video Analysis'!$G$434="","",'[42]Video Analysis'!$G$434)</f>
        <v/>
      </c>
      <c r="E46" s="16" t="str">
        <f>IF('[42]Video Analysis'!$H$434="","",'[42]Video Analysis'!$H$434)</f>
        <v/>
      </c>
      <c r="F46" s="16" t="str">
        <f>IF('[42]Video Analysis'!$I$434="","",'[42]Video Analysis'!$I$434)</f>
        <v/>
      </c>
      <c r="G46" s="16" t="str">
        <f>IF('[42]Video Analysis'!$J$434="","",'[42]Video Analysis'!$J$434)</f>
        <v/>
      </c>
      <c r="H46" s="16" t="str">
        <f>IF('[42]Video Analysis'!$K$434="","",'[42]Video Analysis'!$K$434)</f>
        <v/>
      </c>
      <c r="I46" s="16" t="str">
        <f>IF('[42]Video Analysis'!$L$434="","",'[42]Video Analysis'!$L$434)</f>
        <v/>
      </c>
      <c r="J46" s="16" t="str">
        <f>IF('[42]Video Analysis'!$M$434="","",'[42]Video Analysis'!$M$434)</f>
        <v/>
      </c>
      <c r="K46" s="16" t="str">
        <f>IF('[42]Video Analysis'!$N$434="","",'[42]Video Analysis'!$N$434)</f>
        <v/>
      </c>
      <c r="L46" s="16" t="str">
        <f>IF('[42]Video Analysis'!$O$434="","",'[42]Video Analysis'!$O$434)</f>
        <v/>
      </c>
      <c r="M46" s="17" t="str">
        <f t="shared" si="3"/>
        <v/>
      </c>
      <c r="N46" s="17" t="str">
        <f t="shared" si="3"/>
        <v/>
      </c>
      <c r="O46" s="17" t="str">
        <f t="shared" si="3"/>
        <v/>
      </c>
      <c r="P46" s="17"/>
      <c r="T46" s="23" t="str">
        <f t="shared" si="4"/>
        <v/>
      </c>
      <c r="U46" s="23" t="str">
        <f t="shared" si="4"/>
        <v/>
      </c>
      <c r="V46" s="24" t="str">
        <f t="shared" si="5"/>
        <v/>
      </c>
      <c r="W46" s="24" t="str">
        <f t="shared" si="5"/>
        <v/>
      </c>
      <c r="X46" s="24" t="str">
        <f t="shared" si="5"/>
        <v/>
      </c>
      <c r="Y46" s="24" t="str">
        <f t="shared" si="6"/>
        <v/>
      </c>
      <c r="Z46" s="24" t="str">
        <f t="shared" si="6"/>
        <v/>
      </c>
      <c r="AA46" s="24" t="str">
        <f t="shared" si="6"/>
        <v/>
      </c>
      <c r="AB46" s="17" t="str">
        <f t="shared" si="7"/>
        <v/>
      </c>
      <c r="AC46" s="17" t="str">
        <f t="shared" si="7"/>
        <v/>
      </c>
      <c r="AD46" s="17" t="str">
        <f t="shared" si="7"/>
        <v/>
      </c>
      <c r="AE46" s="25" t="str">
        <f t="shared" si="8"/>
        <v/>
      </c>
      <c r="AF46" s="25" t="str">
        <f t="shared" si="2"/>
        <v/>
      </c>
    </row>
    <row r="47" spans="1:32" x14ac:dyDescent="0.35">
      <c r="A47" s="14" t="str">
        <f>IF('[42]Video Analysis'!$B$444="","",'[42]Video Analysis'!$B$444)</f>
        <v/>
      </c>
      <c r="B47" s="15" t="str">
        <f>IF('[42]Video Analysis'!$Q$444="","",'[42]Video Analysis'!$Q$444)</f>
        <v/>
      </c>
      <c r="C47" s="15" t="str">
        <f>IF('[42]Video Analysis'!$P$444="","",'[42]Video Analysis'!$P$444)</f>
        <v/>
      </c>
      <c r="D47" s="16" t="str">
        <f>IF('[42]Video Analysis'!$G$444="","",'[42]Video Analysis'!$G$444)</f>
        <v/>
      </c>
      <c r="E47" s="16" t="str">
        <f>IF('[42]Video Analysis'!$H$444="","",'[42]Video Analysis'!$H$444)</f>
        <v/>
      </c>
      <c r="F47" s="16" t="str">
        <f>IF('[42]Video Analysis'!$I$444="","",'[42]Video Analysis'!$I$444)</f>
        <v/>
      </c>
      <c r="G47" s="16" t="str">
        <f>IF('[42]Video Analysis'!$J$444="","",'[42]Video Analysis'!$J$444)</f>
        <v/>
      </c>
      <c r="H47" s="16" t="str">
        <f>IF('[42]Video Analysis'!$K$444="","",'[42]Video Analysis'!$K$444)</f>
        <v/>
      </c>
      <c r="I47" s="16" t="str">
        <f>IF('[42]Video Analysis'!$L$444="","",'[42]Video Analysis'!$L$444)</f>
        <v/>
      </c>
      <c r="J47" s="16" t="str">
        <f>IF('[42]Video Analysis'!$M$444="","",'[42]Video Analysis'!$M$444)</f>
        <v/>
      </c>
      <c r="K47" s="16" t="str">
        <f>IF('[42]Video Analysis'!$N$444="","",'[42]Video Analysis'!$N$444)</f>
        <v/>
      </c>
      <c r="L47" s="16" t="str">
        <f>IF('[42]Video Analysis'!$O$444="","",'[42]Video Analysis'!$O$444)</f>
        <v/>
      </c>
      <c r="M47" s="17" t="str">
        <f t="shared" si="3"/>
        <v/>
      </c>
      <c r="N47" s="17" t="str">
        <f t="shared" si="3"/>
        <v/>
      </c>
      <c r="O47" s="17" t="str">
        <f t="shared" si="3"/>
        <v/>
      </c>
      <c r="P47" s="17"/>
      <c r="T47" s="23" t="str">
        <f t="shared" si="4"/>
        <v/>
      </c>
      <c r="U47" s="23" t="str">
        <f t="shared" si="4"/>
        <v/>
      </c>
      <c r="V47" s="24" t="str">
        <f t="shared" si="5"/>
        <v/>
      </c>
      <c r="W47" s="24" t="str">
        <f t="shared" si="5"/>
        <v/>
      </c>
      <c r="X47" s="24" t="str">
        <f t="shared" si="5"/>
        <v/>
      </c>
      <c r="Y47" s="24" t="str">
        <f t="shared" si="6"/>
        <v/>
      </c>
      <c r="Z47" s="24" t="str">
        <f t="shared" si="6"/>
        <v/>
      </c>
      <c r="AA47" s="24" t="str">
        <f t="shared" si="6"/>
        <v/>
      </c>
      <c r="AB47" s="17" t="str">
        <f t="shared" si="7"/>
        <v/>
      </c>
      <c r="AC47" s="17" t="str">
        <f t="shared" si="7"/>
        <v/>
      </c>
      <c r="AD47" s="17" t="str">
        <f t="shared" si="7"/>
        <v/>
      </c>
      <c r="AE47" s="25" t="str">
        <f t="shared" si="8"/>
        <v/>
      </c>
      <c r="AF47" s="25" t="str">
        <f t="shared" si="2"/>
        <v/>
      </c>
    </row>
    <row r="48" spans="1:32" x14ac:dyDescent="0.35">
      <c r="A48" s="14" t="str">
        <f>IF('[42]Video Analysis'!$B$454="","",'[42]Video Analysis'!$B$454)</f>
        <v/>
      </c>
      <c r="B48" s="15" t="str">
        <f>IF('[42]Video Analysis'!$Q$454="","",'[42]Video Analysis'!$Q$454)</f>
        <v/>
      </c>
      <c r="C48" s="15" t="str">
        <f>IF('[42]Video Analysis'!$P$454="","",'[42]Video Analysis'!$P$454)</f>
        <v/>
      </c>
      <c r="D48" s="16" t="str">
        <f>IF('[42]Video Analysis'!$G$454="","",'[42]Video Analysis'!$G$454)</f>
        <v/>
      </c>
      <c r="E48" s="16" t="str">
        <f>IF('[42]Video Analysis'!$H$454="","",'[42]Video Analysis'!$H$454)</f>
        <v/>
      </c>
      <c r="F48" s="16" t="str">
        <f>IF('[42]Video Analysis'!$I$454="","",'[42]Video Analysis'!$I$454)</f>
        <v/>
      </c>
      <c r="G48" s="16" t="str">
        <f>IF('[42]Video Analysis'!$J$454="","",'[42]Video Analysis'!$J$454)</f>
        <v/>
      </c>
      <c r="H48" s="16" t="str">
        <f>IF('[42]Video Analysis'!$K$454="","",'[42]Video Analysis'!$K$454)</f>
        <v/>
      </c>
      <c r="I48" s="16" t="str">
        <f>IF('[42]Video Analysis'!$L$454="","",'[42]Video Analysis'!$L$454)</f>
        <v/>
      </c>
      <c r="J48" s="16" t="str">
        <f>IF('[42]Video Analysis'!$M$454="","",'[42]Video Analysis'!$M$454)</f>
        <v/>
      </c>
      <c r="K48" s="16" t="str">
        <f>IF('[42]Video Analysis'!$N$454="","",'[42]Video Analysis'!$N$454)</f>
        <v/>
      </c>
      <c r="L48" s="16" t="str">
        <f>IF('[42]Video Analysis'!$O$454="","",'[42]Video Analysis'!$O$454)</f>
        <v/>
      </c>
      <c r="M48" s="17" t="str">
        <f t="shared" si="3"/>
        <v/>
      </c>
      <c r="N48" s="17" t="str">
        <f t="shared" si="3"/>
        <v/>
      </c>
      <c r="O48" s="17" t="str">
        <f t="shared" si="3"/>
        <v/>
      </c>
      <c r="P48" s="17"/>
      <c r="T48" s="23" t="str">
        <f t="shared" si="4"/>
        <v/>
      </c>
      <c r="U48" s="23" t="str">
        <f t="shared" si="4"/>
        <v/>
      </c>
      <c r="V48" s="24" t="str">
        <f t="shared" si="5"/>
        <v/>
      </c>
      <c r="W48" s="24" t="str">
        <f t="shared" si="5"/>
        <v/>
      </c>
      <c r="X48" s="24" t="str">
        <f t="shared" si="5"/>
        <v/>
      </c>
      <c r="Y48" s="24" t="str">
        <f t="shared" si="6"/>
        <v/>
      </c>
      <c r="Z48" s="24" t="str">
        <f t="shared" si="6"/>
        <v/>
      </c>
      <c r="AA48" s="24" t="str">
        <f t="shared" si="6"/>
        <v/>
      </c>
      <c r="AB48" s="17" t="str">
        <f t="shared" si="7"/>
        <v/>
      </c>
      <c r="AC48" s="17" t="str">
        <f t="shared" si="7"/>
        <v/>
      </c>
      <c r="AD48" s="17" t="str">
        <f t="shared" si="7"/>
        <v/>
      </c>
      <c r="AE48" s="25" t="str">
        <f t="shared" si="8"/>
        <v/>
      </c>
      <c r="AF48" s="25" t="str">
        <f t="shared" si="2"/>
        <v/>
      </c>
    </row>
    <row r="49" spans="1:32" x14ac:dyDescent="0.35">
      <c r="A49" s="14" t="str">
        <f>IF('[42]Video Analysis'!$B$464="","",'[42]Video Analysis'!$B$464)</f>
        <v/>
      </c>
      <c r="B49" s="15" t="str">
        <f>IF('[42]Video Analysis'!$Q$464="","",'[42]Video Analysis'!$Q$464)</f>
        <v/>
      </c>
      <c r="C49" s="15" t="str">
        <f>IF('[42]Video Analysis'!$P$464="","",'[42]Video Analysis'!$P$464)</f>
        <v/>
      </c>
      <c r="D49" s="16" t="str">
        <f>IF('[42]Video Analysis'!$G$464="","",'[42]Video Analysis'!$G$464)</f>
        <v/>
      </c>
      <c r="E49" s="16" t="str">
        <f>IF('[42]Video Analysis'!$H$464="","",'[42]Video Analysis'!$H$464)</f>
        <v/>
      </c>
      <c r="F49" s="16" t="str">
        <f>IF('[42]Video Analysis'!$I$464="","",'[42]Video Analysis'!$I$464)</f>
        <v/>
      </c>
      <c r="G49" s="16" t="str">
        <f>IF('[42]Video Analysis'!$J$464="","",'[42]Video Analysis'!$J$464)</f>
        <v/>
      </c>
      <c r="H49" s="16" t="str">
        <f>IF('[42]Video Analysis'!$K$464="","",'[42]Video Analysis'!$K$464)</f>
        <v/>
      </c>
      <c r="I49" s="16" t="str">
        <f>IF('[42]Video Analysis'!$L$464="","",'[42]Video Analysis'!$L$464)</f>
        <v/>
      </c>
      <c r="J49" s="16" t="str">
        <f>IF('[42]Video Analysis'!$M$464="","",'[42]Video Analysis'!$M$464)</f>
        <v/>
      </c>
      <c r="K49" s="16" t="str">
        <f>IF('[42]Video Analysis'!$N$464="","",'[42]Video Analysis'!$N$464)</f>
        <v/>
      </c>
      <c r="L49" s="16" t="str">
        <f>IF('[42]Video Analysis'!$O$464="","",'[42]Video Analysis'!$O$464)</f>
        <v/>
      </c>
      <c r="M49" s="17" t="str">
        <f t="shared" si="3"/>
        <v/>
      </c>
      <c r="N49" s="17" t="str">
        <f t="shared" si="3"/>
        <v/>
      </c>
      <c r="O49" s="17" t="str">
        <f t="shared" si="3"/>
        <v/>
      </c>
      <c r="P49" s="17"/>
      <c r="T49" s="23" t="str">
        <f t="shared" si="4"/>
        <v/>
      </c>
      <c r="U49" s="23" t="str">
        <f t="shared" si="4"/>
        <v/>
      </c>
      <c r="V49" s="24" t="str">
        <f t="shared" si="5"/>
        <v/>
      </c>
      <c r="W49" s="24" t="str">
        <f t="shared" si="5"/>
        <v/>
      </c>
      <c r="X49" s="24" t="str">
        <f t="shared" si="5"/>
        <v/>
      </c>
      <c r="Y49" s="24" t="str">
        <f t="shared" si="6"/>
        <v/>
      </c>
      <c r="Z49" s="24" t="str">
        <f t="shared" si="6"/>
        <v/>
      </c>
      <c r="AA49" s="24" t="str">
        <f t="shared" si="6"/>
        <v/>
      </c>
      <c r="AB49" s="17" t="str">
        <f t="shared" si="7"/>
        <v/>
      </c>
      <c r="AC49" s="17" t="str">
        <f t="shared" si="7"/>
        <v/>
      </c>
      <c r="AD49" s="17" t="str">
        <f t="shared" si="7"/>
        <v/>
      </c>
      <c r="AE49" s="25" t="str">
        <f t="shared" si="8"/>
        <v/>
      </c>
      <c r="AF49" s="25" t="str">
        <f t="shared" si="2"/>
        <v/>
      </c>
    </row>
    <row r="50" spans="1:32" x14ac:dyDescent="0.35">
      <c r="A50" s="14" t="str">
        <f>IF('[42]Video Analysis'!$B$474="","",'[42]Video Analysis'!$B$474)</f>
        <v/>
      </c>
      <c r="B50" s="15" t="str">
        <f>IF('[42]Video Analysis'!$Q$474="","",'[42]Video Analysis'!$Q$474)</f>
        <v/>
      </c>
      <c r="C50" s="15" t="str">
        <f>IF('[42]Video Analysis'!$P$474="","",'[42]Video Analysis'!$P$474)</f>
        <v/>
      </c>
      <c r="D50" s="16" t="str">
        <f>IF('[42]Video Analysis'!$G$474="","",'[42]Video Analysis'!$G$474)</f>
        <v/>
      </c>
      <c r="E50" s="16" t="str">
        <f>IF('[42]Video Analysis'!$H$474="","",'[42]Video Analysis'!$H$474)</f>
        <v/>
      </c>
      <c r="F50" s="16" t="str">
        <f>IF('[42]Video Analysis'!$I$474="","",'[42]Video Analysis'!$I$474)</f>
        <v/>
      </c>
      <c r="G50" s="16" t="str">
        <f>IF('[42]Video Analysis'!$J$474="","",'[42]Video Analysis'!$J$474)</f>
        <v/>
      </c>
      <c r="H50" s="16" t="str">
        <f>IF('[42]Video Analysis'!$K$474="","",'[42]Video Analysis'!$K$474)</f>
        <v/>
      </c>
      <c r="I50" s="16" t="str">
        <f>IF('[42]Video Analysis'!$L$474="","",'[42]Video Analysis'!$L$474)</f>
        <v/>
      </c>
      <c r="J50" s="16" t="str">
        <f>IF('[42]Video Analysis'!$M$474="","",'[42]Video Analysis'!$M$474)</f>
        <v/>
      </c>
      <c r="K50" s="16" t="str">
        <f>IF('[42]Video Analysis'!$N$474="","",'[42]Video Analysis'!$N$474)</f>
        <v/>
      </c>
      <c r="L50" s="16" t="str">
        <f>IF('[42]Video Analysis'!$O$474="","",'[42]Video Analysis'!$O$474)</f>
        <v/>
      </c>
      <c r="M50" s="17" t="str">
        <f t="shared" si="3"/>
        <v/>
      </c>
      <c r="N50" s="17" t="str">
        <f t="shared" si="3"/>
        <v/>
      </c>
      <c r="O50" s="17" t="str">
        <f t="shared" si="3"/>
        <v/>
      </c>
      <c r="P50" s="17"/>
      <c r="T50" s="23" t="str">
        <f t="shared" si="4"/>
        <v/>
      </c>
      <c r="U50" s="23" t="str">
        <f t="shared" si="4"/>
        <v/>
      </c>
      <c r="V50" s="24" t="str">
        <f t="shared" si="5"/>
        <v/>
      </c>
      <c r="W50" s="24" t="str">
        <f t="shared" si="5"/>
        <v/>
      </c>
      <c r="X50" s="24" t="str">
        <f t="shared" si="5"/>
        <v/>
      </c>
      <c r="Y50" s="24" t="str">
        <f t="shared" si="6"/>
        <v/>
      </c>
      <c r="Z50" s="24" t="str">
        <f t="shared" si="6"/>
        <v/>
      </c>
      <c r="AA50" s="24" t="str">
        <f t="shared" si="6"/>
        <v/>
      </c>
      <c r="AB50" s="17" t="str">
        <f t="shared" si="7"/>
        <v/>
      </c>
      <c r="AC50" s="17" t="str">
        <f t="shared" si="7"/>
        <v/>
      </c>
      <c r="AD50" s="17" t="str">
        <f t="shared" si="7"/>
        <v/>
      </c>
      <c r="AE50" s="25" t="str">
        <f t="shared" si="8"/>
        <v/>
      </c>
      <c r="AF50" s="25" t="str">
        <f t="shared" si="2"/>
        <v/>
      </c>
    </row>
    <row r="51" spans="1:32" x14ac:dyDescent="0.35">
      <c r="A51" s="14" t="str">
        <f>IF('[42]Video Analysis'!$B$484="","",'[42]Video Analysis'!$B$484)</f>
        <v/>
      </c>
      <c r="B51" s="15" t="str">
        <f>IF('[42]Video Analysis'!$Q$484="","",'[42]Video Analysis'!$Q$484)</f>
        <v/>
      </c>
      <c r="C51" s="15" t="str">
        <f>IF('[42]Video Analysis'!$P$484="","",'[42]Video Analysis'!$P$484)</f>
        <v/>
      </c>
      <c r="D51" s="16" t="str">
        <f>IF('[42]Video Analysis'!$G$484="","",'[42]Video Analysis'!$G$484)</f>
        <v/>
      </c>
      <c r="E51" s="16" t="str">
        <f>IF('[42]Video Analysis'!$H$484="","",'[42]Video Analysis'!$H$484)</f>
        <v/>
      </c>
      <c r="F51" s="16" t="str">
        <f>IF('[42]Video Analysis'!$I$484="","",'[42]Video Analysis'!$I$484)</f>
        <v/>
      </c>
      <c r="G51" s="16" t="str">
        <f>IF('[42]Video Analysis'!$J$484="","",'[42]Video Analysis'!$J$484)</f>
        <v/>
      </c>
      <c r="H51" s="16" t="str">
        <f>IF('[42]Video Analysis'!$K$484="","",'[42]Video Analysis'!$K$484)</f>
        <v/>
      </c>
      <c r="I51" s="16" t="str">
        <f>IF('[42]Video Analysis'!$L$484="","",'[42]Video Analysis'!$L$484)</f>
        <v/>
      </c>
      <c r="J51" s="16" t="str">
        <f>IF('[42]Video Analysis'!$M$484="","",'[42]Video Analysis'!$M$484)</f>
        <v/>
      </c>
      <c r="K51" s="16" t="str">
        <f>IF('[42]Video Analysis'!$N$484="","",'[42]Video Analysis'!$N$484)</f>
        <v/>
      </c>
      <c r="L51" s="16" t="str">
        <f>IF('[42]Video Analysis'!$O$484="","",'[42]Video Analysis'!$O$484)</f>
        <v/>
      </c>
      <c r="M51" s="17" t="str">
        <f t="shared" si="3"/>
        <v/>
      </c>
      <c r="N51" s="17" t="str">
        <f t="shared" si="3"/>
        <v/>
      </c>
      <c r="O51" s="17" t="str">
        <f t="shared" si="3"/>
        <v/>
      </c>
      <c r="P51" s="17"/>
      <c r="T51" s="23" t="str">
        <f t="shared" si="4"/>
        <v/>
      </c>
      <c r="U51" s="23" t="str">
        <f t="shared" si="4"/>
        <v/>
      </c>
      <c r="V51" s="24" t="str">
        <f t="shared" si="5"/>
        <v/>
      </c>
      <c r="W51" s="24" t="str">
        <f t="shared" si="5"/>
        <v/>
      </c>
      <c r="X51" s="24" t="str">
        <f t="shared" si="5"/>
        <v/>
      </c>
      <c r="Y51" s="24" t="str">
        <f t="shared" si="6"/>
        <v/>
      </c>
      <c r="Z51" s="24" t="str">
        <f t="shared" si="6"/>
        <v/>
      </c>
      <c r="AA51" s="24" t="str">
        <f t="shared" si="6"/>
        <v/>
      </c>
      <c r="AB51" s="17" t="str">
        <f t="shared" si="7"/>
        <v/>
      </c>
      <c r="AC51" s="17" t="str">
        <f t="shared" si="7"/>
        <v/>
      </c>
      <c r="AD51" s="17" t="str">
        <f t="shared" si="7"/>
        <v/>
      </c>
      <c r="AE51" s="25" t="str">
        <f t="shared" si="8"/>
        <v/>
      </c>
      <c r="AF51" s="25" t="str">
        <f t="shared" si="2"/>
        <v/>
      </c>
    </row>
    <row r="52" spans="1:32" x14ac:dyDescent="0.35">
      <c r="A52" s="14" t="str">
        <f>IF('[42]Video Analysis'!$B$494="","",'[42]Video Analysis'!$B$494)</f>
        <v/>
      </c>
      <c r="B52" s="15" t="str">
        <f>IF('[42]Video Analysis'!$Q$494="","",'[42]Video Analysis'!$Q$494)</f>
        <v/>
      </c>
      <c r="C52" s="15" t="str">
        <f>IF('[42]Video Analysis'!$P$494="","",'[42]Video Analysis'!$P$494)</f>
        <v/>
      </c>
      <c r="D52" s="16" t="str">
        <f>IF('[42]Video Analysis'!$G$494="","",'[42]Video Analysis'!$G$494)</f>
        <v/>
      </c>
      <c r="E52" s="16" t="str">
        <f>IF('[42]Video Analysis'!$H$494="","",'[42]Video Analysis'!$H$494)</f>
        <v/>
      </c>
      <c r="F52" s="16" t="str">
        <f>IF('[42]Video Analysis'!$I$494="","",'[42]Video Analysis'!$I$494)</f>
        <v/>
      </c>
      <c r="G52" s="16" t="str">
        <f>IF('[42]Video Analysis'!$J$494="","",'[42]Video Analysis'!$J$494)</f>
        <v/>
      </c>
      <c r="H52" s="16" t="str">
        <f>IF('[42]Video Analysis'!$K$494="","",'[42]Video Analysis'!$K$494)</f>
        <v/>
      </c>
      <c r="I52" s="16" t="str">
        <f>IF('[42]Video Analysis'!$L$494="","",'[42]Video Analysis'!$L$494)</f>
        <v/>
      </c>
      <c r="J52" s="16" t="str">
        <f>IF('[42]Video Analysis'!$M$494="","",'[42]Video Analysis'!$M$494)</f>
        <v/>
      </c>
      <c r="K52" s="16" t="str">
        <f>IF('[42]Video Analysis'!$N$494="","",'[42]Video Analysis'!$N$494)</f>
        <v/>
      </c>
      <c r="L52" s="16" t="str">
        <f>IF('[42]Video Analysis'!$O$494="","",'[42]Video Analysis'!$O$494)</f>
        <v/>
      </c>
      <c r="M52" s="17" t="str">
        <f t="shared" si="3"/>
        <v/>
      </c>
      <c r="N52" s="17" t="str">
        <f t="shared" si="3"/>
        <v/>
      </c>
      <c r="O52" s="17" t="str">
        <f t="shared" si="3"/>
        <v/>
      </c>
      <c r="P52" s="17"/>
      <c r="T52" s="23" t="str">
        <f t="shared" si="4"/>
        <v/>
      </c>
      <c r="U52" s="23" t="str">
        <f t="shared" si="4"/>
        <v/>
      </c>
      <c r="V52" s="24" t="str">
        <f t="shared" si="5"/>
        <v/>
      </c>
      <c r="W52" s="24" t="str">
        <f t="shared" si="5"/>
        <v/>
      </c>
      <c r="X52" s="24" t="str">
        <f t="shared" si="5"/>
        <v/>
      </c>
      <c r="Y52" s="24" t="str">
        <f t="shared" si="6"/>
        <v/>
      </c>
      <c r="Z52" s="24" t="str">
        <f t="shared" si="6"/>
        <v/>
      </c>
      <c r="AA52" s="24" t="str">
        <f t="shared" si="6"/>
        <v/>
      </c>
      <c r="AB52" s="17" t="str">
        <f t="shared" si="7"/>
        <v/>
      </c>
      <c r="AC52" s="17" t="str">
        <f t="shared" si="7"/>
        <v/>
      </c>
      <c r="AD52" s="17" t="str">
        <f t="shared" si="7"/>
        <v/>
      </c>
      <c r="AE52" s="25" t="str">
        <f t="shared" si="8"/>
        <v/>
      </c>
      <c r="AF52" s="25" t="str">
        <f t="shared" si="2"/>
        <v/>
      </c>
    </row>
    <row r="53" spans="1:32" x14ac:dyDescent="0.35">
      <c r="A53" s="14" t="str">
        <f>IF('[42]Video Analysis'!$B$504="","",'[42]Video Analysis'!$B$504)</f>
        <v/>
      </c>
      <c r="B53" s="15" t="str">
        <f>IF('[42]Video Analysis'!$Q$504="","",'[42]Video Analysis'!$Q$504)</f>
        <v/>
      </c>
      <c r="C53" s="15" t="str">
        <f>IF('[42]Video Analysis'!$P$504="","",'[42]Video Analysis'!$P$504)</f>
        <v/>
      </c>
      <c r="D53" s="16" t="str">
        <f>IF('[42]Video Analysis'!$G$504="","",'[42]Video Analysis'!$G$504)</f>
        <v/>
      </c>
      <c r="E53" s="16" t="str">
        <f>IF('[42]Video Analysis'!$H$504="","",'[42]Video Analysis'!$H$504)</f>
        <v/>
      </c>
      <c r="F53" s="16" t="str">
        <f>IF('[42]Video Analysis'!$I$504="","",'[42]Video Analysis'!$I$504)</f>
        <v/>
      </c>
      <c r="G53" s="16" t="str">
        <f>IF('[42]Video Analysis'!$J$504="","",'[42]Video Analysis'!$J$504)</f>
        <v/>
      </c>
      <c r="H53" s="16" t="str">
        <f>IF('[42]Video Analysis'!$K$504="","",'[42]Video Analysis'!$K$504)</f>
        <v/>
      </c>
      <c r="I53" s="16" t="str">
        <f>IF('[42]Video Analysis'!$L$504="","",'[42]Video Analysis'!$L$504)</f>
        <v/>
      </c>
      <c r="J53" s="16" t="str">
        <f>IF('[42]Video Analysis'!$M$504="","",'[42]Video Analysis'!$M$504)</f>
        <v/>
      </c>
      <c r="K53" s="16" t="str">
        <f>IF('[42]Video Analysis'!$N$504="","",'[42]Video Analysis'!$N$504)</f>
        <v/>
      </c>
      <c r="L53" s="16" t="str">
        <f>IF('[42]Video Analysis'!$O$504="","",'[42]Video Analysis'!$O$504)</f>
        <v/>
      </c>
      <c r="M53" s="17" t="str">
        <f t="shared" si="3"/>
        <v/>
      </c>
      <c r="N53" s="17" t="str">
        <f t="shared" si="3"/>
        <v/>
      </c>
      <c r="O53" s="17" t="str">
        <f t="shared" si="3"/>
        <v/>
      </c>
      <c r="P53" s="17"/>
      <c r="T53" s="23" t="str">
        <f t="shared" si="4"/>
        <v/>
      </c>
      <c r="U53" s="23" t="str">
        <f t="shared" si="4"/>
        <v/>
      </c>
      <c r="V53" s="24" t="str">
        <f t="shared" si="5"/>
        <v/>
      </c>
      <c r="W53" s="24" t="str">
        <f t="shared" si="5"/>
        <v/>
      </c>
      <c r="X53" s="24" t="str">
        <f t="shared" si="5"/>
        <v/>
      </c>
      <c r="Y53" s="24" t="str">
        <f t="shared" si="6"/>
        <v/>
      </c>
      <c r="Z53" s="24" t="str">
        <f t="shared" si="6"/>
        <v/>
      </c>
      <c r="AA53" s="24" t="str">
        <f t="shared" si="6"/>
        <v/>
      </c>
      <c r="AB53" s="17" t="str">
        <f t="shared" si="7"/>
        <v/>
      </c>
      <c r="AC53" s="17" t="str">
        <f t="shared" si="7"/>
        <v/>
      </c>
      <c r="AD53" s="17" t="str">
        <f t="shared" si="7"/>
        <v/>
      </c>
      <c r="AE53" s="25" t="str">
        <f t="shared" si="8"/>
        <v/>
      </c>
      <c r="AF53" s="25" t="str">
        <f t="shared" si="2"/>
        <v/>
      </c>
    </row>
    <row r="54" spans="1:32" x14ac:dyDescent="0.35">
      <c r="A54" s="14" t="str">
        <f>IF('[42]Video Analysis'!$B$514="","",'[42]Video Analysis'!$B$514)</f>
        <v/>
      </c>
      <c r="B54" s="15" t="str">
        <f>IF('[42]Video Analysis'!$Q$514="","",'[42]Video Analysis'!$Q$514)</f>
        <v/>
      </c>
      <c r="C54" s="15" t="str">
        <f>IF('[42]Video Analysis'!$P$514="","",'[42]Video Analysis'!$P$514)</f>
        <v/>
      </c>
      <c r="D54" s="16" t="str">
        <f>IF('[42]Video Analysis'!$G$514="","",'[42]Video Analysis'!$G$514)</f>
        <v/>
      </c>
      <c r="E54" s="16" t="str">
        <f>IF('[42]Video Analysis'!$H$514="","",'[42]Video Analysis'!$H$514)</f>
        <v/>
      </c>
      <c r="F54" s="16" t="str">
        <f>IF('[42]Video Analysis'!$I$514="","",'[42]Video Analysis'!$I$514)</f>
        <v/>
      </c>
      <c r="G54" s="16" t="str">
        <f>IF('[42]Video Analysis'!$J$514="","",'[42]Video Analysis'!$J$514)</f>
        <v/>
      </c>
      <c r="H54" s="16" t="str">
        <f>IF('[42]Video Analysis'!$K$514="","",'[42]Video Analysis'!$K$514)</f>
        <v/>
      </c>
      <c r="I54" s="16" t="str">
        <f>IF('[42]Video Analysis'!$L$514="","",'[42]Video Analysis'!$L$514)</f>
        <v/>
      </c>
      <c r="J54" s="16" t="str">
        <f>IF('[42]Video Analysis'!$M$514="","",'[42]Video Analysis'!$M$514)</f>
        <v/>
      </c>
      <c r="K54" s="16" t="str">
        <f>IF('[42]Video Analysis'!$N$514="","",'[42]Video Analysis'!$N$514)</f>
        <v/>
      </c>
      <c r="L54" s="16" t="str">
        <f>IF('[42]Video Analysis'!$O$514="","",'[42]Video Analysis'!$O$514)</f>
        <v/>
      </c>
      <c r="M54" s="17" t="str">
        <f t="shared" si="3"/>
        <v/>
      </c>
      <c r="N54" s="17" t="str">
        <f t="shared" si="3"/>
        <v/>
      </c>
      <c r="O54" s="17" t="str">
        <f t="shared" si="3"/>
        <v/>
      </c>
      <c r="P54" s="17"/>
      <c r="T54" s="23" t="str">
        <f t="shared" si="4"/>
        <v/>
      </c>
      <c r="U54" s="23" t="str">
        <f t="shared" si="4"/>
        <v/>
      </c>
      <c r="V54" s="24" t="str">
        <f t="shared" si="5"/>
        <v/>
      </c>
      <c r="W54" s="24" t="str">
        <f t="shared" si="5"/>
        <v/>
      </c>
      <c r="X54" s="24" t="str">
        <f t="shared" si="5"/>
        <v/>
      </c>
      <c r="Y54" s="24" t="str">
        <f t="shared" si="6"/>
        <v/>
      </c>
      <c r="Z54" s="24" t="str">
        <f t="shared" si="6"/>
        <v/>
      </c>
      <c r="AA54" s="24" t="str">
        <f t="shared" si="6"/>
        <v/>
      </c>
      <c r="AB54" s="17" t="str">
        <f t="shared" si="7"/>
        <v/>
      </c>
      <c r="AC54" s="17" t="str">
        <f t="shared" si="7"/>
        <v/>
      </c>
      <c r="AD54" s="17" t="str">
        <f t="shared" si="7"/>
        <v/>
      </c>
      <c r="AE54" s="25" t="str">
        <f t="shared" si="8"/>
        <v/>
      </c>
      <c r="AF54" s="25" t="str">
        <f t="shared" si="2"/>
        <v/>
      </c>
    </row>
    <row r="55" spans="1:32" x14ac:dyDescent="0.35">
      <c r="A55" s="14" t="str">
        <f>IF('[42]Video Analysis'!$B$524="","",'[42]Video Analysis'!$B$524)</f>
        <v/>
      </c>
      <c r="B55" s="15" t="str">
        <f>IF('[42]Video Analysis'!$Q$524="","",'[42]Video Analysis'!$Q$524)</f>
        <v/>
      </c>
      <c r="C55" s="15" t="str">
        <f>IF('[42]Video Analysis'!$P$524="","",'[42]Video Analysis'!$P$524)</f>
        <v/>
      </c>
      <c r="D55" s="16" t="str">
        <f>IF('[42]Video Analysis'!$G$524="","",'[42]Video Analysis'!$G$524)</f>
        <v/>
      </c>
      <c r="E55" s="16" t="str">
        <f>IF('[42]Video Analysis'!$H$524="","",'[42]Video Analysis'!$H$524)</f>
        <v/>
      </c>
      <c r="F55" s="16" t="str">
        <f>IF('[42]Video Analysis'!$I$524="","",'[42]Video Analysis'!$I$524)</f>
        <v/>
      </c>
      <c r="G55" s="16" t="str">
        <f>IF('[42]Video Analysis'!$J$524="","",'[42]Video Analysis'!$J$524)</f>
        <v/>
      </c>
      <c r="H55" s="16" t="str">
        <f>IF('[42]Video Analysis'!$K$524="","",'[42]Video Analysis'!$K$524)</f>
        <v/>
      </c>
      <c r="I55" s="16" t="str">
        <f>IF('[42]Video Analysis'!$L$524="","",'[42]Video Analysis'!$L$524)</f>
        <v/>
      </c>
      <c r="J55" s="16" t="str">
        <f>IF('[42]Video Analysis'!$M$524="","",'[42]Video Analysis'!$M$524)</f>
        <v/>
      </c>
      <c r="K55" s="16" t="str">
        <f>IF('[42]Video Analysis'!$N$524="","",'[42]Video Analysis'!$N$524)</f>
        <v/>
      </c>
      <c r="L55" s="16" t="str">
        <f>IF('[42]Video Analysis'!$O$524="","",'[42]Video Analysis'!$O$524)</f>
        <v/>
      </c>
      <c r="M55" s="17" t="str">
        <f t="shared" si="3"/>
        <v/>
      </c>
      <c r="N55" s="17" t="str">
        <f t="shared" si="3"/>
        <v/>
      </c>
      <c r="O55" s="17" t="str">
        <f t="shared" si="3"/>
        <v/>
      </c>
      <c r="P55" s="17"/>
      <c r="T55" s="23" t="str">
        <f t="shared" si="4"/>
        <v/>
      </c>
      <c r="U55" s="23" t="str">
        <f t="shared" si="4"/>
        <v/>
      </c>
      <c r="V55" s="24" t="str">
        <f t="shared" si="5"/>
        <v/>
      </c>
      <c r="W55" s="24" t="str">
        <f t="shared" si="5"/>
        <v/>
      </c>
      <c r="X55" s="24" t="str">
        <f t="shared" si="5"/>
        <v/>
      </c>
      <c r="Y55" s="24" t="str">
        <f t="shared" si="6"/>
        <v/>
      </c>
      <c r="Z55" s="24" t="str">
        <f t="shared" si="6"/>
        <v/>
      </c>
      <c r="AA55" s="24" t="str">
        <f t="shared" si="6"/>
        <v/>
      </c>
      <c r="AB55" s="17" t="str">
        <f t="shared" si="7"/>
        <v/>
      </c>
      <c r="AC55" s="17" t="str">
        <f t="shared" si="7"/>
        <v/>
      </c>
      <c r="AD55" s="17" t="str">
        <f t="shared" si="7"/>
        <v/>
      </c>
      <c r="AE55" s="25" t="str">
        <f t="shared" si="8"/>
        <v/>
      </c>
      <c r="AF55" s="25" t="str">
        <f t="shared" si="2"/>
        <v/>
      </c>
    </row>
    <row r="56" spans="1:32" x14ac:dyDescent="0.35">
      <c r="A56" s="14" t="str">
        <f>IF('[42]Video Analysis'!$B$534="","",'[42]Video Analysis'!$B$534)</f>
        <v/>
      </c>
      <c r="B56" s="15" t="str">
        <f>IF('[42]Video Analysis'!$Q$534="","",'[42]Video Analysis'!$Q$534)</f>
        <v/>
      </c>
      <c r="C56" s="15" t="str">
        <f>IF('[42]Video Analysis'!$P$534="","",'[42]Video Analysis'!$P$534)</f>
        <v/>
      </c>
      <c r="D56" s="16" t="str">
        <f>IF('[42]Video Analysis'!$G$534="","",'[42]Video Analysis'!$G$534)</f>
        <v/>
      </c>
      <c r="E56" s="16" t="str">
        <f>IF('[42]Video Analysis'!$H$534="","",'[42]Video Analysis'!$H$534)</f>
        <v/>
      </c>
      <c r="F56" s="16" t="str">
        <f>IF('[42]Video Analysis'!$I$534="","",'[42]Video Analysis'!$I$534)</f>
        <v/>
      </c>
      <c r="G56" s="16" t="str">
        <f>IF('[42]Video Analysis'!$J$534="","",'[42]Video Analysis'!$J$534)</f>
        <v/>
      </c>
      <c r="H56" s="16" t="str">
        <f>IF('[42]Video Analysis'!$K$534="","",'[42]Video Analysis'!$K$534)</f>
        <v/>
      </c>
      <c r="I56" s="16" t="str">
        <f>IF('[42]Video Analysis'!$L$534="","",'[42]Video Analysis'!$L$534)</f>
        <v/>
      </c>
      <c r="J56" s="16" t="str">
        <f>IF('[42]Video Analysis'!$M$534="","",'[42]Video Analysis'!$M$534)</f>
        <v/>
      </c>
      <c r="K56" s="16" t="str">
        <f>IF('[42]Video Analysis'!$N$534="","",'[42]Video Analysis'!$N$534)</f>
        <v/>
      </c>
      <c r="L56" s="16" t="str">
        <f>IF('[42]Video Analysis'!$O$534="","",'[42]Video Analysis'!$O$534)</f>
        <v/>
      </c>
      <c r="M56" s="17" t="str">
        <f t="shared" si="3"/>
        <v/>
      </c>
      <c r="N56" s="17" t="str">
        <f t="shared" si="3"/>
        <v/>
      </c>
      <c r="O56" s="17" t="str">
        <f t="shared" si="3"/>
        <v/>
      </c>
      <c r="P56" s="17"/>
      <c r="T56" s="23" t="str">
        <f t="shared" si="4"/>
        <v/>
      </c>
      <c r="U56" s="23" t="str">
        <f t="shared" si="4"/>
        <v/>
      </c>
      <c r="V56" s="24" t="str">
        <f t="shared" si="5"/>
        <v/>
      </c>
      <c r="W56" s="24" t="str">
        <f t="shared" si="5"/>
        <v/>
      </c>
      <c r="X56" s="24" t="str">
        <f t="shared" si="5"/>
        <v/>
      </c>
      <c r="Y56" s="24" t="str">
        <f t="shared" si="6"/>
        <v/>
      </c>
      <c r="Z56" s="24" t="str">
        <f t="shared" si="6"/>
        <v/>
      </c>
      <c r="AA56" s="24" t="str">
        <f t="shared" si="6"/>
        <v/>
      </c>
      <c r="AB56" s="17" t="str">
        <f t="shared" si="7"/>
        <v/>
      </c>
      <c r="AC56" s="17" t="str">
        <f t="shared" si="7"/>
        <v/>
      </c>
      <c r="AD56" s="17" t="str">
        <f t="shared" si="7"/>
        <v/>
      </c>
      <c r="AE56" s="25" t="str">
        <f t="shared" si="8"/>
        <v/>
      </c>
      <c r="AF56" s="25" t="str">
        <f t="shared" si="2"/>
        <v/>
      </c>
    </row>
    <row r="57" spans="1:32" x14ac:dyDescent="0.35">
      <c r="A57" s="14" t="str">
        <f>IF('[42]Video Analysis'!$B$544="","",'[42]Video Analysis'!$B$544)</f>
        <v/>
      </c>
      <c r="B57" s="15" t="str">
        <f>IF('[42]Video Analysis'!$Q$544="","",'[42]Video Analysis'!$Q$544)</f>
        <v/>
      </c>
      <c r="C57" s="15" t="str">
        <f>IF('[42]Video Analysis'!$P$544="","",'[42]Video Analysis'!$P$544)</f>
        <v/>
      </c>
      <c r="D57" s="16" t="str">
        <f>IF('[42]Video Analysis'!$G$544="","",'[42]Video Analysis'!$G$544)</f>
        <v/>
      </c>
      <c r="E57" s="16" t="str">
        <f>IF('[42]Video Analysis'!$H$544="","",'[42]Video Analysis'!$H$544)</f>
        <v/>
      </c>
      <c r="F57" s="16" t="str">
        <f>IF('[42]Video Analysis'!$I$544="","",'[42]Video Analysis'!$I$544)</f>
        <v/>
      </c>
      <c r="G57" s="16" t="str">
        <f>IF('[42]Video Analysis'!$J$544="","",'[42]Video Analysis'!$J$544)</f>
        <v/>
      </c>
      <c r="H57" s="16" t="str">
        <f>IF('[42]Video Analysis'!$K$544="","",'[42]Video Analysis'!$K$544)</f>
        <v/>
      </c>
      <c r="I57" s="16" t="str">
        <f>IF('[42]Video Analysis'!$L$544="","",'[42]Video Analysis'!$L$544)</f>
        <v/>
      </c>
      <c r="J57" s="16" t="str">
        <f>IF('[42]Video Analysis'!$M$544="","",'[42]Video Analysis'!$M$544)</f>
        <v/>
      </c>
      <c r="K57" s="16" t="str">
        <f>IF('[42]Video Analysis'!$N$544="","",'[42]Video Analysis'!$N$544)</f>
        <v/>
      </c>
      <c r="L57" s="16" t="str">
        <f>IF('[42]Video Analysis'!$O$544="","",'[42]Video Analysis'!$O$544)</f>
        <v/>
      </c>
      <c r="M57" s="17" t="str">
        <f t="shared" si="3"/>
        <v/>
      </c>
      <c r="N57" s="17" t="str">
        <f t="shared" si="3"/>
        <v/>
      </c>
      <c r="O57" s="17" t="str">
        <f t="shared" si="3"/>
        <v/>
      </c>
      <c r="P57" s="17"/>
      <c r="T57" s="23" t="str">
        <f t="shared" si="4"/>
        <v/>
      </c>
      <c r="U57" s="23" t="str">
        <f t="shared" si="4"/>
        <v/>
      </c>
      <c r="V57" s="24" t="str">
        <f t="shared" si="5"/>
        <v/>
      </c>
      <c r="W57" s="24" t="str">
        <f t="shared" si="5"/>
        <v/>
      </c>
      <c r="X57" s="24" t="str">
        <f t="shared" si="5"/>
        <v/>
      </c>
      <c r="Y57" s="24" t="str">
        <f t="shared" si="6"/>
        <v/>
      </c>
      <c r="Z57" s="24" t="str">
        <f t="shared" si="6"/>
        <v/>
      </c>
      <c r="AA57" s="24" t="str">
        <f t="shared" si="6"/>
        <v/>
      </c>
      <c r="AB57" s="17" t="str">
        <f t="shared" si="7"/>
        <v/>
      </c>
      <c r="AC57" s="17" t="str">
        <f t="shared" si="7"/>
        <v/>
      </c>
      <c r="AD57" s="17" t="str">
        <f t="shared" si="7"/>
        <v/>
      </c>
      <c r="AE57" s="25" t="str">
        <f t="shared" si="8"/>
        <v/>
      </c>
      <c r="AF57" s="25" t="str">
        <f t="shared" si="2"/>
        <v/>
      </c>
    </row>
    <row r="58" spans="1:32" x14ac:dyDescent="0.35">
      <c r="A58" s="14" t="str">
        <f>IF('[42]Video Analysis'!$B$554="","",'[42]Video Analysis'!$B$554)</f>
        <v/>
      </c>
      <c r="B58" s="15" t="str">
        <f>IF('[42]Video Analysis'!$Q$554="","",'[42]Video Analysis'!$Q$554)</f>
        <v/>
      </c>
      <c r="C58" s="15" t="str">
        <f>IF('[42]Video Analysis'!$P$554="","",'[42]Video Analysis'!$P$554)</f>
        <v/>
      </c>
      <c r="D58" s="16" t="str">
        <f>IF('[42]Video Analysis'!$G$554="","",'[42]Video Analysis'!$G$554)</f>
        <v/>
      </c>
      <c r="E58" s="16" t="str">
        <f>IF('[42]Video Analysis'!$H$554="","",'[42]Video Analysis'!$H$554)</f>
        <v/>
      </c>
      <c r="F58" s="16" t="str">
        <f>IF('[42]Video Analysis'!$I$554="","",'[42]Video Analysis'!$I$554)</f>
        <v/>
      </c>
      <c r="G58" s="16" t="str">
        <f>IF('[42]Video Analysis'!$J$554="","",'[42]Video Analysis'!$J$554)</f>
        <v/>
      </c>
      <c r="H58" s="16" t="str">
        <f>IF('[42]Video Analysis'!$K$554="","",'[42]Video Analysis'!$K$554)</f>
        <v/>
      </c>
      <c r="I58" s="16" t="str">
        <f>IF('[42]Video Analysis'!$L$554="","",'[42]Video Analysis'!$L$554)</f>
        <v/>
      </c>
      <c r="J58" s="16" t="str">
        <f>IF('[42]Video Analysis'!$M$554="","",'[42]Video Analysis'!$M$554)</f>
        <v/>
      </c>
      <c r="K58" s="16" t="str">
        <f>IF('[42]Video Analysis'!$N$554="","",'[42]Video Analysis'!$N$554)</f>
        <v/>
      </c>
      <c r="L58" s="16" t="str">
        <f>IF('[42]Video Analysis'!$O$554="","",'[42]Video Analysis'!$O$554)</f>
        <v/>
      </c>
      <c r="M58" s="17" t="str">
        <f t="shared" si="3"/>
        <v/>
      </c>
      <c r="N58" s="17" t="str">
        <f t="shared" si="3"/>
        <v/>
      </c>
      <c r="O58" s="17" t="str">
        <f t="shared" si="3"/>
        <v/>
      </c>
      <c r="P58" s="17"/>
      <c r="T58" s="23" t="str">
        <f t="shared" si="4"/>
        <v/>
      </c>
      <c r="U58" s="23" t="str">
        <f t="shared" si="4"/>
        <v/>
      </c>
      <c r="V58" s="24" t="str">
        <f t="shared" si="5"/>
        <v/>
      </c>
      <c r="W58" s="24" t="str">
        <f t="shared" si="5"/>
        <v/>
      </c>
      <c r="X58" s="24" t="str">
        <f t="shared" si="5"/>
        <v/>
      </c>
      <c r="Y58" s="24" t="str">
        <f t="shared" si="6"/>
        <v/>
      </c>
      <c r="Z58" s="24" t="str">
        <f t="shared" si="6"/>
        <v/>
      </c>
      <c r="AA58" s="24" t="str">
        <f t="shared" si="6"/>
        <v/>
      </c>
      <c r="AB58" s="17" t="str">
        <f t="shared" si="7"/>
        <v/>
      </c>
      <c r="AC58" s="17" t="str">
        <f t="shared" si="7"/>
        <v/>
      </c>
      <c r="AD58" s="17" t="str">
        <f t="shared" si="7"/>
        <v/>
      </c>
      <c r="AE58" s="25" t="str">
        <f t="shared" si="8"/>
        <v/>
      </c>
      <c r="AF58" s="25" t="str">
        <f t="shared" si="2"/>
        <v/>
      </c>
    </row>
    <row r="59" spans="1:32" x14ac:dyDescent="0.35">
      <c r="A59" s="14" t="str">
        <f>IF('[42]Video Analysis'!$B$564="","",'[42]Video Analysis'!$B$564)</f>
        <v/>
      </c>
      <c r="B59" s="15" t="str">
        <f>IF('[42]Video Analysis'!$Q$564="","",'[42]Video Analysis'!$Q$564)</f>
        <v/>
      </c>
      <c r="C59" s="15" t="str">
        <f>IF('[42]Video Analysis'!$P$564="","",'[42]Video Analysis'!$P$564)</f>
        <v/>
      </c>
      <c r="D59" s="16" t="str">
        <f>IF('[42]Video Analysis'!$G$564="","",'[42]Video Analysis'!$G$564)</f>
        <v/>
      </c>
      <c r="E59" s="16" t="str">
        <f>IF('[42]Video Analysis'!$H$564="","",'[42]Video Analysis'!$H$564)</f>
        <v/>
      </c>
      <c r="F59" s="16" t="str">
        <f>IF('[42]Video Analysis'!$I$564="","",'[42]Video Analysis'!$I$564)</f>
        <v/>
      </c>
      <c r="G59" s="16" t="str">
        <f>IF('[42]Video Analysis'!$J$564="","",'[42]Video Analysis'!$J$564)</f>
        <v/>
      </c>
      <c r="H59" s="16" t="str">
        <f>IF('[42]Video Analysis'!$K$564="","",'[42]Video Analysis'!$K$564)</f>
        <v/>
      </c>
      <c r="I59" s="16" t="str">
        <f>IF('[42]Video Analysis'!$L$564="","",'[42]Video Analysis'!$L$564)</f>
        <v/>
      </c>
      <c r="J59" s="16" t="str">
        <f>IF('[42]Video Analysis'!$M$564="","",'[42]Video Analysis'!$M$564)</f>
        <v/>
      </c>
      <c r="K59" s="16" t="str">
        <f>IF('[42]Video Analysis'!$N$564="","",'[42]Video Analysis'!$N$564)</f>
        <v/>
      </c>
      <c r="L59" s="16" t="str">
        <f>IF('[42]Video Analysis'!$O$564="","",'[42]Video Analysis'!$O$564)</f>
        <v/>
      </c>
      <c r="M59" s="17" t="str">
        <f t="shared" si="3"/>
        <v/>
      </c>
      <c r="N59" s="17" t="str">
        <f t="shared" si="3"/>
        <v/>
      </c>
      <c r="O59" s="17" t="str">
        <f t="shared" si="3"/>
        <v/>
      </c>
      <c r="P59" s="17"/>
      <c r="T59" s="23" t="str">
        <f t="shared" si="4"/>
        <v/>
      </c>
      <c r="U59" s="23" t="str">
        <f t="shared" si="4"/>
        <v/>
      </c>
      <c r="V59" s="24" t="str">
        <f t="shared" si="5"/>
        <v/>
      </c>
      <c r="W59" s="24" t="str">
        <f t="shared" si="5"/>
        <v/>
      </c>
      <c r="X59" s="24" t="str">
        <f t="shared" si="5"/>
        <v/>
      </c>
      <c r="Y59" s="24" t="str">
        <f t="shared" si="6"/>
        <v/>
      </c>
      <c r="Z59" s="24" t="str">
        <f t="shared" si="6"/>
        <v/>
      </c>
      <c r="AA59" s="24" t="str">
        <f t="shared" si="6"/>
        <v/>
      </c>
      <c r="AB59" s="17" t="str">
        <f t="shared" si="7"/>
        <v/>
      </c>
      <c r="AC59" s="17" t="str">
        <f t="shared" si="7"/>
        <v/>
      </c>
      <c r="AD59" s="17" t="str">
        <f t="shared" si="7"/>
        <v/>
      </c>
      <c r="AE59" s="25" t="str">
        <f t="shared" si="8"/>
        <v/>
      </c>
      <c r="AF59" s="25" t="str">
        <f t="shared" si="2"/>
        <v/>
      </c>
    </row>
    <row r="60" spans="1:32" x14ac:dyDescent="0.35">
      <c r="A60" s="14" t="str">
        <f>IF('[42]Video Analysis'!$B$574="","",'[42]Video Analysis'!$B$574)</f>
        <v/>
      </c>
      <c r="B60" s="15" t="str">
        <f>IF('[42]Video Analysis'!$Q$574="","",'[42]Video Analysis'!$Q$574)</f>
        <v/>
      </c>
      <c r="C60" s="15" t="str">
        <f>IF('[42]Video Analysis'!$P$574="","",'[42]Video Analysis'!$P$574)</f>
        <v/>
      </c>
      <c r="D60" s="16" t="str">
        <f>IF('[42]Video Analysis'!$G$574="","",'[42]Video Analysis'!$G$574)</f>
        <v/>
      </c>
      <c r="E60" s="16" t="str">
        <f>IF('[42]Video Analysis'!$H$574="","",'[42]Video Analysis'!$H$574)</f>
        <v/>
      </c>
      <c r="F60" s="16" t="str">
        <f>IF('[42]Video Analysis'!$I$574="","",'[42]Video Analysis'!$I$574)</f>
        <v/>
      </c>
      <c r="G60" s="16" t="str">
        <f>IF('[42]Video Analysis'!$J$574="","",'[42]Video Analysis'!$J$574)</f>
        <v/>
      </c>
      <c r="H60" s="16" t="str">
        <f>IF('[42]Video Analysis'!$K$574="","",'[42]Video Analysis'!$K$574)</f>
        <v/>
      </c>
      <c r="I60" s="16" t="str">
        <f>IF('[42]Video Analysis'!$L$574="","",'[42]Video Analysis'!$L$574)</f>
        <v/>
      </c>
      <c r="J60" s="16" t="str">
        <f>IF('[42]Video Analysis'!$M$574="","",'[42]Video Analysis'!$M$574)</f>
        <v/>
      </c>
      <c r="K60" s="16" t="str">
        <f>IF('[42]Video Analysis'!$N$574="","",'[42]Video Analysis'!$N$574)</f>
        <v/>
      </c>
      <c r="L60" s="16" t="str">
        <f>IF('[42]Video Analysis'!$O$574="","",'[42]Video Analysis'!$O$574)</f>
        <v/>
      </c>
      <c r="M60" s="17" t="str">
        <f t="shared" si="3"/>
        <v/>
      </c>
      <c r="N60" s="17" t="str">
        <f t="shared" si="3"/>
        <v/>
      </c>
      <c r="O60" s="17" t="str">
        <f t="shared" si="3"/>
        <v/>
      </c>
      <c r="P60" s="17"/>
      <c r="T60" s="23" t="str">
        <f t="shared" si="4"/>
        <v/>
      </c>
      <c r="U60" s="23" t="str">
        <f t="shared" si="4"/>
        <v/>
      </c>
      <c r="V60" s="24" t="str">
        <f t="shared" si="5"/>
        <v/>
      </c>
      <c r="W60" s="24" t="str">
        <f t="shared" si="5"/>
        <v/>
      </c>
      <c r="X60" s="24" t="str">
        <f t="shared" si="5"/>
        <v/>
      </c>
      <c r="Y60" s="24" t="str">
        <f t="shared" si="6"/>
        <v/>
      </c>
      <c r="Z60" s="24" t="str">
        <f t="shared" si="6"/>
        <v/>
      </c>
      <c r="AA60" s="24" t="str">
        <f t="shared" si="6"/>
        <v/>
      </c>
      <c r="AB60" s="17" t="str">
        <f t="shared" si="7"/>
        <v/>
      </c>
      <c r="AC60" s="17" t="str">
        <f t="shared" si="7"/>
        <v/>
      </c>
      <c r="AD60" s="17" t="str">
        <f t="shared" si="7"/>
        <v/>
      </c>
      <c r="AE60" s="25" t="str">
        <f t="shared" si="8"/>
        <v/>
      </c>
      <c r="AF60" s="25" t="str">
        <f t="shared" si="2"/>
        <v/>
      </c>
    </row>
    <row r="61" spans="1:32" x14ac:dyDescent="0.35">
      <c r="A61" s="14" t="str">
        <f>IF('[42]Video Analysis'!$B$584="","",'[42]Video Analysis'!$B$584)</f>
        <v/>
      </c>
      <c r="B61" s="15" t="str">
        <f>IF('[42]Video Analysis'!$Q$584="","",'[42]Video Analysis'!$Q$584)</f>
        <v/>
      </c>
      <c r="C61" s="15" t="str">
        <f>IF('[42]Video Analysis'!$P$584="","",'[42]Video Analysis'!$P$584)</f>
        <v/>
      </c>
      <c r="D61" s="16" t="str">
        <f>IF('[42]Video Analysis'!$G$584="","",'[42]Video Analysis'!$G$584)</f>
        <v/>
      </c>
      <c r="E61" s="16" t="str">
        <f>IF('[42]Video Analysis'!$H$584="","",'[42]Video Analysis'!$H$584)</f>
        <v/>
      </c>
      <c r="F61" s="16" t="str">
        <f>IF('[42]Video Analysis'!$I$584="","",'[42]Video Analysis'!$I$584)</f>
        <v/>
      </c>
      <c r="G61" s="16" t="str">
        <f>IF('[42]Video Analysis'!$J$584="","",'[42]Video Analysis'!$J$584)</f>
        <v/>
      </c>
      <c r="H61" s="16" t="str">
        <f>IF('[42]Video Analysis'!$K$584="","",'[42]Video Analysis'!$K$584)</f>
        <v/>
      </c>
      <c r="I61" s="16" t="str">
        <f>IF('[42]Video Analysis'!$L$584="","",'[42]Video Analysis'!$L$584)</f>
        <v/>
      </c>
      <c r="J61" s="16" t="str">
        <f>IF('[42]Video Analysis'!$M$584="","",'[42]Video Analysis'!$M$584)</f>
        <v/>
      </c>
      <c r="K61" s="16" t="str">
        <f>IF('[42]Video Analysis'!$N$584="","",'[42]Video Analysis'!$N$584)</f>
        <v/>
      </c>
      <c r="L61" s="16" t="str">
        <f>IF('[42]Video Analysis'!$O$584="","",'[42]Video Analysis'!$O$584)</f>
        <v/>
      </c>
      <c r="M61" s="17" t="str">
        <f t="shared" si="3"/>
        <v/>
      </c>
      <c r="N61" s="17" t="str">
        <f t="shared" si="3"/>
        <v/>
      </c>
      <c r="O61" s="17" t="str">
        <f t="shared" si="3"/>
        <v/>
      </c>
      <c r="P61" s="17"/>
      <c r="T61" s="23" t="str">
        <f t="shared" si="4"/>
        <v/>
      </c>
      <c r="U61" s="23" t="str">
        <f t="shared" si="4"/>
        <v/>
      </c>
      <c r="V61" s="24" t="str">
        <f t="shared" si="5"/>
        <v/>
      </c>
      <c r="W61" s="24" t="str">
        <f t="shared" si="5"/>
        <v/>
      </c>
      <c r="X61" s="24" t="str">
        <f t="shared" si="5"/>
        <v/>
      </c>
      <c r="Y61" s="24" t="str">
        <f t="shared" si="6"/>
        <v/>
      </c>
      <c r="Z61" s="24" t="str">
        <f t="shared" si="6"/>
        <v/>
      </c>
      <c r="AA61" s="24" t="str">
        <f t="shared" si="6"/>
        <v/>
      </c>
      <c r="AB61" s="17" t="str">
        <f t="shared" si="7"/>
        <v/>
      </c>
      <c r="AC61" s="17" t="str">
        <f t="shared" si="7"/>
        <v/>
      </c>
      <c r="AD61" s="17" t="str">
        <f t="shared" si="7"/>
        <v/>
      </c>
      <c r="AE61" s="25" t="str">
        <f t="shared" si="8"/>
        <v/>
      </c>
      <c r="AF61" s="25" t="str">
        <f t="shared" si="2"/>
        <v/>
      </c>
    </row>
    <row r="62" spans="1:32" x14ac:dyDescent="0.35">
      <c r="A62" s="14" t="str">
        <f>IF('[42]Video Analysis'!$B$594="","",'[42]Video Analysis'!$B$594)</f>
        <v/>
      </c>
      <c r="B62" s="15" t="str">
        <f>IF('[42]Video Analysis'!$Q$594="","",'[42]Video Analysis'!$Q$594)</f>
        <v/>
      </c>
      <c r="C62" s="15" t="str">
        <f>IF('[42]Video Analysis'!$P$594="","",'[42]Video Analysis'!$P$594)</f>
        <v/>
      </c>
      <c r="D62" s="16" t="str">
        <f>IF('[42]Video Analysis'!$G$594="","",'[42]Video Analysis'!$G$594)</f>
        <v/>
      </c>
      <c r="E62" s="16" t="str">
        <f>IF('[42]Video Analysis'!$H$594="","",'[42]Video Analysis'!$H$594)</f>
        <v/>
      </c>
      <c r="F62" s="16" t="str">
        <f>IF('[42]Video Analysis'!$I$594="","",'[42]Video Analysis'!$I$594)</f>
        <v/>
      </c>
      <c r="G62" s="16" t="str">
        <f>IF('[42]Video Analysis'!$J$594="","",'[42]Video Analysis'!$J$594)</f>
        <v/>
      </c>
      <c r="H62" s="16" t="str">
        <f>IF('[42]Video Analysis'!$K$594="","",'[42]Video Analysis'!$K$594)</f>
        <v/>
      </c>
      <c r="I62" s="16" t="str">
        <f>IF('[42]Video Analysis'!$L$594="","",'[42]Video Analysis'!$L$594)</f>
        <v/>
      </c>
      <c r="J62" s="16" t="str">
        <f>IF('[42]Video Analysis'!$M$594="","",'[42]Video Analysis'!$M$594)</f>
        <v/>
      </c>
      <c r="K62" s="16" t="str">
        <f>IF('[42]Video Analysis'!$N$594="","",'[42]Video Analysis'!$N$594)</f>
        <v/>
      </c>
      <c r="L62" s="16" t="str">
        <f>IF('[42]Video Analysis'!$O$594="","",'[42]Video Analysis'!$O$594)</f>
        <v/>
      </c>
      <c r="M62" s="17" t="str">
        <f t="shared" si="3"/>
        <v/>
      </c>
      <c r="N62" s="17" t="str">
        <f t="shared" si="3"/>
        <v/>
      </c>
      <c r="O62" s="17" t="str">
        <f t="shared" si="3"/>
        <v/>
      </c>
      <c r="P62" s="17"/>
      <c r="T62" s="23" t="str">
        <f t="shared" si="4"/>
        <v/>
      </c>
      <c r="U62" s="23" t="str">
        <f t="shared" si="4"/>
        <v/>
      </c>
      <c r="V62" s="24" t="str">
        <f t="shared" si="5"/>
        <v/>
      </c>
      <c r="W62" s="24" t="str">
        <f t="shared" si="5"/>
        <v/>
      </c>
      <c r="X62" s="24" t="str">
        <f t="shared" si="5"/>
        <v/>
      </c>
      <c r="Y62" s="24" t="str">
        <f t="shared" si="6"/>
        <v/>
      </c>
      <c r="Z62" s="24" t="str">
        <f t="shared" si="6"/>
        <v/>
      </c>
      <c r="AA62" s="24" t="str">
        <f t="shared" si="6"/>
        <v/>
      </c>
      <c r="AB62" s="17" t="str">
        <f t="shared" si="7"/>
        <v/>
      </c>
      <c r="AC62" s="17" t="str">
        <f t="shared" si="7"/>
        <v/>
      </c>
      <c r="AD62" s="17" t="str">
        <f t="shared" si="7"/>
        <v/>
      </c>
      <c r="AE62" s="25" t="str">
        <f t="shared" si="8"/>
        <v/>
      </c>
      <c r="AF62" s="25" t="str">
        <f t="shared" si="2"/>
        <v/>
      </c>
    </row>
    <row r="63" spans="1:32" x14ac:dyDescent="0.35">
      <c r="A63" s="14" t="str">
        <f>IF('[42]Video Analysis'!$B$604="","",'[42]Video Analysis'!$B$604)</f>
        <v/>
      </c>
      <c r="B63" s="15" t="str">
        <f>IF('[42]Video Analysis'!$Q$604="","",'[42]Video Analysis'!$Q$604)</f>
        <v/>
      </c>
      <c r="C63" s="15" t="str">
        <f>IF('[42]Video Analysis'!$P$604="","",'[42]Video Analysis'!$P$604)</f>
        <v/>
      </c>
      <c r="D63" s="16" t="str">
        <f>IF('[42]Video Analysis'!$G$604="","",'[42]Video Analysis'!$G$604)</f>
        <v/>
      </c>
      <c r="E63" s="16" t="str">
        <f>IF('[42]Video Analysis'!$H$604="","",'[42]Video Analysis'!$H$604)</f>
        <v/>
      </c>
      <c r="F63" s="16" t="str">
        <f>IF('[42]Video Analysis'!$I$604="","",'[42]Video Analysis'!$I$604)</f>
        <v/>
      </c>
      <c r="G63" s="16" t="str">
        <f>IF('[42]Video Analysis'!$J$604="","",'[42]Video Analysis'!$J$604)</f>
        <v/>
      </c>
      <c r="H63" s="16" t="str">
        <f>IF('[42]Video Analysis'!$K$604="","",'[42]Video Analysis'!$K$604)</f>
        <v/>
      </c>
      <c r="I63" s="16" t="str">
        <f>IF('[42]Video Analysis'!$L$604="","",'[42]Video Analysis'!$L$604)</f>
        <v/>
      </c>
      <c r="J63" s="16" t="str">
        <f>IF('[42]Video Analysis'!$M$604="","",'[42]Video Analysis'!$M$604)</f>
        <v/>
      </c>
      <c r="K63" s="16" t="str">
        <f>IF('[42]Video Analysis'!$N$604="","",'[42]Video Analysis'!$N$604)</f>
        <v/>
      </c>
      <c r="L63" s="16" t="str">
        <f>IF('[42]Video Analysis'!$O$604="","",'[42]Video Analysis'!$O$604)</f>
        <v/>
      </c>
      <c r="M63" s="17" t="str">
        <f t="shared" si="3"/>
        <v/>
      </c>
      <c r="N63" s="17" t="str">
        <f t="shared" si="3"/>
        <v/>
      </c>
      <c r="O63" s="17" t="str">
        <f t="shared" si="3"/>
        <v/>
      </c>
      <c r="P63" s="17"/>
      <c r="T63" s="23" t="str">
        <f t="shared" si="4"/>
        <v/>
      </c>
      <c r="U63" s="23" t="str">
        <f t="shared" si="4"/>
        <v/>
      </c>
      <c r="V63" s="24" t="str">
        <f t="shared" si="5"/>
        <v/>
      </c>
      <c r="W63" s="24" t="str">
        <f t="shared" si="5"/>
        <v/>
      </c>
      <c r="X63" s="24" t="str">
        <f t="shared" si="5"/>
        <v/>
      </c>
      <c r="Y63" s="24" t="str">
        <f t="shared" si="6"/>
        <v/>
      </c>
      <c r="Z63" s="24" t="str">
        <f t="shared" si="6"/>
        <v/>
      </c>
      <c r="AA63" s="24" t="str">
        <f t="shared" si="6"/>
        <v/>
      </c>
      <c r="AB63" s="17" t="str">
        <f t="shared" si="7"/>
        <v/>
      </c>
      <c r="AC63" s="17" t="str">
        <f t="shared" si="7"/>
        <v/>
      </c>
      <c r="AD63" s="17" t="str">
        <f t="shared" si="7"/>
        <v/>
      </c>
      <c r="AE63" s="25" t="str">
        <f t="shared" si="8"/>
        <v/>
      </c>
      <c r="AF63" s="25" t="str">
        <f t="shared" si="2"/>
        <v/>
      </c>
    </row>
    <row r="64" spans="1:32" x14ac:dyDescent="0.35">
      <c r="A64" s="14" t="str">
        <f>IF('[42]Video Analysis'!$B$614="","",'[42]Video Analysis'!$B$614)</f>
        <v/>
      </c>
      <c r="B64" s="15" t="str">
        <f>IF('[42]Video Analysis'!$Q$614="","",'[42]Video Analysis'!$Q$614)</f>
        <v/>
      </c>
      <c r="C64" s="15" t="str">
        <f>IF('[42]Video Analysis'!$P$614="","",'[42]Video Analysis'!$P$614)</f>
        <v/>
      </c>
      <c r="D64" s="16" t="str">
        <f>IF('[42]Video Analysis'!$G$614="","",'[42]Video Analysis'!$G$614)</f>
        <v/>
      </c>
      <c r="E64" s="16" t="str">
        <f>IF('[42]Video Analysis'!$H$614="","",'[42]Video Analysis'!$H$614)</f>
        <v/>
      </c>
      <c r="F64" s="16" t="str">
        <f>IF('[42]Video Analysis'!$I$614="","",'[42]Video Analysis'!$I$614)</f>
        <v/>
      </c>
      <c r="G64" s="16" t="str">
        <f>IF('[42]Video Analysis'!$J$614="","",'[42]Video Analysis'!$J$614)</f>
        <v/>
      </c>
      <c r="H64" s="16" t="str">
        <f>IF('[42]Video Analysis'!$K$614="","",'[42]Video Analysis'!$K$614)</f>
        <v/>
      </c>
      <c r="I64" s="16" t="str">
        <f>IF('[42]Video Analysis'!$L$614="","",'[42]Video Analysis'!$L$614)</f>
        <v/>
      </c>
      <c r="J64" s="16" t="str">
        <f>IF('[42]Video Analysis'!$M$614="","",'[42]Video Analysis'!$M$614)</f>
        <v/>
      </c>
      <c r="K64" s="16" t="str">
        <f>IF('[42]Video Analysis'!$N$614="","",'[42]Video Analysis'!$N$614)</f>
        <v/>
      </c>
      <c r="L64" s="16" t="str">
        <f>IF('[42]Video Analysis'!$O$614="","",'[42]Video Analysis'!$O$614)</f>
        <v/>
      </c>
      <c r="M64" s="17" t="str">
        <f t="shared" si="3"/>
        <v/>
      </c>
      <c r="N64" s="17" t="str">
        <f t="shared" si="3"/>
        <v/>
      </c>
      <c r="O64" s="17" t="str">
        <f t="shared" si="3"/>
        <v/>
      </c>
      <c r="P64" s="17"/>
      <c r="T64" s="23" t="str">
        <f t="shared" si="4"/>
        <v/>
      </c>
      <c r="U64" s="23" t="str">
        <f t="shared" si="4"/>
        <v/>
      </c>
      <c r="V64" s="24" t="str">
        <f t="shared" si="5"/>
        <v/>
      </c>
      <c r="W64" s="24" t="str">
        <f t="shared" si="5"/>
        <v/>
      </c>
      <c r="X64" s="24" t="str">
        <f t="shared" si="5"/>
        <v/>
      </c>
      <c r="Y64" s="24" t="str">
        <f t="shared" si="6"/>
        <v/>
      </c>
      <c r="Z64" s="24" t="str">
        <f t="shared" si="6"/>
        <v/>
      </c>
      <c r="AA64" s="24" t="str">
        <f t="shared" si="6"/>
        <v/>
      </c>
      <c r="AB64" s="17" t="str">
        <f t="shared" si="7"/>
        <v/>
      </c>
      <c r="AC64" s="17" t="str">
        <f t="shared" si="7"/>
        <v/>
      </c>
      <c r="AD64" s="17" t="str">
        <f t="shared" si="7"/>
        <v/>
      </c>
      <c r="AE64" s="25" t="str">
        <f t="shared" si="8"/>
        <v/>
      </c>
      <c r="AF64" s="25" t="str">
        <f t="shared" si="2"/>
        <v/>
      </c>
    </row>
    <row r="65" spans="1:32" x14ac:dyDescent="0.35">
      <c r="A65" s="14" t="str">
        <f>IF('[42]Video Analysis'!$B$624="","",'[42]Video Analysis'!$B$624)</f>
        <v/>
      </c>
      <c r="B65" s="15" t="str">
        <f>IF('[42]Video Analysis'!$Q$624="","",'[42]Video Analysis'!$Q$624)</f>
        <v/>
      </c>
      <c r="C65" s="15" t="str">
        <f>IF('[42]Video Analysis'!$P$624="","",'[42]Video Analysis'!$P$624)</f>
        <v/>
      </c>
      <c r="D65" s="16" t="str">
        <f>IF('[42]Video Analysis'!$G$624="","",'[42]Video Analysis'!$G$624)</f>
        <v/>
      </c>
      <c r="E65" s="16" t="str">
        <f>IF('[42]Video Analysis'!$H$624="","",'[42]Video Analysis'!$H$624)</f>
        <v/>
      </c>
      <c r="F65" s="16" t="str">
        <f>IF('[42]Video Analysis'!$I$624="","",'[42]Video Analysis'!$I$624)</f>
        <v/>
      </c>
      <c r="G65" s="16" t="str">
        <f>IF('[42]Video Analysis'!$J$624="","",'[42]Video Analysis'!$J$624)</f>
        <v/>
      </c>
      <c r="H65" s="16" t="str">
        <f>IF('[42]Video Analysis'!$K$624="","",'[42]Video Analysis'!$K$624)</f>
        <v/>
      </c>
      <c r="I65" s="16" t="str">
        <f>IF('[42]Video Analysis'!$L$624="","",'[42]Video Analysis'!$L$624)</f>
        <v/>
      </c>
      <c r="J65" s="16" t="str">
        <f>IF('[42]Video Analysis'!$M$624="","",'[42]Video Analysis'!$M$624)</f>
        <v/>
      </c>
      <c r="K65" s="16" t="str">
        <f>IF('[42]Video Analysis'!$N$624="","",'[42]Video Analysis'!$N$624)</f>
        <v/>
      </c>
      <c r="L65" s="16" t="str">
        <f>IF('[42]Video Analysis'!$O$624="","",'[42]Video Analysis'!$O$624)</f>
        <v/>
      </c>
      <c r="M65" s="17" t="str">
        <f t="shared" si="3"/>
        <v/>
      </c>
      <c r="N65" s="17" t="str">
        <f t="shared" si="3"/>
        <v/>
      </c>
      <c r="O65" s="17" t="str">
        <f t="shared" si="3"/>
        <v/>
      </c>
      <c r="P65" s="17"/>
      <c r="T65" s="23" t="str">
        <f t="shared" si="4"/>
        <v/>
      </c>
      <c r="U65" s="23" t="str">
        <f t="shared" si="4"/>
        <v/>
      </c>
      <c r="V65" s="24" t="str">
        <f t="shared" si="5"/>
        <v/>
      </c>
      <c r="W65" s="24" t="str">
        <f t="shared" si="5"/>
        <v/>
      </c>
      <c r="X65" s="24" t="str">
        <f t="shared" si="5"/>
        <v/>
      </c>
      <c r="Y65" s="24" t="str">
        <f t="shared" si="6"/>
        <v/>
      </c>
      <c r="Z65" s="24" t="str">
        <f t="shared" si="6"/>
        <v/>
      </c>
      <c r="AA65" s="24" t="str">
        <f t="shared" si="6"/>
        <v/>
      </c>
      <c r="AB65" s="17" t="str">
        <f t="shared" si="7"/>
        <v/>
      </c>
      <c r="AC65" s="17" t="str">
        <f t="shared" si="7"/>
        <v/>
      </c>
      <c r="AD65" s="17" t="str">
        <f t="shared" si="7"/>
        <v/>
      </c>
      <c r="AE65" s="25" t="str">
        <f t="shared" si="8"/>
        <v/>
      </c>
      <c r="AF65" s="25" t="str">
        <f t="shared" si="2"/>
        <v/>
      </c>
    </row>
    <row r="66" spans="1:32" x14ac:dyDescent="0.35">
      <c r="A66" s="14" t="str">
        <f>IF('[42]Video Analysis'!$B$634="","",'[42]Video Analysis'!$B$634)</f>
        <v/>
      </c>
      <c r="B66" s="15" t="str">
        <f>IF('[42]Video Analysis'!$Q$634="","",'[42]Video Analysis'!$Q$634)</f>
        <v/>
      </c>
      <c r="C66" s="15" t="str">
        <f>IF('[42]Video Analysis'!$P$634="","",'[42]Video Analysis'!$P$634)</f>
        <v/>
      </c>
      <c r="D66" s="16" t="str">
        <f>IF('[42]Video Analysis'!$G$634="","",'[42]Video Analysis'!$G$634)</f>
        <v/>
      </c>
      <c r="E66" s="16" t="str">
        <f>IF('[42]Video Analysis'!$H$634="","",'[42]Video Analysis'!$H$634)</f>
        <v/>
      </c>
      <c r="F66" s="16" t="str">
        <f>IF('[42]Video Analysis'!$I$634="","",'[42]Video Analysis'!$I$634)</f>
        <v/>
      </c>
      <c r="G66" s="16" t="str">
        <f>IF('[42]Video Analysis'!$J$634="","",'[42]Video Analysis'!$J$634)</f>
        <v/>
      </c>
      <c r="H66" s="16" t="str">
        <f>IF('[42]Video Analysis'!$K$634="","",'[42]Video Analysis'!$K$634)</f>
        <v/>
      </c>
      <c r="I66" s="16" t="str">
        <f>IF('[42]Video Analysis'!$L$634="","",'[42]Video Analysis'!$L$634)</f>
        <v/>
      </c>
      <c r="J66" s="16" t="str">
        <f>IF('[42]Video Analysis'!$M$634="","",'[42]Video Analysis'!$M$634)</f>
        <v/>
      </c>
      <c r="K66" s="16" t="str">
        <f>IF('[42]Video Analysis'!$N$634="","",'[42]Video Analysis'!$N$634)</f>
        <v/>
      </c>
      <c r="L66" s="16" t="str">
        <f>IF('[42]Video Analysis'!$O$634="","",'[42]Video Analysis'!$O$634)</f>
        <v/>
      </c>
      <c r="M66" s="17" t="str">
        <f t="shared" si="3"/>
        <v/>
      </c>
      <c r="N66" s="17" t="str">
        <f t="shared" si="3"/>
        <v/>
      </c>
      <c r="O66" s="17" t="str">
        <f t="shared" si="3"/>
        <v/>
      </c>
      <c r="P66" s="17"/>
      <c r="T66" s="23" t="str">
        <f t="shared" si="4"/>
        <v/>
      </c>
      <c r="U66" s="23" t="str">
        <f t="shared" si="4"/>
        <v/>
      </c>
      <c r="V66" s="24" t="str">
        <f t="shared" si="5"/>
        <v/>
      </c>
      <c r="W66" s="24" t="str">
        <f t="shared" si="5"/>
        <v/>
      </c>
      <c r="X66" s="24" t="str">
        <f t="shared" si="5"/>
        <v/>
      </c>
      <c r="Y66" s="24" t="str">
        <f t="shared" si="6"/>
        <v/>
      </c>
      <c r="Z66" s="24" t="str">
        <f t="shared" si="6"/>
        <v/>
      </c>
      <c r="AA66" s="24" t="str">
        <f t="shared" si="6"/>
        <v/>
      </c>
      <c r="AB66" s="17" t="str">
        <f t="shared" si="7"/>
        <v/>
      </c>
      <c r="AC66" s="17" t="str">
        <f t="shared" si="7"/>
        <v/>
      </c>
      <c r="AD66" s="17" t="str">
        <f t="shared" si="7"/>
        <v/>
      </c>
      <c r="AE66" s="25" t="str">
        <f t="shared" si="8"/>
        <v/>
      </c>
      <c r="AF66" s="25" t="str">
        <f t="shared" si="2"/>
        <v/>
      </c>
    </row>
    <row r="67" spans="1:32" x14ac:dyDescent="0.35">
      <c r="A67" s="14" t="str">
        <f>IF('[42]Video Analysis'!$B$644="","",'[42]Video Analysis'!$B$644)</f>
        <v/>
      </c>
      <c r="B67" s="15" t="str">
        <f>IF('[42]Video Analysis'!$Q$644="","",'[42]Video Analysis'!$Q$644)</f>
        <v/>
      </c>
      <c r="C67" s="15" t="str">
        <f>IF('[42]Video Analysis'!$P$644="","",'[42]Video Analysis'!$P$644)</f>
        <v/>
      </c>
      <c r="D67" s="16" t="str">
        <f>IF('[42]Video Analysis'!$G$644="","",'[42]Video Analysis'!$G$644)</f>
        <v/>
      </c>
      <c r="E67" s="16" t="str">
        <f>IF('[42]Video Analysis'!$H$644="","",'[42]Video Analysis'!$H$644)</f>
        <v/>
      </c>
      <c r="F67" s="16" t="str">
        <f>IF('[42]Video Analysis'!$I$644="","",'[42]Video Analysis'!$I$644)</f>
        <v/>
      </c>
      <c r="G67" s="16" t="str">
        <f>IF('[42]Video Analysis'!$J$644="","",'[42]Video Analysis'!$J$644)</f>
        <v/>
      </c>
      <c r="H67" s="16" t="str">
        <f>IF('[42]Video Analysis'!$K$644="","",'[42]Video Analysis'!$K$644)</f>
        <v/>
      </c>
      <c r="I67" s="16" t="str">
        <f>IF('[42]Video Analysis'!$L$644="","",'[42]Video Analysis'!$L$644)</f>
        <v/>
      </c>
      <c r="J67" s="16" t="str">
        <f>IF('[42]Video Analysis'!$M$644="","",'[42]Video Analysis'!$M$644)</f>
        <v/>
      </c>
      <c r="K67" s="16" t="str">
        <f>IF('[42]Video Analysis'!$N$644="","",'[42]Video Analysis'!$N$644)</f>
        <v/>
      </c>
      <c r="L67" s="16" t="str">
        <f>IF('[42]Video Analysis'!$O$644="","",'[42]Video Analysis'!$O$644)</f>
        <v/>
      </c>
      <c r="M67" s="17" t="str">
        <f t="shared" si="3"/>
        <v/>
      </c>
      <c r="N67" s="17" t="str">
        <f t="shared" si="3"/>
        <v/>
      </c>
      <c r="O67" s="17" t="str">
        <f t="shared" si="3"/>
        <v/>
      </c>
      <c r="P67" s="17"/>
      <c r="T67" s="23" t="str">
        <f t="shared" si="4"/>
        <v/>
      </c>
      <c r="U67" s="23" t="str">
        <f t="shared" si="4"/>
        <v/>
      </c>
      <c r="V67" s="24" t="str">
        <f t="shared" si="5"/>
        <v/>
      </c>
      <c r="W67" s="24" t="str">
        <f t="shared" si="5"/>
        <v/>
      </c>
      <c r="X67" s="24" t="str">
        <f t="shared" si="5"/>
        <v/>
      </c>
      <c r="Y67" s="24" t="str">
        <f t="shared" si="6"/>
        <v/>
      </c>
      <c r="Z67" s="24" t="str">
        <f t="shared" si="6"/>
        <v/>
      </c>
      <c r="AA67" s="24" t="str">
        <f t="shared" si="6"/>
        <v/>
      </c>
      <c r="AB67" s="17" t="str">
        <f t="shared" si="7"/>
        <v/>
      </c>
      <c r="AC67" s="17" t="str">
        <f t="shared" si="7"/>
        <v/>
      </c>
      <c r="AD67" s="17" t="str">
        <f t="shared" si="7"/>
        <v/>
      </c>
      <c r="AE67" s="25" t="str">
        <f t="shared" si="8"/>
        <v/>
      </c>
      <c r="AF67" s="25" t="str">
        <f t="shared" ref="AF67:AF72" si="9">IF(P67="","",P67)</f>
        <v/>
      </c>
    </row>
    <row r="68" spans="1:32" x14ac:dyDescent="0.35">
      <c r="A68" s="14" t="str">
        <f>IF('[42]Video Analysis'!$B$654="","",'[42]Video Analysis'!$B$654)</f>
        <v/>
      </c>
      <c r="B68" s="15" t="str">
        <f>IF('[42]Video Analysis'!$Q$654="","",'[42]Video Analysis'!$Q$654)</f>
        <v/>
      </c>
      <c r="C68" s="15" t="str">
        <f>IF('[42]Video Analysis'!$P$654="","",'[42]Video Analysis'!$P$654)</f>
        <v/>
      </c>
      <c r="D68" s="16" t="str">
        <f>IF('[42]Video Analysis'!$G$654="","",'[42]Video Analysis'!$G$654)</f>
        <v/>
      </c>
      <c r="E68" s="16" t="str">
        <f>IF('[42]Video Analysis'!$H$654="","",'[42]Video Analysis'!$H$654)</f>
        <v/>
      </c>
      <c r="F68" s="16" t="str">
        <f>IF('[42]Video Analysis'!$I$654="","",'[42]Video Analysis'!$I$654)</f>
        <v/>
      </c>
      <c r="G68" s="16" t="str">
        <f>IF('[42]Video Analysis'!$J$654="","",'[42]Video Analysis'!$J$654)</f>
        <v/>
      </c>
      <c r="H68" s="16" t="str">
        <f>IF('[42]Video Analysis'!$K$654="","",'[42]Video Analysis'!$K$654)</f>
        <v/>
      </c>
      <c r="I68" s="16" t="str">
        <f>IF('[42]Video Analysis'!$L$654="","",'[42]Video Analysis'!$L$654)</f>
        <v/>
      </c>
      <c r="J68" s="16" t="str">
        <f>IF('[42]Video Analysis'!$M$654="","",'[42]Video Analysis'!$M$654)</f>
        <v/>
      </c>
      <c r="K68" s="16" t="str">
        <f>IF('[42]Video Analysis'!$N$654="","",'[42]Video Analysis'!$N$654)</f>
        <v/>
      </c>
      <c r="L68" s="16" t="str">
        <f>IF('[42]Video Analysis'!$O$654="","",'[42]Video Analysis'!$O$654)</f>
        <v/>
      </c>
      <c r="M68" s="17" t="str">
        <f t="shared" ref="M68:O72" si="10">IF(D68="","",IF((MAX(D68,G68,J68)-MIN(D68,G68,J68))&gt;$P$1,"CHECK",""))</f>
        <v/>
      </c>
      <c r="N68" s="17" t="str">
        <f t="shared" si="10"/>
        <v/>
      </c>
      <c r="O68" s="17" t="str">
        <f t="shared" si="10"/>
        <v/>
      </c>
      <c r="P68" s="17"/>
      <c r="T68" s="23" t="str">
        <f t="shared" ref="T68:U72" si="11">IF(B68="","",B68)</f>
        <v/>
      </c>
      <c r="U68" s="23" t="str">
        <f t="shared" si="11"/>
        <v/>
      </c>
      <c r="V68" s="24" t="str">
        <f t="shared" ref="V68:X72" si="12">IF(D68="","",IF(COUNT(D68,G68,J68)&lt;3,"analyze",AVERAGE(D68,G68,J68)))</f>
        <v/>
      </c>
      <c r="W68" s="24" t="str">
        <f t="shared" si="12"/>
        <v/>
      </c>
      <c r="X68" s="24" t="str">
        <f t="shared" si="12"/>
        <v/>
      </c>
      <c r="Y68" s="24" t="str">
        <f t="shared" ref="Y68:AA72" si="13">IF(D68="","",IF(COUNT(D68,G68,J68)&lt;3,"analyze",STDEV(D68,G68,J68)))</f>
        <v/>
      </c>
      <c r="Z68" s="24" t="str">
        <f t="shared" si="13"/>
        <v/>
      </c>
      <c r="AA68" s="24" t="str">
        <f t="shared" si="13"/>
        <v/>
      </c>
      <c r="AB68" s="17" t="str">
        <f t="shared" ref="AB68:AD72" si="14">IF(M68="","",M68)</f>
        <v/>
      </c>
      <c r="AC68" s="17" t="str">
        <f t="shared" si="14"/>
        <v/>
      </c>
      <c r="AD68" s="17" t="str">
        <f t="shared" si="14"/>
        <v/>
      </c>
      <c r="AE68" s="25" t="str">
        <f t="shared" ref="AE68:AE72" si="15">IF(A68="","",A68)</f>
        <v/>
      </c>
      <c r="AF68" s="25" t="str">
        <f t="shared" si="9"/>
        <v/>
      </c>
    </row>
    <row r="69" spans="1:32" x14ac:dyDescent="0.35">
      <c r="A69" s="14" t="str">
        <f>IF('[42]Video Analysis'!$B$664="","",'[42]Video Analysis'!$B$664)</f>
        <v/>
      </c>
      <c r="B69" s="15" t="str">
        <f>IF('[42]Video Analysis'!$Q$664="","",'[42]Video Analysis'!$Q$664)</f>
        <v/>
      </c>
      <c r="C69" s="15" t="str">
        <f>IF('[42]Video Analysis'!$P$664="","",'[42]Video Analysis'!$P$664)</f>
        <v/>
      </c>
      <c r="D69" s="16" t="str">
        <f>IF('[42]Video Analysis'!$G$664="","",'[42]Video Analysis'!$G$664)</f>
        <v/>
      </c>
      <c r="E69" s="16" t="str">
        <f>IF('[42]Video Analysis'!$H$664="","",'[42]Video Analysis'!$H$664)</f>
        <v/>
      </c>
      <c r="F69" s="16" t="str">
        <f>IF('[42]Video Analysis'!$I$664="","",'[42]Video Analysis'!$I$664)</f>
        <v/>
      </c>
      <c r="G69" s="16" t="str">
        <f>IF('[42]Video Analysis'!$J$664="","",'[42]Video Analysis'!$J$664)</f>
        <v/>
      </c>
      <c r="H69" s="16" t="str">
        <f>IF('[42]Video Analysis'!$K$664="","",'[42]Video Analysis'!$K$664)</f>
        <v/>
      </c>
      <c r="I69" s="16" t="str">
        <f>IF('[42]Video Analysis'!$L$664="","",'[42]Video Analysis'!$L$664)</f>
        <v/>
      </c>
      <c r="J69" s="16" t="str">
        <f>IF('[42]Video Analysis'!$M$664="","",'[42]Video Analysis'!$M$664)</f>
        <v/>
      </c>
      <c r="K69" s="16" t="str">
        <f>IF('[42]Video Analysis'!$N$664="","",'[42]Video Analysis'!$N$664)</f>
        <v/>
      </c>
      <c r="L69" s="16" t="str">
        <f>IF('[42]Video Analysis'!$O$664="","",'[42]Video Analysis'!$O$664)</f>
        <v/>
      </c>
      <c r="M69" s="17" t="str">
        <f t="shared" si="10"/>
        <v/>
      </c>
      <c r="N69" s="17" t="str">
        <f t="shared" si="10"/>
        <v/>
      </c>
      <c r="O69" s="17" t="str">
        <f t="shared" si="10"/>
        <v/>
      </c>
      <c r="P69" s="17"/>
      <c r="T69" s="23" t="str">
        <f t="shared" si="11"/>
        <v/>
      </c>
      <c r="U69" s="23" t="str">
        <f t="shared" si="11"/>
        <v/>
      </c>
      <c r="V69" s="24" t="str">
        <f t="shared" si="12"/>
        <v/>
      </c>
      <c r="W69" s="24" t="str">
        <f t="shared" si="12"/>
        <v/>
      </c>
      <c r="X69" s="24" t="str">
        <f t="shared" si="12"/>
        <v/>
      </c>
      <c r="Y69" s="24" t="str">
        <f t="shared" si="13"/>
        <v/>
      </c>
      <c r="Z69" s="24" t="str">
        <f t="shared" si="13"/>
        <v/>
      </c>
      <c r="AA69" s="24" t="str">
        <f t="shared" si="13"/>
        <v/>
      </c>
      <c r="AB69" s="17" t="str">
        <f t="shared" si="14"/>
        <v/>
      </c>
      <c r="AC69" s="17" t="str">
        <f t="shared" si="14"/>
        <v/>
      </c>
      <c r="AD69" s="17" t="str">
        <f t="shared" si="14"/>
        <v/>
      </c>
      <c r="AE69" s="25" t="str">
        <f t="shared" si="15"/>
        <v/>
      </c>
      <c r="AF69" s="25" t="str">
        <f t="shared" si="9"/>
        <v/>
      </c>
    </row>
    <row r="70" spans="1:32" x14ac:dyDescent="0.35">
      <c r="A70" s="14" t="str">
        <f>IF('[42]Video Analysis'!$B$674="","",'[42]Video Analysis'!$B$674)</f>
        <v/>
      </c>
      <c r="B70" s="15" t="str">
        <f>IF('[42]Video Analysis'!$Q$674="","",'[42]Video Analysis'!$Q$674)</f>
        <v/>
      </c>
      <c r="C70" s="15" t="str">
        <f>IF('[42]Video Analysis'!$P$674="","",'[42]Video Analysis'!$P$674)</f>
        <v/>
      </c>
      <c r="D70" s="16" t="str">
        <f>IF('[42]Video Analysis'!$G$674="","",'[42]Video Analysis'!$G$674)</f>
        <v/>
      </c>
      <c r="E70" s="16" t="str">
        <f>IF('[42]Video Analysis'!$H$674="","",'[42]Video Analysis'!$H$674)</f>
        <v/>
      </c>
      <c r="F70" s="16" t="str">
        <f>IF('[42]Video Analysis'!$I$674="","",'[42]Video Analysis'!$I$674)</f>
        <v/>
      </c>
      <c r="G70" s="16" t="str">
        <f>IF('[42]Video Analysis'!$J$674="","",'[42]Video Analysis'!$J$674)</f>
        <v/>
      </c>
      <c r="H70" s="16" t="str">
        <f>IF('[42]Video Analysis'!$K$674="","",'[42]Video Analysis'!$K$674)</f>
        <v/>
      </c>
      <c r="I70" s="16" t="str">
        <f>IF('[42]Video Analysis'!$L$674="","",'[42]Video Analysis'!$L$674)</f>
        <v/>
      </c>
      <c r="J70" s="16" t="str">
        <f>IF('[42]Video Analysis'!$M$674="","",'[42]Video Analysis'!$M$674)</f>
        <v/>
      </c>
      <c r="K70" s="16" t="str">
        <f>IF('[42]Video Analysis'!$N$674="","",'[42]Video Analysis'!$N$674)</f>
        <v/>
      </c>
      <c r="L70" s="16" t="str">
        <f>IF('[42]Video Analysis'!$O$674="","",'[42]Video Analysis'!$O$674)</f>
        <v/>
      </c>
      <c r="M70" s="17" t="str">
        <f t="shared" si="10"/>
        <v/>
      </c>
      <c r="N70" s="17" t="str">
        <f t="shared" si="10"/>
        <v/>
      </c>
      <c r="O70" s="17" t="str">
        <f t="shared" si="10"/>
        <v/>
      </c>
      <c r="P70" s="17"/>
      <c r="T70" s="23" t="str">
        <f t="shared" si="11"/>
        <v/>
      </c>
      <c r="U70" s="23" t="str">
        <f t="shared" si="11"/>
        <v/>
      </c>
      <c r="V70" s="24" t="str">
        <f t="shared" si="12"/>
        <v/>
      </c>
      <c r="W70" s="24" t="str">
        <f t="shared" si="12"/>
        <v/>
      </c>
      <c r="X70" s="24" t="str">
        <f t="shared" si="12"/>
        <v/>
      </c>
      <c r="Y70" s="24" t="str">
        <f t="shared" si="13"/>
        <v/>
      </c>
      <c r="Z70" s="24" t="str">
        <f t="shared" si="13"/>
        <v/>
      </c>
      <c r="AA70" s="24" t="str">
        <f t="shared" si="13"/>
        <v/>
      </c>
      <c r="AB70" s="17" t="str">
        <f t="shared" si="14"/>
        <v/>
      </c>
      <c r="AC70" s="17" t="str">
        <f t="shared" si="14"/>
        <v/>
      </c>
      <c r="AD70" s="17" t="str">
        <f t="shared" si="14"/>
        <v/>
      </c>
      <c r="AE70" s="25" t="str">
        <f t="shared" si="15"/>
        <v/>
      </c>
      <c r="AF70" s="25" t="str">
        <f t="shared" si="9"/>
        <v/>
      </c>
    </row>
    <row r="71" spans="1:32" x14ac:dyDescent="0.35">
      <c r="A71" s="14" t="str">
        <f>IF('[42]Video Analysis'!$B$684="","",'[42]Video Analysis'!$B$684)</f>
        <v/>
      </c>
      <c r="B71" s="15" t="str">
        <f>IF('[42]Video Analysis'!$Q$684="","",'[42]Video Analysis'!$Q$684)</f>
        <v/>
      </c>
      <c r="C71" s="15" t="str">
        <f>IF('[42]Video Analysis'!$P$684="","",'[42]Video Analysis'!$P$684)</f>
        <v/>
      </c>
      <c r="D71" s="16" t="str">
        <f>IF('[42]Video Analysis'!$G$684="","",'[42]Video Analysis'!$G$684)</f>
        <v/>
      </c>
      <c r="E71" s="16" t="str">
        <f>IF('[42]Video Analysis'!$H$684="","",'[42]Video Analysis'!$H$684)</f>
        <v/>
      </c>
      <c r="F71" s="16" t="str">
        <f>IF('[42]Video Analysis'!$I$684="","",'[42]Video Analysis'!$I$684)</f>
        <v/>
      </c>
      <c r="G71" s="16" t="str">
        <f>IF('[42]Video Analysis'!$J$684="","",'[42]Video Analysis'!$J$684)</f>
        <v/>
      </c>
      <c r="H71" s="16" t="str">
        <f>IF('[42]Video Analysis'!$K$684="","",'[42]Video Analysis'!$K$684)</f>
        <v/>
      </c>
      <c r="I71" s="16" t="str">
        <f>IF('[42]Video Analysis'!$L$684="","",'[42]Video Analysis'!$L$684)</f>
        <v/>
      </c>
      <c r="J71" s="16" t="str">
        <f>IF('[42]Video Analysis'!$M$684="","",'[42]Video Analysis'!$M$684)</f>
        <v/>
      </c>
      <c r="K71" s="16" t="str">
        <f>IF('[42]Video Analysis'!$N$684="","",'[42]Video Analysis'!$N$684)</f>
        <v/>
      </c>
      <c r="L71" s="16" t="str">
        <f>IF('[42]Video Analysis'!$O$684="","",'[42]Video Analysis'!$O$684)</f>
        <v/>
      </c>
      <c r="M71" s="17" t="str">
        <f t="shared" si="10"/>
        <v/>
      </c>
      <c r="N71" s="17" t="str">
        <f t="shared" si="10"/>
        <v/>
      </c>
      <c r="O71" s="17" t="str">
        <f t="shared" si="10"/>
        <v/>
      </c>
      <c r="P71" s="17"/>
      <c r="T71" s="23" t="str">
        <f t="shared" si="11"/>
        <v/>
      </c>
      <c r="U71" s="23" t="str">
        <f t="shared" si="11"/>
        <v/>
      </c>
      <c r="V71" s="24" t="str">
        <f t="shared" si="12"/>
        <v/>
      </c>
      <c r="W71" s="24" t="str">
        <f t="shared" si="12"/>
        <v/>
      </c>
      <c r="X71" s="24" t="str">
        <f t="shared" si="12"/>
        <v/>
      </c>
      <c r="Y71" s="24" t="str">
        <f t="shared" si="13"/>
        <v/>
      </c>
      <c r="Z71" s="24" t="str">
        <f t="shared" si="13"/>
        <v/>
      </c>
      <c r="AA71" s="24" t="str">
        <f t="shared" si="13"/>
        <v/>
      </c>
      <c r="AB71" s="17" t="str">
        <f t="shared" si="14"/>
        <v/>
      </c>
      <c r="AC71" s="17" t="str">
        <f t="shared" si="14"/>
        <v/>
      </c>
      <c r="AD71" s="17" t="str">
        <f t="shared" si="14"/>
        <v/>
      </c>
      <c r="AE71" s="25" t="str">
        <f t="shared" si="15"/>
        <v/>
      </c>
      <c r="AF71" s="25" t="str">
        <f t="shared" si="9"/>
        <v/>
      </c>
    </row>
    <row r="72" spans="1:32" x14ac:dyDescent="0.35">
      <c r="A72" s="14" t="str">
        <f>IF('[42]Video Analysis'!$B$694="","",'[42]Video Analysis'!$B$694)</f>
        <v/>
      </c>
      <c r="B72" s="15" t="str">
        <f>IF('[42]Video Analysis'!$Q$694="","",'[42]Video Analysis'!$Q$694)</f>
        <v/>
      </c>
      <c r="C72" s="15" t="str">
        <f>IF('[42]Video Analysis'!$P$694="","",'[42]Video Analysis'!$P$694)</f>
        <v/>
      </c>
      <c r="D72" s="16" t="str">
        <f>IF('[42]Video Analysis'!$G$694="","",'[42]Video Analysis'!$G$694)</f>
        <v/>
      </c>
      <c r="E72" s="16" t="str">
        <f>IF('[42]Video Analysis'!$H$694="","",'[42]Video Analysis'!$H$694)</f>
        <v/>
      </c>
      <c r="F72" s="16" t="str">
        <f>IF('[42]Video Analysis'!$I$694="","",'[42]Video Analysis'!$I$694)</f>
        <v/>
      </c>
      <c r="G72" s="16" t="str">
        <f>IF('[42]Video Analysis'!$J$694="","",'[42]Video Analysis'!$J$694)</f>
        <v/>
      </c>
      <c r="H72" s="16" t="str">
        <f>IF('[42]Video Analysis'!$K$694="","",'[42]Video Analysis'!$K$694)</f>
        <v/>
      </c>
      <c r="I72" s="16" t="str">
        <f>IF('[42]Video Analysis'!$L$694="","",'[42]Video Analysis'!$L$694)</f>
        <v/>
      </c>
      <c r="J72" s="16" t="str">
        <f>IF('[42]Video Analysis'!$M$694="","",'[42]Video Analysis'!$M$694)</f>
        <v/>
      </c>
      <c r="K72" s="16" t="str">
        <f>IF('[42]Video Analysis'!$N$694="","",'[42]Video Analysis'!$N$694)</f>
        <v/>
      </c>
      <c r="L72" s="16" t="str">
        <f>IF('[42]Video Analysis'!$O$694="","",'[42]Video Analysis'!$O$694)</f>
        <v/>
      </c>
      <c r="M72" s="17" t="str">
        <f t="shared" si="10"/>
        <v/>
      </c>
      <c r="N72" s="17" t="str">
        <f t="shared" si="10"/>
        <v/>
      </c>
      <c r="O72" s="17" t="str">
        <f t="shared" si="10"/>
        <v/>
      </c>
      <c r="P72" s="17"/>
      <c r="T72" s="23" t="str">
        <f t="shared" si="11"/>
        <v/>
      </c>
      <c r="U72" s="23" t="str">
        <f t="shared" si="11"/>
        <v/>
      </c>
      <c r="V72" s="24" t="str">
        <f t="shared" si="12"/>
        <v/>
      </c>
      <c r="W72" s="24" t="str">
        <f t="shared" si="12"/>
        <v/>
      </c>
      <c r="X72" s="24" t="str">
        <f t="shared" si="12"/>
        <v/>
      </c>
      <c r="Y72" s="24" t="str">
        <f t="shared" si="13"/>
        <v/>
      </c>
      <c r="Z72" s="24" t="str">
        <f t="shared" si="13"/>
        <v/>
      </c>
      <c r="AA72" s="24" t="str">
        <f t="shared" si="13"/>
        <v/>
      </c>
      <c r="AB72" s="17" t="str">
        <f t="shared" si="14"/>
        <v/>
      </c>
      <c r="AC72" s="17" t="str">
        <f t="shared" si="14"/>
        <v/>
      </c>
      <c r="AD72" s="17" t="str">
        <f t="shared" si="14"/>
        <v/>
      </c>
      <c r="AE72" s="25" t="str">
        <f t="shared" si="15"/>
        <v/>
      </c>
      <c r="AF72" s="25" t="str">
        <f t="shared" si="9"/>
        <v/>
      </c>
    </row>
    <row r="73" spans="1:32" x14ac:dyDescent="0.35">
      <c r="A73" s="26"/>
      <c r="B73" s="7"/>
      <c r="C73" s="7"/>
      <c r="D73" s="3"/>
      <c r="E73" s="3"/>
      <c r="F73" s="3"/>
      <c r="G73" s="3"/>
      <c r="H73" s="3"/>
      <c r="I73" s="3"/>
      <c r="J73" s="3"/>
      <c r="K73" s="3"/>
      <c r="L73" s="3"/>
      <c r="T73" s="27"/>
      <c r="U73" s="27"/>
      <c r="V73" s="8"/>
      <c r="W73" s="8"/>
      <c r="X73" s="8"/>
      <c r="Y73" s="8"/>
      <c r="Z73" s="8"/>
      <c r="AA73" s="8"/>
    </row>
    <row r="74" spans="1:32" x14ac:dyDescent="0.35">
      <c r="A74" s="26"/>
      <c r="B74" s="7"/>
      <c r="C74" s="7"/>
      <c r="D74" s="3"/>
      <c r="E74" s="3"/>
      <c r="F74" s="3"/>
      <c r="G74" s="3"/>
      <c r="H74" s="3"/>
      <c r="I74" s="3"/>
      <c r="J74" s="3"/>
      <c r="K74" s="3"/>
      <c r="L74" s="3"/>
      <c r="T74" s="27"/>
      <c r="U74" s="27"/>
      <c r="V74" s="8"/>
      <c r="W74" s="8"/>
      <c r="X74" s="8"/>
      <c r="Y74" s="8"/>
      <c r="Z74" s="8"/>
      <c r="AA74" s="8"/>
    </row>
    <row r="75" spans="1:32" x14ac:dyDescent="0.35">
      <c r="A75" s="26"/>
      <c r="B75" s="7"/>
      <c r="C75" s="7"/>
      <c r="D75" s="3"/>
      <c r="E75" s="3"/>
      <c r="F75" s="3"/>
      <c r="G75" s="3"/>
      <c r="H75" s="3"/>
      <c r="I75" s="3"/>
      <c r="J75" s="3"/>
      <c r="K75" s="3"/>
      <c r="L75" s="3"/>
      <c r="T75" s="27"/>
      <c r="U75" s="27"/>
      <c r="V75" s="8"/>
      <c r="W75" s="8"/>
      <c r="X75" s="8"/>
      <c r="Y75" s="8"/>
      <c r="Z75" s="8"/>
      <c r="AA75" s="8"/>
    </row>
    <row r="76" spans="1:32" x14ac:dyDescent="0.35">
      <c r="A76" s="26"/>
      <c r="B76" s="7"/>
      <c r="C76" s="7"/>
      <c r="D76" s="3"/>
      <c r="E76" s="3"/>
      <c r="F76" s="3"/>
      <c r="G76" s="3"/>
      <c r="H76" s="3"/>
      <c r="I76" s="3"/>
      <c r="J76" s="3"/>
      <c r="K76" s="3"/>
      <c r="L76" s="3"/>
      <c r="T76" s="27"/>
      <c r="U76" s="27"/>
      <c r="V76" s="8"/>
      <c r="W76" s="8"/>
      <c r="X76" s="8"/>
      <c r="Y76" s="8"/>
      <c r="Z76" s="8"/>
      <c r="AA76" s="8"/>
    </row>
    <row r="77" spans="1:32" x14ac:dyDescent="0.35">
      <c r="A77" s="26"/>
      <c r="B77" s="7"/>
      <c r="C77" s="7"/>
      <c r="D77" s="3"/>
      <c r="E77" s="3"/>
      <c r="F77" s="3"/>
      <c r="G77" s="3"/>
      <c r="H77" s="3"/>
      <c r="I77" s="3"/>
      <c r="J77" s="3"/>
      <c r="K77" s="3"/>
      <c r="L77" s="3"/>
      <c r="T77" s="27"/>
      <c r="U77" s="27"/>
      <c r="V77" s="8"/>
      <c r="W77" s="8"/>
      <c r="X77" s="8"/>
      <c r="Y77" s="8"/>
      <c r="Z77" s="8"/>
      <c r="AA77" s="8"/>
    </row>
    <row r="78" spans="1:32" x14ac:dyDescent="0.35">
      <c r="A78" s="26"/>
      <c r="B78" s="7"/>
      <c r="C78" s="7"/>
      <c r="D78" s="3"/>
      <c r="E78" s="3"/>
      <c r="F78" s="3"/>
      <c r="G78" s="3"/>
      <c r="H78" s="3"/>
      <c r="I78" s="3"/>
      <c r="J78" s="3"/>
      <c r="K78" s="3"/>
      <c r="L78" s="3"/>
      <c r="T78" s="27"/>
      <c r="U78" s="27"/>
      <c r="V78" s="8"/>
      <c r="W78" s="8"/>
      <c r="X78" s="8"/>
      <c r="Y78" s="8"/>
      <c r="Z78" s="8"/>
      <c r="AA78" s="8"/>
    </row>
    <row r="79" spans="1:32" x14ac:dyDescent="0.35">
      <c r="A79" s="26"/>
      <c r="B79" s="7"/>
      <c r="C79" s="7"/>
      <c r="D79" s="3"/>
      <c r="E79" s="3"/>
      <c r="F79" s="3"/>
      <c r="G79" s="3"/>
      <c r="H79" s="3"/>
      <c r="I79" s="3"/>
      <c r="J79" s="3"/>
      <c r="K79" s="3"/>
      <c r="L79" s="3"/>
      <c r="T79" s="27"/>
      <c r="U79" s="27"/>
      <c r="V79" s="8"/>
      <c r="W79" s="8"/>
      <c r="X79" s="8"/>
      <c r="Y79" s="8"/>
      <c r="Z79" s="8"/>
      <c r="AA79" s="8"/>
    </row>
    <row r="80" spans="1:32" x14ac:dyDescent="0.35">
      <c r="A80" s="26"/>
      <c r="B80" s="7"/>
      <c r="C80" s="7"/>
      <c r="D80" s="3"/>
      <c r="E80" s="3"/>
      <c r="F80" s="3"/>
      <c r="G80" s="3"/>
      <c r="H80" s="3"/>
      <c r="I80" s="3"/>
      <c r="J80" s="3"/>
      <c r="K80" s="3"/>
      <c r="L80" s="3"/>
      <c r="T80" s="27"/>
      <c r="U80" s="27"/>
      <c r="V80" s="8"/>
      <c r="W80" s="8"/>
      <c r="X80" s="8"/>
      <c r="Y80" s="8"/>
      <c r="Z80" s="8"/>
      <c r="AA80" s="8"/>
    </row>
    <row r="81" spans="1:27" x14ac:dyDescent="0.35">
      <c r="A81" s="26"/>
      <c r="B81" s="7"/>
      <c r="C81" s="7"/>
      <c r="D81" s="3"/>
      <c r="E81" s="3"/>
      <c r="F81" s="3"/>
      <c r="G81" s="3"/>
      <c r="H81" s="3"/>
      <c r="I81" s="3"/>
      <c r="J81" s="3"/>
      <c r="K81" s="3"/>
      <c r="L81" s="3"/>
      <c r="T81" s="27"/>
      <c r="U81" s="27"/>
      <c r="V81" s="8"/>
      <c r="W81" s="8"/>
      <c r="X81" s="8"/>
      <c r="Y81" s="8"/>
      <c r="Z81" s="8"/>
      <c r="AA81" s="8"/>
    </row>
    <row r="82" spans="1:27" x14ac:dyDescent="0.35">
      <c r="A82" s="26"/>
      <c r="B82" s="7"/>
      <c r="C82" s="7"/>
      <c r="D82" s="3"/>
      <c r="E82" s="3"/>
      <c r="F82" s="3"/>
      <c r="G82" s="3"/>
      <c r="H82" s="3"/>
      <c r="I82" s="3"/>
      <c r="J82" s="3"/>
      <c r="K82" s="3"/>
      <c r="L82" s="3"/>
      <c r="T82" s="27"/>
      <c r="U82" s="27"/>
      <c r="V82" s="8"/>
      <c r="W82" s="8"/>
      <c r="X82" s="8"/>
      <c r="Y82" s="8"/>
      <c r="Z82" s="8"/>
      <c r="AA82" s="8"/>
    </row>
    <row r="83" spans="1:27" x14ac:dyDescent="0.35">
      <c r="A83" s="26"/>
      <c r="B83" s="7"/>
      <c r="C83" s="7"/>
      <c r="D83" s="3"/>
      <c r="E83" s="3"/>
      <c r="F83" s="3"/>
      <c r="G83" s="3"/>
      <c r="H83" s="3"/>
      <c r="I83" s="3"/>
      <c r="J83" s="3"/>
      <c r="K83" s="3"/>
      <c r="L83" s="3"/>
      <c r="T83" s="27"/>
      <c r="U83" s="27"/>
      <c r="V83" s="8"/>
      <c r="W83" s="8"/>
      <c r="X83" s="8"/>
      <c r="Y83" s="8"/>
      <c r="Z83" s="8"/>
      <c r="AA83" s="8"/>
    </row>
    <row r="84" spans="1:27" x14ac:dyDescent="0.35">
      <c r="A84" s="26"/>
      <c r="B84" s="7"/>
      <c r="C84" s="7"/>
      <c r="D84" s="3"/>
      <c r="E84" s="3"/>
      <c r="F84" s="3"/>
      <c r="G84" s="3"/>
      <c r="H84" s="3"/>
      <c r="I84" s="3"/>
      <c r="J84" s="3"/>
      <c r="K84" s="3"/>
      <c r="L84" s="3"/>
      <c r="T84" s="27"/>
      <c r="U84" s="27"/>
      <c r="V84" s="8"/>
      <c r="W84" s="8"/>
      <c r="X84" s="8"/>
      <c r="Y84" s="8"/>
      <c r="Z84" s="8"/>
      <c r="AA84" s="8"/>
    </row>
    <row r="85" spans="1:27" x14ac:dyDescent="0.35">
      <c r="A85" s="26"/>
      <c r="B85" s="7"/>
      <c r="C85" s="7"/>
      <c r="D85" s="3"/>
      <c r="E85" s="3"/>
      <c r="F85" s="3"/>
      <c r="G85" s="3"/>
      <c r="H85" s="3"/>
      <c r="I85" s="3"/>
      <c r="J85" s="3"/>
      <c r="K85" s="3"/>
      <c r="L85" s="3"/>
      <c r="T85" s="27"/>
      <c r="U85" s="27"/>
      <c r="V85" s="8"/>
      <c r="W85" s="8"/>
      <c r="X85" s="8"/>
      <c r="Y85" s="8"/>
      <c r="Z85" s="8"/>
      <c r="AA85" s="8"/>
    </row>
    <row r="86" spans="1:27" x14ac:dyDescent="0.35">
      <c r="A86" s="26"/>
      <c r="B86" s="7"/>
      <c r="C86" s="7"/>
      <c r="D86" s="3"/>
      <c r="E86" s="3"/>
      <c r="F86" s="3"/>
      <c r="G86" s="3"/>
      <c r="H86" s="3"/>
      <c r="I86" s="3"/>
      <c r="J86" s="3"/>
      <c r="K86" s="3"/>
      <c r="L86" s="3"/>
      <c r="T86" s="27"/>
      <c r="U86" s="27"/>
      <c r="V86" s="8"/>
      <c r="W86" s="8"/>
      <c r="X86" s="8"/>
      <c r="Y86" s="8"/>
      <c r="Z86" s="8"/>
      <c r="AA86" s="8"/>
    </row>
    <row r="87" spans="1:27" x14ac:dyDescent="0.35">
      <c r="A87" s="26"/>
      <c r="B87" s="7"/>
      <c r="C87" s="7"/>
      <c r="D87" s="3"/>
      <c r="E87" s="3"/>
      <c r="F87" s="3"/>
      <c r="G87" s="3"/>
      <c r="H87" s="3"/>
      <c r="I87" s="3"/>
      <c r="J87" s="3"/>
      <c r="K87" s="3"/>
      <c r="L87" s="3"/>
      <c r="T87" s="27"/>
      <c r="U87" s="27"/>
      <c r="V87" s="8"/>
      <c r="W87" s="8"/>
      <c r="X87" s="8"/>
      <c r="Y87" s="8"/>
      <c r="Z87" s="8"/>
      <c r="AA87" s="8"/>
    </row>
    <row r="88" spans="1:27" x14ac:dyDescent="0.35">
      <c r="A88" s="26"/>
      <c r="B88" s="7"/>
      <c r="C88" s="7"/>
      <c r="D88" s="3"/>
      <c r="E88" s="3"/>
      <c r="F88" s="3"/>
      <c r="G88" s="3"/>
      <c r="H88" s="3"/>
      <c r="I88" s="3"/>
      <c r="J88" s="3"/>
      <c r="K88" s="3"/>
      <c r="L88" s="3"/>
      <c r="T88" s="27"/>
      <c r="U88" s="27"/>
      <c r="V88" s="8"/>
      <c r="W88" s="8"/>
      <c r="X88" s="8"/>
      <c r="Y88" s="8"/>
      <c r="Z88" s="8"/>
      <c r="AA88" s="8"/>
    </row>
    <row r="89" spans="1:27" x14ac:dyDescent="0.35">
      <c r="A89" s="26"/>
      <c r="B89" s="7"/>
      <c r="C89" s="7"/>
      <c r="D89" s="3"/>
      <c r="E89" s="3"/>
      <c r="F89" s="3"/>
      <c r="G89" s="3"/>
      <c r="H89" s="3"/>
      <c r="I89" s="3"/>
      <c r="J89" s="3"/>
      <c r="K89" s="3"/>
      <c r="L89" s="3"/>
      <c r="T89" s="27"/>
      <c r="U89" s="27"/>
      <c r="V89" s="8"/>
      <c r="W89" s="8"/>
      <c r="X89" s="8"/>
      <c r="Y89" s="8"/>
      <c r="Z89" s="8"/>
      <c r="AA89" s="8"/>
    </row>
    <row r="90" spans="1:27" x14ac:dyDescent="0.35">
      <c r="A90" s="26"/>
      <c r="B90" s="7"/>
      <c r="C90" s="7"/>
      <c r="D90" s="3"/>
      <c r="E90" s="3"/>
      <c r="F90" s="3"/>
      <c r="G90" s="3"/>
      <c r="H90" s="3"/>
      <c r="I90" s="3"/>
      <c r="J90" s="3"/>
      <c r="K90" s="3"/>
      <c r="L90" s="3"/>
      <c r="T90" s="27"/>
      <c r="U90" s="27"/>
      <c r="V90" s="8"/>
      <c r="W90" s="8"/>
      <c r="X90" s="8"/>
      <c r="Y90" s="8"/>
      <c r="Z90" s="8"/>
      <c r="AA90" s="8"/>
    </row>
    <row r="91" spans="1:27" x14ac:dyDescent="0.35">
      <c r="A91" s="26"/>
      <c r="B91" s="7"/>
      <c r="C91" s="7"/>
      <c r="D91" s="3"/>
      <c r="E91" s="3"/>
      <c r="F91" s="3"/>
      <c r="G91" s="3"/>
      <c r="H91" s="3"/>
      <c r="I91" s="3"/>
      <c r="J91" s="3"/>
      <c r="K91" s="3"/>
      <c r="L91" s="3"/>
      <c r="T91" s="27"/>
      <c r="U91" s="27"/>
      <c r="V91" s="8"/>
      <c r="W91" s="8"/>
      <c r="X91" s="8"/>
      <c r="Y91" s="8"/>
      <c r="Z91" s="8"/>
      <c r="AA91" s="8"/>
    </row>
    <row r="92" spans="1:27" x14ac:dyDescent="0.35">
      <c r="A92" s="26"/>
      <c r="B92" s="7"/>
      <c r="C92" s="7"/>
      <c r="D92" s="3"/>
      <c r="E92" s="3"/>
      <c r="F92" s="3"/>
      <c r="G92" s="3"/>
      <c r="H92" s="3"/>
      <c r="I92" s="3"/>
      <c r="J92" s="3"/>
      <c r="K92" s="3"/>
      <c r="L92" s="3"/>
      <c r="T92" s="27"/>
      <c r="U92" s="27"/>
      <c r="V92" s="8"/>
      <c r="W92" s="8"/>
      <c r="X92" s="8"/>
      <c r="Y92" s="8"/>
      <c r="Z92" s="8"/>
      <c r="AA92" s="8"/>
    </row>
    <row r="93" spans="1:27" x14ac:dyDescent="0.35">
      <c r="A93" s="26"/>
      <c r="B93" s="7"/>
      <c r="C93" s="7"/>
      <c r="D93" s="3"/>
      <c r="E93" s="3"/>
      <c r="F93" s="3"/>
      <c r="G93" s="3"/>
      <c r="H93" s="3"/>
      <c r="I93" s="3"/>
      <c r="J93" s="3"/>
      <c r="K93" s="3"/>
      <c r="L93" s="3"/>
      <c r="T93" s="27"/>
      <c r="U93" s="27"/>
      <c r="V93" s="8"/>
      <c r="W93" s="8"/>
      <c r="X93" s="8"/>
      <c r="Y93" s="8"/>
      <c r="Z93" s="8"/>
      <c r="AA93" s="8"/>
    </row>
    <row r="94" spans="1:27" x14ac:dyDescent="0.35">
      <c r="A94" s="26"/>
      <c r="B94" s="7"/>
      <c r="C94" s="7"/>
      <c r="D94" s="3"/>
      <c r="E94" s="3"/>
      <c r="F94" s="3"/>
      <c r="G94" s="3"/>
      <c r="H94" s="3"/>
      <c r="I94" s="3"/>
      <c r="J94" s="3"/>
      <c r="K94" s="3"/>
      <c r="L94" s="3"/>
      <c r="T94" s="27"/>
      <c r="U94" s="27"/>
      <c r="V94" s="8"/>
      <c r="W94" s="8"/>
      <c r="X94" s="8"/>
      <c r="Y94" s="8"/>
      <c r="Z94" s="8"/>
      <c r="AA94" s="8"/>
    </row>
    <row r="95" spans="1:27" x14ac:dyDescent="0.35">
      <c r="A95" s="26"/>
      <c r="B95" s="7"/>
      <c r="C95" s="7"/>
      <c r="D95" s="3"/>
      <c r="E95" s="3"/>
      <c r="F95" s="3"/>
      <c r="G95" s="3"/>
      <c r="H95" s="3"/>
      <c r="I95" s="3"/>
      <c r="J95" s="3"/>
      <c r="K95" s="3"/>
      <c r="L95" s="3"/>
      <c r="T95" s="27"/>
      <c r="U95" s="27"/>
      <c r="V95" s="8"/>
      <c r="W95" s="8"/>
      <c r="X95" s="8"/>
      <c r="Y95" s="8"/>
      <c r="Z95" s="8"/>
      <c r="AA95" s="8"/>
    </row>
    <row r="96" spans="1:27" x14ac:dyDescent="0.35">
      <c r="A96" s="26"/>
      <c r="B96" s="7"/>
      <c r="C96" s="7"/>
      <c r="D96" s="3"/>
      <c r="E96" s="3"/>
      <c r="F96" s="3"/>
      <c r="G96" s="3"/>
      <c r="H96" s="3"/>
      <c r="I96" s="3"/>
      <c r="J96" s="3"/>
      <c r="K96" s="3"/>
      <c r="L96" s="3"/>
      <c r="T96" s="27"/>
      <c r="U96" s="27"/>
      <c r="V96" s="8"/>
      <c r="W96" s="8"/>
      <c r="X96" s="8"/>
      <c r="Y96" s="8"/>
      <c r="Z96" s="8"/>
      <c r="AA96" s="8"/>
    </row>
    <row r="97" spans="1:27" x14ac:dyDescent="0.35">
      <c r="A97" s="26"/>
      <c r="B97" s="7"/>
      <c r="C97" s="7"/>
      <c r="D97" s="3"/>
      <c r="E97" s="3"/>
      <c r="F97" s="3"/>
      <c r="G97" s="3"/>
      <c r="H97" s="3"/>
      <c r="I97" s="3"/>
      <c r="J97" s="3"/>
      <c r="K97" s="3"/>
      <c r="L97" s="3"/>
      <c r="T97" s="27"/>
      <c r="U97" s="27"/>
      <c r="V97" s="8"/>
      <c r="W97" s="8"/>
      <c r="X97" s="8"/>
      <c r="Y97" s="8"/>
      <c r="Z97" s="8"/>
      <c r="AA97" s="8"/>
    </row>
    <row r="98" spans="1:27" x14ac:dyDescent="0.35">
      <c r="A98" s="26"/>
      <c r="B98" s="7"/>
      <c r="C98" s="7"/>
      <c r="D98" s="3"/>
      <c r="E98" s="3"/>
      <c r="F98" s="3"/>
      <c r="G98" s="3"/>
      <c r="H98" s="3"/>
      <c r="I98" s="3"/>
      <c r="J98" s="3"/>
      <c r="K98" s="3"/>
      <c r="L98" s="3"/>
      <c r="T98" s="27"/>
      <c r="U98" s="27"/>
      <c r="V98" s="8"/>
      <c r="W98" s="8"/>
      <c r="X98" s="8"/>
      <c r="Y98" s="8"/>
      <c r="Z98" s="8"/>
      <c r="AA98" s="8"/>
    </row>
    <row r="99" spans="1:27" x14ac:dyDescent="0.35">
      <c r="A99" s="26"/>
      <c r="B99" s="7"/>
      <c r="C99" s="7"/>
      <c r="D99" s="3"/>
      <c r="E99" s="3"/>
      <c r="F99" s="3"/>
      <c r="G99" s="3"/>
      <c r="H99" s="3"/>
      <c r="I99" s="3"/>
      <c r="J99" s="3"/>
      <c r="K99" s="3"/>
      <c r="L99" s="3"/>
      <c r="T99" s="27"/>
      <c r="U99" s="27"/>
      <c r="V99" s="8"/>
      <c r="W99" s="8"/>
      <c r="X99" s="8"/>
      <c r="Y99" s="8"/>
      <c r="Z99" s="8"/>
      <c r="AA99" s="8"/>
    </row>
    <row r="100" spans="1:27" x14ac:dyDescent="0.35">
      <c r="A100" s="26"/>
      <c r="B100" s="7"/>
      <c r="C100" s="7"/>
      <c r="D100" s="3"/>
      <c r="E100" s="3"/>
      <c r="F100" s="3"/>
      <c r="G100" s="3"/>
      <c r="H100" s="3"/>
      <c r="I100" s="3"/>
      <c r="J100" s="3"/>
      <c r="K100" s="3"/>
      <c r="L100" s="3"/>
      <c r="T100" s="27"/>
      <c r="U100" s="27"/>
      <c r="V100" s="8"/>
      <c r="W100" s="8"/>
      <c r="X100" s="8"/>
      <c r="Y100" s="8"/>
      <c r="Z100" s="8"/>
      <c r="AA100" s="8"/>
    </row>
    <row r="101" spans="1:27" x14ac:dyDescent="0.35">
      <c r="A101" s="26"/>
      <c r="B101" s="7"/>
      <c r="C101" s="7"/>
      <c r="D101" s="3"/>
      <c r="E101" s="3"/>
      <c r="F101" s="3"/>
      <c r="G101" s="3"/>
      <c r="H101" s="3"/>
      <c r="I101" s="3"/>
      <c r="J101" s="3"/>
      <c r="K101" s="3"/>
      <c r="L101" s="3"/>
      <c r="T101" s="27"/>
      <c r="U101" s="27"/>
      <c r="V101" s="8"/>
      <c r="W101" s="8"/>
      <c r="X101" s="8"/>
      <c r="Y101" s="8"/>
      <c r="Z101" s="8"/>
      <c r="AA101" s="8"/>
    </row>
    <row r="102" spans="1:27" x14ac:dyDescent="0.35">
      <c r="A102" s="26"/>
      <c r="B102" s="7"/>
      <c r="C102" s="7"/>
      <c r="D102" s="3"/>
      <c r="E102" s="3"/>
      <c r="F102" s="3"/>
      <c r="G102" s="3"/>
      <c r="H102" s="3"/>
      <c r="I102" s="3"/>
      <c r="J102" s="3"/>
      <c r="K102" s="3"/>
      <c r="L102" s="3"/>
      <c r="T102" s="27"/>
      <c r="U102" s="27"/>
      <c r="V102" s="8"/>
      <c r="W102" s="8"/>
      <c r="X102" s="8"/>
      <c r="Y102" s="8"/>
      <c r="Z102" s="8"/>
      <c r="AA102" s="8"/>
    </row>
  </sheetData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19CABC-DF1F-41F0-B6A1-CE1C7ABFE407}">
  <dimension ref="A1:AF102"/>
  <sheetViews>
    <sheetView workbookViewId="0"/>
  </sheetViews>
  <sheetFormatPr defaultColWidth="9.1796875" defaultRowHeight="14.5" x14ac:dyDescent="0.35"/>
  <cols>
    <col min="1" max="1" width="24.81640625" style="1" customWidth="1"/>
    <col min="2" max="3" width="15.453125" style="27" customWidth="1"/>
    <col min="4" max="12" width="9.1796875" style="8"/>
    <col min="13" max="16" width="11.1796875" style="1" customWidth="1"/>
    <col min="17" max="18" width="9.1796875" style="1"/>
    <col min="19" max="19" width="16" style="1" bestFit="1" customWidth="1"/>
    <col min="20" max="30" width="8.453125" style="1" customWidth="1"/>
    <col min="31" max="31" width="20.26953125" style="5" customWidth="1"/>
    <col min="32" max="32" width="19.54296875" style="5" customWidth="1"/>
    <col min="33" max="16384" width="9.1796875" style="1"/>
  </cols>
  <sheetData>
    <row r="1" spans="1:32" x14ac:dyDescent="0.35">
      <c r="A1" s="1" t="str">
        <f>'[43]Video Analysis'!$A$1</f>
        <v>HNC_NPH_C_2022_08_05</v>
      </c>
      <c r="B1" s="2"/>
      <c r="C1" s="2"/>
      <c r="D1" s="3" t="str">
        <f>IF('[43]Video Analysis'!$G$2="","",'[43]Video Analysis'!$G$2)</f>
        <v>Utter</v>
      </c>
      <c r="E1" s="3" t="str">
        <f>IF('[43]Video Analysis'!$H$2="","",'[43]Video Analysis'!$H$2)</f>
        <v>Utter</v>
      </c>
      <c r="F1" s="3" t="str">
        <f>IF('[43]Video Analysis'!$I$2="","",'[43]Video Analysis'!$I$2)</f>
        <v>Utter</v>
      </c>
      <c r="G1" s="3" t="str">
        <f>IF('[43]Video Analysis'!$J$2="","",'[43]Video Analysis'!$J$2)</f>
        <v>Utter</v>
      </c>
      <c r="H1" s="3" t="str">
        <f>IF('[43]Video Analysis'!$K$2="","",'[43]Video Analysis'!$K$2)</f>
        <v>Utter</v>
      </c>
      <c r="I1" s="3" t="str">
        <f>IF('[43]Video Analysis'!$L$2="","",'[43]Video Analysis'!$L$2)</f>
        <v>Utter</v>
      </c>
      <c r="J1" s="3" t="str">
        <f>IF('[43]Video Analysis'!$M$2="","",'[43]Video Analysis'!$M$2)</f>
        <v>Utter</v>
      </c>
      <c r="K1" s="3" t="str">
        <f>IF('[43]Video Analysis'!$N$2="","",'[43]Video Analysis'!$N$2)</f>
        <v>Utter</v>
      </c>
      <c r="L1" s="3" t="str">
        <f>IF('[43]Video Analysis'!$O$2="","",'[43]Video Analysis'!$O$2)</f>
        <v>Utter</v>
      </c>
      <c r="M1" s="1" t="s">
        <v>0</v>
      </c>
      <c r="N1" s="1" t="s">
        <v>0</v>
      </c>
      <c r="O1" s="1" t="s">
        <v>0</v>
      </c>
      <c r="P1" s="4">
        <v>5</v>
      </c>
      <c r="Q1" s="5" t="s">
        <v>1</v>
      </c>
      <c r="S1" s="6" t="s">
        <v>2</v>
      </c>
    </row>
    <row r="2" spans="1:32" ht="26" x14ac:dyDescent="0.35">
      <c r="A2" s="1" t="s">
        <v>3</v>
      </c>
      <c r="B2" s="7" t="s">
        <v>4</v>
      </c>
      <c r="C2" s="7" t="s">
        <v>5</v>
      </c>
      <c r="D2" s="3" t="str">
        <f>IF('[43]Video Analysis'!$G$3="","",'[43]Video Analysis'!$G$3)</f>
        <v>eelgrass</v>
      </c>
      <c r="E2" s="3" t="str">
        <f>IF('[43]Video Analysis'!$H$3="","",'[43]Video Analysis'!$H$3)</f>
        <v>macroalgae</v>
      </c>
      <c r="F2" s="3" t="str">
        <f>IF('[43]Video Analysis'!$I$3="","",'[43]Video Analysis'!$I$3)</f>
        <v>bare</v>
      </c>
      <c r="G2" s="3" t="str">
        <f>IF('[43]Video Analysis'!$J$3="","",'[43]Video Analysis'!$J$3)</f>
        <v>eelgrass</v>
      </c>
      <c r="H2" s="3" t="str">
        <f>IF('[43]Video Analysis'!$K$3="","",'[43]Video Analysis'!$K$3)</f>
        <v>macroalgae</v>
      </c>
      <c r="I2" s="3" t="str">
        <f>IF('[43]Video Analysis'!$L$3="","",'[43]Video Analysis'!$L$3)</f>
        <v>bare</v>
      </c>
      <c r="J2" s="3" t="str">
        <f>IF('[43]Video Analysis'!$M$3="","",'[43]Video Analysis'!$M$3)</f>
        <v>eelgrass</v>
      </c>
      <c r="K2" s="3" t="str">
        <f>IF('[43]Video Analysis'!$N$3="","",'[43]Video Analysis'!$N$3)</f>
        <v>macroalgae</v>
      </c>
      <c r="L2" s="3" t="str">
        <f>IF('[43]Video Analysis'!$O$3="","",'[43]Video Analysis'!$O$3)</f>
        <v>bare</v>
      </c>
      <c r="M2" s="8" t="str">
        <f>J2</f>
        <v>eelgrass</v>
      </c>
      <c r="N2" s="8" t="str">
        <f>K2</f>
        <v>macroalgae</v>
      </c>
      <c r="O2" s="8" t="str">
        <f>L2</f>
        <v>bare</v>
      </c>
      <c r="P2" s="9" t="s">
        <v>6</v>
      </c>
      <c r="S2" s="10" t="str">
        <f>A1</f>
        <v>HNC_NPH_C_2022_08_05</v>
      </c>
      <c r="T2" s="11" t="s">
        <v>7</v>
      </c>
      <c r="U2" s="11" t="s">
        <v>8</v>
      </c>
      <c r="V2" s="12" t="s">
        <v>9</v>
      </c>
      <c r="W2" s="12" t="s">
        <v>10</v>
      </c>
      <c r="X2" s="12" t="s">
        <v>11</v>
      </c>
      <c r="Y2" s="12" t="s">
        <v>12</v>
      </c>
      <c r="Z2" s="12" t="s">
        <v>13</v>
      </c>
      <c r="AA2" s="12" t="s">
        <v>14</v>
      </c>
      <c r="AB2" s="12" t="s">
        <v>15</v>
      </c>
      <c r="AC2" s="12" t="s">
        <v>16</v>
      </c>
      <c r="AD2" s="12" t="s">
        <v>17</v>
      </c>
      <c r="AE2" s="13" t="s">
        <v>18</v>
      </c>
      <c r="AF2" s="13" t="s">
        <v>6</v>
      </c>
    </row>
    <row r="3" spans="1:32" x14ac:dyDescent="0.35">
      <c r="A3" s="14" t="str">
        <f>IF('[43]Video Analysis'!$B$4="","",'[43]Video Analysis'!$B$4)</f>
        <v/>
      </c>
      <c r="B3" s="15">
        <f>IF('[43]Video Analysis'!$Q$4="","",'[43]Video Analysis'!$Q$4)</f>
        <v>-73.366672061383724</v>
      </c>
      <c r="C3" s="15">
        <f>IF('[43]Video Analysis'!$P$4="","",'[43]Video Analysis'!$P$4)</f>
        <v>40.90702862944454</v>
      </c>
      <c r="D3" s="16">
        <f>IF('[43]Video Analysis'!$G$4="","",'[43]Video Analysis'!$G$4)</f>
        <v>0</v>
      </c>
      <c r="E3" s="16">
        <f>IF('[43]Video Analysis'!$H$4="","",'[43]Video Analysis'!$H$4)</f>
        <v>0</v>
      </c>
      <c r="F3" s="16">
        <f>IF('[43]Video Analysis'!$I$4="","",'[43]Video Analysis'!$I$4)</f>
        <v>100</v>
      </c>
      <c r="G3" s="16">
        <f>IF('[43]Video Analysis'!$J$4="","",'[43]Video Analysis'!$J$4)</f>
        <v>0</v>
      </c>
      <c r="H3" s="16">
        <f>IF('[43]Video Analysis'!$K$4="","",'[43]Video Analysis'!$K$4)</f>
        <v>0</v>
      </c>
      <c r="I3" s="16">
        <f>IF('[43]Video Analysis'!$L$4="","",'[43]Video Analysis'!$L$4)</f>
        <v>100</v>
      </c>
      <c r="J3" s="16">
        <f>IF('[43]Video Analysis'!$M$4="","",'[43]Video Analysis'!$M$4)</f>
        <v>0</v>
      </c>
      <c r="K3" s="16">
        <f>IF('[43]Video Analysis'!$N$4="","",'[43]Video Analysis'!$N$4)</f>
        <v>0</v>
      </c>
      <c r="L3" s="16">
        <f>IF('[43]Video Analysis'!$O$4="","",'[43]Video Analysis'!$O$4)</f>
        <v>100</v>
      </c>
      <c r="M3" s="17" t="str">
        <f>IF(D3="","",IF((MAX(D3,G3,J3)-MIN(D3,G3,J3))&gt;$P$1,"CHECK",""))</f>
        <v/>
      </c>
      <c r="N3" s="17" t="str">
        <f>IF(E3="","",IF((MAX(E3,H3,K3)-MIN(E3,H3,K3))&gt;$P$1,"CHECK",""))</f>
        <v/>
      </c>
      <c r="O3" s="17" t="str">
        <f>IF(F3="","",IF((MAX(F3,I3,L3)-MIN(F3,I3,L3))&gt;$P$1,"CHECK",""))</f>
        <v/>
      </c>
      <c r="P3" s="18"/>
      <c r="T3" s="19">
        <f>IF(B3="","",B3)</f>
        <v>-73.366672061383724</v>
      </c>
      <c r="U3" s="19">
        <f>IF(C3="","",C3)</f>
        <v>40.90702862944454</v>
      </c>
      <c r="V3" s="20">
        <f>IF(D3="","",IF(COUNT(D3,G3,J3)&lt;3,"analyze",AVERAGE(D3,G3,J3)))</f>
        <v>0</v>
      </c>
      <c r="W3" s="20">
        <f t="shared" ref="W3:X18" si="0">IF(E3="","",IF(COUNT(E3,H3,K3)&lt;3,"analyze",AVERAGE(E3,H3,K3)))</f>
        <v>0</v>
      </c>
      <c r="X3" s="20">
        <f t="shared" si="0"/>
        <v>100</v>
      </c>
      <c r="Y3" s="20">
        <f>IF(D3="","",IF(COUNT(D3,G3,J3)&lt;3,"analyze",STDEV(D3,G3,J3)))</f>
        <v>0</v>
      </c>
      <c r="Z3" s="20">
        <f t="shared" ref="Z3:AA18" si="1">IF(E3="","",IF(COUNT(E3,H3,K3)&lt;3,"analyze",STDEV(E3,H3,K3)))</f>
        <v>0</v>
      </c>
      <c r="AA3" s="20">
        <f t="shared" si="1"/>
        <v>0</v>
      </c>
      <c r="AB3" s="21" t="str">
        <f>IF(M3="","",M3)</f>
        <v/>
      </c>
      <c r="AC3" s="21" t="str">
        <f>IF(N3="","",N3)</f>
        <v/>
      </c>
      <c r="AD3" s="21" t="str">
        <f>IF(O3="","",O3)</f>
        <v/>
      </c>
      <c r="AE3" s="22" t="str">
        <f>IF(A3="","",A3)</f>
        <v/>
      </c>
      <c r="AF3" s="22" t="str">
        <f t="shared" ref="AF3:AF66" si="2">IF(P3="","",P3)</f>
        <v/>
      </c>
    </row>
    <row r="4" spans="1:32" x14ac:dyDescent="0.35">
      <c r="A4" s="14" t="str">
        <f>IF('[43]Video Analysis'!$B$14="","",'[43]Video Analysis'!$B$14)</f>
        <v/>
      </c>
      <c r="B4" s="15">
        <f>IF('[43]Video Analysis'!$Q$14="","",'[43]Video Analysis'!$Q$14)</f>
        <v>-73.366672061383724</v>
      </c>
      <c r="C4" s="15">
        <f>IF('[43]Video Analysis'!$P$14="","",'[43]Video Analysis'!$P$14)</f>
        <v>40.90702862944454</v>
      </c>
      <c r="D4" s="16">
        <f>IF('[43]Video Analysis'!$G$14="","",'[43]Video Analysis'!$G$14)</f>
        <v>0</v>
      </c>
      <c r="E4" s="16">
        <f>IF('[43]Video Analysis'!$H$14="","",'[43]Video Analysis'!$H$14)</f>
        <v>0</v>
      </c>
      <c r="F4" s="16">
        <f>IF('[43]Video Analysis'!$I$14="","",'[43]Video Analysis'!$I$14)</f>
        <v>100</v>
      </c>
      <c r="G4" s="16">
        <f>IF('[43]Video Analysis'!$J$14="","",'[43]Video Analysis'!$J$14)</f>
        <v>0</v>
      </c>
      <c r="H4" s="16">
        <f>IF('[43]Video Analysis'!$K$14="","",'[43]Video Analysis'!$K$14)</f>
        <v>0</v>
      </c>
      <c r="I4" s="16">
        <f>IF('[43]Video Analysis'!$L$14="","",'[43]Video Analysis'!$L$14)</f>
        <v>100</v>
      </c>
      <c r="J4" s="16">
        <f>IF('[43]Video Analysis'!$M$14="","",'[43]Video Analysis'!$M$14)</f>
        <v>0</v>
      </c>
      <c r="K4" s="16">
        <f>IF('[43]Video Analysis'!$N$14="","",'[43]Video Analysis'!$N$14)</f>
        <v>0</v>
      </c>
      <c r="L4" s="16">
        <f>IF('[43]Video Analysis'!$O$14="","",'[43]Video Analysis'!$O$14)</f>
        <v>100</v>
      </c>
      <c r="M4" s="17" t="str">
        <f t="shared" ref="M4:O67" si="3">IF(D4="","",IF((MAX(D4,G4,J4)-MIN(D4,G4,J4))&gt;$P$1,"CHECK",""))</f>
        <v/>
      </c>
      <c r="N4" s="17" t="str">
        <f t="shared" si="3"/>
        <v/>
      </c>
      <c r="O4" s="17" t="str">
        <f t="shared" si="3"/>
        <v/>
      </c>
      <c r="P4" s="17"/>
      <c r="T4" s="23">
        <f t="shared" ref="T4:U67" si="4">IF(B4="","",B4)</f>
        <v>-73.366672061383724</v>
      </c>
      <c r="U4" s="23">
        <f t="shared" si="4"/>
        <v>40.90702862944454</v>
      </c>
      <c r="V4" s="24">
        <f t="shared" ref="V4:X67" si="5">IF(D4="","",IF(COUNT(D4,G4,J4)&lt;3,"analyze",AVERAGE(D4,G4,J4)))</f>
        <v>0</v>
      </c>
      <c r="W4" s="24">
        <f t="shared" si="0"/>
        <v>0</v>
      </c>
      <c r="X4" s="24">
        <f t="shared" si="0"/>
        <v>100</v>
      </c>
      <c r="Y4" s="24">
        <f t="shared" ref="Y4:AA67" si="6">IF(D4="","",IF(COUNT(D4,G4,J4)&lt;3,"analyze",STDEV(D4,G4,J4)))</f>
        <v>0</v>
      </c>
      <c r="Z4" s="24">
        <f t="shared" si="1"/>
        <v>0</v>
      </c>
      <c r="AA4" s="24">
        <f t="shared" si="1"/>
        <v>0</v>
      </c>
      <c r="AB4" s="17" t="str">
        <f t="shared" ref="AB4:AD67" si="7">IF(M4="","",M4)</f>
        <v/>
      </c>
      <c r="AC4" s="17" t="str">
        <f t="shared" si="7"/>
        <v/>
      </c>
      <c r="AD4" s="17" t="str">
        <f t="shared" si="7"/>
        <v/>
      </c>
      <c r="AE4" s="25" t="str">
        <f t="shared" ref="AE4:AE67" si="8">IF(A4="","",A4)</f>
        <v/>
      </c>
      <c r="AF4" s="25" t="str">
        <f t="shared" si="2"/>
        <v/>
      </c>
    </row>
    <row r="5" spans="1:32" x14ac:dyDescent="0.35">
      <c r="A5" s="14" t="str">
        <f>IF('[43]Video Analysis'!$B$24="","",'[43]Video Analysis'!$B$24)</f>
        <v/>
      </c>
      <c r="B5" s="15">
        <f>IF('[43]Video Analysis'!$Q$24="","",'[43]Video Analysis'!$Q$24)</f>
        <v>-73.366672061383724</v>
      </c>
      <c r="C5" s="15">
        <f>IF('[43]Video Analysis'!$P$24="","",'[43]Video Analysis'!$P$24)</f>
        <v>40.90702862944454</v>
      </c>
      <c r="D5" s="16">
        <f>IF('[43]Video Analysis'!$G$24="","",'[43]Video Analysis'!$G$24)</f>
        <v>0</v>
      </c>
      <c r="E5" s="16">
        <f>IF('[43]Video Analysis'!$H$24="","",'[43]Video Analysis'!$H$24)</f>
        <v>0</v>
      </c>
      <c r="F5" s="16">
        <f>IF('[43]Video Analysis'!$I$24="","",'[43]Video Analysis'!$I$24)</f>
        <v>100</v>
      </c>
      <c r="G5" s="16">
        <f>IF('[43]Video Analysis'!$J$24="","",'[43]Video Analysis'!$J$24)</f>
        <v>0</v>
      </c>
      <c r="H5" s="16">
        <f>IF('[43]Video Analysis'!$K$24="","",'[43]Video Analysis'!$K$24)</f>
        <v>0</v>
      </c>
      <c r="I5" s="16">
        <f>IF('[43]Video Analysis'!$L$24="","",'[43]Video Analysis'!$L$24)</f>
        <v>100</v>
      </c>
      <c r="J5" s="16">
        <f>IF('[43]Video Analysis'!$M$24="","",'[43]Video Analysis'!$M$24)</f>
        <v>0</v>
      </c>
      <c r="K5" s="16">
        <f>IF('[43]Video Analysis'!$N$24="","",'[43]Video Analysis'!$N$24)</f>
        <v>0</v>
      </c>
      <c r="L5" s="16">
        <f>IF('[43]Video Analysis'!$O$24="","",'[43]Video Analysis'!$O$24)</f>
        <v>100</v>
      </c>
      <c r="M5" s="17" t="str">
        <f t="shared" si="3"/>
        <v/>
      </c>
      <c r="N5" s="17" t="str">
        <f t="shared" si="3"/>
        <v/>
      </c>
      <c r="O5" s="17" t="str">
        <f t="shared" si="3"/>
        <v/>
      </c>
      <c r="P5" s="17"/>
      <c r="T5" s="23">
        <f t="shared" si="4"/>
        <v>-73.366672061383724</v>
      </c>
      <c r="U5" s="23">
        <f t="shared" si="4"/>
        <v>40.90702862944454</v>
      </c>
      <c r="V5" s="24">
        <f t="shared" si="5"/>
        <v>0</v>
      </c>
      <c r="W5" s="24">
        <f t="shared" si="0"/>
        <v>0</v>
      </c>
      <c r="X5" s="24">
        <f t="shared" si="0"/>
        <v>100</v>
      </c>
      <c r="Y5" s="24">
        <f t="shared" si="6"/>
        <v>0</v>
      </c>
      <c r="Z5" s="24">
        <f t="shared" si="1"/>
        <v>0</v>
      </c>
      <c r="AA5" s="24">
        <f t="shared" si="1"/>
        <v>0</v>
      </c>
      <c r="AB5" s="17" t="str">
        <f t="shared" si="7"/>
        <v/>
      </c>
      <c r="AC5" s="17" t="str">
        <f t="shared" si="7"/>
        <v/>
      </c>
      <c r="AD5" s="17" t="str">
        <f t="shared" si="7"/>
        <v/>
      </c>
      <c r="AE5" s="25" t="str">
        <f t="shared" si="8"/>
        <v/>
      </c>
      <c r="AF5" s="25" t="str">
        <f t="shared" si="2"/>
        <v/>
      </c>
    </row>
    <row r="6" spans="1:32" x14ac:dyDescent="0.35">
      <c r="A6" s="14" t="str">
        <f>IF('[43]Video Analysis'!$B$34="","",'[43]Video Analysis'!$B$34)</f>
        <v/>
      </c>
      <c r="B6" s="15">
        <f>IF('[43]Video Analysis'!$Q$34="","",'[43]Video Analysis'!$Q$34)</f>
        <v>-73.366699889302254</v>
      </c>
      <c r="C6" s="15">
        <f>IF('[43]Video Analysis'!$P$34="","",'[43]Video Analysis'!$P$34)</f>
        <v>40.906994473189116</v>
      </c>
      <c r="D6" s="16">
        <f>IF('[43]Video Analysis'!$G$34="","",'[43]Video Analysis'!$G$34)</f>
        <v>0</v>
      </c>
      <c r="E6" s="16">
        <f>IF('[43]Video Analysis'!$H$34="","",'[43]Video Analysis'!$H$34)</f>
        <v>0</v>
      </c>
      <c r="F6" s="16">
        <f>IF('[43]Video Analysis'!$I$34="","",'[43]Video Analysis'!$I$34)</f>
        <v>100</v>
      </c>
      <c r="G6" s="16">
        <f>IF('[43]Video Analysis'!$J$34="","",'[43]Video Analysis'!$J$34)</f>
        <v>0</v>
      </c>
      <c r="H6" s="16">
        <f>IF('[43]Video Analysis'!$K$34="","",'[43]Video Analysis'!$K$34)</f>
        <v>0</v>
      </c>
      <c r="I6" s="16">
        <f>IF('[43]Video Analysis'!$L$34="","",'[43]Video Analysis'!$L$34)</f>
        <v>100</v>
      </c>
      <c r="J6" s="16">
        <f>IF('[43]Video Analysis'!$M$34="","",'[43]Video Analysis'!$M$34)</f>
        <v>0</v>
      </c>
      <c r="K6" s="16">
        <f>IF('[43]Video Analysis'!$N$34="","",'[43]Video Analysis'!$N$34)</f>
        <v>0</v>
      </c>
      <c r="L6" s="16">
        <f>IF('[43]Video Analysis'!$O$34="","",'[43]Video Analysis'!$O$34)</f>
        <v>100</v>
      </c>
      <c r="M6" s="17" t="str">
        <f t="shared" si="3"/>
        <v/>
      </c>
      <c r="N6" s="17" t="str">
        <f t="shared" si="3"/>
        <v/>
      </c>
      <c r="O6" s="17" t="str">
        <f t="shared" si="3"/>
        <v/>
      </c>
      <c r="P6" s="17"/>
      <c r="T6" s="23">
        <f t="shared" si="4"/>
        <v>-73.366699889302254</v>
      </c>
      <c r="U6" s="23">
        <f t="shared" si="4"/>
        <v>40.906994473189116</v>
      </c>
      <c r="V6" s="24">
        <f t="shared" si="5"/>
        <v>0</v>
      </c>
      <c r="W6" s="24">
        <f t="shared" si="0"/>
        <v>0</v>
      </c>
      <c r="X6" s="24">
        <f t="shared" si="0"/>
        <v>100</v>
      </c>
      <c r="Y6" s="24">
        <f t="shared" si="6"/>
        <v>0</v>
      </c>
      <c r="Z6" s="24">
        <f t="shared" si="1"/>
        <v>0</v>
      </c>
      <c r="AA6" s="24">
        <f t="shared" si="1"/>
        <v>0</v>
      </c>
      <c r="AB6" s="17" t="str">
        <f t="shared" si="7"/>
        <v/>
      </c>
      <c r="AC6" s="17" t="str">
        <f t="shared" si="7"/>
        <v/>
      </c>
      <c r="AD6" s="17" t="str">
        <f t="shared" si="7"/>
        <v/>
      </c>
      <c r="AE6" s="25" t="str">
        <f t="shared" si="8"/>
        <v/>
      </c>
      <c r="AF6" s="25" t="str">
        <f t="shared" si="2"/>
        <v/>
      </c>
    </row>
    <row r="7" spans="1:32" x14ac:dyDescent="0.35">
      <c r="A7" s="14" t="str">
        <f>IF('[43]Video Analysis'!$B$44="","",'[43]Video Analysis'!$B$44)</f>
        <v/>
      </c>
      <c r="B7" s="15">
        <f>IF('[43]Video Analysis'!$Q$44="","",'[43]Video Analysis'!$Q$44)</f>
        <v>-73.366666403599083</v>
      </c>
      <c r="C7" s="15">
        <f>IF('[43]Video Analysis'!$P$44="","",'[43]Video Analysis'!$P$44)</f>
        <v>40.906964507885277</v>
      </c>
      <c r="D7" s="16">
        <f>IF('[43]Video Analysis'!$G$44="","",'[43]Video Analysis'!$G$44)</f>
        <v>0</v>
      </c>
      <c r="E7" s="16">
        <f>IF('[43]Video Analysis'!$H$44="","",'[43]Video Analysis'!$H$44)</f>
        <v>0</v>
      </c>
      <c r="F7" s="16">
        <f>IF('[43]Video Analysis'!$I$44="","",'[43]Video Analysis'!$I$44)</f>
        <v>100</v>
      </c>
      <c r="G7" s="16">
        <f>IF('[43]Video Analysis'!$J$44="","",'[43]Video Analysis'!$J$44)</f>
        <v>0</v>
      </c>
      <c r="H7" s="16">
        <f>IF('[43]Video Analysis'!$K$44="","",'[43]Video Analysis'!$K$44)</f>
        <v>0</v>
      </c>
      <c r="I7" s="16">
        <f>IF('[43]Video Analysis'!$L$44="","",'[43]Video Analysis'!$L$44)</f>
        <v>100</v>
      </c>
      <c r="J7" s="16">
        <f>IF('[43]Video Analysis'!$M$44="","",'[43]Video Analysis'!$M$44)</f>
        <v>0</v>
      </c>
      <c r="K7" s="16">
        <f>IF('[43]Video Analysis'!$N$44="","",'[43]Video Analysis'!$N$44)</f>
        <v>0</v>
      </c>
      <c r="L7" s="16">
        <f>IF('[43]Video Analysis'!$O$44="","",'[43]Video Analysis'!$O$44)</f>
        <v>100</v>
      </c>
      <c r="M7" s="17" t="str">
        <f t="shared" si="3"/>
        <v/>
      </c>
      <c r="N7" s="17" t="str">
        <f t="shared" si="3"/>
        <v/>
      </c>
      <c r="O7" s="17" t="str">
        <f t="shared" si="3"/>
        <v/>
      </c>
      <c r="P7" s="17"/>
      <c r="T7" s="23">
        <f t="shared" si="4"/>
        <v>-73.366666403599083</v>
      </c>
      <c r="U7" s="23">
        <f t="shared" si="4"/>
        <v>40.906964507885277</v>
      </c>
      <c r="V7" s="24">
        <f t="shared" si="5"/>
        <v>0</v>
      </c>
      <c r="W7" s="24">
        <f t="shared" si="0"/>
        <v>0</v>
      </c>
      <c r="X7" s="24">
        <f t="shared" si="0"/>
        <v>100</v>
      </c>
      <c r="Y7" s="24">
        <f t="shared" si="6"/>
        <v>0</v>
      </c>
      <c r="Z7" s="24">
        <f t="shared" si="1"/>
        <v>0</v>
      </c>
      <c r="AA7" s="24">
        <f t="shared" si="1"/>
        <v>0</v>
      </c>
      <c r="AB7" s="17" t="str">
        <f t="shared" si="7"/>
        <v/>
      </c>
      <c r="AC7" s="17" t="str">
        <f t="shared" si="7"/>
        <v/>
      </c>
      <c r="AD7" s="17" t="str">
        <f t="shared" si="7"/>
        <v/>
      </c>
      <c r="AE7" s="25" t="str">
        <f t="shared" si="8"/>
        <v/>
      </c>
      <c r="AF7" s="25" t="str">
        <f t="shared" si="2"/>
        <v/>
      </c>
    </row>
    <row r="8" spans="1:32" x14ac:dyDescent="0.35">
      <c r="A8" s="14" t="str">
        <f>IF('[43]Video Analysis'!$B$54="","",'[43]Video Analysis'!$B$54)</f>
        <v/>
      </c>
      <c r="B8" s="15">
        <f>IF('[43]Video Analysis'!$Q$54="","",'[43]Video Analysis'!$Q$54)</f>
        <v>-73.366666403599083</v>
      </c>
      <c r="C8" s="15">
        <f>IF('[43]Video Analysis'!$P$54="","",'[43]Video Analysis'!$P$54)</f>
        <v>40.906964507885277</v>
      </c>
      <c r="D8" s="16">
        <f>IF('[43]Video Analysis'!$G$54="","",'[43]Video Analysis'!$G$54)</f>
        <v>0</v>
      </c>
      <c r="E8" s="16">
        <f>IF('[43]Video Analysis'!$H$54="","",'[43]Video Analysis'!$H$54)</f>
        <v>0</v>
      </c>
      <c r="F8" s="16">
        <f>IF('[43]Video Analysis'!$I$54="","",'[43]Video Analysis'!$I$54)</f>
        <v>100</v>
      </c>
      <c r="G8" s="16">
        <f>IF('[43]Video Analysis'!$J$54="","",'[43]Video Analysis'!$J$54)</f>
        <v>0</v>
      </c>
      <c r="H8" s="16">
        <f>IF('[43]Video Analysis'!$K$54="","",'[43]Video Analysis'!$K$54)</f>
        <v>0</v>
      </c>
      <c r="I8" s="16">
        <f>IF('[43]Video Analysis'!$L$54="","",'[43]Video Analysis'!$L$54)</f>
        <v>100</v>
      </c>
      <c r="J8" s="16">
        <f>IF('[43]Video Analysis'!$M$54="","",'[43]Video Analysis'!$M$54)</f>
        <v>0</v>
      </c>
      <c r="K8" s="16">
        <f>IF('[43]Video Analysis'!$N$54="","",'[43]Video Analysis'!$N$54)</f>
        <v>0</v>
      </c>
      <c r="L8" s="16">
        <f>IF('[43]Video Analysis'!$O$54="","",'[43]Video Analysis'!$O$54)</f>
        <v>100</v>
      </c>
      <c r="M8" s="17" t="str">
        <f t="shared" si="3"/>
        <v/>
      </c>
      <c r="N8" s="17" t="str">
        <f t="shared" si="3"/>
        <v/>
      </c>
      <c r="O8" s="17" t="str">
        <f t="shared" si="3"/>
        <v/>
      </c>
      <c r="P8" s="17"/>
      <c r="T8" s="23">
        <f t="shared" si="4"/>
        <v>-73.366666403599083</v>
      </c>
      <c r="U8" s="23">
        <f t="shared" si="4"/>
        <v>40.906964507885277</v>
      </c>
      <c r="V8" s="24">
        <f t="shared" si="5"/>
        <v>0</v>
      </c>
      <c r="W8" s="24">
        <f t="shared" si="0"/>
        <v>0</v>
      </c>
      <c r="X8" s="24">
        <f t="shared" si="0"/>
        <v>100</v>
      </c>
      <c r="Y8" s="24">
        <f t="shared" si="6"/>
        <v>0</v>
      </c>
      <c r="Z8" s="24">
        <f t="shared" si="1"/>
        <v>0</v>
      </c>
      <c r="AA8" s="24">
        <f t="shared" si="1"/>
        <v>0</v>
      </c>
      <c r="AB8" s="17" t="str">
        <f t="shared" si="7"/>
        <v/>
      </c>
      <c r="AC8" s="17" t="str">
        <f t="shared" si="7"/>
        <v/>
      </c>
      <c r="AD8" s="17" t="str">
        <f t="shared" si="7"/>
        <v/>
      </c>
      <c r="AE8" s="25" t="str">
        <f t="shared" si="8"/>
        <v/>
      </c>
      <c r="AF8" s="25" t="str">
        <f t="shared" si="2"/>
        <v/>
      </c>
    </row>
    <row r="9" spans="1:32" x14ac:dyDescent="0.35">
      <c r="A9" s="14" t="str">
        <f>IF('[43]Video Analysis'!$B$64="","",'[43]Video Analysis'!$B$64)</f>
        <v/>
      </c>
      <c r="B9" s="15">
        <f>IF('[43]Video Analysis'!$Q$64="","",'[43]Video Analysis'!$Q$64)</f>
        <v>-73.366666403599083</v>
      </c>
      <c r="C9" s="15">
        <f>IF('[43]Video Analysis'!$P$64="","",'[43]Video Analysis'!$P$64)</f>
        <v>40.906964507885277</v>
      </c>
      <c r="D9" s="16">
        <f>IF('[43]Video Analysis'!$G$64="","",'[43]Video Analysis'!$G$64)</f>
        <v>0</v>
      </c>
      <c r="E9" s="16">
        <f>IF('[43]Video Analysis'!$H$64="","",'[43]Video Analysis'!$H$64)</f>
        <v>0</v>
      </c>
      <c r="F9" s="16">
        <f>IF('[43]Video Analysis'!$I$64="","",'[43]Video Analysis'!$I$64)</f>
        <v>100</v>
      </c>
      <c r="G9" s="16">
        <f>IF('[43]Video Analysis'!$J$64="","",'[43]Video Analysis'!$J$64)</f>
        <v>0</v>
      </c>
      <c r="H9" s="16">
        <f>IF('[43]Video Analysis'!$K$64="","",'[43]Video Analysis'!$K$64)</f>
        <v>0</v>
      </c>
      <c r="I9" s="16">
        <f>IF('[43]Video Analysis'!$L$64="","",'[43]Video Analysis'!$L$64)</f>
        <v>100</v>
      </c>
      <c r="J9" s="16">
        <f>IF('[43]Video Analysis'!$M$64="","",'[43]Video Analysis'!$M$64)</f>
        <v>0</v>
      </c>
      <c r="K9" s="16">
        <f>IF('[43]Video Analysis'!$N$64="","",'[43]Video Analysis'!$N$64)</f>
        <v>0</v>
      </c>
      <c r="L9" s="16">
        <f>IF('[43]Video Analysis'!$O$64="","",'[43]Video Analysis'!$O$64)</f>
        <v>100</v>
      </c>
      <c r="M9" s="17" t="str">
        <f t="shared" si="3"/>
        <v/>
      </c>
      <c r="N9" s="17" t="str">
        <f t="shared" si="3"/>
        <v/>
      </c>
      <c r="O9" s="17" t="str">
        <f t="shared" si="3"/>
        <v/>
      </c>
      <c r="P9" s="17"/>
      <c r="T9" s="23">
        <f t="shared" si="4"/>
        <v>-73.366666403599083</v>
      </c>
      <c r="U9" s="23">
        <f t="shared" si="4"/>
        <v>40.906964507885277</v>
      </c>
      <c r="V9" s="24">
        <f t="shared" si="5"/>
        <v>0</v>
      </c>
      <c r="W9" s="24">
        <f t="shared" si="0"/>
        <v>0</v>
      </c>
      <c r="X9" s="24">
        <f t="shared" si="0"/>
        <v>100</v>
      </c>
      <c r="Y9" s="24">
        <f t="shared" si="6"/>
        <v>0</v>
      </c>
      <c r="Z9" s="24">
        <f t="shared" si="1"/>
        <v>0</v>
      </c>
      <c r="AA9" s="24">
        <f t="shared" si="1"/>
        <v>0</v>
      </c>
      <c r="AB9" s="17" t="str">
        <f t="shared" si="7"/>
        <v/>
      </c>
      <c r="AC9" s="17" t="str">
        <f t="shared" si="7"/>
        <v/>
      </c>
      <c r="AD9" s="17" t="str">
        <f t="shared" si="7"/>
        <v/>
      </c>
      <c r="AE9" s="25" t="str">
        <f t="shared" si="8"/>
        <v/>
      </c>
      <c r="AF9" s="25" t="str">
        <f t="shared" si="2"/>
        <v/>
      </c>
    </row>
    <row r="10" spans="1:32" x14ac:dyDescent="0.35">
      <c r="A10" s="14" t="str">
        <f>IF('[43]Video Analysis'!$B$74="","",'[43]Video Analysis'!$B$74)</f>
        <v/>
      </c>
      <c r="B10" s="15">
        <f>IF('[43]Video Analysis'!$Q$74="","",'[43]Video Analysis'!$Q$74)</f>
        <v>-73.366666403599083</v>
      </c>
      <c r="C10" s="15">
        <f>IF('[43]Video Analysis'!$P$74="","",'[43]Video Analysis'!$P$74)</f>
        <v>40.906964507885277</v>
      </c>
      <c r="D10" s="16">
        <f>IF('[43]Video Analysis'!$G$74="","",'[43]Video Analysis'!$G$74)</f>
        <v>0</v>
      </c>
      <c r="E10" s="16">
        <f>IF('[43]Video Analysis'!$H$74="","",'[43]Video Analysis'!$H$74)</f>
        <v>0</v>
      </c>
      <c r="F10" s="16">
        <f>IF('[43]Video Analysis'!$I$74="","",'[43]Video Analysis'!$I$74)</f>
        <v>100</v>
      </c>
      <c r="G10" s="16">
        <f>IF('[43]Video Analysis'!$J$74="","",'[43]Video Analysis'!$J$74)</f>
        <v>0</v>
      </c>
      <c r="H10" s="16">
        <f>IF('[43]Video Analysis'!$K$74="","",'[43]Video Analysis'!$K$74)</f>
        <v>0</v>
      </c>
      <c r="I10" s="16">
        <f>IF('[43]Video Analysis'!$L$74="","",'[43]Video Analysis'!$L$74)</f>
        <v>100</v>
      </c>
      <c r="J10" s="16">
        <f>IF('[43]Video Analysis'!$M$74="","",'[43]Video Analysis'!$M$74)</f>
        <v>0</v>
      </c>
      <c r="K10" s="16">
        <f>IF('[43]Video Analysis'!$N$74="","",'[43]Video Analysis'!$N$74)</f>
        <v>0</v>
      </c>
      <c r="L10" s="16">
        <f>IF('[43]Video Analysis'!$O$74="","",'[43]Video Analysis'!$O$74)</f>
        <v>100</v>
      </c>
      <c r="M10" s="17" t="str">
        <f t="shared" si="3"/>
        <v/>
      </c>
      <c r="N10" s="17" t="str">
        <f t="shared" si="3"/>
        <v/>
      </c>
      <c r="O10" s="17" t="str">
        <f t="shared" si="3"/>
        <v/>
      </c>
      <c r="P10" s="17"/>
      <c r="T10" s="23">
        <f t="shared" si="4"/>
        <v>-73.366666403599083</v>
      </c>
      <c r="U10" s="23">
        <f t="shared" si="4"/>
        <v>40.906964507885277</v>
      </c>
      <c r="V10" s="24">
        <f t="shared" si="5"/>
        <v>0</v>
      </c>
      <c r="W10" s="24">
        <f t="shared" si="0"/>
        <v>0</v>
      </c>
      <c r="X10" s="24">
        <f t="shared" si="0"/>
        <v>100</v>
      </c>
      <c r="Y10" s="24">
        <f t="shared" si="6"/>
        <v>0</v>
      </c>
      <c r="Z10" s="24">
        <f t="shared" si="1"/>
        <v>0</v>
      </c>
      <c r="AA10" s="24">
        <f t="shared" si="1"/>
        <v>0</v>
      </c>
      <c r="AB10" s="17" t="str">
        <f t="shared" si="7"/>
        <v/>
      </c>
      <c r="AC10" s="17" t="str">
        <f t="shared" si="7"/>
        <v/>
      </c>
      <c r="AD10" s="17" t="str">
        <f t="shared" si="7"/>
        <v/>
      </c>
      <c r="AE10" s="25" t="str">
        <f t="shared" si="8"/>
        <v/>
      </c>
      <c r="AF10" s="25" t="str">
        <f t="shared" si="2"/>
        <v/>
      </c>
    </row>
    <row r="11" spans="1:32" x14ac:dyDescent="0.35">
      <c r="A11" s="14" t="str">
        <f>IF('[43]Video Analysis'!$B$84="","",'[43]Video Analysis'!$B$84)</f>
        <v/>
      </c>
      <c r="B11" s="15">
        <f>IF('[43]Video Analysis'!$Q$84="","",'[43]Video Analysis'!$Q$84)</f>
        <v>-73.366666403599083</v>
      </c>
      <c r="C11" s="15">
        <f>IF('[43]Video Analysis'!$P$84="","",'[43]Video Analysis'!$P$84)</f>
        <v>40.906964507885277</v>
      </c>
      <c r="D11" s="16">
        <f>IF('[43]Video Analysis'!$G$84="","",'[43]Video Analysis'!$G$84)</f>
        <v>0</v>
      </c>
      <c r="E11" s="16">
        <f>IF('[43]Video Analysis'!$H$84="","",'[43]Video Analysis'!$H$84)</f>
        <v>0</v>
      </c>
      <c r="F11" s="16">
        <f>IF('[43]Video Analysis'!$I$84="","",'[43]Video Analysis'!$I$84)</f>
        <v>100</v>
      </c>
      <c r="G11" s="16">
        <f>IF('[43]Video Analysis'!$J$84="","",'[43]Video Analysis'!$J$84)</f>
        <v>0</v>
      </c>
      <c r="H11" s="16">
        <f>IF('[43]Video Analysis'!$K$84="","",'[43]Video Analysis'!$K$84)</f>
        <v>0</v>
      </c>
      <c r="I11" s="16">
        <f>IF('[43]Video Analysis'!$L$84="","",'[43]Video Analysis'!$L$84)</f>
        <v>100</v>
      </c>
      <c r="J11" s="16">
        <f>IF('[43]Video Analysis'!$M$84="","",'[43]Video Analysis'!$M$84)</f>
        <v>0</v>
      </c>
      <c r="K11" s="16">
        <f>IF('[43]Video Analysis'!$N$84="","",'[43]Video Analysis'!$N$84)</f>
        <v>0</v>
      </c>
      <c r="L11" s="16">
        <f>IF('[43]Video Analysis'!$O$84="","",'[43]Video Analysis'!$O$84)</f>
        <v>100</v>
      </c>
      <c r="M11" s="17" t="str">
        <f t="shared" si="3"/>
        <v/>
      </c>
      <c r="N11" s="17" t="str">
        <f t="shared" si="3"/>
        <v/>
      </c>
      <c r="O11" s="17" t="str">
        <f t="shared" si="3"/>
        <v/>
      </c>
      <c r="P11" s="17" t="s">
        <v>19</v>
      </c>
      <c r="T11" s="23">
        <f t="shared" si="4"/>
        <v>-73.366666403599083</v>
      </c>
      <c r="U11" s="23">
        <f t="shared" si="4"/>
        <v>40.906964507885277</v>
      </c>
      <c r="V11" s="24">
        <f t="shared" si="5"/>
        <v>0</v>
      </c>
      <c r="W11" s="24">
        <f t="shared" si="0"/>
        <v>0</v>
      </c>
      <c r="X11" s="24">
        <f t="shared" si="0"/>
        <v>100</v>
      </c>
      <c r="Y11" s="24">
        <f t="shared" si="6"/>
        <v>0</v>
      </c>
      <c r="Z11" s="24">
        <f t="shared" si="1"/>
        <v>0</v>
      </c>
      <c r="AA11" s="24">
        <f t="shared" si="1"/>
        <v>0</v>
      </c>
      <c r="AB11" s="17" t="str">
        <f t="shared" si="7"/>
        <v/>
      </c>
      <c r="AC11" s="17" t="str">
        <f t="shared" si="7"/>
        <v/>
      </c>
      <c r="AD11" s="17" t="str">
        <f t="shared" si="7"/>
        <v/>
      </c>
      <c r="AE11" s="25" t="str">
        <f t="shared" si="8"/>
        <v/>
      </c>
      <c r="AF11" s="25" t="str">
        <f t="shared" si="2"/>
        <v xml:space="preserve">10% NM </v>
      </c>
    </row>
    <row r="12" spans="1:32" x14ac:dyDescent="0.35">
      <c r="A12" s="14" t="str">
        <f>IF('[43]Video Analysis'!$B$94="","",'[43]Video Analysis'!$B$94)</f>
        <v/>
      </c>
      <c r="B12" s="15">
        <f>IF('[43]Video Analysis'!$Q$94="","",'[43]Video Analysis'!$Q$94)</f>
        <v>-73.366666403599083</v>
      </c>
      <c r="C12" s="15">
        <f>IF('[43]Video Analysis'!$P$94="","",'[43]Video Analysis'!$P$94)</f>
        <v>40.906964507885277</v>
      </c>
      <c r="D12" s="16">
        <f>IF('[43]Video Analysis'!$G$94="","",'[43]Video Analysis'!$G$94)</f>
        <v>0</v>
      </c>
      <c r="E12" s="16">
        <f>IF('[43]Video Analysis'!$H$94="","",'[43]Video Analysis'!$H$94)</f>
        <v>0</v>
      </c>
      <c r="F12" s="16">
        <f>IF('[43]Video Analysis'!$I$94="","",'[43]Video Analysis'!$I$94)</f>
        <v>100</v>
      </c>
      <c r="G12" s="16">
        <f>IF('[43]Video Analysis'!$J$94="","",'[43]Video Analysis'!$J$94)</f>
        <v>0</v>
      </c>
      <c r="H12" s="16">
        <f>IF('[43]Video Analysis'!$K$94="","",'[43]Video Analysis'!$K$94)</f>
        <v>0</v>
      </c>
      <c r="I12" s="16">
        <f>IF('[43]Video Analysis'!$L$94="","",'[43]Video Analysis'!$L$94)</f>
        <v>100</v>
      </c>
      <c r="J12" s="16">
        <f>IF('[43]Video Analysis'!$M$94="","",'[43]Video Analysis'!$M$94)</f>
        <v>0</v>
      </c>
      <c r="K12" s="16">
        <f>IF('[43]Video Analysis'!$N$94="","",'[43]Video Analysis'!$N$94)</f>
        <v>0</v>
      </c>
      <c r="L12" s="16">
        <f>IF('[43]Video Analysis'!$O$94="","",'[43]Video Analysis'!$O$94)</f>
        <v>100</v>
      </c>
      <c r="M12" s="17" t="str">
        <f t="shared" si="3"/>
        <v/>
      </c>
      <c r="N12" s="17" t="str">
        <f t="shared" si="3"/>
        <v/>
      </c>
      <c r="O12" s="17" t="str">
        <f t="shared" si="3"/>
        <v/>
      </c>
      <c r="P12" s="17"/>
      <c r="T12" s="23">
        <f t="shared" si="4"/>
        <v>-73.366666403599083</v>
      </c>
      <c r="U12" s="23">
        <f t="shared" si="4"/>
        <v>40.906964507885277</v>
      </c>
      <c r="V12" s="24">
        <f t="shared" si="5"/>
        <v>0</v>
      </c>
      <c r="W12" s="24">
        <f t="shared" si="0"/>
        <v>0</v>
      </c>
      <c r="X12" s="24">
        <f t="shared" si="0"/>
        <v>100</v>
      </c>
      <c r="Y12" s="24">
        <f t="shared" si="6"/>
        <v>0</v>
      </c>
      <c r="Z12" s="24">
        <f t="shared" si="1"/>
        <v>0</v>
      </c>
      <c r="AA12" s="24">
        <f t="shared" si="1"/>
        <v>0</v>
      </c>
      <c r="AB12" s="17" t="str">
        <f t="shared" si="7"/>
        <v/>
      </c>
      <c r="AC12" s="17" t="str">
        <f t="shared" si="7"/>
        <v/>
      </c>
      <c r="AD12" s="17" t="str">
        <f t="shared" si="7"/>
        <v/>
      </c>
      <c r="AE12" s="25" t="str">
        <f t="shared" si="8"/>
        <v/>
      </c>
      <c r="AF12" s="25" t="str">
        <f t="shared" si="2"/>
        <v/>
      </c>
    </row>
    <row r="13" spans="1:32" x14ac:dyDescent="0.35">
      <c r="A13" s="14" t="str">
        <f>IF('[43]Video Analysis'!$B$104="","",'[43]Video Analysis'!$B$104)</f>
        <v/>
      </c>
      <c r="B13" s="15">
        <f>IF('[43]Video Analysis'!$Q$104="","",'[43]Video Analysis'!$Q$104)</f>
        <v>-73.366666403599083</v>
      </c>
      <c r="C13" s="15">
        <f>IF('[43]Video Analysis'!$P$104="","",'[43]Video Analysis'!$P$104)</f>
        <v>40.906964507885277</v>
      </c>
      <c r="D13" s="16">
        <f>IF('[43]Video Analysis'!$G$104="","",'[43]Video Analysis'!$G$104)</f>
        <v>0</v>
      </c>
      <c r="E13" s="16">
        <f>IF('[43]Video Analysis'!$H$104="","",'[43]Video Analysis'!$H$104)</f>
        <v>0</v>
      </c>
      <c r="F13" s="16">
        <f>IF('[43]Video Analysis'!$I$104="","",'[43]Video Analysis'!$I$104)</f>
        <v>100</v>
      </c>
      <c r="G13" s="16">
        <f>IF('[43]Video Analysis'!$J$104="","",'[43]Video Analysis'!$J$104)</f>
        <v>0</v>
      </c>
      <c r="H13" s="16">
        <f>IF('[43]Video Analysis'!$K$104="","",'[43]Video Analysis'!$K$104)</f>
        <v>0</v>
      </c>
      <c r="I13" s="16">
        <f>IF('[43]Video Analysis'!$L$104="","",'[43]Video Analysis'!$L$104)</f>
        <v>100</v>
      </c>
      <c r="J13" s="16">
        <f>IF('[43]Video Analysis'!$M$104="","",'[43]Video Analysis'!$M$104)</f>
        <v>0</v>
      </c>
      <c r="K13" s="16">
        <f>IF('[43]Video Analysis'!$N$104="","",'[43]Video Analysis'!$N$104)</f>
        <v>0</v>
      </c>
      <c r="L13" s="16">
        <f>IF('[43]Video Analysis'!$O$104="","",'[43]Video Analysis'!$O$104)</f>
        <v>100</v>
      </c>
      <c r="M13" s="17" t="str">
        <f t="shared" si="3"/>
        <v/>
      </c>
      <c r="N13" s="17" t="str">
        <f t="shared" si="3"/>
        <v/>
      </c>
      <c r="O13" s="17" t="str">
        <f t="shared" si="3"/>
        <v/>
      </c>
      <c r="P13" s="17"/>
      <c r="T13" s="23">
        <f t="shared" si="4"/>
        <v>-73.366666403599083</v>
      </c>
      <c r="U13" s="23">
        <f t="shared" si="4"/>
        <v>40.906964507885277</v>
      </c>
      <c r="V13" s="24">
        <f t="shared" si="5"/>
        <v>0</v>
      </c>
      <c r="W13" s="24">
        <f t="shared" si="0"/>
        <v>0</v>
      </c>
      <c r="X13" s="24">
        <f t="shared" si="0"/>
        <v>100</v>
      </c>
      <c r="Y13" s="24">
        <f t="shared" si="6"/>
        <v>0</v>
      </c>
      <c r="Z13" s="24">
        <f t="shared" si="1"/>
        <v>0</v>
      </c>
      <c r="AA13" s="24">
        <f t="shared" si="1"/>
        <v>0</v>
      </c>
      <c r="AB13" s="17" t="str">
        <f t="shared" si="7"/>
        <v/>
      </c>
      <c r="AC13" s="17" t="str">
        <f t="shared" si="7"/>
        <v/>
      </c>
      <c r="AD13" s="17" t="str">
        <f t="shared" si="7"/>
        <v/>
      </c>
      <c r="AE13" s="25" t="str">
        <f t="shared" si="8"/>
        <v/>
      </c>
      <c r="AF13" s="25" t="str">
        <f t="shared" si="2"/>
        <v/>
      </c>
    </row>
    <row r="14" spans="1:32" x14ac:dyDescent="0.35">
      <c r="A14" s="14" t="str">
        <f>IF('[43]Video Analysis'!$B$114="","",'[43]Video Analysis'!$B$114)</f>
        <v/>
      </c>
      <c r="B14" s="15">
        <f>IF('[43]Video Analysis'!$Q$114="","",'[43]Video Analysis'!$Q$114)</f>
        <v>-73.366586524061859</v>
      </c>
      <c r="C14" s="15">
        <f>IF('[43]Video Analysis'!$P$114="","",'[43]Video Analysis'!$P$114)</f>
        <v>40.906950426287949</v>
      </c>
      <c r="D14" s="16">
        <f>IF('[43]Video Analysis'!$G$114="","",'[43]Video Analysis'!$G$114)</f>
        <v>0</v>
      </c>
      <c r="E14" s="16">
        <f>IF('[43]Video Analysis'!$H$114="","",'[43]Video Analysis'!$H$114)</f>
        <v>0</v>
      </c>
      <c r="F14" s="16">
        <f>IF('[43]Video Analysis'!$I$114="","",'[43]Video Analysis'!$I$114)</f>
        <v>100</v>
      </c>
      <c r="G14" s="16">
        <f>IF('[43]Video Analysis'!$J$114="","",'[43]Video Analysis'!$J$114)</f>
        <v>0</v>
      </c>
      <c r="H14" s="16">
        <f>IF('[43]Video Analysis'!$K$114="","",'[43]Video Analysis'!$K$114)</f>
        <v>0</v>
      </c>
      <c r="I14" s="16">
        <f>IF('[43]Video Analysis'!$L$114="","",'[43]Video Analysis'!$L$114)</f>
        <v>100</v>
      </c>
      <c r="J14" s="16">
        <f>IF('[43]Video Analysis'!$M$114="","",'[43]Video Analysis'!$M$114)</f>
        <v>0</v>
      </c>
      <c r="K14" s="16">
        <f>IF('[43]Video Analysis'!$N$114="","",'[43]Video Analysis'!$N$114)</f>
        <v>0</v>
      </c>
      <c r="L14" s="16">
        <f>IF('[43]Video Analysis'!$O$114="","",'[43]Video Analysis'!$O$114)</f>
        <v>100</v>
      </c>
      <c r="M14" s="17" t="str">
        <f t="shared" si="3"/>
        <v/>
      </c>
      <c r="N14" s="17" t="str">
        <f t="shared" si="3"/>
        <v/>
      </c>
      <c r="O14" s="17" t="str">
        <f t="shared" si="3"/>
        <v/>
      </c>
      <c r="P14" s="17"/>
      <c r="T14" s="23">
        <f t="shared" si="4"/>
        <v>-73.366586524061859</v>
      </c>
      <c r="U14" s="23">
        <f t="shared" si="4"/>
        <v>40.906950426287949</v>
      </c>
      <c r="V14" s="24">
        <f t="shared" si="5"/>
        <v>0</v>
      </c>
      <c r="W14" s="24">
        <f t="shared" si="0"/>
        <v>0</v>
      </c>
      <c r="X14" s="24">
        <f t="shared" si="0"/>
        <v>100</v>
      </c>
      <c r="Y14" s="24">
        <f t="shared" si="6"/>
        <v>0</v>
      </c>
      <c r="Z14" s="24">
        <f t="shared" si="1"/>
        <v>0</v>
      </c>
      <c r="AA14" s="24">
        <f t="shared" si="1"/>
        <v>0</v>
      </c>
      <c r="AB14" s="17" t="str">
        <f t="shared" si="7"/>
        <v/>
      </c>
      <c r="AC14" s="17" t="str">
        <f t="shared" si="7"/>
        <v/>
      </c>
      <c r="AD14" s="17" t="str">
        <f t="shared" si="7"/>
        <v/>
      </c>
      <c r="AE14" s="25" t="str">
        <f t="shared" si="8"/>
        <v/>
      </c>
      <c r="AF14" s="25" t="str">
        <f t="shared" si="2"/>
        <v/>
      </c>
    </row>
    <row r="15" spans="1:32" x14ac:dyDescent="0.35">
      <c r="A15" s="14" t="str">
        <f>IF('[43]Video Analysis'!$B$124="","",'[43]Video Analysis'!$B$124)</f>
        <v/>
      </c>
      <c r="B15" s="15">
        <f>IF('[43]Video Analysis'!$Q$124="","",'[43]Video Analysis'!$Q$124)</f>
        <v>-73.366586524061859</v>
      </c>
      <c r="C15" s="15">
        <f>IF('[43]Video Analysis'!$P$124="","",'[43]Video Analysis'!$P$124)</f>
        <v>40.906950426287949</v>
      </c>
      <c r="D15" s="16">
        <f>IF('[43]Video Analysis'!$G$124="","",'[43]Video Analysis'!$G$124)</f>
        <v>0</v>
      </c>
      <c r="E15" s="16">
        <f>IF('[43]Video Analysis'!$H$124="","",'[43]Video Analysis'!$H$124)</f>
        <v>0</v>
      </c>
      <c r="F15" s="16">
        <f>IF('[43]Video Analysis'!$I$124="","",'[43]Video Analysis'!$I$124)</f>
        <v>100</v>
      </c>
      <c r="G15" s="16">
        <f>IF('[43]Video Analysis'!$J$124="","",'[43]Video Analysis'!$J$124)</f>
        <v>0</v>
      </c>
      <c r="H15" s="16">
        <f>IF('[43]Video Analysis'!$K$124="","",'[43]Video Analysis'!$K$124)</f>
        <v>0</v>
      </c>
      <c r="I15" s="16">
        <f>IF('[43]Video Analysis'!$L$124="","",'[43]Video Analysis'!$L$124)</f>
        <v>100</v>
      </c>
      <c r="J15" s="16">
        <f>IF('[43]Video Analysis'!$M$124="","",'[43]Video Analysis'!$M$124)</f>
        <v>0</v>
      </c>
      <c r="K15" s="16">
        <f>IF('[43]Video Analysis'!$N$124="","",'[43]Video Analysis'!$N$124)</f>
        <v>0</v>
      </c>
      <c r="L15" s="16">
        <f>IF('[43]Video Analysis'!$O$124="","",'[43]Video Analysis'!$O$124)</f>
        <v>100</v>
      </c>
      <c r="M15" s="17" t="str">
        <f t="shared" si="3"/>
        <v/>
      </c>
      <c r="N15" s="17" t="str">
        <f t="shared" si="3"/>
        <v/>
      </c>
      <c r="O15" s="17" t="str">
        <f t="shared" si="3"/>
        <v/>
      </c>
      <c r="P15" s="17"/>
      <c r="T15" s="23">
        <f t="shared" si="4"/>
        <v>-73.366586524061859</v>
      </c>
      <c r="U15" s="23">
        <f t="shared" si="4"/>
        <v>40.906950426287949</v>
      </c>
      <c r="V15" s="24">
        <f t="shared" si="5"/>
        <v>0</v>
      </c>
      <c r="W15" s="24">
        <f t="shared" si="0"/>
        <v>0</v>
      </c>
      <c r="X15" s="24">
        <f t="shared" si="0"/>
        <v>100</v>
      </c>
      <c r="Y15" s="24">
        <f t="shared" si="6"/>
        <v>0</v>
      </c>
      <c r="Z15" s="24">
        <f t="shared" si="1"/>
        <v>0</v>
      </c>
      <c r="AA15" s="24">
        <f t="shared" si="1"/>
        <v>0</v>
      </c>
      <c r="AB15" s="17" t="str">
        <f t="shared" si="7"/>
        <v/>
      </c>
      <c r="AC15" s="17" t="str">
        <f t="shared" si="7"/>
        <v/>
      </c>
      <c r="AD15" s="17" t="str">
        <f t="shared" si="7"/>
        <v/>
      </c>
      <c r="AE15" s="25" t="str">
        <f t="shared" si="8"/>
        <v/>
      </c>
      <c r="AF15" s="25" t="str">
        <f t="shared" si="2"/>
        <v/>
      </c>
    </row>
    <row r="16" spans="1:32" x14ac:dyDescent="0.35">
      <c r="A16" s="14" t="str">
        <f>IF('[43]Video Analysis'!$B$134="","",'[43]Video Analysis'!$B$134)</f>
        <v/>
      </c>
      <c r="B16" s="15">
        <f>IF('[43]Video Analysis'!$Q$134="","",'[43]Video Analysis'!$Q$134)</f>
        <v>-73.366586524061859</v>
      </c>
      <c r="C16" s="15">
        <f>IF('[43]Video Analysis'!$P$134="","",'[43]Video Analysis'!$P$134)</f>
        <v>40.906950426287949</v>
      </c>
      <c r="D16" s="16">
        <f>IF('[43]Video Analysis'!$G$134="","",'[43]Video Analysis'!$G$134)</f>
        <v>0</v>
      </c>
      <c r="E16" s="16">
        <f>IF('[43]Video Analysis'!$H$134="","",'[43]Video Analysis'!$H$134)</f>
        <v>0</v>
      </c>
      <c r="F16" s="16">
        <f>IF('[43]Video Analysis'!$I$134="","",'[43]Video Analysis'!$I$134)</f>
        <v>100</v>
      </c>
      <c r="G16" s="16">
        <f>IF('[43]Video Analysis'!$J$134="","",'[43]Video Analysis'!$J$134)</f>
        <v>0</v>
      </c>
      <c r="H16" s="16">
        <f>IF('[43]Video Analysis'!$K$134="","",'[43]Video Analysis'!$K$134)</f>
        <v>0</v>
      </c>
      <c r="I16" s="16">
        <f>IF('[43]Video Analysis'!$L$134="","",'[43]Video Analysis'!$L$134)</f>
        <v>100</v>
      </c>
      <c r="J16" s="16">
        <f>IF('[43]Video Analysis'!$M$134="","",'[43]Video Analysis'!$M$134)</f>
        <v>0</v>
      </c>
      <c r="K16" s="16">
        <f>IF('[43]Video Analysis'!$N$134="","",'[43]Video Analysis'!$N$134)</f>
        <v>0</v>
      </c>
      <c r="L16" s="16">
        <f>IF('[43]Video Analysis'!$O$134="","",'[43]Video Analysis'!$O$134)</f>
        <v>100</v>
      </c>
      <c r="M16" s="17" t="str">
        <f t="shared" si="3"/>
        <v/>
      </c>
      <c r="N16" s="17" t="str">
        <f t="shared" si="3"/>
        <v/>
      </c>
      <c r="O16" s="17" t="str">
        <f t="shared" si="3"/>
        <v/>
      </c>
      <c r="P16" s="17"/>
      <c r="T16" s="23">
        <f t="shared" si="4"/>
        <v>-73.366586524061859</v>
      </c>
      <c r="U16" s="23">
        <f t="shared" si="4"/>
        <v>40.906950426287949</v>
      </c>
      <c r="V16" s="24">
        <f t="shared" si="5"/>
        <v>0</v>
      </c>
      <c r="W16" s="24">
        <f t="shared" si="0"/>
        <v>0</v>
      </c>
      <c r="X16" s="24">
        <f t="shared" si="0"/>
        <v>100</v>
      </c>
      <c r="Y16" s="24">
        <f t="shared" si="6"/>
        <v>0</v>
      </c>
      <c r="Z16" s="24">
        <f t="shared" si="1"/>
        <v>0</v>
      </c>
      <c r="AA16" s="24">
        <f t="shared" si="1"/>
        <v>0</v>
      </c>
      <c r="AB16" s="17" t="str">
        <f t="shared" si="7"/>
        <v/>
      </c>
      <c r="AC16" s="17" t="str">
        <f t="shared" si="7"/>
        <v/>
      </c>
      <c r="AD16" s="17" t="str">
        <f t="shared" si="7"/>
        <v/>
      </c>
      <c r="AE16" s="25" t="str">
        <f t="shared" si="8"/>
        <v/>
      </c>
      <c r="AF16" s="25" t="str">
        <f t="shared" si="2"/>
        <v/>
      </c>
    </row>
    <row r="17" spans="1:32" x14ac:dyDescent="0.35">
      <c r="A17" s="14" t="str">
        <f>IF('[43]Video Analysis'!$B$144="","",'[43]Video Analysis'!$B$144)</f>
        <v/>
      </c>
      <c r="B17" s="15">
        <f>IF('[43]Video Analysis'!$Q$144="","",'[43]Video Analysis'!$Q$144)</f>
        <v>-73.366489713080227</v>
      </c>
      <c r="C17" s="15">
        <f>IF('[43]Video Analysis'!$P$144="","",'[43]Video Analysis'!$P$144)</f>
        <v>40.906993676908314</v>
      </c>
      <c r="D17" s="16">
        <f>IF('[43]Video Analysis'!$G$144="","",'[43]Video Analysis'!$G$144)</f>
        <v>0</v>
      </c>
      <c r="E17" s="16">
        <f>IF('[43]Video Analysis'!$H$144="","",'[43]Video Analysis'!$H$144)</f>
        <v>7</v>
      </c>
      <c r="F17" s="16">
        <f>IF('[43]Video Analysis'!$I$144="","",'[43]Video Analysis'!$I$144)</f>
        <v>93</v>
      </c>
      <c r="G17" s="16">
        <f>IF('[43]Video Analysis'!$J$144="","",'[43]Video Analysis'!$J$144)</f>
        <v>0</v>
      </c>
      <c r="H17" s="16">
        <f>IF('[43]Video Analysis'!$K$144="","",'[43]Video Analysis'!$K$144)</f>
        <v>5</v>
      </c>
      <c r="I17" s="16">
        <f>IF('[43]Video Analysis'!$L$144="","",'[43]Video Analysis'!$L$144)</f>
        <v>95</v>
      </c>
      <c r="J17" s="16">
        <f>IF('[43]Video Analysis'!$M$144="","",'[43]Video Analysis'!$M$144)</f>
        <v>0</v>
      </c>
      <c r="K17" s="16">
        <f>IF('[43]Video Analysis'!$N$144="","",'[43]Video Analysis'!$N$144)</f>
        <v>7</v>
      </c>
      <c r="L17" s="16">
        <f>IF('[43]Video Analysis'!$O$144="","",'[43]Video Analysis'!$O$144)</f>
        <v>93</v>
      </c>
      <c r="M17" s="17" t="str">
        <f t="shared" si="3"/>
        <v/>
      </c>
      <c r="N17" s="17" t="str">
        <f t="shared" si="3"/>
        <v/>
      </c>
      <c r="O17" s="17" t="str">
        <f t="shared" si="3"/>
        <v/>
      </c>
      <c r="P17" s="17"/>
      <c r="T17" s="23">
        <f t="shared" si="4"/>
        <v>-73.366489713080227</v>
      </c>
      <c r="U17" s="23">
        <f t="shared" si="4"/>
        <v>40.906993676908314</v>
      </c>
      <c r="V17" s="24">
        <f t="shared" si="5"/>
        <v>0</v>
      </c>
      <c r="W17" s="24">
        <f t="shared" si="0"/>
        <v>6.333333333333333</v>
      </c>
      <c r="X17" s="24">
        <f t="shared" si="0"/>
        <v>93.666666666666671</v>
      </c>
      <c r="Y17" s="24">
        <f t="shared" si="6"/>
        <v>0</v>
      </c>
      <c r="Z17" s="24">
        <f t="shared" si="1"/>
        <v>1.1547005383792526</v>
      </c>
      <c r="AA17" s="24">
        <f t="shared" si="1"/>
        <v>1.1547005383792517</v>
      </c>
      <c r="AB17" s="17" t="str">
        <f t="shared" si="7"/>
        <v/>
      </c>
      <c r="AC17" s="17" t="str">
        <f t="shared" si="7"/>
        <v/>
      </c>
      <c r="AD17" s="17" t="str">
        <f t="shared" si="7"/>
        <v/>
      </c>
      <c r="AE17" s="25" t="str">
        <f t="shared" si="8"/>
        <v/>
      </c>
      <c r="AF17" s="25" t="str">
        <f t="shared" si="2"/>
        <v/>
      </c>
    </row>
    <row r="18" spans="1:32" x14ac:dyDescent="0.35">
      <c r="A18" s="14" t="str">
        <f>IF('[43]Video Analysis'!$B$154="","",'[43]Video Analysis'!$B$154)</f>
        <v/>
      </c>
      <c r="B18" s="15">
        <f>IF('[43]Video Analysis'!$Q$154="","",'[43]Video Analysis'!$Q$154)</f>
        <v>-73.366489713080227</v>
      </c>
      <c r="C18" s="15">
        <f>IF('[43]Video Analysis'!$P$154="","",'[43]Video Analysis'!$P$154)</f>
        <v>40.906993676908314</v>
      </c>
      <c r="D18" s="16">
        <f>IF('[43]Video Analysis'!$G$154="","",'[43]Video Analysis'!$G$154)</f>
        <v>0</v>
      </c>
      <c r="E18" s="16">
        <f>IF('[43]Video Analysis'!$H$154="","",'[43]Video Analysis'!$H$154)</f>
        <v>14</v>
      </c>
      <c r="F18" s="16">
        <f>IF('[43]Video Analysis'!$I$154="","",'[43]Video Analysis'!$I$154)</f>
        <v>86</v>
      </c>
      <c r="G18" s="16">
        <f>IF('[43]Video Analysis'!$J$154="","",'[43]Video Analysis'!$J$154)</f>
        <v>0</v>
      </c>
      <c r="H18" s="16">
        <f>IF('[43]Video Analysis'!$K$154="","",'[43]Video Analysis'!$K$154)</f>
        <v>12</v>
      </c>
      <c r="I18" s="16">
        <f>IF('[43]Video Analysis'!$L$154="","",'[43]Video Analysis'!$L$154)</f>
        <v>88</v>
      </c>
      <c r="J18" s="16">
        <f>IF('[43]Video Analysis'!$M$154="","",'[43]Video Analysis'!$M$154)</f>
        <v>0</v>
      </c>
      <c r="K18" s="16">
        <f>IF('[43]Video Analysis'!$N$154="","",'[43]Video Analysis'!$N$154)</f>
        <v>12</v>
      </c>
      <c r="L18" s="16">
        <f>IF('[43]Video Analysis'!$O$154="","",'[43]Video Analysis'!$O$154)</f>
        <v>88</v>
      </c>
      <c r="M18" s="17" t="str">
        <f t="shared" si="3"/>
        <v/>
      </c>
      <c r="N18" s="17" t="str">
        <f t="shared" si="3"/>
        <v/>
      </c>
      <c r="O18" s="17" t="str">
        <f t="shared" si="3"/>
        <v/>
      </c>
      <c r="P18" s="17"/>
      <c r="T18" s="23">
        <f t="shared" si="4"/>
        <v>-73.366489713080227</v>
      </c>
      <c r="U18" s="23">
        <f t="shared" si="4"/>
        <v>40.906993676908314</v>
      </c>
      <c r="V18" s="24">
        <f t="shared" si="5"/>
        <v>0</v>
      </c>
      <c r="W18" s="24">
        <f t="shared" si="0"/>
        <v>12.666666666666666</v>
      </c>
      <c r="X18" s="24">
        <f t="shared" si="0"/>
        <v>87.333333333333329</v>
      </c>
      <c r="Y18" s="24">
        <f t="shared" si="6"/>
        <v>0</v>
      </c>
      <c r="Z18" s="24">
        <f t="shared" si="1"/>
        <v>1.1547005383792517</v>
      </c>
      <c r="AA18" s="24">
        <f t="shared" si="1"/>
        <v>1.1547005383792517</v>
      </c>
      <c r="AB18" s="17" t="str">
        <f t="shared" si="7"/>
        <v/>
      </c>
      <c r="AC18" s="17" t="str">
        <f t="shared" si="7"/>
        <v/>
      </c>
      <c r="AD18" s="17" t="str">
        <f t="shared" si="7"/>
        <v/>
      </c>
      <c r="AE18" s="25" t="str">
        <f t="shared" si="8"/>
        <v/>
      </c>
      <c r="AF18" s="25" t="str">
        <f t="shared" si="2"/>
        <v/>
      </c>
    </row>
    <row r="19" spans="1:32" x14ac:dyDescent="0.35">
      <c r="A19" s="14" t="str">
        <f>IF('[43]Video Analysis'!$B$164="","",'[43]Video Analysis'!$B$164)</f>
        <v/>
      </c>
      <c r="B19" s="15">
        <f>IF('[43]Video Analysis'!$Q$164="","",'[43]Video Analysis'!$Q$164)</f>
        <v>-73.366489713080227</v>
      </c>
      <c r="C19" s="15">
        <f>IF('[43]Video Analysis'!$P$164="","",'[43]Video Analysis'!$P$164)</f>
        <v>40.906993676908314</v>
      </c>
      <c r="D19" s="16">
        <f>IF('[43]Video Analysis'!$G$164="","",'[43]Video Analysis'!$G$164)</f>
        <v>0</v>
      </c>
      <c r="E19" s="16">
        <f>IF('[43]Video Analysis'!$H$164="","",'[43]Video Analysis'!$H$164)</f>
        <v>5</v>
      </c>
      <c r="F19" s="16">
        <f>IF('[43]Video Analysis'!$I$164="","",'[43]Video Analysis'!$I$164)</f>
        <v>95</v>
      </c>
      <c r="G19" s="16">
        <f>IF('[43]Video Analysis'!$J$164="","",'[43]Video Analysis'!$J$164)</f>
        <v>0</v>
      </c>
      <c r="H19" s="16">
        <f>IF('[43]Video Analysis'!$K$164="","",'[43]Video Analysis'!$K$164)</f>
        <v>5</v>
      </c>
      <c r="I19" s="16">
        <f>IF('[43]Video Analysis'!$L$164="","",'[43]Video Analysis'!$L$164)</f>
        <v>95</v>
      </c>
      <c r="J19" s="16">
        <f>IF('[43]Video Analysis'!$M$164="","",'[43]Video Analysis'!$M$164)</f>
        <v>0</v>
      </c>
      <c r="K19" s="16">
        <f>IF('[43]Video Analysis'!$N$164="","",'[43]Video Analysis'!$N$164)</f>
        <v>5</v>
      </c>
      <c r="L19" s="16">
        <f>IF('[43]Video Analysis'!$O$164="","",'[43]Video Analysis'!$O$164)</f>
        <v>95</v>
      </c>
      <c r="M19" s="17" t="str">
        <f t="shared" si="3"/>
        <v/>
      </c>
      <c r="N19" s="17" t="str">
        <f t="shared" si="3"/>
        <v/>
      </c>
      <c r="O19" s="17" t="str">
        <f t="shared" si="3"/>
        <v/>
      </c>
      <c r="P19" s="17"/>
      <c r="T19" s="23">
        <f t="shared" si="4"/>
        <v>-73.366489713080227</v>
      </c>
      <c r="U19" s="23">
        <f t="shared" si="4"/>
        <v>40.906993676908314</v>
      </c>
      <c r="V19" s="24">
        <f t="shared" si="5"/>
        <v>0</v>
      </c>
      <c r="W19" s="24">
        <f t="shared" si="5"/>
        <v>5</v>
      </c>
      <c r="X19" s="24">
        <f t="shared" si="5"/>
        <v>95</v>
      </c>
      <c r="Y19" s="24">
        <f t="shared" si="6"/>
        <v>0</v>
      </c>
      <c r="Z19" s="24">
        <f t="shared" si="6"/>
        <v>0</v>
      </c>
      <c r="AA19" s="24">
        <f t="shared" si="6"/>
        <v>0</v>
      </c>
      <c r="AB19" s="17" t="str">
        <f t="shared" si="7"/>
        <v/>
      </c>
      <c r="AC19" s="17" t="str">
        <f t="shared" si="7"/>
        <v/>
      </c>
      <c r="AD19" s="17" t="str">
        <f t="shared" si="7"/>
        <v/>
      </c>
      <c r="AE19" s="25" t="str">
        <f t="shared" si="8"/>
        <v/>
      </c>
      <c r="AF19" s="25" t="str">
        <f t="shared" si="2"/>
        <v/>
      </c>
    </row>
    <row r="20" spans="1:32" x14ac:dyDescent="0.35">
      <c r="A20" s="14" t="str">
        <f>IF('[43]Video Analysis'!$B$174="","",'[43]Video Analysis'!$B$174)</f>
        <v/>
      </c>
      <c r="B20" s="15">
        <f>IF('[43]Video Analysis'!$Q$174="","",'[43]Video Analysis'!$Q$174)</f>
        <v>-73.366439295932651</v>
      </c>
      <c r="C20" s="15">
        <f>IF('[43]Video Analysis'!$P$174="","",'[43]Video Analysis'!$P$174)</f>
        <v>40.907021043822169</v>
      </c>
      <c r="D20" s="16">
        <f>IF('[43]Video Analysis'!$G$174="","",'[43]Video Analysis'!$G$174)</f>
        <v>0</v>
      </c>
      <c r="E20" s="16">
        <f>IF('[43]Video Analysis'!$H$174="","",'[43]Video Analysis'!$H$174)</f>
        <v>9</v>
      </c>
      <c r="F20" s="16">
        <f>IF('[43]Video Analysis'!$I$174="","",'[43]Video Analysis'!$I$174)</f>
        <v>91</v>
      </c>
      <c r="G20" s="16">
        <f>IF('[43]Video Analysis'!$J$174="","",'[43]Video Analysis'!$J$174)</f>
        <v>0</v>
      </c>
      <c r="H20" s="16">
        <f>IF('[43]Video Analysis'!$K$174="","",'[43]Video Analysis'!$K$174)</f>
        <v>10</v>
      </c>
      <c r="I20" s="16">
        <f>IF('[43]Video Analysis'!$L$174="","",'[43]Video Analysis'!$L$174)</f>
        <v>90</v>
      </c>
      <c r="J20" s="16">
        <f>IF('[43]Video Analysis'!$M$174="","",'[43]Video Analysis'!$M$174)</f>
        <v>0</v>
      </c>
      <c r="K20" s="16">
        <f>IF('[43]Video Analysis'!$N$174="","",'[43]Video Analysis'!$N$174)</f>
        <v>12</v>
      </c>
      <c r="L20" s="16">
        <f>IF('[43]Video Analysis'!$O$174="","",'[43]Video Analysis'!$O$174)</f>
        <v>88</v>
      </c>
      <c r="M20" s="17" t="str">
        <f t="shared" si="3"/>
        <v/>
      </c>
      <c r="N20" s="17" t="str">
        <f t="shared" si="3"/>
        <v/>
      </c>
      <c r="O20" s="17" t="str">
        <f t="shared" si="3"/>
        <v/>
      </c>
      <c r="P20" s="17"/>
      <c r="T20" s="23">
        <f t="shared" si="4"/>
        <v>-73.366439295932651</v>
      </c>
      <c r="U20" s="23">
        <f t="shared" si="4"/>
        <v>40.907021043822169</v>
      </c>
      <c r="V20" s="24">
        <f t="shared" si="5"/>
        <v>0</v>
      </c>
      <c r="W20" s="24">
        <f t="shared" si="5"/>
        <v>10.333333333333334</v>
      </c>
      <c r="X20" s="24">
        <f t="shared" si="5"/>
        <v>89.666666666666671</v>
      </c>
      <c r="Y20" s="24">
        <f t="shared" si="6"/>
        <v>0</v>
      </c>
      <c r="Z20" s="24">
        <f t="shared" si="6"/>
        <v>1.5275252316519499</v>
      </c>
      <c r="AA20" s="24">
        <f t="shared" si="6"/>
        <v>1.5275252316519468</v>
      </c>
      <c r="AB20" s="17" t="str">
        <f t="shared" si="7"/>
        <v/>
      </c>
      <c r="AC20" s="17" t="str">
        <f t="shared" si="7"/>
        <v/>
      </c>
      <c r="AD20" s="17" t="str">
        <f t="shared" si="7"/>
        <v/>
      </c>
      <c r="AE20" s="25" t="str">
        <f t="shared" si="8"/>
        <v/>
      </c>
      <c r="AF20" s="25" t="str">
        <f t="shared" si="2"/>
        <v/>
      </c>
    </row>
    <row r="21" spans="1:32" x14ac:dyDescent="0.35">
      <c r="A21" s="14" t="str">
        <f>IF('[43]Video Analysis'!$B$184="","",'[43]Video Analysis'!$B$184)</f>
        <v/>
      </c>
      <c r="B21" s="15">
        <f>IF('[43]Video Analysis'!$Q$184="","",'[43]Video Analysis'!$Q$184)</f>
        <v>-73.366439295932651</v>
      </c>
      <c r="C21" s="15">
        <f>IF('[43]Video Analysis'!$P$184="","",'[43]Video Analysis'!$P$184)</f>
        <v>40.907021043822169</v>
      </c>
      <c r="D21" s="16">
        <f>IF('[43]Video Analysis'!$G$184="","",'[43]Video Analysis'!$G$184)</f>
        <v>0</v>
      </c>
      <c r="E21" s="16">
        <f>IF('[43]Video Analysis'!$H$184="","",'[43]Video Analysis'!$H$184)</f>
        <v>12</v>
      </c>
      <c r="F21" s="16">
        <f>IF('[43]Video Analysis'!$I$184="","",'[43]Video Analysis'!$I$184)</f>
        <v>88</v>
      </c>
      <c r="G21" s="16">
        <f>IF('[43]Video Analysis'!$J$184="","",'[43]Video Analysis'!$J$184)</f>
        <v>0</v>
      </c>
      <c r="H21" s="16">
        <f>IF('[43]Video Analysis'!$K$184="","",'[43]Video Analysis'!$K$184)</f>
        <v>12</v>
      </c>
      <c r="I21" s="16">
        <f>IF('[43]Video Analysis'!$L$184="","",'[43]Video Analysis'!$L$184)</f>
        <v>88</v>
      </c>
      <c r="J21" s="16">
        <f>IF('[43]Video Analysis'!$M$184="","",'[43]Video Analysis'!$M$184)</f>
        <v>0</v>
      </c>
      <c r="K21" s="16">
        <f>IF('[43]Video Analysis'!$N$184="","",'[43]Video Analysis'!$N$184)</f>
        <v>15</v>
      </c>
      <c r="L21" s="16">
        <f>IF('[43]Video Analysis'!$O$184="","",'[43]Video Analysis'!$O$184)</f>
        <v>85</v>
      </c>
      <c r="M21" s="17" t="str">
        <f t="shared" si="3"/>
        <v/>
      </c>
      <c r="N21" s="17" t="str">
        <f t="shared" si="3"/>
        <v/>
      </c>
      <c r="O21" s="17" t="str">
        <f t="shared" si="3"/>
        <v/>
      </c>
      <c r="P21" s="17" t="s">
        <v>19</v>
      </c>
      <c r="T21" s="23">
        <f t="shared" si="4"/>
        <v>-73.366439295932651</v>
      </c>
      <c r="U21" s="23">
        <f t="shared" si="4"/>
        <v>40.907021043822169</v>
      </c>
      <c r="V21" s="24">
        <f t="shared" si="5"/>
        <v>0</v>
      </c>
      <c r="W21" s="24">
        <f t="shared" si="5"/>
        <v>13</v>
      </c>
      <c r="X21" s="24">
        <f t="shared" si="5"/>
        <v>87</v>
      </c>
      <c r="Y21" s="24">
        <f t="shared" si="6"/>
        <v>0</v>
      </c>
      <c r="Z21" s="24">
        <f t="shared" si="6"/>
        <v>1.7320508075688772</v>
      </c>
      <c r="AA21" s="24">
        <f t="shared" si="6"/>
        <v>1.7320508075688772</v>
      </c>
      <c r="AB21" s="17" t="str">
        <f t="shared" si="7"/>
        <v/>
      </c>
      <c r="AC21" s="17" t="str">
        <f t="shared" si="7"/>
        <v/>
      </c>
      <c r="AD21" s="17" t="str">
        <f t="shared" si="7"/>
        <v/>
      </c>
      <c r="AE21" s="25" t="str">
        <f t="shared" si="8"/>
        <v/>
      </c>
      <c r="AF21" s="25" t="str">
        <f t="shared" si="2"/>
        <v xml:space="preserve">10% NM </v>
      </c>
    </row>
    <row r="22" spans="1:32" x14ac:dyDescent="0.35">
      <c r="A22" s="14" t="str">
        <f>IF('[43]Video Analysis'!$B$194="","",'[43]Video Analysis'!$B$194)</f>
        <v/>
      </c>
      <c r="B22" s="15">
        <f>IF('[43]Video Analysis'!$Q$194="","",'[43]Video Analysis'!$Q$194)</f>
        <v>-73.366439295932651</v>
      </c>
      <c r="C22" s="15">
        <f>IF('[43]Video Analysis'!$P$194="","",'[43]Video Analysis'!$P$194)</f>
        <v>40.907021043822169</v>
      </c>
      <c r="D22" s="16">
        <f>IF('[43]Video Analysis'!$G$194="","",'[43]Video Analysis'!$G$194)</f>
        <v>0</v>
      </c>
      <c r="E22" s="16">
        <f>IF('[43]Video Analysis'!$H$194="","",'[43]Video Analysis'!$H$194)</f>
        <v>80</v>
      </c>
      <c r="F22" s="16">
        <f>IF('[43]Video Analysis'!$I$194="","",'[43]Video Analysis'!$I$194)</f>
        <v>20</v>
      </c>
      <c r="G22" s="16">
        <f>IF('[43]Video Analysis'!$J$194="","",'[43]Video Analysis'!$J$194)</f>
        <v>0</v>
      </c>
      <c r="H22" s="16">
        <f>IF('[43]Video Analysis'!$K$194="","",'[43]Video Analysis'!$K$194)</f>
        <v>80</v>
      </c>
      <c r="I22" s="16">
        <f>IF('[43]Video Analysis'!$L$194="","",'[43]Video Analysis'!$L$194)</f>
        <v>20</v>
      </c>
      <c r="J22" s="16">
        <f>IF('[43]Video Analysis'!$M$194="","",'[43]Video Analysis'!$M$194)</f>
        <v>0</v>
      </c>
      <c r="K22" s="16">
        <f>IF('[43]Video Analysis'!$N$194="","",'[43]Video Analysis'!$N$194)</f>
        <v>80</v>
      </c>
      <c r="L22" s="16">
        <f>IF('[43]Video Analysis'!$O$194="","",'[43]Video Analysis'!$O$194)</f>
        <v>20</v>
      </c>
      <c r="M22" s="17" t="str">
        <f t="shared" si="3"/>
        <v/>
      </c>
      <c r="N22" s="17" t="str">
        <f t="shared" si="3"/>
        <v/>
      </c>
      <c r="O22" s="17" t="str">
        <f t="shared" si="3"/>
        <v/>
      </c>
      <c r="P22" s="17"/>
      <c r="T22" s="23">
        <f t="shared" si="4"/>
        <v>-73.366439295932651</v>
      </c>
      <c r="U22" s="23">
        <f t="shared" si="4"/>
        <v>40.907021043822169</v>
      </c>
      <c r="V22" s="24">
        <f t="shared" si="5"/>
        <v>0</v>
      </c>
      <c r="W22" s="24">
        <f t="shared" si="5"/>
        <v>80</v>
      </c>
      <c r="X22" s="24">
        <f t="shared" si="5"/>
        <v>20</v>
      </c>
      <c r="Y22" s="24">
        <f t="shared" si="6"/>
        <v>0</v>
      </c>
      <c r="Z22" s="24">
        <f t="shared" si="6"/>
        <v>0</v>
      </c>
      <c r="AA22" s="24">
        <f t="shared" si="6"/>
        <v>0</v>
      </c>
      <c r="AB22" s="17" t="str">
        <f t="shared" si="7"/>
        <v/>
      </c>
      <c r="AC22" s="17" t="str">
        <f t="shared" si="7"/>
        <v/>
      </c>
      <c r="AD22" s="17" t="str">
        <f t="shared" si="7"/>
        <v/>
      </c>
      <c r="AE22" s="25" t="str">
        <f t="shared" si="8"/>
        <v/>
      </c>
      <c r="AF22" s="25" t="str">
        <f t="shared" si="2"/>
        <v/>
      </c>
    </row>
    <row r="23" spans="1:32" x14ac:dyDescent="0.35">
      <c r="A23" s="14" t="str">
        <f>IF('[43]Video Analysis'!$B$204="","",'[43]Video Analysis'!$B$204)</f>
        <v/>
      </c>
      <c r="B23" s="15">
        <f>IF('[43]Video Analysis'!$Q$204="","",'[43]Video Analysis'!$Q$204)</f>
        <v>-73.366439295932651</v>
      </c>
      <c r="C23" s="15">
        <f>IF('[43]Video Analysis'!$P$204="","",'[43]Video Analysis'!$P$204)</f>
        <v>40.907021043822169</v>
      </c>
      <c r="D23" s="16">
        <f>IF('[43]Video Analysis'!$G$204="","",'[43]Video Analysis'!$G$204)</f>
        <v>0</v>
      </c>
      <c r="E23" s="16">
        <f>IF('[43]Video Analysis'!$H$204="","",'[43]Video Analysis'!$H$204)</f>
        <v>77</v>
      </c>
      <c r="F23" s="16">
        <f>IF('[43]Video Analysis'!$I$204="","",'[43]Video Analysis'!$I$204)</f>
        <v>23</v>
      </c>
      <c r="G23" s="16">
        <f>IF('[43]Video Analysis'!$J$204="","",'[43]Video Analysis'!$J$204)</f>
        <v>0</v>
      </c>
      <c r="H23" s="16">
        <f>IF('[43]Video Analysis'!$K$204="","",'[43]Video Analysis'!$K$204)</f>
        <v>78</v>
      </c>
      <c r="I23" s="16">
        <f>IF('[43]Video Analysis'!$L$204="","",'[43]Video Analysis'!$L$204)</f>
        <v>22</v>
      </c>
      <c r="J23" s="16">
        <f>IF('[43]Video Analysis'!$M$204="","",'[43]Video Analysis'!$M$204)</f>
        <v>0</v>
      </c>
      <c r="K23" s="16">
        <f>IF('[43]Video Analysis'!$N$204="","",'[43]Video Analysis'!$N$204)</f>
        <v>75</v>
      </c>
      <c r="L23" s="16">
        <f>IF('[43]Video Analysis'!$O$204="","",'[43]Video Analysis'!$O$204)</f>
        <v>25</v>
      </c>
      <c r="M23" s="17" t="str">
        <f t="shared" si="3"/>
        <v/>
      </c>
      <c r="N23" s="17" t="str">
        <f t="shared" si="3"/>
        <v/>
      </c>
      <c r="O23" s="17" t="str">
        <f t="shared" si="3"/>
        <v/>
      </c>
      <c r="P23" s="17"/>
      <c r="T23" s="23">
        <f t="shared" si="4"/>
        <v>-73.366439295932651</v>
      </c>
      <c r="U23" s="23">
        <f t="shared" si="4"/>
        <v>40.907021043822169</v>
      </c>
      <c r="V23" s="24">
        <f t="shared" si="5"/>
        <v>0</v>
      </c>
      <c r="W23" s="24">
        <f t="shared" si="5"/>
        <v>76.666666666666671</v>
      </c>
      <c r="X23" s="24">
        <f t="shared" si="5"/>
        <v>23.333333333333332</v>
      </c>
      <c r="Y23" s="24">
        <f t="shared" si="6"/>
        <v>0</v>
      </c>
      <c r="Z23" s="24">
        <f t="shared" si="6"/>
        <v>1.5275252316519468</v>
      </c>
      <c r="AA23" s="24">
        <f t="shared" si="6"/>
        <v>1.5275252316519465</v>
      </c>
      <c r="AB23" s="17" t="str">
        <f t="shared" si="7"/>
        <v/>
      </c>
      <c r="AC23" s="17" t="str">
        <f t="shared" si="7"/>
        <v/>
      </c>
      <c r="AD23" s="17" t="str">
        <f t="shared" si="7"/>
        <v/>
      </c>
      <c r="AE23" s="25" t="str">
        <f t="shared" si="8"/>
        <v/>
      </c>
      <c r="AF23" s="25" t="str">
        <f t="shared" si="2"/>
        <v/>
      </c>
    </row>
    <row r="24" spans="1:32" x14ac:dyDescent="0.35">
      <c r="A24" s="14" t="str">
        <f>IF('[43]Video Analysis'!$B$214="","",'[43]Video Analysis'!$B$214)</f>
        <v/>
      </c>
      <c r="B24" s="15">
        <f>IF('[43]Video Analysis'!$Q$214="","",'[43]Video Analysis'!$Q$214)</f>
        <v>-73.366439295932651</v>
      </c>
      <c r="C24" s="15">
        <f>IF('[43]Video Analysis'!$P$214="","",'[43]Video Analysis'!$P$214)</f>
        <v>40.907021043822169</v>
      </c>
      <c r="D24" s="16">
        <f>IF('[43]Video Analysis'!$G$214="","",'[43]Video Analysis'!$G$214)</f>
        <v>0</v>
      </c>
      <c r="E24" s="16">
        <f>IF('[43]Video Analysis'!$H$214="","",'[43]Video Analysis'!$H$214)</f>
        <v>93</v>
      </c>
      <c r="F24" s="16">
        <f>IF('[43]Video Analysis'!$I$214="","",'[43]Video Analysis'!$I$214)</f>
        <v>7</v>
      </c>
      <c r="G24" s="16">
        <f>IF('[43]Video Analysis'!$J$214="","",'[43]Video Analysis'!$J$214)</f>
        <v>0</v>
      </c>
      <c r="H24" s="16">
        <f>IF('[43]Video Analysis'!$K$214="","",'[43]Video Analysis'!$K$214)</f>
        <v>95</v>
      </c>
      <c r="I24" s="16">
        <f>IF('[43]Video Analysis'!$L$214="","",'[43]Video Analysis'!$L$214)</f>
        <v>5</v>
      </c>
      <c r="J24" s="16">
        <f>IF('[43]Video Analysis'!$M$214="","",'[43]Video Analysis'!$M$214)</f>
        <v>0</v>
      </c>
      <c r="K24" s="16">
        <f>IF('[43]Video Analysis'!$N$214="","",'[43]Video Analysis'!$N$214)</f>
        <v>95</v>
      </c>
      <c r="L24" s="16">
        <f>IF('[43]Video Analysis'!$O$214="","",'[43]Video Analysis'!$O$214)</f>
        <v>5</v>
      </c>
      <c r="M24" s="17" t="str">
        <f t="shared" si="3"/>
        <v/>
      </c>
      <c r="N24" s="17" t="str">
        <f t="shared" si="3"/>
        <v/>
      </c>
      <c r="O24" s="17" t="str">
        <f t="shared" si="3"/>
        <v/>
      </c>
      <c r="P24" s="17"/>
      <c r="T24" s="23">
        <f t="shared" si="4"/>
        <v>-73.366439295932651</v>
      </c>
      <c r="U24" s="23">
        <f t="shared" si="4"/>
        <v>40.907021043822169</v>
      </c>
      <c r="V24" s="24">
        <f t="shared" si="5"/>
        <v>0</v>
      </c>
      <c r="W24" s="24">
        <f t="shared" si="5"/>
        <v>94.333333333333329</v>
      </c>
      <c r="X24" s="24">
        <f t="shared" si="5"/>
        <v>5.666666666666667</v>
      </c>
      <c r="Y24" s="24">
        <f t="shared" si="6"/>
        <v>0</v>
      </c>
      <c r="Z24" s="24">
        <f t="shared" si="6"/>
        <v>1.1547005383792517</v>
      </c>
      <c r="AA24" s="24">
        <f t="shared" si="6"/>
        <v>1.1547005383792526</v>
      </c>
      <c r="AB24" s="17" t="str">
        <f t="shared" si="7"/>
        <v/>
      </c>
      <c r="AC24" s="17" t="str">
        <f t="shared" si="7"/>
        <v/>
      </c>
      <c r="AD24" s="17" t="str">
        <f t="shared" si="7"/>
        <v/>
      </c>
      <c r="AE24" s="25" t="str">
        <f t="shared" si="8"/>
        <v/>
      </c>
      <c r="AF24" s="25" t="str">
        <f t="shared" si="2"/>
        <v/>
      </c>
    </row>
    <row r="25" spans="1:32" x14ac:dyDescent="0.35">
      <c r="A25" s="14" t="str">
        <f>IF('[43]Video Analysis'!$B$224="","",'[43]Video Analysis'!$B$224)</f>
        <v/>
      </c>
      <c r="B25" s="15">
        <f>IF('[43]Video Analysis'!$Q$224="","",'[43]Video Analysis'!$Q$224)</f>
        <v>-73.366439295932651</v>
      </c>
      <c r="C25" s="15">
        <f>IF('[43]Video Analysis'!$P$224="","",'[43]Video Analysis'!$P$224)</f>
        <v>40.907021043822169</v>
      </c>
      <c r="D25" s="16">
        <f>IF('[43]Video Analysis'!$G$224="","",'[43]Video Analysis'!$G$224)</f>
        <v>0</v>
      </c>
      <c r="E25" s="16">
        <f>IF('[43]Video Analysis'!$H$224="","",'[43]Video Analysis'!$H$224)</f>
        <v>78</v>
      </c>
      <c r="F25" s="16">
        <f>IF('[43]Video Analysis'!$I$224="","",'[43]Video Analysis'!$I$224)</f>
        <v>22</v>
      </c>
      <c r="G25" s="16">
        <f>IF('[43]Video Analysis'!$J$224="","",'[43]Video Analysis'!$J$224)</f>
        <v>0</v>
      </c>
      <c r="H25" s="16">
        <f>IF('[43]Video Analysis'!$K$224="","",'[43]Video Analysis'!$K$224)</f>
        <v>80</v>
      </c>
      <c r="I25" s="16">
        <f>IF('[43]Video Analysis'!$L$224="","",'[43]Video Analysis'!$L$224)</f>
        <v>20</v>
      </c>
      <c r="J25" s="16">
        <f>IF('[43]Video Analysis'!$M$224="","",'[43]Video Analysis'!$M$224)</f>
        <v>0</v>
      </c>
      <c r="K25" s="16">
        <f>IF('[43]Video Analysis'!$N$224="","",'[43]Video Analysis'!$N$224)</f>
        <v>75</v>
      </c>
      <c r="L25" s="16">
        <f>IF('[43]Video Analysis'!$O$224="","",'[43]Video Analysis'!$O$224)</f>
        <v>25</v>
      </c>
      <c r="M25" s="17" t="str">
        <f t="shared" si="3"/>
        <v/>
      </c>
      <c r="N25" s="17" t="str">
        <f t="shared" si="3"/>
        <v/>
      </c>
      <c r="O25" s="17" t="str">
        <f t="shared" si="3"/>
        <v/>
      </c>
      <c r="P25" s="17"/>
      <c r="T25" s="23">
        <f t="shared" si="4"/>
        <v>-73.366439295932651</v>
      </c>
      <c r="U25" s="23">
        <f t="shared" si="4"/>
        <v>40.907021043822169</v>
      </c>
      <c r="V25" s="24">
        <f t="shared" si="5"/>
        <v>0</v>
      </c>
      <c r="W25" s="24">
        <f t="shared" si="5"/>
        <v>77.666666666666671</v>
      </c>
      <c r="X25" s="24">
        <f t="shared" si="5"/>
        <v>22.333333333333332</v>
      </c>
      <c r="Y25" s="24">
        <f t="shared" si="6"/>
        <v>0</v>
      </c>
      <c r="Z25" s="24">
        <f t="shared" si="6"/>
        <v>2.5166114784235836</v>
      </c>
      <c r="AA25" s="24">
        <f t="shared" si="6"/>
        <v>2.5166114784235836</v>
      </c>
      <c r="AB25" s="17" t="str">
        <f t="shared" si="7"/>
        <v/>
      </c>
      <c r="AC25" s="17" t="str">
        <f t="shared" si="7"/>
        <v/>
      </c>
      <c r="AD25" s="17" t="str">
        <f t="shared" si="7"/>
        <v/>
      </c>
      <c r="AE25" s="25" t="str">
        <f t="shared" si="8"/>
        <v/>
      </c>
      <c r="AF25" s="25" t="str">
        <f t="shared" si="2"/>
        <v/>
      </c>
    </row>
    <row r="26" spans="1:32" x14ac:dyDescent="0.35">
      <c r="A26" s="14" t="str">
        <f>IF('[43]Video Analysis'!$B$234="","",'[43]Video Analysis'!$B$234)</f>
        <v/>
      </c>
      <c r="B26" s="15">
        <f>IF('[43]Video Analysis'!$Q$234="","",'[43]Video Analysis'!$Q$234)</f>
        <v>-73.366406690329313</v>
      </c>
      <c r="C26" s="15">
        <f>IF('[43]Video Analysis'!$P$234="","",'[43]Video Analysis'!$P$234)</f>
        <v>40.907054194249213</v>
      </c>
      <c r="D26" s="16">
        <f>IF('[43]Video Analysis'!$G$234="","",'[43]Video Analysis'!$G$234)</f>
        <v>0</v>
      </c>
      <c r="E26" s="16">
        <f>IF('[43]Video Analysis'!$H$234="","",'[43]Video Analysis'!$H$234)</f>
        <v>0</v>
      </c>
      <c r="F26" s="16">
        <f>IF('[43]Video Analysis'!$I$234="","",'[43]Video Analysis'!$I$234)</f>
        <v>100</v>
      </c>
      <c r="G26" s="16">
        <f>IF('[43]Video Analysis'!$J$234="","",'[43]Video Analysis'!$J$234)</f>
        <v>0</v>
      </c>
      <c r="H26" s="16">
        <f>IF('[43]Video Analysis'!$K$234="","",'[43]Video Analysis'!$K$234)</f>
        <v>0</v>
      </c>
      <c r="I26" s="16">
        <f>IF('[43]Video Analysis'!$L$234="","",'[43]Video Analysis'!$L$234)</f>
        <v>100</v>
      </c>
      <c r="J26" s="16">
        <f>IF('[43]Video Analysis'!$M$234="","",'[43]Video Analysis'!$M$234)</f>
        <v>0</v>
      </c>
      <c r="K26" s="16">
        <f>IF('[43]Video Analysis'!$N$234="","",'[43]Video Analysis'!$N$234)</f>
        <v>0</v>
      </c>
      <c r="L26" s="16">
        <f>IF('[43]Video Analysis'!$O$234="","",'[43]Video Analysis'!$O$234)</f>
        <v>100</v>
      </c>
      <c r="M26" s="17" t="str">
        <f t="shared" si="3"/>
        <v/>
      </c>
      <c r="N26" s="17" t="str">
        <f t="shared" si="3"/>
        <v/>
      </c>
      <c r="O26" s="17" t="str">
        <f t="shared" si="3"/>
        <v/>
      </c>
      <c r="P26" s="17"/>
      <c r="T26" s="23">
        <f t="shared" si="4"/>
        <v>-73.366406690329313</v>
      </c>
      <c r="U26" s="23">
        <f t="shared" si="4"/>
        <v>40.907054194249213</v>
      </c>
      <c r="V26" s="24">
        <f t="shared" si="5"/>
        <v>0</v>
      </c>
      <c r="W26" s="24">
        <f t="shared" si="5"/>
        <v>0</v>
      </c>
      <c r="X26" s="24">
        <f t="shared" si="5"/>
        <v>100</v>
      </c>
      <c r="Y26" s="24">
        <f t="shared" si="6"/>
        <v>0</v>
      </c>
      <c r="Z26" s="24">
        <f t="shared" si="6"/>
        <v>0</v>
      </c>
      <c r="AA26" s="24">
        <f t="shared" si="6"/>
        <v>0</v>
      </c>
      <c r="AB26" s="17" t="str">
        <f t="shared" si="7"/>
        <v/>
      </c>
      <c r="AC26" s="17" t="str">
        <f t="shared" si="7"/>
        <v/>
      </c>
      <c r="AD26" s="17" t="str">
        <f t="shared" si="7"/>
        <v/>
      </c>
      <c r="AE26" s="25" t="str">
        <f t="shared" si="8"/>
        <v/>
      </c>
      <c r="AF26" s="25" t="str">
        <f t="shared" si="2"/>
        <v/>
      </c>
    </row>
    <row r="27" spans="1:32" x14ac:dyDescent="0.35">
      <c r="A27" s="14" t="str">
        <f>IF('[43]Video Analysis'!$B$244="","",'[43]Video Analysis'!$B$244)</f>
        <v/>
      </c>
      <c r="B27" s="15">
        <f>IF('[43]Video Analysis'!$Q$244="","",'[43]Video Analysis'!$Q$244)</f>
        <v>-73.366406690329313</v>
      </c>
      <c r="C27" s="15">
        <f>IF('[43]Video Analysis'!$P$244="","",'[43]Video Analysis'!$P$244)</f>
        <v>40.907054194249213</v>
      </c>
      <c r="D27" s="16">
        <f>IF('[43]Video Analysis'!$G$244="","",'[43]Video Analysis'!$G$244)</f>
        <v>0</v>
      </c>
      <c r="E27" s="16">
        <f>IF('[43]Video Analysis'!$H$244="","",'[43]Video Analysis'!$H$244)</f>
        <v>0</v>
      </c>
      <c r="F27" s="16">
        <f>IF('[43]Video Analysis'!$I$244="","",'[43]Video Analysis'!$I$244)</f>
        <v>100</v>
      </c>
      <c r="G27" s="16">
        <f>IF('[43]Video Analysis'!$J$244="","",'[43]Video Analysis'!$J$244)</f>
        <v>0</v>
      </c>
      <c r="H27" s="16">
        <f>IF('[43]Video Analysis'!$K$244="","",'[43]Video Analysis'!$K$244)</f>
        <v>0</v>
      </c>
      <c r="I27" s="16">
        <f>IF('[43]Video Analysis'!$L$244="","",'[43]Video Analysis'!$L$244)</f>
        <v>100</v>
      </c>
      <c r="J27" s="16">
        <f>IF('[43]Video Analysis'!$M$244="","",'[43]Video Analysis'!$M$244)</f>
        <v>0</v>
      </c>
      <c r="K27" s="16">
        <f>IF('[43]Video Analysis'!$N$244="","",'[43]Video Analysis'!$N$244)</f>
        <v>0</v>
      </c>
      <c r="L27" s="16">
        <f>IF('[43]Video Analysis'!$O$244="","",'[43]Video Analysis'!$O$244)</f>
        <v>100</v>
      </c>
      <c r="M27" s="17" t="str">
        <f t="shared" si="3"/>
        <v/>
      </c>
      <c r="N27" s="17" t="str">
        <f t="shared" si="3"/>
        <v/>
      </c>
      <c r="O27" s="17" t="str">
        <f t="shared" si="3"/>
        <v/>
      </c>
      <c r="P27" s="17"/>
      <c r="T27" s="23">
        <f t="shared" si="4"/>
        <v>-73.366406690329313</v>
      </c>
      <c r="U27" s="23">
        <f t="shared" si="4"/>
        <v>40.907054194249213</v>
      </c>
      <c r="V27" s="24">
        <f t="shared" si="5"/>
        <v>0</v>
      </c>
      <c r="W27" s="24">
        <f t="shared" si="5"/>
        <v>0</v>
      </c>
      <c r="X27" s="24">
        <f t="shared" si="5"/>
        <v>100</v>
      </c>
      <c r="Y27" s="24">
        <f t="shared" si="6"/>
        <v>0</v>
      </c>
      <c r="Z27" s="24">
        <f t="shared" si="6"/>
        <v>0</v>
      </c>
      <c r="AA27" s="24">
        <f t="shared" si="6"/>
        <v>0</v>
      </c>
      <c r="AB27" s="17" t="str">
        <f t="shared" si="7"/>
        <v/>
      </c>
      <c r="AC27" s="17" t="str">
        <f t="shared" si="7"/>
        <v/>
      </c>
      <c r="AD27" s="17" t="str">
        <f t="shared" si="7"/>
        <v/>
      </c>
      <c r="AE27" s="25" t="str">
        <f t="shared" si="8"/>
        <v/>
      </c>
      <c r="AF27" s="25" t="str">
        <f t="shared" si="2"/>
        <v/>
      </c>
    </row>
    <row r="28" spans="1:32" x14ac:dyDescent="0.35">
      <c r="A28" s="14" t="str">
        <f>IF('[43]Video Analysis'!$B$254="","",'[43]Video Analysis'!$B$254)</f>
        <v/>
      </c>
      <c r="B28" s="15">
        <f>IF('[43]Video Analysis'!$Q$254="","",'[43]Video Analysis'!$Q$254)</f>
        <v>-73.366418508812785</v>
      </c>
      <c r="C28" s="15">
        <f>IF('[43]Video Analysis'!$P$254="","",'[43]Video Analysis'!$P$254)</f>
        <v>40.907102222554386</v>
      </c>
      <c r="D28" s="16">
        <f>IF('[43]Video Analysis'!$G$254="","",'[43]Video Analysis'!$G$254)</f>
        <v>0</v>
      </c>
      <c r="E28" s="16">
        <f>IF('[43]Video Analysis'!$H$254="","",'[43]Video Analysis'!$H$254)</f>
        <v>63</v>
      </c>
      <c r="F28" s="16">
        <f>IF('[43]Video Analysis'!$I$254="","",'[43]Video Analysis'!$I$254)</f>
        <v>37</v>
      </c>
      <c r="G28" s="16">
        <f>IF('[43]Video Analysis'!$J$254="","",'[43]Video Analysis'!$J$254)</f>
        <v>0</v>
      </c>
      <c r="H28" s="16">
        <f>IF('[43]Video Analysis'!$K$254="","",'[43]Video Analysis'!$K$254)</f>
        <v>65</v>
      </c>
      <c r="I28" s="16">
        <f>IF('[43]Video Analysis'!$L$254="","",'[43]Video Analysis'!$L$254)</f>
        <v>35</v>
      </c>
      <c r="J28" s="16">
        <f>IF('[43]Video Analysis'!$M$254="","",'[43]Video Analysis'!$M$254)</f>
        <v>0</v>
      </c>
      <c r="K28" s="16">
        <f>IF('[43]Video Analysis'!$N$254="","",'[43]Video Analysis'!$N$254)</f>
        <v>66</v>
      </c>
      <c r="L28" s="16">
        <f>IF('[43]Video Analysis'!$O$254="","",'[43]Video Analysis'!$O$254)</f>
        <v>34</v>
      </c>
      <c r="M28" s="17" t="str">
        <f t="shared" si="3"/>
        <v/>
      </c>
      <c r="N28" s="17" t="str">
        <f t="shared" si="3"/>
        <v/>
      </c>
      <c r="O28" s="17" t="str">
        <f t="shared" si="3"/>
        <v/>
      </c>
      <c r="P28" s="17"/>
      <c r="T28" s="23">
        <f t="shared" si="4"/>
        <v>-73.366418508812785</v>
      </c>
      <c r="U28" s="23">
        <f t="shared" si="4"/>
        <v>40.907102222554386</v>
      </c>
      <c r="V28" s="24">
        <f t="shared" si="5"/>
        <v>0</v>
      </c>
      <c r="W28" s="24">
        <f t="shared" si="5"/>
        <v>64.666666666666671</v>
      </c>
      <c r="X28" s="24">
        <f t="shared" si="5"/>
        <v>35.333333333333336</v>
      </c>
      <c r="Y28" s="24">
        <f t="shared" si="6"/>
        <v>0</v>
      </c>
      <c r="Z28" s="24">
        <f t="shared" si="6"/>
        <v>1.5275252316519468</v>
      </c>
      <c r="AA28" s="24">
        <f t="shared" si="6"/>
        <v>1.5275252316519465</v>
      </c>
      <c r="AB28" s="17" t="str">
        <f t="shared" si="7"/>
        <v/>
      </c>
      <c r="AC28" s="17" t="str">
        <f t="shared" si="7"/>
        <v/>
      </c>
      <c r="AD28" s="17" t="str">
        <f t="shared" si="7"/>
        <v/>
      </c>
      <c r="AE28" s="25" t="str">
        <f t="shared" si="8"/>
        <v/>
      </c>
      <c r="AF28" s="25" t="str">
        <f t="shared" si="2"/>
        <v/>
      </c>
    </row>
    <row r="29" spans="1:32" x14ac:dyDescent="0.35">
      <c r="A29" s="14" t="str">
        <f>IF('[43]Video Analysis'!$B$264="","",'[43]Video Analysis'!$B$264)</f>
        <v/>
      </c>
      <c r="B29" s="15">
        <f>IF('[43]Video Analysis'!$Q$264="","",'[43]Video Analysis'!$Q$264)</f>
        <v>-73.366418508812785</v>
      </c>
      <c r="C29" s="15">
        <f>IF('[43]Video Analysis'!$P$264="","",'[43]Video Analysis'!$P$264)</f>
        <v>40.907102222554386</v>
      </c>
      <c r="D29" s="16">
        <f>IF('[43]Video Analysis'!$G$264="","",'[43]Video Analysis'!$G$264)</f>
        <v>0</v>
      </c>
      <c r="E29" s="16">
        <f>IF('[43]Video Analysis'!$H$264="","",'[43]Video Analysis'!$H$264)</f>
        <v>0</v>
      </c>
      <c r="F29" s="16">
        <f>IF('[43]Video Analysis'!$I$264="","",'[43]Video Analysis'!$I$264)</f>
        <v>100</v>
      </c>
      <c r="G29" s="16">
        <f>IF('[43]Video Analysis'!$J$264="","",'[43]Video Analysis'!$J$264)</f>
        <v>0</v>
      </c>
      <c r="H29" s="16">
        <f>IF('[43]Video Analysis'!$K$264="","",'[43]Video Analysis'!$K$264)</f>
        <v>0</v>
      </c>
      <c r="I29" s="16">
        <f>IF('[43]Video Analysis'!$L$264="","",'[43]Video Analysis'!$L$264)</f>
        <v>100</v>
      </c>
      <c r="J29" s="16">
        <f>IF('[43]Video Analysis'!$M$264="","",'[43]Video Analysis'!$M$264)</f>
        <v>0</v>
      </c>
      <c r="K29" s="16">
        <f>IF('[43]Video Analysis'!$N$264="","",'[43]Video Analysis'!$N$264)</f>
        <v>0</v>
      </c>
      <c r="L29" s="16">
        <f>IF('[43]Video Analysis'!$O$264="","",'[43]Video Analysis'!$O$264)</f>
        <v>100</v>
      </c>
      <c r="M29" s="17" t="str">
        <f t="shared" si="3"/>
        <v/>
      </c>
      <c r="N29" s="17" t="str">
        <f t="shared" si="3"/>
        <v/>
      </c>
      <c r="O29" s="17" t="str">
        <f t="shared" si="3"/>
        <v/>
      </c>
      <c r="P29" s="17"/>
      <c r="T29" s="23">
        <f t="shared" si="4"/>
        <v>-73.366418508812785</v>
      </c>
      <c r="U29" s="23">
        <f t="shared" si="4"/>
        <v>40.907102222554386</v>
      </c>
      <c r="V29" s="24">
        <f t="shared" si="5"/>
        <v>0</v>
      </c>
      <c r="W29" s="24">
        <f t="shared" si="5"/>
        <v>0</v>
      </c>
      <c r="X29" s="24">
        <f t="shared" si="5"/>
        <v>100</v>
      </c>
      <c r="Y29" s="24">
        <f t="shared" si="6"/>
        <v>0</v>
      </c>
      <c r="Z29" s="24">
        <f t="shared" si="6"/>
        <v>0</v>
      </c>
      <c r="AA29" s="24">
        <f t="shared" si="6"/>
        <v>0</v>
      </c>
      <c r="AB29" s="17" t="str">
        <f t="shared" si="7"/>
        <v/>
      </c>
      <c r="AC29" s="17" t="str">
        <f t="shared" si="7"/>
        <v/>
      </c>
      <c r="AD29" s="17" t="str">
        <f t="shared" si="7"/>
        <v/>
      </c>
      <c r="AE29" s="25" t="str">
        <f t="shared" si="8"/>
        <v/>
      </c>
      <c r="AF29" s="25" t="str">
        <f t="shared" si="2"/>
        <v/>
      </c>
    </row>
    <row r="30" spans="1:32" x14ac:dyDescent="0.35">
      <c r="A30" s="14" t="str">
        <f>IF('[43]Video Analysis'!$B$274="","",'[43]Video Analysis'!$B$274)</f>
        <v/>
      </c>
      <c r="B30" s="15">
        <f>IF('[43]Video Analysis'!$Q$274="","",'[43]Video Analysis'!$Q$274)</f>
        <v>-73.366539585404098</v>
      </c>
      <c r="C30" s="15">
        <f>IF('[43]Video Analysis'!$P$274="","",'[43]Video Analysis'!$P$274)</f>
        <v>40.907132648862898</v>
      </c>
      <c r="D30" s="16">
        <f>IF('[43]Video Analysis'!$G$274="","",'[43]Video Analysis'!$G$274)</f>
        <v>0</v>
      </c>
      <c r="E30" s="16">
        <f>IF('[43]Video Analysis'!$H$274="","",'[43]Video Analysis'!$H$274)</f>
        <v>0</v>
      </c>
      <c r="F30" s="16">
        <f>IF('[43]Video Analysis'!$I$274="","",'[43]Video Analysis'!$I$274)</f>
        <v>100</v>
      </c>
      <c r="G30" s="16">
        <f>IF('[43]Video Analysis'!$J$274="","",'[43]Video Analysis'!$J$274)</f>
        <v>0</v>
      </c>
      <c r="H30" s="16">
        <f>IF('[43]Video Analysis'!$K$274="","",'[43]Video Analysis'!$K$274)</f>
        <v>0</v>
      </c>
      <c r="I30" s="16">
        <f>IF('[43]Video Analysis'!$L$274="","",'[43]Video Analysis'!$L$274)</f>
        <v>100</v>
      </c>
      <c r="J30" s="16">
        <f>IF('[43]Video Analysis'!$M$274="","",'[43]Video Analysis'!$M$274)</f>
        <v>0</v>
      </c>
      <c r="K30" s="16">
        <f>IF('[43]Video Analysis'!$N$274="","",'[43]Video Analysis'!$N$274)</f>
        <v>0</v>
      </c>
      <c r="L30" s="16">
        <f>IF('[43]Video Analysis'!$O$274="","",'[43]Video Analysis'!$O$274)</f>
        <v>100</v>
      </c>
      <c r="M30" s="17" t="str">
        <f t="shared" si="3"/>
        <v/>
      </c>
      <c r="N30" s="17" t="str">
        <f t="shared" si="3"/>
        <v/>
      </c>
      <c r="O30" s="17" t="str">
        <f t="shared" si="3"/>
        <v/>
      </c>
      <c r="P30" s="17"/>
      <c r="T30" s="23">
        <f t="shared" si="4"/>
        <v>-73.366539585404098</v>
      </c>
      <c r="U30" s="23">
        <f t="shared" si="4"/>
        <v>40.907132648862898</v>
      </c>
      <c r="V30" s="24">
        <f t="shared" si="5"/>
        <v>0</v>
      </c>
      <c r="W30" s="24">
        <f t="shared" si="5"/>
        <v>0</v>
      </c>
      <c r="X30" s="24">
        <f t="shared" si="5"/>
        <v>100</v>
      </c>
      <c r="Y30" s="24">
        <f t="shared" si="6"/>
        <v>0</v>
      </c>
      <c r="Z30" s="24">
        <f t="shared" si="6"/>
        <v>0</v>
      </c>
      <c r="AA30" s="24">
        <f t="shared" si="6"/>
        <v>0</v>
      </c>
      <c r="AB30" s="17" t="str">
        <f t="shared" si="7"/>
        <v/>
      </c>
      <c r="AC30" s="17" t="str">
        <f t="shared" si="7"/>
        <v/>
      </c>
      <c r="AD30" s="17" t="str">
        <f t="shared" si="7"/>
        <v/>
      </c>
      <c r="AE30" s="25" t="str">
        <f t="shared" si="8"/>
        <v/>
      </c>
      <c r="AF30" s="25" t="str">
        <f t="shared" si="2"/>
        <v/>
      </c>
    </row>
    <row r="31" spans="1:32" x14ac:dyDescent="0.35">
      <c r="A31" s="14" t="str">
        <f>IF('[43]Video Analysis'!$B$284="","",'[43]Video Analysis'!$B$284)</f>
        <v/>
      </c>
      <c r="B31" s="15">
        <f>IF('[43]Video Analysis'!$Q$284="","",'[43]Video Analysis'!$Q$284)</f>
        <v>-73.366539585404098</v>
      </c>
      <c r="C31" s="15">
        <f>IF('[43]Video Analysis'!$P$284="","",'[43]Video Analysis'!$P$284)</f>
        <v>40.907132648862898</v>
      </c>
      <c r="D31" s="16">
        <f>IF('[43]Video Analysis'!$G$284="","",'[43]Video Analysis'!$G$284)</f>
        <v>0</v>
      </c>
      <c r="E31" s="16">
        <f>IF('[43]Video Analysis'!$H$284="","",'[43]Video Analysis'!$H$284)</f>
        <v>0</v>
      </c>
      <c r="F31" s="16">
        <f>IF('[43]Video Analysis'!$I$284="","",'[43]Video Analysis'!$I$284)</f>
        <v>100</v>
      </c>
      <c r="G31" s="16">
        <f>IF('[43]Video Analysis'!$J$284="","",'[43]Video Analysis'!$J$284)</f>
        <v>0</v>
      </c>
      <c r="H31" s="16">
        <f>IF('[43]Video Analysis'!$K$284="","",'[43]Video Analysis'!$K$284)</f>
        <v>0</v>
      </c>
      <c r="I31" s="16">
        <f>IF('[43]Video Analysis'!$L$284="","",'[43]Video Analysis'!$L$284)</f>
        <v>100</v>
      </c>
      <c r="J31" s="16">
        <f>IF('[43]Video Analysis'!$M$284="","",'[43]Video Analysis'!$M$284)</f>
        <v>0</v>
      </c>
      <c r="K31" s="16">
        <f>IF('[43]Video Analysis'!$N$284="","",'[43]Video Analysis'!$N$284)</f>
        <v>0</v>
      </c>
      <c r="L31" s="16">
        <f>IF('[43]Video Analysis'!$O$284="","",'[43]Video Analysis'!$O$284)</f>
        <v>100</v>
      </c>
      <c r="M31" s="17" t="str">
        <f t="shared" si="3"/>
        <v/>
      </c>
      <c r="N31" s="17" t="str">
        <f t="shared" si="3"/>
        <v/>
      </c>
      <c r="O31" s="17" t="str">
        <f t="shared" si="3"/>
        <v/>
      </c>
      <c r="P31" s="17" t="s">
        <v>19</v>
      </c>
      <c r="T31" s="23">
        <f t="shared" si="4"/>
        <v>-73.366539585404098</v>
      </c>
      <c r="U31" s="23">
        <f t="shared" si="4"/>
        <v>40.907132648862898</v>
      </c>
      <c r="V31" s="24">
        <f t="shared" si="5"/>
        <v>0</v>
      </c>
      <c r="W31" s="24">
        <f t="shared" si="5"/>
        <v>0</v>
      </c>
      <c r="X31" s="24">
        <f t="shared" si="5"/>
        <v>100</v>
      </c>
      <c r="Y31" s="24">
        <f t="shared" si="6"/>
        <v>0</v>
      </c>
      <c r="Z31" s="24">
        <f t="shared" si="6"/>
        <v>0</v>
      </c>
      <c r="AA31" s="24">
        <f t="shared" si="6"/>
        <v>0</v>
      </c>
      <c r="AB31" s="17" t="str">
        <f t="shared" si="7"/>
        <v/>
      </c>
      <c r="AC31" s="17" t="str">
        <f t="shared" si="7"/>
        <v/>
      </c>
      <c r="AD31" s="17" t="str">
        <f t="shared" si="7"/>
        <v/>
      </c>
      <c r="AE31" s="25" t="str">
        <f t="shared" si="8"/>
        <v/>
      </c>
      <c r="AF31" s="25" t="str">
        <f t="shared" si="2"/>
        <v xml:space="preserve">10% NM </v>
      </c>
    </row>
    <row r="32" spans="1:32" x14ac:dyDescent="0.35">
      <c r="A32" s="14" t="str">
        <f>IF('[43]Video Analysis'!$B$294="","",'[43]Video Analysis'!$B$294)</f>
        <v/>
      </c>
      <c r="B32" s="15">
        <f>IF('[43]Video Analysis'!$Q$294="","",'[43]Video Analysis'!$Q$294)</f>
        <v>-73.366643395274878</v>
      </c>
      <c r="C32" s="15">
        <f>IF('[43]Video Analysis'!$P$294="","",'[43]Video Analysis'!$P$294)</f>
        <v>40.907157752662897</v>
      </c>
      <c r="D32" s="16">
        <f>IF('[43]Video Analysis'!$G$294="","",'[43]Video Analysis'!$G$294)</f>
        <v>0</v>
      </c>
      <c r="E32" s="16">
        <f>IF('[43]Video Analysis'!$H$294="","",'[43]Video Analysis'!$H$294)</f>
        <v>0</v>
      </c>
      <c r="F32" s="16">
        <f>IF('[43]Video Analysis'!$I$294="","",'[43]Video Analysis'!$I$294)</f>
        <v>100</v>
      </c>
      <c r="G32" s="16">
        <f>IF('[43]Video Analysis'!$J$294="","",'[43]Video Analysis'!$J$294)</f>
        <v>0</v>
      </c>
      <c r="H32" s="16">
        <f>IF('[43]Video Analysis'!$K$294="","",'[43]Video Analysis'!$K$294)</f>
        <v>0</v>
      </c>
      <c r="I32" s="16">
        <f>IF('[43]Video Analysis'!$L$294="","",'[43]Video Analysis'!$L$294)</f>
        <v>100</v>
      </c>
      <c r="J32" s="16">
        <f>IF('[43]Video Analysis'!$M$294="","",'[43]Video Analysis'!$M$294)</f>
        <v>0</v>
      </c>
      <c r="K32" s="16">
        <f>IF('[43]Video Analysis'!$N$294="","",'[43]Video Analysis'!$N$294)</f>
        <v>0</v>
      </c>
      <c r="L32" s="16">
        <f>IF('[43]Video Analysis'!$O$294="","",'[43]Video Analysis'!$O$294)</f>
        <v>100</v>
      </c>
      <c r="M32" s="17" t="str">
        <f t="shared" si="3"/>
        <v/>
      </c>
      <c r="N32" s="17" t="str">
        <f t="shared" si="3"/>
        <v/>
      </c>
      <c r="O32" s="17" t="str">
        <f t="shared" si="3"/>
        <v/>
      </c>
      <c r="P32" s="17"/>
      <c r="T32" s="23">
        <f t="shared" si="4"/>
        <v>-73.366643395274878</v>
      </c>
      <c r="U32" s="23">
        <f t="shared" si="4"/>
        <v>40.907157752662897</v>
      </c>
      <c r="V32" s="24">
        <f t="shared" si="5"/>
        <v>0</v>
      </c>
      <c r="W32" s="24">
        <f t="shared" si="5"/>
        <v>0</v>
      </c>
      <c r="X32" s="24">
        <f t="shared" si="5"/>
        <v>100</v>
      </c>
      <c r="Y32" s="24">
        <f t="shared" si="6"/>
        <v>0</v>
      </c>
      <c r="Z32" s="24">
        <f t="shared" si="6"/>
        <v>0</v>
      </c>
      <c r="AA32" s="24">
        <f t="shared" si="6"/>
        <v>0</v>
      </c>
      <c r="AB32" s="17" t="str">
        <f t="shared" si="7"/>
        <v/>
      </c>
      <c r="AC32" s="17" t="str">
        <f t="shared" si="7"/>
        <v/>
      </c>
      <c r="AD32" s="17" t="str">
        <f t="shared" si="7"/>
        <v/>
      </c>
      <c r="AE32" s="25" t="str">
        <f t="shared" si="8"/>
        <v/>
      </c>
      <c r="AF32" s="25" t="str">
        <f t="shared" si="2"/>
        <v/>
      </c>
    </row>
    <row r="33" spans="1:32" x14ac:dyDescent="0.35">
      <c r="A33" s="14" t="str">
        <f>IF('[43]Video Analysis'!$B$304="","",'[43]Video Analysis'!$B$304)</f>
        <v/>
      </c>
      <c r="B33" s="15">
        <f>IF('[43]Video Analysis'!$Q$304="","",'[43]Video Analysis'!$Q$304)</f>
        <v>-73.36662981659174</v>
      </c>
      <c r="C33" s="15">
        <f>IF('[43]Video Analysis'!$P$304="","",'[43]Video Analysis'!$P$304)</f>
        <v>40.907152974978089</v>
      </c>
      <c r="D33" s="16">
        <f>IF('[43]Video Analysis'!$G$304="","",'[43]Video Analysis'!$G$304)</f>
        <v>0</v>
      </c>
      <c r="E33" s="16">
        <f>IF('[43]Video Analysis'!$H$304="","",'[43]Video Analysis'!$H$304)</f>
        <v>0</v>
      </c>
      <c r="F33" s="16">
        <f>IF('[43]Video Analysis'!$I$304="","",'[43]Video Analysis'!$I$304)</f>
        <v>100</v>
      </c>
      <c r="G33" s="16">
        <f>IF('[43]Video Analysis'!$J$304="","",'[43]Video Analysis'!$J$304)</f>
        <v>0</v>
      </c>
      <c r="H33" s="16">
        <f>IF('[43]Video Analysis'!$K$304="","",'[43]Video Analysis'!$K$304)</f>
        <v>0</v>
      </c>
      <c r="I33" s="16">
        <f>IF('[43]Video Analysis'!$L$304="","",'[43]Video Analysis'!$L$304)</f>
        <v>100</v>
      </c>
      <c r="J33" s="16">
        <f>IF('[43]Video Analysis'!$M$304="","",'[43]Video Analysis'!$M$304)</f>
        <v>0</v>
      </c>
      <c r="K33" s="16">
        <f>IF('[43]Video Analysis'!$N$304="","",'[43]Video Analysis'!$N$304)</f>
        <v>0</v>
      </c>
      <c r="L33" s="16">
        <f>IF('[43]Video Analysis'!$O$304="","",'[43]Video Analysis'!$O$304)</f>
        <v>100</v>
      </c>
      <c r="M33" s="17" t="str">
        <f t="shared" si="3"/>
        <v/>
      </c>
      <c r="N33" s="17" t="str">
        <f t="shared" si="3"/>
        <v/>
      </c>
      <c r="O33" s="17" t="str">
        <f t="shared" si="3"/>
        <v/>
      </c>
      <c r="P33" s="17"/>
      <c r="T33" s="23">
        <f t="shared" si="4"/>
        <v>-73.36662981659174</v>
      </c>
      <c r="U33" s="23">
        <f t="shared" si="4"/>
        <v>40.907152974978089</v>
      </c>
      <c r="V33" s="24">
        <f t="shared" si="5"/>
        <v>0</v>
      </c>
      <c r="W33" s="24">
        <f t="shared" si="5"/>
        <v>0</v>
      </c>
      <c r="X33" s="24">
        <f t="shared" si="5"/>
        <v>100</v>
      </c>
      <c r="Y33" s="24">
        <f t="shared" si="6"/>
        <v>0</v>
      </c>
      <c r="Z33" s="24">
        <f t="shared" si="6"/>
        <v>0</v>
      </c>
      <c r="AA33" s="24">
        <f t="shared" si="6"/>
        <v>0</v>
      </c>
      <c r="AB33" s="17" t="str">
        <f t="shared" si="7"/>
        <v/>
      </c>
      <c r="AC33" s="17" t="str">
        <f t="shared" si="7"/>
        <v/>
      </c>
      <c r="AD33" s="17" t="str">
        <f t="shared" si="7"/>
        <v/>
      </c>
      <c r="AE33" s="25" t="str">
        <f t="shared" si="8"/>
        <v/>
      </c>
      <c r="AF33" s="25" t="str">
        <f t="shared" si="2"/>
        <v/>
      </c>
    </row>
    <row r="34" spans="1:32" x14ac:dyDescent="0.35">
      <c r="A34" s="14" t="str">
        <f>IF('[43]Video Analysis'!$B$314="","",'[43]Video Analysis'!$B$314)</f>
        <v/>
      </c>
      <c r="B34" s="15">
        <f>IF('[43]Video Analysis'!$Q$314="","",'[43]Video Analysis'!$Q$314)</f>
        <v>-73.36662981659174</v>
      </c>
      <c r="C34" s="15">
        <f>IF('[43]Video Analysis'!$P$314="","",'[43]Video Analysis'!$P$314)</f>
        <v>40.907152974978089</v>
      </c>
      <c r="D34" s="16">
        <f>IF('[43]Video Analysis'!$G$314="","",'[43]Video Analysis'!$G$314)</f>
        <v>0</v>
      </c>
      <c r="E34" s="16">
        <f>IF('[43]Video Analysis'!$H$314="","",'[43]Video Analysis'!$H$314)</f>
        <v>0</v>
      </c>
      <c r="F34" s="16">
        <f>IF('[43]Video Analysis'!$I$314="","",'[43]Video Analysis'!$I$314)</f>
        <v>100</v>
      </c>
      <c r="G34" s="16">
        <f>IF('[43]Video Analysis'!$J$314="","",'[43]Video Analysis'!$J$314)</f>
        <v>0</v>
      </c>
      <c r="H34" s="16">
        <f>IF('[43]Video Analysis'!$K$314="","",'[43]Video Analysis'!$K$314)</f>
        <v>0</v>
      </c>
      <c r="I34" s="16">
        <f>IF('[43]Video Analysis'!$L$314="","",'[43]Video Analysis'!$L$314)</f>
        <v>100</v>
      </c>
      <c r="J34" s="16">
        <f>IF('[43]Video Analysis'!$M$314="","",'[43]Video Analysis'!$M$314)</f>
        <v>0</v>
      </c>
      <c r="K34" s="16">
        <f>IF('[43]Video Analysis'!$N$314="","",'[43]Video Analysis'!$N$314)</f>
        <v>0</v>
      </c>
      <c r="L34" s="16">
        <f>IF('[43]Video Analysis'!$O$314="","",'[43]Video Analysis'!$O$314)</f>
        <v>100</v>
      </c>
      <c r="M34" s="17" t="str">
        <f t="shared" si="3"/>
        <v/>
      </c>
      <c r="N34" s="17" t="str">
        <f t="shared" si="3"/>
        <v/>
      </c>
      <c r="O34" s="17" t="str">
        <f t="shared" si="3"/>
        <v/>
      </c>
      <c r="P34" s="17"/>
      <c r="T34" s="23">
        <f t="shared" si="4"/>
        <v>-73.36662981659174</v>
      </c>
      <c r="U34" s="23">
        <f t="shared" si="4"/>
        <v>40.907152974978089</v>
      </c>
      <c r="V34" s="24">
        <f t="shared" si="5"/>
        <v>0</v>
      </c>
      <c r="W34" s="24">
        <f t="shared" si="5"/>
        <v>0</v>
      </c>
      <c r="X34" s="24">
        <f t="shared" si="5"/>
        <v>100</v>
      </c>
      <c r="Y34" s="24">
        <f t="shared" si="6"/>
        <v>0</v>
      </c>
      <c r="Z34" s="24">
        <f t="shared" si="6"/>
        <v>0</v>
      </c>
      <c r="AA34" s="24">
        <f t="shared" si="6"/>
        <v>0</v>
      </c>
      <c r="AB34" s="17" t="str">
        <f t="shared" si="7"/>
        <v/>
      </c>
      <c r="AC34" s="17" t="str">
        <f t="shared" si="7"/>
        <v/>
      </c>
      <c r="AD34" s="17" t="str">
        <f t="shared" si="7"/>
        <v/>
      </c>
      <c r="AE34" s="25" t="str">
        <f t="shared" si="8"/>
        <v/>
      </c>
      <c r="AF34" s="25" t="str">
        <f t="shared" si="2"/>
        <v/>
      </c>
    </row>
    <row r="35" spans="1:32" x14ac:dyDescent="0.35">
      <c r="A35" s="14" t="str">
        <f>IF('[43]Video Analysis'!$B$324="","",'[43]Video Analysis'!$B$324)</f>
        <v/>
      </c>
      <c r="B35" s="15">
        <f>IF('[43]Video Analysis'!$Q$324="","",'[43]Video Analysis'!$Q$324)</f>
        <v>-73.36662981659174</v>
      </c>
      <c r="C35" s="15">
        <f>IF('[43]Video Analysis'!$P$324="","",'[43]Video Analysis'!$P$324)</f>
        <v>40.907152974978089</v>
      </c>
      <c r="D35" s="16">
        <f>IF('[43]Video Analysis'!$G$324="","",'[43]Video Analysis'!$G$324)</f>
        <v>0</v>
      </c>
      <c r="E35" s="16">
        <f>IF('[43]Video Analysis'!$H$324="","",'[43]Video Analysis'!$H$324)</f>
        <v>0</v>
      </c>
      <c r="F35" s="16">
        <f>IF('[43]Video Analysis'!$I$324="","",'[43]Video Analysis'!$I$324)</f>
        <v>100</v>
      </c>
      <c r="G35" s="16">
        <f>IF('[43]Video Analysis'!$J$324="","",'[43]Video Analysis'!$J$324)</f>
        <v>0</v>
      </c>
      <c r="H35" s="16">
        <f>IF('[43]Video Analysis'!$K$324="","",'[43]Video Analysis'!$K$324)</f>
        <v>0</v>
      </c>
      <c r="I35" s="16">
        <f>IF('[43]Video Analysis'!$L$324="","",'[43]Video Analysis'!$L$324)</f>
        <v>100</v>
      </c>
      <c r="J35" s="16">
        <f>IF('[43]Video Analysis'!$M$324="","",'[43]Video Analysis'!$M$324)</f>
        <v>0</v>
      </c>
      <c r="K35" s="16">
        <f>IF('[43]Video Analysis'!$N$324="","",'[43]Video Analysis'!$N$324)</f>
        <v>0</v>
      </c>
      <c r="L35" s="16">
        <f>IF('[43]Video Analysis'!$O$324="","",'[43]Video Analysis'!$O$324)</f>
        <v>100</v>
      </c>
      <c r="M35" s="17" t="str">
        <f t="shared" si="3"/>
        <v/>
      </c>
      <c r="N35" s="17" t="str">
        <f t="shared" si="3"/>
        <v/>
      </c>
      <c r="O35" s="17" t="str">
        <f t="shared" si="3"/>
        <v/>
      </c>
      <c r="P35" s="17"/>
      <c r="T35" s="23">
        <f t="shared" si="4"/>
        <v>-73.36662981659174</v>
      </c>
      <c r="U35" s="23">
        <f t="shared" si="4"/>
        <v>40.907152974978089</v>
      </c>
      <c r="V35" s="24">
        <f t="shared" si="5"/>
        <v>0</v>
      </c>
      <c r="W35" s="24">
        <f t="shared" si="5"/>
        <v>0</v>
      </c>
      <c r="X35" s="24">
        <f t="shared" si="5"/>
        <v>100</v>
      </c>
      <c r="Y35" s="24">
        <f t="shared" si="6"/>
        <v>0</v>
      </c>
      <c r="Z35" s="24">
        <f t="shared" si="6"/>
        <v>0</v>
      </c>
      <c r="AA35" s="24">
        <f t="shared" si="6"/>
        <v>0</v>
      </c>
      <c r="AB35" s="17" t="str">
        <f t="shared" si="7"/>
        <v/>
      </c>
      <c r="AC35" s="17" t="str">
        <f t="shared" si="7"/>
        <v/>
      </c>
      <c r="AD35" s="17" t="str">
        <f t="shared" si="7"/>
        <v/>
      </c>
      <c r="AE35" s="25" t="str">
        <f t="shared" si="8"/>
        <v/>
      </c>
      <c r="AF35" s="25" t="str">
        <f t="shared" si="2"/>
        <v/>
      </c>
    </row>
    <row r="36" spans="1:32" x14ac:dyDescent="0.35">
      <c r="A36" s="14" t="str">
        <f>IF('[43]Video Analysis'!$B$334="","",'[43]Video Analysis'!$B$334)</f>
        <v/>
      </c>
      <c r="B36" s="15">
        <f>IF('[43]Video Analysis'!$Q$334="","",'[43]Video Analysis'!$Q$334)</f>
        <v>-73.36662981659174</v>
      </c>
      <c r="C36" s="15">
        <f>IF('[43]Video Analysis'!$P$334="","",'[43]Video Analysis'!$P$334)</f>
        <v>40.907152974978089</v>
      </c>
      <c r="D36" s="16">
        <f>IF('[43]Video Analysis'!$G$334="","",'[43]Video Analysis'!$G$334)</f>
        <v>0</v>
      </c>
      <c r="E36" s="16">
        <f>IF('[43]Video Analysis'!$H$334="","",'[43]Video Analysis'!$H$334)</f>
        <v>0</v>
      </c>
      <c r="F36" s="16">
        <f>IF('[43]Video Analysis'!$I$334="","",'[43]Video Analysis'!$I$334)</f>
        <v>100</v>
      </c>
      <c r="G36" s="16">
        <f>IF('[43]Video Analysis'!$J$334="","",'[43]Video Analysis'!$J$334)</f>
        <v>0</v>
      </c>
      <c r="H36" s="16">
        <f>IF('[43]Video Analysis'!$K$334="","",'[43]Video Analysis'!$K$334)</f>
        <v>0</v>
      </c>
      <c r="I36" s="16">
        <f>IF('[43]Video Analysis'!$L$334="","",'[43]Video Analysis'!$L$334)</f>
        <v>100</v>
      </c>
      <c r="J36" s="16">
        <f>IF('[43]Video Analysis'!$M$334="","",'[43]Video Analysis'!$M$334)</f>
        <v>0</v>
      </c>
      <c r="K36" s="16">
        <f>IF('[43]Video Analysis'!$N$334="","",'[43]Video Analysis'!$N$334)</f>
        <v>0</v>
      </c>
      <c r="L36" s="16">
        <f>IF('[43]Video Analysis'!$O$334="","",'[43]Video Analysis'!$O$334)</f>
        <v>100</v>
      </c>
      <c r="M36" s="17" t="str">
        <f t="shared" si="3"/>
        <v/>
      </c>
      <c r="N36" s="17" t="str">
        <f t="shared" si="3"/>
        <v/>
      </c>
      <c r="O36" s="17" t="str">
        <f t="shared" si="3"/>
        <v/>
      </c>
      <c r="P36" s="17"/>
      <c r="T36" s="23">
        <f t="shared" si="4"/>
        <v>-73.36662981659174</v>
      </c>
      <c r="U36" s="23">
        <f t="shared" si="4"/>
        <v>40.907152974978089</v>
      </c>
      <c r="V36" s="24">
        <f t="shared" si="5"/>
        <v>0</v>
      </c>
      <c r="W36" s="24">
        <f t="shared" si="5"/>
        <v>0</v>
      </c>
      <c r="X36" s="24">
        <f t="shared" si="5"/>
        <v>100</v>
      </c>
      <c r="Y36" s="24">
        <f t="shared" si="6"/>
        <v>0</v>
      </c>
      <c r="Z36" s="24">
        <f t="shared" si="6"/>
        <v>0</v>
      </c>
      <c r="AA36" s="24">
        <f t="shared" si="6"/>
        <v>0</v>
      </c>
      <c r="AB36" s="17" t="str">
        <f t="shared" si="7"/>
        <v/>
      </c>
      <c r="AC36" s="17" t="str">
        <f t="shared" si="7"/>
        <v/>
      </c>
      <c r="AD36" s="17" t="str">
        <f t="shared" si="7"/>
        <v/>
      </c>
      <c r="AE36" s="25" t="str">
        <f t="shared" si="8"/>
        <v/>
      </c>
      <c r="AF36" s="25" t="str">
        <f t="shared" si="2"/>
        <v/>
      </c>
    </row>
    <row r="37" spans="1:32" x14ac:dyDescent="0.35">
      <c r="A37" s="14" t="str">
        <f>IF('[43]Video Analysis'!$B$344="","",'[43]Video Analysis'!$B$344)</f>
        <v/>
      </c>
      <c r="B37" s="15">
        <f>IF('[43]Video Analysis'!$Q$344="","",'[43]Video Analysis'!$Q$344)</f>
        <v>-73.36662981659174</v>
      </c>
      <c r="C37" s="15">
        <f>IF('[43]Video Analysis'!$P$344="","",'[43]Video Analysis'!$P$344)</f>
        <v>40.907152974978089</v>
      </c>
      <c r="D37" s="16">
        <f>IF('[43]Video Analysis'!$G$344="","",'[43]Video Analysis'!$G$344)</f>
        <v>0</v>
      </c>
      <c r="E37" s="16">
        <f>IF('[43]Video Analysis'!$H$344="","",'[43]Video Analysis'!$H$344)</f>
        <v>0</v>
      </c>
      <c r="F37" s="16">
        <f>IF('[43]Video Analysis'!$I$344="","",'[43]Video Analysis'!$I$344)</f>
        <v>100</v>
      </c>
      <c r="G37" s="16">
        <f>IF('[43]Video Analysis'!$J$344="","",'[43]Video Analysis'!$J$344)</f>
        <v>0</v>
      </c>
      <c r="H37" s="16">
        <f>IF('[43]Video Analysis'!$K$344="","",'[43]Video Analysis'!$K$344)</f>
        <v>0</v>
      </c>
      <c r="I37" s="16">
        <f>IF('[43]Video Analysis'!$L$344="","",'[43]Video Analysis'!$L$344)</f>
        <v>100</v>
      </c>
      <c r="J37" s="16">
        <f>IF('[43]Video Analysis'!$M$344="","",'[43]Video Analysis'!$M$344)</f>
        <v>0</v>
      </c>
      <c r="K37" s="16">
        <f>IF('[43]Video Analysis'!$N$344="","",'[43]Video Analysis'!$N$344)</f>
        <v>0</v>
      </c>
      <c r="L37" s="16">
        <f>IF('[43]Video Analysis'!$O$344="","",'[43]Video Analysis'!$O$344)</f>
        <v>100</v>
      </c>
      <c r="M37" s="17" t="str">
        <f t="shared" si="3"/>
        <v/>
      </c>
      <c r="N37" s="17" t="str">
        <f t="shared" si="3"/>
        <v/>
      </c>
      <c r="O37" s="17" t="str">
        <f t="shared" si="3"/>
        <v/>
      </c>
      <c r="P37" s="17"/>
      <c r="T37" s="23">
        <f t="shared" si="4"/>
        <v>-73.36662981659174</v>
      </c>
      <c r="U37" s="23">
        <f t="shared" si="4"/>
        <v>40.907152974978089</v>
      </c>
      <c r="V37" s="24">
        <f t="shared" si="5"/>
        <v>0</v>
      </c>
      <c r="W37" s="24">
        <f t="shared" si="5"/>
        <v>0</v>
      </c>
      <c r="X37" s="24">
        <f t="shared" si="5"/>
        <v>100</v>
      </c>
      <c r="Y37" s="24">
        <f t="shared" si="6"/>
        <v>0</v>
      </c>
      <c r="Z37" s="24">
        <f t="shared" si="6"/>
        <v>0</v>
      </c>
      <c r="AA37" s="24">
        <f t="shared" si="6"/>
        <v>0</v>
      </c>
      <c r="AB37" s="17" t="str">
        <f t="shared" si="7"/>
        <v/>
      </c>
      <c r="AC37" s="17" t="str">
        <f t="shared" si="7"/>
        <v/>
      </c>
      <c r="AD37" s="17" t="str">
        <f t="shared" si="7"/>
        <v/>
      </c>
      <c r="AE37" s="25" t="str">
        <f t="shared" si="8"/>
        <v/>
      </c>
      <c r="AF37" s="25" t="str">
        <f t="shared" si="2"/>
        <v/>
      </c>
    </row>
    <row r="38" spans="1:32" x14ac:dyDescent="0.35">
      <c r="A38" s="14" t="str">
        <f>IF('[43]Video Analysis'!$B$354="","",'[43]Video Analysis'!$B$354)</f>
        <v/>
      </c>
      <c r="B38" s="15">
        <f>IF('[43]Video Analysis'!$Q$354="","",'[43]Video Analysis'!$Q$354)</f>
        <v>-73.36662981659174</v>
      </c>
      <c r="C38" s="15">
        <f>IF('[43]Video Analysis'!$P$354="","",'[43]Video Analysis'!$P$354)</f>
        <v>40.907152974978089</v>
      </c>
      <c r="D38" s="16">
        <f>IF('[43]Video Analysis'!$G$354="","",'[43]Video Analysis'!$G$354)</f>
        <v>0</v>
      </c>
      <c r="E38" s="16">
        <f>IF('[43]Video Analysis'!$H$354="","",'[43]Video Analysis'!$H$354)</f>
        <v>0</v>
      </c>
      <c r="F38" s="16">
        <f>IF('[43]Video Analysis'!$I$354="","",'[43]Video Analysis'!$I$354)</f>
        <v>100</v>
      </c>
      <c r="G38" s="16">
        <f>IF('[43]Video Analysis'!$J$354="","",'[43]Video Analysis'!$J$354)</f>
        <v>0</v>
      </c>
      <c r="H38" s="16">
        <f>IF('[43]Video Analysis'!$K$354="","",'[43]Video Analysis'!$K$354)</f>
        <v>0</v>
      </c>
      <c r="I38" s="16">
        <f>IF('[43]Video Analysis'!$L$354="","",'[43]Video Analysis'!$L$354)</f>
        <v>100</v>
      </c>
      <c r="J38" s="16">
        <f>IF('[43]Video Analysis'!$M$354="","",'[43]Video Analysis'!$M$354)</f>
        <v>0</v>
      </c>
      <c r="K38" s="16">
        <f>IF('[43]Video Analysis'!$N$354="","",'[43]Video Analysis'!$N$354)</f>
        <v>0</v>
      </c>
      <c r="L38" s="16">
        <f>IF('[43]Video Analysis'!$O$354="","",'[43]Video Analysis'!$O$354)</f>
        <v>100</v>
      </c>
      <c r="M38" s="17" t="str">
        <f t="shared" si="3"/>
        <v/>
      </c>
      <c r="N38" s="17" t="str">
        <f t="shared" si="3"/>
        <v/>
      </c>
      <c r="O38" s="17" t="str">
        <f t="shared" si="3"/>
        <v/>
      </c>
      <c r="P38" s="17"/>
      <c r="T38" s="23">
        <f t="shared" si="4"/>
        <v>-73.36662981659174</v>
      </c>
      <c r="U38" s="23">
        <f t="shared" si="4"/>
        <v>40.907152974978089</v>
      </c>
      <c r="V38" s="24">
        <f t="shared" si="5"/>
        <v>0</v>
      </c>
      <c r="W38" s="24">
        <f t="shared" si="5"/>
        <v>0</v>
      </c>
      <c r="X38" s="24">
        <f t="shared" si="5"/>
        <v>100</v>
      </c>
      <c r="Y38" s="24">
        <f t="shared" si="6"/>
        <v>0</v>
      </c>
      <c r="Z38" s="24">
        <f t="shared" si="6"/>
        <v>0</v>
      </c>
      <c r="AA38" s="24">
        <f t="shared" si="6"/>
        <v>0</v>
      </c>
      <c r="AB38" s="17" t="str">
        <f t="shared" si="7"/>
        <v/>
      </c>
      <c r="AC38" s="17" t="str">
        <f t="shared" si="7"/>
        <v/>
      </c>
      <c r="AD38" s="17" t="str">
        <f t="shared" si="7"/>
        <v/>
      </c>
      <c r="AE38" s="25" t="str">
        <f t="shared" si="8"/>
        <v/>
      </c>
      <c r="AF38" s="25" t="str">
        <f t="shared" si="2"/>
        <v/>
      </c>
    </row>
    <row r="39" spans="1:32" x14ac:dyDescent="0.35">
      <c r="A39" s="14" t="str">
        <f>IF('[43]Video Analysis'!$B$364="","",'[43]Video Analysis'!$B$364)</f>
        <v/>
      </c>
      <c r="B39" s="15">
        <f>IF('[43]Video Analysis'!$Q$364="","",'[43]Video Analysis'!$Q$364)</f>
        <v>-73.36662981659174</v>
      </c>
      <c r="C39" s="15">
        <f>IF('[43]Video Analysis'!$P$364="","",'[43]Video Analysis'!$P$364)</f>
        <v>40.907152974978089</v>
      </c>
      <c r="D39" s="16">
        <f>IF('[43]Video Analysis'!$G$364="","",'[43]Video Analysis'!$G$364)</f>
        <v>0</v>
      </c>
      <c r="E39" s="16">
        <f>IF('[43]Video Analysis'!$H$364="","",'[43]Video Analysis'!$H$364)</f>
        <v>0</v>
      </c>
      <c r="F39" s="16">
        <f>IF('[43]Video Analysis'!$I$364="","",'[43]Video Analysis'!$I$364)</f>
        <v>100</v>
      </c>
      <c r="G39" s="16">
        <f>IF('[43]Video Analysis'!$J$364="","",'[43]Video Analysis'!$J$364)</f>
        <v>0</v>
      </c>
      <c r="H39" s="16">
        <f>IF('[43]Video Analysis'!$K$364="","",'[43]Video Analysis'!$K$364)</f>
        <v>0</v>
      </c>
      <c r="I39" s="16">
        <f>IF('[43]Video Analysis'!$L$364="","",'[43]Video Analysis'!$L$364)</f>
        <v>100</v>
      </c>
      <c r="J39" s="16">
        <f>IF('[43]Video Analysis'!$M$364="","",'[43]Video Analysis'!$M$364)</f>
        <v>0</v>
      </c>
      <c r="K39" s="16">
        <f>IF('[43]Video Analysis'!$N$364="","",'[43]Video Analysis'!$N$364)</f>
        <v>0</v>
      </c>
      <c r="L39" s="16">
        <f>IF('[43]Video Analysis'!$O$364="","",'[43]Video Analysis'!$O$364)</f>
        <v>100</v>
      </c>
      <c r="M39" s="17" t="str">
        <f t="shared" si="3"/>
        <v/>
      </c>
      <c r="N39" s="17" t="str">
        <f t="shared" si="3"/>
        <v/>
      </c>
      <c r="O39" s="17" t="str">
        <f t="shared" si="3"/>
        <v/>
      </c>
      <c r="P39" s="17"/>
      <c r="T39" s="23">
        <f t="shared" si="4"/>
        <v>-73.36662981659174</v>
      </c>
      <c r="U39" s="23">
        <f t="shared" si="4"/>
        <v>40.907152974978089</v>
      </c>
      <c r="V39" s="24">
        <f t="shared" si="5"/>
        <v>0</v>
      </c>
      <c r="W39" s="24">
        <f t="shared" si="5"/>
        <v>0</v>
      </c>
      <c r="X39" s="24">
        <f t="shared" si="5"/>
        <v>100</v>
      </c>
      <c r="Y39" s="24">
        <f t="shared" si="6"/>
        <v>0</v>
      </c>
      <c r="Z39" s="24">
        <f t="shared" si="6"/>
        <v>0</v>
      </c>
      <c r="AA39" s="24">
        <f t="shared" si="6"/>
        <v>0</v>
      </c>
      <c r="AB39" s="17" t="str">
        <f t="shared" si="7"/>
        <v/>
      </c>
      <c r="AC39" s="17" t="str">
        <f t="shared" si="7"/>
        <v/>
      </c>
      <c r="AD39" s="17" t="str">
        <f t="shared" si="7"/>
        <v/>
      </c>
      <c r="AE39" s="25" t="str">
        <f t="shared" si="8"/>
        <v/>
      </c>
      <c r="AF39" s="25" t="str">
        <f t="shared" si="2"/>
        <v/>
      </c>
    </row>
    <row r="40" spans="1:32" x14ac:dyDescent="0.35">
      <c r="A40" s="14" t="str">
        <f>IF('[43]Video Analysis'!$B$374="","",'[43]Video Analysis'!$B$374)</f>
        <v/>
      </c>
      <c r="B40" s="15">
        <f>IF('[43]Video Analysis'!$Q$374="","",'[43]Video Analysis'!$Q$374)</f>
        <v>-73.36662981659174</v>
      </c>
      <c r="C40" s="15">
        <f>IF('[43]Video Analysis'!$P$374="","",'[43]Video Analysis'!$P$374)</f>
        <v>40.907152974978089</v>
      </c>
      <c r="D40" s="16">
        <f>IF('[43]Video Analysis'!$G$374="","",'[43]Video Analysis'!$G$374)</f>
        <v>0</v>
      </c>
      <c r="E40" s="16">
        <f>IF('[43]Video Analysis'!$H$374="","",'[43]Video Analysis'!$H$374)</f>
        <v>0</v>
      </c>
      <c r="F40" s="16">
        <f>IF('[43]Video Analysis'!$I$374="","",'[43]Video Analysis'!$I$374)</f>
        <v>100</v>
      </c>
      <c r="G40" s="16">
        <f>IF('[43]Video Analysis'!$J$374="","",'[43]Video Analysis'!$J$374)</f>
        <v>0</v>
      </c>
      <c r="H40" s="16">
        <f>IF('[43]Video Analysis'!$K$374="","",'[43]Video Analysis'!$K$374)</f>
        <v>0</v>
      </c>
      <c r="I40" s="16">
        <f>IF('[43]Video Analysis'!$L$374="","",'[43]Video Analysis'!$L$374)</f>
        <v>100</v>
      </c>
      <c r="J40" s="16">
        <f>IF('[43]Video Analysis'!$M$374="","",'[43]Video Analysis'!$M$374)</f>
        <v>0</v>
      </c>
      <c r="K40" s="16">
        <f>IF('[43]Video Analysis'!$N$374="","",'[43]Video Analysis'!$N$374)</f>
        <v>0</v>
      </c>
      <c r="L40" s="16">
        <f>IF('[43]Video Analysis'!$O$374="","",'[43]Video Analysis'!$O$374)</f>
        <v>100</v>
      </c>
      <c r="M40" s="17" t="str">
        <f t="shared" si="3"/>
        <v/>
      </c>
      <c r="N40" s="17" t="str">
        <f t="shared" si="3"/>
        <v/>
      </c>
      <c r="O40" s="17" t="str">
        <f t="shared" si="3"/>
        <v/>
      </c>
      <c r="P40" s="17"/>
      <c r="T40" s="23">
        <f t="shared" si="4"/>
        <v>-73.36662981659174</v>
      </c>
      <c r="U40" s="23">
        <f t="shared" si="4"/>
        <v>40.907152974978089</v>
      </c>
      <c r="V40" s="24">
        <f t="shared" si="5"/>
        <v>0</v>
      </c>
      <c r="W40" s="24">
        <f t="shared" si="5"/>
        <v>0</v>
      </c>
      <c r="X40" s="24">
        <f t="shared" si="5"/>
        <v>100</v>
      </c>
      <c r="Y40" s="24">
        <f t="shared" si="6"/>
        <v>0</v>
      </c>
      <c r="Z40" s="24">
        <f t="shared" si="6"/>
        <v>0</v>
      </c>
      <c r="AA40" s="24">
        <f t="shared" si="6"/>
        <v>0</v>
      </c>
      <c r="AB40" s="17" t="str">
        <f t="shared" si="7"/>
        <v/>
      </c>
      <c r="AC40" s="17" t="str">
        <f t="shared" si="7"/>
        <v/>
      </c>
      <c r="AD40" s="17" t="str">
        <f t="shared" si="7"/>
        <v/>
      </c>
      <c r="AE40" s="25" t="str">
        <f t="shared" si="8"/>
        <v/>
      </c>
      <c r="AF40" s="25" t="str">
        <f t="shared" si="2"/>
        <v/>
      </c>
    </row>
    <row r="41" spans="1:32" x14ac:dyDescent="0.35">
      <c r="A41" s="14" t="str">
        <f>IF('[43]Video Analysis'!$B$384="","",'[43]Video Analysis'!$B$384)</f>
        <v/>
      </c>
      <c r="B41" s="15">
        <f>IF('[43]Video Analysis'!$Q$384="","",'[43]Video Analysis'!$Q$384)</f>
        <v>-73.36662981659174</v>
      </c>
      <c r="C41" s="15">
        <f>IF('[43]Video Analysis'!$P$384="","",'[43]Video Analysis'!$P$384)</f>
        <v>40.907152974978089</v>
      </c>
      <c r="D41" s="16">
        <f>IF('[43]Video Analysis'!$G$384="","",'[43]Video Analysis'!$G$384)</f>
        <v>0</v>
      </c>
      <c r="E41" s="16">
        <f>IF('[43]Video Analysis'!$H$384="","",'[43]Video Analysis'!$H$384)</f>
        <v>0</v>
      </c>
      <c r="F41" s="16">
        <f>IF('[43]Video Analysis'!$I$384="","",'[43]Video Analysis'!$I$384)</f>
        <v>100</v>
      </c>
      <c r="G41" s="16">
        <f>IF('[43]Video Analysis'!$J$384="","",'[43]Video Analysis'!$J$384)</f>
        <v>0</v>
      </c>
      <c r="H41" s="16">
        <f>IF('[43]Video Analysis'!$K$384="","",'[43]Video Analysis'!$K$384)</f>
        <v>0</v>
      </c>
      <c r="I41" s="16">
        <f>IF('[43]Video Analysis'!$L$384="","",'[43]Video Analysis'!$L$384)</f>
        <v>100</v>
      </c>
      <c r="J41" s="16">
        <f>IF('[43]Video Analysis'!$M$384="","",'[43]Video Analysis'!$M$384)</f>
        <v>0</v>
      </c>
      <c r="K41" s="16">
        <f>IF('[43]Video Analysis'!$N$384="","",'[43]Video Analysis'!$N$384)</f>
        <v>0</v>
      </c>
      <c r="L41" s="16">
        <f>IF('[43]Video Analysis'!$O$384="","",'[43]Video Analysis'!$O$384)</f>
        <v>100</v>
      </c>
      <c r="M41" s="17" t="str">
        <f t="shared" si="3"/>
        <v/>
      </c>
      <c r="N41" s="17" t="str">
        <f t="shared" si="3"/>
        <v/>
      </c>
      <c r="O41" s="17" t="str">
        <f t="shared" si="3"/>
        <v/>
      </c>
      <c r="P41" s="17" t="s">
        <v>19</v>
      </c>
      <c r="T41" s="23">
        <f t="shared" si="4"/>
        <v>-73.36662981659174</v>
      </c>
      <c r="U41" s="23">
        <f t="shared" si="4"/>
        <v>40.907152974978089</v>
      </c>
      <c r="V41" s="24">
        <f t="shared" si="5"/>
        <v>0</v>
      </c>
      <c r="W41" s="24">
        <f t="shared" si="5"/>
        <v>0</v>
      </c>
      <c r="X41" s="24">
        <f t="shared" si="5"/>
        <v>100</v>
      </c>
      <c r="Y41" s="24">
        <f t="shared" si="6"/>
        <v>0</v>
      </c>
      <c r="Z41" s="24">
        <f t="shared" si="6"/>
        <v>0</v>
      </c>
      <c r="AA41" s="24">
        <f t="shared" si="6"/>
        <v>0</v>
      </c>
      <c r="AB41" s="17" t="str">
        <f t="shared" si="7"/>
        <v/>
      </c>
      <c r="AC41" s="17" t="str">
        <f t="shared" si="7"/>
        <v/>
      </c>
      <c r="AD41" s="17" t="str">
        <f t="shared" si="7"/>
        <v/>
      </c>
      <c r="AE41" s="25" t="str">
        <f t="shared" si="8"/>
        <v/>
      </c>
      <c r="AF41" s="25" t="str">
        <f t="shared" si="2"/>
        <v xml:space="preserve">10% NM </v>
      </c>
    </row>
    <row r="42" spans="1:32" x14ac:dyDescent="0.35">
      <c r="A42" s="14" t="str">
        <f>IF('[43]Video Analysis'!$B$394="","",'[43]Video Analysis'!$B$394)</f>
        <v/>
      </c>
      <c r="B42" s="15">
        <f>IF('[43]Video Analysis'!$Q$394="","",'[43]Video Analysis'!$Q$394)</f>
        <v>-73.36662981659174</v>
      </c>
      <c r="C42" s="15">
        <f>IF('[43]Video Analysis'!$P$394="","",'[43]Video Analysis'!$P$394)</f>
        <v>40.907152974978089</v>
      </c>
      <c r="D42" s="16">
        <f>IF('[43]Video Analysis'!$G$394="","",'[43]Video Analysis'!$G$394)</f>
        <v>0</v>
      </c>
      <c r="E42" s="16">
        <f>IF('[43]Video Analysis'!$H$394="","",'[43]Video Analysis'!$H$394)</f>
        <v>0</v>
      </c>
      <c r="F42" s="16">
        <f>IF('[43]Video Analysis'!$I$394="","",'[43]Video Analysis'!$I$394)</f>
        <v>100</v>
      </c>
      <c r="G42" s="16">
        <f>IF('[43]Video Analysis'!$J$394="","",'[43]Video Analysis'!$J$394)</f>
        <v>0</v>
      </c>
      <c r="H42" s="16">
        <f>IF('[43]Video Analysis'!$K$394="","",'[43]Video Analysis'!$K$394)</f>
        <v>0</v>
      </c>
      <c r="I42" s="16">
        <f>IF('[43]Video Analysis'!$L$394="","",'[43]Video Analysis'!$L$394)</f>
        <v>100</v>
      </c>
      <c r="J42" s="16">
        <f>IF('[43]Video Analysis'!$M$394="","",'[43]Video Analysis'!$M$394)</f>
        <v>0</v>
      </c>
      <c r="K42" s="16">
        <f>IF('[43]Video Analysis'!$N$394="","",'[43]Video Analysis'!$N$394)</f>
        <v>0</v>
      </c>
      <c r="L42" s="16">
        <f>IF('[43]Video Analysis'!$O$394="","",'[43]Video Analysis'!$O$394)</f>
        <v>100</v>
      </c>
      <c r="M42" s="17" t="str">
        <f t="shared" si="3"/>
        <v/>
      </c>
      <c r="N42" s="17" t="str">
        <f t="shared" si="3"/>
        <v/>
      </c>
      <c r="O42" s="17" t="str">
        <f t="shared" si="3"/>
        <v/>
      </c>
      <c r="P42" s="17"/>
      <c r="T42" s="23">
        <f t="shared" si="4"/>
        <v>-73.36662981659174</v>
      </c>
      <c r="U42" s="23">
        <f t="shared" si="4"/>
        <v>40.907152974978089</v>
      </c>
      <c r="V42" s="24">
        <f t="shared" si="5"/>
        <v>0</v>
      </c>
      <c r="W42" s="24">
        <f t="shared" si="5"/>
        <v>0</v>
      </c>
      <c r="X42" s="24">
        <f t="shared" si="5"/>
        <v>100</v>
      </c>
      <c r="Y42" s="24">
        <f t="shared" si="6"/>
        <v>0</v>
      </c>
      <c r="Z42" s="24">
        <f t="shared" si="6"/>
        <v>0</v>
      </c>
      <c r="AA42" s="24">
        <f t="shared" si="6"/>
        <v>0</v>
      </c>
      <c r="AB42" s="17" t="str">
        <f t="shared" si="7"/>
        <v/>
      </c>
      <c r="AC42" s="17" t="str">
        <f t="shared" si="7"/>
        <v/>
      </c>
      <c r="AD42" s="17" t="str">
        <f t="shared" si="7"/>
        <v/>
      </c>
      <c r="AE42" s="25" t="str">
        <f t="shared" si="8"/>
        <v/>
      </c>
      <c r="AF42" s="25" t="str">
        <f t="shared" si="2"/>
        <v/>
      </c>
    </row>
    <row r="43" spans="1:32" x14ac:dyDescent="0.35">
      <c r="A43" s="14" t="str">
        <f>IF('[43]Video Analysis'!$B$404="","",'[43]Video Analysis'!$B$404)</f>
        <v/>
      </c>
      <c r="B43" s="15" t="str">
        <f>IF('[43]Video Analysis'!$Q$404="","",'[43]Video Analysis'!$Q$404)</f>
        <v/>
      </c>
      <c r="C43" s="15" t="str">
        <f>IF('[43]Video Analysis'!$P$404="","",'[43]Video Analysis'!$P$404)</f>
        <v/>
      </c>
      <c r="D43" s="16" t="str">
        <f>IF('[43]Video Analysis'!$G$404="","",'[43]Video Analysis'!$G$404)</f>
        <v/>
      </c>
      <c r="E43" s="16" t="str">
        <f>IF('[43]Video Analysis'!$H$404="","",'[43]Video Analysis'!$H$404)</f>
        <v/>
      </c>
      <c r="F43" s="16" t="str">
        <f>IF('[43]Video Analysis'!$I$404="","",'[43]Video Analysis'!$I$404)</f>
        <v/>
      </c>
      <c r="G43" s="16" t="str">
        <f>IF('[43]Video Analysis'!$J$404="","",'[43]Video Analysis'!$J$404)</f>
        <v/>
      </c>
      <c r="H43" s="16" t="str">
        <f>IF('[43]Video Analysis'!$K$404="","",'[43]Video Analysis'!$K$404)</f>
        <v/>
      </c>
      <c r="I43" s="16" t="str">
        <f>IF('[43]Video Analysis'!$L$404="","",'[43]Video Analysis'!$L$404)</f>
        <v/>
      </c>
      <c r="J43" s="16" t="str">
        <f>IF('[43]Video Analysis'!$M$404="","",'[43]Video Analysis'!$M$404)</f>
        <v/>
      </c>
      <c r="K43" s="16" t="str">
        <f>IF('[43]Video Analysis'!$N$404="","",'[43]Video Analysis'!$N$404)</f>
        <v/>
      </c>
      <c r="L43" s="16" t="str">
        <f>IF('[43]Video Analysis'!$O$404="","",'[43]Video Analysis'!$O$404)</f>
        <v/>
      </c>
      <c r="M43" s="17" t="str">
        <f t="shared" si="3"/>
        <v/>
      </c>
      <c r="N43" s="17" t="str">
        <f t="shared" si="3"/>
        <v/>
      </c>
      <c r="O43" s="17" t="str">
        <f t="shared" si="3"/>
        <v/>
      </c>
      <c r="P43" s="17"/>
      <c r="T43" s="23" t="str">
        <f t="shared" si="4"/>
        <v/>
      </c>
      <c r="U43" s="23" t="str">
        <f t="shared" si="4"/>
        <v/>
      </c>
      <c r="V43" s="24" t="str">
        <f t="shared" si="5"/>
        <v/>
      </c>
      <c r="W43" s="24" t="str">
        <f t="shared" si="5"/>
        <v/>
      </c>
      <c r="X43" s="24" t="str">
        <f t="shared" si="5"/>
        <v/>
      </c>
      <c r="Y43" s="24" t="str">
        <f t="shared" si="6"/>
        <v/>
      </c>
      <c r="Z43" s="24" t="str">
        <f t="shared" si="6"/>
        <v/>
      </c>
      <c r="AA43" s="24" t="str">
        <f t="shared" si="6"/>
        <v/>
      </c>
      <c r="AB43" s="17" t="str">
        <f t="shared" si="7"/>
        <v/>
      </c>
      <c r="AC43" s="17" t="str">
        <f t="shared" si="7"/>
        <v/>
      </c>
      <c r="AD43" s="17" t="str">
        <f t="shared" si="7"/>
        <v/>
      </c>
      <c r="AE43" s="25" t="str">
        <f t="shared" si="8"/>
        <v/>
      </c>
      <c r="AF43" s="25" t="str">
        <f t="shared" si="2"/>
        <v/>
      </c>
    </row>
    <row r="44" spans="1:32" x14ac:dyDescent="0.35">
      <c r="A44" s="14" t="str">
        <f>IF('[43]Video Analysis'!$B$414="","",'[43]Video Analysis'!$B$414)</f>
        <v/>
      </c>
      <c r="B44" s="15" t="str">
        <f>IF('[43]Video Analysis'!$Q$414="","",'[43]Video Analysis'!$Q$414)</f>
        <v/>
      </c>
      <c r="C44" s="15" t="str">
        <f>IF('[43]Video Analysis'!$P$414="","",'[43]Video Analysis'!$P$414)</f>
        <v/>
      </c>
      <c r="D44" s="16" t="str">
        <f>IF('[43]Video Analysis'!$G$414="","",'[43]Video Analysis'!$G$414)</f>
        <v/>
      </c>
      <c r="E44" s="16" t="str">
        <f>IF('[43]Video Analysis'!$H$414="","",'[43]Video Analysis'!$H$414)</f>
        <v/>
      </c>
      <c r="F44" s="16" t="str">
        <f>IF('[43]Video Analysis'!$I$414="","",'[43]Video Analysis'!$I$414)</f>
        <v/>
      </c>
      <c r="G44" s="16" t="str">
        <f>IF('[43]Video Analysis'!$J$414="","",'[43]Video Analysis'!$J$414)</f>
        <v/>
      </c>
      <c r="H44" s="16" t="str">
        <f>IF('[43]Video Analysis'!$K$414="","",'[43]Video Analysis'!$K$414)</f>
        <v/>
      </c>
      <c r="I44" s="16" t="str">
        <f>IF('[43]Video Analysis'!$L$414="","",'[43]Video Analysis'!$L$414)</f>
        <v/>
      </c>
      <c r="J44" s="16" t="str">
        <f>IF('[43]Video Analysis'!$M$414="","",'[43]Video Analysis'!$M$414)</f>
        <v/>
      </c>
      <c r="K44" s="16" t="str">
        <f>IF('[43]Video Analysis'!$N$414="","",'[43]Video Analysis'!$N$414)</f>
        <v/>
      </c>
      <c r="L44" s="16" t="str">
        <f>IF('[43]Video Analysis'!$O$414="","",'[43]Video Analysis'!$O$414)</f>
        <v/>
      </c>
      <c r="M44" s="17" t="str">
        <f t="shared" si="3"/>
        <v/>
      </c>
      <c r="N44" s="17" t="str">
        <f t="shared" si="3"/>
        <v/>
      </c>
      <c r="O44" s="17" t="str">
        <f t="shared" si="3"/>
        <v/>
      </c>
      <c r="P44" s="17"/>
      <c r="T44" s="23" t="str">
        <f t="shared" si="4"/>
        <v/>
      </c>
      <c r="U44" s="23" t="str">
        <f t="shared" si="4"/>
        <v/>
      </c>
      <c r="V44" s="24" t="str">
        <f t="shared" si="5"/>
        <v/>
      </c>
      <c r="W44" s="24" t="str">
        <f t="shared" si="5"/>
        <v/>
      </c>
      <c r="X44" s="24" t="str">
        <f t="shared" si="5"/>
        <v/>
      </c>
      <c r="Y44" s="24" t="str">
        <f t="shared" si="6"/>
        <v/>
      </c>
      <c r="Z44" s="24" t="str">
        <f t="shared" si="6"/>
        <v/>
      </c>
      <c r="AA44" s="24" t="str">
        <f t="shared" si="6"/>
        <v/>
      </c>
      <c r="AB44" s="17" t="str">
        <f t="shared" si="7"/>
        <v/>
      </c>
      <c r="AC44" s="17" t="str">
        <f t="shared" si="7"/>
        <v/>
      </c>
      <c r="AD44" s="17" t="str">
        <f t="shared" si="7"/>
        <v/>
      </c>
      <c r="AE44" s="25" t="str">
        <f t="shared" si="8"/>
        <v/>
      </c>
      <c r="AF44" s="25" t="str">
        <f t="shared" si="2"/>
        <v/>
      </c>
    </row>
    <row r="45" spans="1:32" x14ac:dyDescent="0.35">
      <c r="A45" s="14" t="str">
        <f>IF('[43]Video Analysis'!$B$424="","",'[43]Video Analysis'!$B$424)</f>
        <v/>
      </c>
      <c r="B45" s="15" t="str">
        <f>IF('[43]Video Analysis'!$Q$424="","",'[43]Video Analysis'!$Q$424)</f>
        <v/>
      </c>
      <c r="C45" s="15" t="str">
        <f>IF('[43]Video Analysis'!$P$424="","",'[43]Video Analysis'!$P$424)</f>
        <v/>
      </c>
      <c r="D45" s="16" t="str">
        <f>IF('[43]Video Analysis'!$G$424="","",'[43]Video Analysis'!$G$424)</f>
        <v/>
      </c>
      <c r="E45" s="16" t="str">
        <f>IF('[43]Video Analysis'!$H$424="","",'[43]Video Analysis'!$H$424)</f>
        <v/>
      </c>
      <c r="F45" s="16" t="str">
        <f>IF('[43]Video Analysis'!$I$424="","",'[43]Video Analysis'!$I$424)</f>
        <v/>
      </c>
      <c r="G45" s="16" t="str">
        <f>IF('[43]Video Analysis'!$J$424="","",'[43]Video Analysis'!$J$424)</f>
        <v/>
      </c>
      <c r="H45" s="16" t="str">
        <f>IF('[43]Video Analysis'!$K$424="","",'[43]Video Analysis'!$K$424)</f>
        <v/>
      </c>
      <c r="I45" s="16" t="str">
        <f>IF('[43]Video Analysis'!$L$424="","",'[43]Video Analysis'!$L$424)</f>
        <v/>
      </c>
      <c r="J45" s="16" t="str">
        <f>IF('[43]Video Analysis'!$M$424="","",'[43]Video Analysis'!$M$424)</f>
        <v/>
      </c>
      <c r="K45" s="16" t="str">
        <f>IF('[43]Video Analysis'!$N$424="","",'[43]Video Analysis'!$N$424)</f>
        <v/>
      </c>
      <c r="L45" s="16" t="str">
        <f>IF('[43]Video Analysis'!$O$424="","",'[43]Video Analysis'!$O$424)</f>
        <v/>
      </c>
      <c r="M45" s="17" t="str">
        <f t="shared" si="3"/>
        <v/>
      </c>
      <c r="N45" s="17" t="str">
        <f t="shared" si="3"/>
        <v/>
      </c>
      <c r="O45" s="17" t="str">
        <f t="shared" si="3"/>
        <v/>
      </c>
      <c r="P45" s="17"/>
      <c r="T45" s="23" t="str">
        <f t="shared" si="4"/>
        <v/>
      </c>
      <c r="U45" s="23" t="str">
        <f t="shared" si="4"/>
        <v/>
      </c>
      <c r="V45" s="24" t="str">
        <f t="shared" si="5"/>
        <v/>
      </c>
      <c r="W45" s="24" t="str">
        <f t="shared" si="5"/>
        <v/>
      </c>
      <c r="X45" s="24" t="str">
        <f t="shared" si="5"/>
        <v/>
      </c>
      <c r="Y45" s="24" t="str">
        <f t="shared" si="6"/>
        <v/>
      </c>
      <c r="Z45" s="24" t="str">
        <f t="shared" si="6"/>
        <v/>
      </c>
      <c r="AA45" s="24" t="str">
        <f t="shared" si="6"/>
        <v/>
      </c>
      <c r="AB45" s="17" t="str">
        <f t="shared" si="7"/>
        <v/>
      </c>
      <c r="AC45" s="17" t="str">
        <f t="shared" si="7"/>
        <v/>
      </c>
      <c r="AD45" s="17" t="str">
        <f t="shared" si="7"/>
        <v/>
      </c>
      <c r="AE45" s="25" t="str">
        <f t="shared" si="8"/>
        <v/>
      </c>
      <c r="AF45" s="25" t="str">
        <f t="shared" si="2"/>
        <v/>
      </c>
    </row>
    <row r="46" spans="1:32" x14ac:dyDescent="0.35">
      <c r="A46" s="14" t="str">
        <f>IF('[43]Video Analysis'!$B$434="","",'[43]Video Analysis'!$B$434)</f>
        <v/>
      </c>
      <c r="B46" s="15" t="str">
        <f>IF('[43]Video Analysis'!$Q$434="","",'[43]Video Analysis'!$Q$434)</f>
        <v/>
      </c>
      <c r="C46" s="15" t="str">
        <f>IF('[43]Video Analysis'!$P$434="","",'[43]Video Analysis'!$P$434)</f>
        <v/>
      </c>
      <c r="D46" s="16" t="str">
        <f>IF('[43]Video Analysis'!$G$434="","",'[43]Video Analysis'!$G$434)</f>
        <v/>
      </c>
      <c r="E46" s="16" t="str">
        <f>IF('[43]Video Analysis'!$H$434="","",'[43]Video Analysis'!$H$434)</f>
        <v/>
      </c>
      <c r="F46" s="16" t="str">
        <f>IF('[43]Video Analysis'!$I$434="","",'[43]Video Analysis'!$I$434)</f>
        <v/>
      </c>
      <c r="G46" s="16" t="str">
        <f>IF('[43]Video Analysis'!$J$434="","",'[43]Video Analysis'!$J$434)</f>
        <v/>
      </c>
      <c r="H46" s="16" t="str">
        <f>IF('[43]Video Analysis'!$K$434="","",'[43]Video Analysis'!$K$434)</f>
        <v/>
      </c>
      <c r="I46" s="16" t="str">
        <f>IF('[43]Video Analysis'!$L$434="","",'[43]Video Analysis'!$L$434)</f>
        <v/>
      </c>
      <c r="J46" s="16" t="str">
        <f>IF('[43]Video Analysis'!$M$434="","",'[43]Video Analysis'!$M$434)</f>
        <v/>
      </c>
      <c r="K46" s="16" t="str">
        <f>IF('[43]Video Analysis'!$N$434="","",'[43]Video Analysis'!$N$434)</f>
        <v/>
      </c>
      <c r="L46" s="16" t="str">
        <f>IF('[43]Video Analysis'!$O$434="","",'[43]Video Analysis'!$O$434)</f>
        <v/>
      </c>
      <c r="M46" s="17" t="str">
        <f t="shared" si="3"/>
        <v/>
      </c>
      <c r="N46" s="17" t="str">
        <f t="shared" si="3"/>
        <v/>
      </c>
      <c r="O46" s="17" t="str">
        <f t="shared" si="3"/>
        <v/>
      </c>
      <c r="P46" s="17"/>
      <c r="T46" s="23" t="str">
        <f t="shared" si="4"/>
        <v/>
      </c>
      <c r="U46" s="23" t="str">
        <f t="shared" si="4"/>
        <v/>
      </c>
      <c r="V46" s="24" t="str">
        <f t="shared" si="5"/>
        <v/>
      </c>
      <c r="W46" s="24" t="str">
        <f t="shared" si="5"/>
        <v/>
      </c>
      <c r="X46" s="24" t="str">
        <f t="shared" si="5"/>
        <v/>
      </c>
      <c r="Y46" s="24" t="str">
        <f t="shared" si="6"/>
        <v/>
      </c>
      <c r="Z46" s="24" t="str">
        <f t="shared" si="6"/>
        <v/>
      </c>
      <c r="AA46" s="24" t="str">
        <f t="shared" si="6"/>
        <v/>
      </c>
      <c r="AB46" s="17" t="str">
        <f t="shared" si="7"/>
        <v/>
      </c>
      <c r="AC46" s="17" t="str">
        <f t="shared" si="7"/>
        <v/>
      </c>
      <c r="AD46" s="17" t="str">
        <f t="shared" si="7"/>
        <v/>
      </c>
      <c r="AE46" s="25" t="str">
        <f t="shared" si="8"/>
        <v/>
      </c>
      <c r="AF46" s="25" t="str">
        <f t="shared" si="2"/>
        <v/>
      </c>
    </row>
    <row r="47" spans="1:32" x14ac:dyDescent="0.35">
      <c r="A47" s="14" t="str">
        <f>IF('[43]Video Analysis'!$B$444="","",'[43]Video Analysis'!$B$444)</f>
        <v/>
      </c>
      <c r="B47" s="15" t="str">
        <f>IF('[43]Video Analysis'!$Q$444="","",'[43]Video Analysis'!$Q$444)</f>
        <v/>
      </c>
      <c r="C47" s="15" t="str">
        <f>IF('[43]Video Analysis'!$P$444="","",'[43]Video Analysis'!$P$444)</f>
        <v/>
      </c>
      <c r="D47" s="16" t="str">
        <f>IF('[43]Video Analysis'!$G$444="","",'[43]Video Analysis'!$G$444)</f>
        <v/>
      </c>
      <c r="E47" s="16" t="str">
        <f>IF('[43]Video Analysis'!$H$444="","",'[43]Video Analysis'!$H$444)</f>
        <v/>
      </c>
      <c r="F47" s="16" t="str">
        <f>IF('[43]Video Analysis'!$I$444="","",'[43]Video Analysis'!$I$444)</f>
        <v/>
      </c>
      <c r="G47" s="16" t="str">
        <f>IF('[43]Video Analysis'!$J$444="","",'[43]Video Analysis'!$J$444)</f>
        <v/>
      </c>
      <c r="H47" s="16" t="str">
        <f>IF('[43]Video Analysis'!$K$444="","",'[43]Video Analysis'!$K$444)</f>
        <v/>
      </c>
      <c r="I47" s="16" t="str">
        <f>IF('[43]Video Analysis'!$L$444="","",'[43]Video Analysis'!$L$444)</f>
        <v/>
      </c>
      <c r="J47" s="16" t="str">
        <f>IF('[43]Video Analysis'!$M$444="","",'[43]Video Analysis'!$M$444)</f>
        <v/>
      </c>
      <c r="K47" s="16" t="str">
        <f>IF('[43]Video Analysis'!$N$444="","",'[43]Video Analysis'!$N$444)</f>
        <v/>
      </c>
      <c r="L47" s="16" t="str">
        <f>IF('[43]Video Analysis'!$O$444="","",'[43]Video Analysis'!$O$444)</f>
        <v/>
      </c>
      <c r="M47" s="17" t="str">
        <f t="shared" si="3"/>
        <v/>
      </c>
      <c r="N47" s="17" t="str">
        <f t="shared" si="3"/>
        <v/>
      </c>
      <c r="O47" s="17" t="str">
        <f t="shared" si="3"/>
        <v/>
      </c>
      <c r="P47" s="17"/>
      <c r="T47" s="23" t="str">
        <f t="shared" si="4"/>
        <v/>
      </c>
      <c r="U47" s="23" t="str">
        <f t="shared" si="4"/>
        <v/>
      </c>
      <c r="V47" s="24" t="str">
        <f t="shared" si="5"/>
        <v/>
      </c>
      <c r="W47" s="24" t="str">
        <f t="shared" si="5"/>
        <v/>
      </c>
      <c r="X47" s="24" t="str">
        <f t="shared" si="5"/>
        <v/>
      </c>
      <c r="Y47" s="24" t="str">
        <f t="shared" si="6"/>
        <v/>
      </c>
      <c r="Z47" s="24" t="str">
        <f t="shared" si="6"/>
        <v/>
      </c>
      <c r="AA47" s="24" t="str">
        <f t="shared" si="6"/>
        <v/>
      </c>
      <c r="AB47" s="17" t="str">
        <f t="shared" si="7"/>
        <v/>
      </c>
      <c r="AC47" s="17" t="str">
        <f t="shared" si="7"/>
        <v/>
      </c>
      <c r="AD47" s="17" t="str">
        <f t="shared" si="7"/>
        <v/>
      </c>
      <c r="AE47" s="25" t="str">
        <f t="shared" si="8"/>
        <v/>
      </c>
      <c r="AF47" s="25" t="str">
        <f t="shared" si="2"/>
        <v/>
      </c>
    </row>
    <row r="48" spans="1:32" x14ac:dyDescent="0.35">
      <c r="A48" s="14" t="str">
        <f>IF('[43]Video Analysis'!$B$454="","",'[43]Video Analysis'!$B$454)</f>
        <v/>
      </c>
      <c r="B48" s="15" t="str">
        <f>IF('[43]Video Analysis'!$Q$454="","",'[43]Video Analysis'!$Q$454)</f>
        <v/>
      </c>
      <c r="C48" s="15" t="str">
        <f>IF('[43]Video Analysis'!$P$454="","",'[43]Video Analysis'!$P$454)</f>
        <v/>
      </c>
      <c r="D48" s="16" t="str">
        <f>IF('[43]Video Analysis'!$G$454="","",'[43]Video Analysis'!$G$454)</f>
        <v/>
      </c>
      <c r="E48" s="16" t="str">
        <f>IF('[43]Video Analysis'!$H$454="","",'[43]Video Analysis'!$H$454)</f>
        <v/>
      </c>
      <c r="F48" s="16" t="str">
        <f>IF('[43]Video Analysis'!$I$454="","",'[43]Video Analysis'!$I$454)</f>
        <v/>
      </c>
      <c r="G48" s="16" t="str">
        <f>IF('[43]Video Analysis'!$J$454="","",'[43]Video Analysis'!$J$454)</f>
        <v/>
      </c>
      <c r="H48" s="16" t="str">
        <f>IF('[43]Video Analysis'!$K$454="","",'[43]Video Analysis'!$K$454)</f>
        <v/>
      </c>
      <c r="I48" s="16" t="str">
        <f>IF('[43]Video Analysis'!$L$454="","",'[43]Video Analysis'!$L$454)</f>
        <v/>
      </c>
      <c r="J48" s="16" t="str">
        <f>IF('[43]Video Analysis'!$M$454="","",'[43]Video Analysis'!$M$454)</f>
        <v/>
      </c>
      <c r="K48" s="16" t="str">
        <f>IF('[43]Video Analysis'!$N$454="","",'[43]Video Analysis'!$N$454)</f>
        <v/>
      </c>
      <c r="L48" s="16" t="str">
        <f>IF('[43]Video Analysis'!$O$454="","",'[43]Video Analysis'!$O$454)</f>
        <v/>
      </c>
      <c r="M48" s="17" t="str">
        <f t="shared" si="3"/>
        <v/>
      </c>
      <c r="N48" s="17" t="str">
        <f t="shared" si="3"/>
        <v/>
      </c>
      <c r="O48" s="17" t="str">
        <f t="shared" si="3"/>
        <v/>
      </c>
      <c r="P48" s="17"/>
      <c r="T48" s="23" t="str">
        <f t="shared" si="4"/>
        <v/>
      </c>
      <c r="U48" s="23" t="str">
        <f t="shared" si="4"/>
        <v/>
      </c>
      <c r="V48" s="24" t="str">
        <f t="shared" si="5"/>
        <v/>
      </c>
      <c r="W48" s="24" t="str">
        <f t="shared" si="5"/>
        <v/>
      </c>
      <c r="X48" s="24" t="str">
        <f t="shared" si="5"/>
        <v/>
      </c>
      <c r="Y48" s="24" t="str">
        <f t="shared" si="6"/>
        <v/>
      </c>
      <c r="Z48" s="24" t="str">
        <f t="shared" si="6"/>
        <v/>
      </c>
      <c r="AA48" s="24" t="str">
        <f t="shared" si="6"/>
        <v/>
      </c>
      <c r="AB48" s="17" t="str">
        <f t="shared" si="7"/>
        <v/>
      </c>
      <c r="AC48" s="17" t="str">
        <f t="shared" si="7"/>
        <v/>
      </c>
      <c r="AD48" s="17" t="str">
        <f t="shared" si="7"/>
        <v/>
      </c>
      <c r="AE48" s="25" t="str">
        <f t="shared" si="8"/>
        <v/>
      </c>
      <c r="AF48" s="25" t="str">
        <f t="shared" si="2"/>
        <v/>
      </c>
    </row>
    <row r="49" spans="1:32" x14ac:dyDescent="0.35">
      <c r="A49" s="14" t="str">
        <f>IF('[43]Video Analysis'!$B$464="","",'[43]Video Analysis'!$B$464)</f>
        <v/>
      </c>
      <c r="B49" s="15" t="str">
        <f>IF('[43]Video Analysis'!$Q$464="","",'[43]Video Analysis'!$Q$464)</f>
        <v/>
      </c>
      <c r="C49" s="15" t="str">
        <f>IF('[43]Video Analysis'!$P$464="","",'[43]Video Analysis'!$P$464)</f>
        <v/>
      </c>
      <c r="D49" s="16" t="str">
        <f>IF('[43]Video Analysis'!$G$464="","",'[43]Video Analysis'!$G$464)</f>
        <v/>
      </c>
      <c r="E49" s="16" t="str">
        <f>IF('[43]Video Analysis'!$H$464="","",'[43]Video Analysis'!$H$464)</f>
        <v/>
      </c>
      <c r="F49" s="16" t="str">
        <f>IF('[43]Video Analysis'!$I$464="","",'[43]Video Analysis'!$I$464)</f>
        <v/>
      </c>
      <c r="G49" s="16" t="str">
        <f>IF('[43]Video Analysis'!$J$464="","",'[43]Video Analysis'!$J$464)</f>
        <v/>
      </c>
      <c r="H49" s="16" t="str">
        <f>IF('[43]Video Analysis'!$K$464="","",'[43]Video Analysis'!$K$464)</f>
        <v/>
      </c>
      <c r="I49" s="16" t="str">
        <f>IF('[43]Video Analysis'!$L$464="","",'[43]Video Analysis'!$L$464)</f>
        <v/>
      </c>
      <c r="J49" s="16" t="str">
        <f>IF('[43]Video Analysis'!$M$464="","",'[43]Video Analysis'!$M$464)</f>
        <v/>
      </c>
      <c r="K49" s="16" t="str">
        <f>IF('[43]Video Analysis'!$N$464="","",'[43]Video Analysis'!$N$464)</f>
        <v/>
      </c>
      <c r="L49" s="16" t="str">
        <f>IF('[43]Video Analysis'!$O$464="","",'[43]Video Analysis'!$O$464)</f>
        <v/>
      </c>
      <c r="M49" s="17" t="str">
        <f t="shared" si="3"/>
        <v/>
      </c>
      <c r="N49" s="17" t="str">
        <f t="shared" si="3"/>
        <v/>
      </c>
      <c r="O49" s="17" t="str">
        <f t="shared" si="3"/>
        <v/>
      </c>
      <c r="P49" s="17"/>
      <c r="T49" s="23" t="str">
        <f t="shared" si="4"/>
        <v/>
      </c>
      <c r="U49" s="23" t="str">
        <f t="shared" si="4"/>
        <v/>
      </c>
      <c r="V49" s="24" t="str">
        <f t="shared" si="5"/>
        <v/>
      </c>
      <c r="W49" s="24" t="str">
        <f t="shared" si="5"/>
        <v/>
      </c>
      <c r="X49" s="24" t="str">
        <f t="shared" si="5"/>
        <v/>
      </c>
      <c r="Y49" s="24" t="str">
        <f t="shared" si="6"/>
        <v/>
      </c>
      <c r="Z49" s="24" t="str">
        <f t="shared" si="6"/>
        <v/>
      </c>
      <c r="AA49" s="24" t="str">
        <f t="shared" si="6"/>
        <v/>
      </c>
      <c r="AB49" s="17" t="str">
        <f t="shared" si="7"/>
        <v/>
      </c>
      <c r="AC49" s="17" t="str">
        <f t="shared" si="7"/>
        <v/>
      </c>
      <c r="AD49" s="17" t="str">
        <f t="shared" si="7"/>
        <v/>
      </c>
      <c r="AE49" s="25" t="str">
        <f t="shared" si="8"/>
        <v/>
      </c>
      <c r="AF49" s="25" t="str">
        <f t="shared" si="2"/>
        <v/>
      </c>
    </row>
    <row r="50" spans="1:32" x14ac:dyDescent="0.35">
      <c r="A50" s="14" t="str">
        <f>IF('[43]Video Analysis'!$B$474="","",'[43]Video Analysis'!$B$474)</f>
        <v/>
      </c>
      <c r="B50" s="15" t="str">
        <f>IF('[43]Video Analysis'!$Q$474="","",'[43]Video Analysis'!$Q$474)</f>
        <v/>
      </c>
      <c r="C50" s="15" t="str">
        <f>IF('[43]Video Analysis'!$P$474="","",'[43]Video Analysis'!$P$474)</f>
        <v/>
      </c>
      <c r="D50" s="16" t="str">
        <f>IF('[43]Video Analysis'!$G$474="","",'[43]Video Analysis'!$G$474)</f>
        <v/>
      </c>
      <c r="E50" s="16" t="str">
        <f>IF('[43]Video Analysis'!$H$474="","",'[43]Video Analysis'!$H$474)</f>
        <v/>
      </c>
      <c r="F50" s="16" t="str">
        <f>IF('[43]Video Analysis'!$I$474="","",'[43]Video Analysis'!$I$474)</f>
        <v/>
      </c>
      <c r="G50" s="16" t="str">
        <f>IF('[43]Video Analysis'!$J$474="","",'[43]Video Analysis'!$J$474)</f>
        <v/>
      </c>
      <c r="H50" s="16" t="str">
        <f>IF('[43]Video Analysis'!$K$474="","",'[43]Video Analysis'!$K$474)</f>
        <v/>
      </c>
      <c r="I50" s="16" t="str">
        <f>IF('[43]Video Analysis'!$L$474="","",'[43]Video Analysis'!$L$474)</f>
        <v/>
      </c>
      <c r="J50" s="16" t="str">
        <f>IF('[43]Video Analysis'!$M$474="","",'[43]Video Analysis'!$M$474)</f>
        <v/>
      </c>
      <c r="K50" s="16" t="str">
        <f>IF('[43]Video Analysis'!$N$474="","",'[43]Video Analysis'!$N$474)</f>
        <v/>
      </c>
      <c r="L50" s="16" t="str">
        <f>IF('[43]Video Analysis'!$O$474="","",'[43]Video Analysis'!$O$474)</f>
        <v/>
      </c>
      <c r="M50" s="17" t="str">
        <f t="shared" si="3"/>
        <v/>
      </c>
      <c r="N50" s="17" t="str">
        <f t="shared" si="3"/>
        <v/>
      </c>
      <c r="O50" s="17" t="str">
        <f t="shared" si="3"/>
        <v/>
      </c>
      <c r="P50" s="17"/>
      <c r="T50" s="23" t="str">
        <f t="shared" si="4"/>
        <v/>
      </c>
      <c r="U50" s="23" t="str">
        <f t="shared" si="4"/>
        <v/>
      </c>
      <c r="V50" s="24" t="str">
        <f t="shared" si="5"/>
        <v/>
      </c>
      <c r="W50" s="24" t="str">
        <f t="shared" si="5"/>
        <v/>
      </c>
      <c r="X50" s="24" t="str">
        <f t="shared" si="5"/>
        <v/>
      </c>
      <c r="Y50" s="24" t="str">
        <f t="shared" si="6"/>
        <v/>
      </c>
      <c r="Z50" s="24" t="str">
        <f t="shared" si="6"/>
        <v/>
      </c>
      <c r="AA50" s="24" t="str">
        <f t="shared" si="6"/>
        <v/>
      </c>
      <c r="AB50" s="17" t="str">
        <f t="shared" si="7"/>
        <v/>
      </c>
      <c r="AC50" s="17" t="str">
        <f t="shared" si="7"/>
        <v/>
      </c>
      <c r="AD50" s="17" t="str">
        <f t="shared" si="7"/>
        <v/>
      </c>
      <c r="AE50" s="25" t="str">
        <f t="shared" si="8"/>
        <v/>
      </c>
      <c r="AF50" s="25" t="str">
        <f t="shared" si="2"/>
        <v/>
      </c>
    </row>
    <row r="51" spans="1:32" x14ac:dyDescent="0.35">
      <c r="A51" s="14" t="str">
        <f>IF('[43]Video Analysis'!$B$484="","",'[43]Video Analysis'!$B$484)</f>
        <v/>
      </c>
      <c r="B51" s="15" t="str">
        <f>IF('[43]Video Analysis'!$Q$484="","",'[43]Video Analysis'!$Q$484)</f>
        <v/>
      </c>
      <c r="C51" s="15" t="str">
        <f>IF('[43]Video Analysis'!$P$484="","",'[43]Video Analysis'!$P$484)</f>
        <v/>
      </c>
      <c r="D51" s="16" t="str">
        <f>IF('[43]Video Analysis'!$G$484="","",'[43]Video Analysis'!$G$484)</f>
        <v/>
      </c>
      <c r="E51" s="16" t="str">
        <f>IF('[43]Video Analysis'!$H$484="","",'[43]Video Analysis'!$H$484)</f>
        <v/>
      </c>
      <c r="F51" s="16" t="str">
        <f>IF('[43]Video Analysis'!$I$484="","",'[43]Video Analysis'!$I$484)</f>
        <v/>
      </c>
      <c r="G51" s="16" t="str">
        <f>IF('[43]Video Analysis'!$J$484="","",'[43]Video Analysis'!$J$484)</f>
        <v/>
      </c>
      <c r="H51" s="16" t="str">
        <f>IF('[43]Video Analysis'!$K$484="","",'[43]Video Analysis'!$K$484)</f>
        <v/>
      </c>
      <c r="I51" s="16" t="str">
        <f>IF('[43]Video Analysis'!$L$484="","",'[43]Video Analysis'!$L$484)</f>
        <v/>
      </c>
      <c r="J51" s="16" t="str">
        <f>IF('[43]Video Analysis'!$M$484="","",'[43]Video Analysis'!$M$484)</f>
        <v/>
      </c>
      <c r="K51" s="16" t="str">
        <f>IF('[43]Video Analysis'!$N$484="","",'[43]Video Analysis'!$N$484)</f>
        <v/>
      </c>
      <c r="L51" s="16" t="str">
        <f>IF('[43]Video Analysis'!$O$484="","",'[43]Video Analysis'!$O$484)</f>
        <v/>
      </c>
      <c r="M51" s="17" t="str">
        <f t="shared" si="3"/>
        <v/>
      </c>
      <c r="N51" s="17" t="str">
        <f t="shared" si="3"/>
        <v/>
      </c>
      <c r="O51" s="17" t="str">
        <f t="shared" si="3"/>
        <v/>
      </c>
      <c r="P51" s="17"/>
      <c r="T51" s="23" t="str">
        <f t="shared" si="4"/>
        <v/>
      </c>
      <c r="U51" s="23" t="str">
        <f t="shared" si="4"/>
        <v/>
      </c>
      <c r="V51" s="24" t="str">
        <f t="shared" si="5"/>
        <v/>
      </c>
      <c r="W51" s="24" t="str">
        <f t="shared" si="5"/>
        <v/>
      </c>
      <c r="X51" s="24" t="str">
        <f t="shared" si="5"/>
        <v/>
      </c>
      <c r="Y51" s="24" t="str">
        <f t="shared" si="6"/>
        <v/>
      </c>
      <c r="Z51" s="24" t="str">
        <f t="shared" si="6"/>
        <v/>
      </c>
      <c r="AA51" s="24" t="str">
        <f t="shared" si="6"/>
        <v/>
      </c>
      <c r="AB51" s="17" t="str">
        <f t="shared" si="7"/>
        <v/>
      </c>
      <c r="AC51" s="17" t="str">
        <f t="shared" si="7"/>
        <v/>
      </c>
      <c r="AD51" s="17" t="str">
        <f t="shared" si="7"/>
        <v/>
      </c>
      <c r="AE51" s="25" t="str">
        <f t="shared" si="8"/>
        <v/>
      </c>
      <c r="AF51" s="25" t="str">
        <f t="shared" si="2"/>
        <v/>
      </c>
    </row>
    <row r="52" spans="1:32" x14ac:dyDescent="0.35">
      <c r="A52" s="14" t="str">
        <f>IF('[43]Video Analysis'!$B$494="","",'[43]Video Analysis'!$B$494)</f>
        <v/>
      </c>
      <c r="B52" s="15" t="str">
        <f>IF('[43]Video Analysis'!$Q$494="","",'[43]Video Analysis'!$Q$494)</f>
        <v/>
      </c>
      <c r="C52" s="15" t="str">
        <f>IF('[43]Video Analysis'!$P$494="","",'[43]Video Analysis'!$P$494)</f>
        <v/>
      </c>
      <c r="D52" s="16" t="str">
        <f>IF('[43]Video Analysis'!$G$494="","",'[43]Video Analysis'!$G$494)</f>
        <v/>
      </c>
      <c r="E52" s="16" t="str">
        <f>IF('[43]Video Analysis'!$H$494="","",'[43]Video Analysis'!$H$494)</f>
        <v/>
      </c>
      <c r="F52" s="16" t="str">
        <f>IF('[43]Video Analysis'!$I$494="","",'[43]Video Analysis'!$I$494)</f>
        <v/>
      </c>
      <c r="G52" s="16" t="str">
        <f>IF('[43]Video Analysis'!$J$494="","",'[43]Video Analysis'!$J$494)</f>
        <v/>
      </c>
      <c r="H52" s="16" t="str">
        <f>IF('[43]Video Analysis'!$K$494="","",'[43]Video Analysis'!$K$494)</f>
        <v/>
      </c>
      <c r="I52" s="16" t="str">
        <f>IF('[43]Video Analysis'!$L$494="","",'[43]Video Analysis'!$L$494)</f>
        <v/>
      </c>
      <c r="J52" s="16" t="str">
        <f>IF('[43]Video Analysis'!$M$494="","",'[43]Video Analysis'!$M$494)</f>
        <v/>
      </c>
      <c r="K52" s="16" t="str">
        <f>IF('[43]Video Analysis'!$N$494="","",'[43]Video Analysis'!$N$494)</f>
        <v/>
      </c>
      <c r="L52" s="16" t="str">
        <f>IF('[43]Video Analysis'!$O$494="","",'[43]Video Analysis'!$O$494)</f>
        <v/>
      </c>
      <c r="M52" s="17" t="str">
        <f t="shared" si="3"/>
        <v/>
      </c>
      <c r="N52" s="17" t="str">
        <f t="shared" si="3"/>
        <v/>
      </c>
      <c r="O52" s="17" t="str">
        <f t="shared" si="3"/>
        <v/>
      </c>
      <c r="P52" s="17"/>
      <c r="T52" s="23" t="str">
        <f t="shared" si="4"/>
        <v/>
      </c>
      <c r="U52" s="23" t="str">
        <f t="shared" si="4"/>
        <v/>
      </c>
      <c r="V52" s="24" t="str">
        <f t="shared" si="5"/>
        <v/>
      </c>
      <c r="W52" s="24" t="str">
        <f t="shared" si="5"/>
        <v/>
      </c>
      <c r="X52" s="24" t="str">
        <f t="shared" si="5"/>
        <v/>
      </c>
      <c r="Y52" s="24" t="str">
        <f t="shared" si="6"/>
        <v/>
      </c>
      <c r="Z52" s="24" t="str">
        <f t="shared" si="6"/>
        <v/>
      </c>
      <c r="AA52" s="24" t="str">
        <f t="shared" si="6"/>
        <v/>
      </c>
      <c r="AB52" s="17" t="str">
        <f t="shared" si="7"/>
        <v/>
      </c>
      <c r="AC52" s="17" t="str">
        <f t="shared" si="7"/>
        <v/>
      </c>
      <c r="AD52" s="17" t="str">
        <f t="shared" si="7"/>
        <v/>
      </c>
      <c r="AE52" s="25" t="str">
        <f t="shared" si="8"/>
        <v/>
      </c>
      <c r="AF52" s="25" t="str">
        <f t="shared" si="2"/>
        <v/>
      </c>
    </row>
    <row r="53" spans="1:32" x14ac:dyDescent="0.35">
      <c r="A53" s="14" t="str">
        <f>IF('[43]Video Analysis'!$B$504="","",'[43]Video Analysis'!$B$504)</f>
        <v/>
      </c>
      <c r="B53" s="15" t="str">
        <f>IF('[43]Video Analysis'!$Q$504="","",'[43]Video Analysis'!$Q$504)</f>
        <v/>
      </c>
      <c r="C53" s="15" t="str">
        <f>IF('[43]Video Analysis'!$P$504="","",'[43]Video Analysis'!$P$504)</f>
        <v/>
      </c>
      <c r="D53" s="16" t="str">
        <f>IF('[43]Video Analysis'!$G$504="","",'[43]Video Analysis'!$G$504)</f>
        <v/>
      </c>
      <c r="E53" s="16" t="str">
        <f>IF('[43]Video Analysis'!$H$504="","",'[43]Video Analysis'!$H$504)</f>
        <v/>
      </c>
      <c r="F53" s="16" t="str">
        <f>IF('[43]Video Analysis'!$I$504="","",'[43]Video Analysis'!$I$504)</f>
        <v/>
      </c>
      <c r="G53" s="16" t="str">
        <f>IF('[43]Video Analysis'!$J$504="","",'[43]Video Analysis'!$J$504)</f>
        <v/>
      </c>
      <c r="H53" s="16" t="str">
        <f>IF('[43]Video Analysis'!$K$504="","",'[43]Video Analysis'!$K$504)</f>
        <v/>
      </c>
      <c r="I53" s="16" t="str">
        <f>IF('[43]Video Analysis'!$L$504="","",'[43]Video Analysis'!$L$504)</f>
        <v/>
      </c>
      <c r="J53" s="16" t="str">
        <f>IF('[43]Video Analysis'!$M$504="","",'[43]Video Analysis'!$M$504)</f>
        <v/>
      </c>
      <c r="K53" s="16" t="str">
        <f>IF('[43]Video Analysis'!$N$504="","",'[43]Video Analysis'!$N$504)</f>
        <v/>
      </c>
      <c r="L53" s="16" t="str">
        <f>IF('[43]Video Analysis'!$O$504="","",'[43]Video Analysis'!$O$504)</f>
        <v/>
      </c>
      <c r="M53" s="17" t="str">
        <f t="shared" si="3"/>
        <v/>
      </c>
      <c r="N53" s="17" t="str">
        <f t="shared" si="3"/>
        <v/>
      </c>
      <c r="O53" s="17" t="str">
        <f t="shared" si="3"/>
        <v/>
      </c>
      <c r="P53" s="17"/>
      <c r="T53" s="23" t="str">
        <f t="shared" si="4"/>
        <v/>
      </c>
      <c r="U53" s="23" t="str">
        <f t="shared" si="4"/>
        <v/>
      </c>
      <c r="V53" s="24" t="str">
        <f t="shared" si="5"/>
        <v/>
      </c>
      <c r="W53" s="24" t="str">
        <f t="shared" si="5"/>
        <v/>
      </c>
      <c r="X53" s="24" t="str">
        <f t="shared" si="5"/>
        <v/>
      </c>
      <c r="Y53" s="24" t="str">
        <f t="shared" si="6"/>
        <v/>
      </c>
      <c r="Z53" s="24" t="str">
        <f t="shared" si="6"/>
        <v/>
      </c>
      <c r="AA53" s="24" t="str">
        <f t="shared" si="6"/>
        <v/>
      </c>
      <c r="AB53" s="17" t="str">
        <f t="shared" si="7"/>
        <v/>
      </c>
      <c r="AC53" s="17" t="str">
        <f t="shared" si="7"/>
        <v/>
      </c>
      <c r="AD53" s="17" t="str">
        <f t="shared" si="7"/>
        <v/>
      </c>
      <c r="AE53" s="25" t="str">
        <f t="shared" si="8"/>
        <v/>
      </c>
      <c r="AF53" s="25" t="str">
        <f t="shared" si="2"/>
        <v/>
      </c>
    </row>
    <row r="54" spans="1:32" x14ac:dyDescent="0.35">
      <c r="A54" s="14" t="str">
        <f>IF('[43]Video Analysis'!$B$514="","",'[43]Video Analysis'!$B$514)</f>
        <v/>
      </c>
      <c r="B54" s="15" t="str">
        <f>IF('[43]Video Analysis'!$Q$514="","",'[43]Video Analysis'!$Q$514)</f>
        <v/>
      </c>
      <c r="C54" s="15" t="str">
        <f>IF('[43]Video Analysis'!$P$514="","",'[43]Video Analysis'!$P$514)</f>
        <v/>
      </c>
      <c r="D54" s="16" t="str">
        <f>IF('[43]Video Analysis'!$G$514="","",'[43]Video Analysis'!$G$514)</f>
        <v/>
      </c>
      <c r="E54" s="16" t="str">
        <f>IF('[43]Video Analysis'!$H$514="","",'[43]Video Analysis'!$H$514)</f>
        <v/>
      </c>
      <c r="F54" s="16" t="str">
        <f>IF('[43]Video Analysis'!$I$514="","",'[43]Video Analysis'!$I$514)</f>
        <v/>
      </c>
      <c r="G54" s="16" t="str">
        <f>IF('[43]Video Analysis'!$J$514="","",'[43]Video Analysis'!$J$514)</f>
        <v/>
      </c>
      <c r="H54" s="16" t="str">
        <f>IF('[43]Video Analysis'!$K$514="","",'[43]Video Analysis'!$K$514)</f>
        <v/>
      </c>
      <c r="I54" s="16" t="str">
        <f>IF('[43]Video Analysis'!$L$514="","",'[43]Video Analysis'!$L$514)</f>
        <v/>
      </c>
      <c r="J54" s="16" t="str">
        <f>IF('[43]Video Analysis'!$M$514="","",'[43]Video Analysis'!$M$514)</f>
        <v/>
      </c>
      <c r="K54" s="16" t="str">
        <f>IF('[43]Video Analysis'!$N$514="","",'[43]Video Analysis'!$N$514)</f>
        <v/>
      </c>
      <c r="L54" s="16" t="str">
        <f>IF('[43]Video Analysis'!$O$514="","",'[43]Video Analysis'!$O$514)</f>
        <v/>
      </c>
      <c r="M54" s="17" t="str">
        <f t="shared" si="3"/>
        <v/>
      </c>
      <c r="N54" s="17" t="str">
        <f t="shared" si="3"/>
        <v/>
      </c>
      <c r="O54" s="17" t="str">
        <f t="shared" si="3"/>
        <v/>
      </c>
      <c r="P54" s="17"/>
      <c r="T54" s="23" t="str">
        <f t="shared" si="4"/>
        <v/>
      </c>
      <c r="U54" s="23" t="str">
        <f t="shared" si="4"/>
        <v/>
      </c>
      <c r="V54" s="24" t="str">
        <f t="shared" si="5"/>
        <v/>
      </c>
      <c r="W54" s="24" t="str">
        <f t="shared" si="5"/>
        <v/>
      </c>
      <c r="X54" s="24" t="str">
        <f t="shared" si="5"/>
        <v/>
      </c>
      <c r="Y54" s="24" t="str">
        <f t="shared" si="6"/>
        <v/>
      </c>
      <c r="Z54" s="24" t="str">
        <f t="shared" si="6"/>
        <v/>
      </c>
      <c r="AA54" s="24" t="str">
        <f t="shared" si="6"/>
        <v/>
      </c>
      <c r="AB54" s="17" t="str">
        <f t="shared" si="7"/>
        <v/>
      </c>
      <c r="AC54" s="17" t="str">
        <f t="shared" si="7"/>
        <v/>
      </c>
      <c r="AD54" s="17" t="str">
        <f t="shared" si="7"/>
        <v/>
      </c>
      <c r="AE54" s="25" t="str">
        <f t="shared" si="8"/>
        <v/>
      </c>
      <c r="AF54" s="25" t="str">
        <f t="shared" si="2"/>
        <v/>
      </c>
    </row>
    <row r="55" spans="1:32" x14ac:dyDescent="0.35">
      <c r="A55" s="14" t="str">
        <f>IF('[43]Video Analysis'!$B$524="","",'[43]Video Analysis'!$B$524)</f>
        <v/>
      </c>
      <c r="B55" s="15" t="str">
        <f>IF('[43]Video Analysis'!$Q$524="","",'[43]Video Analysis'!$Q$524)</f>
        <v/>
      </c>
      <c r="C55" s="15" t="str">
        <f>IF('[43]Video Analysis'!$P$524="","",'[43]Video Analysis'!$P$524)</f>
        <v/>
      </c>
      <c r="D55" s="16" t="str">
        <f>IF('[43]Video Analysis'!$G$524="","",'[43]Video Analysis'!$G$524)</f>
        <v/>
      </c>
      <c r="E55" s="16" t="str">
        <f>IF('[43]Video Analysis'!$H$524="","",'[43]Video Analysis'!$H$524)</f>
        <v/>
      </c>
      <c r="F55" s="16" t="str">
        <f>IF('[43]Video Analysis'!$I$524="","",'[43]Video Analysis'!$I$524)</f>
        <v/>
      </c>
      <c r="G55" s="16" t="str">
        <f>IF('[43]Video Analysis'!$J$524="","",'[43]Video Analysis'!$J$524)</f>
        <v/>
      </c>
      <c r="H55" s="16" t="str">
        <f>IF('[43]Video Analysis'!$K$524="","",'[43]Video Analysis'!$K$524)</f>
        <v/>
      </c>
      <c r="I55" s="16" t="str">
        <f>IF('[43]Video Analysis'!$L$524="","",'[43]Video Analysis'!$L$524)</f>
        <v/>
      </c>
      <c r="J55" s="16" t="str">
        <f>IF('[43]Video Analysis'!$M$524="","",'[43]Video Analysis'!$M$524)</f>
        <v/>
      </c>
      <c r="K55" s="16" t="str">
        <f>IF('[43]Video Analysis'!$N$524="","",'[43]Video Analysis'!$N$524)</f>
        <v/>
      </c>
      <c r="L55" s="16" t="str">
        <f>IF('[43]Video Analysis'!$O$524="","",'[43]Video Analysis'!$O$524)</f>
        <v/>
      </c>
      <c r="M55" s="17" t="str">
        <f t="shared" si="3"/>
        <v/>
      </c>
      <c r="N55" s="17" t="str">
        <f t="shared" si="3"/>
        <v/>
      </c>
      <c r="O55" s="17" t="str">
        <f t="shared" si="3"/>
        <v/>
      </c>
      <c r="P55" s="17"/>
      <c r="T55" s="23" t="str">
        <f t="shared" si="4"/>
        <v/>
      </c>
      <c r="U55" s="23" t="str">
        <f t="shared" si="4"/>
        <v/>
      </c>
      <c r="V55" s="24" t="str">
        <f t="shared" si="5"/>
        <v/>
      </c>
      <c r="W55" s="24" t="str">
        <f t="shared" si="5"/>
        <v/>
      </c>
      <c r="X55" s="24" t="str">
        <f t="shared" si="5"/>
        <v/>
      </c>
      <c r="Y55" s="24" t="str">
        <f t="shared" si="6"/>
        <v/>
      </c>
      <c r="Z55" s="24" t="str">
        <f t="shared" si="6"/>
        <v/>
      </c>
      <c r="AA55" s="24" t="str">
        <f t="shared" si="6"/>
        <v/>
      </c>
      <c r="AB55" s="17" t="str">
        <f t="shared" si="7"/>
        <v/>
      </c>
      <c r="AC55" s="17" t="str">
        <f t="shared" si="7"/>
        <v/>
      </c>
      <c r="AD55" s="17" t="str">
        <f t="shared" si="7"/>
        <v/>
      </c>
      <c r="AE55" s="25" t="str">
        <f t="shared" si="8"/>
        <v/>
      </c>
      <c r="AF55" s="25" t="str">
        <f t="shared" si="2"/>
        <v/>
      </c>
    </row>
    <row r="56" spans="1:32" x14ac:dyDescent="0.35">
      <c r="A56" s="14" t="str">
        <f>IF('[43]Video Analysis'!$B$534="","",'[43]Video Analysis'!$B$534)</f>
        <v/>
      </c>
      <c r="B56" s="15" t="str">
        <f>IF('[43]Video Analysis'!$Q$534="","",'[43]Video Analysis'!$Q$534)</f>
        <v/>
      </c>
      <c r="C56" s="15" t="str">
        <f>IF('[43]Video Analysis'!$P$534="","",'[43]Video Analysis'!$P$534)</f>
        <v/>
      </c>
      <c r="D56" s="16" t="str">
        <f>IF('[43]Video Analysis'!$G$534="","",'[43]Video Analysis'!$G$534)</f>
        <v/>
      </c>
      <c r="E56" s="16" t="str">
        <f>IF('[43]Video Analysis'!$H$534="","",'[43]Video Analysis'!$H$534)</f>
        <v/>
      </c>
      <c r="F56" s="16" t="str">
        <f>IF('[43]Video Analysis'!$I$534="","",'[43]Video Analysis'!$I$534)</f>
        <v/>
      </c>
      <c r="G56" s="16" t="str">
        <f>IF('[43]Video Analysis'!$J$534="","",'[43]Video Analysis'!$J$534)</f>
        <v/>
      </c>
      <c r="H56" s="16" t="str">
        <f>IF('[43]Video Analysis'!$K$534="","",'[43]Video Analysis'!$K$534)</f>
        <v/>
      </c>
      <c r="I56" s="16" t="str">
        <f>IF('[43]Video Analysis'!$L$534="","",'[43]Video Analysis'!$L$534)</f>
        <v/>
      </c>
      <c r="J56" s="16" t="str">
        <f>IF('[43]Video Analysis'!$M$534="","",'[43]Video Analysis'!$M$534)</f>
        <v/>
      </c>
      <c r="K56" s="16" t="str">
        <f>IF('[43]Video Analysis'!$N$534="","",'[43]Video Analysis'!$N$534)</f>
        <v/>
      </c>
      <c r="L56" s="16" t="str">
        <f>IF('[43]Video Analysis'!$O$534="","",'[43]Video Analysis'!$O$534)</f>
        <v/>
      </c>
      <c r="M56" s="17" t="str">
        <f t="shared" si="3"/>
        <v/>
      </c>
      <c r="N56" s="17" t="str">
        <f t="shared" si="3"/>
        <v/>
      </c>
      <c r="O56" s="17" t="str">
        <f t="shared" si="3"/>
        <v/>
      </c>
      <c r="P56" s="17"/>
      <c r="T56" s="23" t="str">
        <f t="shared" si="4"/>
        <v/>
      </c>
      <c r="U56" s="23" t="str">
        <f t="shared" si="4"/>
        <v/>
      </c>
      <c r="V56" s="24" t="str">
        <f t="shared" si="5"/>
        <v/>
      </c>
      <c r="W56" s="24" t="str">
        <f t="shared" si="5"/>
        <v/>
      </c>
      <c r="X56" s="24" t="str">
        <f t="shared" si="5"/>
        <v/>
      </c>
      <c r="Y56" s="24" t="str">
        <f t="shared" si="6"/>
        <v/>
      </c>
      <c r="Z56" s="24" t="str">
        <f t="shared" si="6"/>
        <v/>
      </c>
      <c r="AA56" s="24" t="str">
        <f t="shared" si="6"/>
        <v/>
      </c>
      <c r="AB56" s="17" t="str">
        <f t="shared" si="7"/>
        <v/>
      </c>
      <c r="AC56" s="17" t="str">
        <f t="shared" si="7"/>
        <v/>
      </c>
      <c r="AD56" s="17" t="str">
        <f t="shared" si="7"/>
        <v/>
      </c>
      <c r="AE56" s="25" t="str">
        <f t="shared" si="8"/>
        <v/>
      </c>
      <c r="AF56" s="25" t="str">
        <f t="shared" si="2"/>
        <v/>
      </c>
    </row>
    <row r="57" spans="1:32" x14ac:dyDescent="0.35">
      <c r="A57" s="14" t="str">
        <f>IF('[43]Video Analysis'!$B$544="","",'[43]Video Analysis'!$B$544)</f>
        <v/>
      </c>
      <c r="B57" s="15" t="str">
        <f>IF('[43]Video Analysis'!$Q$544="","",'[43]Video Analysis'!$Q$544)</f>
        <v/>
      </c>
      <c r="C57" s="15" t="str">
        <f>IF('[43]Video Analysis'!$P$544="","",'[43]Video Analysis'!$P$544)</f>
        <v/>
      </c>
      <c r="D57" s="16" t="str">
        <f>IF('[43]Video Analysis'!$G$544="","",'[43]Video Analysis'!$G$544)</f>
        <v/>
      </c>
      <c r="E57" s="16" t="str">
        <f>IF('[43]Video Analysis'!$H$544="","",'[43]Video Analysis'!$H$544)</f>
        <v/>
      </c>
      <c r="F57" s="16" t="str">
        <f>IF('[43]Video Analysis'!$I$544="","",'[43]Video Analysis'!$I$544)</f>
        <v/>
      </c>
      <c r="G57" s="16" t="str">
        <f>IF('[43]Video Analysis'!$J$544="","",'[43]Video Analysis'!$J$544)</f>
        <v/>
      </c>
      <c r="H57" s="16" t="str">
        <f>IF('[43]Video Analysis'!$K$544="","",'[43]Video Analysis'!$K$544)</f>
        <v/>
      </c>
      <c r="I57" s="16" t="str">
        <f>IF('[43]Video Analysis'!$L$544="","",'[43]Video Analysis'!$L$544)</f>
        <v/>
      </c>
      <c r="J57" s="16" t="str">
        <f>IF('[43]Video Analysis'!$M$544="","",'[43]Video Analysis'!$M$544)</f>
        <v/>
      </c>
      <c r="K57" s="16" t="str">
        <f>IF('[43]Video Analysis'!$N$544="","",'[43]Video Analysis'!$N$544)</f>
        <v/>
      </c>
      <c r="L57" s="16" t="str">
        <f>IF('[43]Video Analysis'!$O$544="","",'[43]Video Analysis'!$O$544)</f>
        <v/>
      </c>
      <c r="M57" s="17" t="str">
        <f t="shared" si="3"/>
        <v/>
      </c>
      <c r="N57" s="17" t="str">
        <f t="shared" si="3"/>
        <v/>
      </c>
      <c r="O57" s="17" t="str">
        <f t="shared" si="3"/>
        <v/>
      </c>
      <c r="P57" s="17"/>
      <c r="T57" s="23" t="str">
        <f t="shared" si="4"/>
        <v/>
      </c>
      <c r="U57" s="23" t="str">
        <f t="shared" si="4"/>
        <v/>
      </c>
      <c r="V57" s="24" t="str">
        <f t="shared" si="5"/>
        <v/>
      </c>
      <c r="W57" s="24" t="str">
        <f t="shared" si="5"/>
        <v/>
      </c>
      <c r="X57" s="24" t="str">
        <f t="shared" si="5"/>
        <v/>
      </c>
      <c r="Y57" s="24" t="str">
        <f t="shared" si="6"/>
        <v/>
      </c>
      <c r="Z57" s="24" t="str">
        <f t="shared" si="6"/>
        <v/>
      </c>
      <c r="AA57" s="24" t="str">
        <f t="shared" si="6"/>
        <v/>
      </c>
      <c r="AB57" s="17" t="str">
        <f t="shared" si="7"/>
        <v/>
      </c>
      <c r="AC57" s="17" t="str">
        <f t="shared" si="7"/>
        <v/>
      </c>
      <c r="AD57" s="17" t="str">
        <f t="shared" si="7"/>
        <v/>
      </c>
      <c r="AE57" s="25" t="str">
        <f t="shared" si="8"/>
        <v/>
      </c>
      <c r="AF57" s="25" t="str">
        <f t="shared" si="2"/>
        <v/>
      </c>
    </row>
    <row r="58" spans="1:32" x14ac:dyDescent="0.35">
      <c r="A58" s="14" t="str">
        <f>IF('[43]Video Analysis'!$B$554="","",'[43]Video Analysis'!$B$554)</f>
        <v/>
      </c>
      <c r="B58" s="15" t="str">
        <f>IF('[43]Video Analysis'!$Q$554="","",'[43]Video Analysis'!$Q$554)</f>
        <v/>
      </c>
      <c r="C58" s="15" t="str">
        <f>IF('[43]Video Analysis'!$P$554="","",'[43]Video Analysis'!$P$554)</f>
        <v/>
      </c>
      <c r="D58" s="16" t="str">
        <f>IF('[43]Video Analysis'!$G$554="","",'[43]Video Analysis'!$G$554)</f>
        <v/>
      </c>
      <c r="E58" s="16" t="str">
        <f>IF('[43]Video Analysis'!$H$554="","",'[43]Video Analysis'!$H$554)</f>
        <v/>
      </c>
      <c r="F58" s="16" t="str">
        <f>IF('[43]Video Analysis'!$I$554="","",'[43]Video Analysis'!$I$554)</f>
        <v/>
      </c>
      <c r="G58" s="16" t="str">
        <f>IF('[43]Video Analysis'!$J$554="","",'[43]Video Analysis'!$J$554)</f>
        <v/>
      </c>
      <c r="H58" s="16" t="str">
        <f>IF('[43]Video Analysis'!$K$554="","",'[43]Video Analysis'!$K$554)</f>
        <v/>
      </c>
      <c r="I58" s="16" t="str">
        <f>IF('[43]Video Analysis'!$L$554="","",'[43]Video Analysis'!$L$554)</f>
        <v/>
      </c>
      <c r="J58" s="16" t="str">
        <f>IF('[43]Video Analysis'!$M$554="","",'[43]Video Analysis'!$M$554)</f>
        <v/>
      </c>
      <c r="K58" s="16" t="str">
        <f>IF('[43]Video Analysis'!$N$554="","",'[43]Video Analysis'!$N$554)</f>
        <v/>
      </c>
      <c r="L58" s="16" t="str">
        <f>IF('[43]Video Analysis'!$O$554="","",'[43]Video Analysis'!$O$554)</f>
        <v/>
      </c>
      <c r="M58" s="17" t="str">
        <f t="shared" si="3"/>
        <v/>
      </c>
      <c r="N58" s="17" t="str">
        <f t="shared" si="3"/>
        <v/>
      </c>
      <c r="O58" s="17" t="str">
        <f t="shared" si="3"/>
        <v/>
      </c>
      <c r="P58" s="17"/>
      <c r="T58" s="23" t="str">
        <f t="shared" si="4"/>
        <v/>
      </c>
      <c r="U58" s="23" t="str">
        <f t="shared" si="4"/>
        <v/>
      </c>
      <c r="V58" s="24" t="str">
        <f t="shared" si="5"/>
        <v/>
      </c>
      <c r="W58" s="24" t="str">
        <f t="shared" si="5"/>
        <v/>
      </c>
      <c r="X58" s="24" t="str">
        <f t="shared" si="5"/>
        <v/>
      </c>
      <c r="Y58" s="24" t="str">
        <f t="shared" si="6"/>
        <v/>
      </c>
      <c r="Z58" s="24" t="str">
        <f t="shared" si="6"/>
        <v/>
      </c>
      <c r="AA58" s="24" t="str">
        <f t="shared" si="6"/>
        <v/>
      </c>
      <c r="AB58" s="17" t="str">
        <f t="shared" si="7"/>
        <v/>
      </c>
      <c r="AC58" s="17" t="str">
        <f t="shared" si="7"/>
        <v/>
      </c>
      <c r="AD58" s="17" t="str">
        <f t="shared" si="7"/>
        <v/>
      </c>
      <c r="AE58" s="25" t="str">
        <f t="shared" si="8"/>
        <v/>
      </c>
      <c r="AF58" s="25" t="str">
        <f t="shared" si="2"/>
        <v/>
      </c>
    </row>
    <row r="59" spans="1:32" x14ac:dyDescent="0.35">
      <c r="A59" s="14" t="str">
        <f>IF('[43]Video Analysis'!$B$564="","",'[43]Video Analysis'!$B$564)</f>
        <v/>
      </c>
      <c r="B59" s="15" t="str">
        <f>IF('[43]Video Analysis'!$Q$564="","",'[43]Video Analysis'!$Q$564)</f>
        <v/>
      </c>
      <c r="C59" s="15" t="str">
        <f>IF('[43]Video Analysis'!$P$564="","",'[43]Video Analysis'!$P$564)</f>
        <v/>
      </c>
      <c r="D59" s="16" t="str">
        <f>IF('[43]Video Analysis'!$G$564="","",'[43]Video Analysis'!$G$564)</f>
        <v/>
      </c>
      <c r="E59" s="16" t="str">
        <f>IF('[43]Video Analysis'!$H$564="","",'[43]Video Analysis'!$H$564)</f>
        <v/>
      </c>
      <c r="F59" s="16" t="str">
        <f>IF('[43]Video Analysis'!$I$564="","",'[43]Video Analysis'!$I$564)</f>
        <v/>
      </c>
      <c r="G59" s="16" t="str">
        <f>IF('[43]Video Analysis'!$J$564="","",'[43]Video Analysis'!$J$564)</f>
        <v/>
      </c>
      <c r="H59" s="16" t="str">
        <f>IF('[43]Video Analysis'!$K$564="","",'[43]Video Analysis'!$K$564)</f>
        <v/>
      </c>
      <c r="I59" s="16" t="str">
        <f>IF('[43]Video Analysis'!$L$564="","",'[43]Video Analysis'!$L$564)</f>
        <v/>
      </c>
      <c r="J59" s="16" t="str">
        <f>IF('[43]Video Analysis'!$M$564="","",'[43]Video Analysis'!$M$564)</f>
        <v/>
      </c>
      <c r="K59" s="16" t="str">
        <f>IF('[43]Video Analysis'!$N$564="","",'[43]Video Analysis'!$N$564)</f>
        <v/>
      </c>
      <c r="L59" s="16" t="str">
        <f>IF('[43]Video Analysis'!$O$564="","",'[43]Video Analysis'!$O$564)</f>
        <v/>
      </c>
      <c r="M59" s="17" t="str">
        <f t="shared" si="3"/>
        <v/>
      </c>
      <c r="N59" s="17" t="str">
        <f t="shared" si="3"/>
        <v/>
      </c>
      <c r="O59" s="17" t="str">
        <f t="shared" si="3"/>
        <v/>
      </c>
      <c r="P59" s="17"/>
      <c r="T59" s="23" t="str">
        <f t="shared" si="4"/>
        <v/>
      </c>
      <c r="U59" s="23" t="str">
        <f t="shared" si="4"/>
        <v/>
      </c>
      <c r="V59" s="24" t="str">
        <f t="shared" si="5"/>
        <v/>
      </c>
      <c r="W59" s="24" t="str">
        <f t="shared" si="5"/>
        <v/>
      </c>
      <c r="X59" s="24" t="str">
        <f t="shared" si="5"/>
        <v/>
      </c>
      <c r="Y59" s="24" t="str">
        <f t="shared" si="6"/>
        <v/>
      </c>
      <c r="Z59" s="24" t="str">
        <f t="shared" si="6"/>
        <v/>
      </c>
      <c r="AA59" s="24" t="str">
        <f t="shared" si="6"/>
        <v/>
      </c>
      <c r="AB59" s="17" t="str">
        <f t="shared" si="7"/>
        <v/>
      </c>
      <c r="AC59" s="17" t="str">
        <f t="shared" si="7"/>
        <v/>
      </c>
      <c r="AD59" s="17" t="str">
        <f t="shared" si="7"/>
        <v/>
      </c>
      <c r="AE59" s="25" t="str">
        <f t="shared" si="8"/>
        <v/>
      </c>
      <c r="AF59" s="25" t="str">
        <f t="shared" si="2"/>
        <v/>
      </c>
    </row>
    <row r="60" spans="1:32" x14ac:dyDescent="0.35">
      <c r="A60" s="14" t="str">
        <f>IF('[43]Video Analysis'!$B$574="","",'[43]Video Analysis'!$B$574)</f>
        <v/>
      </c>
      <c r="B60" s="15" t="str">
        <f>IF('[43]Video Analysis'!$Q$574="","",'[43]Video Analysis'!$Q$574)</f>
        <v/>
      </c>
      <c r="C60" s="15" t="str">
        <f>IF('[43]Video Analysis'!$P$574="","",'[43]Video Analysis'!$P$574)</f>
        <v/>
      </c>
      <c r="D60" s="16" t="str">
        <f>IF('[43]Video Analysis'!$G$574="","",'[43]Video Analysis'!$G$574)</f>
        <v/>
      </c>
      <c r="E60" s="16" t="str">
        <f>IF('[43]Video Analysis'!$H$574="","",'[43]Video Analysis'!$H$574)</f>
        <v/>
      </c>
      <c r="F60" s="16" t="str">
        <f>IF('[43]Video Analysis'!$I$574="","",'[43]Video Analysis'!$I$574)</f>
        <v/>
      </c>
      <c r="G60" s="16" t="str">
        <f>IF('[43]Video Analysis'!$J$574="","",'[43]Video Analysis'!$J$574)</f>
        <v/>
      </c>
      <c r="H60" s="16" t="str">
        <f>IF('[43]Video Analysis'!$K$574="","",'[43]Video Analysis'!$K$574)</f>
        <v/>
      </c>
      <c r="I60" s="16" t="str">
        <f>IF('[43]Video Analysis'!$L$574="","",'[43]Video Analysis'!$L$574)</f>
        <v/>
      </c>
      <c r="J60" s="16" t="str">
        <f>IF('[43]Video Analysis'!$M$574="","",'[43]Video Analysis'!$M$574)</f>
        <v/>
      </c>
      <c r="K60" s="16" t="str">
        <f>IF('[43]Video Analysis'!$N$574="","",'[43]Video Analysis'!$N$574)</f>
        <v/>
      </c>
      <c r="L60" s="16" t="str">
        <f>IF('[43]Video Analysis'!$O$574="","",'[43]Video Analysis'!$O$574)</f>
        <v/>
      </c>
      <c r="M60" s="17" t="str">
        <f t="shared" si="3"/>
        <v/>
      </c>
      <c r="N60" s="17" t="str">
        <f t="shared" si="3"/>
        <v/>
      </c>
      <c r="O60" s="17" t="str">
        <f t="shared" si="3"/>
        <v/>
      </c>
      <c r="P60" s="17"/>
      <c r="T60" s="23" t="str">
        <f t="shared" si="4"/>
        <v/>
      </c>
      <c r="U60" s="23" t="str">
        <f t="shared" si="4"/>
        <v/>
      </c>
      <c r="V60" s="24" t="str">
        <f t="shared" si="5"/>
        <v/>
      </c>
      <c r="W60" s="24" t="str">
        <f t="shared" si="5"/>
        <v/>
      </c>
      <c r="X60" s="24" t="str">
        <f t="shared" si="5"/>
        <v/>
      </c>
      <c r="Y60" s="24" t="str">
        <f t="shared" si="6"/>
        <v/>
      </c>
      <c r="Z60" s="24" t="str">
        <f t="shared" si="6"/>
        <v/>
      </c>
      <c r="AA60" s="24" t="str">
        <f t="shared" si="6"/>
        <v/>
      </c>
      <c r="AB60" s="17" t="str">
        <f t="shared" si="7"/>
        <v/>
      </c>
      <c r="AC60" s="17" t="str">
        <f t="shared" si="7"/>
        <v/>
      </c>
      <c r="AD60" s="17" t="str">
        <f t="shared" si="7"/>
        <v/>
      </c>
      <c r="AE60" s="25" t="str">
        <f t="shared" si="8"/>
        <v/>
      </c>
      <c r="AF60" s="25" t="str">
        <f t="shared" si="2"/>
        <v/>
      </c>
    </row>
    <row r="61" spans="1:32" x14ac:dyDescent="0.35">
      <c r="A61" s="14" t="str">
        <f>IF('[43]Video Analysis'!$B$584="","",'[43]Video Analysis'!$B$584)</f>
        <v/>
      </c>
      <c r="B61" s="15" t="str">
        <f>IF('[43]Video Analysis'!$Q$584="","",'[43]Video Analysis'!$Q$584)</f>
        <v/>
      </c>
      <c r="C61" s="15" t="str">
        <f>IF('[43]Video Analysis'!$P$584="","",'[43]Video Analysis'!$P$584)</f>
        <v/>
      </c>
      <c r="D61" s="16" t="str">
        <f>IF('[43]Video Analysis'!$G$584="","",'[43]Video Analysis'!$G$584)</f>
        <v/>
      </c>
      <c r="E61" s="16" t="str">
        <f>IF('[43]Video Analysis'!$H$584="","",'[43]Video Analysis'!$H$584)</f>
        <v/>
      </c>
      <c r="F61" s="16" t="str">
        <f>IF('[43]Video Analysis'!$I$584="","",'[43]Video Analysis'!$I$584)</f>
        <v/>
      </c>
      <c r="G61" s="16" t="str">
        <f>IF('[43]Video Analysis'!$J$584="","",'[43]Video Analysis'!$J$584)</f>
        <v/>
      </c>
      <c r="H61" s="16" t="str">
        <f>IF('[43]Video Analysis'!$K$584="","",'[43]Video Analysis'!$K$584)</f>
        <v/>
      </c>
      <c r="I61" s="16" t="str">
        <f>IF('[43]Video Analysis'!$L$584="","",'[43]Video Analysis'!$L$584)</f>
        <v/>
      </c>
      <c r="J61" s="16" t="str">
        <f>IF('[43]Video Analysis'!$M$584="","",'[43]Video Analysis'!$M$584)</f>
        <v/>
      </c>
      <c r="K61" s="16" t="str">
        <f>IF('[43]Video Analysis'!$N$584="","",'[43]Video Analysis'!$N$584)</f>
        <v/>
      </c>
      <c r="L61" s="16" t="str">
        <f>IF('[43]Video Analysis'!$O$584="","",'[43]Video Analysis'!$O$584)</f>
        <v/>
      </c>
      <c r="M61" s="17" t="str">
        <f t="shared" si="3"/>
        <v/>
      </c>
      <c r="N61" s="17" t="str">
        <f t="shared" si="3"/>
        <v/>
      </c>
      <c r="O61" s="17" t="str">
        <f t="shared" si="3"/>
        <v/>
      </c>
      <c r="P61" s="17"/>
      <c r="T61" s="23" t="str">
        <f t="shared" si="4"/>
        <v/>
      </c>
      <c r="U61" s="23" t="str">
        <f t="shared" si="4"/>
        <v/>
      </c>
      <c r="V61" s="24" t="str">
        <f t="shared" si="5"/>
        <v/>
      </c>
      <c r="W61" s="24" t="str">
        <f t="shared" si="5"/>
        <v/>
      </c>
      <c r="X61" s="24" t="str">
        <f t="shared" si="5"/>
        <v/>
      </c>
      <c r="Y61" s="24" t="str">
        <f t="shared" si="6"/>
        <v/>
      </c>
      <c r="Z61" s="24" t="str">
        <f t="shared" si="6"/>
        <v/>
      </c>
      <c r="AA61" s="24" t="str">
        <f t="shared" si="6"/>
        <v/>
      </c>
      <c r="AB61" s="17" t="str">
        <f t="shared" si="7"/>
        <v/>
      </c>
      <c r="AC61" s="17" t="str">
        <f t="shared" si="7"/>
        <v/>
      </c>
      <c r="AD61" s="17" t="str">
        <f t="shared" si="7"/>
        <v/>
      </c>
      <c r="AE61" s="25" t="str">
        <f t="shared" si="8"/>
        <v/>
      </c>
      <c r="AF61" s="25" t="str">
        <f t="shared" si="2"/>
        <v/>
      </c>
    </row>
    <row r="62" spans="1:32" x14ac:dyDescent="0.35">
      <c r="A62" s="14" t="str">
        <f>IF('[43]Video Analysis'!$B$594="","",'[43]Video Analysis'!$B$594)</f>
        <v/>
      </c>
      <c r="B62" s="15" t="str">
        <f>IF('[43]Video Analysis'!$Q$594="","",'[43]Video Analysis'!$Q$594)</f>
        <v/>
      </c>
      <c r="C62" s="15" t="str">
        <f>IF('[43]Video Analysis'!$P$594="","",'[43]Video Analysis'!$P$594)</f>
        <v/>
      </c>
      <c r="D62" s="16" t="str">
        <f>IF('[43]Video Analysis'!$G$594="","",'[43]Video Analysis'!$G$594)</f>
        <v/>
      </c>
      <c r="E62" s="16" t="str">
        <f>IF('[43]Video Analysis'!$H$594="","",'[43]Video Analysis'!$H$594)</f>
        <v/>
      </c>
      <c r="F62" s="16" t="str">
        <f>IF('[43]Video Analysis'!$I$594="","",'[43]Video Analysis'!$I$594)</f>
        <v/>
      </c>
      <c r="G62" s="16" t="str">
        <f>IF('[43]Video Analysis'!$J$594="","",'[43]Video Analysis'!$J$594)</f>
        <v/>
      </c>
      <c r="H62" s="16" t="str">
        <f>IF('[43]Video Analysis'!$K$594="","",'[43]Video Analysis'!$K$594)</f>
        <v/>
      </c>
      <c r="I62" s="16" t="str">
        <f>IF('[43]Video Analysis'!$L$594="","",'[43]Video Analysis'!$L$594)</f>
        <v/>
      </c>
      <c r="J62" s="16" t="str">
        <f>IF('[43]Video Analysis'!$M$594="","",'[43]Video Analysis'!$M$594)</f>
        <v/>
      </c>
      <c r="K62" s="16" t="str">
        <f>IF('[43]Video Analysis'!$N$594="","",'[43]Video Analysis'!$N$594)</f>
        <v/>
      </c>
      <c r="L62" s="16" t="str">
        <f>IF('[43]Video Analysis'!$O$594="","",'[43]Video Analysis'!$O$594)</f>
        <v/>
      </c>
      <c r="M62" s="17" t="str">
        <f t="shared" si="3"/>
        <v/>
      </c>
      <c r="N62" s="17" t="str">
        <f t="shared" si="3"/>
        <v/>
      </c>
      <c r="O62" s="17" t="str">
        <f t="shared" si="3"/>
        <v/>
      </c>
      <c r="P62" s="17"/>
      <c r="T62" s="23" t="str">
        <f t="shared" si="4"/>
        <v/>
      </c>
      <c r="U62" s="23" t="str">
        <f t="shared" si="4"/>
        <v/>
      </c>
      <c r="V62" s="24" t="str">
        <f t="shared" si="5"/>
        <v/>
      </c>
      <c r="W62" s="24" t="str">
        <f t="shared" si="5"/>
        <v/>
      </c>
      <c r="X62" s="24" t="str">
        <f t="shared" si="5"/>
        <v/>
      </c>
      <c r="Y62" s="24" t="str">
        <f t="shared" si="6"/>
        <v/>
      </c>
      <c r="Z62" s="24" t="str">
        <f t="shared" si="6"/>
        <v/>
      </c>
      <c r="AA62" s="24" t="str">
        <f t="shared" si="6"/>
        <v/>
      </c>
      <c r="AB62" s="17" t="str">
        <f t="shared" si="7"/>
        <v/>
      </c>
      <c r="AC62" s="17" t="str">
        <f t="shared" si="7"/>
        <v/>
      </c>
      <c r="AD62" s="17" t="str">
        <f t="shared" si="7"/>
        <v/>
      </c>
      <c r="AE62" s="25" t="str">
        <f t="shared" si="8"/>
        <v/>
      </c>
      <c r="AF62" s="25" t="str">
        <f t="shared" si="2"/>
        <v/>
      </c>
    </row>
    <row r="63" spans="1:32" x14ac:dyDescent="0.35">
      <c r="A63" s="14" t="str">
        <f>IF('[43]Video Analysis'!$B$604="","",'[43]Video Analysis'!$B$604)</f>
        <v/>
      </c>
      <c r="B63" s="15" t="str">
        <f>IF('[43]Video Analysis'!$Q$604="","",'[43]Video Analysis'!$Q$604)</f>
        <v/>
      </c>
      <c r="C63" s="15" t="str">
        <f>IF('[43]Video Analysis'!$P$604="","",'[43]Video Analysis'!$P$604)</f>
        <v/>
      </c>
      <c r="D63" s="16" t="str">
        <f>IF('[43]Video Analysis'!$G$604="","",'[43]Video Analysis'!$G$604)</f>
        <v/>
      </c>
      <c r="E63" s="16" t="str">
        <f>IF('[43]Video Analysis'!$H$604="","",'[43]Video Analysis'!$H$604)</f>
        <v/>
      </c>
      <c r="F63" s="16" t="str">
        <f>IF('[43]Video Analysis'!$I$604="","",'[43]Video Analysis'!$I$604)</f>
        <v/>
      </c>
      <c r="G63" s="16" t="str">
        <f>IF('[43]Video Analysis'!$J$604="","",'[43]Video Analysis'!$J$604)</f>
        <v/>
      </c>
      <c r="H63" s="16" t="str">
        <f>IF('[43]Video Analysis'!$K$604="","",'[43]Video Analysis'!$K$604)</f>
        <v/>
      </c>
      <c r="I63" s="16" t="str">
        <f>IF('[43]Video Analysis'!$L$604="","",'[43]Video Analysis'!$L$604)</f>
        <v/>
      </c>
      <c r="J63" s="16" t="str">
        <f>IF('[43]Video Analysis'!$M$604="","",'[43]Video Analysis'!$M$604)</f>
        <v/>
      </c>
      <c r="K63" s="16" t="str">
        <f>IF('[43]Video Analysis'!$N$604="","",'[43]Video Analysis'!$N$604)</f>
        <v/>
      </c>
      <c r="L63" s="16" t="str">
        <f>IF('[43]Video Analysis'!$O$604="","",'[43]Video Analysis'!$O$604)</f>
        <v/>
      </c>
      <c r="M63" s="17" t="str">
        <f t="shared" si="3"/>
        <v/>
      </c>
      <c r="N63" s="17" t="str">
        <f t="shared" si="3"/>
        <v/>
      </c>
      <c r="O63" s="17" t="str">
        <f t="shared" si="3"/>
        <v/>
      </c>
      <c r="P63" s="17"/>
      <c r="T63" s="23" t="str">
        <f t="shared" si="4"/>
        <v/>
      </c>
      <c r="U63" s="23" t="str">
        <f t="shared" si="4"/>
        <v/>
      </c>
      <c r="V63" s="24" t="str">
        <f t="shared" si="5"/>
        <v/>
      </c>
      <c r="W63" s="24" t="str">
        <f t="shared" si="5"/>
        <v/>
      </c>
      <c r="X63" s="24" t="str">
        <f t="shared" si="5"/>
        <v/>
      </c>
      <c r="Y63" s="24" t="str">
        <f t="shared" si="6"/>
        <v/>
      </c>
      <c r="Z63" s="24" t="str">
        <f t="shared" si="6"/>
        <v/>
      </c>
      <c r="AA63" s="24" t="str">
        <f t="shared" si="6"/>
        <v/>
      </c>
      <c r="AB63" s="17" t="str">
        <f t="shared" si="7"/>
        <v/>
      </c>
      <c r="AC63" s="17" t="str">
        <f t="shared" si="7"/>
        <v/>
      </c>
      <c r="AD63" s="17" t="str">
        <f t="shared" si="7"/>
        <v/>
      </c>
      <c r="AE63" s="25" t="str">
        <f t="shared" si="8"/>
        <v/>
      </c>
      <c r="AF63" s="25" t="str">
        <f t="shared" si="2"/>
        <v/>
      </c>
    </row>
    <row r="64" spans="1:32" x14ac:dyDescent="0.35">
      <c r="A64" s="14" t="str">
        <f>IF('[43]Video Analysis'!$B$614="","",'[43]Video Analysis'!$B$614)</f>
        <v/>
      </c>
      <c r="B64" s="15" t="str">
        <f>IF('[43]Video Analysis'!$Q$614="","",'[43]Video Analysis'!$Q$614)</f>
        <v/>
      </c>
      <c r="C64" s="15" t="str">
        <f>IF('[43]Video Analysis'!$P$614="","",'[43]Video Analysis'!$P$614)</f>
        <v/>
      </c>
      <c r="D64" s="16" t="str">
        <f>IF('[43]Video Analysis'!$G$614="","",'[43]Video Analysis'!$G$614)</f>
        <v/>
      </c>
      <c r="E64" s="16" t="str">
        <f>IF('[43]Video Analysis'!$H$614="","",'[43]Video Analysis'!$H$614)</f>
        <v/>
      </c>
      <c r="F64" s="16" t="str">
        <f>IF('[43]Video Analysis'!$I$614="","",'[43]Video Analysis'!$I$614)</f>
        <v/>
      </c>
      <c r="G64" s="16" t="str">
        <f>IF('[43]Video Analysis'!$J$614="","",'[43]Video Analysis'!$J$614)</f>
        <v/>
      </c>
      <c r="H64" s="16" t="str">
        <f>IF('[43]Video Analysis'!$K$614="","",'[43]Video Analysis'!$K$614)</f>
        <v/>
      </c>
      <c r="I64" s="16" t="str">
        <f>IF('[43]Video Analysis'!$L$614="","",'[43]Video Analysis'!$L$614)</f>
        <v/>
      </c>
      <c r="J64" s="16" t="str">
        <f>IF('[43]Video Analysis'!$M$614="","",'[43]Video Analysis'!$M$614)</f>
        <v/>
      </c>
      <c r="K64" s="16" t="str">
        <f>IF('[43]Video Analysis'!$N$614="","",'[43]Video Analysis'!$N$614)</f>
        <v/>
      </c>
      <c r="L64" s="16" t="str">
        <f>IF('[43]Video Analysis'!$O$614="","",'[43]Video Analysis'!$O$614)</f>
        <v/>
      </c>
      <c r="M64" s="17" t="str">
        <f t="shared" si="3"/>
        <v/>
      </c>
      <c r="N64" s="17" t="str">
        <f t="shared" si="3"/>
        <v/>
      </c>
      <c r="O64" s="17" t="str">
        <f t="shared" si="3"/>
        <v/>
      </c>
      <c r="P64" s="17"/>
      <c r="T64" s="23" t="str">
        <f t="shared" si="4"/>
        <v/>
      </c>
      <c r="U64" s="23" t="str">
        <f t="shared" si="4"/>
        <v/>
      </c>
      <c r="V64" s="24" t="str">
        <f t="shared" si="5"/>
        <v/>
      </c>
      <c r="W64" s="24" t="str">
        <f t="shared" si="5"/>
        <v/>
      </c>
      <c r="X64" s="24" t="str">
        <f t="shared" si="5"/>
        <v/>
      </c>
      <c r="Y64" s="24" t="str">
        <f t="shared" si="6"/>
        <v/>
      </c>
      <c r="Z64" s="24" t="str">
        <f t="shared" si="6"/>
        <v/>
      </c>
      <c r="AA64" s="24" t="str">
        <f t="shared" si="6"/>
        <v/>
      </c>
      <c r="AB64" s="17" t="str">
        <f t="shared" si="7"/>
        <v/>
      </c>
      <c r="AC64" s="17" t="str">
        <f t="shared" si="7"/>
        <v/>
      </c>
      <c r="AD64" s="17" t="str">
        <f t="shared" si="7"/>
        <v/>
      </c>
      <c r="AE64" s="25" t="str">
        <f t="shared" si="8"/>
        <v/>
      </c>
      <c r="AF64" s="25" t="str">
        <f t="shared" si="2"/>
        <v/>
      </c>
    </row>
    <row r="65" spans="1:32" x14ac:dyDescent="0.35">
      <c r="A65" s="14" t="str">
        <f>IF('[43]Video Analysis'!$B$624="","",'[43]Video Analysis'!$B$624)</f>
        <v/>
      </c>
      <c r="B65" s="15" t="str">
        <f>IF('[43]Video Analysis'!$Q$624="","",'[43]Video Analysis'!$Q$624)</f>
        <v/>
      </c>
      <c r="C65" s="15" t="str">
        <f>IF('[43]Video Analysis'!$P$624="","",'[43]Video Analysis'!$P$624)</f>
        <v/>
      </c>
      <c r="D65" s="16" t="str">
        <f>IF('[43]Video Analysis'!$G$624="","",'[43]Video Analysis'!$G$624)</f>
        <v/>
      </c>
      <c r="E65" s="16" t="str">
        <f>IF('[43]Video Analysis'!$H$624="","",'[43]Video Analysis'!$H$624)</f>
        <v/>
      </c>
      <c r="F65" s="16" t="str">
        <f>IF('[43]Video Analysis'!$I$624="","",'[43]Video Analysis'!$I$624)</f>
        <v/>
      </c>
      <c r="G65" s="16" t="str">
        <f>IF('[43]Video Analysis'!$J$624="","",'[43]Video Analysis'!$J$624)</f>
        <v/>
      </c>
      <c r="H65" s="16" t="str">
        <f>IF('[43]Video Analysis'!$K$624="","",'[43]Video Analysis'!$K$624)</f>
        <v/>
      </c>
      <c r="I65" s="16" t="str">
        <f>IF('[43]Video Analysis'!$L$624="","",'[43]Video Analysis'!$L$624)</f>
        <v/>
      </c>
      <c r="J65" s="16" t="str">
        <f>IF('[43]Video Analysis'!$M$624="","",'[43]Video Analysis'!$M$624)</f>
        <v/>
      </c>
      <c r="K65" s="16" t="str">
        <f>IF('[43]Video Analysis'!$N$624="","",'[43]Video Analysis'!$N$624)</f>
        <v/>
      </c>
      <c r="L65" s="16" t="str">
        <f>IF('[43]Video Analysis'!$O$624="","",'[43]Video Analysis'!$O$624)</f>
        <v/>
      </c>
      <c r="M65" s="17" t="str">
        <f t="shared" si="3"/>
        <v/>
      </c>
      <c r="N65" s="17" t="str">
        <f t="shared" si="3"/>
        <v/>
      </c>
      <c r="O65" s="17" t="str">
        <f t="shared" si="3"/>
        <v/>
      </c>
      <c r="P65" s="17"/>
      <c r="T65" s="23" t="str">
        <f t="shared" si="4"/>
        <v/>
      </c>
      <c r="U65" s="23" t="str">
        <f t="shared" si="4"/>
        <v/>
      </c>
      <c r="V65" s="24" t="str">
        <f t="shared" si="5"/>
        <v/>
      </c>
      <c r="W65" s="24" t="str">
        <f t="shared" si="5"/>
        <v/>
      </c>
      <c r="X65" s="24" t="str">
        <f t="shared" si="5"/>
        <v/>
      </c>
      <c r="Y65" s="24" t="str">
        <f t="shared" si="6"/>
        <v/>
      </c>
      <c r="Z65" s="24" t="str">
        <f t="shared" si="6"/>
        <v/>
      </c>
      <c r="AA65" s="24" t="str">
        <f t="shared" si="6"/>
        <v/>
      </c>
      <c r="AB65" s="17" t="str">
        <f t="shared" si="7"/>
        <v/>
      </c>
      <c r="AC65" s="17" t="str">
        <f t="shared" si="7"/>
        <v/>
      </c>
      <c r="AD65" s="17" t="str">
        <f t="shared" si="7"/>
        <v/>
      </c>
      <c r="AE65" s="25" t="str">
        <f t="shared" si="8"/>
        <v/>
      </c>
      <c r="AF65" s="25" t="str">
        <f t="shared" si="2"/>
        <v/>
      </c>
    </row>
    <row r="66" spans="1:32" x14ac:dyDescent="0.35">
      <c r="A66" s="14" t="str">
        <f>IF('[43]Video Analysis'!$B$634="","",'[43]Video Analysis'!$B$634)</f>
        <v/>
      </c>
      <c r="B66" s="15" t="str">
        <f>IF('[43]Video Analysis'!$Q$634="","",'[43]Video Analysis'!$Q$634)</f>
        <v/>
      </c>
      <c r="C66" s="15" t="str">
        <f>IF('[43]Video Analysis'!$P$634="","",'[43]Video Analysis'!$P$634)</f>
        <v/>
      </c>
      <c r="D66" s="16" t="str">
        <f>IF('[43]Video Analysis'!$G$634="","",'[43]Video Analysis'!$G$634)</f>
        <v/>
      </c>
      <c r="E66" s="16" t="str">
        <f>IF('[43]Video Analysis'!$H$634="","",'[43]Video Analysis'!$H$634)</f>
        <v/>
      </c>
      <c r="F66" s="16" t="str">
        <f>IF('[43]Video Analysis'!$I$634="","",'[43]Video Analysis'!$I$634)</f>
        <v/>
      </c>
      <c r="G66" s="16" t="str">
        <f>IF('[43]Video Analysis'!$J$634="","",'[43]Video Analysis'!$J$634)</f>
        <v/>
      </c>
      <c r="H66" s="16" t="str">
        <f>IF('[43]Video Analysis'!$K$634="","",'[43]Video Analysis'!$K$634)</f>
        <v/>
      </c>
      <c r="I66" s="16" t="str">
        <f>IF('[43]Video Analysis'!$L$634="","",'[43]Video Analysis'!$L$634)</f>
        <v/>
      </c>
      <c r="J66" s="16" t="str">
        <f>IF('[43]Video Analysis'!$M$634="","",'[43]Video Analysis'!$M$634)</f>
        <v/>
      </c>
      <c r="K66" s="16" t="str">
        <f>IF('[43]Video Analysis'!$N$634="","",'[43]Video Analysis'!$N$634)</f>
        <v/>
      </c>
      <c r="L66" s="16" t="str">
        <f>IF('[43]Video Analysis'!$O$634="","",'[43]Video Analysis'!$O$634)</f>
        <v/>
      </c>
      <c r="M66" s="17" t="str">
        <f t="shared" si="3"/>
        <v/>
      </c>
      <c r="N66" s="17" t="str">
        <f t="shared" si="3"/>
        <v/>
      </c>
      <c r="O66" s="17" t="str">
        <f t="shared" si="3"/>
        <v/>
      </c>
      <c r="P66" s="17"/>
      <c r="T66" s="23" t="str">
        <f t="shared" si="4"/>
        <v/>
      </c>
      <c r="U66" s="23" t="str">
        <f t="shared" si="4"/>
        <v/>
      </c>
      <c r="V66" s="24" t="str">
        <f t="shared" si="5"/>
        <v/>
      </c>
      <c r="W66" s="24" t="str">
        <f t="shared" si="5"/>
        <v/>
      </c>
      <c r="X66" s="24" t="str">
        <f t="shared" si="5"/>
        <v/>
      </c>
      <c r="Y66" s="24" t="str">
        <f t="shared" si="6"/>
        <v/>
      </c>
      <c r="Z66" s="24" t="str">
        <f t="shared" si="6"/>
        <v/>
      </c>
      <c r="AA66" s="24" t="str">
        <f t="shared" si="6"/>
        <v/>
      </c>
      <c r="AB66" s="17" t="str">
        <f t="shared" si="7"/>
        <v/>
      </c>
      <c r="AC66" s="17" t="str">
        <f t="shared" si="7"/>
        <v/>
      </c>
      <c r="AD66" s="17" t="str">
        <f t="shared" si="7"/>
        <v/>
      </c>
      <c r="AE66" s="25" t="str">
        <f t="shared" si="8"/>
        <v/>
      </c>
      <c r="AF66" s="25" t="str">
        <f t="shared" si="2"/>
        <v/>
      </c>
    </row>
    <row r="67" spans="1:32" x14ac:dyDescent="0.35">
      <c r="A67" s="14" t="str">
        <f>IF('[43]Video Analysis'!$B$644="","",'[43]Video Analysis'!$B$644)</f>
        <v/>
      </c>
      <c r="B67" s="15" t="str">
        <f>IF('[43]Video Analysis'!$Q$644="","",'[43]Video Analysis'!$Q$644)</f>
        <v/>
      </c>
      <c r="C67" s="15" t="str">
        <f>IF('[43]Video Analysis'!$P$644="","",'[43]Video Analysis'!$P$644)</f>
        <v/>
      </c>
      <c r="D67" s="16" t="str">
        <f>IF('[43]Video Analysis'!$G$644="","",'[43]Video Analysis'!$G$644)</f>
        <v/>
      </c>
      <c r="E67" s="16" t="str">
        <f>IF('[43]Video Analysis'!$H$644="","",'[43]Video Analysis'!$H$644)</f>
        <v/>
      </c>
      <c r="F67" s="16" t="str">
        <f>IF('[43]Video Analysis'!$I$644="","",'[43]Video Analysis'!$I$644)</f>
        <v/>
      </c>
      <c r="G67" s="16" t="str">
        <f>IF('[43]Video Analysis'!$J$644="","",'[43]Video Analysis'!$J$644)</f>
        <v/>
      </c>
      <c r="H67" s="16" t="str">
        <f>IF('[43]Video Analysis'!$K$644="","",'[43]Video Analysis'!$K$644)</f>
        <v/>
      </c>
      <c r="I67" s="16" t="str">
        <f>IF('[43]Video Analysis'!$L$644="","",'[43]Video Analysis'!$L$644)</f>
        <v/>
      </c>
      <c r="J67" s="16" t="str">
        <f>IF('[43]Video Analysis'!$M$644="","",'[43]Video Analysis'!$M$644)</f>
        <v/>
      </c>
      <c r="K67" s="16" t="str">
        <f>IF('[43]Video Analysis'!$N$644="","",'[43]Video Analysis'!$N$644)</f>
        <v/>
      </c>
      <c r="L67" s="16" t="str">
        <f>IF('[43]Video Analysis'!$O$644="","",'[43]Video Analysis'!$O$644)</f>
        <v/>
      </c>
      <c r="M67" s="17" t="str">
        <f t="shared" si="3"/>
        <v/>
      </c>
      <c r="N67" s="17" t="str">
        <f t="shared" si="3"/>
        <v/>
      </c>
      <c r="O67" s="17" t="str">
        <f t="shared" si="3"/>
        <v/>
      </c>
      <c r="P67" s="17"/>
      <c r="T67" s="23" t="str">
        <f t="shared" si="4"/>
        <v/>
      </c>
      <c r="U67" s="23" t="str">
        <f t="shared" si="4"/>
        <v/>
      </c>
      <c r="V67" s="24" t="str">
        <f t="shared" si="5"/>
        <v/>
      </c>
      <c r="W67" s="24" t="str">
        <f t="shared" si="5"/>
        <v/>
      </c>
      <c r="X67" s="24" t="str">
        <f t="shared" si="5"/>
        <v/>
      </c>
      <c r="Y67" s="24" t="str">
        <f t="shared" si="6"/>
        <v/>
      </c>
      <c r="Z67" s="24" t="str">
        <f t="shared" si="6"/>
        <v/>
      </c>
      <c r="AA67" s="24" t="str">
        <f t="shared" si="6"/>
        <v/>
      </c>
      <c r="AB67" s="17" t="str">
        <f t="shared" si="7"/>
        <v/>
      </c>
      <c r="AC67" s="17" t="str">
        <f t="shared" si="7"/>
        <v/>
      </c>
      <c r="AD67" s="17" t="str">
        <f t="shared" si="7"/>
        <v/>
      </c>
      <c r="AE67" s="25" t="str">
        <f t="shared" si="8"/>
        <v/>
      </c>
      <c r="AF67" s="25" t="str">
        <f t="shared" ref="AF67:AF72" si="9">IF(P67="","",P67)</f>
        <v/>
      </c>
    </row>
    <row r="68" spans="1:32" x14ac:dyDescent="0.35">
      <c r="A68" s="14" t="str">
        <f>IF('[43]Video Analysis'!$B$654="","",'[43]Video Analysis'!$B$654)</f>
        <v/>
      </c>
      <c r="B68" s="15" t="str">
        <f>IF('[43]Video Analysis'!$Q$654="","",'[43]Video Analysis'!$Q$654)</f>
        <v/>
      </c>
      <c r="C68" s="15" t="str">
        <f>IF('[43]Video Analysis'!$P$654="","",'[43]Video Analysis'!$P$654)</f>
        <v/>
      </c>
      <c r="D68" s="16" t="str">
        <f>IF('[43]Video Analysis'!$G$654="","",'[43]Video Analysis'!$G$654)</f>
        <v/>
      </c>
      <c r="E68" s="16" t="str">
        <f>IF('[43]Video Analysis'!$H$654="","",'[43]Video Analysis'!$H$654)</f>
        <v/>
      </c>
      <c r="F68" s="16" t="str">
        <f>IF('[43]Video Analysis'!$I$654="","",'[43]Video Analysis'!$I$654)</f>
        <v/>
      </c>
      <c r="G68" s="16" t="str">
        <f>IF('[43]Video Analysis'!$J$654="","",'[43]Video Analysis'!$J$654)</f>
        <v/>
      </c>
      <c r="H68" s="16" t="str">
        <f>IF('[43]Video Analysis'!$K$654="","",'[43]Video Analysis'!$K$654)</f>
        <v/>
      </c>
      <c r="I68" s="16" t="str">
        <f>IF('[43]Video Analysis'!$L$654="","",'[43]Video Analysis'!$L$654)</f>
        <v/>
      </c>
      <c r="J68" s="16" t="str">
        <f>IF('[43]Video Analysis'!$M$654="","",'[43]Video Analysis'!$M$654)</f>
        <v/>
      </c>
      <c r="K68" s="16" t="str">
        <f>IF('[43]Video Analysis'!$N$654="","",'[43]Video Analysis'!$N$654)</f>
        <v/>
      </c>
      <c r="L68" s="16" t="str">
        <f>IF('[43]Video Analysis'!$O$654="","",'[43]Video Analysis'!$O$654)</f>
        <v/>
      </c>
      <c r="M68" s="17" t="str">
        <f t="shared" ref="M68:O72" si="10">IF(D68="","",IF((MAX(D68,G68,J68)-MIN(D68,G68,J68))&gt;$P$1,"CHECK",""))</f>
        <v/>
      </c>
      <c r="N68" s="17" t="str">
        <f t="shared" si="10"/>
        <v/>
      </c>
      <c r="O68" s="17" t="str">
        <f t="shared" si="10"/>
        <v/>
      </c>
      <c r="P68" s="17"/>
      <c r="T68" s="23" t="str">
        <f t="shared" ref="T68:U72" si="11">IF(B68="","",B68)</f>
        <v/>
      </c>
      <c r="U68" s="23" t="str">
        <f t="shared" si="11"/>
        <v/>
      </c>
      <c r="V68" s="24" t="str">
        <f t="shared" ref="V68:X72" si="12">IF(D68="","",IF(COUNT(D68,G68,J68)&lt;3,"analyze",AVERAGE(D68,G68,J68)))</f>
        <v/>
      </c>
      <c r="W68" s="24" t="str">
        <f t="shared" si="12"/>
        <v/>
      </c>
      <c r="X68" s="24" t="str">
        <f t="shared" si="12"/>
        <v/>
      </c>
      <c r="Y68" s="24" t="str">
        <f t="shared" ref="Y68:AA72" si="13">IF(D68="","",IF(COUNT(D68,G68,J68)&lt;3,"analyze",STDEV(D68,G68,J68)))</f>
        <v/>
      </c>
      <c r="Z68" s="24" t="str">
        <f t="shared" si="13"/>
        <v/>
      </c>
      <c r="AA68" s="24" t="str">
        <f t="shared" si="13"/>
        <v/>
      </c>
      <c r="AB68" s="17" t="str">
        <f t="shared" ref="AB68:AD72" si="14">IF(M68="","",M68)</f>
        <v/>
      </c>
      <c r="AC68" s="17" t="str">
        <f t="shared" si="14"/>
        <v/>
      </c>
      <c r="AD68" s="17" t="str">
        <f t="shared" si="14"/>
        <v/>
      </c>
      <c r="AE68" s="25" t="str">
        <f t="shared" ref="AE68:AE72" si="15">IF(A68="","",A68)</f>
        <v/>
      </c>
      <c r="AF68" s="25" t="str">
        <f t="shared" si="9"/>
        <v/>
      </c>
    </row>
    <row r="69" spans="1:32" x14ac:dyDescent="0.35">
      <c r="A69" s="14" t="str">
        <f>IF('[43]Video Analysis'!$B$664="","",'[43]Video Analysis'!$B$664)</f>
        <v/>
      </c>
      <c r="B69" s="15" t="str">
        <f>IF('[43]Video Analysis'!$Q$664="","",'[43]Video Analysis'!$Q$664)</f>
        <v/>
      </c>
      <c r="C69" s="15" t="str">
        <f>IF('[43]Video Analysis'!$P$664="","",'[43]Video Analysis'!$P$664)</f>
        <v/>
      </c>
      <c r="D69" s="16" t="str">
        <f>IF('[43]Video Analysis'!$G$664="","",'[43]Video Analysis'!$G$664)</f>
        <v/>
      </c>
      <c r="E69" s="16" t="str">
        <f>IF('[43]Video Analysis'!$H$664="","",'[43]Video Analysis'!$H$664)</f>
        <v/>
      </c>
      <c r="F69" s="16" t="str">
        <f>IF('[43]Video Analysis'!$I$664="","",'[43]Video Analysis'!$I$664)</f>
        <v/>
      </c>
      <c r="G69" s="16" t="str">
        <f>IF('[43]Video Analysis'!$J$664="","",'[43]Video Analysis'!$J$664)</f>
        <v/>
      </c>
      <c r="H69" s="16" t="str">
        <f>IF('[43]Video Analysis'!$K$664="","",'[43]Video Analysis'!$K$664)</f>
        <v/>
      </c>
      <c r="I69" s="16" t="str">
        <f>IF('[43]Video Analysis'!$L$664="","",'[43]Video Analysis'!$L$664)</f>
        <v/>
      </c>
      <c r="J69" s="16" t="str">
        <f>IF('[43]Video Analysis'!$M$664="","",'[43]Video Analysis'!$M$664)</f>
        <v/>
      </c>
      <c r="K69" s="16" t="str">
        <f>IF('[43]Video Analysis'!$N$664="","",'[43]Video Analysis'!$N$664)</f>
        <v/>
      </c>
      <c r="L69" s="16" t="str">
        <f>IF('[43]Video Analysis'!$O$664="","",'[43]Video Analysis'!$O$664)</f>
        <v/>
      </c>
      <c r="M69" s="17" t="str">
        <f t="shared" si="10"/>
        <v/>
      </c>
      <c r="N69" s="17" t="str">
        <f t="shared" si="10"/>
        <v/>
      </c>
      <c r="O69" s="17" t="str">
        <f t="shared" si="10"/>
        <v/>
      </c>
      <c r="P69" s="17"/>
      <c r="T69" s="23" t="str">
        <f t="shared" si="11"/>
        <v/>
      </c>
      <c r="U69" s="23" t="str">
        <f t="shared" si="11"/>
        <v/>
      </c>
      <c r="V69" s="24" t="str">
        <f t="shared" si="12"/>
        <v/>
      </c>
      <c r="W69" s="24" t="str">
        <f t="shared" si="12"/>
        <v/>
      </c>
      <c r="X69" s="24" t="str">
        <f t="shared" si="12"/>
        <v/>
      </c>
      <c r="Y69" s="24" t="str">
        <f t="shared" si="13"/>
        <v/>
      </c>
      <c r="Z69" s="24" t="str">
        <f t="shared" si="13"/>
        <v/>
      </c>
      <c r="AA69" s="24" t="str">
        <f t="shared" si="13"/>
        <v/>
      </c>
      <c r="AB69" s="17" t="str">
        <f t="shared" si="14"/>
        <v/>
      </c>
      <c r="AC69" s="17" t="str">
        <f t="shared" si="14"/>
        <v/>
      </c>
      <c r="AD69" s="17" t="str">
        <f t="shared" si="14"/>
        <v/>
      </c>
      <c r="AE69" s="25" t="str">
        <f t="shared" si="15"/>
        <v/>
      </c>
      <c r="AF69" s="25" t="str">
        <f t="shared" si="9"/>
        <v/>
      </c>
    </row>
    <row r="70" spans="1:32" x14ac:dyDescent="0.35">
      <c r="A70" s="14" t="str">
        <f>IF('[43]Video Analysis'!$B$674="","",'[43]Video Analysis'!$B$674)</f>
        <v/>
      </c>
      <c r="B70" s="15" t="str">
        <f>IF('[43]Video Analysis'!$Q$674="","",'[43]Video Analysis'!$Q$674)</f>
        <v/>
      </c>
      <c r="C70" s="15" t="str">
        <f>IF('[43]Video Analysis'!$P$674="","",'[43]Video Analysis'!$P$674)</f>
        <v/>
      </c>
      <c r="D70" s="16" t="str">
        <f>IF('[43]Video Analysis'!$G$674="","",'[43]Video Analysis'!$G$674)</f>
        <v/>
      </c>
      <c r="E70" s="16" t="str">
        <f>IF('[43]Video Analysis'!$H$674="","",'[43]Video Analysis'!$H$674)</f>
        <v/>
      </c>
      <c r="F70" s="16" t="str">
        <f>IF('[43]Video Analysis'!$I$674="","",'[43]Video Analysis'!$I$674)</f>
        <v/>
      </c>
      <c r="G70" s="16" t="str">
        <f>IF('[43]Video Analysis'!$J$674="","",'[43]Video Analysis'!$J$674)</f>
        <v/>
      </c>
      <c r="H70" s="16" t="str">
        <f>IF('[43]Video Analysis'!$K$674="","",'[43]Video Analysis'!$K$674)</f>
        <v/>
      </c>
      <c r="I70" s="16" t="str">
        <f>IF('[43]Video Analysis'!$L$674="","",'[43]Video Analysis'!$L$674)</f>
        <v/>
      </c>
      <c r="J70" s="16" t="str">
        <f>IF('[43]Video Analysis'!$M$674="","",'[43]Video Analysis'!$M$674)</f>
        <v/>
      </c>
      <c r="K70" s="16" t="str">
        <f>IF('[43]Video Analysis'!$N$674="","",'[43]Video Analysis'!$N$674)</f>
        <v/>
      </c>
      <c r="L70" s="16" t="str">
        <f>IF('[43]Video Analysis'!$O$674="","",'[43]Video Analysis'!$O$674)</f>
        <v/>
      </c>
      <c r="M70" s="17" t="str">
        <f t="shared" si="10"/>
        <v/>
      </c>
      <c r="N70" s="17" t="str">
        <f t="shared" si="10"/>
        <v/>
      </c>
      <c r="O70" s="17" t="str">
        <f t="shared" si="10"/>
        <v/>
      </c>
      <c r="P70" s="17"/>
      <c r="T70" s="23" t="str">
        <f t="shared" si="11"/>
        <v/>
      </c>
      <c r="U70" s="23" t="str">
        <f t="shared" si="11"/>
        <v/>
      </c>
      <c r="V70" s="24" t="str">
        <f t="shared" si="12"/>
        <v/>
      </c>
      <c r="W70" s="24" t="str">
        <f t="shared" si="12"/>
        <v/>
      </c>
      <c r="X70" s="24" t="str">
        <f t="shared" si="12"/>
        <v/>
      </c>
      <c r="Y70" s="24" t="str">
        <f t="shared" si="13"/>
        <v/>
      </c>
      <c r="Z70" s="24" t="str">
        <f t="shared" si="13"/>
        <v/>
      </c>
      <c r="AA70" s="24" t="str">
        <f t="shared" si="13"/>
        <v/>
      </c>
      <c r="AB70" s="17" t="str">
        <f t="shared" si="14"/>
        <v/>
      </c>
      <c r="AC70" s="17" t="str">
        <f t="shared" si="14"/>
        <v/>
      </c>
      <c r="AD70" s="17" t="str">
        <f t="shared" si="14"/>
        <v/>
      </c>
      <c r="AE70" s="25" t="str">
        <f t="shared" si="15"/>
        <v/>
      </c>
      <c r="AF70" s="25" t="str">
        <f t="shared" si="9"/>
        <v/>
      </c>
    </row>
    <row r="71" spans="1:32" x14ac:dyDescent="0.35">
      <c r="A71" s="14" t="str">
        <f>IF('[43]Video Analysis'!$B$684="","",'[43]Video Analysis'!$B$684)</f>
        <v/>
      </c>
      <c r="B71" s="15" t="str">
        <f>IF('[43]Video Analysis'!$Q$684="","",'[43]Video Analysis'!$Q$684)</f>
        <v/>
      </c>
      <c r="C71" s="15" t="str">
        <f>IF('[43]Video Analysis'!$P$684="","",'[43]Video Analysis'!$P$684)</f>
        <v/>
      </c>
      <c r="D71" s="16" t="str">
        <f>IF('[43]Video Analysis'!$G$684="","",'[43]Video Analysis'!$G$684)</f>
        <v/>
      </c>
      <c r="E71" s="16" t="str">
        <f>IF('[43]Video Analysis'!$H$684="","",'[43]Video Analysis'!$H$684)</f>
        <v/>
      </c>
      <c r="F71" s="16" t="str">
        <f>IF('[43]Video Analysis'!$I$684="","",'[43]Video Analysis'!$I$684)</f>
        <v/>
      </c>
      <c r="G71" s="16" t="str">
        <f>IF('[43]Video Analysis'!$J$684="","",'[43]Video Analysis'!$J$684)</f>
        <v/>
      </c>
      <c r="H71" s="16" t="str">
        <f>IF('[43]Video Analysis'!$K$684="","",'[43]Video Analysis'!$K$684)</f>
        <v/>
      </c>
      <c r="I71" s="16" t="str">
        <f>IF('[43]Video Analysis'!$L$684="","",'[43]Video Analysis'!$L$684)</f>
        <v/>
      </c>
      <c r="J71" s="16" t="str">
        <f>IF('[43]Video Analysis'!$M$684="","",'[43]Video Analysis'!$M$684)</f>
        <v/>
      </c>
      <c r="K71" s="16" t="str">
        <f>IF('[43]Video Analysis'!$N$684="","",'[43]Video Analysis'!$N$684)</f>
        <v/>
      </c>
      <c r="L71" s="16" t="str">
        <f>IF('[43]Video Analysis'!$O$684="","",'[43]Video Analysis'!$O$684)</f>
        <v/>
      </c>
      <c r="M71" s="17" t="str">
        <f t="shared" si="10"/>
        <v/>
      </c>
      <c r="N71" s="17" t="str">
        <f t="shared" si="10"/>
        <v/>
      </c>
      <c r="O71" s="17" t="str">
        <f t="shared" si="10"/>
        <v/>
      </c>
      <c r="P71" s="17"/>
      <c r="T71" s="23" t="str">
        <f t="shared" si="11"/>
        <v/>
      </c>
      <c r="U71" s="23" t="str">
        <f t="shared" si="11"/>
        <v/>
      </c>
      <c r="V71" s="24" t="str">
        <f t="shared" si="12"/>
        <v/>
      </c>
      <c r="W71" s="24" t="str">
        <f t="shared" si="12"/>
        <v/>
      </c>
      <c r="X71" s="24" t="str">
        <f t="shared" si="12"/>
        <v/>
      </c>
      <c r="Y71" s="24" t="str">
        <f t="shared" si="13"/>
        <v/>
      </c>
      <c r="Z71" s="24" t="str">
        <f t="shared" si="13"/>
        <v/>
      </c>
      <c r="AA71" s="24" t="str">
        <f t="shared" si="13"/>
        <v/>
      </c>
      <c r="AB71" s="17" t="str">
        <f t="shared" si="14"/>
        <v/>
      </c>
      <c r="AC71" s="17" t="str">
        <f t="shared" si="14"/>
        <v/>
      </c>
      <c r="AD71" s="17" t="str">
        <f t="shared" si="14"/>
        <v/>
      </c>
      <c r="AE71" s="25" t="str">
        <f t="shared" si="15"/>
        <v/>
      </c>
      <c r="AF71" s="25" t="str">
        <f t="shared" si="9"/>
        <v/>
      </c>
    </row>
    <row r="72" spans="1:32" x14ac:dyDescent="0.35">
      <c r="A72" s="14" t="str">
        <f>IF('[43]Video Analysis'!$B$694="","",'[43]Video Analysis'!$B$694)</f>
        <v/>
      </c>
      <c r="B72" s="15" t="str">
        <f>IF('[43]Video Analysis'!$Q$694="","",'[43]Video Analysis'!$Q$694)</f>
        <v/>
      </c>
      <c r="C72" s="15" t="str">
        <f>IF('[43]Video Analysis'!$P$694="","",'[43]Video Analysis'!$P$694)</f>
        <v/>
      </c>
      <c r="D72" s="16" t="str">
        <f>IF('[43]Video Analysis'!$G$694="","",'[43]Video Analysis'!$G$694)</f>
        <v/>
      </c>
      <c r="E72" s="16" t="str">
        <f>IF('[43]Video Analysis'!$H$694="","",'[43]Video Analysis'!$H$694)</f>
        <v/>
      </c>
      <c r="F72" s="16" t="str">
        <f>IF('[43]Video Analysis'!$I$694="","",'[43]Video Analysis'!$I$694)</f>
        <v/>
      </c>
      <c r="G72" s="16" t="str">
        <f>IF('[43]Video Analysis'!$J$694="","",'[43]Video Analysis'!$J$694)</f>
        <v/>
      </c>
      <c r="H72" s="16" t="str">
        <f>IF('[43]Video Analysis'!$K$694="","",'[43]Video Analysis'!$K$694)</f>
        <v/>
      </c>
      <c r="I72" s="16" t="str">
        <f>IF('[43]Video Analysis'!$L$694="","",'[43]Video Analysis'!$L$694)</f>
        <v/>
      </c>
      <c r="J72" s="16" t="str">
        <f>IF('[43]Video Analysis'!$M$694="","",'[43]Video Analysis'!$M$694)</f>
        <v/>
      </c>
      <c r="K72" s="16" t="str">
        <f>IF('[43]Video Analysis'!$N$694="","",'[43]Video Analysis'!$N$694)</f>
        <v/>
      </c>
      <c r="L72" s="16" t="str">
        <f>IF('[43]Video Analysis'!$O$694="","",'[43]Video Analysis'!$O$694)</f>
        <v/>
      </c>
      <c r="M72" s="17" t="str">
        <f t="shared" si="10"/>
        <v/>
      </c>
      <c r="N72" s="17" t="str">
        <f t="shared" si="10"/>
        <v/>
      </c>
      <c r="O72" s="17" t="str">
        <f t="shared" si="10"/>
        <v/>
      </c>
      <c r="P72" s="17"/>
      <c r="T72" s="23" t="str">
        <f t="shared" si="11"/>
        <v/>
      </c>
      <c r="U72" s="23" t="str">
        <f t="shared" si="11"/>
        <v/>
      </c>
      <c r="V72" s="24" t="str">
        <f t="shared" si="12"/>
        <v/>
      </c>
      <c r="W72" s="24" t="str">
        <f t="shared" si="12"/>
        <v/>
      </c>
      <c r="X72" s="24" t="str">
        <f t="shared" si="12"/>
        <v/>
      </c>
      <c r="Y72" s="24" t="str">
        <f t="shared" si="13"/>
        <v/>
      </c>
      <c r="Z72" s="24" t="str">
        <f t="shared" si="13"/>
        <v/>
      </c>
      <c r="AA72" s="24" t="str">
        <f t="shared" si="13"/>
        <v/>
      </c>
      <c r="AB72" s="17" t="str">
        <f t="shared" si="14"/>
        <v/>
      </c>
      <c r="AC72" s="17" t="str">
        <f t="shared" si="14"/>
        <v/>
      </c>
      <c r="AD72" s="17" t="str">
        <f t="shared" si="14"/>
        <v/>
      </c>
      <c r="AE72" s="25" t="str">
        <f t="shared" si="15"/>
        <v/>
      </c>
      <c r="AF72" s="25" t="str">
        <f t="shared" si="9"/>
        <v/>
      </c>
    </row>
    <row r="73" spans="1:32" x14ac:dyDescent="0.35">
      <c r="A73" s="26"/>
      <c r="B73" s="7"/>
      <c r="C73" s="7"/>
      <c r="D73" s="3"/>
      <c r="E73" s="3"/>
      <c r="F73" s="3"/>
      <c r="G73" s="3"/>
      <c r="H73" s="3"/>
      <c r="I73" s="3"/>
      <c r="J73" s="3"/>
      <c r="K73" s="3"/>
      <c r="L73" s="3"/>
      <c r="T73" s="27"/>
      <c r="U73" s="27"/>
      <c r="V73" s="8"/>
      <c r="W73" s="8"/>
      <c r="X73" s="8"/>
      <c r="Y73" s="8"/>
      <c r="Z73" s="8"/>
      <c r="AA73" s="8"/>
    </row>
    <row r="74" spans="1:32" x14ac:dyDescent="0.35">
      <c r="A74" s="26"/>
      <c r="B74" s="7"/>
      <c r="C74" s="7"/>
      <c r="D74" s="3"/>
      <c r="E74" s="3"/>
      <c r="F74" s="3"/>
      <c r="G74" s="3"/>
      <c r="H74" s="3"/>
      <c r="I74" s="3"/>
      <c r="J74" s="3"/>
      <c r="K74" s="3"/>
      <c r="L74" s="3"/>
      <c r="T74" s="27"/>
      <c r="U74" s="27"/>
      <c r="V74" s="8"/>
      <c r="W74" s="8"/>
      <c r="X74" s="8"/>
      <c r="Y74" s="8"/>
      <c r="Z74" s="8"/>
      <c r="AA74" s="8"/>
    </row>
    <row r="75" spans="1:32" x14ac:dyDescent="0.35">
      <c r="A75" s="26"/>
      <c r="B75" s="7"/>
      <c r="C75" s="7"/>
      <c r="D75" s="3"/>
      <c r="E75" s="3"/>
      <c r="F75" s="3"/>
      <c r="G75" s="3"/>
      <c r="H75" s="3"/>
      <c r="I75" s="3"/>
      <c r="J75" s="3"/>
      <c r="K75" s="3"/>
      <c r="L75" s="3"/>
      <c r="T75" s="27"/>
      <c r="U75" s="27"/>
      <c r="V75" s="8"/>
      <c r="W75" s="8"/>
      <c r="X75" s="8"/>
      <c r="Y75" s="8"/>
      <c r="Z75" s="8"/>
      <c r="AA75" s="8"/>
    </row>
    <row r="76" spans="1:32" x14ac:dyDescent="0.35">
      <c r="A76" s="26"/>
      <c r="B76" s="7"/>
      <c r="C76" s="7"/>
      <c r="D76" s="3"/>
      <c r="E76" s="3"/>
      <c r="F76" s="3"/>
      <c r="G76" s="3"/>
      <c r="H76" s="3"/>
      <c r="I76" s="3"/>
      <c r="J76" s="3"/>
      <c r="K76" s="3"/>
      <c r="L76" s="3"/>
      <c r="T76" s="27"/>
      <c r="U76" s="27"/>
      <c r="V76" s="8"/>
      <c r="W76" s="8"/>
      <c r="X76" s="8"/>
      <c r="Y76" s="8"/>
      <c r="Z76" s="8"/>
      <c r="AA76" s="8"/>
    </row>
    <row r="77" spans="1:32" x14ac:dyDescent="0.35">
      <c r="A77" s="26"/>
      <c r="B77" s="7"/>
      <c r="C77" s="7"/>
      <c r="D77" s="3"/>
      <c r="E77" s="3"/>
      <c r="F77" s="3"/>
      <c r="G77" s="3"/>
      <c r="H77" s="3"/>
      <c r="I77" s="3"/>
      <c r="J77" s="3"/>
      <c r="K77" s="3"/>
      <c r="L77" s="3"/>
      <c r="T77" s="27"/>
      <c r="U77" s="27"/>
      <c r="V77" s="8"/>
      <c r="W77" s="8"/>
      <c r="X77" s="8"/>
      <c r="Y77" s="8"/>
      <c r="Z77" s="8"/>
      <c r="AA77" s="8"/>
    </row>
    <row r="78" spans="1:32" x14ac:dyDescent="0.35">
      <c r="A78" s="26"/>
      <c r="B78" s="7"/>
      <c r="C78" s="7"/>
      <c r="D78" s="3"/>
      <c r="E78" s="3"/>
      <c r="F78" s="3"/>
      <c r="G78" s="3"/>
      <c r="H78" s="3"/>
      <c r="I78" s="3"/>
      <c r="J78" s="3"/>
      <c r="K78" s="3"/>
      <c r="L78" s="3"/>
      <c r="T78" s="27"/>
      <c r="U78" s="27"/>
      <c r="V78" s="8"/>
      <c r="W78" s="8"/>
      <c r="X78" s="8"/>
      <c r="Y78" s="8"/>
      <c r="Z78" s="8"/>
      <c r="AA78" s="8"/>
    </row>
    <row r="79" spans="1:32" x14ac:dyDescent="0.35">
      <c r="A79" s="26"/>
      <c r="B79" s="7"/>
      <c r="C79" s="7"/>
      <c r="D79" s="3"/>
      <c r="E79" s="3"/>
      <c r="F79" s="3"/>
      <c r="G79" s="3"/>
      <c r="H79" s="3"/>
      <c r="I79" s="3"/>
      <c r="J79" s="3"/>
      <c r="K79" s="3"/>
      <c r="L79" s="3"/>
      <c r="T79" s="27"/>
      <c r="U79" s="27"/>
      <c r="V79" s="8"/>
      <c r="W79" s="8"/>
      <c r="X79" s="8"/>
      <c r="Y79" s="8"/>
      <c r="Z79" s="8"/>
      <c r="AA79" s="8"/>
    </row>
    <row r="80" spans="1:32" x14ac:dyDescent="0.35">
      <c r="A80" s="26"/>
      <c r="B80" s="7"/>
      <c r="C80" s="7"/>
      <c r="D80" s="3"/>
      <c r="E80" s="3"/>
      <c r="F80" s="3"/>
      <c r="G80" s="3"/>
      <c r="H80" s="3"/>
      <c r="I80" s="3"/>
      <c r="J80" s="3"/>
      <c r="K80" s="3"/>
      <c r="L80" s="3"/>
      <c r="T80" s="27"/>
      <c r="U80" s="27"/>
      <c r="V80" s="8"/>
      <c r="W80" s="8"/>
      <c r="X80" s="8"/>
      <c r="Y80" s="8"/>
      <c r="Z80" s="8"/>
      <c r="AA80" s="8"/>
    </row>
    <row r="81" spans="1:27" x14ac:dyDescent="0.35">
      <c r="A81" s="26"/>
      <c r="B81" s="7"/>
      <c r="C81" s="7"/>
      <c r="D81" s="3"/>
      <c r="E81" s="3"/>
      <c r="F81" s="3"/>
      <c r="G81" s="3"/>
      <c r="H81" s="3"/>
      <c r="I81" s="3"/>
      <c r="J81" s="3"/>
      <c r="K81" s="3"/>
      <c r="L81" s="3"/>
      <c r="T81" s="27"/>
      <c r="U81" s="27"/>
      <c r="V81" s="8"/>
      <c r="W81" s="8"/>
      <c r="X81" s="8"/>
      <c r="Y81" s="8"/>
      <c r="Z81" s="8"/>
      <c r="AA81" s="8"/>
    </row>
    <row r="82" spans="1:27" x14ac:dyDescent="0.35">
      <c r="A82" s="26"/>
      <c r="B82" s="7"/>
      <c r="C82" s="7"/>
      <c r="D82" s="3"/>
      <c r="E82" s="3"/>
      <c r="F82" s="3"/>
      <c r="G82" s="3"/>
      <c r="H82" s="3"/>
      <c r="I82" s="3"/>
      <c r="J82" s="3"/>
      <c r="K82" s="3"/>
      <c r="L82" s="3"/>
      <c r="T82" s="27"/>
      <c r="U82" s="27"/>
      <c r="V82" s="8"/>
      <c r="W82" s="8"/>
      <c r="X82" s="8"/>
      <c r="Y82" s="8"/>
      <c r="Z82" s="8"/>
      <c r="AA82" s="8"/>
    </row>
    <row r="83" spans="1:27" x14ac:dyDescent="0.35">
      <c r="A83" s="26"/>
      <c r="B83" s="7"/>
      <c r="C83" s="7"/>
      <c r="D83" s="3"/>
      <c r="E83" s="3"/>
      <c r="F83" s="3"/>
      <c r="G83" s="3"/>
      <c r="H83" s="3"/>
      <c r="I83" s="3"/>
      <c r="J83" s="3"/>
      <c r="K83" s="3"/>
      <c r="L83" s="3"/>
      <c r="T83" s="27"/>
      <c r="U83" s="27"/>
      <c r="V83" s="8"/>
      <c r="W83" s="8"/>
      <c r="X83" s="8"/>
      <c r="Y83" s="8"/>
      <c r="Z83" s="8"/>
      <c r="AA83" s="8"/>
    </row>
    <row r="84" spans="1:27" x14ac:dyDescent="0.35">
      <c r="A84" s="26"/>
      <c r="B84" s="7"/>
      <c r="C84" s="7"/>
      <c r="D84" s="3"/>
      <c r="E84" s="3"/>
      <c r="F84" s="3"/>
      <c r="G84" s="3"/>
      <c r="H84" s="3"/>
      <c r="I84" s="3"/>
      <c r="J84" s="3"/>
      <c r="K84" s="3"/>
      <c r="L84" s="3"/>
      <c r="T84" s="27"/>
      <c r="U84" s="27"/>
      <c r="V84" s="8"/>
      <c r="W84" s="8"/>
      <c r="X84" s="8"/>
      <c r="Y84" s="8"/>
      <c r="Z84" s="8"/>
      <c r="AA84" s="8"/>
    </row>
    <row r="85" spans="1:27" x14ac:dyDescent="0.35">
      <c r="A85" s="26"/>
      <c r="B85" s="7"/>
      <c r="C85" s="7"/>
      <c r="D85" s="3"/>
      <c r="E85" s="3"/>
      <c r="F85" s="3"/>
      <c r="G85" s="3"/>
      <c r="H85" s="3"/>
      <c r="I85" s="3"/>
      <c r="J85" s="3"/>
      <c r="K85" s="3"/>
      <c r="L85" s="3"/>
      <c r="T85" s="27"/>
      <c r="U85" s="27"/>
      <c r="V85" s="8"/>
      <c r="W85" s="8"/>
      <c r="X85" s="8"/>
      <c r="Y85" s="8"/>
      <c r="Z85" s="8"/>
      <c r="AA85" s="8"/>
    </row>
    <row r="86" spans="1:27" x14ac:dyDescent="0.35">
      <c r="A86" s="26"/>
      <c r="B86" s="7"/>
      <c r="C86" s="7"/>
      <c r="D86" s="3"/>
      <c r="E86" s="3"/>
      <c r="F86" s="3"/>
      <c r="G86" s="3"/>
      <c r="H86" s="3"/>
      <c r="I86" s="3"/>
      <c r="J86" s="3"/>
      <c r="K86" s="3"/>
      <c r="L86" s="3"/>
      <c r="T86" s="27"/>
      <c r="U86" s="27"/>
      <c r="V86" s="8"/>
      <c r="W86" s="8"/>
      <c r="X86" s="8"/>
      <c r="Y86" s="8"/>
      <c r="Z86" s="8"/>
      <c r="AA86" s="8"/>
    </row>
    <row r="87" spans="1:27" x14ac:dyDescent="0.35">
      <c r="A87" s="26"/>
      <c r="B87" s="7"/>
      <c r="C87" s="7"/>
      <c r="D87" s="3"/>
      <c r="E87" s="3"/>
      <c r="F87" s="3"/>
      <c r="G87" s="3"/>
      <c r="H87" s="3"/>
      <c r="I87" s="3"/>
      <c r="J87" s="3"/>
      <c r="K87" s="3"/>
      <c r="L87" s="3"/>
      <c r="T87" s="27"/>
      <c r="U87" s="27"/>
      <c r="V87" s="8"/>
      <c r="W87" s="8"/>
      <c r="X87" s="8"/>
      <c r="Y87" s="8"/>
      <c r="Z87" s="8"/>
      <c r="AA87" s="8"/>
    </row>
    <row r="88" spans="1:27" x14ac:dyDescent="0.35">
      <c r="A88" s="26"/>
      <c r="B88" s="7"/>
      <c r="C88" s="7"/>
      <c r="D88" s="3"/>
      <c r="E88" s="3"/>
      <c r="F88" s="3"/>
      <c r="G88" s="3"/>
      <c r="H88" s="3"/>
      <c r="I88" s="3"/>
      <c r="J88" s="3"/>
      <c r="K88" s="3"/>
      <c r="L88" s="3"/>
      <c r="T88" s="27"/>
      <c r="U88" s="27"/>
      <c r="V88" s="8"/>
      <c r="W88" s="8"/>
      <c r="X88" s="8"/>
      <c r="Y88" s="8"/>
      <c r="Z88" s="8"/>
      <c r="AA88" s="8"/>
    </row>
    <row r="89" spans="1:27" x14ac:dyDescent="0.35">
      <c r="A89" s="26"/>
      <c r="B89" s="7"/>
      <c r="C89" s="7"/>
      <c r="D89" s="3"/>
      <c r="E89" s="3"/>
      <c r="F89" s="3"/>
      <c r="G89" s="3"/>
      <c r="H89" s="3"/>
      <c r="I89" s="3"/>
      <c r="J89" s="3"/>
      <c r="K89" s="3"/>
      <c r="L89" s="3"/>
      <c r="T89" s="27"/>
      <c r="U89" s="27"/>
      <c r="V89" s="8"/>
      <c r="W89" s="8"/>
      <c r="X89" s="8"/>
      <c r="Y89" s="8"/>
      <c r="Z89" s="8"/>
      <c r="AA89" s="8"/>
    </row>
    <row r="90" spans="1:27" x14ac:dyDescent="0.35">
      <c r="A90" s="26"/>
      <c r="B90" s="7"/>
      <c r="C90" s="7"/>
      <c r="D90" s="3"/>
      <c r="E90" s="3"/>
      <c r="F90" s="3"/>
      <c r="G90" s="3"/>
      <c r="H90" s="3"/>
      <c r="I90" s="3"/>
      <c r="J90" s="3"/>
      <c r="K90" s="3"/>
      <c r="L90" s="3"/>
      <c r="T90" s="27"/>
      <c r="U90" s="27"/>
      <c r="V90" s="8"/>
      <c r="W90" s="8"/>
      <c r="X90" s="8"/>
      <c r="Y90" s="8"/>
      <c r="Z90" s="8"/>
      <c r="AA90" s="8"/>
    </row>
    <row r="91" spans="1:27" x14ac:dyDescent="0.35">
      <c r="A91" s="26"/>
      <c r="B91" s="7"/>
      <c r="C91" s="7"/>
      <c r="D91" s="3"/>
      <c r="E91" s="3"/>
      <c r="F91" s="3"/>
      <c r="G91" s="3"/>
      <c r="H91" s="3"/>
      <c r="I91" s="3"/>
      <c r="J91" s="3"/>
      <c r="K91" s="3"/>
      <c r="L91" s="3"/>
      <c r="T91" s="27"/>
      <c r="U91" s="27"/>
      <c r="V91" s="8"/>
      <c r="W91" s="8"/>
      <c r="X91" s="8"/>
      <c r="Y91" s="8"/>
      <c r="Z91" s="8"/>
      <c r="AA91" s="8"/>
    </row>
    <row r="92" spans="1:27" x14ac:dyDescent="0.35">
      <c r="A92" s="26"/>
      <c r="B92" s="7"/>
      <c r="C92" s="7"/>
      <c r="D92" s="3"/>
      <c r="E92" s="3"/>
      <c r="F92" s="3"/>
      <c r="G92" s="3"/>
      <c r="H92" s="3"/>
      <c r="I92" s="3"/>
      <c r="J92" s="3"/>
      <c r="K92" s="3"/>
      <c r="L92" s="3"/>
      <c r="T92" s="27"/>
      <c r="U92" s="27"/>
      <c r="V92" s="8"/>
      <c r="W92" s="8"/>
      <c r="X92" s="8"/>
      <c r="Y92" s="8"/>
      <c r="Z92" s="8"/>
      <c r="AA92" s="8"/>
    </row>
    <row r="93" spans="1:27" x14ac:dyDescent="0.35">
      <c r="A93" s="26"/>
      <c r="B93" s="7"/>
      <c r="C93" s="7"/>
      <c r="D93" s="3"/>
      <c r="E93" s="3"/>
      <c r="F93" s="3"/>
      <c r="G93" s="3"/>
      <c r="H93" s="3"/>
      <c r="I93" s="3"/>
      <c r="J93" s="3"/>
      <c r="K93" s="3"/>
      <c r="L93" s="3"/>
      <c r="T93" s="27"/>
      <c r="U93" s="27"/>
      <c r="V93" s="8"/>
      <c r="W93" s="8"/>
      <c r="X93" s="8"/>
      <c r="Y93" s="8"/>
      <c r="Z93" s="8"/>
      <c r="AA93" s="8"/>
    </row>
    <row r="94" spans="1:27" x14ac:dyDescent="0.35">
      <c r="A94" s="26"/>
      <c r="B94" s="7"/>
      <c r="C94" s="7"/>
      <c r="D94" s="3"/>
      <c r="E94" s="3"/>
      <c r="F94" s="3"/>
      <c r="G94" s="3"/>
      <c r="H94" s="3"/>
      <c r="I94" s="3"/>
      <c r="J94" s="3"/>
      <c r="K94" s="3"/>
      <c r="L94" s="3"/>
      <c r="T94" s="27"/>
      <c r="U94" s="27"/>
      <c r="V94" s="8"/>
      <c r="W94" s="8"/>
      <c r="X94" s="8"/>
      <c r="Y94" s="8"/>
      <c r="Z94" s="8"/>
      <c r="AA94" s="8"/>
    </row>
    <row r="95" spans="1:27" x14ac:dyDescent="0.35">
      <c r="A95" s="26"/>
      <c r="B95" s="7"/>
      <c r="C95" s="7"/>
      <c r="D95" s="3"/>
      <c r="E95" s="3"/>
      <c r="F95" s="3"/>
      <c r="G95" s="3"/>
      <c r="H95" s="3"/>
      <c r="I95" s="3"/>
      <c r="J95" s="3"/>
      <c r="K95" s="3"/>
      <c r="L95" s="3"/>
      <c r="T95" s="27"/>
      <c r="U95" s="27"/>
      <c r="V95" s="8"/>
      <c r="W95" s="8"/>
      <c r="X95" s="8"/>
      <c r="Y95" s="8"/>
      <c r="Z95" s="8"/>
      <c r="AA95" s="8"/>
    </row>
    <row r="96" spans="1:27" x14ac:dyDescent="0.35">
      <c r="A96" s="26"/>
      <c r="B96" s="7"/>
      <c r="C96" s="7"/>
      <c r="D96" s="3"/>
      <c r="E96" s="3"/>
      <c r="F96" s="3"/>
      <c r="G96" s="3"/>
      <c r="H96" s="3"/>
      <c r="I96" s="3"/>
      <c r="J96" s="3"/>
      <c r="K96" s="3"/>
      <c r="L96" s="3"/>
      <c r="T96" s="27"/>
      <c r="U96" s="27"/>
      <c r="V96" s="8"/>
      <c r="W96" s="8"/>
      <c r="X96" s="8"/>
      <c r="Y96" s="8"/>
      <c r="Z96" s="8"/>
      <c r="AA96" s="8"/>
    </row>
    <row r="97" spans="1:27" x14ac:dyDescent="0.35">
      <c r="A97" s="26"/>
      <c r="B97" s="7"/>
      <c r="C97" s="7"/>
      <c r="D97" s="3"/>
      <c r="E97" s="3"/>
      <c r="F97" s="3"/>
      <c r="G97" s="3"/>
      <c r="H97" s="3"/>
      <c r="I97" s="3"/>
      <c r="J97" s="3"/>
      <c r="K97" s="3"/>
      <c r="L97" s="3"/>
      <c r="T97" s="27"/>
      <c r="U97" s="27"/>
      <c r="V97" s="8"/>
      <c r="W97" s="8"/>
      <c r="X97" s="8"/>
      <c r="Y97" s="8"/>
      <c r="Z97" s="8"/>
      <c r="AA97" s="8"/>
    </row>
    <row r="98" spans="1:27" x14ac:dyDescent="0.35">
      <c r="A98" s="26"/>
      <c r="B98" s="7"/>
      <c r="C98" s="7"/>
      <c r="D98" s="3"/>
      <c r="E98" s="3"/>
      <c r="F98" s="3"/>
      <c r="G98" s="3"/>
      <c r="H98" s="3"/>
      <c r="I98" s="3"/>
      <c r="J98" s="3"/>
      <c r="K98" s="3"/>
      <c r="L98" s="3"/>
      <c r="T98" s="27"/>
      <c r="U98" s="27"/>
      <c r="V98" s="8"/>
      <c r="W98" s="8"/>
      <c r="X98" s="8"/>
      <c r="Y98" s="8"/>
      <c r="Z98" s="8"/>
      <c r="AA98" s="8"/>
    </row>
    <row r="99" spans="1:27" x14ac:dyDescent="0.35">
      <c r="A99" s="26"/>
      <c r="B99" s="7"/>
      <c r="C99" s="7"/>
      <c r="D99" s="3"/>
      <c r="E99" s="3"/>
      <c r="F99" s="3"/>
      <c r="G99" s="3"/>
      <c r="H99" s="3"/>
      <c r="I99" s="3"/>
      <c r="J99" s="3"/>
      <c r="K99" s="3"/>
      <c r="L99" s="3"/>
      <c r="T99" s="27"/>
      <c r="U99" s="27"/>
      <c r="V99" s="8"/>
      <c r="W99" s="8"/>
      <c r="X99" s="8"/>
      <c r="Y99" s="8"/>
      <c r="Z99" s="8"/>
      <c r="AA99" s="8"/>
    </row>
    <row r="100" spans="1:27" x14ac:dyDescent="0.35">
      <c r="A100" s="26"/>
      <c r="B100" s="7"/>
      <c r="C100" s="7"/>
      <c r="D100" s="3"/>
      <c r="E100" s="3"/>
      <c r="F100" s="3"/>
      <c r="G100" s="3"/>
      <c r="H100" s="3"/>
      <c r="I100" s="3"/>
      <c r="J100" s="3"/>
      <c r="K100" s="3"/>
      <c r="L100" s="3"/>
      <c r="T100" s="27"/>
      <c r="U100" s="27"/>
      <c r="V100" s="8"/>
      <c r="W100" s="8"/>
      <c r="X100" s="8"/>
      <c r="Y100" s="8"/>
      <c r="Z100" s="8"/>
      <c r="AA100" s="8"/>
    </row>
    <row r="101" spans="1:27" x14ac:dyDescent="0.35">
      <c r="A101" s="26"/>
      <c r="B101" s="7"/>
      <c r="C101" s="7"/>
      <c r="D101" s="3"/>
      <c r="E101" s="3"/>
      <c r="F101" s="3"/>
      <c r="G101" s="3"/>
      <c r="H101" s="3"/>
      <c r="I101" s="3"/>
      <c r="J101" s="3"/>
      <c r="K101" s="3"/>
      <c r="L101" s="3"/>
      <c r="T101" s="27"/>
      <c r="U101" s="27"/>
      <c r="V101" s="8"/>
      <c r="W101" s="8"/>
      <c r="X101" s="8"/>
      <c r="Y101" s="8"/>
      <c r="Z101" s="8"/>
      <c r="AA101" s="8"/>
    </row>
    <row r="102" spans="1:27" x14ac:dyDescent="0.35">
      <c r="A102" s="26"/>
      <c r="B102" s="7"/>
      <c r="C102" s="7"/>
      <c r="D102" s="3"/>
      <c r="E102" s="3"/>
      <c r="F102" s="3"/>
      <c r="G102" s="3"/>
      <c r="H102" s="3"/>
      <c r="I102" s="3"/>
      <c r="J102" s="3"/>
      <c r="K102" s="3"/>
      <c r="L102" s="3"/>
      <c r="T102" s="27"/>
      <c r="U102" s="27"/>
      <c r="V102" s="8"/>
      <c r="W102" s="8"/>
      <c r="X102" s="8"/>
      <c r="Y102" s="8"/>
      <c r="Z102" s="8"/>
      <c r="AA102" s="8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C4C051-2DAC-4656-B90F-8A7A6F6DE173}">
  <dimension ref="A1:AF102"/>
  <sheetViews>
    <sheetView workbookViewId="0"/>
  </sheetViews>
  <sheetFormatPr defaultColWidth="9.1796875" defaultRowHeight="14.5" x14ac:dyDescent="0.35"/>
  <cols>
    <col min="1" max="1" width="24.81640625" style="1" customWidth="1"/>
    <col min="2" max="3" width="15.453125" style="27" customWidth="1"/>
    <col min="4" max="12" width="9.1796875" style="8"/>
    <col min="13" max="16" width="11.1796875" style="1" customWidth="1"/>
    <col min="17" max="18" width="9.1796875" style="1"/>
    <col min="19" max="19" width="16" style="1" bestFit="1" customWidth="1"/>
    <col min="20" max="30" width="8.453125" style="1" customWidth="1"/>
    <col min="31" max="31" width="20.26953125" style="5" customWidth="1"/>
    <col min="32" max="32" width="19.54296875" style="5" customWidth="1"/>
    <col min="33" max="16384" width="9.1796875" style="1"/>
  </cols>
  <sheetData>
    <row r="1" spans="1:32" x14ac:dyDescent="0.35">
      <c r="A1" s="1" t="str">
        <f>'[5]Video Analysis'!$A$1</f>
        <v>HNC_CEN_B_2022_08_06</v>
      </c>
      <c r="B1" s="2"/>
      <c r="C1" s="2"/>
      <c r="D1" s="3" t="str">
        <f>IF('[5]Video Analysis'!$G$2="","",'[5]Video Analysis'!$G$2)</f>
        <v>Utter</v>
      </c>
      <c r="E1" s="3" t="str">
        <f>IF('[5]Video Analysis'!$H$2="","",'[5]Video Analysis'!$H$2)</f>
        <v>Utter</v>
      </c>
      <c r="F1" s="3" t="str">
        <f>IF('[5]Video Analysis'!$I$2="","",'[5]Video Analysis'!$I$2)</f>
        <v>Utter</v>
      </c>
      <c r="G1" s="3" t="str">
        <f>IF('[5]Video Analysis'!$J$2="","",'[5]Video Analysis'!$J$2)</f>
        <v>Utter</v>
      </c>
      <c r="H1" s="3" t="str">
        <f>IF('[5]Video Analysis'!$K$2="","",'[5]Video Analysis'!$K$2)</f>
        <v>Utter</v>
      </c>
      <c r="I1" s="3" t="str">
        <f>IF('[5]Video Analysis'!$L$2="","",'[5]Video Analysis'!$L$2)</f>
        <v>Utter</v>
      </c>
      <c r="J1" s="3" t="str">
        <f>IF('[5]Video Analysis'!$M$2="","",'[5]Video Analysis'!$M$2)</f>
        <v>Utter</v>
      </c>
      <c r="K1" s="3" t="str">
        <f>IF('[5]Video Analysis'!$N$2="","",'[5]Video Analysis'!$N$2)</f>
        <v>Utter</v>
      </c>
      <c r="L1" s="3" t="str">
        <f>IF('[5]Video Analysis'!$O$2="","",'[5]Video Analysis'!$O$2)</f>
        <v>Utter</v>
      </c>
      <c r="M1" s="1" t="s">
        <v>0</v>
      </c>
      <c r="N1" s="1" t="s">
        <v>0</v>
      </c>
      <c r="O1" s="1" t="s">
        <v>0</v>
      </c>
      <c r="P1" s="4">
        <v>5</v>
      </c>
      <c r="Q1" s="5" t="s">
        <v>1</v>
      </c>
      <c r="S1" s="6" t="s">
        <v>2</v>
      </c>
    </row>
    <row r="2" spans="1:32" ht="26" x14ac:dyDescent="0.35">
      <c r="A2" s="1" t="s">
        <v>3</v>
      </c>
      <c r="B2" s="7" t="s">
        <v>4</v>
      </c>
      <c r="C2" s="7" t="s">
        <v>5</v>
      </c>
      <c r="D2" s="3" t="str">
        <f>IF('[5]Video Analysis'!$G$3="","",'[5]Video Analysis'!$G$3)</f>
        <v>eelgrass</v>
      </c>
      <c r="E2" s="3" t="str">
        <f>IF('[5]Video Analysis'!$H$3="","",'[5]Video Analysis'!$H$3)</f>
        <v>macroalgae</v>
      </c>
      <c r="F2" s="3" t="str">
        <f>IF('[5]Video Analysis'!$I$3="","",'[5]Video Analysis'!$I$3)</f>
        <v>bare</v>
      </c>
      <c r="G2" s="3" t="str">
        <f>IF('[5]Video Analysis'!$J$3="","",'[5]Video Analysis'!$J$3)</f>
        <v>eelgrass</v>
      </c>
      <c r="H2" s="3" t="str">
        <f>IF('[5]Video Analysis'!$K$3="","",'[5]Video Analysis'!$K$3)</f>
        <v>macroalgae</v>
      </c>
      <c r="I2" s="3" t="str">
        <f>IF('[5]Video Analysis'!$L$3="","",'[5]Video Analysis'!$L$3)</f>
        <v>bare</v>
      </c>
      <c r="J2" s="3" t="str">
        <f>IF('[5]Video Analysis'!$M$3="","",'[5]Video Analysis'!$M$3)</f>
        <v>eelgrass</v>
      </c>
      <c r="K2" s="3" t="str">
        <f>IF('[5]Video Analysis'!$N$3="","",'[5]Video Analysis'!$N$3)</f>
        <v>macroalgae</v>
      </c>
      <c r="L2" s="3" t="str">
        <f>IF('[5]Video Analysis'!$O$3="","",'[5]Video Analysis'!$O$3)</f>
        <v>bare</v>
      </c>
      <c r="M2" s="8" t="str">
        <f>J2</f>
        <v>eelgrass</v>
      </c>
      <c r="N2" s="8" t="str">
        <f>K2</f>
        <v>macroalgae</v>
      </c>
      <c r="O2" s="8" t="str">
        <f>L2</f>
        <v>bare</v>
      </c>
      <c r="P2" s="9" t="s">
        <v>6</v>
      </c>
      <c r="S2" s="10" t="str">
        <f>A1</f>
        <v>HNC_CEN_B_2022_08_06</v>
      </c>
      <c r="T2" s="11" t="s">
        <v>7</v>
      </c>
      <c r="U2" s="11" t="s">
        <v>8</v>
      </c>
      <c r="V2" s="12" t="s">
        <v>9</v>
      </c>
      <c r="W2" s="12" t="s">
        <v>10</v>
      </c>
      <c r="X2" s="12" t="s">
        <v>11</v>
      </c>
      <c r="Y2" s="12" t="s">
        <v>12</v>
      </c>
      <c r="Z2" s="12" t="s">
        <v>13</v>
      </c>
      <c r="AA2" s="12" t="s">
        <v>14</v>
      </c>
      <c r="AB2" s="12" t="s">
        <v>15</v>
      </c>
      <c r="AC2" s="12" t="s">
        <v>16</v>
      </c>
      <c r="AD2" s="12" t="s">
        <v>17</v>
      </c>
      <c r="AE2" s="13" t="s">
        <v>18</v>
      </c>
      <c r="AF2" s="13" t="s">
        <v>6</v>
      </c>
    </row>
    <row r="3" spans="1:32" x14ac:dyDescent="0.35">
      <c r="A3" s="14" t="str">
        <f>IF('[5]Video Analysis'!$B$4="","",'[5]Video Analysis'!$B$4)</f>
        <v/>
      </c>
      <c r="B3" s="15">
        <f>IF('[5]Video Analysis'!$Q$4="","",'[5]Video Analysis'!$Q$4)</f>
        <v>-73.375500845722854</v>
      </c>
      <c r="C3" s="15">
        <f>IF('[5]Video Analysis'!$P$4="","",'[5]Video Analysis'!$P$4)</f>
        <v>40.900619281455874</v>
      </c>
      <c r="D3" s="16">
        <f>IF('[5]Video Analysis'!$G$4="","",'[5]Video Analysis'!$G$4)</f>
        <v>0</v>
      </c>
      <c r="E3" s="16">
        <f>IF('[5]Video Analysis'!$H$4="","",'[5]Video Analysis'!$H$4)</f>
        <v>0</v>
      </c>
      <c r="F3" s="16">
        <f>IF('[5]Video Analysis'!$I$4="","",'[5]Video Analysis'!$I$4)</f>
        <v>100</v>
      </c>
      <c r="G3" s="16">
        <f>IF('[5]Video Analysis'!$J$4="","",'[5]Video Analysis'!$J$4)</f>
        <v>0</v>
      </c>
      <c r="H3" s="16">
        <f>IF('[5]Video Analysis'!$K$4="","",'[5]Video Analysis'!$K$4)</f>
        <v>0</v>
      </c>
      <c r="I3" s="16">
        <f>IF('[5]Video Analysis'!$L$4="","",'[5]Video Analysis'!$L$4)</f>
        <v>100</v>
      </c>
      <c r="J3" s="16">
        <f>IF('[5]Video Analysis'!$M$4="","",'[5]Video Analysis'!$M$4)</f>
        <v>0</v>
      </c>
      <c r="K3" s="16">
        <f>IF('[5]Video Analysis'!$N$4="","",'[5]Video Analysis'!$N$4)</f>
        <v>0</v>
      </c>
      <c r="L3" s="16">
        <f>IF('[5]Video Analysis'!$O$4="","",'[5]Video Analysis'!$O$4)</f>
        <v>100</v>
      </c>
      <c r="M3" s="17" t="str">
        <f>IF(D3="","",IF((MAX(D3,G3,J3)-MIN(D3,G3,J3))&gt;$P$1,"CHECK",""))</f>
        <v/>
      </c>
      <c r="N3" s="17" t="str">
        <f>IF(E3="","",IF((MAX(E3,H3,K3)-MIN(E3,H3,K3))&gt;$P$1,"CHECK",""))</f>
        <v/>
      </c>
      <c r="O3" s="17" t="str">
        <f>IF(F3="","",IF((MAX(F3,I3,L3)-MIN(F3,I3,L3))&gt;$P$1,"CHECK",""))</f>
        <v/>
      </c>
      <c r="P3" s="18"/>
      <c r="T3" s="19">
        <f>IF(B3="","",B3)</f>
        <v>-73.375500845722854</v>
      </c>
      <c r="U3" s="19">
        <f>IF(C3="","",C3)</f>
        <v>40.900619281455874</v>
      </c>
      <c r="V3" s="20">
        <f>IF(D3="","",IF(COUNT(D3,G3,J3)&lt;3,"analyze",AVERAGE(D3,G3,J3)))</f>
        <v>0</v>
      </c>
      <c r="W3" s="20">
        <f t="shared" ref="W3:X18" si="0">IF(E3="","",IF(COUNT(E3,H3,K3)&lt;3,"analyze",AVERAGE(E3,H3,K3)))</f>
        <v>0</v>
      </c>
      <c r="X3" s="20">
        <f t="shared" si="0"/>
        <v>100</v>
      </c>
      <c r="Y3" s="20">
        <f>IF(D3="","",IF(COUNT(D3,G3,J3)&lt;3,"analyze",STDEV(D3,G3,J3)))</f>
        <v>0</v>
      </c>
      <c r="Z3" s="20">
        <f t="shared" ref="Z3:AA18" si="1">IF(E3="","",IF(COUNT(E3,H3,K3)&lt;3,"analyze",STDEV(E3,H3,K3)))</f>
        <v>0</v>
      </c>
      <c r="AA3" s="20">
        <f t="shared" si="1"/>
        <v>0</v>
      </c>
      <c r="AB3" s="21" t="str">
        <f>IF(M3="","",M3)</f>
        <v/>
      </c>
      <c r="AC3" s="21" t="str">
        <f>IF(N3="","",N3)</f>
        <v/>
      </c>
      <c r="AD3" s="21" t="str">
        <f>IF(O3="","",O3)</f>
        <v/>
      </c>
      <c r="AE3" s="22" t="str">
        <f>IF(A3="","",A3)</f>
        <v/>
      </c>
      <c r="AF3" s="22" t="str">
        <f t="shared" ref="AF3:AF66" si="2">IF(P3="","",P3)</f>
        <v/>
      </c>
    </row>
    <row r="4" spans="1:32" x14ac:dyDescent="0.35">
      <c r="A4" s="14" t="str">
        <f>IF('[5]Video Analysis'!$B$14="","",'[5]Video Analysis'!$B$14)</f>
        <v/>
      </c>
      <c r="B4" s="15">
        <f>IF('[5]Video Analysis'!$Q$14="","",'[5]Video Analysis'!$Q$14)</f>
        <v>-73.375500845722854</v>
      </c>
      <c r="C4" s="15">
        <f>IF('[5]Video Analysis'!$P$14="","",'[5]Video Analysis'!$P$14)</f>
        <v>40.900619281455874</v>
      </c>
      <c r="D4" s="16">
        <f>IF('[5]Video Analysis'!$G$14="","",'[5]Video Analysis'!$G$14)</f>
        <v>0</v>
      </c>
      <c r="E4" s="16">
        <f>IF('[5]Video Analysis'!$H$14="","",'[5]Video Analysis'!$H$14)</f>
        <v>0</v>
      </c>
      <c r="F4" s="16">
        <f>IF('[5]Video Analysis'!$I$14="","",'[5]Video Analysis'!$I$14)</f>
        <v>100</v>
      </c>
      <c r="G4" s="16">
        <f>IF('[5]Video Analysis'!$J$14="","",'[5]Video Analysis'!$J$14)</f>
        <v>0</v>
      </c>
      <c r="H4" s="16">
        <f>IF('[5]Video Analysis'!$K$14="","",'[5]Video Analysis'!$K$14)</f>
        <v>0</v>
      </c>
      <c r="I4" s="16">
        <f>IF('[5]Video Analysis'!$L$14="","",'[5]Video Analysis'!$L$14)</f>
        <v>100</v>
      </c>
      <c r="J4" s="16">
        <f>IF('[5]Video Analysis'!$M$14="","",'[5]Video Analysis'!$M$14)</f>
        <v>0</v>
      </c>
      <c r="K4" s="16">
        <f>IF('[5]Video Analysis'!$N$14="","",'[5]Video Analysis'!$N$14)</f>
        <v>0</v>
      </c>
      <c r="L4" s="16">
        <f>IF('[5]Video Analysis'!$O$14="","",'[5]Video Analysis'!$O$14)</f>
        <v>100</v>
      </c>
      <c r="M4" s="17" t="str">
        <f t="shared" ref="M4:O67" si="3">IF(D4="","",IF((MAX(D4,G4,J4)-MIN(D4,G4,J4))&gt;$P$1,"CHECK",""))</f>
        <v/>
      </c>
      <c r="N4" s="17" t="str">
        <f t="shared" si="3"/>
        <v/>
      </c>
      <c r="O4" s="17" t="str">
        <f t="shared" si="3"/>
        <v/>
      </c>
      <c r="P4" s="17"/>
      <c r="T4" s="23">
        <f t="shared" ref="T4:U67" si="4">IF(B4="","",B4)</f>
        <v>-73.375500845722854</v>
      </c>
      <c r="U4" s="23">
        <f t="shared" si="4"/>
        <v>40.900619281455874</v>
      </c>
      <c r="V4" s="24">
        <f t="shared" ref="V4:X67" si="5">IF(D4="","",IF(COUNT(D4,G4,J4)&lt;3,"analyze",AVERAGE(D4,G4,J4)))</f>
        <v>0</v>
      </c>
      <c r="W4" s="24">
        <f t="shared" si="0"/>
        <v>0</v>
      </c>
      <c r="X4" s="24">
        <f t="shared" si="0"/>
        <v>100</v>
      </c>
      <c r="Y4" s="24">
        <f t="shared" ref="Y4:AA67" si="6">IF(D4="","",IF(COUNT(D4,G4,J4)&lt;3,"analyze",STDEV(D4,G4,J4)))</f>
        <v>0</v>
      </c>
      <c r="Z4" s="24">
        <f t="shared" si="1"/>
        <v>0</v>
      </c>
      <c r="AA4" s="24">
        <f t="shared" si="1"/>
        <v>0</v>
      </c>
      <c r="AB4" s="17" t="str">
        <f t="shared" ref="AB4:AD67" si="7">IF(M4="","",M4)</f>
        <v/>
      </c>
      <c r="AC4" s="17" t="str">
        <f t="shared" si="7"/>
        <v/>
      </c>
      <c r="AD4" s="17" t="str">
        <f t="shared" si="7"/>
        <v/>
      </c>
      <c r="AE4" s="25" t="str">
        <f t="shared" ref="AE4:AE67" si="8">IF(A4="","",A4)</f>
        <v/>
      </c>
      <c r="AF4" s="25" t="str">
        <f t="shared" si="2"/>
        <v/>
      </c>
    </row>
    <row r="5" spans="1:32" x14ac:dyDescent="0.35">
      <c r="A5" s="14" t="str">
        <f>IF('[5]Video Analysis'!$B$24="","",'[5]Video Analysis'!$B$24)</f>
        <v/>
      </c>
      <c r="B5" s="15">
        <f>IF('[5]Video Analysis'!$Q$24="","",'[5]Video Analysis'!$Q$24)</f>
        <v>-73.375500845722854</v>
      </c>
      <c r="C5" s="15">
        <f>IF('[5]Video Analysis'!$P$24="","",'[5]Video Analysis'!$P$24)</f>
        <v>40.900619281455874</v>
      </c>
      <c r="D5" s="16">
        <f>IF('[5]Video Analysis'!$G$24="","",'[5]Video Analysis'!$G$24)</f>
        <v>0</v>
      </c>
      <c r="E5" s="16">
        <f>IF('[5]Video Analysis'!$H$24="","",'[5]Video Analysis'!$H$24)</f>
        <v>0</v>
      </c>
      <c r="F5" s="16">
        <f>IF('[5]Video Analysis'!$I$24="","",'[5]Video Analysis'!$I$24)</f>
        <v>100</v>
      </c>
      <c r="G5" s="16">
        <f>IF('[5]Video Analysis'!$J$24="","",'[5]Video Analysis'!$J$24)</f>
        <v>0</v>
      </c>
      <c r="H5" s="16">
        <f>IF('[5]Video Analysis'!$K$24="","",'[5]Video Analysis'!$K$24)</f>
        <v>0</v>
      </c>
      <c r="I5" s="16">
        <f>IF('[5]Video Analysis'!$L$24="","",'[5]Video Analysis'!$L$24)</f>
        <v>100</v>
      </c>
      <c r="J5" s="16">
        <f>IF('[5]Video Analysis'!$M$24="","",'[5]Video Analysis'!$M$24)</f>
        <v>0</v>
      </c>
      <c r="K5" s="16">
        <f>IF('[5]Video Analysis'!$N$24="","",'[5]Video Analysis'!$N$24)</f>
        <v>0</v>
      </c>
      <c r="L5" s="16">
        <f>IF('[5]Video Analysis'!$O$24="","",'[5]Video Analysis'!$O$24)</f>
        <v>100</v>
      </c>
      <c r="M5" s="17" t="str">
        <f t="shared" si="3"/>
        <v/>
      </c>
      <c r="N5" s="17" t="str">
        <f t="shared" si="3"/>
        <v/>
      </c>
      <c r="O5" s="17" t="str">
        <f t="shared" si="3"/>
        <v/>
      </c>
      <c r="P5" s="17"/>
      <c r="T5" s="23">
        <f t="shared" si="4"/>
        <v>-73.375500845722854</v>
      </c>
      <c r="U5" s="23">
        <f t="shared" si="4"/>
        <v>40.900619281455874</v>
      </c>
      <c r="V5" s="24">
        <f t="shared" si="5"/>
        <v>0</v>
      </c>
      <c r="W5" s="24">
        <f t="shared" si="0"/>
        <v>0</v>
      </c>
      <c r="X5" s="24">
        <f t="shared" si="0"/>
        <v>100</v>
      </c>
      <c r="Y5" s="24">
        <f t="shared" si="6"/>
        <v>0</v>
      </c>
      <c r="Z5" s="24">
        <f t="shared" si="1"/>
        <v>0</v>
      </c>
      <c r="AA5" s="24">
        <f t="shared" si="1"/>
        <v>0</v>
      </c>
      <c r="AB5" s="17" t="str">
        <f t="shared" si="7"/>
        <v/>
      </c>
      <c r="AC5" s="17" t="str">
        <f t="shared" si="7"/>
        <v/>
      </c>
      <c r="AD5" s="17" t="str">
        <f t="shared" si="7"/>
        <v/>
      </c>
      <c r="AE5" s="25" t="str">
        <f t="shared" si="8"/>
        <v/>
      </c>
      <c r="AF5" s="25" t="str">
        <f t="shared" si="2"/>
        <v/>
      </c>
    </row>
    <row r="6" spans="1:32" x14ac:dyDescent="0.35">
      <c r="A6" s="14" t="str">
        <f>IF('[5]Video Analysis'!$B$34="","",'[5]Video Analysis'!$B$34)</f>
        <v/>
      </c>
      <c r="B6" s="15">
        <f>IF('[5]Video Analysis'!$Q$34="","",'[5]Video Analysis'!$Q$34)</f>
        <v>-73.375500845722854</v>
      </c>
      <c r="C6" s="15">
        <f>IF('[5]Video Analysis'!$P$34="","",'[5]Video Analysis'!$P$34)</f>
        <v>40.900619281455874</v>
      </c>
      <c r="D6" s="16">
        <f>IF('[5]Video Analysis'!$G$34="","",'[5]Video Analysis'!$G$34)</f>
        <v>0</v>
      </c>
      <c r="E6" s="16">
        <f>IF('[5]Video Analysis'!$H$34="","",'[5]Video Analysis'!$H$34)</f>
        <v>0</v>
      </c>
      <c r="F6" s="16">
        <f>IF('[5]Video Analysis'!$I$34="","",'[5]Video Analysis'!$I$34)</f>
        <v>100</v>
      </c>
      <c r="G6" s="16">
        <f>IF('[5]Video Analysis'!$J$34="","",'[5]Video Analysis'!$J$34)</f>
        <v>0</v>
      </c>
      <c r="H6" s="16">
        <f>IF('[5]Video Analysis'!$K$34="","",'[5]Video Analysis'!$K$34)</f>
        <v>0</v>
      </c>
      <c r="I6" s="16">
        <f>IF('[5]Video Analysis'!$L$34="","",'[5]Video Analysis'!$L$34)</f>
        <v>100</v>
      </c>
      <c r="J6" s="16">
        <f>IF('[5]Video Analysis'!$M$34="","",'[5]Video Analysis'!$M$34)</f>
        <v>0</v>
      </c>
      <c r="K6" s="16">
        <f>IF('[5]Video Analysis'!$N$34="","",'[5]Video Analysis'!$N$34)</f>
        <v>0</v>
      </c>
      <c r="L6" s="16">
        <f>IF('[5]Video Analysis'!$O$34="","",'[5]Video Analysis'!$O$34)</f>
        <v>100</v>
      </c>
      <c r="M6" s="17" t="str">
        <f t="shared" si="3"/>
        <v/>
      </c>
      <c r="N6" s="17" t="str">
        <f t="shared" si="3"/>
        <v/>
      </c>
      <c r="O6" s="17" t="str">
        <f t="shared" si="3"/>
        <v/>
      </c>
      <c r="P6" s="17"/>
      <c r="T6" s="23">
        <f t="shared" si="4"/>
        <v>-73.375500845722854</v>
      </c>
      <c r="U6" s="23">
        <f t="shared" si="4"/>
        <v>40.900619281455874</v>
      </c>
      <c r="V6" s="24">
        <f t="shared" si="5"/>
        <v>0</v>
      </c>
      <c r="W6" s="24">
        <f t="shared" si="0"/>
        <v>0</v>
      </c>
      <c r="X6" s="24">
        <f t="shared" si="0"/>
        <v>100</v>
      </c>
      <c r="Y6" s="24">
        <f t="shared" si="6"/>
        <v>0</v>
      </c>
      <c r="Z6" s="24">
        <f t="shared" si="1"/>
        <v>0</v>
      </c>
      <c r="AA6" s="24">
        <f t="shared" si="1"/>
        <v>0</v>
      </c>
      <c r="AB6" s="17" t="str">
        <f t="shared" si="7"/>
        <v/>
      </c>
      <c r="AC6" s="17" t="str">
        <f t="shared" si="7"/>
        <v/>
      </c>
      <c r="AD6" s="17" t="str">
        <f t="shared" si="7"/>
        <v/>
      </c>
      <c r="AE6" s="25" t="str">
        <f t="shared" si="8"/>
        <v/>
      </c>
      <c r="AF6" s="25" t="str">
        <f t="shared" si="2"/>
        <v/>
      </c>
    </row>
    <row r="7" spans="1:32" x14ac:dyDescent="0.35">
      <c r="A7" s="14" t="str">
        <f>IF('[5]Video Analysis'!$B$44="","",'[5]Video Analysis'!$B$44)</f>
        <v/>
      </c>
      <c r="B7" s="15">
        <f>IF('[5]Video Analysis'!$Q$44="","",'[5]Video Analysis'!$Q$44)</f>
        <v>-73.375500845722854</v>
      </c>
      <c r="C7" s="15">
        <f>IF('[5]Video Analysis'!$P$44="","",'[5]Video Analysis'!$P$44)</f>
        <v>40.900619281455874</v>
      </c>
      <c r="D7" s="16">
        <f>IF('[5]Video Analysis'!$G$44="","",'[5]Video Analysis'!$G$44)</f>
        <v>0</v>
      </c>
      <c r="E7" s="16">
        <f>IF('[5]Video Analysis'!$H$44="","",'[5]Video Analysis'!$H$44)</f>
        <v>0</v>
      </c>
      <c r="F7" s="16">
        <f>IF('[5]Video Analysis'!$I$44="","",'[5]Video Analysis'!$I$44)</f>
        <v>100</v>
      </c>
      <c r="G7" s="16">
        <f>IF('[5]Video Analysis'!$J$44="","",'[5]Video Analysis'!$J$44)</f>
        <v>0</v>
      </c>
      <c r="H7" s="16">
        <f>IF('[5]Video Analysis'!$K$44="","",'[5]Video Analysis'!$K$44)</f>
        <v>0</v>
      </c>
      <c r="I7" s="16">
        <f>IF('[5]Video Analysis'!$L$44="","",'[5]Video Analysis'!$L$44)</f>
        <v>100</v>
      </c>
      <c r="J7" s="16">
        <f>IF('[5]Video Analysis'!$M$44="","",'[5]Video Analysis'!$M$44)</f>
        <v>0</v>
      </c>
      <c r="K7" s="16">
        <f>IF('[5]Video Analysis'!$N$44="","",'[5]Video Analysis'!$N$44)</f>
        <v>0</v>
      </c>
      <c r="L7" s="16">
        <f>IF('[5]Video Analysis'!$O$44="","",'[5]Video Analysis'!$O$44)</f>
        <v>100</v>
      </c>
      <c r="M7" s="17" t="str">
        <f t="shared" si="3"/>
        <v/>
      </c>
      <c r="N7" s="17" t="str">
        <f t="shared" si="3"/>
        <v/>
      </c>
      <c r="O7" s="17" t="str">
        <f t="shared" si="3"/>
        <v/>
      </c>
      <c r="P7" s="17"/>
      <c r="T7" s="23">
        <f t="shared" si="4"/>
        <v>-73.375500845722854</v>
      </c>
      <c r="U7" s="23">
        <f t="shared" si="4"/>
        <v>40.900619281455874</v>
      </c>
      <c r="V7" s="24">
        <f t="shared" si="5"/>
        <v>0</v>
      </c>
      <c r="W7" s="24">
        <f t="shared" si="0"/>
        <v>0</v>
      </c>
      <c r="X7" s="24">
        <f t="shared" si="0"/>
        <v>100</v>
      </c>
      <c r="Y7" s="24">
        <f t="shared" si="6"/>
        <v>0</v>
      </c>
      <c r="Z7" s="24">
        <f t="shared" si="1"/>
        <v>0</v>
      </c>
      <c r="AA7" s="24">
        <f t="shared" si="1"/>
        <v>0</v>
      </c>
      <c r="AB7" s="17" t="str">
        <f t="shared" si="7"/>
        <v/>
      </c>
      <c r="AC7" s="17" t="str">
        <f t="shared" si="7"/>
        <v/>
      </c>
      <c r="AD7" s="17" t="str">
        <f t="shared" si="7"/>
        <v/>
      </c>
      <c r="AE7" s="25" t="str">
        <f t="shared" si="8"/>
        <v/>
      </c>
      <c r="AF7" s="25" t="str">
        <f t="shared" si="2"/>
        <v/>
      </c>
    </row>
    <row r="8" spans="1:32" x14ac:dyDescent="0.35">
      <c r="A8" s="14" t="str">
        <f>IF('[5]Video Analysis'!$B$54="","",'[5]Video Analysis'!$B$54)</f>
        <v/>
      </c>
      <c r="B8" s="15">
        <f>IF('[5]Video Analysis'!$Q$54="","",'[5]Video Analysis'!$Q$54)</f>
        <v>-73.375527081079781</v>
      </c>
      <c r="C8" s="15">
        <f>IF('[5]Video Analysis'!$P$54="","",'[5]Video Analysis'!$P$54)</f>
        <v>40.900729461573064</v>
      </c>
      <c r="D8" s="16">
        <f>IF('[5]Video Analysis'!$G$54="","",'[5]Video Analysis'!$G$54)</f>
        <v>0</v>
      </c>
      <c r="E8" s="16">
        <f>IF('[5]Video Analysis'!$H$54="","",'[5]Video Analysis'!$H$54)</f>
        <v>0</v>
      </c>
      <c r="F8" s="16">
        <f>IF('[5]Video Analysis'!$I$54="","",'[5]Video Analysis'!$I$54)</f>
        <v>100</v>
      </c>
      <c r="G8" s="16">
        <f>IF('[5]Video Analysis'!$J$54="","",'[5]Video Analysis'!$J$54)</f>
        <v>0</v>
      </c>
      <c r="H8" s="16">
        <f>IF('[5]Video Analysis'!$K$54="","",'[5]Video Analysis'!$K$54)</f>
        <v>0</v>
      </c>
      <c r="I8" s="16">
        <f>IF('[5]Video Analysis'!$L$54="","",'[5]Video Analysis'!$L$54)</f>
        <v>100</v>
      </c>
      <c r="J8" s="16">
        <f>IF('[5]Video Analysis'!$M$54="","",'[5]Video Analysis'!$M$54)</f>
        <v>0</v>
      </c>
      <c r="K8" s="16">
        <f>IF('[5]Video Analysis'!$N$54="","",'[5]Video Analysis'!$N$54)</f>
        <v>0</v>
      </c>
      <c r="L8" s="16">
        <f>IF('[5]Video Analysis'!$O$54="","",'[5]Video Analysis'!$O$54)</f>
        <v>100</v>
      </c>
      <c r="M8" s="17" t="str">
        <f t="shared" si="3"/>
        <v/>
      </c>
      <c r="N8" s="17" t="str">
        <f t="shared" si="3"/>
        <v/>
      </c>
      <c r="O8" s="17" t="str">
        <f t="shared" si="3"/>
        <v/>
      </c>
      <c r="P8" s="17"/>
      <c r="T8" s="23">
        <f t="shared" si="4"/>
        <v>-73.375527081079781</v>
      </c>
      <c r="U8" s="23">
        <f t="shared" si="4"/>
        <v>40.900729461573064</v>
      </c>
      <c r="V8" s="24">
        <f t="shared" si="5"/>
        <v>0</v>
      </c>
      <c r="W8" s="24">
        <f t="shared" si="0"/>
        <v>0</v>
      </c>
      <c r="X8" s="24">
        <f t="shared" si="0"/>
        <v>100</v>
      </c>
      <c r="Y8" s="24">
        <f t="shared" si="6"/>
        <v>0</v>
      </c>
      <c r="Z8" s="24">
        <f t="shared" si="1"/>
        <v>0</v>
      </c>
      <c r="AA8" s="24">
        <f t="shared" si="1"/>
        <v>0</v>
      </c>
      <c r="AB8" s="17" t="str">
        <f t="shared" si="7"/>
        <v/>
      </c>
      <c r="AC8" s="17" t="str">
        <f t="shared" si="7"/>
        <v/>
      </c>
      <c r="AD8" s="17" t="str">
        <f t="shared" si="7"/>
        <v/>
      </c>
      <c r="AE8" s="25" t="str">
        <f t="shared" si="8"/>
        <v/>
      </c>
      <c r="AF8" s="25" t="str">
        <f t="shared" si="2"/>
        <v/>
      </c>
    </row>
    <row r="9" spans="1:32" x14ac:dyDescent="0.35">
      <c r="A9" s="14" t="str">
        <f>IF('[5]Video Analysis'!$B$64="","",'[5]Video Analysis'!$B$64)</f>
        <v/>
      </c>
      <c r="B9" s="15">
        <f>IF('[5]Video Analysis'!$Q$64="","",'[5]Video Analysis'!$Q$64)</f>
        <v>-73.375527081079781</v>
      </c>
      <c r="C9" s="15">
        <f>IF('[5]Video Analysis'!$P$64="","",'[5]Video Analysis'!$P$64)</f>
        <v>40.900729461573064</v>
      </c>
      <c r="D9" s="16">
        <f>IF('[5]Video Analysis'!$G$64="","",'[5]Video Analysis'!$G$64)</f>
        <v>0</v>
      </c>
      <c r="E9" s="16">
        <f>IF('[5]Video Analysis'!$H$64="","",'[5]Video Analysis'!$H$64)</f>
        <v>0</v>
      </c>
      <c r="F9" s="16">
        <f>IF('[5]Video Analysis'!$I$64="","",'[5]Video Analysis'!$I$64)</f>
        <v>100</v>
      </c>
      <c r="G9" s="16">
        <f>IF('[5]Video Analysis'!$J$64="","",'[5]Video Analysis'!$J$64)</f>
        <v>0</v>
      </c>
      <c r="H9" s="16">
        <f>IF('[5]Video Analysis'!$K$64="","",'[5]Video Analysis'!$K$64)</f>
        <v>0</v>
      </c>
      <c r="I9" s="16">
        <f>IF('[5]Video Analysis'!$L$64="","",'[5]Video Analysis'!$L$64)</f>
        <v>100</v>
      </c>
      <c r="J9" s="16">
        <f>IF('[5]Video Analysis'!$M$64="","",'[5]Video Analysis'!$M$64)</f>
        <v>0</v>
      </c>
      <c r="K9" s="16">
        <f>IF('[5]Video Analysis'!$N$64="","",'[5]Video Analysis'!$N$64)</f>
        <v>0</v>
      </c>
      <c r="L9" s="16">
        <f>IF('[5]Video Analysis'!$O$64="","",'[5]Video Analysis'!$O$64)</f>
        <v>100</v>
      </c>
      <c r="M9" s="17" t="str">
        <f t="shared" si="3"/>
        <v/>
      </c>
      <c r="N9" s="17" t="str">
        <f t="shared" si="3"/>
        <v/>
      </c>
      <c r="O9" s="17" t="str">
        <f t="shared" si="3"/>
        <v/>
      </c>
      <c r="P9" s="17"/>
      <c r="T9" s="23">
        <f t="shared" si="4"/>
        <v>-73.375527081079781</v>
      </c>
      <c r="U9" s="23">
        <f t="shared" si="4"/>
        <v>40.900729461573064</v>
      </c>
      <c r="V9" s="24">
        <f t="shared" si="5"/>
        <v>0</v>
      </c>
      <c r="W9" s="24">
        <f t="shared" si="0"/>
        <v>0</v>
      </c>
      <c r="X9" s="24">
        <f t="shared" si="0"/>
        <v>100</v>
      </c>
      <c r="Y9" s="24">
        <f t="shared" si="6"/>
        <v>0</v>
      </c>
      <c r="Z9" s="24">
        <f t="shared" si="1"/>
        <v>0</v>
      </c>
      <c r="AA9" s="24">
        <f t="shared" si="1"/>
        <v>0</v>
      </c>
      <c r="AB9" s="17" t="str">
        <f t="shared" si="7"/>
        <v/>
      </c>
      <c r="AC9" s="17" t="str">
        <f t="shared" si="7"/>
        <v/>
      </c>
      <c r="AD9" s="17" t="str">
        <f t="shared" si="7"/>
        <v/>
      </c>
      <c r="AE9" s="25" t="str">
        <f t="shared" si="8"/>
        <v/>
      </c>
      <c r="AF9" s="25" t="str">
        <f t="shared" si="2"/>
        <v/>
      </c>
    </row>
    <row r="10" spans="1:32" x14ac:dyDescent="0.35">
      <c r="A10" s="14" t="str">
        <f>IF('[5]Video Analysis'!$B$74="","",'[5]Video Analysis'!$B$74)</f>
        <v/>
      </c>
      <c r="B10" s="15">
        <f>IF('[5]Video Analysis'!$Q$74="","",'[5]Video Analysis'!$Q$74)</f>
        <v>-73.375527081079781</v>
      </c>
      <c r="C10" s="15">
        <f>IF('[5]Video Analysis'!$P$74="","",'[5]Video Analysis'!$P$74)</f>
        <v>40.900729461573064</v>
      </c>
      <c r="D10" s="16">
        <f>IF('[5]Video Analysis'!$G$74="","",'[5]Video Analysis'!$G$74)</f>
        <v>0</v>
      </c>
      <c r="E10" s="16">
        <f>IF('[5]Video Analysis'!$H$74="","",'[5]Video Analysis'!$H$74)</f>
        <v>0</v>
      </c>
      <c r="F10" s="16">
        <f>IF('[5]Video Analysis'!$I$74="","",'[5]Video Analysis'!$I$74)</f>
        <v>100</v>
      </c>
      <c r="G10" s="16">
        <f>IF('[5]Video Analysis'!$J$74="","",'[5]Video Analysis'!$J$74)</f>
        <v>0</v>
      </c>
      <c r="H10" s="16">
        <f>IF('[5]Video Analysis'!$K$74="","",'[5]Video Analysis'!$K$74)</f>
        <v>0</v>
      </c>
      <c r="I10" s="16">
        <f>IF('[5]Video Analysis'!$L$74="","",'[5]Video Analysis'!$L$74)</f>
        <v>100</v>
      </c>
      <c r="J10" s="16">
        <f>IF('[5]Video Analysis'!$M$74="","",'[5]Video Analysis'!$M$74)</f>
        <v>0</v>
      </c>
      <c r="K10" s="16">
        <f>IF('[5]Video Analysis'!$N$74="","",'[5]Video Analysis'!$N$74)</f>
        <v>0</v>
      </c>
      <c r="L10" s="16">
        <f>IF('[5]Video Analysis'!$O$74="","",'[5]Video Analysis'!$O$74)</f>
        <v>100</v>
      </c>
      <c r="M10" s="17" t="str">
        <f t="shared" si="3"/>
        <v/>
      </c>
      <c r="N10" s="17" t="str">
        <f t="shared" si="3"/>
        <v/>
      </c>
      <c r="O10" s="17" t="str">
        <f t="shared" si="3"/>
        <v/>
      </c>
      <c r="P10" s="17"/>
      <c r="T10" s="23">
        <f t="shared" si="4"/>
        <v>-73.375527081079781</v>
      </c>
      <c r="U10" s="23">
        <f t="shared" si="4"/>
        <v>40.900729461573064</v>
      </c>
      <c r="V10" s="24">
        <f t="shared" si="5"/>
        <v>0</v>
      </c>
      <c r="W10" s="24">
        <f t="shared" si="0"/>
        <v>0</v>
      </c>
      <c r="X10" s="24">
        <f t="shared" si="0"/>
        <v>100</v>
      </c>
      <c r="Y10" s="24">
        <f t="shared" si="6"/>
        <v>0</v>
      </c>
      <c r="Z10" s="24">
        <f t="shared" si="1"/>
        <v>0</v>
      </c>
      <c r="AA10" s="24">
        <f t="shared" si="1"/>
        <v>0</v>
      </c>
      <c r="AB10" s="17" t="str">
        <f t="shared" si="7"/>
        <v/>
      </c>
      <c r="AC10" s="17" t="str">
        <f t="shared" si="7"/>
        <v/>
      </c>
      <c r="AD10" s="17" t="str">
        <f t="shared" si="7"/>
        <v/>
      </c>
      <c r="AE10" s="25" t="str">
        <f t="shared" si="8"/>
        <v/>
      </c>
      <c r="AF10" s="25" t="str">
        <f t="shared" si="2"/>
        <v/>
      </c>
    </row>
    <row r="11" spans="1:32" x14ac:dyDescent="0.35">
      <c r="A11" s="14" t="str">
        <f>IF('[5]Video Analysis'!$B$84="","",'[5]Video Analysis'!$B$84)</f>
        <v/>
      </c>
      <c r="B11" s="15">
        <f>IF('[5]Video Analysis'!$Q$84="","",'[5]Video Analysis'!$Q$84)</f>
        <v>-73.375548915937543</v>
      </c>
      <c r="C11" s="15">
        <f>IF('[5]Video Analysis'!$P$84="","",'[5]Video Analysis'!$P$84)</f>
        <v>40.900771412998438</v>
      </c>
      <c r="D11" s="16">
        <f>IF('[5]Video Analysis'!$G$84="","",'[5]Video Analysis'!$G$84)</f>
        <v>0</v>
      </c>
      <c r="E11" s="16">
        <f>IF('[5]Video Analysis'!$H$84="","",'[5]Video Analysis'!$H$84)</f>
        <v>0</v>
      </c>
      <c r="F11" s="16">
        <f>IF('[5]Video Analysis'!$I$84="","",'[5]Video Analysis'!$I$84)</f>
        <v>100</v>
      </c>
      <c r="G11" s="16">
        <f>IF('[5]Video Analysis'!$J$84="","",'[5]Video Analysis'!$J$84)</f>
        <v>0</v>
      </c>
      <c r="H11" s="16">
        <f>IF('[5]Video Analysis'!$K$84="","",'[5]Video Analysis'!$K$84)</f>
        <v>0</v>
      </c>
      <c r="I11" s="16">
        <f>IF('[5]Video Analysis'!$L$84="","",'[5]Video Analysis'!$L$84)</f>
        <v>100</v>
      </c>
      <c r="J11" s="16">
        <f>IF('[5]Video Analysis'!$M$84="","",'[5]Video Analysis'!$M$84)</f>
        <v>0</v>
      </c>
      <c r="K11" s="16">
        <f>IF('[5]Video Analysis'!$N$84="","",'[5]Video Analysis'!$N$84)</f>
        <v>0</v>
      </c>
      <c r="L11" s="16">
        <f>IF('[5]Video Analysis'!$O$84="","",'[5]Video Analysis'!$O$84)</f>
        <v>100</v>
      </c>
      <c r="M11" s="17" t="str">
        <f t="shared" si="3"/>
        <v/>
      </c>
      <c r="N11" s="17" t="str">
        <f t="shared" si="3"/>
        <v/>
      </c>
      <c r="O11" s="17" t="str">
        <f t="shared" si="3"/>
        <v/>
      </c>
      <c r="P11" s="17" t="s">
        <v>19</v>
      </c>
      <c r="T11" s="23">
        <f t="shared" si="4"/>
        <v>-73.375548915937543</v>
      </c>
      <c r="U11" s="23">
        <f t="shared" si="4"/>
        <v>40.900771412998438</v>
      </c>
      <c r="V11" s="24">
        <f t="shared" si="5"/>
        <v>0</v>
      </c>
      <c r="W11" s="24">
        <f t="shared" si="0"/>
        <v>0</v>
      </c>
      <c r="X11" s="24">
        <f t="shared" si="0"/>
        <v>100</v>
      </c>
      <c r="Y11" s="24">
        <f t="shared" si="6"/>
        <v>0</v>
      </c>
      <c r="Z11" s="24">
        <f t="shared" si="1"/>
        <v>0</v>
      </c>
      <c r="AA11" s="24">
        <f t="shared" si="1"/>
        <v>0</v>
      </c>
      <c r="AB11" s="17" t="str">
        <f t="shared" si="7"/>
        <v/>
      </c>
      <c r="AC11" s="17" t="str">
        <f t="shared" si="7"/>
        <v/>
      </c>
      <c r="AD11" s="17" t="str">
        <f t="shared" si="7"/>
        <v/>
      </c>
      <c r="AE11" s="25" t="str">
        <f t="shared" si="8"/>
        <v/>
      </c>
      <c r="AF11" s="25" t="str">
        <f t="shared" si="2"/>
        <v xml:space="preserve">10% NM </v>
      </c>
    </row>
    <row r="12" spans="1:32" x14ac:dyDescent="0.35">
      <c r="A12" s="14" t="str">
        <f>IF('[5]Video Analysis'!$B$94="","",'[5]Video Analysis'!$B$94)</f>
        <v/>
      </c>
      <c r="B12" s="15">
        <f>IF('[5]Video Analysis'!$Q$94="","",'[5]Video Analysis'!$Q$94)</f>
        <v>-73.37561228312552</v>
      </c>
      <c r="C12" s="15">
        <f>IF('[5]Video Analysis'!$P$94="","",'[5]Video Analysis'!$P$94)</f>
        <v>40.900785117410123</v>
      </c>
      <c r="D12" s="16">
        <f>IF('[5]Video Analysis'!$G$94="","",'[5]Video Analysis'!$G$94)</f>
        <v>0</v>
      </c>
      <c r="E12" s="16">
        <f>IF('[5]Video Analysis'!$H$94="","",'[5]Video Analysis'!$H$94)</f>
        <v>0</v>
      </c>
      <c r="F12" s="16">
        <f>IF('[5]Video Analysis'!$I$94="","",'[5]Video Analysis'!$I$94)</f>
        <v>100</v>
      </c>
      <c r="G12" s="16">
        <f>IF('[5]Video Analysis'!$J$94="","",'[5]Video Analysis'!$J$94)</f>
        <v>0</v>
      </c>
      <c r="H12" s="16">
        <f>IF('[5]Video Analysis'!$K$94="","",'[5]Video Analysis'!$K$94)</f>
        <v>0</v>
      </c>
      <c r="I12" s="16">
        <f>IF('[5]Video Analysis'!$L$94="","",'[5]Video Analysis'!$L$94)</f>
        <v>100</v>
      </c>
      <c r="J12" s="16">
        <f>IF('[5]Video Analysis'!$M$94="","",'[5]Video Analysis'!$M$94)</f>
        <v>0</v>
      </c>
      <c r="K12" s="16">
        <f>IF('[5]Video Analysis'!$N$94="","",'[5]Video Analysis'!$N$94)</f>
        <v>0</v>
      </c>
      <c r="L12" s="16">
        <f>IF('[5]Video Analysis'!$O$94="","",'[5]Video Analysis'!$O$94)</f>
        <v>100</v>
      </c>
      <c r="M12" s="17" t="str">
        <f t="shared" si="3"/>
        <v/>
      </c>
      <c r="N12" s="17" t="str">
        <f t="shared" si="3"/>
        <v/>
      </c>
      <c r="O12" s="17" t="str">
        <f t="shared" si="3"/>
        <v/>
      </c>
      <c r="P12" s="17"/>
      <c r="T12" s="23">
        <f t="shared" si="4"/>
        <v>-73.37561228312552</v>
      </c>
      <c r="U12" s="23">
        <f t="shared" si="4"/>
        <v>40.900785117410123</v>
      </c>
      <c r="V12" s="24">
        <f t="shared" si="5"/>
        <v>0</v>
      </c>
      <c r="W12" s="24">
        <f t="shared" si="0"/>
        <v>0</v>
      </c>
      <c r="X12" s="24">
        <f t="shared" si="0"/>
        <v>100</v>
      </c>
      <c r="Y12" s="24">
        <f t="shared" si="6"/>
        <v>0</v>
      </c>
      <c r="Z12" s="24">
        <f t="shared" si="1"/>
        <v>0</v>
      </c>
      <c r="AA12" s="24">
        <f t="shared" si="1"/>
        <v>0</v>
      </c>
      <c r="AB12" s="17" t="str">
        <f t="shared" si="7"/>
        <v/>
      </c>
      <c r="AC12" s="17" t="str">
        <f t="shared" si="7"/>
        <v/>
      </c>
      <c r="AD12" s="17" t="str">
        <f t="shared" si="7"/>
        <v/>
      </c>
      <c r="AE12" s="25" t="str">
        <f t="shared" si="8"/>
        <v/>
      </c>
      <c r="AF12" s="25" t="str">
        <f t="shared" si="2"/>
        <v/>
      </c>
    </row>
    <row r="13" spans="1:32" x14ac:dyDescent="0.35">
      <c r="A13" s="14" t="str">
        <f>IF('[5]Video Analysis'!$B$104="","",'[5]Video Analysis'!$B$104)</f>
        <v/>
      </c>
      <c r="B13" s="15">
        <f>IF('[5]Video Analysis'!$Q$104="","",'[5]Video Analysis'!$Q$104)</f>
        <v>-73.375731850974262</v>
      </c>
      <c r="C13" s="15">
        <f>IF('[5]Video Analysis'!$P$104="","",'[5]Video Analysis'!$P$104)</f>
        <v>40.900810472667217</v>
      </c>
      <c r="D13" s="16">
        <f>IF('[5]Video Analysis'!$G$104="","",'[5]Video Analysis'!$G$104)</f>
        <v>0</v>
      </c>
      <c r="E13" s="16">
        <f>IF('[5]Video Analysis'!$H$104="","",'[5]Video Analysis'!$H$104)</f>
        <v>0</v>
      </c>
      <c r="F13" s="16">
        <f>IF('[5]Video Analysis'!$I$104="","",'[5]Video Analysis'!$I$104)</f>
        <v>100</v>
      </c>
      <c r="G13" s="16">
        <f>IF('[5]Video Analysis'!$J$104="","",'[5]Video Analysis'!$J$104)</f>
        <v>0</v>
      </c>
      <c r="H13" s="16">
        <f>IF('[5]Video Analysis'!$K$104="","",'[5]Video Analysis'!$K$104)</f>
        <v>0</v>
      </c>
      <c r="I13" s="16">
        <f>IF('[5]Video Analysis'!$L$104="","",'[5]Video Analysis'!$L$104)</f>
        <v>100</v>
      </c>
      <c r="J13" s="16">
        <f>IF('[5]Video Analysis'!$M$104="","",'[5]Video Analysis'!$M$104)</f>
        <v>0</v>
      </c>
      <c r="K13" s="16">
        <f>IF('[5]Video Analysis'!$N$104="","",'[5]Video Analysis'!$N$104)</f>
        <v>0</v>
      </c>
      <c r="L13" s="16">
        <f>IF('[5]Video Analysis'!$O$104="","",'[5]Video Analysis'!$O$104)</f>
        <v>100</v>
      </c>
      <c r="M13" s="17" t="str">
        <f t="shared" si="3"/>
        <v/>
      </c>
      <c r="N13" s="17" t="str">
        <f t="shared" si="3"/>
        <v/>
      </c>
      <c r="O13" s="17" t="str">
        <f t="shared" si="3"/>
        <v/>
      </c>
      <c r="P13" s="17"/>
      <c r="T13" s="23">
        <f t="shared" si="4"/>
        <v>-73.375731850974262</v>
      </c>
      <c r="U13" s="23">
        <f t="shared" si="4"/>
        <v>40.900810472667217</v>
      </c>
      <c r="V13" s="24">
        <f t="shared" si="5"/>
        <v>0</v>
      </c>
      <c r="W13" s="24">
        <f t="shared" si="0"/>
        <v>0</v>
      </c>
      <c r="X13" s="24">
        <f t="shared" si="0"/>
        <v>100</v>
      </c>
      <c r="Y13" s="24">
        <f t="shared" si="6"/>
        <v>0</v>
      </c>
      <c r="Z13" s="24">
        <f t="shared" si="1"/>
        <v>0</v>
      </c>
      <c r="AA13" s="24">
        <f t="shared" si="1"/>
        <v>0</v>
      </c>
      <c r="AB13" s="17" t="str">
        <f t="shared" si="7"/>
        <v/>
      </c>
      <c r="AC13" s="17" t="str">
        <f t="shared" si="7"/>
        <v/>
      </c>
      <c r="AD13" s="17" t="str">
        <f t="shared" si="7"/>
        <v/>
      </c>
      <c r="AE13" s="25" t="str">
        <f t="shared" si="8"/>
        <v/>
      </c>
      <c r="AF13" s="25" t="str">
        <f t="shared" si="2"/>
        <v/>
      </c>
    </row>
    <row r="14" spans="1:32" x14ac:dyDescent="0.35">
      <c r="A14" s="14" t="str">
        <f>IF('[5]Video Analysis'!$B$114="","",'[5]Video Analysis'!$B$114)</f>
        <v/>
      </c>
      <c r="B14" s="15">
        <f>IF('[5]Video Analysis'!$Q$114="","",'[5]Video Analysis'!$Q$114)</f>
        <v>-73.375731850974262</v>
      </c>
      <c r="C14" s="15">
        <f>IF('[5]Video Analysis'!$P$114="","",'[5]Video Analysis'!$P$114)</f>
        <v>40.900810472667217</v>
      </c>
      <c r="D14" s="16">
        <f>IF('[5]Video Analysis'!$G$114="","",'[5]Video Analysis'!$G$114)</f>
        <v>0</v>
      </c>
      <c r="E14" s="16">
        <f>IF('[5]Video Analysis'!$H$114="","",'[5]Video Analysis'!$H$114)</f>
        <v>0</v>
      </c>
      <c r="F14" s="16">
        <f>IF('[5]Video Analysis'!$I$114="","",'[5]Video Analysis'!$I$114)</f>
        <v>100</v>
      </c>
      <c r="G14" s="16">
        <f>IF('[5]Video Analysis'!$J$114="","",'[5]Video Analysis'!$J$114)</f>
        <v>0</v>
      </c>
      <c r="H14" s="16">
        <f>IF('[5]Video Analysis'!$K$114="","",'[5]Video Analysis'!$K$114)</f>
        <v>0</v>
      </c>
      <c r="I14" s="16">
        <f>IF('[5]Video Analysis'!$L$114="","",'[5]Video Analysis'!$L$114)</f>
        <v>100</v>
      </c>
      <c r="J14" s="16">
        <f>IF('[5]Video Analysis'!$M$114="","",'[5]Video Analysis'!$M$114)</f>
        <v>0</v>
      </c>
      <c r="K14" s="16">
        <f>IF('[5]Video Analysis'!$N$114="","",'[5]Video Analysis'!$N$114)</f>
        <v>0</v>
      </c>
      <c r="L14" s="16">
        <f>IF('[5]Video Analysis'!$O$114="","",'[5]Video Analysis'!$O$114)</f>
        <v>100</v>
      </c>
      <c r="M14" s="17" t="str">
        <f t="shared" si="3"/>
        <v/>
      </c>
      <c r="N14" s="17" t="str">
        <f t="shared" si="3"/>
        <v/>
      </c>
      <c r="O14" s="17" t="str">
        <f t="shared" si="3"/>
        <v/>
      </c>
      <c r="P14" s="17"/>
      <c r="T14" s="23">
        <f t="shared" si="4"/>
        <v>-73.375731850974262</v>
      </c>
      <c r="U14" s="23">
        <f t="shared" si="4"/>
        <v>40.900810472667217</v>
      </c>
      <c r="V14" s="24">
        <f t="shared" si="5"/>
        <v>0</v>
      </c>
      <c r="W14" s="24">
        <f t="shared" si="0"/>
        <v>0</v>
      </c>
      <c r="X14" s="24">
        <f t="shared" si="0"/>
        <v>100</v>
      </c>
      <c r="Y14" s="24">
        <f t="shared" si="6"/>
        <v>0</v>
      </c>
      <c r="Z14" s="24">
        <f t="shared" si="1"/>
        <v>0</v>
      </c>
      <c r="AA14" s="24">
        <f t="shared" si="1"/>
        <v>0</v>
      </c>
      <c r="AB14" s="17" t="str">
        <f t="shared" si="7"/>
        <v/>
      </c>
      <c r="AC14" s="17" t="str">
        <f t="shared" si="7"/>
        <v/>
      </c>
      <c r="AD14" s="17" t="str">
        <f t="shared" si="7"/>
        <v/>
      </c>
      <c r="AE14" s="25" t="str">
        <f t="shared" si="8"/>
        <v/>
      </c>
      <c r="AF14" s="25" t="str">
        <f t="shared" si="2"/>
        <v/>
      </c>
    </row>
    <row r="15" spans="1:32" x14ac:dyDescent="0.35">
      <c r="A15" s="14" t="str">
        <f>IF('[5]Video Analysis'!$B$124="","",'[5]Video Analysis'!$B$124)</f>
        <v/>
      </c>
      <c r="B15" s="15">
        <f>IF('[5]Video Analysis'!$Q$124="","",'[5]Video Analysis'!$Q$124)</f>
        <v>-73.375731850974262</v>
      </c>
      <c r="C15" s="15">
        <f>IF('[5]Video Analysis'!$P$124="","",'[5]Video Analysis'!$P$124)</f>
        <v>40.900810472667217</v>
      </c>
      <c r="D15" s="16">
        <f>IF('[5]Video Analysis'!$G$124="","",'[5]Video Analysis'!$G$124)</f>
        <v>0</v>
      </c>
      <c r="E15" s="16">
        <f>IF('[5]Video Analysis'!$H$124="","",'[5]Video Analysis'!$H$124)</f>
        <v>0</v>
      </c>
      <c r="F15" s="16">
        <f>IF('[5]Video Analysis'!$I$124="","",'[5]Video Analysis'!$I$124)</f>
        <v>100</v>
      </c>
      <c r="G15" s="16">
        <f>IF('[5]Video Analysis'!$J$124="","",'[5]Video Analysis'!$J$124)</f>
        <v>0</v>
      </c>
      <c r="H15" s="16">
        <f>IF('[5]Video Analysis'!$K$124="","",'[5]Video Analysis'!$K$124)</f>
        <v>0</v>
      </c>
      <c r="I15" s="16">
        <f>IF('[5]Video Analysis'!$L$124="","",'[5]Video Analysis'!$L$124)</f>
        <v>100</v>
      </c>
      <c r="J15" s="16">
        <f>IF('[5]Video Analysis'!$M$124="","",'[5]Video Analysis'!$M$124)</f>
        <v>0</v>
      </c>
      <c r="K15" s="16">
        <f>IF('[5]Video Analysis'!$N$124="","",'[5]Video Analysis'!$N$124)</f>
        <v>0</v>
      </c>
      <c r="L15" s="16">
        <f>IF('[5]Video Analysis'!$O$124="","",'[5]Video Analysis'!$O$124)</f>
        <v>100</v>
      </c>
      <c r="M15" s="17" t="str">
        <f t="shared" si="3"/>
        <v/>
      </c>
      <c r="N15" s="17" t="str">
        <f t="shared" si="3"/>
        <v/>
      </c>
      <c r="O15" s="17" t="str">
        <f t="shared" si="3"/>
        <v/>
      </c>
      <c r="P15" s="17"/>
      <c r="T15" s="23">
        <f t="shared" si="4"/>
        <v>-73.375731850974262</v>
      </c>
      <c r="U15" s="23">
        <f t="shared" si="4"/>
        <v>40.900810472667217</v>
      </c>
      <c r="V15" s="24">
        <f t="shared" si="5"/>
        <v>0</v>
      </c>
      <c r="W15" s="24">
        <f t="shared" si="0"/>
        <v>0</v>
      </c>
      <c r="X15" s="24">
        <f t="shared" si="0"/>
        <v>100</v>
      </c>
      <c r="Y15" s="24">
        <f t="shared" si="6"/>
        <v>0</v>
      </c>
      <c r="Z15" s="24">
        <f t="shared" si="1"/>
        <v>0</v>
      </c>
      <c r="AA15" s="24">
        <f t="shared" si="1"/>
        <v>0</v>
      </c>
      <c r="AB15" s="17" t="str">
        <f t="shared" si="7"/>
        <v/>
      </c>
      <c r="AC15" s="17" t="str">
        <f t="shared" si="7"/>
        <v/>
      </c>
      <c r="AD15" s="17" t="str">
        <f t="shared" si="7"/>
        <v/>
      </c>
      <c r="AE15" s="25" t="str">
        <f t="shared" si="8"/>
        <v/>
      </c>
      <c r="AF15" s="25" t="str">
        <f t="shared" si="2"/>
        <v/>
      </c>
    </row>
    <row r="16" spans="1:32" x14ac:dyDescent="0.35">
      <c r="A16" s="14" t="str">
        <f>IF('[5]Video Analysis'!$B$134="","",'[5]Video Analysis'!$B$134)</f>
        <v/>
      </c>
      <c r="B16" s="15">
        <f>IF('[5]Video Analysis'!$Q$134="","",'[5]Video Analysis'!$Q$134)</f>
        <v>-73.375731850974262</v>
      </c>
      <c r="C16" s="15">
        <f>IF('[5]Video Analysis'!$P$134="","",'[5]Video Analysis'!$P$134)</f>
        <v>40.900810472667217</v>
      </c>
      <c r="D16" s="16">
        <f>IF('[5]Video Analysis'!$G$134="","",'[5]Video Analysis'!$G$134)</f>
        <v>0</v>
      </c>
      <c r="E16" s="16">
        <f>IF('[5]Video Analysis'!$H$134="","",'[5]Video Analysis'!$H$134)</f>
        <v>0</v>
      </c>
      <c r="F16" s="16">
        <f>IF('[5]Video Analysis'!$I$134="","",'[5]Video Analysis'!$I$134)</f>
        <v>100</v>
      </c>
      <c r="G16" s="16">
        <f>IF('[5]Video Analysis'!$J$134="","",'[5]Video Analysis'!$J$134)</f>
        <v>0</v>
      </c>
      <c r="H16" s="16">
        <f>IF('[5]Video Analysis'!$K$134="","",'[5]Video Analysis'!$K$134)</f>
        <v>0</v>
      </c>
      <c r="I16" s="16">
        <f>IF('[5]Video Analysis'!$L$134="","",'[5]Video Analysis'!$L$134)</f>
        <v>100</v>
      </c>
      <c r="J16" s="16">
        <f>IF('[5]Video Analysis'!$M$134="","",'[5]Video Analysis'!$M$134)</f>
        <v>0</v>
      </c>
      <c r="K16" s="16">
        <f>IF('[5]Video Analysis'!$N$134="","",'[5]Video Analysis'!$N$134)</f>
        <v>0</v>
      </c>
      <c r="L16" s="16">
        <f>IF('[5]Video Analysis'!$O$134="","",'[5]Video Analysis'!$O$134)</f>
        <v>100</v>
      </c>
      <c r="M16" s="17" t="str">
        <f t="shared" si="3"/>
        <v/>
      </c>
      <c r="N16" s="17" t="str">
        <f t="shared" si="3"/>
        <v/>
      </c>
      <c r="O16" s="17" t="str">
        <f t="shared" si="3"/>
        <v/>
      </c>
      <c r="P16" s="17"/>
      <c r="T16" s="23">
        <f t="shared" si="4"/>
        <v>-73.375731850974262</v>
      </c>
      <c r="U16" s="23">
        <f t="shared" si="4"/>
        <v>40.900810472667217</v>
      </c>
      <c r="V16" s="24">
        <f t="shared" si="5"/>
        <v>0</v>
      </c>
      <c r="W16" s="24">
        <f t="shared" si="0"/>
        <v>0</v>
      </c>
      <c r="X16" s="24">
        <f t="shared" si="0"/>
        <v>100</v>
      </c>
      <c r="Y16" s="24">
        <f t="shared" si="6"/>
        <v>0</v>
      </c>
      <c r="Z16" s="24">
        <f t="shared" si="1"/>
        <v>0</v>
      </c>
      <c r="AA16" s="24">
        <f t="shared" si="1"/>
        <v>0</v>
      </c>
      <c r="AB16" s="17" t="str">
        <f t="shared" si="7"/>
        <v/>
      </c>
      <c r="AC16" s="17" t="str">
        <f t="shared" si="7"/>
        <v/>
      </c>
      <c r="AD16" s="17" t="str">
        <f t="shared" si="7"/>
        <v/>
      </c>
      <c r="AE16" s="25" t="str">
        <f t="shared" si="8"/>
        <v/>
      </c>
      <c r="AF16" s="25" t="str">
        <f t="shared" si="2"/>
        <v/>
      </c>
    </row>
    <row r="17" spans="1:32" x14ac:dyDescent="0.35">
      <c r="A17" s="14" t="str">
        <f>IF('[5]Video Analysis'!$B$144="","",'[5]Video Analysis'!$B$144)</f>
        <v/>
      </c>
      <c r="B17" s="15">
        <f>IF('[5]Video Analysis'!$Q$144="","",'[5]Video Analysis'!$Q$144)</f>
        <v>-73.375788051635027</v>
      </c>
      <c r="C17" s="15">
        <f>IF('[5]Video Analysis'!$P$144="","",'[5]Video Analysis'!$P$144)</f>
        <v>40.900822123512626</v>
      </c>
      <c r="D17" s="16">
        <f>IF('[5]Video Analysis'!$G$144="","",'[5]Video Analysis'!$G$144)</f>
        <v>0</v>
      </c>
      <c r="E17" s="16">
        <f>IF('[5]Video Analysis'!$H$144="","",'[5]Video Analysis'!$H$144)</f>
        <v>0</v>
      </c>
      <c r="F17" s="16">
        <f>IF('[5]Video Analysis'!$I$144="","",'[5]Video Analysis'!$I$144)</f>
        <v>100</v>
      </c>
      <c r="G17" s="16">
        <f>IF('[5]Video Analysis'!$J$144="","",'[5]Video Analysis'!$J$144)</f>
        <v>0</v>
      </c>
      <c r="H17" s="16">
        <f>IF('[5]Video Analysis'!$K$144="","",'[5]Video Analysis'!$K$144)</f>
        <v>0</v>
      </c>
      <c r="I17" s="16">
        <f>IF('[5]Video Analysis'!$L$144="","",'[5]Video Analysis'!$L$144)</f>
        <v>100</v>
      </c>
      <c r="J17" s="16">
        <f>IF('[5]Video Analysis'!$M$144="","",'[5]Video Analysis'!$M$144)</f>
        <v>0</v>
      </c>
      <c r="K17" s="16">
        <f>IF('[5]Video Analysis'!$N$144="","",'[5]Video Analysis'!$N$144)</f>
        <v>0</v>
      </c>
      <c r="L17" s="16">
        <f>IF('[5]Video Analysis'!$O$144="","",'[5]Video Analysis'!$O$144)</f>
        <v>100</v>
      </c>
      <c r="M17" s="17" t="str">
        <f t="shared" si="3"/>
        <v/>
      </c>
      <c r="N17" s="17" t="str">
        <f t="shared" si="3"/>
        <v/>
      </c>
      <c r="O17" s="17" t="str">
        <f t="shared" si="3"/>
        <v/>
      </c>
      <c r="P17" s="17"/>
      <c r="T17" s="23">
        <f t="shared" si="4"/>
        <v>-73.375788051635027</v>
      </c>
      <c r="U17" s="23">
        <f t="shared" si="4"/>
        <v>40.900822123512626</v>
      </c>
      <c r="V17" s="24">
        <f t="shared" si="5"/>
        <v>0</v>
      </c>
      <c r="W17" s="24">
        <f t="shared" si="0"/>
        <v>0</v>
      </c>
      <c r="X17" s="24">
        <f t="shared" si="0"/>
        <v>100</v>
      </c>
      <c r="Y17" s="24">
        <f t="shared" si="6"/>
        <v>0</v>
      </c>
      <c r="Z17" s="24">
        <f t="shared" si="1"/>
        <v>0</v>
      </c>
      <c r="AA17" s="24">
        <f t="shared" si="1"/>
        <v>0</v>
      </c>
      <c r="AB17" s="17" t="str">
        <f t="shared" si="7"/>
        <v/>
      </c>
      <c r="AC17" s="17" t="str">
        <f t="shared" si="7"/>
        <v/>
      </c>
      <c r="AD17" s="17" t="str">
        <f t="shared" si="7"/>
        <v/>
      </c>
      <c r="AE17" s="25" t="str">
        <f t="shared" si="8"/>
        <v/>
      </c>
      <c r="AF17" s="25" t="str">
        <f t="shared" si="2"/>
        <v/>
      </c>
    </row>
    <row r="18" spans="1:32" x14ac:dyDescent="0.35">
      <c r="A18" s="14" t="str">
        <f>IF('[5]Video Analysis'!$B$154="","",'[5]Video Analysis'!$B$154)</f>
        <v/>
      </c>
      <c r="B18" s="15">
        <f>IF('[5]Video Analysis'!$Q$154="","",'[5]Video Analysis'!$Q$154)</f>
        <v>-73.375788051635027</v>
      </c>
      <c r="C18" s="15">
        <f>IF('[5]Video Analysis'!$P$154="","",'[5]Video Analysis'!$P$154)</f>
        <v>40.900822123512626</v>
      </c>
      <c r="D18" s="16">
        <f>IF('[5]Video Analysis'!$G$154="","",'[5]Video Analysis'!$G$154)</f>
        <v>0</v>
      </c>
      <c r="E18" s="16">
        <f>IF('[5]Video Analysis'!$H$154="","",'[5]Video Analysis'!$H$154)</f>
        <v>0</v>
      </c>
      <c r="F18" s="16">
        <f>IF('[5]Video Analysis'!$I$154="","",'[5]Video Analysis'!$I$154)</f>
        <v>100</v>
      </c>
      <c r="G18" s="16">
        <f>IF('[5]Video Analysis'!$J$154="","",'[5]Video Analysis'!$J$154)</f>
        <v>0</v>
      </c>
      <c r="H18" s="16">
        <f>IF('[5]Video Analysis'!$K$154="","",'[5]Video Analysis'!$K$154)</f>
        <v>0</v>
      </c>
      <c r="I18" s="16">
        <f>IF('[5]Video Analysis'!$L$154="","",'[5]Video Analysis'!$L$154)</f>
        <v>100</v>
      </c>
      <c r="J18" s="16">
        <f>IF('[5]Video Analysis'!$M$154="","",'[5]Video Analysis'!$M$154)</f>
        <v>0</v>
      </c>
      <c r="K18" s="16">
        <f>IF('[5]Video Analysis'!$N$154="","",'[5]Video Analysis'!$N$154)</f>
        <v>0</v>
      </c>
      <c r="L18" s="16">
        <f>IF('[5]Video Analysis'!$O$154="","",'[5]Video Analysis'!$O$154)</f>
        <v>100</v>
      </c>
      <c r="M18" s="17" t="str">
        <f t="shared" si="3"/>
        <v/>
      </c>
      <c r="N18" s="17" t="str">
        <f t="shared" si="3"/>
        <v/>
      </c>
      <c r="O18" s="17" t="str">
        <f t="shared" si="3"/>
        <v/>
      </c>
      <c r="P18" s="17"/>
      <c r="T18" s="23">
        <f t="shared" si="4"/>
        <v>-73.375788051635027</v>
      </c>
      <c r="U18" s="23">
        <f t="shared" si="4"/>
        <v>40.900822123512626</v>
      </c>
      <c r="V18" s="24">
        <f t="shared" si="5"/>
        <v>0</v>
      </c>
      <c r="W18" s="24">
        <f t="shared" si="0"/>
        <v>0</v>
      </c>
      <c r="X18" s="24">
        <f t="shared" si="0"/>
        <v>100</v>
      </c>
      <c r="Y18" s="24">
        <f t="shared" si="6"/>
        <v>0</v>
      </c>
      <c r="Z18" s="24">
        <f t="shared" si="1"/>
        <v>0</v>
      </c>
      <c r="AA18" s="24">
        <f t="shared" si="1"/>
        <v>0</v>
      </c>
      <c r="AB18" s="17" t="str">
        <f t="shared" si="7"/>
        <v/>
      </c>
      <c r="AC18" s="17" t="str">
        <f t="shared" si="7"/>
        <v/>
      </c>
      <c r="AD18" s="17" t="str">
        <f t="shared" si="7"/>
        <v/>
      </c>
      <c r="AE18" s="25" t="str">
        <f t="shared" si="8"/>
        <v/>
      </c>
      <c r="AF18" s="25" t="str">
        <f t="shared" si="2"/>
        <v/>
      </c>
    </row>
    <row r="19" spans="1:32" x14ac:dyDescent="0.35">
      <c r="A19" s="14" t="str">
        <f>IF('[5]Video Analysis'!$B$164="","",'[5]Video Analysis'!$B$164)</f>
        <v/>
      </c>
      <c r="B19" s="15">
        <f>IF('[5]Video Analysis'!$Q$164="","",'[5]Video Analysis'!$Q$164)</f>
        <v>-73.375788051635027</v>
      </c>
      <c r="C19" s="15">
        <f>IF('[5]Video Analysis'!$P$164="","",'[5]Video Analysis'!$P$164)</f>
        <v>40.900822123512626</v>
      </c>
      <c r="D19" s="16">
        <f>IF('[5]Video Analysis'!$G$164="","",'[5]Video Analysis'!$G$164)</f>
        <v>0</v>
      </c>
      <c r="E19" s="16">
        <f>IF('[5]Video Analysis'!$H$164="","",'[5]Video Analysis'!$H$164)</f>
        <v>0</v>
      </c>
      <c r="F19" s="16">
        <f>IF('[5]Video Analysis'!$I$164="","",'[5]Video Analysis'!$I$164)</f>
        <v>100</v>
      </c>
      <c r="G19" s="16">
        <f>IF('[5]Video Analysis'!$J$164="","",'[5]Video Analysis'!$J$164)</f>
        <v>0</v>
      </c>
      <c r="H19" s="16">
        <f>IF('[5]Video Analysis'!$K$164="","",'[5]Video Analysis'!$K$164)</f>
        <v>0</v>
      </c>
      <c r="I19" s="16">
        <f>IF('[5]Video Analysis'!$L$164="","",'[5]Video Analysis'!$L$164)</f>
        <v>100</v>
      </c>
      <c r="J19" s="16">
        <f>IF('[5]Video Analysis'!$M$164="","",'[5]Video Analysis'!$M$164)</f>
        <v>0</v>
      </c>
      <c r="K19" s="16">
        <f>IF('[5]Video Analysis'!$N$164="","",'[5]Video Analysis'!$N$164)</f>
        <v>0</v>
      </c>
      <c r="L19" s="16">
        <f>IF('[5]Video Analysis'!$O$164="","",'[5]Video Analysis'!$O$164)</f>
        <v>100</v>
      </c>
      <c r="M19" s="17" t="str">
        <f t="shared" si="3"/>
        <v/>
      </c>
      <c r="N19" s="17" t="str">
        <f t="shared" si="3"/>
        <v/>
      </c>
      <c r="O19" s="17" t="str">
        <f t="shared" si="3"/>
        <v/>
      </c>
      <c r="P19" s="17"/>
      <c r="T19" s="23">
        <f t="shared" si="4"/>
        <v>-73.375788051635027</v>
      </c>
      <c r="U19" s="23">
        <f t="shared" si="4"/>
        <v>40.900822123512626</v>
      </c>
      <c r="V19" s="24">
        <f t="shared" si="5"/>
        <v>0</v>
      </c>
      <c r="W19" s="24">
        <f t="shared" si="5"/>
        <v>0</v>
      </c>
      <c r="X19" s="24">
        <f t="shared" si="5"/>
        <v>100</v>
      </c>
      <c r="Y19" s="24">
        <f t="shared" si="6"/>
        <v>0</v>
      </c>
      <c r="Z19" s="24">
        <f t="shared" si="6"/>
        <v>0</v>
      </c>
      <c r="AA19" s="24">
        <f t="shared" si="6"/>
        <v>0</v>
      </c>
      <c r="AB19" s="17" t="str">
        <f t="shared" si="7"/>
        <v/>
      </c>
      <c r="AC19" s="17" t="str">
        <f t="shared" si="7"/>
        <v/>
      </c>
      <c r="AD19" s="17" t="str">
        <f t="shared" si="7"/>
        <v/>
      </c>
      <c r="AE19" s="25" t="str">
        <f t="shared" si="8"/>
        <v/>
      </c>
      <c r="AF19" s="25" t="str">
        <f t="shared" si="2"/>
        <v/>
      </c>
    </row>
    <row r="20" spans="1:32" x14ac:dyDescent="0.35">
      <c r="A20" s="14" t="str">
        <f>IF('[5]Video Analysis'!$B$174="","",'[5]Video Analysis'!$B$174)</f>
        <v/>
      </c>
      <c r="B20" s="15">
        <f>IF('[5]Video Analysis'!$Q$174="","",'[5]Video Analysis'!$Q$174)</f>
        <v>-73.375788051635027</v>
      </c>
      <c r="C20" s="15">
        <f>IF('[5]Video Analysis'!$P$174="","",'[5]Video Analysis'!$P$174)</f>
        <v>40.900822123512626</v>
      </c>
      <c r="D20" s="16">
        <f>IF('[5]Video Analysis'!$G$174="","",'[5]Video Analysis'!$G$174)</f>
        <v>0</v>
      </c>
      <c r="E20" s="16">
        <f>IF('[5]Video Analysis'!$H$174="","",'[5]Video Analysis'!$H$174)</f>
        <v>5</v>
      </c>
      <c r="F20" s="16">
        <f>IF('[5]Video Analysis'!$I$174="","",'[5]Video Analysis'!$I$174)</f>
        <v>95</v>
      </c>
      <c r="G20" s="16">
        <f>IF('[5]Video Analysis'!$J$174="","",'[5]Video Analysis'!$J$174)</f>
        <v>0</v>
      </c>
      <c r="H20" s="16">
        <f>IF('[5]Video Analysis'!$K$174="","",'[5]Video Analysis'!$K$174)</f>
        <v>5</v>
      </c>
      <c r="I20" s="16">
        <f>IF('[5]Video Analysis'!$L$174="","",'[5]Video Analysis'!$L$174)</f>
        <v>95</v>
      </c>
      <c r="J20" s="16">
        <f>IF('[5]Video Analysis'!$M$174="","",'[5]Video Analysis'!$M$174)</f>
        <v>0</v>
      </c>
      <c r="K20" s="16">
        <f>IF('[5]Video Analysis'!$N$174="","",'[5]Video Analysis'!$N$174)</f>
        <v>5</v>
      </c>
      <c r="L20" s="16">
        <f>IF('[5]Video Analysis'!$O$174="","",'[5]Video Analysis'!$O$174)</f>
        <v>95</v>
      </c>
      <c r="M20" s="17" t="str">
        <f t="shared" si="3"/>
        <v/>
      </c>
      <c r="N20" s="17" t="str">
        <f t="shared" si="3"/>
        <v/>
      </c>
      <c r="O20" s="17" t="str">
        <f t="shared" si="3"/>
        <v/>
      </c>
      <c r="P20" s="17"/>
      <c r="T20" s="23">
        <f t="shared" si="4"/>
        <v>-73.375788051635027</v>
      </c>
      <c r="U20" s="23">
        <f t="shared" si="4"/>
        <v>40.900822123512626</v>
      </c>
      <c r="V20" s="24">
        <f t="shared" si="5"/>
        <v>0</v>
      </c>
      <c r="W20" s="24">
        <f t="shared" si="5"/>
        <v>5</v>
      </c>
      <c r="X20" s="24">
        <f t="shared" si="5"/>
        <v>95</v>
      </c>
      <c r="Y20" s="24">
        <f t="shared" si="6"/>
        <v>0</v>
      </c>
      <c r="Z20" s="24">
        <f t="shared" si="6"/>
        <v>0</v>
      </c>
      <c r="AA20" s="24">
        <f t="shared" si="6"/>
        <v>0</v>
      </c>
      <c r="AB20" s="17" t="str">
        <f t="shared" si="7"/>
        <v/>
      </c>
      <c r="AC20" s="17" t="str">
        <f t="shared" si="7"/>
        <v/>
      </c>
      <c r="AD20" s="17" t="str">
        <f t="shared" si="7"/>
        <v/>
      </c>
      <c r="AE20" s="25" t="str">
        <f t="shared" si="8"/>
        <v/>
      </c>
      <c r="AF20" s="25" t="str">
        <f t="shared" si="2"/>
        <v/>
      </c>
    </row>
    <row r="21" spans="1:32" x14ac:dyDescent="0.35">
      <c r="A21" s="14" t="str">
        <f>IF('[5]Video Analysis'!$B$184="","",'[5]Video Analysis'!$B$184)</f>
        <v/>
      </c>
      <c r="B21" s="15">
        <f>IF('[5]Video Analysis'!$Q$184="","",'[5]Video Analysis'!$Q$184)</f>
        <v>-73.375788051635027</v>
      </c>
      <c r="C21" s="15">
        <f>IF('[5]Video Analysis'!$P$184="","",'[5]Video Analysis'!$P$184)</f>
        <v>40.900822123512626</v>
      </c>
      <c r="D21" s="16">
        <f>IF('[5]Video Analysis'!$G$184="","",'[5]Video Analysis'!$G$184)</f>
        <v>0</v>
      </c>
      <c r="E21" s="16">
        <f>IF('[5]Video Analysis'!$H$184="","",'[5]Video Analysis'!$H$184)</f>
        <v>0</v>
      </c>
      <c r="F21" s="16">
        <f>IF('[5]Video Analysis'!$I$184="","",'[5]Video Analysis'!$I$184)</f>
        <v>100</v>
      </c>
      <c r="G21" s="16">
        <f>IF('[5]Video Analysis'!$J$184="","",'[5]Video Analysis'!$J$184)</f>
        <v>0</v>
      </c>
      <c r="H21" s="16">
        <f>IF('[5]Video Analysis'!$K$184="","",'[5]Video Analysis'!$K$184)</f>
        <v>0</v>
      </c>
      <c r="I21" s="16">
        <f>IF('[5]Video Analysis'!$L$184="","",'[5]Video Analysis'!$L$184)</f>
        <v>100</v>
      </c>
      <c r="J21" s="16">
        <f>IF('[5]Video Analysis'!$M$184="","",'[5]Video Analysis'!$M$184)</f>
        <v>0</v>
      </c>
      <c r="K21" s="16">
        <f>IF('[5]Video Analysis'!$N$184="","",'[5]Video Analysis'!$N$184)</f>
        <v>0</v>
      </c>
      <c r="L21" s="16">
        <f>IF('[5]Video Analysis'!$O$184="","",'[5]Video Analysis'!$O$184)</f>
        <v>100</v>
      </c>
      <c r="M21" s="17" t="str">
        <f t="shared" si="3"/>
        <v/>
      </c>
      <c r="N21" s="17" t="str">
        <f t="shared" si="3"/>
        <v/>
      </c>
      <c r="O21" s="17" t="str">
        <f t="shared" si="3"/>
        <v/>
      </c>
      <c r="P21" s="17" t="s">
        <v>19</v>
      </c>
      <c r="T21" s="23">
        <f t="shared" si="4"/>
        <v>-73.375788051635027</v>
      </c>
      <c r="U21" s="23">
        <f t="shared" si="4"/>
        <v>40.900822123512626</v>
      </c>
      <c r="V21" s="24">
        <f t="shared" si="5"/>
        <v>0</v>
      </c>
      <c r="W21" s="24">
        <f t="shared" si="5"/>
        <v>0</v>
      </c>
      <c r="X21" s="24">
        <f t="shared" si="5"/>
        <v>100</v>
      </c>
      <c r="Y21" s="24">
        <f t="shared" si="6"/>
        <v>0</v>
      </c>
      <c r="Z21" s="24">
        <f t="shared" si="6"/>
        <v>0</v>
      </c>
      <c r="AA21" s="24">
        <f t="shared" si="6"/>
        <v>0</v>
      </c>
      <c r="AB21" s="17" t="str">
        <f t="shared" si="7"/>
        <v/>
      </c>
      <c r="AC21" s="17" t="str">
        <f t="shared" si="7"/>
        <v/>
      </c>
      <c r="AD21" s="17" t="str">
        <f t="shared" si="7"/>
        <v/>
      </c>
      <c r="AE21" s="25" t="str">
        <f t="shared" si="8"/>
        <v/>
      </c>
      <c r="AF21" s="25" t="str">
        <f t="shared" si="2"/>
        <v xml:space="preserve">10% NM </v>
      </c>
    </row>
    <row r="22" spans="1:32" x14ac:dyDescent="0.35">
      <c r="A22" s="14" t="str">
        <f>IF('[5]Video Analysis'!$B$194="","",'[5]Video Analysis'!$B$194)</f>
        <v/>
      </c>
      <c r="B22" s="15">
        <f>IF('[5]Video Analysis'!$Q$194="","",'[5]Video Analysis'!$Q$194)</f>
        <v>-73.375788051635027</v>
      </c>
      <c r="C22" s="15">
        <f>IF('[5]Video Analysis'!$P$194="","",'[5]Video Analysis'!$P$194)</f>
        <v>40.900822123512626</v>
      </c>
      <c r="D22" s="16">
        <f>IF('[5]Video Analysis'!$G$194="","",'[5]Video Analysis'!$G$194)</f>
        <v>0</v>
      </c>
      <c r="E22" s="16">
        <f>IF('[5]Video Analysis'!$H$194="","",'[5]Video Analysis'!$H$194)</f>
        <v>0</v>
      </c>
      <c r="F22" s="16">
        <f>IF('[5]Video Analysis'!$I$194="","",'[5]Video Analysis'!$I$194)</f>
        <v>100</v>
      </c>
      <c r="G22" s="16">
        <f>IF('[5]Video Analysis'!$J$194="","",'[5]Video Analysis'!$J$194)</f>
        <v>0</v>
      </c>
      <c r="H22" s="16">
        <f>IF('[5]Video Analysis'!$K$194="","",'[5]Video Analysis'!$K$194)</f>
        <v>0</v>
      </c>
      <c r="I22" s="16">
        <f>IF('[5]Video Analysis'!$L$194="","",'[5]Video Analysis'!$L$194)</f>
        <v>100</v>
      </c>
      <c r="J22" s="16">
        <f>IF('[5]Video Analysis'!$M$194="","",'[5]Video Analysis'!$M$194)</f>
        <v>0</v>
      </c>
      <c r="K22" s="16">
        <f>IF('[5]Video Analysis'!$N$194="","",'[5]Video Analysis'!$N$194)</f>
        <v>0</v>
      </c>
      <c r="L22" s="16">
        <f>IF('[5]Video Analysis'!$O$194="","",'[5]Video Analysis'!$O$194)</f>
        <v>100</v>
      </c>
      <c r="M22" s="17" t="str">
        <f t="shared" si="3"/>
        <v/>
      </c>
      <c r="N22" s="17" t="str">
        <f t="shared" si="3"/>
        <v/>
      </c>
      <c r="O22" s="17" t="str">
        <f t="shared" si="3"/>
        <v/>
      </c>
      <c r="P22" s="17"/>
      <c r="T22" s="23">
        <f t="shared" si="4"/>
        <v>-73.375788051635027</v>
      </c>
      <c r="U22" s="23">
        <f t="shared" si="4"/>
        <v>40.900822123512626</v>
      </c>
      <c r="V22" s="24">
        <f t="shared" si="5"/>
        <v>0</v>
      </c>
      <c r="W22" s="24">
        <f t="shared" si="5"/>
        <v>0</v>
      </c>
      <c r="X22" s="24">
        <f t="shared" si="5"/>
        <v>100</v>
      </c>
      <c r="Y22" s="24">
        <f t="shared" si="6"/>
        <v>0</v>
      </c>
      <c r="Z22" s="24">
        <f t="shared" si="6"/>
        <v>0</v>
      </c>
      <c r="AA22" s="24">
        <f t="shared" si="6"/>
        <v>0</v>
      </c>
      <c r="AB22" s="17" t="str">
        <f t="shared" si="7"/>
        <v/>
      </c>
      <c r="AC22" s="17" t="str">
        <f t="shared" si="7"/>
        <v/>
      </c>
      <c r="AD22" s="17" t="str">
        <f t="shared" si="7"/>
        <v/>
      </c>
      <c r="AE22" s="25" t="str">
        <f t="shared" si="8"/>
        <v/>
      </c>
      <c r="AF22" s="25" t="str">
        <f t="shared" si="2"/>
        <v/>
      </c>
    </row>
    <row r="23" spans="1:32" x14ac:dyDescent="0.35">
      <c r="A23" s="14" t="str">
        <f>IF('[5]Video Analysis'!$B$204="","",'[5]Video Analysis'!$B$204)</f>
        <v/>
      </c>
      <c r="B23" s="15">
        <f>IF('[5]Video Analysis'!$Q$204="","",'[5]Video Analysis'!$Q$204)</f>
        <v>-73.375788051635027</v>
      </c>
      <c r="C23" s="15">
        <f>IF('[5]Video Analysis'!$P$204="","",'[5]Video Analysis'!$P$204)</f>
        <v>40.900822123512626</v>
      </c>
      <c r="D23" s="16">
        <f>IF('[5]Video Analysis'!$G$204="","",'[5]Video Analysis'!$G$204)</f>
        <v>0</v>
      </c>
      <c r="E23" s="16">
        <f>IF('[5]Video Analysis'!$H$204="","",'[5]Video Analysis'!$H$204)</f>
        <v>29</v>
      </c>
      <c r="F23" s="16">
        <f>IF('[5]Video Analysis'!$I$204="","",'[5]Video Analysis'!$I$204)</f>
        <v>71</v>
      </c>
      <c r="G23" s="16">
        <f>IF('[5]Video Analysis'!$J$204="","",'[5]Video Analysis'!$J$204)</f>
        <v>0</v>
      </c>
      <c r="H23" s="16">
        <f>IF('[5]Video Analysis'!$K$204="","",'[5]Video Analysis'!$K$204)</f>
        <v>30</v>
      </c>
      <c r="I23" s="16">
        <f>IF('[5]Video Analysis'!$L$204="","",'[5]Video Analysis'!$L$204)</f>
        <v>70</v>
      </c>
      <c r="J23" s="16">
        <f>IF('[5]Video Analysis'!$M$204="","",'[5]Video Analysis'!$M$204)</f>
        <v>0</v>
      </c>
      <c r="K23" s="16">
        <f>IF('[5]Video Analysis'!$N$204="","",'[5]Video Analysis'!$N$204)</f>
        <v>31</v>
      </c>
      <c r="L23" s="16">
        <f>IF('[5]Video Analysis'!$O$204="","",'[5]Video Analysis'!$O$204)</f>
        <v>71</v>
      </c>
      <c r="M23" s="17" t="str">
        <f t="shared" si="3"/>
        <v/>
      </c>
      <c r="N23" s="17" t="str">
        <f t="shared" si="3"/>
        <v/>
      </c>
      <c r="O23" s="17" t="str">
        <f t="shared" si="3"/>
        <v/>
      </c>
      <c r="P23" s="17"/>
      <c r="T23" s="23">
        <f t="shared" si="4"/>
        <v>-73.375788051635027</v>
      </c>
      <c r="U23" s="23">
        <f t="shared" si="4"/>
        <v>40.900822123512626</v>
      </c>
      <c r="V23" s="24">
        <f t="shared" si="5"/>
        <v>0</v>
      </c>
      <c r="W23" s="24">
        <f t="shared" si="5"/>
        <v>30</v>
      </c>
      <c r="X23" s="24">
        <f t="shared" si="5"/>
        <v>70.666666666666671</v>
      </c>
      <c r="Y23" s="24">
        <f t="shared" si="6"/>
        <v>0</v>
      </c>
      <c r="Z23" s="24">
        <f t="shared" si="6"/>
        <v>1</v>
      </c>
      <c r="AA23" s="24">
        <f t="shared" si="6"/>
        <v>0.57735026918962573</v>
      </c>
      <c r="AB23" s="17" t="str">
        <f t="shared" si="7"/>
        <v/>
      </c>
      <c r="AC23" s="17" t="str">
        <f t="shared" si="7"/>
        <v/>
      </c>
      <c r="AD23" s="17" t="str">
        <f t="shared" si="7"/>
        <v/>
      </c>
      <c r="AE23" s="25" t="str">
        <f t="shared" si="8"/>
        <v/>
      </c>
      <c r="AF23" s="25" t="str">
        <f t="shared" si="2"/>
        <v/>
      </c>
    </row>
    <row r="24" spans="1:32" x14ac:dyDescent="0.35">
      <c r="A24" s="14" t="str">
        <f>IF('[5]Video Analysis'!$B$214="","",'[5]Video Analysis'!$B$214)</f>
        <v/>
      </c>
      <c r="B24" s="15">
        <f>IF('[5]Video Analysis'!$Q$214="","",'[5]Video Analysis'!$Q$214)</f>
        <v>-73.375829625874758</v>
      </c>
      <c r="C24" s="15">
        <f>IF('[5]Video Analysis'!$P$214="","",'[5]Video Analysis'!$P$214)</f>
        <v>40.90079961810261</v>
      </c>
      <c r="D24" s="16">
        <f>IF('[5]Video Analysis'!$G$214="","",'[5]Video Analysis'!$G$214)</f>
        <v>0</v>
      </c>
      <c r="E24" s="16">
        <f>IF('[5]Video Analysis'!$H$214="","",'[5]Video Analysis'!$H$214)</f>
        <v>31</v>
      </c>
      <c r="F24" s="16">
        <f>IF('[5]Video Analysis'!$I$214="","",'[5]Video Analysis'!$I$214)</f>
        <v>69</v>
      </c>
      <c r="G24" s="16">
        <f>IF('[5]Video Analysis'!$J$214="","",'[5]Video Analysis'!$J$214)</f>
        <v>0</v>
      </c>
      <c r="H24" s="16">
        <f>IF('[5]Video Analysis'!$K$214="","",'[5]Video Analysis'!$K$214)</f>
        <v>30</v>
      </c>
      <c r="I24" s="16">
        <f>IF('[5]Video Analysis'!$L$214="","",'[5]Video Analysis'!$L$214)</f>
        <v>70</v>
      </c>
      <c r="J24" s="16">
        <f>IF('[5]Video Analysis'!$M$214="","",'[5]Video Analysis'!$M$214)</f>
        <v>0</v>
      </c>
      <c r="K24" s="16">
        <f>IF('[5]Video Analysis'!$N$214="","",'[5]Video Analysis'!$N$214)</f>
        <v>30</v>
      </c>
      <c r="L24" s="16">
        <f>IF('[5]Video Analysis'!$O$214="","",'[5]Video Analysis'!$O$214)</f>
        <v>70</v>
      </c>
      <c r="M24" s="17" t="str">
        <f t="shared" si="3"/>
        <v/>
      </c>
      <c r="N24" s="17" t="str">
        <f t="shared" si="3"/>
        <v/>
      </c>
      <c r="O24" s="17" t="str">
        <f t="shared" si="3"/>
        <v/>
      </c>
      <c r="P24" s="17"/>
      <c r="T24" s="23">
        <f t="shared" si="4"/>
        <v>-73.375829625874758</v>
      </c>
      <c r="U24" s="23">
        <f t="shared" si="4"/>
        <v>40.90079961810261</v>
      </c>
      <c r="V24" s="24">
        <f t="shared" si="5"/>
        <v>0</v>
      </c>
      <c r="W24" s="24">
        <f t="shared" si="5"/>
        <v>30.333333333333332</v>
      </c>
      <c r="X24" s="24">
        <f t="shared" si="5"/>
        <v>69.666666666666671</v>
      </c>
      <c r="Y24" s="24">
        <f t="shared" si="6"/>
        <v>0</v>
      </c>
      <c r="Z24" s="24">
        <f t="shared" si="6"/>
        <v>0.57735026918962584</v>
      </c>
      <c r="AA24" s="24">
        <f t="shared" si="6"/>
        <v>0.57735026918962573</v>
      </c>
      <c r="AB24" s="17" t="str">
        <f t="shared" si="7"/>
        <v/>
      </c>
      <c r="AC24" s="17" t="str">
        <f t="shared" si="7"/>
        <v/>
      </c>
      <c r="AD24" s="17" t="str">
        <f t="shared" si="7"/>
        <v/>
      </c>
      <c r="AE24" s="25" t="str">
        <f t="shared" si="8"/>
        <v/>
      </c>
      <c r="AF24" s="25" t="str">
        <f t="shared" si="2"/>
        <v/>
      </c>
    </row>
    <row r="25" spans="1:32" x14ac:dyDescent="0.35">
      <c r="A25" s="14" t="str">
        <f>IF('[5]Video Analysis'!$B$224="","",'[5]Video Analysis'!$B$224)</f>
        <v/>
      </c>
      <c r="B25" s="15">
        <f>IF('[5]Video Analysis'!$Q$224="","",'[5]Video Analysis'!$Q$224)</f>
        <v>-73.375829625874758</v>
      </c>
      <c r="C25" s="15">
        <f>IF('[5]Video Analysis'!$P$224="","",'[5]Video Analysis'!$P$224)</f>
        <v>40.90079961810261</v>
      </c>
      <c r="D25" s="16">
        <f>IF('[5]Video Analysis'!$G$224="","",'[5]Video Analysis'!$G$224)</f>
        <v>0</v>
      </c>
      <c r="E25" s="16">
        <f>IF('[5]Video Analysis'!$H$224="","",'[5]Video Analysis'!$H$224)</f>
        <v>35</v>
      </c>
      <c r="F25" s="16">
        <f>IF('[5]Video Analysis'!$I$224="","",'[5]Video Analysis'!$I$224)</f>
        <v>65</v>
      </c>
      <c r="G25" s="16">
        <f>IF('[5]Video Analysis'!$J$224="","",'[5]Video Analysis'!$J$224)</f>
        <v>0</v>
      </c>
      <c r="H25" s="16">
        <f>IF('[5]Video Analysis'!$K$224="","",'[5]Video Analysis'!$K$224)</f>
        <v>35</v>
      </c>
      <c r="I25" s="16">
        <f>IF('[5]Video Analysis'!$L$224="","",'[5]Video Analysis'!$L$224)</f>
        <v>65</v>
      </c>
      <c r="J25" s="16">
        <f>IF('[5]Video Analysis'!$M$224="","",'[5]Video Analysis'!$M$224)</f>
        <v>0</v>
      </c>
      <c r="K25" s="16">
        <f>IF('[5]Video Analysis'!$N$224="","",'[5]Video Analysis'!$N$224)</f>
        <v>35</v>
      </c>
      <c r="L25" s="16">
        <f>IF('[5]Video Analysis'!$O$224="","",'[5]Video Analysis'!$O$224)</f>
        <v>65</v>
      </c>
      <c r="M25" s="17" t="str">
        <f t="shared" si="3"/>
        <v/>
      </c>
      <c r="N25" s="17" t="str">
        <f t="shared" si="3"/>
        <v/>
      </c>
      <c r="O25" s="17" t="str">
        <f t="shared" si="3"/>
        <v/>
      </c>
      <c r="P25" s="17"/>
      <c r="T25" s="23">
        <f t="shared" si="4"/>
        <v>-73.375829625874758</v>
      </c>
      <c r="U25" s="23">
        <f t="shared" si="4"/>
        <v>40.90079961810261</v>
      </c>
      <c r="V25" s="24">
        <f t="shared" si="5"/>
        <v>0</v>
      </c>
      <c r="W25" s="24">
        <f t="shared" si="5"/>
        <v>35</v>
      </c>
      <c r="X25" s="24">
        <f t="shared" si="5"/>
        <v>65</v>
      </c>
      <c r="Y25" s="24">
        <f t="shared" si="6"/>
        <v>0</v>
      </c>
      <c r="Z25" s="24">
        <f t="shared" si="6"/>
        <v>0</v>
      </c>
      <c r="AA25" s="24">
        <f t="shared" si="6"/>
        <v>0</v>
      </c>
      <c r="AB25" s="17" t="str">
        <f t="shared" si="7"/>
        <v/>
      </c>
      <c r="AC25" s="17" t="str">
        <f t="shared" si="7"/>
        <v/>
      </c>
      <c r="AD25" s="17" t="str">
        <f t="shared" si="7"/>
        <v/>
      </c>
      <c r="AE25" s="25" t="str">
        <f t="shared" si="8"/>
        <v/>
      </c>
      <c r="AF25" s="25" t="str">
        <f t="shared" si="2"/>
        <v/>
      </c>
    </row>
    <row r="26" spans="1:32" x14ac:dyDescent="0.35">
      <c r="A26" s="14" t="str">
        <f>IF('[5]Video Analysis'!$B$234="","",'[5]Video Analysis'!$B$234)</f>
        <v/>
      </c>
      <c r="B26" s="15">
        <f>IF('[5]Video Analysis'!$Q$234="","",'[5]Video Analysis'!$Q$234)</f>
        <v>-73.37586248293519</v>
      </c>
      <c r="C26" s="15">
        <f>IF('[5]Video Analysis'!$P$234="","",'[5]Video Analysis'!$P$234)</f>
        <v>40.900740986689925</v>
      </c>
      <c r="D26" s="16">
        <f>IF('[5]Video Analysis'!$G$234="","",'[5]Video Analysis'!$G$234)</f>
        <v>0</v>
      </c>
      <c r="E26" s="16">
        <f>IF('[5]Video Analysis'!$H$234="","",'[5]Video Analysis'!$H$234)</f>
        <v>50</v>
      </c>
      <c r="F26" s="16">
        <f>IF('[5]Video Analysis'!$I$234="","",'[5]Video Analysis'!$I$234)</f>
        <v>50</v>
      </c>
      <c r="G26" s="16">
        <f>IF('[5]Video Analysis'!$J$234="","",'[5]Video Analysis'!$J$234)</f>
        <v>0</v>
      </c>
      <c r="H26" s="16">
        <f>IF('[5]Video Analysis'!$K$234="","",'[5]Video Analysis'!$K$234)</f>
        <v>50</v>
      </c>
      <c r="I26" s="16">
        <f>IF('[5]Video Analysis'!$L$234="","",'[5]Video Analysis'!$L$234)</f>
        <v>50</v>
      </c>
      <c r="J26" s="16">
        <f>IF('[5]Video Analysis'!$M$234="","",'[5]Video Analysis'!$M$234)</f>
        <v>0</v>
      </c>
      <c r="K26" s="16">
        <f>IF('[5]Video Analysis'!$N$234="","",'[5]Video Analysis'!$N$234)</f>
        <v>50</v>
      </c>
      <c r="L26" s="16">
        <f>IF('[5]Video Analysis'!$O$234="","",'[5]Video Analysis'!$O$234)</f>
        <v>50</v>
      </c>
      <c r="M26" s="17" t="str">
        <f t="shared" si="3"/>
        <v/>
      </c>
      <c r="N26" s="17" t="str">
        <f t="shared" si="3"/>
        <v/>
      </c>
      <c r="O26" s="17" t="str">
        <f t="shared" si="3"/>
        <v/>
      </c>
      <c r="P26" s="17"/>
      <c r="T26" s="23">
        <f t="shared" si="4"/>
        <v>-73.37586248293519</v>
      </c>
      <c r="U26" s="23">
        <f t="shared" si="4"/>
        <v>40.900740986689925</v>
      </c>
      <c r="V26" s="24">
        <f t="shared" si="5"/>
        <v>0</v>
      </c>
      <c r="W26" s="24">
        <f t="shared" si="5"/>
        <v>50</v>
      </c>
      <c r="X26" s="24">
        <f t="shared" si="5"/>
        <v>50</v>
      </c>
      <c r="Y26" s="24">
        <f t="shared" si="6"/>
        <v>0</v>
      </c>
      <c r="Z26" s="24">
        <f t="shared" si="6"/>
        <v>0</v>
      </c>
      <c r="AA26" s="24">
        <f t="shared" si="6"/>
        <v>0</v>
      </c>
      <c r="AB26" s="17" t="str">
        <f t="shared" si="7"/>
        <v/>
      </c>
      <c r="AC26" s="17" t="str">
        <f t="shared" si="7"/>
        <v/>
      </c>
      <c r="AD26" s="17" t="str">
        <f t="shared" si="7"/>
        <v/>
      </c>
      <c r="AE26" s="25" t="str">
        <f t="shared" si="8"/>
        <v/>
      </c>
      <c r="AF26" s="25" t="str">
        <f t="shared" si="2"/>
        <v/>
      </c>
    </row>
    <row r="27" spans="1:32" x14ac:dyDescent="0.35">
      <c r="A27" s="14" t="str">
        <f>IF('[5]Video Analysis'!$B$244="","",'[5]Video Analysis'!$B$244)</f>
        <v/>
      </c>
      <c r="B27" s="15">
        <f>IF('[5]Video Analysis'!$Q$244="","",'[5]Video Analysis'!$Q$244)</f>
        <v>-73.37586248293519</v>
      </c>
      <c r="C27" s="15">
        <f>IF('[5]Video Analysis'!$P$244="","",'[5]Video Analysis'!$P$244)</f>
        <v>40.900740986689925</v>
      </c>
      <c r="D27" s="16">
        <f>IF('[5]Video Analysis'!$G$244="","",'[5]Video Analysis'!$G$244)</f>
        <v>0</v>
      </c>
      <c r="E27" s="16">
        <f>IF('[5]Video Analysis'!$H$244="","",'[5]Video Analysis'!$H$244)</f>
        <v>83</v>
      </c>
      <c r="F27" s="16">
        <f>IF('[5]Video Analysis'!$I$244="","",'[5]Video Analysis'!$I$244)</f>
        <v>17</v>
      </c>
      <c r="G27" s="16">
        <f>IF('[5]Video Analysis'!$J$244="","",'[5]Video Analysis'!$J$244)</f>
        <v>0</v>
      </c>
      <c r="H27" s="16">
        <f>IF('[5]Video Analysis'!$K$244="","",'[5]Video Analysis'!$K$244)</f>
        <v>83</v>
      </c>
      <c r="I27" s="16">
        <f>IF('[5]Video Analysis'!$L$244="","",'[5]Video Analysis'!$L$244)</f>
        <v>17</v>
      </c>
      <c r="J27" s="16">
        <f>IF('[5]Video Analysis'!$M$244="","",'[5]Video Analysis'!$M$244)</f>
        <v>0</v>
      </c>
      <c r="K27" s="16">
        <f>IF('[5]Video Analysis'!$N$244="","",'[5]Video Analysis'!$N$244)</f>
        <v>83</v>
      </c>
      <c r="L27" s="16">
        <f>IF('[5]Video Analysis'!$O$244="","",'[5]Video Analysis'!$O$244)</f>
        <v>17</v>
      </c>
      <c r="M27" s="17" t="str">
        <f t="shared" si="3"/>
        <v/>
      </c>
      <c r="N27" s="17" t="str">
        <f t="shared" si="3"/>
        <v/>
      </c>
      <c r="O27" s="17" t="str">
        <f t="shared" si="3"/>
        <v/>
      </c>
      <c r="P27" s="17"/>
      <c r="T27" s="23">
        <f t="shared" si="4"/>
        <v>-73.37586248293519</v>
      </c>
      <c r="U27" s="23">
        <f t="shared" si="4"/>
        <v>40.900740986689925</v>
      </c>
      <c r="V27" s="24">
        <f t="shared" si="5"/>
        <v>0</v>
      </c>
      <c r="W27" s="24">
        <f t="shared" si="5"/>
        <v>83</v>
      </c>
      <c r="X27" s="24">
        <f t="shared" si="5"/>
        <v>17</v>
      </c>
      <c r="Y27" s="24">
        <f t="shared" si="6"/>
        <v>0</v>
      </c>
      <c r="Z27" s="24">
        <f t="shared" si="6"/>
        <v>0</v>
      </c>
      <c r="AA27" s="24">
        <f t="shared" si="6"/>
        <v>0</v>
      </c>
      <c r="AB27" s="17" t="str">
        <f t="shared" si="7"/>
        <v/>
      </c>
      <c r="AC27" s="17" t="str">
        <f t="shared" si="7"/>
        <v/>
      </c>
      <c r="AD27" s="17" t="str">
        <f t="shared" si="7"/>
        <v/>
      </c>
      <c r="AE27" s="25" t="str">
        <f t="shared" si="8"/>
        <v/>
      </c>
      <c r="AF27" s="25" t="str">
        <f t="shared" si="2"/>
        <v/>
      </c>
    </row>
    <row r="28" spans="1:32" x14ac:dyDescent="0.35">
      <c r="A28" s="14" t="str">
        <f>IF('[5]Video Analysis'!$B$254="","",'[5]Video Analysis'!$B$254)</f>
        <v/>
      </c>
      <c r="B28" s="15">
        <f>IF('[5]Video Analysis'!$Q$254="","",'[5]Video Analysis'!$Q$254)</f>
        <v>-73.37586248293519</v>
      </c>
      <c r="C28" s="15">
        <f>IF('[5]Video Analysis'!$P$254="","",'[5]Video Analysis'!$P$254)</f>
        <v>40.900740986689925</v>
      </c>
      <c r="D28" s="16">
        <f>IF('[5]Video Analysis'!$G$254="","",'[5]Video Analysis'!$G$254)</f>
        <v>0</v>
      </c>
      <c r="E28" s="16">
        <f>IF('[5]Video Analysis'!$H$254="","",'[5]Video Analysis'!$H$254)</f>
        <v>0</v>
      </c>
      <c r="F28" s="16">
        <f>IF('[5]Video Analysis'!$I$254="","",'[5]Video Analysis'!$I$254)</f>
        <v>100</v>
      </c>
      <c r="G28" s="16">
        <f>IF('[5]Video Analysis'!$J$254="","",'[5]Video Analysis'!$J$254)</f>
        <v>0</v>
      </c>
      <c r="H28" s="16">
        <f>IF('[5]Video Analysis'!$K$254="","",'[5]Video Analysis'!$K$254)</f>
        <v>0</v>
      </c>
      <c r="I28" s="16">
        <f>IF('[5]Video Analysis'!$L$254="","",'[5]Video Analysis'!$L$254)</f>
        <v>100</v>
      </c>
      <c r="J28" s="16">
        <f>IF('[5]Video Analysis'!$M$254="","",'[5]Video Analysis'!$M$254)</f>
        <v>0</v>
      </c>
      <c r="K28" s="16">
        <f>IF('[5]Video Analysis'!$N$254="","",'[5]Video Analysis'!$N$254)</f>
        <v>0</v>
      </c>
      <c r="L28" s="16">
        <f>IF('[5]Video Analysis'!$O$254="","",'[5]Video Analysis'!$O$254)</f>
        <v>100</v>
      </c>
      <c r="M28" s="17" t="str">
        <f t="shared" si="3"/>
        <v/>
      </c>
      <c r="N28" s="17" t="str">
        <f t="shared" si="3"/>
        <v/>
      </c>
      <c r="O28" s="17" t="str">
        <f t="shared" si="3"/>
        <v/>
      </c>
      <c r="P28" s="17"/>
      <c r="T28" s="23">
        <f t="shared" si="4"/>
        <v>-73.37586248293519</v>
      </c>
      <c r="U28" s="23">
        <f t="shared" si="4"/>
        <v>40.900740986689925</v>
      </c>
      <c r="V28" s="24">
        <f t="shared" si="5"/>
        <v>0</v>
      </c>
      <c r="W28" s="24">
        <f t="shared" si="5"/>
        <v>0</v>
      </c>
      <c r="X28" s="24">
        <f t="shared" si="5"/>
        <v>100</v>
      </c>
      <c r="Y28" s="24">
        <f t="shared" si="6"/>
        <v>0</v>
      </c>
      <c r="Z28" s="24">
        <f t="shared" si="6"/>
        <v>0</v>
      </c>
      <c r="AA28" s="24">
        <f t="shared" si="6"/>
        <v>0</v>
      </c>
      <c r="AB28" s="17" t="str">
        <f t="shared" si="7"/>
        <v/>
      </c>
      <c r="AC28" s="17" t="str">
        <f t="shared" si="7"/>
        <v/>
      </c>
      <c r="AD28" s="17" t="str">
        <f t="shared" si="7"/>
        <v/>
      </c>
      <c r="AE28" s="25" t="str">
        <f t="shared" si="8"/>
        <v/>
      </c>
      <c r="AF28" s="25" t="str">
        <f t="shared" si="2"/>
        <v/>
      </c>
    </row>
    <row r="29" spans="1:32" x14ac:dyDescent="0.35">
      <c r="A29" s="14" t="str">
        <f>IF('[5]Video Analysis'!$B$264="","",'[5]Video Analysis'!$B$264)</f>
        <v/>
      </c>
      <c r="B29" s="15">
        <f>IF('[5]Video Analysis'!$Q$264="","",'[5]Video Analysis'!$Q$264)</f>
        <v>-73.375850999727845</v>
      </c>
      <c r="C29" s="15">
        <f>IF('[5]Video Analysis'!$P$264="","",'[5]Video Analysis'!$P$264)</f>
        <v>40.900677619501948</v>
      </c>
      <c r="D29" s="16">
        <f>IF('[5]Video Analysis'!$G$264="","",'[5]Video Analysis'!$G$264)</f>
        <v>0</v>
      </c>
      <c r="E29" s="16">
        <f>IF('[5]Video Analysis'!$H$264="","",'[5]Video Analysis'!$H$264)</f>
        <v>0</v>
      </c>
      <c r="F29" s="16">
        <f>IF('[5]Video Analysis'!$I$264="","",'[5]Video Analysis'!$I$264)</f>
        <v>100</v>
      </c>
      <c r="G29" s="16">
        <f>IF('[5]Video Analysis'!$J$264="","",'[5]Video Analysis'!$J$264)</f>
        <v>0</v>
      </c>
      <c r="H29" s="16">
        <f>IF('[5]Video Analysis'!$K$264="","",'[5]Video Analysis'!$K$264)</f>
        <v>0</v>
      </c>
      <c r="I29" s="16">
        <f>IF('[5]Video Analysis'!$L$264="","",'[5]Video Analysis'!$L$264)</f>
        <v>100</v>
      </c>
      <c r="J29" s="16">
        <f>IF('[5]Video Analysis'!$M$264="","",'[5]Video Analysis'!$M$264)</f>
        <v>0</v>
      </c>
      <c r="K29" s="16">
        <f>IF('[5]Video Analysis'!$N$264="","",'[5]Video Analysis'!$N$264)</f>
        <v>0</v>
      </c>
      <c r="L29" s="16">
        <f>IF('[5]Video Analysis'!$O$264="","",'[5]Video Analysis'!$O$264)</f>
        <v>100</v>
      </c>
      <c r="M29" s="17" t="str">
        <f t="shared" si="3"/>
        <v/>
      </c>
      <c r="N29" s="17" t="str">
        <f t="shared" si="3"/>
        <v/>
      </c>
      <c r="O29" s="17" t="str">
        <f t="shared" si="3"/>
        <v/>
      </c>
      <c r="P29" s="17"/>
      <c r="T29" s="23">
        <f t="shared" si="4"/>
        <v>-73.375850999727845</v>
      </c>
      <c r="U29" s="23">
        <f t="shared" si="4"/>
        <v>40.900677619501948</v>
      </c>
      <c r="V29" s="24">
        <f t="shared" si="5"/>
        <v>0</v>
      </c>
      <c r="W29" s="24">
        <f t="shared" si="5"/>
        <v>0</v>
      </c>
      <c r="X29" s="24">
        <f t="shared" si="5"/>
        <v>100</v>
      </c>
      <c r="Y29" s="24">
        <f t="shared" si="6"/>
        <v>0</v>
      </c>
      <c r="Z29" s="24">
        <f t="shared" si="6"/>
        <v>0</v>
      </c>
      <c r="AA29" s="24">
        <f t="shared" si="6"/>
        <v>0</v>
      </c>
      <c r="AB29" s="17" t="str">
        <f t="shared" si="7"/>
        <v/>
      </c>
      <c r="AC29" s="17" t="str">
        <f t="shared" si="7"/>
        <v/>
      </c>
      <c r="AD29" s="17" t="str">
        <f t="shared" si="7"/>
        <v/>
      </c>
      <c r="AE29" s="25" t="str">
        <f t="shared" si="8"/>
        <v/>
      </c>
      <c r="AF29" s="25" t="str">
        <f t="shared" si="2"/>
        <v/>
      </c>
    </row>
    <row r="30" spans="1:32" x14ac:dyDescent="0.35">
      <c r="A30" s="14" t="str">
        <f>IF('[5]Video Analysis'!$B$274="","",'[5]Video Analysis'!$B$274)</f>
        <v/>
      </c>
      <c r="B30" s="15">
        <f>IF('[5]Video Analysis'!$Q$274="","",'[5]Video Analysis'!$Q$274)</f>
        <v>-73.375850999727845</v>
      </c>
      <c r="C30" s="15">
        <f>IF('[5]Video Analysis'!$P$274="","",'[5]Video Analysis'!$P$274)</f>
        <v>40.900677619501948</v>
      </c>
      <c r="D30" s="16">
        <f>IF('[5]Video Analysis'!$G$274="","",'[5]Video Analysis'!$G$274)</f>
        <v>0</v>
      </c>
      <c r="E30" s="16">
        <f>IF('[5]Video Analysis'!$H$274="","",'[5]Video Analysis'!$H$274)</f>
        <v>0</v>
      </c>
      <c r="F30" s="16">
        <f>IF('[5]Video Analysis'!$I$274="","",'[5]Video Analysis'!$I$274)</f>
        <v>100</v>
      </c>
      <c r="G30" s="16">
        <f>IF('[5]Video Analysis'!$J$274="","",'[5]Video Analysis'!$J$274)</f>
        <v>0</v>
      </c>
      <c r="H30" s="16">
        <f>IF('[5]Video Analysis'!$K$274="","",'[5]Video Analysis'!$K$274)</f>
        <v>0</v>
      </c>
      <c r="I30" s="16">
        <f>IF('[5]Video Analysis'!$L$274="","",'[5]Video Analysis'!$L$274)</f>
        <v>100</v>
      </c>
      <c r="J30" s="16">
        <f>IF('[5]Video Analysis'!$M$274="","",'[5]Video Analysis'!$M$274)</f>
        <v>0</v>
      </c>
      <c r="K30" s="16">
        <f>IF('[5]Video Analysis'!$N$274="","",'[5]Video Analysis'!$N$274)</f>
        <v>0</v>
      </c>
      <c r="L30" s="16">
        <f>IF('[5]Video Analysis'!$O$274="","",'[5]Video Analysis'!$O$274)</f>
        <v>100</v>
      </c>
      <c r="M30" s="17" t="str">
        <f t="shared" si="3"/>
        <v/>
      </c>
      <c r="N30" s="17" t="str">
        <f t="shared" si="3"/>
        <v/>
      </c>
      <c r="O30" s="17" t="str">
        <f t="shared" si="3"/>
        <v/>
      </c>
      <c r="P30" s="17"/>
      <c r="T30" s="23">
        <f t="shared" si="4"/>
        <v>-73.375850999727845</v>
      </c>
      <c r="U30" s="23">
        <f t="shared" si="4"/>
        <v>40.900677619501948</v>
      </c>
      <c r="V30" s="24">
        <f t="shared" si="5"/>
        <v>0</v>
      </c>
      <c r="W30" s="24">
        <f t="shared" si="5"/>
        <v>0</v>
      </c>
      <c r="X30" s="24">
        <f t="shared" si="5"/>
        <v>100</v>
      </c>
      <c r="Y30" s="24">
        <f t="shared" si="6"/>
        <v>0</v>
      </c>
      <c r="Z30" s="24">
        <f t="shared" si="6"/>
        <v>0</v>
      </c>
      <c r="AA30" s="24">
        <f t="shared" si="6"/>
        <v>0</v>
      </c>
      <c r="AB30" s="17" t="str">
        <f t="shared" si="7"/>
        <v/>
      </c>
      <c r="AC30" s="17" t="str">
        <f t="shared" si="7"/>
        <v/>
      </c>
      <c r="AD30" s="17" t="str">
        <f t="shared" si="7"/>
        <v/>
      </c>
      <c r="AE30" s="25" t="str">
        <f t="shared" si="8"/>
        <v/>
      </c>
      <c r="AF30" s="25" t="str">
        <f t="shared" si="2"/>
        <v/>
      </c>
    </row>
    <row r="31" spans="1:32" x14ac:dyDescent="0.35">
      <c r="A31" s="14" t="str">
        <f>IF('[5]Video Analysis'!$B$284="","",'[5]Video Analysis'!$B$284)</f>
        <v/>
      </c>
      <c r="B31" s="15">
        <f>IF('[5]Video Analysis'!$Q$284="","",'[5]Video Analysis'!$Q$284)</f>
        <v>-73.375850999727845</v>
      </c>
      <c r="C31" s="15">
        <f>IF('[5]Video Analysis'!$P$284="","",'[5]Video Analysis'!$P$284)</f>
        <v>40.900677619501948</v>
      </c>
      <c r="D31" s="16">
        <f>IF('[5]Video Analysis'!$G$284="","",'[5]Video Analysis'!$G$284)</f>
        <v>0</v>
      </c>
      <c r="E31" s="16">
        <f>IF('[5]Video Analysis'!$H$284="","",'[5]Video Analysis'!$H$284)</f>
        <v>0</v>
      </c>
      <c r="F31" s="16">
        <f>IF('[5]Video Analysis'!$I$284="","",'[5]Video Analysis'!$I$284)</f>
        <v>100</v>
      </c>
      <c r="G31" s="16">
        <f>IF('[5]Video Analysis'!$J$284="","",'[5]Video Analysis'!$J$284)</f>
        <v>0</v>
      </c>
      <c r="H31" s="16">
        <f>IF('[5]Video Analysis'!$K$284="","",'[5]Video Analysis'!$K$284)</f>
        <v>0</v>
      </c>
      <c r="I31" s="16">
        <f>IF('[5]Video Analysis'!$L$284="","",'[5]Video Analysis'!$L$284)</f>
        <v>100</v>
      </c>
      <c r="J31" s="16">
        <f>IF('[5]Video Analysis'!$M$284="","",'[5]Video Analysis'!$M$284)</f>
        <v>0</v>
      </c>
      <c r="K31" s="16">
        <f>IF('[5]Video Analysis'!$N$284="","",'[5]Video Analysis'!$N$284)</f>
        <v>0</v>
      </c>
      <c r="L31" s="16">
        <f>IF('[5]Video Analysis'!$O$284="","",'[5]Video Analysis'!$O$284)</f>
        <v>100</v>
      </c>
      <c r="M31" s="17" t="str">
        <f t="shared" si="3"/>
        <v/>
      </c>
      <c r="N31" s="17" t="str">
        <f t="shared" si="3"/>
        <v/>
      </c>
      <c r="O31" s="17" t="str">
        <f t="shared" si="3"/>
        <v/>
      </c>
      <c r="P31" s="17" t="s">
        <v>19</v>
      </c>
      <c r="T31" s="23">
        <f t="shared" si="4"/>
        <v>-73.375850999727845</v>
      </c>
      <c r="U31" s="23">
        <f t="shared" si="4"/>
        <v>40.900677619501948</v>
      </c>
      <c r="V31" s="24">
        <f t="shared" si="5"/>
        <v>0</v>
      </c>
      <c r="W31" s="24">
        <f t="shared" si="5"/>
        <v>0</v>
      </c>
      <c r="X31" s="24">
        <f t="shared" si="5"/>
        <v>100</v>
      </c>
      <c r="Y31" s="24">
        <f t="shared" si="6"/>
        <v>0</v>
      </c>
      <c r="Z31" s="24">
        <f t="shared" si="6"/>
        <v>0</v>
      </c>
      <c r="AA31" s="24">
        <f t="shared" si="6"/>
        <v>0</v>
      </c>
      <c r="AB31" s="17" t="str">
        <f t="shared" si="7"/>
        <v/>
      </c>
      <c r="AC31" s="17" t="str">
        <f t="shared" si="7"/>
        <v/>
      </c>
      <c r="AD31" s="17" t="str">
        <f t="shared" si="7"/>
        <v/>
      </c>
      <c r="AE31" s="25" t="str">
        <f t="shared" si="8"/>
        <v/>
      </c>
      <c r="AF31" s="25" t="str">
        <f t="shared" si="2"/>
        <v xml:space="preserve">10% NM </v>
      </c>
    </row>
    <row r="32" spans="1:32" x14ac:dyDescent="0.35">
      <c r="A32" s="14" t="str">
        <f>IF('[5]Video Analysis'!$B$294="","",'[5]Video Analysis'!$B$294)</f>
        <v/>
      </c>
      <c r="B32" s="15">
        <f>IF('[5]Video Analysis'!$Q$294="","",'[5]Video Analysis'!$Q$294)</f>
        <v>-73.375894753262401</v>
      </c>
      <c r="C32" s="15">
        <f>IF('[5]Video Analysis'!$P$294="","",'[5]Video Analysis'!$P$294)</f>
        <v>40.900659179314971</v>
      </c>
      <c r="D32" s="16">
        <f>IF('[5]Video Analysis'!$G$294="","",'[5]Video Analysis'!$G$294)</f>
        <v>0</v>
      </c>
      <c r="E32" s="16">
        <f>IF('[5]Video Analysis'!$H$294="","",'[5]Video Analysis'!$H$294)</f>
        <v>0</v>
      </c>
      <c r="F32" s="16">
        <f>IF('[5]Video Analysis'!$I$294="","",'[5]Video Analysis'!$I$294)</f>
        <v>100</v>
      </c>
      <c r="G32" s="16">
        <f>IF('[5]Video Analysis'!$J$294="","",'[5]Video Analysis'!$J$294)</f>
        <v>0</v>
      </c>
      <c r="H32" s="16">
        <f>IF('[5]Video Analysis'!$K$294="","",'[5]Video Analysis'!$K$294)</f>
        <v>0</v>
      </c>
      <c r="I32" s="16">
        <f>IF('[5]Video Analysis'!$L$294="","",'[5]Video Analysis'!$L$294)</f>
        <v>100</v>
      </c>
      <c r="J32" s="16">
        <f>IF('[5]Video Analysis'!$M$294="","",'[5]Video Analysis'!$M$294)</f>
        <v>0</v>
      </c>
      <c r="K32" s="16">
        <f>IF('[5]Video Analysis'!$N$294="","",'[5]Video Analysis'!$N$294)</f>
        <v>0</v>
      </c>
      <c r="L32" s="16">
        <f>IF('[5]Video Analysis'!$O$294="","",'[5]Video Analysis'!$O$294)</f>
        <v>100</v>
      </c>
      <c r="M32" s="17" t="str">
        <f t="shared" si="3"/>
        <v/>
      </c>
      <c r="N32" s="17" t="str">
        <f t="shared" si="3"/>
        <v/>
      </c>
      <c r="O32" s="17" t="str">
        <f t="shared" si="3"/>
        <v/>
      </c>
      <c r="P32" s="17"/>
      <c r="T32" s="23">
        <f t="shared" si="4"/>
        <v>-73.375894753262401</v>
      </c>
      <c r="U32" s="23">
        <f t="shared" si="4"/>
        <v>40.900659179314971</v>
      </c>
      <c r="V32" s="24">
        <f t="shared" si="5"/>
        <v>0</v>
      </c>
      <c r="W32" s="24">
        <f t="shared" si="5"/>
        <v>0</v>
      </c>
      <c r="X32" s="24">
        <f t="shared" si="5"/>
        <v>100</v>
      </c>
      <c r="Y32" s="24">
        <f t="shared" si="6"/>
        <v>0</v>
      </c>
      <c r="Z32" s="24">
        <f t="shared" si="6"/>
        <v>0</v>
      </c>
      <c r="AA32" s="24">
        <f t="shared" si="6"/>
        <v>0</v>
      </c>
      <c r="AB32" s="17" t="str">
        <f t="shared" si="7"/>
        <v/>
      </c>
      <c r="AC32" s="17" t="str">
        <f t="shared" si="7"/>
        <v/>
      </c>
      <c r="AD32" s="17" t="str">
        <f t="shared" si="7"/>
        <v/>
      </c>
      <c r="AE32" s="25" t="str">
        <f t="shared" si="8"/>
        <v/>
      </c>
      <c r="AF32" s="25" t="str">
        <f t="shared" si="2"/>
        <v/>
      </c>
    </row>
    <row r="33" spans="1:32" x14ac:dyDescent="0.35">
      <c r="A33" s="14" t="str">
        <f>IF('[5]Video Analysis'!$B$304="","",'[5]Video Analysis'!$B$304)</f>
        <v/>
      </c>
      <c r="B33" s="15">
        <f>IF('[5]Video Analysis'!$Q$304="","",'[5]Video Analysis'!$Q$304)</f>
        <v>-73.375894753262401</v>
      </c>
      <c r="C33" s="15">
        <f>IF('[5]Video Analysis'!$P$304="","",'[5]Video Analysis'!$P$304)</f>
        <v>40.900659179314971</v>
      </c>
      <c r="D33" s="16">
        <f>IF('[5]Video Analysis'!$G$304="","",'[5]Video Analysis'!$G$304)</f>
        <v>0</v>
      </c>
      <c r="E33" s="16">
        <f>IF('[5]Video Analysis'!$H$304="","",'[5]Video Analysis'!$H$304)</f>
        <v>0</v>
      </c>
      <c r="F33" s="16">
        <f>IF('[5]Video Analysis'!$I$304="","",'[5]Video Analysis'!$I$304)</f>
        <v>100</v>
      </c>
      <c r="G33" s="16">
        <f>IF('[5]Video Analysis'!$J$304="","",'[5]Video Analysis'!$J$304)</f>
        <v>0</v>
      </c>
      <c r="H33" s="16">
        <f>IF('[5]Video Analysis'!$K$304="","",'[5]Video Analysis'!$K$304)</f>
        <v>0</v>
      </c>
      <c r="I33" s="16">
        <f>IF('[5]Video Analysis'!$L$304="","",'[5]Video Analysis'!$L$304)</f>
        <v>100</v>
      </c>
      <c r="J33" s="16">
        <f>IF('[5]Video Analysis'!$M$304="","",'[5]Video Analysis'!$M$304)</f>
        <v>0</v>
      </c>
      <c r="K33" s="16">
        <f>IF('[5]Video Analysis'!$N$304="","",'[5]Video Analysis'!$N$304)</f>
        <v>0</v>
      </c>
      <c r="L33" s="16">
        <f>IF('[5]Video Analysis'!$O$304="","",'[5]Video Analysis'!$O$304)</f>
        <v>100</v>
      </c>
      <c r="M33" s="17" t="str">
        <f t="shared" si="3"/>
        <v/>
      </c>
      <c r="N33" s="17" t="str">
        <f t="shared" si="3"/>
        <v/>
      </c>
      <c r="O33" s="17" t="str">
        <f t="shared" si="3"/>
        <v/>
      </c>
      <c r="P33" s="17"/>
      <c r="T33" s="23">
        <f t="shared" si="4"/>
        <v>-73.375894753262401</v>
      </c>
      <c r="U33" s="23">
        <f t="shared" si="4"/>
        <v>40.900659179314971</v>
      </c>
      <c r="V33" s="24">
        <f t="shared" si="5"/>
        <v>0</v>
      </c>
      <c r="W33" s="24">
        <f t="shared" si="5"/>
        <v>0</v>
      </c>
      <c r="X33" s="24">
        <f t="shared" si="5"/>
        <v>100</v>
      </c>
      <c r="Y33" s="24">
        <f t="shared" si="6"/>
        <v>0</v>
      </c>
      <c r="Z33" s="24">
        <f t="shared" si="6"/>
        <v>0</v>
      </c>
      <c r="AA33" s="24">
        <f t="shared" si="6"/>
        <v>0</v>
      </c>
      <c r="AB33" s="17" t="str">
        <f t="shared" si="7"/>
        <v/>
      </c>
      <c r="AC33" s="17" t="str">
        <f t="shared" si="7"/>
        <v/>
      </c>
      <c r="AD33" s="17" t="str">
        <f t="shared" si="7"/>
        <v/>
      </c>
      <c r="AE33" s="25" t="str">
        <f t="shared" si="8"/>
        <v/>
      </c>
      <c r="AF33" s="25" t="str">
        <f t="shared" si="2"/>
        <v/>
      </c>
    </row>
    <row r="34" spans="1:32" x14ac:dyDescent="0.35">
      <c r="A34" s="14" t="str">
        <f>IF('[5]Video Analysis'!$B$314="","",'[5]Video Analysis'!$B$314)</f>
        <v/>
      </c>
      <c r="B34" s="15">
        <f>IF('[5]Video Analysis'!$Q$314="","",'[5]Video Analysis'!$Q$314)</f>
        <v>-73.376047806814313</v>
      </c>
      <c r="C34" s="15">
        <f>IF('[5]Video Analysis'!$P$314="","",'[5]Video Analysis'!$P$314)</f>
        <v>40.90074559673667</v>
      </c>
      <c r="D34" s="16">
        <f>IF('[5]Video Analysis'!$G$314="","",'[5]Video Analysis'!$G$314)</f>
        <v>0</v>
      </c>
      <c r="E34" s="16">
        <f>IF('[5]Video Analysis'!$H$314="","",'[5]Video Analysis'!$H$314)</f>
        <v>0</v>
      </c>
      <c r="F34" s="16">
        <f>IF('[5]Video Analysis'!$I$314="","",'[5]Video Analysis'!$I$314)</f>
        <v>100</v>
      </c>
      <c r="G34" s="16">
        <f>IF('[5]Video Analysis'!$J$314="","",'[5]Video Analysis'!$J$314)</f>
        <v>0</v>
      </c>
      <c r="H34" s="16">
        <f>IF('[5]Video Analysis'!$K$314="","",'[5]Video Analysis'!$K$314)</f>
        <v>0</v>
      </c>
      <c r="I34" s="16">
        <f>IF('[5]Video Analysis'!$L$314="","",'[5]Video Analysis'!$L$314)</f>
        <v>100</v>
      </c>
      <c r="J34" s="16">
        <f>IF('[5]Video Analysis'!$M$314="","",'[5]Video Analysis'!$M$314)</f>
        <v>0</v>
      </c>
      <c r="K34" s="16">
        <f>IF('[5]Video Analysis'!$N$314="","",'[5]Video Analysis'!$N$314)</f>
        <v>0</v>
      </c>
      <c r="L34" s="16">
        <f>IF('[5]Video Analysis'!$O$314="","",'[5]Video Analysis'!$O$314)</f>
        <v>100</v>
      </c>
      <c r="M34" s="17" t="str">
        <f t="shared" si="3"/>
        <v/>
      </c>
      <c r="N34" s="17" t="str">
        <f t="shared" si="3"/>
        <v/>
      </c>
      <c r="O34" s="17" t="str">
        <f t="shared" si="3"/>
        <v/>
      </c>
      <c r="P34" s="17"/>
      <c r="T34" s="23">
        <f t="shared" si="4"/>
        <v>-73.376047806814313</v>
      </c>
      <c r="U34" s="23">
        <f t="shared" si="4"/>
        <v>40.90074559673667</v>
      </c>
      <c r="V34" s="24">
        <f t="shared" si="5"/>
        <v>0</v>
      </c>
      <c r="W34" s="24">
        <f t="shared" si="5"/>
        <v>0</v>
      </c>
      <c r="X34" s="24">
        <f t="shared" si="5"/>
        <v>100</v>
      </c>
      <c r="Y34" s="24">
        <f t="shared" si="6"/>
        <v>0</v>
      </c>
      <c r="Z34" s="24">
        <f t="shared" si="6"/>
        <v>0</v>
      </c>
      <c r="AA34" s="24">
        <f t="shared" si="6"/>
        <v>0</v>
      </c>
      <c r="AB34" s="17" t="str">
        <f t="shared" si="7"/>
        <v/>
      </c>
      <c r="AC34" s="17" t="str">
        <f t="shared" si="7"/>
        <v/>
      </c>
      <c r="AD34" s="17" t="str">
        <f t="shared" si="7"/>
        <v/>
      </c>
      <c r="AE34" s="25" t="str">
        <f t="shared" si="8"/>
        <v/>
      </c>
      <c r="AF34" s="25" t="str">
        <f t="shared" si="2"/>
        <v/>
      </c>
    </row>
    <row r="35" spans="1:32" x14ac:dyDescent="0.35">
      <c r="A35" s="14" t="str">
        <f>IF('[5]Video Analysis'!$B$324="","",'[5]Video Analysis'!$B$324)</f>
        <v/>
      </c>
      <c r="B35" s="15">
        <f>IF('[5]Video Analysis'!$Q$324="","",'[5]Video Analysis'!$Q$324)</f>
        <v>-73.37602911517024</v>
      </c>
      <c r="C35" s="15">
        <f>IF('[5]Video Analysis'!$P$324="","",'[5]Video Analysis'!$P$324)</f>
        <v>40.900727366097271</v>
      </c>
      <c r="D35" s="16">
        <f>IF('[5]Video Analysis'!$G$324="","",'[5]Video Analysis'!$G$324)</f>
        <v>0</v>
      </c>
      <c r="E35" s="16">
        <f>IF('[5]Video Analysis'!$H$324="","",'[5]Video Analysis'!$H$324)</f>
        <v>0</v>
      </c>
      <c r="F35" s="16">
        <f>IF('[5]Video Analysis'!$I$324="","",'[5]Video Analysis'!$I$324)</f>
        <v>100</v>
      </c>
      <c r="G35" s="16">
        <f>IF('[5]Video Analysis'!$J$324="","",'[5]Video Analysis'!$J$324)</f>
        <v>0</v>
      </c>
      <c r="H35" s="16">
        <f>IF('[5]Video Analysis'!$K$324="","",'[5]Video Analysis'!$K$324)</f>
        <v>0</v>
      </c>
      <c r="I35" s="16">
        <f>IF('[5]Video Analysis'!$L$324="","",'[5]Video Analysis'!$L$324)</f>
        <v>100</v>
      </c>
      <c r="J35" s="16">
        <f>IF('[5]Video Analysis'!$M$324="","",'[5]Video Analysis'!$M$324)</f>
        <v>0</v>
      </c>
      <c r="K35" s="16">
        <f>IF('[5]Video Analysis'!$N$324="","",'[5]Video Analysis'!$N$324)</f>
        <v>0</v>
      </c>
      <c r="L35" s="16">
        <f>IF('[5]Video Analysis'!$O$324="","",'[5]Video Analysis'!$O$324)</f>
        <v>100</v>
      </c>
      <c r="M35" s="17" t="str">
        <f t="shared" si="3"/>
        <v/>
      </c>
      <c r="N35" s="17" t="str">
        <f t="shared" si="3"/>
        <v/>
      </c>
      <c r="O35" s="17" t="str">
        <f t="shared" si="3"/>
        <v/>
      </c>
      <c r="P35" s="17"/>
      <c r="T35" s="23">
        <f t="shared" si="4"/>
        <v>-73.37602911517024</v>
      </c>
      <c r="U35" s="23">
        <f t="shared" si="4"/>
        <v>40.900727366097271</v>
      </c>
      <c r="V35" s="24">
        <f t="shared" si="5"/>
        <v>0</v>
      </c>
      <c r="W35" s="24">
        <f t="shared" si="5"/>
        <v>0</v>
      </c>
      <c r="X35" s="24">
        <f t="shared" si="5"/>
        <v>100</v>
      </c>
      <c r="Y35" s="24">
        <f t="shared" si="6"/>
        <v>0</v>
      </c>
      <c r="Z35" s="24">
        <f t="shared" si="6"/>
        <v>0</v>
      </c>
      <c r="AA35" s="24">
        <f t="shared" si="6"/>
        <v>0</v>
      </c>
      <c r="AB35" s="17" t="str">
        <f t="shared" si="7"/>
        <v/>
      </c>
      <c r="AC35" s="17" t="str">
        <f t="shared" si="7"/>
        <v/>
      </c>
      <c r="AD35" s="17" t="str">
        <f t="shared" si="7"/>
        <v/>
      </c>
      <c r="AE35" s="25" t="str">
        <f t="shared" si="8"/>
        <v/>
      </c>
      <c r="AF35" s="25" t="str">
        <f t="shared" si="2"/>
        <v/>
      </c>
    </row>
    <row r="36" spans="1:32" x14ac:dyDescent="0.35">
      <c r="A36" s="14" t="str">
        <f>IF('[5]Video Analysis'!$B$334="","",'[5]Video Analysis'!$B$334)</f>
        <v/>
      </c>
      <c r="B36" s="15">
        <f>IF('[5]Video Analysis'!$Q$334="","",'[5]Video Analysis'!$Q$334)</f>
        <v>-73.37602911517024</v>
      </c>
      <c r="C36" s="15">
        <f>IF('[5]Video Analysis'!$P$334="","",'[5]Video Analysis'!$P$334)</f>
        <v>40.900727366097271</v>
      </c>
      <c r="D36" s="16">
        <f>IF('[5]Video Analysis'!$G$334="","",'[5]Video Analysis'!$G$334)</f>
        <v>0</v>
      </c>
      <c r="E36" s="16">
        <f>IF('[5]Video Analysis'!$H$334="","",'[5]Video Analysis'!$H$334)</f>
        <v>0</v>
      </c>
      <c r="F36" s="16">
        <f>IF('[5]Video Analysis'!$I$334="","",'[5]Video Analysis'!$I$334)</f>
        <v>100</v>
      </c>
      <c r="G36" s="16">
        <f>IF('[5]Video Analysis'!$J$334="","",'[5]Video Analysis'!$J$334)</f>
        <v>0</v>
      </c>
      <c r="H36" s="16">
        <f>IF('[5]Video Analysis'!$K$334="","",'[5]Video Analysis'!$K$334)</f>
        <v>0</v>
      </c>
      <c r="I36" s="16">
        <f>IF('[5]Video Analysis'!$L$334="","",'[5]Video Analysis'!$L$334)</f>
        <v>100</v>
      </c>
      <c r="J36" s="16">
        <f>IF('[5]Video Analysis'!$M$334="","",'[5]Video Analysis'!$M$334)</f>
        <v>0</v>
      </c>
      <c r="K36" s="16">
        <f>IF('[5]Video Analysis'!$N$334="","",'[5]Video Analysis'!$N$334)</f>
        <v>0</v>
      </c>
      <c r="L36" s="16">
        <f>IF('[5]Video Analysis'!$O$334="","",'[5]Video Analysis'!$O$334)</f>
        <v>100</v>
      </c>
      <c r="M36" s="17" t="str">
        <f t="shared" si="3"/>
        <v/>
      </c>
      <c r="N36" s="17" t="str">
        <f t="shared" si="3"/>
        <v/>
      </c>
      <c r="O36" s="17" t="str">
        <f t="shared" si="3"/>
        <v/>
      </c>
      <c r="P36" s="17"/>
      <c r="T36" s="23">
        <f t="shared" si="4"/>
        <v>-73.37602911517024</v>
      </c>
      <c r="U36" s="23">
        <f t="shared" si="4"/>
        <v>40.900727366097271</v>
      </c>
      <c r="V36" s="24">
        <f t="shared" si="5"/>
        <v>0</v>
      </c>
      <c r="W36" s="24">
        <f t="shared" si="5"/>
        <v>0</v>
      </c>
      <c r="X36" s="24">
        <f t="shared" si="5"/>
        <v>100</v>
      </c>
      <c r="Y36" s="24">
        <f t="shared" si="6"/>
        <v>0</v>
      </c>
      <c r="Z36" s="24">
        <f t="shared" si="6"/>
        <v>0</v>
      </c>
      <c r="AA36" s="24">
        <f t="shared" si="6"/>
        <v>0</v>
      </c>
      <c r="AB36" s="17" t="str">
        <f t="shared" si="7"/>
        <v/>
      </c>
      <c r="AC36" s="17" t="str">
        <f t="shared" si="7"/>
        <v/>
      </c>
      <c r="AD36" s="17" t="str">
        <f t="shared" si="7"/>
        <v/>
      </c>
      <c r="AE36" s="25" t="str">
        <f t="shared" si="8"/>
        <v/>
      </c>
      <c r="AF36" s="25" t="str">
        <f t="shared" si="2"/>
        <v/>
      </c>
    </row>
    <row r="37" spans="1:32" x14ac:dyDescent="0.35">
      <c r="A37" s="14" t="str">
        <f>IF('[5]Video Analysis'!$B$344="","",'[5]Video Analysis'!$B$344)</f>
        <v/>
      </c>
      <c r="B37" s="15">
        <f>IF('[5]Video Analysis'!$Q$344="","",'[5]Video Analysis'!$Q$344)</f>
        <v>-73.37602911517024</v>
      </c>
      <c r="C37" s="15">
        <f>IF('[5]Video Analysis'!$P$344="","",'[5]Video Analysis'!$P$344)</f>
        <v>40.900727366097271</v>
      </c>
      <c r="D37" s="16">
        <f>IF('[5]Video Analysis'!$G$344="","",'[5]Video Analysis'!$G$344)</f>
        <v>0</v>
      </c>
      <c r="E37" s="16">
        <f>IF('[5]Video Analysis'!$H$344="","",'[5]Video Analysis'!$H$344)</f>
        <v>0</v>
      </c>
      <c r="F37" s="16">
        <f>IF('[5]Video Analysis'!$I$344="","",'[5]Video Analysis'!$I$344)</f>
        <v>100</v>
      </c>
      <c r="G37" s="16">
        <f>IF('[5]Video Analysis'!$J$344="","",'[5]Video Analysis'!$J$344)</f>
        <v>0</v>
      </c>
      <c r="H37" s="16">
        <f>IF('[5]Video Analysis'!$K$344="","",'[5]Video Analysis'!$K$344)</f>
        <v>0</v>
      </c>
      <c r="I37" s="16">
        <f>IF('[5]Video Analysis'!$L$344="","",'[5]Video Analysis'!$L$344)</f>
        <v>100</v>
      </c>
      <c r="J37" s="16">
        <f>IF('[5]Video Analysis'!$M$344="","",'[5]Video Analysis'!$M$344)</f>
        <v>0</v>
      </c>
      <c r="K37" s="16">
        <f>IF('[5]Video Analysis'!$N$344="","",'[5]Video Analysis'!$N$344)</f>
        <v>0</v>
      </c>
      <c r="L37" s="16">
        <f>IF('[5]Video Analysis'!$O$344="","",'[5]Video Analysis'!$O$344)</f>
        <v>100</v>
      </c>
      <c r="M37" s="17" t="str">
        <f t="shared" si="3"/>
        <v/>
      </c>
      <c r="N37" s="17" t="str">
        <f t="shared" si="3"/>
        <v/>
      </c>
      <c r="O37" s="17" t="str">
        <f t="shared" si="3"/>
        <v/>
      </c>
      <c r="P37" s="17"/>
      <c r="T37" s="23">
        <f t="shared" si="4"/>
        <v>-73.37602911517024</v>
      </c>
      <c r="U37" s="23">
        <f t="shared" si="4"/>
        <v>40.900727366097271</v>
      </c>
      <c r="V37" s="24">
        <f t="shared" si="5"/>
        <v>0</v>
      </c>
      <c r="W37" s="24">
        <f t="shared" si="5"/>
        <v>0</v>
      </c>
      <c r="X37" s="24">
        <f t="shared" si="5"/>
        <v>100</v>
      </c>
      <c r="Y37" s="24">
        <f t="shared" si="6"/>
        <v>0</v>
      </c>
      <c r="Z37" s="24">
        <f t="shared" si="6"/>
        <v>0</v>
      </c>
      <c r="AA37" s="24">
        <f t="shared" si="6"/>
        <v>0</v>
      </c>
      <c r="AB37" s="17" t="str">
        <f t="shared" si="7"/>
        <v/>
      </c>
      <c r="AC37" s="17" t="str">
        <f t="shared" si="7"/>
        <v/>
      </c>
      <c r="AD37" s="17" t="str">
        <f t="shared" si="7"/>
        <v/>
      </c>
      <c r="AE37" s="25" t="str">
        <f t="shared" si="8"/>
        <v/>
      </c>
      <c r="AF37" s="25" t="str">
        <f t="shared" si="2"/>
        <v/>
      </c>
    </row>
    <row r="38" spans="1:32" x14ac:dyDescent="0.35">
      <c r="A38" s="14" t="str">
        <f>IF('[5]Video Analysis'!$B$354="","",'[5]Video Analysis'!$B$354)</f>
        <v/>
      </c>
      <c r="B38" s="15">
        <f>IF('[5]Video Analysis'!$Q$354="","",'[5]Video Analysis'!$Q$354)</f>
        <v>-73.37602911517024</v>
      </c>
      <c r="C38" s="15">
        <f>IF('[5]Video Analysis'!$P$354="","",'[5]Video Analysis'!$P$354)</f>
        <v>40.900727366097271</v>
      </c>
      <c r="D38" s="16">
        <f>IF('[5]Video Analysis'!$G$354="","",'[5]Video Analysis'!$G$354)</f>
        <v>0</v>
      </c>
      <c r="E38" s="16">
        <f>IF('[5]Video Analysis'!$H$354="","",'[5]Video Analysis'!$H$354)</f>
        <v>0</v>
      </c>
      <c r="F38" s="16">
        <f>IF('[5]Video Analysis'!$I$354="","",'[5]Video Analysis'!$I$354)</f>
        <v>100</v>
      </c>
      <c r="G38" s="16">
        <f>IF('[5]Video Analysis'!$J$354="","",'[5]Video Analysis'!$J$354)</f>
        <v>0</v>
      </c>
      <c r="H38" s="16">
        <f>IF('[5]Video Analysis'!$K$354="","",'[5]Video Analysis'!$K$354)</f>
        <v>0</v>
      </c>
      <c r="I38" s="16">
        <f>IF('[5]Video Analysis'!$L$354="","",'[5]Video Analysis'!$L$354)</f>
        <v>100</v>
      </c>
      <c r="J38" s="16">
        <f>IF('[5]Video Analysis'!$M$354="","",'[5]Video Analysis'!$M$354)</f>
        <v>0</v>
      </c>
      <c r="K38" s="16">
        <f>IF('[5]Video Analysis'!$N$354="","",'[5]Video Analysis'!$N$354)</f>
        <v>0</v>
      </c>
      <c r="L38" s="16">
        <f>IF('[5]Video Analysis'!$O$354="","",'[5]Video Analysis'!$O$354)</f>
        <v>100</v>
      </c>
      <c r="M38" s="17" t="str">
        <f t="shared" si="3"/>
        <v/>
      </c>
      <c r="N38" s="17" t="str">
        <f t="shared" si="3"/>
        <v/>
      </c>
      <c r="O38" s="17" t="str">
        <f t="shared" si="3"/>
        <v/>
      </c>
      <c r="P38" s="17"/>
      <c r="T38" s="23">
        <f t="shared" si="4"/>
        <v>-73.37602911517024</v>
      </c>
      <c r="U38" s="23">
        <f t="shared" si="4"/>
        <v>40.900727366097271</v>
      </c>
      <c r="V38" s="24">
        <f t="shared" si="5"/>
        <v>0</v>
      </c>
      <c r="W38" s="24">
        <f t="shared" si="5"/>
        <v>0</v>
      </c>
      <c r="X38" s="24">
        <f t="shared" si="5"/>
        <v>100</v>
      </c>
      <c r="Y38" s="24">
        <f t="shared" si="6"/>
        <v>0</v>
      </c>
      <c r="Z38" s="24">
        <f t="shared" si="6"/>
        <v>0</v>
      </c>
      <c r="AA38" s="24">
        <f t="shared" si="6"/>
        <v>0</v>
      </c>
      <c r="AB38" s="17" t="str">
        <f t="shared" si="7"/>
        <v/>
      </c>
      <c r="AC38" s="17" t="str">
        <f t="shared" si="7"/>
        <v/>
      </c>
      <c r="AD38" s="17" t="str">
        <f t="shared" si="7"/>
        <v/>
      </c>
      <c r="AE38" s="25" t="str">
        <f t="shared" si="8"/>
        <v/>
      </c>
      <c r="AF38" s="25" t="str">
        <f t="shared" si="2"/>
        <v/>
      </c>
    </row>
    <row r="39" spans="1:32" x14ac:dyDescent="0.35">
      <c r="A39" s="14" t="str">
        <f>IF('[5]Video Analysis'!$B$364="","",'[5]Video Analysis'!$B$364)</f>
        <v/>
      </c>
      <c r="B39" s="15">
        <f>IF('[5]Video Analysis'!$Q$364="","",'[5]Video Analysis'!$Q$364)</f>
        <v>-73.37602911517024</v>
      </c>
      <c r="C39" s="15">
        <f>IF('[5]Video Analysis'!$P$364="","",'[5]Video Analysis'!$P$364)</f>
        <v>40.900727366097271</v>
      </c>
      <c r="D39" s="16">
        <f>IF('[5]Video Analysis'!$G$364="","",'[5]Video Analysis'!$G$364)</f>
        <v>0</v>
      </c>
      <c r="E39" s="16">
        <f>IF('[5]Video Analysis'!$H$364="","",'[5]Video Analysis'!$H$364)</f>
        <v>0</v>
      </c>
      <c r="F39" s="16">
        <f>IF('[5]Video Analysis'!$I$364="","",'[5]Video Analysis'!$I$364)</f>
        <v>100</v>
      </c>
      <c r="G39" s="16">
        <f>IF('[5]Video Analysis'!$J$364="","",'[5]Video Analysis'!$J$364)</f>
        <v>0</v>
      </c>
      <c r="H39" s="16">
        <f>IF('[5]Video Analysis'!$K$364="","",'[5]Video Analysis'!$K$364)</f>
        <v>0</v>
      </c>
      <c r="I39" s="16">
        <f>IF('[5]Video Analysis'!$L$364="","",'[5]Video Analysis'!$L$364)</f>
        <v>100</v>
      </c>
      <c r="J39" s="16">
        <f>IF('[5]Video Analysis'!$M$364="","",'[5]Video Analysis'!$M$364)</f>
        <v>0</v>
      </c>
      <c r="K39" s="16">
        <f>IF('[5]Video Analysis'!$N$364="","",'[5]Video Analysis'!$N$364)</f>
        <v>0</v>
      </c>
      <c r="L39" s="16">
        <f>IF('[5]Video Analysis'!$O$364="","",'[5]Video Analysis'!$O$364)</f>
        <v>100</v>
      </c>
      <c r="M39" s="17" t="str">
        <f t="shared" si="3"/>
        <v/>
      </c>
      <c r="N39" s="17" t="str">
        <f t="shared" si="3"/>
        <v/>
      </c>
      <c r="O39" s="17" t="str">
        <f t="shared" si="3"/>
        <v/>
      </c>
      <c r="P39" s="17"/>
      <c r="T39" s="23">
        <f t="shared" si="4"/>
        <v>-73.37602911517024</v>
      </c>
      <c r="U39" s="23">
        <f t="shared" si="4"/>
        <v>40.900727366097271</v>
      </c>
      <c r="V39" s="24">
        <f t="shared" si="5"/>
        <v>0</v>
      </c>
      <c r="W39" s="24">
        <f t="shared" si="5"/>
        <v>0</v>
      </c>
      <c r="X39" s="24">
        <f t="shared" si="5"/>
        <v>100</v>
      </c>
      <c r="Y39" s="24">
        <f t="shared" si="6"/>
        <v>0</v>
      </c>
      <c r="Z39" s="24">
        <f t="shared" si="6"/>
        <v>0</v>
      </c>
      <c r="AA39" s="24">
        <f t="shared" si="6"/>
        <v>0</v>
      </c>
      <c r="AB39" s="17" t="str">
        <f t="shared" si="7"/>
        <v/>
      </c>
      <c r="AC39" s="17" t="str">
        <f t="shared" si="7"/>
        <v/>
      </c>
      <c r="AD39" s="17" t="str">
        <f t="shared" si="7"/>
        <v/>
      </c>
      <c r="AE39" s="25" t="str">
        <f t="shared" si="8"/>
        <v/>
      </c>
      <c r="AF39" s="25" t="str">
        <f t="shared" si="2"/>
        <v/>
      </c>
    </row>
    <row r="40" spans="1:32" x14ac:dyDescent="0.35">
      <c r="A40" s="14" t="str">
        <f>IF('[5]Video Analysis'!$B$374="","",'[5]Video Analysis'!$B$374)</f>
        <v/>
      </c>
      <c r="B40" s="15">
        <f>IF('[5]Video Analysis'!$Q$374="","",'[5]Video Analysis'!$Q$374)</f>
        <v>-73.37602911517024</v>
      </c>
      <c r="C40" s="15">
        <f>IF('[5]Video Analysis'!$P$374="","",'[5]Video Analysis'!$P$374)</f>
        <v>40.900727366097271</v>
      </c>
      <c r="D40" s="16">
        <f>IF('[5]Video Analysis'!$G$374="","",'[5]Video Analysis'!$G$374)</f>
        <v>0</v>
      </c>
      <c r="E40" s="16">
        <f>IF('[5]Video Analysis'!$H$374="","",'[5]Video Analysis'!$H$374)</f>
        <v>0</v>
      </c>
      <c r="F40" s="16">
        <f>IF('[5]Video Analysis'!$I$374="","",'[5]Video Analysis'!$I$374)</f>
        <v>100</v>
      </c>
      <c r="G40" s="16">
        <f>IF('[5]Video Analysis'!$J$374="","",'[5]Video Analysis'!$J$374)</f>
        <v>0</v>
      </c>
      <c r="H40" s="16">
        <f>IF('[5]Video Analysis'!$K$374="","",'[5]Video Analysis'!$K$374)</f>
        <v>0</v>
      </c>
      <c r="I40" s="16">
        <f>IF('[5]Video Analysis'!$L$374="","",'[5]Video Analysis'!$L$374)</f>
        <v>100</v>
      </c>
      <c r="J40" s="16">
        <f>IF('[5]Video Analysis'!$M$374="","",'[5]Video Analysis'!$M$374)</f>
        <v>0</v>
      </c>
      <c r="K40" s="16">
        <f>IF('[5]Video Analysis'!$N$374="","",'[5]Video Analysis'!$N$374)</f>
        <v>0</v>
      </c>
      <c r="L40" s="16">
        <f>IF('[5]Video Analysis'!$O$374="","",'[5]Video Analysis'!$O$374)</f>
        <v>100</v>
      </c>
      <c r="M40" s="17" t="str">
        <f t="shared" si="3"/>
        <v/>
      </c>
      <c r="N40" s="17" t="str">
        <f t="shared" si="3"/>
        <v/>
      </c>
      <c r="O40" s="17" t="str">
        <f t="shared" si="3"/>
        <v/>
      </c>
      <c r="P40" s="17"/>
      <c r="T40" s="23">
        <f t="shared" si="4"/>
        <v>-73.37602911517024</v>
      </c>
      <c r="U40" s="23">
        <f t="shared" si="4"/>
        <v>40.900727366097271</v>
      </c>
      <c r="V40" s="24">
        <f t="shared" si="5"/>
        <v>0</v>
      </c>
      <c r="W40" s="24">
        <f t="shared" si="5"/>
        <v>0</v>
      </c>
      <c r="X40" s="24">
        <f t="shared" si="5"/>
        <v>100</v>
      </c>
      <c r="Y40" s="24">
        <f t="shared" si="6"/>
        <v>0</v>
      </c>
      <c r="Z40" s="24">
        <f t="shared" si="6"/>
        <v>0</v>
      </c>
      <c r="AA40" s="24">
        <f t="shared" si="6"/>
        <v>0</v>
      </c>
      <c r="AB40" s="17" t="str">
        <f t="shared" si="7"/>
        <v/>
      </c>
      <c r="AC40" s="17" t="str">
        <f t="shared" si="7"/>
        <v/>
      </c>
      <c r="AD40" s="17" t="str">
        <f t="shared" si="7"/>
        <v/>
      </c>
      <c r="AE40" s="25" t="str">
        <f t="shared" si="8"/>
        <v/>
      </c>
      <c r="AF40" s="25" t="str">
        <f t="shared" si="2"/>
        <v/>
      </c>
    </row>
    <row r="41" spans="1:32" x14ac:dyDescent="0.35">
      <c r="A41" s="14" t="str">
        <f>IF('[5]Video Analysis'!$B$384="","",'[5]Video Analysis'!$B$384)</f>
        <v/>
      </c>
      <c r="B41" s="15">
        <f>IF('[5]Video Analysis'!$Q$384="","",'[5]Video Analysis'!$Q$384)</f>
        <v>-73.37602911517024</v>
      </c>
      <c r="C41" s="15">
        <f>IF('[5]Video Analysis'!$P$384="","",'[5]Video Analysis'!$P$384)</f>
        <v>40.900727366097271</v>
      </c>
      <c r="D41" s="16">
        <f>IF('[5]Video Analysis'!$G$384="","",'[5]Video Analysis'!$G$384)</f>
        <v>0</v>
      </c>
      <c r="E41" s="16">
        <f>IF('[5]Video Analysis'!$H$384="","",'[5]Video Analysis'!$H$384)</f>
        <v>0</v>
      </c>
      <c r="F41" s="16">
        <f>IF('[5]Video Analysis'!$I$384="","",'[5]Video Analysis'!$I$384)</f>
        <v>100</v>
      </c>
      <c r="G41" s="16">
        <f>IF('[5]Video Analysis'!$J$384="","",'[5]Video Analysis'!$J$384)</f>
        <v>0</v>
      </c>
      <c r="H41" s="16">
        <f>IF('[5]Video Analysis'!$K$384="","",'[5]Video Analysis'!$K$384)</f>
        <v>0</v>
      </c>
      <c r="I41" s="16">
        <f>IF('[5]Video Analysis'!$L$384="","",'[5]Video Analysis'!$L$384)</f>
        <v>100</v>
      </c>
      <c r="J41" s="16">
        <f>IF('[5]Video Analysis'!$M$384="","",'[5]Video Analysis'!$M$384)</f>
        <v>0</v>
      </c>
      <c r="K41" s="16">
        <f>IF('[5]Video Analysis'!$N$384="","",'[5]Video Analysis'!$N$384)</f>
        <v>0</v>
      </c>
      <c r="L41" s="16">
        <f>IF('[5]Video Analysis'!$O$384="","",'[5]Video Analysis'!$O$384)</f>
        <v>100</v>
      </c>
      <c r="M41" s="17" t="str">
        <f t="shared" si="3"/>
        <v/>
      </c>
      <c r="N41" s="17" t="str">
        <f t="shared" si="3"/>
        <v/>
      </c>
      <c r="O41" s="17" t="str">
        <f t="shared" si="3"/>
        <v/>
      </c>
      <c r="P41" s="17" t="s">
        <v>19</v>
      </c>
      <c r="T41" s="23">
        <f t="shared" si="4"/>
        <v>-73.37602911517024</v>
      </c>
      <c r="U41" s="23">
        <f t="shared" si="4"/>
        <v>40.900727366097271</v>
      </c>
      <c r="V41" s="24">
        <f t="shared" si="5"/>
        <v>0</v>
      </c>
      <c r="W41" s="24">
        <f t="shared" si="5"/>
        <v>0</v>
      </c>
      <c r="X41" s="24">
        <f t="shared" si="5"/>
        <v>100</v>
      </c>
      <c r="Y41" s="24">
        <f t="shared" si="6"/>
        <v>0</v>
      </c>
      <c r="Z41" s="24">
        <f t="shared" si="6"/>
        <v>0</v>
      </c>
      <c r="AA41" s="24">
        <f t="shared" si="6"/>
        <v>0</v>
      </c>
      <c r="AB41" s="17" t="str">
        <f t="shared" si="7"/>
        <v/>
      </c>
      <c r="AC41" s="17" t="str">
        <f t="shared" si="7"/>
        <v/>
      </c>
      <c r="AD41" s="17" t="str">
        <f t="shared" si="7"/>
        <v/>
      </c>
      <c r="AE41" s="25" t="str">
        <f t="shared" si="8"/>
        <v/>
      </c>
      <c r="AF41" s="25" t="str">
        <f t="shared" si="2"/>
        <v xml:space="preserve">10% NM </v>
      </c>
    </row>
    <row r="42" spans="1:32" x14ac:dyDescent="0.35">
      <c r="A42" s="14" t="str">
        <f>IF('[5]Video Analysis'!$B$394="","",'[5]Video Analysis'!$B$394)</f>
        <v/>
      </c>
      <c r="B42" s="15">
        <f>IF('[5]Video Analysis'!$Q$394="","",'[5]Video Analysis'!$Q$394)</f>
        <v>-73.37602911517024</v>
      </c>
      <c r="C42" s="15">
        <f>IF('[5]Video Analysis'!$P$394="","",'[5]Video Analysis'!$P$394)</f>
        <v>40.900727366097271</v>
      </c>
      <c r="D42" s="16">
        <f>IF('[5]Video Analysis'!$G$394="","",'[5]Video Analysis'!$G$394)</f>
        <v>0</v>
      </c>
      <c r="E42" s="16">
        <f>IF('[5]Video Analysis'!$H$394="","",'[5]Video Analysis'!$H$394)</f>
        <v>0</v>
      </c>
      <c r="F42" s="16">
        <f>IF('[5]Video Analysis'!$I$394="","",'[5]Video Analysis'!$I$394)</f>
        <v>100</v>
      </c>
      <c r="G42" s="16">
        <f>IF('[5]Video Analysis'!$J$394="","",'[5]Video Analysis'!$J$394)</f>
        <v>0</v>
      </c>
      <c r="H42" s="16">
        <f>IF('[5]Video Analysis'!$K$394="","",'[5]Video Analysis'!$K$394)</f>
        <v>0</v>
      </c>
      <c r="I42" s="16">
        <f>IF('[5]Video Analysis'!$L$394="","",'[5]Video Analysis'!$L$394)</f>
        <v>100</v>
      </c>
      <c r="J42" s="16">
        <f>IF('[5]Video Analysis'!$M$394="","",'[5]Video Analysis'!$M$394)</f>
        <v>0</v>
      </c>
      <c r="K42" s="16">
        <f>IF('[5]Video Analysis'!$N$394="","",'[5]Video Analysis'!$N$394)</f>
        <v>0</v>
      </c>
      <c r="L42" s="16">
        <f>IF('[5]Video Analysis'!$O$394="","",'[5]Video Analysis'!$O$394)</f>
        <v>100</v>
      </c>
      <c r="M42" s="17" t="str">
        <f t="shared" si="3"/>
        <v/>
      </c>
      <c r="N42" s="17" t="str">
        <f t="shared" si="3"/>
        <v/>
      </c>
      <c r="O42" s="17" t="str">
        <f t="shared" si="3"/>
        <v/>
      </c>
      <c r="P42" s="17"/>
      <c r="T42" s="23">
        <f t="shared" si="4"/>
        <v>-73.37602911517024</v>
      </c>
      <c r="U42" s="23">
        <f t="shared" si="4"/>
        <v>40.900727366097271</v>
      </c>
      <c r="V42" s="24">
        <f t="shared" si="5"/>
        <v>0</v>
      </c>
      <c r="W42" s="24">
        <f t="shared" si="5"/>
        <v>0</v>
      </c>
      <c r="X42" s="24">
        <f t="shared" si="5"/>
        <v>100</v>
      </c>
      <c r="Y42" s="24">
        <f t="shared" si="6"/>
        <v>0</v>
      </c>
      <c r="Z42" s="24">
        <f t="shared" si="6"/>
        <v>0</v>
      </c>
      <c r="AA42" s="24">
        <f t="shared" si="6"/>
        <v>0</v>
      </c>
      <c r="AB42" s="17" t="str">
        <f t="shared" si="7"/>
        <v/>
      </c>
      <c r="AC42" s="17" t="str">
        <f t="shared" si="7"/>
        <v/>
      </c>
      <c r="AD42" s="17" t="str">
        <f t="shared" si="7"/>
        <v/>
      </c>
      <c r="AE42" s="25" t="str">
        <f t="shared" si="8"/>
        <v/>
      </c>
      <c r="AF42" s="25" t="str">
        <f t="shared" si="2"/>
        <v/>
      </c>
    </row>
    <row r="43" spans="1:32" x14ac:dyDescent="0.35">
      <c r="A43" s="14" t="str">
        <f>IF('[5]Video Analysis'!$B$404="","",'[5]Video Analysis'!$B$404)</f>
        <v/>
      </c>
      <c r="B43" s="15" t="str">
        <f>IF('[5]Video Analysis'!$Q$404="","",'[5]Video Analysis'!$Q$404)</f>
        <v/>
      </c>
      <c r="C43" s="15" t="str">
        <f>IF('[5]Video Analysis'!$P$404="","",'[5]Video Analysis'!$P$404)</f>
        <v/>
      </c>
      <c r="D43" s="16" t="str">
        <f>IF('[5]Video Analysis'!$G$404="","",'[5]Video Analysis'!$G$404)</f>
        <v/>
      </c>
      <c r="E43" s="16" t="str">
        <f>IF('[5]Video Analysis'!$H$404="","",'[5]Video Analysis'!$H$404)</f>
        <v/>
      </c>
      <c r="F43" s="16" t="str">
        <f>IF('[5]Video Analysis'!$I$404="","",'[5]Video Analysis'!$I$404)</f>
        <v/>
      </c>
      <c r="G43" s="16" t="str">
        <f>IF('[5]Video Analysis'!$J$404="","",'[5]Video Analysis'!$J$404)</f>
        <v/>
      </c>
      <c r="H43" s="16" t="str">
        <f>IF('[5]Video Analysis'!$K$404="","",'[5]Video Analysis'!$K$404)</f>
        <v/>
      </c>
      <c r="I43" s="16" t="str">
        <f>IF('[5]Video Analysis'!$L$404="","",'[5]Video Analysis'!$L$404)</f>
        <v/>
      </c>
      <c r="J43" s="16" t="str">
        <f>IF('[5]Video Analysis'!$M$404="","",'[5]Video Analysis'!$M$404)</f>
        <v/>
      </c>
      <c r="K43" s="16" t="str">
        <f>IF('[5]Video Analysis'!$N$404="","",'[5]Video Analysis'!$N$404)</f>
        <v/>
      </c>
      <c r="L43" s="16" t="str">
        <f>IF('[5]Video Analysis'!$O$404="","",'[5]Video Analysis'!$O$404)</f>
        <v/>
      </c>
      <c r="M43" s="17" t="str">
        <f t="shared" si="3"/>
        <v/>
      </c>
      <c r="N43" s="17" t="str">
        <f t="shared" si="3"/>
        <v/>
      </c>
      <c r="O43" s="17" t="str">
        <f t="shared" si="3"/>
        <v/>
      </c>
      <c r="P43" s="17"/>
      <c r="T43" s="23" t="str">
        <f t="shared" si="4"/>
        <v/>
      </c>
      <c r="U43" s="23" t="str">
        <f t="shared" si="4"/>
        <v/>
      </c>
      <c r="V43" s="24" t="str">
        <f t="shared" si="5"/>
        <v/>
      </c>
      <c r="W43" s="24" t="str">
        <f t="shared" si="5"/>
        <v/>
      </c>
      <c r="X43" s="24" t="str">
        <f t="shared" si="5"/>
        <v/>
      </c>
      <c r="Y43" s="24" t="str">
        <f t="shared" si="6"/>
        <v/>
      </c>
      <c r="Z43" s="24" t="str">
        <f t="shared" si="6"/>
        <v/>
      </c>
      <c r="AA43" s="24" t="str">
        <f t="shared" si="6"/>
        <v/>
      </c>
      <c r="AB43" s="17" t="str">
        <f t="shared" si="7"/>
        <v/>
      </c>
      <c r="AC43" s="17" t="str">
        <f t="shared" si="7"/>
        <v/>
      </c>
      <c r="AD43" s="17" t="str">
        <f t="shared" si="7"/>
        <v/>
      </c>
      <c r="AE43" s="25" t="str">
        <f t="shared" si="8"/>
        <v/>
      </c>
      <c r="AF43" s="25" t="str">
        <f t="shared" si="2"/>
        <v/>
      </c>
    </row>
    <row r="44" spans="1:32" x14ac:dyDescent="0.35">
      <c r="A44" s="14" t="str">
        <f>IF('[5]Video Analysis'!$B$414="","",'[5]Video Analysis'!$B$414)</f>
        <v/>
      </c>
      <c r="B44" s="15" t="str">
        <f>IF('[5]Video Analysis'!$Q$414="","",'[5]Video Analysis'!$Q$414)</f>
        <v/>
      </c>
      <c r="C44" s="15" t="str">
        <f>IF('[5]Video Analysis'!$P$414="","",'[5]Video Analysis'!$P$414)</f>
        <v/>
      </c>
      <c r="D44" s="16" t="str">
        <f>IF('[5]Video Analysis'!$G$414="","",'[5]Video Analysis'!$G$414)</f>
        <v/>
      </c>
      <c r="E44" s="16" t="str">
        <f>IF('[5]Video Analysis'!$H$414="","",'[5]Video Analysis'!$H$414)</f>
        <v/>
      </c>
      <c r="F44" s="16" t="str">
        <f>IF('[5]Video Analysis'!$I$414="","",'[5]Video Analysis'!$I$414)</f>
        <v/>
      </c>
      <c r="G44" s="16" t="str">
        <f>IF('[5]Video Analysis'!$J$414="","",'[5]Video Analysis'!$J$414)</f>
        <v/>
      </c>
      <c r="H44" s="16" t="str">
        <f>IF('[5]Video Analysis'!$K$414="","",'[5]Video Analysis'!$K$414)</f>
        <v/>
      </c>
      <c r="I44" s="16" t="str">
        <f>IF('[5]Video Analysis'!$L$414="","",'[5]Video Analysis'!$L$414)</f>
        <v/>
      </c>
      <c r="J44" s="16" t="str">
        <f>IF('[5]Video Analysis'!$M$414="","",'[5]Video Analysis'!$M$414)</f>
        <v/>
      </c>
      <c r="K44" s="16" t="str">
        <f>IF('[5]Video Analysis'!$N$414="","",'[5]Video Analysis'!$N$414)</f>
        <v/>
      </c>
      <c r="L44" s="16" t="str">
        <f>IF('[5]Video Analysis'!$O$414="","",'[5]Video Analysis'!$O$414)</f>
        <v/>
      </c>
      <c r="M44" s="17" t="str">
        <f t="shared" si="3"/>
        <v/>
      </c>
      <c r="N44" s="17" t="str">
        <f t="shared" si="3"/>
        <v/>
      </c>
      <c r="O44" s="17" t="str">
        <f t="shared" si="3"/>
        <v/>
      </c>
      <c r="P44" s="17"/>
      <c r="T44" s="23" t="str">
        <f t="shared" si="4"/>
        <v/>
      </c>
      <c r="U44" s="23" t="str">
        <f t="shared" si="4"/>
        <v/>
      </c>
      <c r="V44" s="24" t="str">
        <f t="shared" si="5"/>
        <v/>
      </c>
      <c r="W44" s="24" t="str">
        <f t="shared" si="5"/>
        <v/>
      </c>
      <c r="X44" s="24" t="str">
        <f t="shared" si="5"/>
        <v/>
      </c>
      <c r="Y44" s="24" t="str">
        <f t="shared" si="6"/>
        <v/>
      </c>
      <c r="Z44" s="24" t="str">
        <f t="shared" si="6"/>
        <v/>
      </c>
      <c r="AA44" s="24" t="str">
        <f t="shared" si="6"/>
        <v/>
      </c>
      <c r="AB44" s="17" t="str">
        <f t="shared" si="7"/>
        <v/>
      </c>
      <c r="AC44" s="17" t="str">
        <f t="shared" si="7"/>
        <v/>
      </c>
      <c r="AD44" s="17" t="str">
        <f t="shared" si="7"/>
        <v/>
      </c>
      <c r="AE44" s="25" t="str">
        <f t="shared" si="8"/>
        <v/>
      </c>
      <c r="AF44" s="25" t="str">
        <f t="shared" si="2"/>
        <v/>
      </c>
    </row>
    <row r="45" spans="1:32" x14ac:dyDescent="0.35">
      <c r="A45" s="14" t="str">
        <f>IF('[5]Video Analysis'!$B$424="","",'[5]Video Analysis'!$B$424)</f>
        <v/>
      </c>
      <c r="B45" s="15" t="str">
        <f>IF('[5]Video Analysis'!$Q$424="","",'[5]Video Analysis'!$Q$424)</f>
        <v/>
      </c>
      <c r="C45" s="15" t="str">
        <f>IF('[5]Video Analysis'!$P$424="","",'[5]Video Analysis'!$P$424)</f>
        <v/>
      </c>
      <c r="D45" s="16" t="str">
        <f>IF('[5]Video Analysis'!$G$424="","",'[5]Video Analysis'!$G$424)</f>
        <v/>
      </c>
      <c r="E45" s="16" t="str">
        <f>IF('[5]Video Analysis'!$H$424="","",'[5]Video Analysis'!$H$424)</f>
        <v/>
      </c>
      <c r="F45" s="16" t="str">
        <f>IF('[5]Video Analysis'!$I$424="","",'[5]Video Analysis'!$I$424)</f>
        <v/>
      </c>
      <c r="G45" s="16" t="str">
        <f>IF('[5]Video Analysis'!$J$424="","",'[5]Video Analysis'!$J$424)</f>
        <v/>
      </c>
      <c r="H45" s="16" t="str">
        <f>IF('[5]Video Analysis'!$K$424="","",'[5]Video Analysis'!$K$424)</f>
        <v/>
      </c>
      <c r="I45" s="16" t="str">
        <f>IF('[5]Video Analysis'!$L$424="","",'[5]Video Analysis'!$L$424)</f>
        <v/>
      </c>
      <c r="J45" s="16" t="str">
        <f>IF('[5]Video Analysis'!$M$424="","",'[5]Video Analysis'!$M$424)</f>
        <v/>
      </c>
      <c r="K45" s="16" t="str">
        <f>IF('[5]Video Analysis'!$N$424="","",'[5]Video Analysis'!$N$424)</f>
        <v/>
      </c>
      <c r="L45" s="16" t="str">
        <f>IF('[5]Video Analysis'!$O$424="","",'[5]Video Analysis'!$O$424)</f>
        <v/>
      </c>
      <c r="M45" s="17" t="str">
        <f t="shared" si="3"/>
        <v/>
      </c>
      <c r="N45" s="17" t="str">
        <f t="shared" si="3"/>
        <v/>
      </c>
      <c r="O45" s="17" t="str">
        <f t="shared" si="3"/>
        <v/>
      </c>
      <c r="P45" s="17"/>
      <c r="T45" s="23" t="str">
        <f t="shared" si="4"/>
        <v/>
      </c>
      <c r="U45" s="23" t="str">
        <f t="shared" si="4"/>
        <v/>
      </c>
      <c r="V45" s="24" t="str">
        <f t="shared" si="5"/>
        <v/>
      </c>
      <c r="W45" s="24" t="str">
        <f t="shared" si="5"/>
        <v/>
      </c>
      <c r="X45" s="24" t="str">
        <f t="shared" si="5"/>
        <v/>
      </c>
      <c r="Y45" s="24" t="str">
        <f t="shared" si="6"/>
        <v/>
      </c>
      <c r="Z45" s="24" t="str">
        <f t="shared" si="6"/>
        <v/>
      </c>
      <c r="AA45" s="24" t="str">
        <f t="shared" si="6"/>
        <v/>
      </c>
      <c r="AB45" s="17" t="str">
        <f t="shared" si="7"/>
        <v/>
      </c>
      <c r="AC45" s="17" t="str">
        <f t="shared" si="7"/>
        <v/>
      </c>
      <c r="AD45" s="17" t="str">
        <f t="shared" si="7"/>
        <v/>
      </c>
      <c r="AE45" s="25" t="str">
        <f t="shared" si="8"/>
        <v/>
      </c>
      <c r="AF45" s="25" t="str">
        <f t="shared" si="2"/>
        <v/>
      </c>
    </row>
    <row r="46" spans="1:32" x14ac:dyDescent="0.35">
      <c r="A46" s="14" t="str">
        <f>IF('[5]Video Analysis'!$B$434="","",'[5]Video Analysis'!$B$434)</f>
        <v/>
      </c>
      <c r="B46" s="15" t="str">
        <f>IF('[5]Video Analysis'!$Q$434="","",'[5]Video Analysis'!$Q$434)</f>
        <v/>
      </c>
      <c r="C46" s="15" t="str">
        <f>IF('[5]Video Analysis'!$P$434="","",'[5]Video Analysis'!$P$434)</f>
        <v/>
      </c>
      <c r="D46" s="16" t="str">
        <f>IF('[5]Video Analysis'!$G$434="","",'[5]Video Analysis'!$G$434)</f>
        <v/>
      </c>
      <c r="E46" s="16" t="str">
        <f>IF('[5]Video Analysis'!$H$434="","",'[5]Video Analysis'!$H$434)</f>
        <v/>
      </c>
      <c r="F46" s="16" t="str">
        <f>IF('[5]Video Analysis'!$I$434="","",'[5]Video Analysis'!$I$434)</f>
        <v/>
      </c>
      <c r="G46" s="16" t="str">
        <f>IF('[5]Video Analysis'!$J$434="","",'[5]Video Analysis'!$J$434)</f>
        <v/>
      </c>
      <c r="H46" s="16" t="str">
        <f>IF('[5]Video Analysis'!$K$434="","",'[5]Video Analysis'!$K$434)</f>
        <v/>
      </c>
      <c r="I46" s="16" t="str">
        <f>IF('[5]Video Analysis'!$L$434="","",'[5]Video Analysis'!$L$434)</f>
        <v/>
      </c>
      <c r="J46" s="16" t="str">
        <f>IF('[5]Video Analysis'!$M$434="","",'[5]Video Analysis'!$M$434)</f>
        <v/>
      </c>
      <c r="K46" s="16" t="str">
        <f>IF('[5]Video Analysis'!$N$434="","",'[5]Video Analysis'!$N$434)</f>
        <v/>
      </c>
      <c r="L46" s="16" t="str">
        <f>IF('[5]Video Analysis'!$O$434="","",'[5]Video Analysis'!$O$434)</f>
        <v/>
      </c>
      <c r="M46" s="17" t="str">
        <f t="shared" si="3"/>
        <v/>
      </c>
      <c r="N46" s="17" t="str">
        <f t="shared" si="3"/>
        <v/>
      </c>
      <c r="O46" s="17" t="str">
        <f t="shared" si="3"/>
        <v/>
      </c>
      <c r="P46" s="17"/>
      <c r="T46" s="23" t="str">
        <f t="shared" si="4"/>
        <v/>
      </c>
      <c r="U46" s="23" t="str">
        <f t="shared" si="4"/>
        <v/>
      </c>
      <c r="V46" s="24" t="str">
        <f t="shared" si="5"/>
        <v/>
      </c>
      <c r="W46" s="24" t="str">
        <f t="shared" si="5"/>
        <v/>
      </c>
      <c r="X46" s="24" t="str">
        <f t="shared" si="5"/>
        <v/>
      </c>
      <c r="Y46" s="24" t="str">
        <f t="shared" si="6"/>
        <v/>
      </c>
      <c r="Z46" s="24" t="str">
        <f t="shared" si="6"/>
        <v/>
      </c>
      <c r="AA46" s="24" t="str">
        <f t="shared" si="6"/>
        <v/>
      </c>
      <c r="AB46" s="17" t="str">
        <f t="shared" si="7"/>
        <v/>
      </c>
      <c r="AC46" s="17" t="str">
        <f t="shared" si="7"/>
        <v/>
      </c>
      <c r="AD46" s="17" t="str">
        <f t="shared" si="7"/>
        <v/>
      </c>
      <c r="AE46" s="25" t="str">
        <f t="shared" si="8"/>
        <v/>
      </c>
      <c r="AF46" s="25" t="str">
        <f t="shared" si="2"/>
        <v/>
      </c>
    </row>
    <row r="47" spans="1:32" x14ac:dyDescent="0.35">
      <c r="A47" s="14" t="str">
        <f>IF('[5]Video Analysis'!$B$444="","",'[5]Video Analysis'!$B$444)</f>
        <v/>
      </c>
      <c r="B47" s="15" t="str">
        <f>IF('[5]Video Analysis'!$Q$444="","",'[5]Video Analysis'!$Q$444)</f>
        <v/>
      </c>
      <c r="C47" s="15" t="str">
        <f>IF('[5]Video Analysis'!$P$444="","",'[5]Video Analysis'!$P$444)</f>
        <v/>
      </c>
      <c r="D47" s="16" t="str">
        <f>IF('[5]Video Analysis'!$G$444="","",'[5]Video Analysis'!$G$444)</f>
        <v/>
      </c>
      <c r="E47" s="16" t="str">
        <f>IF('[5]Video Analysis'!$H$444="","",'[5]Video Analysis'!$H$444)</f>
        <v/>
      </c>
      <c r="F47" s="16" t="str">
        <f>IF('[5]Video Analysis'!$I$444="","",'[5]Video Analysis'!$I$444)</f>
        <v/>
      </c>
      <c r="G47" s="16" t="str">
        <f>IF('[5]Video Analysis'!$J$444="","",'[5]Video Analysis'!$J$444)</f>
        <v/>
      </c>
      <c r="H47" s="16" t="str">
        <f>IF('[5]Video Analysis'!$K$444="","",'[5]Video Analysis'!$K$444)</f>
        <v/>
      </c>
      <c r="I47" s="16" t="str">
        <f>IF('[5]Video Analysis'!$L$444="","",'[5]Video Analysis'!$L$444)</f>
        <v/>
      </c>
      <c r="J47" s="16" t="str">
        <f>IF('[5]Video Analysis'!$M$444="","",'[5]Video Analysis'!$M$444)</f>
        <v/>
      </c>
      <c r="K47" s="16" t="str">
        <f>IF('[5]Video Analysis'!$N$444="","",'[5]Video Analysis'!$N$444)</f>
        <v/>
      </c>
      <c r="L47" s="16" t="str">
        <f>IF('[5]Video Analysis'!$O$444="","",'[5]Video Analysis'!$O$444)</f>
        <v/>
      </c>
      <c r="M47" s="17" t="str">
        <f t="shared" si="3"/>
        <v/>
      </c>
      <c r="N47" s="17" t="str">
        <f t="shared" si="3"/>
        <v/>
      </c>
      <c r="O47" s="17" t="str">
        <f t="shared" si="3"/>
        <v/>
      </c>
      <c r="P47" s="17"/>
      <c r="T47" s="23" t="str">
        <f t="shared" si="4"/>
        <v/>
      </c>
      <c r="U47" s="23" t="str">
        <f t="shared" si="4"/>
        <v/>
      </c>
      <c r="V47" s="24" t="str">
        <f t="shared" si="5"/>
        <v/>
      </c>
      <c r="W47" s="24" t="str">
        <f t="shared" si="5"/>
        <v/>
      </c>
      <c r="X47" s="24" t="str">
        <f t="shared" si="5"/>
        <v/>
      </c>
      <c r="Y47" s="24" t="str">
        <f t="shared" si="6"/>
        <v/>
      </c>
      <c r="Z47" s="24" t="str">
        <f t="shared" si="6"/>
        <v/>
      </c>
      <c r="AA47" s="24" t="str">
        <f t="shared" si="6"/>
        <v/>
      </c>
      <c r="AB47" s="17" t="str">
        <f t="shared" si="7"/>
        <v/>
      </c>
      <c r="AC47" s="17" t="str">
        <f t="shared" si="7"/>
        <v/>
      </c>
      <c r="AD47" s="17" t="str">
        <f t="shared" si="7"/>
        <v/>
      </c>
      <c r="AE47" s="25" t="str">
        <f t="shared" si="8"/>
        <v/>
      </c>
      <c r="AF47" s="25" t="str">
        <f t="shared" si="2"/>
        <v/>
      </c>
    </row>
    <row r="48" spans="1:32" x14ac:dyDescent="0.35">
      <c r="A48" s="14" t="str">
        <f>IF('[5]Video Analysis'!$B$454="","",'[5]Video Analysis'!$B$454)</f>
        <v/>
      </c>
      <c r="B48" s="15" t="str">
        <f>IF('[5]Video Analysis'!$Q$454="","",'[5]Video Analysis'!$Q$454)</f>
        <v/>
      </c>
      <c r="C48" s="15" t="str">
        <f>IF('[5]Video Analysis'!$P$454="","",'[5]Video Analysis'!$P$454)</f>
        <v/>
      </c>
      <c r="D48" s="16" t="str">
        <f>IF('[5]Video Analysis'!$G$454="","",'[5]Video Analysis'!$G$454)</f>
        <v/>
      </c>
      <c r="E48" s="16" t="str">
        <f>IF('[5]Video Analysis'!$H$454="","",'[5]Video Analysis'!$H$454)</f>
        <v/>
      </c>
      <c r="F48" s="16" t="str">
        <f>IF('[5]Video Analysis'!$I$454="","",'[5]Video Analysis'!$I$454)</f>
        <v/>
      </c>
      <c r="G48" s="16" t="str">
        <f>IF('[5]Video Analysis'!$J$454="","",'[5]Video Analysis'!$J$454)</f>
        <v/>
      </c>
      <c r="H48" s="16" t="str">
        <f>IF('[5]Video Analysis'!$K$454="","",'[5]Video Analysis'!$K$454)</f>
        <v/>
      </c>
      <c r="I48" s="16" t="str">
        <f>IF('[5]Video Analysis'!$L$454="","",'[5]Video Analysis'!$L$454)</f>
        <v/>
      </c>
      <c r="J48" s="16" t="str">
        <f>IF('[5]Video Analysis'!$M$454="","",'[5]Video Analysis'!$M$454)</f>
        <v/>
      </c>
      <c r="K48" s="16" t="str">
        <f>IF('[5]Video Analysis'!$N$454="","",'[5]Video Analysis'!$N$454)</f>
        <v/>
      </c>
      <c r="L48" s="16" t="str">
        <f>IF('[5]Video Analysis'!$O$454="","",'[5]Video Analysis'!$O$454)</f>
        <v/>
      </c>
      <c r="M48" s="17" t="str">
        <f t="shared" si="3"/>
        <v/>
      </c>
      <c r="N48" s="17" t="str">
        <f t="shared" si="3"/>
        <v/>
      </c>
      <c r="O48" s="17" t="str">
        <f t="shared" si="3"/>
        <v/>
      </c>
      <c r="P48" s="17"/>
      <c r="T48" s="23" t="str">
        <f t="shared" si="4"/>
        <v/>
      </c>
      <c r="U48" s="23" t="str">
        <f t="shared" si="4"/>
        <v/>
      </c>
      <c r="V48" s="24" t="str">
        <f t="shared" si="5"/>
        <v/>
      </c>
      <c r="W48" s="24" t="str">
        <f t="shared" si="5"/>
        <v/>
      </c>
      <c r="X48" s="24" t="str">
        <f t="shared" si="5"/>
        <v/>
      </c>
      <c r="Y48" s="24" t="str">
        <f t="shared" si="6"/>
        <v/>
      </c>
      <c r="Z48" s="24" t="str">
        <f t="shared" si="6"/>
        <v/>
      </c>
      <c r="AA48" s="24" t="str">
        <f t="shared" si="6"/>
        <v/>
      </c>
      <c r="AB48" s="17" t="str">
        <f t="shared" si="7"/>
        <v/>
      </c>
      <c r="AC48" s="17" t="str">
        <f t="shared" si="7"/>
        <v/>
      </c>
      <c r="AD48" s="17" t="str">
        <f t="shared" si="7"/>
        <v/>
      </c>
      <c r="AE48" s="25" t="str">
        <f t="shared" si="8"/>
        <v/>
      </c>
      <c r="AF48" s="25" t="str">
        <f t="shared" si="2"/>
        <v/>
      </c>
    </row>
    <row r="49" spans="1:32" x14ac:dyDescent="0.35">
      <c r="A49" s="14" t="str">
        <f>IF('[5]Video Analysis'!$B$464="","",'[5]Video Analysis'!$B$464)</f>
        <v/>
      </c>
      <c r="B49" s="15" t="str">
        <f>IF('[5]Video Analysis'!$Q$464="","",'[5]Video Analysis'!$Q$464)</f>
        <v/>
      </c>
      <c r="C49" s="15" t="str">
        <f>IF('[5]Video Analysis'!$P$464="","",'[5]Video Analysis'!$P$464)</f>
        <v/>
      </c>
      <c r="D49" s="16" t="str">
        <f>IF('[5]Video Analysis'!$G$464="","",'[5]Video Analysis'!$G$464)</f>
        <v/>
      </c>
      <c r="E49" s="16" t="str">
        <f>IF('[5]Video Analysis'!$H$464="","",'[5]Video Analysis'!$H$464)</f>
        <v/>
      </c>
      <c r="F49" s="16" t="str">
        <f>IF('[5]Video Analysis'!$I$464="","",'[5]Video Analysis'!$I$464)</f>
        <v/>
      </c>
      <c r="G49" s="16" t="str">
        <f>IF('[5]Video Analysis'!$J$464="","",'[5]Video Analysis'!$J$464)</f>
        <v/>
      </c>
      <c r="H49" s="16" t="str">
        <f>IF('[5]Video Analysis'!$K$464="","",'[5]Video Analysis'!$K$464)</f>
        <v/>
      </c>
      <c r="I49" s="16" t="str">
        <f>IF('[5]Video Analysis'!$L$464="","",'[5]Video Analysis'!$L$464)</f>
        <v/>
      </c>
      <c r="J49" s="16" t="str">
        <f>IF('[5]Video Analysis'!$M$464="","",'[5]Video Analysis'!$M$464)</f>
        <v/>
      </c>
      <c r="K49" s="16" t="str">
        <f>IF('[5]Video Analysis'!$N$464="","",'[5]Video Analysis'!$N$464)</f>
        <v/>
      </c>
      <c r="L49" s="16" t="str">
        <f>IF('[5]Video Analysis'!$O$464="","",'[5]Video Analysis'!$O$464)</f>
        <v/>
      </c>
      <c r="M49" s="17" t="str">
        <f t="shared" si="3"/>
        <v/>
      </c>
      <c r="N49" s="17" t="str">
        <f t="shared" si="3"/>
        <v/>
      </c>
      <c r="O49" s="17" t="str">
        <f t="shared" si="3"/>
        <v/>
      </c>
      <c r="P49" s="17"/>
      <c r="T49" s="23" t="str">
        <f t="shared" si="4"/>
        <v/>
      </c>
      <c r="U49" s="23" t="str">
        <f t="shared" si="4"/>
        <v/>
      </c>
      <c r="V49" s="24" t="str">
        <f t="shared" si="5"/>
        <v/>
      </c>
      <c r="W49" s="24" t="str">
        <f t="shared" si="5"/>
        <v/>
      </c>
      <c r="X49" s="24" t="str">
        <f t="shared" si="5"/>
        <v/>
      </c>
      <c r="Y49" s="24" t="str">
        <f t="shared" si="6"/>
        <v/>
      </c>
      <c r="Z49" s="24" t="str">
        <f t="shared" si="6"/>
        <v/>
      </c>
      <c r="AA49" s="24" t="str">
        <f t="shared" si="6"/>
        <v/>
      </c>
      <c r="AB49" s="17" t="str">
        <f t="shared" si="7"/>
        <v/>
      </c>
      <c r="AC49" s="17" t="str">
        <f t="shared" si="7"/>
        <v/>
      </c>
      <c r="AD49" s="17" t="str">
        <f t="shared" si="7"/>
        <v/>
      </c>
      <c r="AE49" s="25" t="str">
        <f t="shared" si="8"/>
        <v/>
      </c>
      <c r="AF49" s="25" t="str">
        <f t="shared" si="2"/>
        <v/>
      </c>
    </row>
    <row r="50" spans="1:32" x14ac:dyDescent="0.35">
      <c r="A50" s="14" t="str">
        <f>IF('[5]Video Analysis'!$B$474="","",'[5]Video Analysis'!$B$474)</f>
        <v/>
      </c>
      <c r="B50" s="15" t="str">
        <f>IF('[5]Video Analysis'!$Q$474="","",'[5]Video Analysis'!$Q$474)</f>
        <v/>
      </c>
      <c r="C50" s="15" t="str">
        <f>IF('[5]Video Analysis'!$P$474="","",'[5]Video Analysis'!$P$474)</f>
        <v/>
      </c>
      <c r="D50" s="16" t="str">
        <f>IF('[5]Video Analysis'!$G$474="","",'[5]Video Analysis'!$G$474)</f>
        <v/>
      </c>
      <c r="E50" s="16" t="str">
        <f>IF('[5]Video Analysis'!$H$474="","",'[5]Video Analysis'!$H$474)</f>
        <v/>
      </c>
      <c r="F50" s="16" t="str">
        <f>IF('[5]Video Analysis'!$I$474="","",'[5]Video Analysis'!$I$474)</f>
        <v/>
      </c>
      <c r="G50" s="16" t="str">
        <f>IF('[5]Video Analysis'!$J$474="","",'[5]Video Analysis'!$J$474)</f>
        <v/>
      </c>
      <c r="H50" s="16" t="str">
        <f>IF('[5]Video Analysis'!$K$474="","",'[5]Video Analysis'!$K$474)</f>
        <v/>
      </c>
      <c r="I50" s="16" t="str">
        <f>IF('[5]Video Analysis'!$L$474="","",'[5]Video Analysis'!$L$474)</f>
        <v/>
      </c>
      <c r="J50" s="16" t="str">
        <f>IF('[5]Video Analysis'!$M$474="","",'[5]Video Analysis'!$M$474)</f>
        <v/>
      </c>
      <c r="K50" s="16" t="str">
        <f>IF('[5]Video Analysis'!$N$474="","",'[5]Video Analysis'!$N$474)</f>
        <v/>
      </c>
      <c r="L50" s="16" t="str">
        <f>IF('[5]Video Analysis'!$O$474="","",'[5]Video Analysis'!$O$474)</f>
        <v/>
      </c>
      <c r="M50" s="17" t="str">
        <f t="shared" si="3"/>
        <v/>
      </c>
      <c r="N50" s="17" t="str">
        <f t="shared" si="3"/>
        <v/>
      </c>
      <c r="O50" s="17" t="str">
        <f t="shared" si="3"/>
        <v/>
      </c>
      <c r="P50" s="17"/>
      <c r="T50" s="23" t="str">
        <f t="shared" si="4"/>
        <v/>
      </c>
      <c r="U50" s="23" t="str">
        <f t="shared" si="4"/>
        <v/>
      </c>
      <c r="V50" s="24" t="str">
        <f t="shared" si="5"/>
        <v/>
      </c>
      <c r="W50" s="24" t="str">
        <f t="shared" si="5"/>
        <v/>
      </c>
      <c r="X50" s="24" t="str">
        <f t="shared" si="5"/>
        <v/>
      </c>
      <c r="Y50" s="24" t="str">
        <f t="shared" si="6"/>
        <v/>
      </c>
      <c r="Z50" s="24" t="str">
        <f t="shared" si="6"/>
        <v/>
      </c>
      <c r="AA50" s="24" t="str">
        <f t="shared" si="6"/>
        <v/>
      </c>
      <c r="AB50" s="17" t="str">
        <f t="shared" si="7"/>
        <v/>
      </c>
      <c r="AC50" s="17" t="str">
        <f t="shared" si="7"/>
        <v/>
      </c>
      <c r="AD50" s="17" t="str">
        <f t="shared" si="7"/>
        <v/>
      </c>
      <c r="AE50" s="25" t="str">
        <f t="shared" si="8"/>
        <v/>
      </c>
      <c r="AF50" s="25" t="str">
        <f t="shared" si="2"/>
        <v/>
      </c>
    </row>
    <row r="51" spans="1:32" x14ac:dyDescent="0.35">
      <c r="A51" s="14" t="str">
        <f>IF('[5]Video Analysis'!$B$484="","",'[5]Video Analysis'!$B$484)</f>
        <v/>
      </c>
      <c r="B51" s="15" t="str">
        <f>IF('[5]Video Analysis'!$Q$484="","",'[5]Video Analysis'!$Q$484)</f>
        <v/>
      </c>
      <c r="C51" s="15" t="str">
        <f>IF('[5]Video Analysis'!$P$484="","",'[5]Video Analysis'!$P$484)</f>
        <v/>
      </c>
      <c r="D51" s="16" t="str">
        <f>IF('[5]Video Analysis'!$G$484="","",'[5]Video Analysis'!$G$484)</f>
        <v/>
      </c>
      <c r="E51" s="16" t="str">
        <f>IF('[5]Video Analysis'!$H$484="","",'[5]Video Analysis'!$H$484)</f>
        <v/>
      </c>
      <c r="F51" s="16" t="str">
        <f>IF('[5]Video Analysis'!$I$484="","",'[5]Video Analysis'!$I$484)</f>
        <v/>
      </c>
      <c r="G51" s="16" t="str">
        <f>IF('[5]Video Analysis'!$J$484="","",'[5]Video Analysis'!$J$484)</f>
        <v/>
      </c>
      <c r="H51" s="16" t="str">
        <f>IF('[5]Video Analysis'!$K$484="","",'[5]Video Analysis'!$K$484)</f>
        <v/>
      </c>
      <c r="I51" s="16" t="str">
        <f>IF('[5]Video Analysis'!$L$484="","",'[5]Video Analysis'!$L$484)</f>
        <v/>
      </c>
      <c r="J51" s="16" t="str">
        <f>IF('[5]Video Analysis'!$M$484="","",'[5]Video Analysis'!$M$484)</f>
        <v/>
      </c>
      <c r="K51" s="16" t="str">
        <f>IF('[5]Video Analysis'!$N$484="","",'[5]Video Analysis'!$N$484)</f>
        <v/>
      </c>
      <c r="L51" s="16" t="str">
        <f>IF('[5]Video Analysis'!$O$484="","",'[5]Video Analysis'!$O$484)</f>
        <v/>
      </c>
      <c r="M51" s="17" t="str">
        <f t="shared" si="3"/>
        <v/>
      </c>
      <c r="N51" s="17" t="str">
        <f t="shared" si="3"/>
        <v/>
      </c>
      <c r="O51" s="17" t="str">
        <f t="shared" si="3"/>
        <v/>
      </c>
      <c r="P51" s="17"/>
      <c r="T51" s="23" t="str">
        <f t="shared" si="4"/>
        <v/>
      </c>
      <c r="U51" s="23" t="str">
        <f t="shared" si="4"/>
        <v/>
      </c>
      <c r="V51" s="24" t="str">
        <f t="shared" si="5"/>
        <v/>
      </c>
      <c r="W51" s="24" t="str">
        <f t="shared" si="5"/>
        <v/>
      </c>
      <c r="X51" s="24" t="str">
        <f t="shared" si="5"/>
        <v/>
      </c>
      <c r="Y51" s="24" t="str">
        <f t="shared" si="6"/>
        <v/>
      </c>
      <c r="Z51" s="24" t="str">
        <f t="shared" si="6"/>
        <v/>
      </c>
      <c r="AA51" s="24" t="str">
        <f t="shared" si="6"/>
        <v/>
      </c>
      <c r="AB51" s="17" t="str">
        <f t="shared" si="7"/>
        <v/>
      </c>
      <c r="AC51" s="17" t="str">
        <f t="shared" si="7"/>
        <v/>
      </c>
      <c r="AD51" s="17" t="str">
        <f t="shared" si="7"/>
        <v/>
      </c>
      <c r="AE51" s="25" t="str">
        <f t="shared" si="8"/>
        <v/>
      </c>
      <c r="AF51" s="25" t="str">
        <f t="shared" si="2"/>
        <v/>
      </c>
    </row>
    <row r="52" spans="1:32" x14ac:dyDescent="0.35">
      <c r="A52" s="14" t="str">
        <f>IF('[5]Video Analysis'!$B$494="","",'[5]Video Analysis'!$B$494)</f>
        <v/>
      </c>
      <c r="B52" s="15" t="str">
        <f>IF('[5]Video Analysis'!$Q$494="","",'[5]Video Analysis'!$Q$494)</f>
        <v/>
      </c>
      <c r="C52" s="15" t="str">
        <f>IF('[5]Video Analysis'!$P$494="","",'[5]Video Analysis'!$P$494)</f>
        <v/>
      </c>
      <c r="D52" s="16" t="str">
        <f>IF('[5]Video Analysis'!$G$494="","",'[5]Video Analysis'!$G$494)</f>
        <v/>
      </c>
      <c r="E52" s="16" t="str">
        <f>IF('[5]Video Analysis'!$H$494="","",'[5]Video Analysis'!$H$494)</f>
        <v/>
      </c>
      <c r="F52" s="16" t="str">
        <f>IF('[5]Video Analysis'!$I$494="","",'[5]Video Analysis'!$I$494)</f>
        <v/>
      </c>
      <c r="G52" s="16" t="str">
        <f>IF('[5]Video Analysis'!$J$494="","",'[5]Video Analysis'!$J$494)</f>
        <v/>
      </c>
      <c r="H52" s="16" t="str">
        <f>IF('[5]Video Analysis'!$K$494="","",'[5]Video Analysis'!$K$494)</f>
        <v/>
      </c>
      <c r="I52" s="16" t="str">
        <f>IF('[5]Video Analysis'!$L$494="","",'[5]Video Analysis'!$L$494)</f>
        <v/>
      </c>
      <c r="J52" s="16" t="str">
        <f>IF('[5]Video Analysis'!$M$494="","",'[5]Video Analysis'!$M$494)</f>
        <v/>
      </c>
      <c r="K52" s="16" t="str">
        <f>IF('[5]Video Analysis'!$N$494="","",'[5]Video Analysis'!$N$494)</f>
        <v/>
      </c>
      <c r="L52" s="16" t="str">
        <f>IF('[5]Video Analysis'!$O$494="","",'[5]Video Analysis'!$O$494)</f>
        <v/>
      </c>
      <c r="M52" s="17" t="str">
        <f t="shared" si="3"/>
        <v/>
      </c>
      <c r="N52" s="17" t="str">
        <f t="shared" si="3"/>
        <v/>
      </c>
      <c r="O52" s="17" t="str">
        <f t="shared" si="3"/>
        <v/>
      </c>
      <c r="P52" s="17"/>
      <c r="T52" s="23" t="str">
        <f t="shared" si="4"/>
        <v/>
      </c>
      <c r="U52" s="23" t="str">
        <f t="shared" si="4"/>
        <v/>
      </c>
      <c r="V52" s="24" t="str">
        <f t="shared" si="5"/>
        <v/>
      </c>
      <c r="W52" s="24" t="str">
        <f t="shared" si="5"/>
        <v/>
      </c>
      <c r="X52" s="24" t="str">
        <f t="shared" si="5"/>
        <v/>
      </c>
      <c r="Y52" s="24" t="str">
        <f t="shared" si="6"/>
        <v/>
      </c>
      <c r="Z52" s="24" t="str">
        <f t="shared" si="6"/>
        <v/>
      </c>
      <c r="AA52" s="24" t="str">
        <f t="shared" si="6"/>
        <v/>
      </c>
      <c r="AB52" s="17" t="str">
        <f t="shared" si="7"/>
        <v/>
      </c>
      <c r="AC52" s="17" t="str">
        <f t="shared" si="7"/>
        <v/>
      </c>
      <c r="AD52" s="17" t="str">
        <f t="shared" si="7"/>
        <v/>
      </c>
      <c r="AE52" s="25" t="str">
        <f t="shared" si="8"/>
        <v/>
      </c>
      <c r="AF52" s="25" t="str">
        <f t="shared" si="2"/>
        <v/>
      </c>
    </row>
    <row r="53" spans="1:32" x14ac:dyDescent="0.35">
      <c r="A53" s="14" t="str">
        <f>IF('[5]Video Analysis'!$B$504="","",'[5]Video Analysis'!$B$504)</f>
        <v/>
      </c>
      <c r="B53" s="15" t="str">
        <f>IF('[5]Video Analysis'!$Q$504="","",'[5]Video Analysis'!$Q$504)</f>
        <v/>
      </c>
      <c r="C53" s="15" t="str">
        <f>IF('[5]Video Analysis'!$P$504="","",'[5]Video Analysis'!$P$504)</f>
        <v/>
      </c>
      <c r="D53" s="16" t="str">
        <f>IF('[5]Video Analysis'!$G$504="","",'[5]Video Analysis'!$G$504)</f>
        <v/>
      </c>
      <c r="E53" s="16" t="str">
        <f>IF('[5]Video Analysis'!$H$504="","",'[5]Video Analysis'!$H$504)</f>
        <v/>
      </c>
      <c r="F53" s="16" t="str">
        <f>IF('[5]Video Analysis'!$I$504="","",'[5]Video Analysis'!$I$504)</f>
        <v/>
      </c>
      <c r="G53" s="16" t="str">
        <f>IF('[5]Video Analysis'!$J$504="","",'[5]Video Analysis'!$J$504)</f>
        <v/>
      </c>
      <c r="H53" s="16" t="str">
        <f>IF('[5]Video Analysis'!$K$504="","",'[5]Video Analysis'!$K$504)</f>
        <v/>
      </c>
      <c r="I53" s="16" t="str">
        <f>IF('[5]Video Analysis'!$L$504="","",'[5]Video Analysis'!$L$504)</f>
        <v/>
      </c>
      <c r="J53" s="16" t="str">
        <f>IF('[5]Video Analysis'!$M$504="","",'[5]Video Analysis'!$M$504)</f>
        <v/>
      </c>
      <c r="K53" s="16" t="str">
        <f>IF('[5]Video Analysis'!$N$504="","",'[5]Video Analysis'!$N$504)</f>
        <v/>
      </c>
      <c r="L53" s="16" t="str">
        <f>IF('[5]Video Analysis'!$O$504="","",'[5]Video Analysis'!$O$504)</f>
        <v/>
      </c>
      <c r="M53" s="17" t="str">
        <f t="shared" si="3"/>
        <v/>
      </c>
      <c r="N53" s="17" t="str">
        <f t="shared" si="3"/>
        <v/>
      </c>
      <c r="O53" s="17" t="str">
        <f t="shared" si="3"/>
        <v/>
      </c>
      <c r="P53" s="17"/>
      <c r="T53" s="23" t="str">
        <f t="shared" si="4"/>
        <v/>
      </c>
      <c r="U53" s="23" t="str">
        <f t="shared" si="4"/>
        <v/>
      </c>
      <c r="V53" s="24" t="str">
        <f t="shared" si="5"/>
        <v/>
      </c>
      <c r="W53" s="24" t="str">
        <f t="shared" si="5"/>
        <v/>
      </c>
      <c r="X53" s="24" t="str">
        <f t="shared" si="5"/>
        <v/>
      </c>
      <c r="Y53" s="24" t="str">
        <f t="shared" si="6"/>
        <v/>
      </c>
      <c r="Z53" s="24" t="str">
        <f t="shared" si="6"/>
        <v/>
      </c>
      <c r="AA53" s="24" t="str">
        <f t="shared" si="6"/>
        <v/>
      </c>
      <c r="AB53" s="17" t="str">
        <f t="shared" si="7"/>
        <v/>
      </c>
      <c r="AC53" s="17" t="str">
        <f t="shared" si="7"/>
        <v/>
      </c>
      <c r="AD53" s="17" t="str">
        <f t="shared" si="7"/>
        <v/>
      </c>
      <c r="AE53" s="25" t="str">
        <f t="shared" si="8"/>
        <v/>
      </c>
      <c r="AF53" s="25" t="str">
        <f t="shared" si="2"/>
        <v/>
      </c>
    </row>
    <row r="54" spans="1:32" x14ac:dyDescent="0.35">
      <c r="A54" s="14" t="str">
        <f>IF('[5]Video Analysis'!$B$514="","",'[5]Video Analysis'!$B$514)</f>
        <v/>
      </c>
      <c r="B54" s="15" t="str">
        <f>IF('[5]Video Analysis'!$Q$514="","",'[5]Video Analysis'!$Q$514)</f>
        <v/>
      </c>
      <c r="C54" s="15" t="str">
        <f>IF('[5]Video Analysis'!$P$514="","",'[5]Video Analysis'!$P$514)</f>
        <v/>
      </c>
      <c r="D54" s="16" t="str">
        <f>IF('[5]Video Analysis'!$G$514="","",'[5]Video Analysis'!$G$514)</f>
        <v/>
      </c>
      <c r="E54" s="16" t="str">
        <f>IF('[5]Video Analysis'!$H$514="","",'[5]Video Analysis'!$H$514)</f>
        <v/>
      </c>
      <c r="F54" s="16" t="str">
        <f>IF('[5]Video Analysis'!$I$514="","",'[5]Video Analysis'!$I$514)</f>
        <v/>
      </c>
      <c r="G54" s="16" t="str">
        <f>IF('[5]Video Analysis'!$J$514="","",'[5]Video Analysis'!$J$514)</f>
        <v/>
      </c>
      <c r="H54" s="16" t="str">
        <f>IF('[5]Video Analysis'!$K$514="","",'[5]Video Analysis'!$K$514)</f>
        <v/>
      </c>
      <c r="I54" s="16" t="str">
        <f>IF('[5]Video Analysis'!$L$514="","",'[5]Video Analysis'!$L$514)</f>
        <v/>
      </c>
      <c r="J54" s="16" t="str">
        <f>IF('[5]Video Analysis'!$M$514="","",'[5]Video Analysis'!$M$514)</f>
        <v/>
      </c>
      <c r="K54" s="16" t="str">
        <f>IF('[5]Video Analysis'!$N$514="","",'[5]Video Analysis'!$N$514)</f>
        <v/>
      </c>
      <c r="L54" s="16" t="str">
        <f>IF('[5]Video Analysis'!$O$514="","",'[5]Video Analysis'!$O$514)</f>
        <v/>
      </c>
      <c r="M54" s="17" t="str">
        <f t="shared" si="3"/>
        <v/>
      </c>
      <c r="N54" s="17" t="str">
        <f t="shared" si="3"/>
        <v/>
      </c>
      <c r="O54" s="17" t="str">
        <f t="shared" si="3"/>
        <v/>
      </c>
      <c r="P54" s="17"/>
      <c r="T54" s="23" t="str">
        <f t="shared" si="4"/>
        <v/>
      </c>
      <c r="U54" s="23" t="str">
        <f t="shared" si="4"/>
        <v/>
      </c>
      <c r="V54" s="24" t="str">
        <f t="shared" si="5"/>
        <v/>
      </c>
      <c r="W54" s="24" t="str">
        <f t="shared" si="5"/>
        <v/>
      </c>
      <c r="X54" s="24" t="str">
        <f t="shared" si="5"/>
        <v/>
      </c>
      <c r="Y54" s="24" t="str">
        <f t="shared" si="6"/>
        <v/>
      </c>
      <c r="Z54" s="24" t="str">
        <f t="shared" si="6"/>
        <v/>
      </c>
      <c r="AA54" s="24" t="str">
        <f t="shared" si="6"/>
        <v/>
      </c>
      <c r="AB54" s="17" t="str">
        <f t="shared" si="7"/>
        <v/>
      </c>
      <c r="AC54" s="17" t="str">
        <f t="shared" si="7"/>
        <v/>
      </c>
      <c r="AD54" s="17" t="str">
        <f t="shared" si="7"/>
        <v/>
      </c>
      <c r="AE54" s="25" t="str">
        <f t="shared" si="8"/>
        <v/>
      </c>
      <c r="AF54" s="25" t="str">
        <f t="shared" si="2"/>
        <v/>
      </c>
    </row>
    <row r="55" spans="1:32" x14ac:dyDescent="0.35">
      <c r="A55" s="14" t="str">
        <f>IF('[5]Video Analysis'!$B$524="","",'[5]Video Analysis'!$B$524)</f>
        <v/>
      </c>
      <c r="B55" s="15" t="str">
        <f>IF('[5]Video Analysis'!$Q$524="","",'[5]Video Analysis'!$Q$524)</f>
        <v/>
      </c>
      <c r="C55" s="15" t="str">
        <f>IF('[5]Video Analysis'!$P$524="","",'[5]Video Analysis'!$P$524)</f>
        <v/>
      </c>
      <c r="D55" s="16" t="str">
        <f>IF('[5]Video Analysis'!$G$524="","",'[5]Video Analysis'!$G$524)</f>
        <v/>
      </c>
      <c r="E55" s="16" t="str">
        <f>IF('[5]Video Analysis'!$H$524="","",'[5]Video Analysis'!$H$524)</f>
        <v/>
      </c>
      <c r="F55" s="16" t="str">
        <f>IF('[5]Video Analysis'!$I$524="","",'[5]Video Analysis'!$I$524)</f>
        <v/>
      </c>
      <c r="G55" s="16" t="str">
        <f>IF('[5]Video Analysis'!$J$524="","",'[5]Video Analysis'!$J$524)</f>
        <v/>
      </c>
      <c r="H55" s="16" t="str">
        <f>IF('[5]Video Analysis'!$K$524="","",'[5]Video Analysis'!$K$524)</f>
        <v/>
      </c>
      <c r="I55" s="16" t="str">
        <f>IF('[5]Video Analysis'!$L$524="","",'[5]Video Analysis'!$L$524)</f>
        <v/>
      </c>
      <c r="J55" s="16" t="str">
        <f>IF('[5]Video Analysis'!$M$524="","",'[5]Video Analysis'!$M$524)</f>
        <v/>
      </c>
      <c r="K55" s="16" t="str">
        <f>IF('[5]Video Analysis'!$N$524="","",'[5]Video Analysis'!$N$524)</f>
        <v/>
      </c>
      <c r="L55" s="16" t="str">
        <f>IF('[5]Video Analysis'!$O$524="","",'[5]Video Analysis'!$O$524)</f>
        <v/>
      </c>
      <c r="M55" s="17" t="str">
        <f t="shared" si="3"/>
        <v/>
      </c>
      <c r="N55" s="17" t="str">
        <f t="shared" si="3"/>
        <v/>
      </c>
      <c r="O55" s="17" t="str">
        <f t="shared" si="3"/>
        <v/>
      </c>
      <c r="P55" s="17"/>
      <c r="T55" s="23" t="str">
        <f t="shared" si="4"/>
        <v/>
      </c>
      <c r="U55" s="23" t="str">
        <f t="shared" si="4"/>
        <v/>
      </c>
      <c r="V55" s="24" t="str">
        <f t="shared" si="5"/>
        <v/>
      </c>
      <c r="W55" s="24" t="str">
        <f t="shared" si="5"/>
        <v/>
      </c>
      <c r="X55" s="24" t="str">
        <f t="shared" si="5"/>
        <v/>
      </c>
      <c r="Y55" s="24" t="str">
        <f t="shared" si="6"/>
        <v/>
      </c>
      <c r="Z55" s="24" t="str">
        <f t="shared" si="6"/>
        <v/>
      </c>
      <c r="AA55" s="24" t="str">
        <f t="shared" si="6"/>
        <v/>
      </c>
      <c r="AB55" s="17" t="str">
        <f t="shared" si="7"/>
        <v/>
      </c>
      <c r="AC55" s="17" t="str">
        <f t="shared" si="7"/>
        <v/>
      </c>
      <c r="AD55" s="17" t="str">
        <f t="shared" si="7"/>
        <v/>
      </c>
      <c r="AE55" s="25" t="str">
        <f t="shared" si="8"/>
        <v/>
      </c>
      <c r="AF55" s="25" t="str">
        <f t="shared" si="2"/>
        <v/>
      </c>
    </row>
    <row r="56" spans="1:32" x14ac:dyDescent="0.35">
      <c r="A56" s="14" t="str">
        <f>IF('[5]Video Analysis'!$B$534="","",'[5]Video Analysis'!$B$534)</f>
        <v/>
      </c>
      <c r="B56" s="15" t="str">
        <f>IF('[5]Video Analysis'!$Q$534="","",'[5]Video Analysis'!$Q$534)</f>
        <v/>
      </c>
      <c r="C56" s="15" t="str">
        <f>IF('[5]Video Analysis'!$P$534="","",'[5]Video Analysis'!$P$534)</f>
        <v/>
      </c>
      <c r="D56" s="16" t="str">
        <f>IF('[5]Video Analysis'!$G$534="","",'[5]Video Analysis'!$G$534)</f>
        <v/>
      </c>
      <c r="E56" s="16" t="str">
        <f>IF('[5]Video Analysis'!$H$534="","",'[5]Video Analysis'!$H$534)</f>
        <v/>
      </c>
      <c r="F56" s="16" t="str">
        <f>IF('[5]Video Analysis'!$I$534="","",'[5]Video Analysis'!$I$534)</f>
        <v/>
      </c>
      <c r="G56" s="16" t="str">
        <f>IF('[5]Video Analysis'!$J$534="","",'[5]Video Analysis'!$J$534)</f>
        <v/>
      </c>
      <c r="H56" s="16" t="str">
        <f>IF('[5]Video Analysis'!$K$534="","",'[5]Video Analysis'!$K$534)</f>
        <v/>
      </c>
      <c r="I56" s="16" t="str">
        <f>IF('[5]Video Analysis'!$L$534="","",'[5]Video Analysis'!$L$534)</f>
        <v/>
      </c>
      <c r="J56" s="16" t="str">
        <f>IF('[5]Video Analysis'!$M$534="","",'[5]Video Analysis'!$M$534)</f>
        <v/>
      </c>
      <c r="K56" s="16" t="str">
        <f>IF('[5]Video Analysis'!$N$534="","",'[5]Video Analysis'!$N$534)</f>
        <v/>
      </c>
      <c r="L56" s="16" t="str">
        <f>IF('[5]Video Analysis'!$O$534="","",'[5]Video Analysis'!$O$534)</f>
        <v/>
      </c>
      <c r="M56" s="17" t="str">
        <f t="shared" si="3"/>
        <v/>
      </c>
      <c r="N56" s="17" t="str">
        <f t="shared" si="3"/>
        <v/>
      </c>
      <c r="O56" s="17" t="str">
        <f t="shared" si="3"/>
        <v/>
      </c>
      <c r="P56" s="17"/>
      <c r="T56" s="23" t="str">
        <f t="shared" si="4"/>
        <v/>
      </c>
      <c r="U56" s="23" t="str">
        <f t="shared" si="4"/>
        <v/>
      </c>
      <c r="V56" s="24" t="str">
        <f t="shared" si="5"/>
        <v/>
      </c>
      <c r="W56" s="24" t="str">
        <f t="shared" si="5"/>
        <v/>
      </c>
      <c r="X56" s="24" t="str">
        <f t="shared" si="5"/>
        <v/>
      </c>
      <c r="Y56" s="24" t="str">
        <f t="shared" si="6"/>
        <v/>
      </c>
      <c r="Z56" s="24" t="str">
        <f t="shared" si="6"/>
        <v/>
      </c>
      <c r="AA56" s="24" t="str">
        <f t="shared" si="6"/>
        <v/>
      </c>
      <c r="AB56" s="17" t="str">
        <f t="shared" si="7"/>
        <v/>
      </c>
      <c r="AC56" s="17" t="str">
        <f t="shared" si="7"/>
        <v/>
      </c>
      <c r="AD56" s="17" t="str">
        <f t="shared" si="7"/>
        <v/>
      </c>
      <c r="AE56" s="25" t="str">
        <f t="shared" si="8"/>
        <v/>
      </c>
      <c r="AF56" s="25" t="str">
        <f t="shared" si="2"/>
        <v/>
      </c>
    </row>
    <row r="57" spans="1:32" x14ac:dyDescent="0.35">
      <c r="A57" s="14" t="str">
        <f>IF('[5]Video Analysis'!$B$544="","",'[5]Video Analysis'!$B$544)</f>
        <v/>
      </c>
      <c r="B57" s="15" t="str">
        <f>IF('[5]Video Analysis'!$Q$544="","",'[5]Video Analysis'!$Q$544)</f>
        <v/>
      </c>
      <c r="C57" s="15" t="str">
        <f>IF('[5]Video Analysis'!$P$544="","",'[5]Video Analysis'!$P$544)</f>
        <v/>
      </c>
      <c r="D57" s="16" t="str">
        <f>IF('[5]Video Analysis'!$G$544="","",'[5]Video Analysis'!$G$544)</f>
        <v/>
      </c>
      <c r="E57" s="16" t="str">
        <f>IF('[5]Video Analysis'!$H$544="","",'[5]Video Analysis'!$H$544)</f>
        <v/>
      </c>
      <c r="F57" s="16" t="str">
        <f>IF('[5]Video Analysis'!$I$544="","",'[5]Video Analysis'!$I$544)</f>
        <v/>
      </c>
      <c r="G57" s="16" t="str">
        <f>IF('[5]Video Analysis'!$J$544="","",'[5]Video Analysis'!$J$544)</f>
        <v/>
      </c>
      <c r="H57" s="16" t="str">
        <f>IF('[5]Video Analysis'!$K$544="","",'[5]Video Analysis'!$K$544)</f>
        <v/>
      </c>
      <c r="I57" s="16" t="str">
        <f>IF('[5]Video Analysis'!$L$544="","",'[5]Video Analysis'!$L$544)</f>
        <v/>
      </c>
      <c r="J57" s="16" t="str">
        <f>IF('[5]Video Analysis'!$M$544="","",'[5]Video Analysis'!$M$544)</f>
        <v/>
      </c>
      <c r="K57" s="16" t="str">
        <f>IF('[5]Video Analysis'!$N$544="","",'[5]Video Analysis'!$N$544)</f>
        <v/>
      </c>
      <c r="L57" s="16" t="str">
        <f>IF('[5]Video Analysis'!$O$544="","",'[5]Video Analysis'!$O$544)</f>
        <v/>
      </c>
      <c r="M57" s="17" t="str">
        <f t="shared" si="3"/>
        <v/>
      </c>
      <c r="N57" s="17" t="str">
        <f t="shared" si="3"/>
        <v/>
      </c>
      <c r="O57" s="17" t="str">
        <f t="shared" si="3"/>
        <v/>
      </c>
      <c r="P57" s="17"/>
      <c r="T57" s="23" t="str">
        <f t="shared" si="4"/>
        <v/>
      </c>
      <c r="U57" s="23" t="str">
        <f t="shared" si="4"/>
        <v/>
      </c>
      <c r="V57" s="24" t="str">
        <f t="shared" si="5"/>
        <v/>
      </c>
      <c r="W57" s="24" t="str">
        <f t="shared" si="5"/>
        <v/>
      </c>
      <c r="X57" s="24" t="str">
        <f t="shared" si="5"/>
        <v/>
      </c>
      <c r="Y57" s="24" t="str">
        <f t="shared" si="6"/>
        <v/>
      </c>
      <c r="Z57" s="24" t="str">
        <f t="shared" si="6"/>
        <v/>
      </c>
      <c r="AA57" s="24" t="str">
        <f t="shared" si="6"/>
        <v/>
      </c>
      <c r="AB57" s="17" t="str">
        <f t="shared" si="7"/>
        <v/>
      </c>
      <c r="AC57" s="17" t="str">
        <f t="shared" si="7"/>
        <v/>
      </c>
      <c r="AD57" s="17" t="str">
        <f t="shared" si="7"/>
        <v/>
      </c>
      <c r="AE57" s="25" t="str">
        <f t="shared" si="8"/>
        <v/>
      </c>
      <c r="AF57" s="25" t="str">
        <f t="shared" si="2"/>
        <v/>
      </c>
    </row>
    <row r="58" spans="1:32" x14ac:dyDescent="0.35">
      <c r="A58" s="14" t="str">
        <f>IF('[5]Video Analysis'!$B$554="","",'[5]Video Analysis'!$B$554)</f>
        <v/>
      </c>
      <c r="B58" s="15" t="str">
        <f>IF('[5]Video Analysis'!$Q$554="","",'[5]Video Analysis'!$Q$554)</f>
        <v/>
      </c>
      <c r="C58" s="15" t="str">
        <f>IF('[5]Video Analysis'!$P$554="","",'[5]Video Analysis'!$P$554)</f>
        <v/>
      </c>
      <c r="D58" s="16" t="str">
        <f>IF('[5]Video Analysis'!$G$554="","",'[5]Video Analysis'!$G$554)</f>
        <v/>
      </c>
      <c r="E58" s="16" t="str">
        <f>IF('[5]Video Analysis'!$H$554="","",'[5]Video Analysis'!$H$554)</f>
        <v/>
      </c>
      <c r="F58" s="16" t="str">
        <f>IF('[5]Video Analysis'!$I$554="","",'[5]Video Analysis'!$I$554)</f>
        <v/>
      </c>
      <c r="G58" s="16" t="str">
        <f>IF('[5]Video Analysis'!$J$554="","",'[5]Video Analysis'!$J$554)</f>
        <v/>
      </c>
      <c r="H58" s="16" t="str">
        <f>IF('[5]Video Analysis'!$K$554="","",'[5]Video Analysis'!$K$554)</f>
        <v/>
      </c>
      <c r="I58" s="16" t="str">
        <f>IF('[5]Video Analysis'!$L$554="","",'[5]Video Analysis'!$L$554)</f>
        <v/>
      </c>
      <c r="J58" s="16" t="str">
        <f>IF('[5]Video Analysis'!$M$554="","",'[5]Video Analysis'!$M$554)</f>
        <v/>
      </c>
      <c r="K58" s="16" t="str">
        <f>IF('[5]Video Analysis'!$N$554="","",'[5]Video Analysis'!$N$554)</f>
        <v/>
      </c>
      <c r="L58" s="16" t="str">
        <f>IF('[5]Video Analysis'!$O$554="","",'[5]Video Analysis'!$O$554)</f>
        <v/>
      </c>
      <c r="M58" s="17" t="str">
        <f t="shared" si="3"/>
        <v/>
      </c>
      <c r="N58" s="17" t="str">
        <f t="shared" si="3"/>
        <v/>
      </c>
      <c r="O58" s="17" t="str">
        <f t="shared" si="3"/>
        <v/>
      </c>
      <c r="P58" s="17"/>
      <c r="T58" s="23" t="str">
        <f t="shared" si="4"/>
        <v/>
      </c>
      <c r="U58" s="23" t="str">
        <f t="shared" si="4"/>
        <v/>
      </c>
      <c r="V58" s="24" t="str">
        <f t="shared" si="5"/>
        <v/>
      </c>
      <c r="W58" s="24" t="str">
        <f t="shared" si="5"/>
        <v/>
      </c>
      <c r="X58" s="24" t="str">
        <f t="shared" si="5"/>
        <v/>
      </c>
      <c r="Y58" s="24" t="str">
        <f t="shared" si="6"/>
        <v/>
      </c>
      <c r="Z58" s="24" t="str">
        <f t="shared" si="6"/>
        <v/>
      </c>
      <c r="AA58" s="24" t="str">
        <f t="shared" si="6"/>
        <v/>
      </c>
      <c r="AB58" s="17" t="str">
        <f t="shared" si="7"/>
        <v/>
      </c>
      <c r="AC58" s="17" t="str">
        <f t="shared" si="7"/>
        <v/>
      </c>
      <c r="AD58" s="17" t="str">
        <f t="shared" si="7"/>
        <v/>
      </c>
      <c r="AE58" s="25" t="str">
        <f t="shared" si="8"/>
        <v/>
      </c>
      <c r="AF58" s="25" t="str">
        <f t="shared" si="2"/>
        <v/>
      </c>
    </row>
    <row r="59" spans="1:32" x14ac:dyDescent="0.35">
      <c r="A59" s="14" t="str">
        <f>IF('[5]Video Analysis'!$B$564="","",'[5]Video Analysis'!$B$564)</f>
        <v/>
      </c>
      <c r="B59" s="15" t="str">
        <f>IF('[5]Video Analysis'!$Q$564="","",'[5]Video Analysis'!$Q$564)</f>
        <v/>
      </c>
      <c r="C59" s="15" t="str">
        <f>IF('[5]Video Analysis'!$P$564="","",'[5]Video Analysis'!$P$564)</f>
        <v/>
      </c>
      <c r="D59" s="16" t="str">
        <f>IF('[5]Video Analysis'!$G$564="","",'[5]Video Analysis'!$G$564)</f>
        <v/>
      </c>
      <c r="E59" s="16" t="str">
        <f>IF('[5]Video Analysis'!$H$564="","",'[5]Video Analysis'!$H$564)</f>
        <v/>
      </c>
      <c r="F59" s="16" t="str">
        <f>IF('[5]Video Analysis'!$I$564="","",'[5]Video Analysis'!$I$564)</f>
        <v/>
      </c>
      <c r="G59" s="16" t="str">
        <f>IF('[5]Video Analysis'!$J$564="","",'[5]Video Analysis'!$J$564)</f>
        <v/>
      </c>
      <c r="H59" s="16" t="str">
        <f>IF('[5]Video Analysis'!$K$564="","",'[5]Video Analysis'!$K$564)</f>
        <v/>
      </c>
      <c r="I59" s="16" t="str">
        <f>IF('[5]Video Analysis'!$L$564="","",'[5]Video Analysis'!$L$564)</f>
        <v/>
      </c>
      <c r="J59" s="16" t="str">
        <f>IF('[5]Video Analysis'!$M$564="","",'[5]Video Analysis'!$M$564)</f>
        <v/>
      </c>
      <c r="K59" s="16" t="str">
        <f>IF('[5]Video Analysis'!$N$564="","",'[5]Video Analysis'!$N$564)</f>
        <v/>
      </c>
      <c r="L59" s="16" t="str">
        <f>IF('[5]Video Analysis'!$O$564="","",'[5]Video Analysis'!$O$564)</f>
        <v/>
      </c>
      <c r="M59" s="17" t="str">
        <f t="shared" si="3"/>
        <v/>
      </c>
      <c r="N59" s="17" t="str">
        <f t="shared" si="3"/>
        <v/>
      </c>
      <c r="O59" s="17" t="str">
        <f t="shared" si="3"/>
        <v/>
      </c>
      <c r="P59" s="17"/>
      <c r="T59" s="23" t="str">
        <f t="shared" si="4"/>
        <v/>
      </c>
      <c r="U59" s="23" t="str">
        <f t="shared" si="4"/>
        <v/>
      </c>
      <c r="V59" s="24" t="str">
        <f t="shared" si="5"/>
        <v/>
      </c>
      <c r="W59" s="24" t="str">
        <f t="shared" si="5"/>
        <v/>
      </c>
      <c r="X59" s="24" t="str">
        <f t="shared" si="5"/>
        <v/>
      </c>
      <c r="Y59" s="24" t="str">
        <f t="shared" si="6"/>
        <v/>
      </c>
      <c r="Z59" s="24" t="str">
        <f t="shared" si="6"/>
        <v/>
      </c>
      <c r="AA59" s="24" t="str">
        <f t="shared" si="6"/>
        <v/>
      </c>
      <c r="AB59" s="17" t="str">
        <f t="shared" si="7"/>
        <v/>
      </c>
      <c r="AC59" s="17" t="str">
        <f t="shared" si="7"/>
        <v/>
      </c>
      <c r="AD59" s="17" t="str">
        <f t="shared" si="7"/>
        <v/>
      </c>
      <c r="AE59" s="25" t="str">
        <f t="shared" si="8"/>
        <v/>
      </c>
      <c r="AF59" s="25" t="str">
        <f t="shared" si="2"/>
        <v/>
      </c>
    </row>
    <row r="60" spans="1:32" x14ac:dyDescent="0.35">
      <c r="A60" s="14" t="str">
        <f>IF('[5]Video Analysis'!$B$574="","",'[5]Video Analysis'!$B$574)</f>
        <v/>
      </c>
      <c r="B60" s="15" t="str">
        <f>IF('[5]Video Analysis'!$Q$574="","",'[5]Video Analysis'!$Q$574)</f>
        <v/>
      </c>
      <c r="C60" s="15" t="str">
        <f>IF('[5]Video Analysis'!$P$574="","",'[5]Video Analysis'!$P$574)</f>
        <v/>
      </c>
      <c r="D60" s="16" t="str">
        <f>IF('[5]Video Analysis'!$G$574="","",'[5]Video Analysis'!$G$574)</f>
        <v/>
      </c>
      <c r="E60" s="16" t="str">
        <f>IF('[5]Video Analysis'!$H$574="","",'[5]Video Analysis'!$H$574)</f>
        <v/>
      </c>
      <c r="F60" s="16" t="str">
        <f>IF('[5]Video Analysis'!$I$574="","",'[5]Video Analysis'!$I$574)</f>
        <v/>
      </c>
      <c r="G60" s="16" t="str">
        <f>IF('[5]Video Analysis'!$J$574="","",'[5]Video Analysis'!$J$574)</f>
        <v/>
      </c>
      <c r="H60" s="16" t="str">
        <f>IF('[5]Video Analysis'!$K$574="","",'[5]Video Analysis'!$K$574)</f>
        <v/>
      </c>
      <c r="I60" s="16" t="str">
        <f>IF('[5]Video Analysis'!$L$574="","",'[5]Video Analysis'!$L$574)</f>
        <v/>
      </c>
      <c r="J60" s="16" t="str">
        <f>IF('[5]Video Analysis'!$M$574="","",'[5]Video Analysis'!$M$574)</f>
        <v/>
      </c>
      <c r="K60" s="16" t="str">
        <f>IF('[5]Video Analysis'!$N$574="","",'[5]Video Analysis'!$N$574)</f>
        <v/>
      </c>
      <c r="L60" s="16" t="str">
        <f>IF('[5]Video Analysis'!$O$574="","",'[5]Video Analysis'!$O$574)</f>
        <v/>
      </c>
      <c r="M60" s="17" t="str">
        <f t="shared" si="3"/>
        <v/>
      </c>
      <c r="N60" s="17" t="str">
        <f t="shared" si="3"/>
        <v/>
      </c>
      <c r="O60" s="17" t="str">
        <f t="shared" si="3"/>
        <v/>
      </c>
      <c r="P60" s="17"/>
      <c r="T60" s="23" t="str">
        <f t="shared" si="4"/>
        <v/>
      </c>
      <c r="U60" s="23" t="str">
        <f t="shared" si="4"/>
        <v/>
      </c>
      <c r="V60" s="24" t="str">
        <f t="shared" si="5"/>
        <v/>
      </c>
      <c r="W60" s="24" t="str">
        <f t="shared" si="5"/>
        <v/>
      </c>
      <c r="X60" s="24" t="str">
        <f t="shared" si="5"/>
        <v/>
      </c>
      <c r="Y60" s="24" t="str">
        <f t="shared" si="6"/>
        <v/>
      </c>
      <c r="Z60" s="24" t="str">
        <f t="shared" si="6"/>
        <v/>
      </c>
      <c r="AA60" s="24" t="str">
        <f t="shared" si="6"/>
        <v/>
      </c>
      <c r="AB60" s="17" t="str">
        <f t="shared" si="7"/>
        <v/>
      </c>
      <c r="AC60" s="17" t="str">
        <f t="shared" si="7"/>
        <v/>
      </c>
      <c r="AD60" s="17" t="str">
        <f t="shared" si="7"/>
        <v/>
      </c>
      <c r="AE60" s="25" t="str">
        <f t="shared" si="8"/>
        <v/>
      </c>
      <c r="AF60" s="25" t="str">
        <f t="shared" si="2"/>
        <v/>
      </c>
    </row>
    <row r="61" spans="1:32" x14ac:dyDescent="0.35">
      <c r="A61" s="14" t="str">
        <f>IF('[5]Video Analysis'!$B$584="","",'[5]Video Analysis'!$B$584)</f>
        <v/>
      </c>
      <c r="B61" s="15" t="str">
        <f>IF('[5]Video Analysis'!$Q$584="","",'[5]Video Analysis'!$Q$584)</f>
        <v/>
      </c>
      <c r="C61" s="15" t="str">
        <f>IF('[5]Video Analysis'!$P$584="","",'[5]Video Analysis'!$P$584)</f>
        <v/>
      </c>
      <c r="D61" s="16" t="str">
        <f>IF('[5]Video Analysis'!$G$584="","",'[5]Video Analysis'!$G$584)</f>
        <v/>
      </c>
      <c r="E61" s="16" t="str">
        <f>IF('[5]Video Analysis'!$H$584="","",'[5]Video Analysis'!$H$584)</f>
        <v/>
      </c>
      <c r="F61" s="16" t="str">
        <f>IF('[5]Video Analysis'!$I$584="","",'[5]Video Analysis'!$I$584)</f>
        <v/>
      </c>
      <c r="G61" s="16" t="str">
        <f>IF('[5]Video Analysis'!$J$584="","",'[5]Video Analysis'!$J$584)</f>
        <v/>
      </c>
      <c r="H61" s="16" t="str">
        <f>IF('[5]Video Analysis'!$K$584="","",'[5]Video Analysis'!$K$584)</f>
        <v/>
      </c>
      <c r="I61" s="16" t="str">
        <f>IF('[5]Video Analysis'!$L$584="","",'[5]Video Analysis'!$L$584)</f>
        <v/>
      </c>
      <c r="J61" s="16" t="str">
        <f>IF('[5]Video Analysis'!$M$584="","",'[5]Video Analysis'!$M$584)</f>
        <v/>
      </c>
      <c r="K61" s="16" t="str">
        <f>IF('[5]Video Analysis'!$N$584="","",'[5]Video Analysis'!$N$584)</f>
        <v/>
      </c>
      <c r="L61" s="16" t="str">
        <f>IF('[5]Video Analysis'!$O$584="","",'[5]Video Analysis'!$O$584)</f>
        <v/>
      </c>
      <c r="M61" s="17" t="str">
        <f t="shared" si="3"/>
        <v/>
      </c>
      <c r="N61" s="17" t="str">
        <f t="shared" si="3"/>
        <v/>
      </c>
      <c r="O61" s="17" t="str">
        <f t="shared" si="3"/>
        <v/>
      </c>
      <c r="P61" s="17"/>
      <c r="T61" s="23" t="str">
        <f t="shared" si="4"/>
        <v/>
      </c>
      <c r="U61" s="23" t="str">
        <f t="shared" si="4"/>
        <v/>
      </c>
      <c r="V61" s="24" t="str">
        <f t="shared" si="5"/>
        <v/>
      </c>
      <c r="W61" s="24" t="str">
        <f t="shared" si="5"/>
        <v/>
      </c>
      <c r="X61" s="24" t="str">
        <f t="shared" si="5"/>
        <v/>
      </c>
      <c r="Y61" s="24" t="str">
        <f t="shared" si="6"/>
        <v/>
      </c>
      <c r="Z61" s="24" t="str">
        <f t="shared" si="6"/>
        <v/>
      </c>
      <c r="AA61" s="24" t="str">
        <f t="shared" si="6"/>
        <v/>
      </c>
      <c r="AB61" s="17" t="str">
        <f t="shared" si="7"/>
        <v/>
      </c>
      <c r="AC61" s="17" t="str">
        <f t="shared" si="7"/>
        <v/>
      </c>
      <c r="AD61" s="17" t="str">
        <f t="shared" si="7"/>
        <v/>
      </c>
      <c r="AE61" s="25" t="str">
        <f t="shared" si="8"/>
        <v/>
      </c>
      <c r="AF61" s="25" t="str">
        <f t="shared" si="2"/>
        <v/>
      </c>
    </row>
    <row r="62" spans="1:32" x14ac:dyDescent="0.35">
      <c r="A62" s="14" t="str">
        <f>IF('[5]Video Analysis'!$B$594="","",'[5]Video Analysis'!$B$594)</f>
        <v/>
      </c>
      <c r="B62" s="15" t="str">
        <f>IF('[5]Video Analysis'!$Q$594="","",'[5]Video Analysis'!$Q$594)</f>
        <v/>
      </c>
      <c r="C62" s="15" t="str">
        <f>IF('[5]Video Analysis'!$P$594="","",'[5]Video Analysis'!$P$594)</f>
        <v/>
      </c>
      <c r="D62" s="16" t="str">
        <f>IF('[5]Video Analysis'!$G$594="","",'[5]Video Analysis'!$G$594)</f>
        <v/>
      </c>
      <c r="E62" s="16" t="str">
        <f>IF('[5]Video Analysis'!$H$594="","",'[5]Video Analysis'!$H$594)</f>
        <v/>
      </c>
      <c r="F62" s="16" t="str">
        <f>IF('[5]Video Analysis'!$I$594="","",'[5]Video Analysis'!$I$594)</f>
        <v/>
      </c>
      <c r="G62" s="16" t="str">
        <f>IF('[5]Video Analysis'!$J$594="","",'[5]Video Analysis'!$J$594)</f>
        <v/>
      </c>
      <c r="H62" s="16" t="str">
        <f>IF('[5]Video Analysis'!$K$594="","",'[5]Video Analysis'!$K$594)</f>
        <v/>
      </c>
      <c r="I62" s="16" t="str">
        <f>IF('[5]Video Analysis'!$L$594="","",'[5]Video Analysis'!$L$594)</f>
        <v/>
      </c>
      <c r="J62" s="16" t="str">
        <f>IF('[5]Video Analysis'!$M$594="","",'[5]Video Analysis'!$M$594)</f>
        <v/>
      </c>
      <c r="K62" s="16" t="str">
        <f>IF('[5]Video Analysis'!$N$594="","",'[5]Video Analysis'!$N$594)</f>
        <v/>
      </c>
      <c r="L62" s="16" t="str">
        <f>IF('[5]Video Analysis'!$O$594="","",'[5]Video Analysis'!$O$594)</f>
        <v/>
      </c>
      <c r="M62" s="17" t="str">
        <f t="shared" si="3"/>
        <v/>
      </c>
      <c r="N62" s="17" t="str">
        <f t="shared" si="3"/>
        <v/>
      </c>
      <c r="O62" s="17" t="str">
        <f t="shared" si="3"/>
        <v/>
      </c>
      <c r="P62" s="17"/>
      <c r="T62" s="23" t="str">
        <f t="shared" si="4"/>
        <v/>
      </c>
      <c r="U62" s="23" t="str">
        <f t="shared" si="4"/>
        <v/>
      </c>
      <c r="V62" s="24" t="str">
        <f t="shared" si="5"/>
        <v/>
      </c>
      <c r="W62" s="24" t="str">
        <f t="shared" si="5"/>
        <v/>
      </c>
      <c r="X62" s="24" t="str">
        <f t="shared" si="5"/>
        <v/>
      </c>
      <c r="Y62" s="24" t="str">
        <f t="shared" si="6"/>
        <v/>
      </c>
      <c r="Z62" s="24" t="str">
        <f t="shared" si="6"/>
        <v/>
      </c>
      <c r="AA62" s="24" t="str">
        <f t="shared" si="6"/>
        <v/>
      </c>
      <c r="AB62" s="17" t="str">
        <f t="shared" si="7"/>
        <v/>
      </c>
      <c r="AC62" s="17" t="str">
        <f t="shared" si="7"/>
        <v/>
      </c>
      <c r="AD62" s="17" t="str">
        <f t="shared" si="7"/>
        <v/>
      </c>
      <c r="AE62" s="25" t="str">
        <f t="shared" si="8"/>
        <v/>
      </c>
      <c r="AF62" s="25" t="str">
        <f t="shared" si="2"/>
        <v/>
      </c>
    </row>
    <row r="63" spans="1:32" x14ac:dyDescent="0.35">
      <c r="A63" s="14" t="str">
        <f>IF('[5]Video Analysis'!$B$604="","",'[5]Video Analysis'!$B$604)</f>
        <v/>
      </c>
      <c r="B63" s="15" t="str">
        <f>IF('[5]Video Analysis'!$Q$604="","",'[5]Video Analysis'!$Q$604)</f>
        <v/>
      </c>
      <c r="C63" s="15" t="str">
        <f>IF('[5]Video Analysis'!$P$604="","",'[5]Video Analysis'!$P$604)</f>
        <v/>
      </c>
      <c r="D63" s="16" t="str">
        <f>IF('[5]Video Analysis'!$G$604="","",'[5]Video Analysis'!$G$604)</f>
        <v/>
      </c>
      <c r="E63" s="16" t="str">
        <f>IF('[5]Video Analysis'!$H$604="","",'[5]Video Analysis'!$H$604)</f>
        <v/>
      </c>
      <c r="F63" s="16" t="str">
        <f>IF('[5]Video Analysis'!$I$604="","",'[5]Video Analysis'!$I$604)</f>
        <v/>
      </c>
      <c r="G63" s="16" t="str">
        <f>IF('[5]Video Analysis'!$J$604="","",'[5]Video Analysis'!$J$604)</f>
        <v/>
      </c>
      <c r="H63" s="16" t="str">
        <f>IF('[5]Video Analysis'!$K$604="","",'[5]Video Analysis'!$K$604)</f>
        <v/>
      </c>
      <c r="I63" s="16" t="str">
        <f>IF('[5]Video Analysis'!$L$604="","",'[5]Video Analysis'!$L$604)</f>
        <v/>
      </c>
      <c r="J63" s="16" t="str">
        <f>IF('[5]Video Analysis'!$M$604="","",'[5]Video Analysis'!$M$604)</f>
        <v/>
      </c>
      <c r="K63" s="16" t="str">
        <f>IF('[5]Video Analysis'!$N$604="","",'[5]Video Analysis'!$N$604)</f>
        <v/>
      </c>
      <c r="L63" s="16" t="str">
        <f>IF('[5]Video Analysis'!$O$604="","",'[5]Video Analysis'!$O$604)</f>
        <v/>
      </c>
      <c r="M63" s="17" t="str">
        <f t="shared" si="3"/>
        <v/>
      </c>
      <c r="N63" s="17" t="str">
        <f t="shared" si="3"/>
        <v/>
      </c>
      <c r="O63" s="17" t="str">
        <f t="shared" si="3"/>
        <v/>
      </c>
      <c r="P63" s="17"/>
      <c r="T63" s="23" t="str">
        <f t="shared" si="4"/>
        <v/>
      </c>
      <c r="U63" s="23" t="str">
        <f t="shared" si="4"/>
        <v/>
      </c>
      <c r="V63" s="24" t="str">
        <f t="shared" si="5"/>
        <v/>
      </c>
      <c r="W63" s="24" t="str">
        <f t="shared" si="5"/>
        <v/>
      </c>
      <c r="X63" s="24" t="str">
        <f t="shared" si="5"/>
        <v/>
      </c>
      <c r="Y63" s="24" t="str">
        <f t="shared" si="6"/>
        <v/>
      </c>
      <c r="Z63" s="24" t="str">
        <f t="shared" si="6"/>
        <v/>
      </c>
      <c r="AA63" s="24" t="str">
        <f t="shared" si="6"/>
        <v/>
      </c>
      <c r="AB63" s="17" t="str">
        <f t="shared" si="7"/>
        <v/>
      </c>
      <c r="AC63" s="17" t="str">
        <f t="shared" si="7"/>
        <v/>
      </c>
      <c r="AD63" s="17" t="str">
        <f t="shared" si="7"/>
        <v/>
      </c>
      <c r="AE63" s="25" t="str">
        <f t="shared" si="8"/>
        <v/>
      </c>
      <c r="AF63" s="25" t="str">
        <f t="shared" si="2"/>
        <v/>
      </c>
    </row>
    <row r="64" spans="1:32" x14ac:dyDescent="0.35">
      <c r="A64" s="14" t="str">
        <f>IF('[5]Video Analysis'!$B$614="","",'[5]Video Analysis'!$B$614)</f>
        <v/>
      </c>
      <c r="B64" s="15" t="str">
        <f>IF('[5]Video Analysis'!$Q$614="","",'[5]Video Analysis'!$Q$614)</f>
        <v/>
      </c>
      <c r="C64" s="15" t="str">
        <f>IF('[5]Video Analysis'!$P$614="","",'[5]Video Analysis'!$P$614)</f>
        <v/>
      </c>
      <c r="D64" s="16" t="str">
        <f>IF('[5]Video Analysis'!$G$614="","",'[5]Video Analysis'!$G$614)</f>
        <v/>
      </c>
      <c r="E64" s="16" t="str">
        <f>IF('[5]Video Analysis'!$H$614="","",'[5]Video Analysis'!$H$614)</f>
        <v/>
      </c>
      <c r="F64" s="16" t="str">
        <f>IF('[5]Video Analysis'!$I$614="","",'[5]Video Analysis'!$I$614)</f>
        <v/>
      </c>
      <c r="G64" s="16" t="str">
        <f>IF('[5]Video Analysis'!$J$614="","",'[5]Video Analysis'!$J$614)</f>
        <v/>
      </c>
      <c r="H64" s="16" t="str">
        <f>IF('[5]Video Analysis'!$K$614="","",'[5]Video Analysis'!$K$614)</f>
        <v/>
      </c>
      <c r="I64" s="16" t="str">
        <f>IF('[5]Video Analysis'!$L$614="","",'[5]Video Analysis'!$L$614)</f>
        <v/>
      </c>
      <c r="J64" s="16" t="str">
        <f>IF('[5]Video Analysis'!$M$614="","",'[5]Video Analysis'!$M$614)</f>
        <v/>
      </c>
      <c r="K64" s="16" t="str">
        <f>IF('[5]Video Analysis'!$N$614="","",'[5]Video Analysis'!$N$614)</f>
        <v/>
      </c>
      <c r="L64" s="16" t="str">
        <f>IF('[5]Video Analysis'!$O$614="","",'[5]Video Analysis'!$O$614)</f>
        <v/>
      </c>
      <c r="M64" s="17" t="str">
        <f t="shared" si="3"/>
        <v/>
      </c>
      <c r="N64" s="17" t="str">
        <f t="shared" si="3"/>
        <v/>
      </c>
      <c r="O64" s="17" t="str">
        <f t="shared" si="3"/>
        <v/>
      </c>
      <c r="P64" s="17"/>
      <c r="T64" s="23" t="str">
        <f t="shared" si="4"/>
        <v/>
      </c>
      <c r="U64" s="23" t="str">
        <f t="shared" si="4"/>
        <v/>
      </c>
      <c r="V64" s="24" t="str">
        <f t="shared" si="5"/>
        <v/>
      </c>
      <c r="W64" s="24" t="str">
        <f t="shared" si="5"/>
        <v/>
      </c>
      <c r="X64" s="24" t="str">
        <f t="shared" si="5"/>
        <v/>
      </c>
      <c r="Y64" s="24" t="str">
        <f t="shared" si="6"/>
        <v/>
      </c>
      <c r="Z64" s="24" t="str">
        <f t="shared" si="6"/>
        <v/>
      </c>
      <c r="AA64" s="24" t="str">
        <f t="shared" si="6"/>
        <v/>
      </c>
      <c r="AB64" s="17" t="str">
        <f t="shared" si="7"/>
        <v/>
      </c>
      <c r="AC64" s="17" t="str">
        <f t="shared" si="7"/>
        <v/>
      </c>
      <c r="AD64" s="17" t="str">
        <f t="shared" si="7"/>
        <v/>
      </c>
      <c r="AE64" s="25" t="str">
        <f t="shared" si="8"/>
        <v/>
      </c>
      <c r="AF64" s="25" t="str">
        <f t="shared" si="2"/>
        <v/>
      </c>
    </row>
    <row r="65" spans="1:32" x14ac:dyDescent="0.35">
      <c r="A65" s="14" t="str">
        <f>IF('[5]Video Analysis'!$B$624="","",'[5]Video Analysis'!$B$624)</f>
        <v/>
      </c>
      <c r="B65" s="15" t="str">
        <f>IF('[5]Video Analysis'!$Q$624="","",'[5]Video Analysis'!$Q$624)</f>
        <v/>
      </c>
      <c r="C65" s="15" t="str">
        <f>IF('[5]Video Analysis'!$P$624="","",'[5]Video Analysis'!$P$624)</f>
        <v/>
      </c>
      <c r="D65" s="16" t="str">
        <f>IF('[5]Video Analysis'!$G$624="","",'[5]Video Analysis'!$G$624)</f>
        <v/>
      </c>
      <c r="E65" s="16" t="str">
        <f>IF('[5]Video Analysis'!$H$624="","",'[5]Video Analysis'!$H$624)</f>
        <v/>
      </c>
      <c r="F65" s="16" t="str">
        <f>IF('[5]Video Analysis'!$I$624="","",'[5]Video Analysis'!$I$624)</f>
        <v/>
      </c>
      <c r="G65" s="16" t="str">
        <f>IF('[5]Video Analysis'!$J$624="","",'[5]Video Analysis'!$J$624)</f>
        <v/>
      </c>
      <c r="H65" s="16" t="str">
        <f>IF('[5]Video Analysis'!$K$624="","",'[5]Video Analysis'!$K$624)</f>
        <v/>
      </c>
      <c r="I65" s="16" t="str">
        <f>IF('[5]Video Analysis'!$L$624="","",'[5]Video Analysis'!$L$624)</f>
        <v/>
      </c>
      <c r="J65" s="16" t="str">
        <f>IF('[5]Video Analysis'!$M$624="","",'[5]Video Analysis'!$M$624)</f>
        <v/>
      </c>
      <c r="K65" s="16" t="str">
        <f>IF('[5]Video Analysis'!$N$624="","",'[5]Video Analysis'!$N$624)</f>
        <v/>
      </c>
      <c r="L65" s="16" t="str">
        <f>IF('[5]Video Analysis'!$O$624="","",'[5]Video Analysis'!$O$624)</f>
        <v/>
      </c>
      <c r="M65" s="17" t="str">
        <f t="shared" si="3"/>
        <v/>
      </c>
      <c r="N65" s="17" t="str">
        <f t="shared" si="3"/>
        <v/>
      </c>
      <c r="O65" s="17" t="str">
        <f t="shared" si="3"/>
        <v/>
      </c>
      <c r="P65" s="17"/>
      <c r="T65" s="23" t="str">
        <f t="shared" si="4"/>
        <v/>
      </c>
      <c r="U65" s="23" t="str">
        <f t="shared" si="4"/>
        <v/>
      </c>
      <c r="V65" s="24" t="str">
        <f t="shared" si="5"/>
        <v/>
      </c>
      <c r="W65" s="24" t="str">
        <f t="shared" si="5"/>
        <v/>
      </c>
      <c r="X65" s="24" t="str">
        <f t="shared" si="5"/>
        <v/>
      </c>
      <c r="Y65" s="24" t="str">
        <f t="shared" si="6"/>
        <v/>
      </c>
      <c r="Z65" s="24" t="str">
        <f t="shared" si="6"/>
        <v/>
      </c>
      <c r="AA65" s="24" t="str">
        <f t="shared" si="6"/>
        <v/>
      </c>
      <c r="AB65" s="17" t="str">
        <f t="shared" si="7"/>
        <v/>
      </c>
      <c r="AC65" s="17" t="str">
        <f t="shared" si="7"/>
        <v/>
      </c>
      <c r="AD65" s="17" t="str">
        <f t="shared" si="7"/>
        <v/>
      </c>
      <c r="AE65" s="25" t="str">
        <f t="shared" si="8"/>
        <v/>
      </c>
      <c r="AF65" s="25" t="str">
        <f t="shared" si="2"/>
        <v/>
      </c>
    </row>
    <row r="66" spans="1:32" x14ac:dyDescent="0.35">
      <c r="A66" s="14" t="str">
        <f>IF('[5]Video Analysis'!$B$634="","",'[5]Video Analysis'!$B$634)</f>
        <v/>
      </c>
      <c r="B66" s="15" t="str">
        <f>IF('[5]Video Analysis'!$Q$634="","",'[5]Video Analysis'!$Q$634)</f>
        <v/>
      </c>
      <c r="C66" s="15" t="str">
        <f>IF('[5]Video Analysis'!$P$634="","",'[5]Video Analysis'!$P$634)</f>
        <v/>
      </c>
      <c r="D66" s="16" t="str">
        <f>IF('[5]Video Analysis'!$G$634="","",'[5]Video Analysis'!$G$634)</f>
        <v/>
      </c>
      <c r="E66" s="16" t="str">
        <f>IF('[5]Video Analysis'!$H$634="","",'[5]Video Analysis'!$H$634)</f>
        <v/>
      </c>
      <c r="F66" s="16" t="str">
        <f>IF('[5]Video Analysis'!$I$634="","",'[5]Video Analysis'!$I$634)</f>
        <v/>
      </c>
      <c r="G66" s="16" t="str">
        <f>IF('[5]Video Analysis'!$J$634="","",'[5]Video Analysis'!$J$634)</f>
        <v/>
      </c>
      <c r="H66" s="16" t="str">
        <f>IF('[5]Video Analysis'!$K$634="","",'[5]Video Analysis'!$K$634)</f>
        <v/>
      </c>
      <c r="I66" s="16" t="str">
        <f>IF('[5]Video Analysis'!$L$634="","",'[5]Video Analysis'!$L$634)</f>
        <v/>
      </c>
      <c r="J66" s="16" t="str">
        <f>IF('[5]Video Analysis'!$M$634="","",'[5]Video Analysis'!$M$634)</f>
        <v/>
      </c>
      <c r="K66" s="16" t="str">
        <f>IF('[5]Video Analysis'!$N$634="","",'[5]Video Analysis'!$N$634)</f>
        <v/>
      </c>
      <c r="L66" s="16" t="str">
        <f>IF('[5]Video Analysis'!$O$634="","",'[5]Video Analysis'!$O$634)</f>
        <v/>
      </c>
      <c r="M66" s="17" t="str">
        <f t="shared" si="3"/>
        <v/>
      </c>
      <c r="N66" s="17" t="str">
        <f t="shared" si="3"/>
        <v/>
      </c>
      <c r="O66" s="17" t="str">
        <f t="shared" si="3"/>
        <v/>
      </c>
      <c r="P66" s="17"/>
      <c r="T66" s="23" t="str">
        <f t="shared" si="4"/>
        <v/>
      </c>
      <c r="U66" s="23" t="str">
        <f t="shared" si="4"/>
        <v/>
      </c>
      <c r="V66" s="24" t="str">
        <f t="shared" si="5"/>
        <v/>
      </c>
      <c r="W66" s="24" t="str">
        <f t="shared" si="5"/>
        <v/>
      </c>
      <c r="X66" s="24" t="str">
        <f t="shared" si="5"/>
        <v/>
      </c>
      <c r="Y66" s="24" t="str">
        <f t="shared" si="6"/>
        <v/>
      </c>
      <c r="Z66" s="24" t="str">
        <f t="shared" si="6"/>
        <v/>
      </c>
      <c r="AA66" s="24" t="str">
        <f t="shared" si="6"/>
        <v/>
      </c>
      <c r="AB66" s="17" t="str">
        <f t="shared" si="7"/>
        <v/>
      </c>
      <c r="AC66" s="17" t="str">
        <f t="shared" si="7"/>
        <v/>
      </c>
      <c r="AD66" s="17" t="str">
        <f t="shared" si="7"/>
        <v/>
      </c>
      <c r="AE66" s="25" t="str">
        <f t="shared" si="8"/>
        <v/>
      </c>
      <c r="AF66" s="25" t="str">
        <f t="shared" si="2"/>
        <v/>
      </c>
    </row>
    <row r="67" spans="1:32" x14ac:dyDescent="0.35">
      <c r="A67" s="14" t="str">
        <f>IF('[5]Video Analysis'!$B$644="","",'[5]Video Analysis'!$B$644)</f>
        <v/>
      </c>
      <c r="B67" s="15" t="str">
        <f>IF('[5]Video Analysis'!$Q$644="","",'[5]Video Analysis'!$Q$644)</f>
        <v/>
      </c>
      <c r="C67" s="15" t="str">
        <f>IF('[5]Video Analysis'!$P$644="","",'[5]Video Analysis'!$P$644)</f>
        <v/>
      </c>
      <c r="D67" s="16" t="str">
        <f>IF('[5]Video Analysis'!$G$644="","",'[5]Video Analysis'!$G$644)</f>
        <v/>
      </c>
      <c r="E67" s="16" t="str">
        <f>IF('[5]Video Analysis'!$H$644="","",'[5]Video Analysis'!$H$644)</f>
        <v/>
      </c>
      <c r="F67" s="16" t="str">
        <f>IF('[5]Video Analysis'!$I$644="","",'[5]Video Analysis'!$I$644)</f>
        <v/>
      </c>
      <c r="G67" s="16" t="str">
        <f>IF('[5]Video Analysis'!$J$644="","",'[5]Video Analysis'!$J$644)</f>
        <v/>
      </c>
      <c r="H67" s="16" t="str">
        <f>IF('[5]Video Analysis'!$K$644="","",'[5]Video Analysis'!$K$644)</f>
        <v/>
      </c>
      <c r="I67" s="16" t="str">
        <f>IF('[5]Video Analysis'!$L$644="","",'[5]Video Analysis'!$L$644)</f>
        <v/>
      </c>
      <c r="J67" s="16" t="str">
        <f>IF('[5]Video Analysis'!$M$644="","",'[5]Video Analysis'!$M$644)</f>
        <v/>
      </c>
      <c r="K67" s="16" t="str">
        <f>IF('[5]Video Analysis'!$N$644="","",'[5]Video Analysis'!$N$644)</f>
        <v/>
      </c>
      <c r="L67" s="16" t="str">
        <f>IF('[5]Video Analysis'!$O$644="","",'[5]Video Analysis'!$O$644)</f>
        <v/>
      </c>
      <c r="M67" s="17" t="str">
        <f t="shared" si="3"/>
        <v/>
      </c>
      <c r="N67" s="17" t="str">
        <f t="shared" si="3"/>
        <v/>
      </c>
      <c r="O67" s="17" t="str">
        <f t="shared" si="3"/>
        <v/>
      </c>
      <c r="P67" s="17"/>
      <c r="T67" s="23" t="str">
        <f t="shared" si="4"/>
        <v/>
      </c>
      <c r="U67" s="23" t="str">
        <f t="shared" si="4"/>
        <v/>
      </c>
      <c r="V67" s="24" t="str">
        <f t="shared" si="5"/>
        <v/>
      </c>
      <c r="W67" s="24" t="str">
        <f t="shared" si="5"/>
        <v/>
      </c>
      <c r="X67" s="24" t="str">
        <f t="shared" si="5"/>
        <v/>
      </c>
      <c r="Y67" s="24" t="str">
        <f t="shared" si="6"/>
        <v/>
      </c>
      <c r="Z67" s="24" t="str">
        <f t="shared" si="6"/>
        <v/>
      </c>
      <c r="AA67" s="24" t="str">
        <f t="shared" si="6"/>
        <v/>
      </c>
      <c r="AB67" s="17" t="str">
        <f t="shared" si="7"/>
        <v/>
      </c>
      <c r="AC67" s="17" t="str">
        <f t="shared" si="7"/>
        <v/>
      </c>
      <c r="AD67" s="17" t="str">
        <f t="shared" si="7"/>
        <v/>
      </c>
      <c r="AE67" s="25" t="str">
        <f t="shared" si="8"/>
        <v/>
      </c>
      <c r="AF67" s="25" t="str">
        <f t="shared" ref="AF67:AF72" si="9">IF(P67="","",P67)</f>
        <v/>
      </c>
    </row>
    <row r="68" spans="1:32" x14ac:dyDescent="0.35">
      <c r="A68" s="14" t="str">
        <f>IF('[5]Video Analysis'!$B$654="","",'[5]Video Analysis'!$B$654)</f>
        <v/>
      </c>
      <c r="B68" s="15" t="str">
        <f>IF('[5]Video Analysis'!$Q$654="","",'[5]Video Analysis'!$Q$654)</f>
        <v/>
      </c>
      <c r="C68" s="15" t="str">
        <f>IF('[5]Video Analysis'!$P$654="","",'[5]Video Analysis'!$P$654)</f>
        <v/>
      </c>
      <c r="D68" s="16" t="str">
        <f>IF('[5]Video Analysis'!$G$654="","",'[5]Video Analysis'!$G$654)</f>
        <v/>
      </c>
      <c r="E68" s="16" t="str">
        <f>IF('[5]Video Analysis'!$H$654="","",'[5]Video Analysis'!$H$654)</f>
        <v/>
      </c>
      <c r="F68" s="16" t="str">
        <f>IF('[5]Video Analysis'!$I$654="","",'[5]Video Analysis'!$I$654)</f>
        <v/>
      </c>
      <c r="G68" s="16" t="str">
        <f>IF('[5]Video Analysis'!$J$654="","",'[5]Video Analysis'!$J$654)</f>
        <v/>
      </c>
      <c r="H68" s="16" t="str">
        <f>IF('[5]Video Analysis'!$K$654="","",'[5]Video Analysis'!$K$654)</f>
        <v/>
      </c>
      <c r="I68" s="16" t="str">
        <f>IF('[5]Video Analysis'!$L$654="","",'[5]Video Analysis'!$L$654)</f>
        <v/>
      </c>
      <c r="J68" s="16" t="str">
        <f>IF('[5]Video Analysis'!$M$654="","",'[5]Video Analysis'!$M$654)</f>
        <v/>
      </c>
      <c r="K68" s="16" t="str">
        <f>IF('[5]Video Analysis'!$N$654="","",'[5]Video Analysis'!$N$654)</f>
        <v/>
      </c>
      <c r="L68" s="16" t="str">
        <f>IF('[5]Video Analysis'!$O$654="","",'[5]Video Analysis'!$O$654)</f>
        <v/>
      </c>
      <c r="M68" s="17" t="str">
        <f t="shared" ref="M68:O72" si="10">IF(D68="","",IF((MAX(D68,G68,J68)-MIN(D68,G68,J68))&gt;$P$1,"CHECK",""))</f>
        <v/>
      </c>
      <c r="N68" s="17" t="str">
        <f t="shared" si="10"/>
        <v/>
      </c>
      <c r="O68" s="17" t="str">
        <f t="shared" si="10"/>
        <v/>
      </c>
      <c r="P68" s="17"/>
      <c r="T68" s="23" t="str">
        <f t="shared" ref="T68:U72" si="11">IF(B68="","",B68)</f>
        <v/>
      </c>
      <c r="U68" s="23" t="str">
        <f t="shared" si="11"/>
        <v/>
      </c>
      <c r="V68" s="24" t="str">
        <f t="shared" ref="V68:X72" si="12">IF(D68="","",IF(COUNT(D68,G68,J68)&lt;3,"analyze",AVERAGE(D68,G68,J68)))</f>
        <v/>
      </c>
      <c r="W68" s="24" t="str">
        <f t="shared" si="12"/>
        <v/>
      </c>
      <c r="X68" s="24" t="str">
        <f t="shared" si="12"/>
        <v/>
      </c>
      <c r="Y68" s="24" t="str">
        <f t="shared" ref="Y68:AA72" si="13">IF(D68="","",IF(COUNT(D68,G68,J68)&lt;3,"analyze",STDEV(D68,G68,J68)))</f>
        <v/>
      </c>
      <c r="Z68" s="24" t="str">
        <f t="shared" si="13"/>
        <v/>
      </c>
      <c r="AA68" s="24" t="str">
        <f t="shared" si="13"/>
        <v/>
      </c>
      <c r="AB68" s="17" t="str">
        <f t="shared" ref="AB68:AD72" si="14">IF(M68="","",M68)</f>
        <v/>
      </c>
      <c r="AC68" s="17" t="str">
        <f t="shared" si="14"/>
        <v/>
      </c>
      <c r="AD68" s="17" t="str">
        <f t="shared" si="14"/>
        <v/>
      </c>
      <c r="AE68" s="25" t="str">
        <f t="shared" ref="AE68:AE72" si="15">IF(A68="","",A68)</f>
        <v/>
      </c>
      <c r="AF68" s="25" t="str">
        <f t="shared" si="9"/>
        <v/>
      </c>
    </row>
    <row r="69" spans="1:32" x14ac:dyDescent="0.35">
      <c r="A69" s="14" t="str">
        <f>IF('[5]Video Analysis'!$B$664="","",'[5]Video Analysis'!$B$664)</f>
        <v/>
      </c>
      <c r="B69" s="15" t="str">
        <f>IF('[5]Video Analysis'!$Q$664="","",'[5]Video Analysis'!$Q$664)</f>
        <v/>
      </c>
      <c r="C69" s="15" t="str">
        <f>IF('[5]Video Analysis'!$P$664="","",'[5]Video Analysis'!$P$664)</f>
        <v/>
      </c>
      <c r="D69" s="16" t="str">
        <f>IF('[5]Video Analysis'!$G$664="","",'[5]Video Analysis'!$G$664)</f>
        <v/>
      </c>
      <c r="E69" s="16" t="str">
        <f>IF('[5]Video Analysis'!$H$664="","",'[5]Video Analysis'!$H$664)</f>
        <v/>
      </c>
      <c r="F69" s="16" t="str">
        <f>IF('[5]Video Analysis'!$I$664="","",'[5]Video Analysis'!$I$664)</f>
        <v/>
      </c>
      <c r="G69" s="16" t="str">
        <f>IF('[5]Video Analysis'!$J$664="","",'[5]Video Analysis'!$J$664)</f>
        <v/>
      </c>
      <c r="H69" s="16" t="str">
        <f>IF('[5]Video Analysis'!$K$664="","",'[5]Video Analysis'!$K$664)</f>
        <v/>
      </c>
      <c r="I69" s="16" t="str">
        <f>IF('[5]Video Analysis'!$L$664="","",'[5]Video Analysis'!$L$664)</f>
        <v/>
      </c>
      <c r="J69" s="16" t="str">
        <f>IF('[5]Video Analysis'!$M$664="","",'[5]Video Analysis'!$M$664)</f>
        <v/>
      </c>
      <c r="K69" s="16" t="str">
        <f>IF('[5]Video Analysis'!$N$664="","",'[5]Video Analysis'!$N$664)</f>
        <v/>
      </c>
      <c r="L69" s="16" t="str">
        <f>IF('[5]Video Analysis'!$O$664="","",'[5]Video Analysis'!$O$664)</f>
        <v/>
      </c>
      <c r="M69" s="17" t="str">
        <f t="shared" si="10"/>
        <v/>
      </c>
      <c r="N69" s="17" t="str">
        <f t="shared" si="10"/>
        <v/>
      </c>
      <c r="O69" s="17" t="str">
        <f t="shared" si="10"/>
        <v/>
      </c>
      <c r="P69" s="17"/>
      <c r="T69" s="23" t="str">
        <f t="shared" si="11"/>
        <v/>
      </c>
      <c r="U69" s="23" t="str">
        <f t="shared" si="11"/>
        <v/>
      </c>
      <c r="V69" s="24" t="str">
        <f t="shared" si="12"/>
        <v/>
      </c>
      <c r="W69" s="24" t="str">
        <f t="shared" si="12"/>
        <v/>
      </c>
      <c r="X69" s="24" t="str">
        <f t="shared" si="12"/>
        <v/>
      </c>
      <c r="Y69" s="24" t="str">
        <f t="shared" si="13"/>
        <v/>
      </c>
      <c r="Z69" s="24" t="str">
        <f t="shared" si="13"/>
        <v/>
      </c>
      <c r="AA69" s="24" t="str">
        <f t="shared" si="13"/>
        <v/>
      </c>
      <c r="AB69" s="17" t="str">
        <f t="shared" si="14"/>
        <v/>
      </c>
      <c r="AC69" s="17" t="str">
        <f t="shared" si="14"/>
        <v/>
      </c>
      <c r="AD69" s="17" t="str">
        <f t="shared" si="14"/>
        <v/>
      </c>
      <c r="AE69" s="25" t="str">
        <f t="shared" si="15"/>
        <v/>
      </c>
      <c r="AF69" s="25" t="str">
        <f t="shared" si="9"/>
        <v/>
      </c>
    </row>
    <row r="70" spans="1:32" x14ac:dyDescent="0.35">
      <c r="A70" s="14" t="str">
        <f>IF('[5]Video Analysis'!$B$674="","",'[5]Video Analysis'!$B$674)</f>
        <v/>
      </c>
      <c r="B70" s="15" t="str">
        <f>IF('[5]Video Analysis'!$Q$674="","",'[5]Video Analysis'!$Q$674)</f>
        <v/>
      </c>
      <c r="C70" s="15" t="str">
        <f>IF('[5]Video Analysis'!$P$674="","",'[5]Video Analysis'!$P$674)</f>
        <v/>
      </c>
      <c r="D70" s="16" t="str">
        <f>IF('[5]Video Analysis'!$G$674="","",'[5]Video Analysis'!$G$674)</f>
        <v/>
      </c>
      <c r="E70" s="16" t="str">
        <f>IF('[5]Video Analysis'!$H$674="","",'[5]Video Analysis'!$H$674)</f>
        <v/>
      </c>
      <c r="F70" s="16" t="str">
        <f>IF('[5]Video Analysis'!$I$674="","",'[5]Video Analysis'!$I$674)</f>
        <v/>
      </c>
      <c r="G70" s="16" t="str">
        <f>IF('[5]Video Analysis'!$J$674="","",'[5]Video Analysis'!$J$674)</f>
        <v/>
      </c>
      <c r="H70" s="16" t="str">
        <f>IF('[5]Video Analysis'!$K$674="","",'[5]Video Analysis'!$K$674)</f>
        <v/>
      </c>
      <c r="I70" s="16" t="str">
        <f>IF('[5]Video Analysis'!$L$674="","",'[5]Video Analysis'!$L$674)</f>
        <v/>
      </c>
      <c r="J70" s="16" t="str">
        <f>IF('[5]Video Analysis'!$M$674="","",'[5]Video Analysis'!$M$674)</f>
        <v/>
      </c>
      <c r="K70" s="16" t="str">
        <f>IF('[5]Video Analysis'!$N$674="","",'[5]Video Analysis'!$N$674)</f>
        <v/>
      </c>
      <c r="L70" s="16" t="str">
        <f>IF('[5]Video Analysis'!$O$674="","",'[5]Video Analysis'!$O$674)</f>
        <v/>
      </c>
      <c r="M70" s="17" t="str">
        <f t="shared" si="10"/>
        <v/>
      </c>
      <c r="N70" s="17" t="str">
        <f t="shared" si="10"/>
        <v/>
      </c>
      <c r="O70" s="17" t="str">
        <f t="shared" si="10"/>
        <v/>
      </c>
      <c r="P70" s="17"/>
      <c r="T70" s="23" t="str">
        <f t="shared" si="11"/>
        <v/>
      </c>
      <c r="U70" s="23" t="str">
        <f t="shared" si="11"/>
        <v/>
      </c>
      <c r="V70" s="24" t="str">
        <f t="shared" si="12"/>
        <v/>
      </c>
      <c r="W70" s="24" t="str">
        <f t="shared" si="12"/>
        <v/>
      </c>
      <c r="X70" s="24" t="str">
        <f t="shared" si="12"/>
        <v/>
      </c>
      <c r="Y70" s="24" t="str">
        <f t="shared" si="13"/>
        <v/>
      </c>
      <c r="Z70" s="24" t="str">
        <f t="shared" si="13"/>
        <v/>
      </c>
      <c r="AA70" s="24" t="str">
        <f t="shared" si="13"/>
        <v/>
      </c>
      <c r="AB70" s="17" t="str">
        <f t="shared" si="14"/>
        <v/>
      </c>
      <c r="AC70" s="17" t="str">
        <f t="shared" si="14"/>
        <v/>
      </c>
      <c r="AD70" s="17" t="str">
        <f t="shared" si="14"/>
        <v/>
      </c>
      <c r="AE70" s="25" t="str">
        <f t="shared" si="15"/>
        <v/>
      </c>
      <c r="AF70" s="25" t="str">
        <f t="shared" si="9"/>
        <v/>
      </c>
    </row>
    <row r="71" spans="1:32" x14ac:dyDescent="0.35">
      <c r="A71" s="14" t="str">
        <f>IF('[5]Video Analysis'!$B$684="","",'[5]Video Analysis'!$B$684)</f>
        <v/>
      </c>
      <c r="B71" s="15" t="str">
        <f>IF('[5]Video Analysis'!$Q$684="","",'[5]Video Analysis'!$Q$684)</f>
        <v/>
      </c>
      <c r="C71" s="15" t="str">
        <f>IF('[5]Video Analysis'!$P$684="","",'[5]Video Analysis'!$P$684)</f>
        <v/>
      </c>
      <c r="D71" s="16" t="str">
        <f>IF('[5]Video Analysis'!$G$684="","",'[5]Video Analysis'!$G$684)</f>
        <v/>
      </c>
      <c r="E71" s="16" t="str">
        <f>IF('[5]Video Analysis'!$H$684="","",'[5]Video Analysis'!$H$684)</f>
        <v/>
      </c>
      <c r="F71" s="16" t="str">
        <f>IF('[5]Video Analysis'!$I$684="","",'[5]Video Analysis'!$I$684)</f>
        <v/>
      </c>
      <c r="G71" s="16" t="str">
        <f>IF('[5]Video Analysis'!$J$684="","",'[5]Video Analysis'!$J$684)</f>
        <v/>
      </c>
      <c r="H71" s="16" t="str">
        <f>IF('[5]Video Analysis'!$K$684="","",'[5]Video Analysis'!$K$684)</f>
        <v/>
      </c>
      <c r="I71" s="16" t="str">
        <f>IF('[5]Video Analysis'!$L$684="","",'[5]Video Analysis'!$L$684)</f>
        <v/>
      </c>
      <c r="J71" s="16" t="str">
        <f>IF('[5]Video Analysis'!$M$684="","",'[5]Video Analysis'!$M$684)</f>
        <v/>
      </c>
      <c r="K71" s="16" t="str">
        <f>IF('[5]Video Analysis'!$N$684="","",'[5]Video Analysis'!$N$684)</f>
        <v/>
      </c>
      <c r="L71" s="16" t="str">
        <f>IF('[5]Video Analysis'!$O$684="","",'[5]Video Analysis'!$O$684)</f>
        <v/>
      </c>
      <c r="M71" s="17" t="str">
        <f t="shared" si="10"/>
        <v/>
      </c>
      <c r="N71" s="17" t="str">
        <f t="shared" si="10"/>
        <v/>
      </c>
      <c r="O71" s="17" t="str">
        <f t="shared" si="10"/>
        <v/>
      </c>
      <c r="P71" s="17"/>
      <c r="T71" s="23" t="str">
        <f t="shared" si="11"/>
        <v/>
      </c>
      <c r="U71" s="23" t="str">
        <f t="shared" si="11"/>
        <v/>
      </c>
      <c r="V71" s="24" t="str">
        <f t="shared" si="12"/>
        <v/>
      </c>
      <c r="W71" s="24" t="str">
        <f t="shared" si="12"/>
        <v/>
      </c>
      <c r="X71" s="24" t="str">
        <f t="shared" si="12"/>
        <v/>
      </c>
      <c r="Y71" s="24" t="str">
        <f t="shared" si="13"/>
        <v/>
      </c>
      <c r="Z71" s="24" t="str">
        <f t="shared" si="13"/>
        <v/>
      </c>
      <c r="AA71" s="24" t="str">
        <f t="shared" si="13"/>
        <v/>
      </c>
      <c r="AB71" s="17" t="str">
        <f t="shared" si="14"/>
        <v/>
      </c>
      <c r="AC71" s="17" t="str">
        <f t="shared" si="14"/>
        <v/>
      </c>
      <c r="AD71" s="17" t="str">
        <f t="shared" si="14"/>
        <v/>
      </c>
      <c r="AE71" s="25" t="str">
        <f t="shared" si="15"/>
        <v/>
      </c>
      <c r="AF71" s="25" t="str">
        <f t="shared" si="9"/>
        <v/>
      </c>
    </row>
    <row r="72" spans="1:32" x14ac:dyDescent="0.35">
      <c r="A72" s="14" t="str">
        <f>IF('[5]Video Analysis'!$B$694="","",'[5]Video Analysis'!$B$694)</f>
        <v/>
      </c>
      <c r="B72" s="15" t="str">
        <f>IF('[5]Video Analysis'!$Q$694="","",'[5]Video Analysis'!$Q$694)</f>
        <v/>
      </c>
      <c r="C72" s="15" t="str">
        <f>IF('[5]Video Analysis'!$P$694="","",'[5]Video Analysis'!$P$694)</f>
        <v/>
      </c>
      <c r="D72" s="16" t="str">
        <f>IF('[5]Video Analysis'!$G$694="","",'[5]Video Analysis'!$G$694)</f>
        <v/>
      </c>
      <c r="E72" s="16" t="str">
        <f>IF('[5]Video Analysis'!$H$694="","",'[5]Video Analysis'!$H$694)</f>
        <v/>
      </c>
      <c r="F72" s="16" t="str">
        <f>IF('[5]Video Analysis'!$I$694="","",'[5]Video Analysis'!$I$694)</f>
        <v/>
      </c>
      <c r="G72" s="16" t="str">
        <f>IF('[5]Video Analysis'!$J$694="","",'[5]Video Analysis'!$J$694)</f>
        <v/>
      </c>
      <c r="H72" s="16" t="str">
        <f>IF('[5]Video Analysis'!$K$694="","",'[5]Video Analysis'!$K$694)</f>
        <v/>
      </c>
      <c r="I72" s="16" t="str">
        <f>IF('[5]Video Analysis'!$L$694="","",'[5]Video Analysis'!$L$694)</f>
        <v/>
      </c>
      <c r="J72" s="16" t="str">
        <f>IF('[5]Video Analysis'!$M$694="","",'[5]Video Analysis'!$M$694)</f>
        <v/>
      </c>
      <c r="K72" s="16" t="str">
        <f>IF('[5]Video Analysis'!$N$694="","",'[5]Video Analysis'!$N$694)</f>
        <v/>
      </c>
      <c r="L72" s="16" t="str">
        <f>IF('[5]Video Analysis'!$O$694="","",'[5]Video Analysis'!$O$694)</f>
        <v/>
      </c>
      <c r="M72" s="17" t="str">
        <f t="shared" si="10"/>
        <v/>
      </c>
      <c r="N72" s="17" t="str">
        <f t="shared" si="10"/>
        <v/>
      </c>
      <c r="O72" s="17" t="str">
        <f t="shared" si="10"/>
        <v/>
      </c>
      <c r="P72" s="17"/>
      <c r="T72" s="23" t="str">
        <f t="shared" si="11"/>
        <v/>
      </c>
      <c r="U72" s="23" t="str">
        <f t="shared" si="11"/>
        <v/>
      </c>
      <c r="V72" s="24" t="str">
        <f t="shared" si="12"/>
        <v/>
      </c>
      <c r="W72" s="24" t="str">
        <f t="shared" si="12"/>
        <v/>
      </c>
      <c r="X72" s="24" t="str">
        <f t="shared" si="12"/>
        <v/>
      </c>
      <c r="Y72" s="24" t="str">
        <f t="shared" si="13"/>
        <v/>
      </c>
      <c r="Z72" s="24" t="str">
        <f t="shared" si="13"/>
        <v/>
      </c>
      <c r="AA72" s="24" t="str">
        <f t="shared" si="13"/>
        <v/>
      </c>
      <c r="AB72" s="17" t="str">
        <f t="shared" si="14"/>
        <v/>
      </c>
      <c r="AC72" s="17" t="str">
        <f t="shared" si="14"/>
        <v/>
      </c>
      <c r="AD72" s="17" t="str">
        <f t="shared" si="14"/>
        <v/>
      </c>
      <c r="AE72" s="25" t="str">
        <f t="shared" si="15"/>
        <v/>
      </c>
      <c r="AF72" s="25" t="str">
        <f t="shared" si="9"/>
        <v/>
      </c>
    </row>
    <row r="73" spans="1:32" x14ac:dyDescent="0.35">
      <c r="A73" s="26"/>
      <c r="B73" s="7"/>
      <c r="C73" s="7"/>
      <c r="D73" s="3"/>
      <c r="E73" s="3"/>
      <c r="F73" s="3"/>
      <c r="G73" s="3"/>
      <c r="H73" s="3"/>
      <c r="I73" s="3"/>
      <c r="J73" s="3"/>
      <c r="K73" s="3"/>
      <c r="L73" s="3"/>
      <c r="T73" s="27"/>
      <c r="U73" s="27"/>
      <c r="V73" s="8"/>
      <c r="W73" s="8"/>
      <c r="X73" s="8"/>
      <c r="Y73" s="8"/>
      <c r="Z73" s="8"/>
      <c r="AA73" s="8"/>
    </row>
    <row r="74" spans="1:32" x14ac:dyDescent="0.35">
      <c r="A74" s="26"/>
      <c r="B74" s="7"/>
      <c r="C74" s="7"/>
      <c r="D74" s="3"/>
      <c r="E74" s="3"/>
      <c r="F74" s="3"/>
      <c r="G74" s="3"/>
      <c r="H74" s="3"/>
      <c r="I74" s="3"/>
      <c r="J74" s="3"/>
      <c r="K74" s="3"/>
      <c r="L74" s="3"/>
      <c r="T74" s="27"/>
      <c r="U74" s="27"/>
      <c r="V74" s="8"/>
      <c r="W74" s="8"/>
      <c r="X74" s="8"/>
      <c r="Y74" s="8"/>
      <c r="Z74" s="8"/>
      <c r="AA74" s="8"/>
    </row>
    <row r="75" spans="1:32" x14ac:dyDescent="0.35">
      <c r="A75" s="26"/>
      <c r="B75" s="7"/>
      <c r="C75" s="7"/>
      <c r="D75" s="3"/>
      <c r="E75" s="3"/>
      <c r="F75" s="3"/>
      <c r="G75" s="3"/>
      <c r="H75" s="3"/>
      <c r="I75" s="3"/>
      <c r="J75" s="3"/>
      <c r="K75" s="3"/>
      <c r="L75" s="3"/>
      <c r="T75" s="27"/>
      <c r="U75" s="27"/>
      <c r="V75" s="8"/>
      <c r="W75" s="8"/>
      <c r="X75" s="8"/>
      <c r="Y75" s="8"/>
      <c r="Z75" s="8"/>
      <c r="AA75" s="8"/>
    </row>
    <row r="76" spans="1:32" x14ac:dyDescent="0.35">
      <c r="A76" s="26"/>
      <c r="B76" s="7"/>
      <c r="C76" s="7"/>
      <c r="D76" s="3"/>
      <c r="E76" s="3"/>
      <c r="F76" s="3"/>
      <c r="G76" s="3"/>
      <c r="H76" s="3"/>
      <c r="I76" s="3"/>
      <c r="J76" s="3"/>
      <c r="K76" s="3"/>
      <c r="L76" s="3"/>
      <c r="T76" s="27"/>
      <c r="U76" s="27"/>
      <c r="V76" s="8"/>
      <c r="W76" s="8"/>
      <c r="X76" s="8"/>
      <c r="Y76" s="8"/>
      <c r="Z76" s="8"/>
      <c r="AA76" s="8"/>
    </row>
    <row r="77" spans="1:32" x14ac:dyDescent="0.35">
      <c r="A77" s="26"/>
      <c r="B77" s="7"/>
      <c r="C77" s="7"/>
      <c r="D77" s="3"/>
      <c r="E77" s="3"/>
      <c r="F77" s="3"/>
      <c r="G77" s="3"/>
      <c r="H77" s="3"/>
      <c r="I77" s="3"/>
      <c r="J77" s="3"/>
      <c r="K77" s="3"/>
      <c r="L77" s="3"/>
      <c r="T77" s="27"/>
      <c r="U77" s="27"/>
      <c r="V77" s="8"/>
      <c r="W77" s="8"/>
      <c r="X77" s="8"/>
      <c r="Y77" s="8"/>
      <c r="Z77" s="8"/>
      <c r="AA77" s="8"/>
    </row>
    <row r="78" spans="1:32" x14ac:dyDescent="0.35">
      <c r="A78" s="26"/>
      <c r="B78" s="7"/>
      <c r="C78" s="7"/>
      <c r="D78" s="3"/>
      <c r="E78" s="3"/>
      <c r="F78" s="3"/>
      <c r="G78" s="3"/>
      <c r="H78" s="3"/>
      <c r="I78" s="3"/>
      <c r="J78" s="3"/>
      <c r="K78" s="3"/>
      <c r="L78" s="3"/>
      <c r="T78" s="27"/>
      <c r="U78" s="27"/>
      <c r="V78" s="8"/>
      <c r="W78" s="8"/>
      <c r="X78" s="8"/>
      <c r="Y78" s="8"/>
      <c r="Z78" s="8"/>
      <c r="AA78" s="8"/>
    </row>
    <row r="79" spans="1:32" x14ac:dyDescent="0.35">
      <c r="A79" s="26"/>
      <c r="B79" s="7"/>
      <c r="C79" s="7"/>
      <c r="D79" s="3"/>
      <c r="E79" s="3"/>
      <c r="F79" s="3"/>
      <c r="G79" s="3"/>
      <c r="H79" s="3"/>
      <c r="I79" s="3"/>
      <c r="J79" s="3"/>
      <c r="K79" s="3"/>
      <c r="L79" s="3"/>
      <c r="T79" s="27"/>
      <c r="U79" s="27"/>
      <c r="V79" s="8"/>
      <c r="W79" s="8"/>
      <c r="X79" s="8"/>
      <c r="Y79" s="8"/>
      <c r="Z79" s="8"/>
      <c r="AA79" s="8"/>
    </row>
    <row r="80" spans="1:32" x14ac:dyDescent="0.35">
      <c r="A80" s="26"/>
      <c r="B80" s="7"/>
      <c r="C80" s="7"/>
      <c r="D80" s="3"/>
      <c r="E80" s="3"/>
      <c r="F80" s="3"/>
      <c r="G80" s="3"/>
      <c r="H80" s="3"/>
      <c r="I80" s="3"/>
      <c r="J80" s="3"/>
      <c r="K80" s="3"/>
      <c r="L80" s="3"/>
      <c r="T80" s="27"/>
      <c r="U80" s="27"/>
      <c r="V80" s="8"/>
      <c r="W80" s="8"/>
      <c r="X80" s="8"/>
      <c r="Y80" s="8"/>
      <c r="Z80" s="8"/>
      <c r="AA80" s="8"/>
    </row>
    <row r="81" spans="1:27" x14ac:dyDescent="0.35">
      <c r="A81" s="26"/>
      <c r="B81" s="7"/>
      <c r="C81" s="7"/>
      <c r="D81" s="3"/>
      <c r="E81" s="3"/>
      <c r="F81" s="3"/>
      <c r="G81" s="3"/>
      <c r="H81" s="3"/>
      <c r="I81" s="3"/>
      <c r="J81" s="3"/>
      <c r="K81" s="3"/>
      <c r="L81" s="3"/>
      <c r="T81" s="27"/>
      <c r="U81" s="27"/>
      <c r="V81" s="8"/>
      <c r="W81" s="8"/>
      <c r="X81" s="8"/>
      <c r="Y81" s="8"/>
      <c r="Z81" s="8"/>
      <c r="AA81" s="8"/>
    </row>
    <row r="82" spans="1:27" x14ac:dyDescent="0.35">
      <c r="A82" s="26"/>
      <c r="B82" s="7"/>
      <c r="C82" s="7"/>
      <c r="D82" s="3"/>
      <c r="E82" s="3"/>
      <c r="F82" s="3"/>
      <c r="G82" s="3"/>
      <c r="H82" s="3"/>
      <c r="I82" s="3"/>
      <c r="J82" s="3"/>
      <c r="K82" s="3"/>
      <c r="L82" s="3"/>
      <c r="T82" s="27"/>
      <c r="U82" s="27"/>
      <c r="V82" s="8"/>
      <c r="W82" s="8"/>
      <c r="X82" s="8"/>
      <c r="Y82" s="8"/>
      <c r="Z82" s="8"/>
      <c r="AA82" s="8"/>
    </row>
    <row r="83" spans="1:27" x14ac:dyDescent="0.35">
      <c r="A83" s="26"/>
      <c r="B83" s="7"/>
      <c r="C83" s="7"/>
      <c r="D83" s="3"/>
      <c r="E83" s="3"/>
      <c r="F83" s="3"/>
      <c r="G83" s="3"/>
      <c r="H83" s="3"/>
      <c r="I83" s="3"/>
      <c r="J83" s="3"/>
      <c r="K83" s="3"/>
      <c r="L83" s="3"/>
      <c r="T83" s="27"/>
      <c r="U83" s="27"/>
      <c r="V83" s="8"/>
      <c r="W83" s="8"/>
      <c r="X83" s="8"/>
      <c r="Y83" s="8"/>
      <c r="Z83" s="8"/>
      <c r="AA83" s="8"/>
    </row>
    <row r="84" spans="1:27" x14ac:dyDescent="0.35">
      <c r="A84" s="26"/>
      <c r="B84" s="7"/>
      <c r="C84" s="7"/>
      <c r="D84" s="3"/>
      <c r="E84" s="3"/>
      <c r="F84" s="3"/>
      <c r="G84" s="3"/>
      <c r="H84" s="3"/>
      <c r="I84" s="3"/>
      <c r="J84" s="3"/>
      <c r="K84" s="3"/>
      <c r="L84" s="3"/>
      <c r="T84" s="27"/>
      <c r="U84" s="27"/>
      <c r="V84" s="8"/>
      <c r="W84" s="8"/>
      <c r="X84" s="8"/>
      <c r="Y84" s="8"/>
      <c r="Z84" s="8"/>
      <c r="AA84" s="8"/>
    </row>
    <row r="85" spans="1:27" x14ac:dyDescent="0.35">
      <c r="A85" s="26"/>
      <c r="B85" s="7"/>
      <c r="C85" s="7"/>
      <c r="D85" s="3"/>
      <c r="E85" s="3"/>
      <c r="F85" s="3"/>
      <c r="G85" s="3"/>
      <c r="H85" s="3"/>
      <c r="I85" s="3"/>
      <c r="J85" s="3"/>
      <c r="K85" s="3"/>
      <c r="L85" s="3"/>
      <c r="T85" s="27"/>
      <c r="U85" s="27"/>
      <c r="V85" s="8"/>
      <c r="W85" s="8"/>
      <c r="X85" s="8"/>
      <c r="Y85" s="8"/>
      <c r="Z85" s="8"/>
      <c r="AA85" s="8"/>
    </row>
    <row r="86" spans="1:27" x14ac:dyDescent="0.35">
      <c r="A86" s="26"/>
      <c r="B86" s="7"/>
      <c r="C86" s="7"/>
      <c r="D86" s="3"/>
      <c r="E86" s="3"/>
      <c r="F86" s="3"/>
      <c r="G86" s="3"/>
      <c r="H86" s="3"/>
      <c r="I86" s="3"/>
      <c r="J86" s="3"/>
      <c r="K86" s="3"/>
      <c r="L86" s="3"/>
      <c r="T86" s="27"/>
      <c r="U86" s="27"/>
      <c r="V86" s="8"/>
      <c r="W86" s="8"/>
      <c r="X86" s="8"/>
      <c r="Y86" s="8"/>
      <c r="Z86" s="8"/>
      <c r="AA86" s="8"/>
    </row>
    <row r="87" spans="1:27" x14ac:dyDescent="0.35">
      <c r="A87" s="26"/>
      <c r="B87" s="7"/>
      <c r="C87" s="7"/>
      <c r="D87" s="3"/>
      <c r="E87" s="3"/>
      <c r="F87" s="3"/>
      <c r="G87" s="3"/>
      <c r="H87" s="3"/>
      <c r="I87" s="3"/>
      <c r="J87" s="3"/>
      <c r="K87" s="3"/>
      <c r="L87" s="3"/>
      <c r="T87" s="27"/>
      <c r="U87" s="27"/>
      <c r="V87" s="8"/>
      <c r="W87" s="8"/>
      <c r="X87" s="8"/>
      <c r="Y87" s="8"/>
      <c r="Z87" s="8"/>
      <c r="AA87" s="8"/>
    </row>
    <row r="88" spans="1:27" x14ac:dyDescent="0.35">
      <c r="A88" s="26"/>
      <c r="B88" s="7"/>
      <c r="C88" s="7"/>
      <c r="D88" s="3"/>
      <c r="E88" s="3"/>
      <c r="F88" s="3"/>
      <c r="G88" s="3"/>
      <c r="H88" s="3"/>
      <c r="I88" s="3"/>
      <c r="J88" s="3"/>
      <c r="K88" s="3"/>
      <c r="L88" s="3"/>
      <c r="T88" s="27"/>
      <c r="U88" s="27"/>
      <c r="V88" s="8"/>
      <c r="W88" s="8"/>
      <c r="X88" s="8"/>
      <c r="Y88" s="8"/>
      <c r="Z88" s="8"/>
      <c r="AA88" s="8"/>
    </row>
    <row r="89" spans="1:27" x14ac:dyDescent="0.35">
      <c r="A89" s="26"/>
      <c r="B89" s="7"/>
      <c r="C89" s="7"/>
      <c r="D89" s="3"/>
      <c r="E89" s="3"/>
      <c r="F89" s="3"/>
      <c r="G89" s="3"/>
      <c r="H89" s="3"/>
      <c r="I89" s="3"/>
      <c r="J89" s="3"/>
      <c r="K89" s="3"/>
      <c r="L89" s="3"/>
      <c r="T89" s="27"/>
      <c r="U89" s="27"/>
      <c r="V89" s="8"/>
      <c r="W89" s="8"/>
      <c r="X89" s="8"/>
      <c r="Y89" s="8"/>
      <c r="Z89" s="8"/>
      <c r="AA89" s="8"/>
    </row>
    <row r="90" spans="1:27" x14ac:dyDescent="0.35">
      <c r="A90" s="26"/>
      <c r="B90" s="7"/>
      <c r="C90" s="7"/>
      <c r="D90" s="3"/>
      <c r="E90" s="3"/>
      <c r="F90" s="3"/>
      <c r="G90" s="3"/>
      <c r="H90" s="3"/>
      <c r="I90" s="3"/>
      <c r="J90" s="3"/>
      <c r="K90" s="3"/>
      <c r="L90" s="3"/>
      <c r="T90" s="27"/>
      <c r="U90" s="27"/>
      <c r="V90" s="8"/>
      <c r="W90" s="8"/>
      <c r="X90" s="8"/>
      <c r="Y90" s="8"/>
      <c r="Z90" s="8"/>
      <c r="AA90" s="8"/>
    </row>
    <row r="91" spans="1:27" x14ac:dyDescent="0.35">
      <c r="A91" s="26"/>
      <c r="B91" s="7"/>
      <c r="C91" s="7"/>
      <c r="D91" s="3"/>
      <c r="E91" s="3"/>
      <c r="F91" s="3"/>
      <c r="G91" s="3"/>
      <c r="H91" s="3"/>
      <c r="I91" s="3"/>
      <c r="J91" s="3"/>
      <c r="K91" s="3"/>
      <c r="L91" s="3"/>
      <c r="T91" s="27"/>
      <c r="U91" s="27"/>
      <c r="V91" s="8"/>
      <c r="W91" s="8"/>
      <c r="X91" s="8"/>
      <c r="Y91" s="8"/>
      <c r="Z91" s="8"/>
      <c r="AA91" s="8"/>
    </row>
    <row r="92" spans="1:27" x14ac:dyDescent="0.35">
      <c r="A92" s="26"/>
      <c r="B92" s="7"/>
      <c r="C92" s="7"/>
      <c r="D92" s="3"/>
      <c r="E92" s="3"/>
      <c r="F92" s="3"/>
      <c r="G92" s="3"/>
      <c r="H92" s="3"/>
      <c r="I92" s="3"/>
      <c r="J92" s="3"/>
      <c r="K92" s="3"/>
      <c r="L92" s="3"/>
      <c r="T92" s="27"/>
      <c r="U92" s="27"/>
      <c r="V92" s="8"/>
      <c r="W92" s="8"/>
      <c r="X92" s="8"/>
      <c r="Y92" s="8"/>
      <c r="Z92" s="8"/>
      <c r="AA92" s="8"/>
    </row>
    <row r="93" spans="1:27" x14ac:dyDescent="0.35">
      <c r="A93" s="26"/>
      <c r="B93" s="7"/>
      <c r="C93" s="7"/>
      <c r="D93" s="3"/>
      <c r="E93" s="3"/>
      <c r="F93" s="3"/>
      <c r="G93" s="3"/>
      <c r="H93" s="3"/>
      <c r="I93" s="3"/>
      <c r="J93" s="3"/>
      <c r="K93" s="3"/>
      <c r="L93" s="3"/>
      <c r="T93" s="27"/>
      <c r="U93" s="27"/>
      <c r="V93" s="8"/>
      <c r="W93" s="8"/>
      <c r="X93" s="8"/>
      <c r="Y93" s="8"/>
      <c r="Z93" s="8"/>
      <c r="AA93" s="8"/>
    </row>
    <row r="94" spans="1:27" x14ac:dyDescent="0.35">
      <c r="A94" s="26"/>
      <c r="B94" s="7"/>
      <c r="C94" s="7"/>
      <c r="D94" s="3"/>
      <c r="E94" s="3"/>
      <c r="F94" s="3"/>
      <c r="G94" s="3"/>
      <c r="H94" s="3"/>
      <c r="I94" s="3"/>
      <c r="J94" s="3"/>
      <c r="K94" s="3"/>
      <c r="L94" s="3"/>
      <c r="T94" s="27"/>
      <c r="U94" s="27"/>
      <c r="V94" s="8"/>
      <c r="W94" s="8"/>
      <c r="X94" s="8"/>
      <c r="Y94" s="8"/>
      <c r="Z94" s="8"/>
      <c r="AA94" s="8"/>
    </row>
    <row r="95" spans="1:27" x14ac:dyDescent="0.35">
      <c r="A95" s="26"/>
      <c r="B95" s="7"/>
      <c r="C95" s="7"/>
      <c r="D95" s="3"/>
      <c r="E95" s="3"/>
      <c r="F95" s="3"/>
      <c r="G95" s="3"/>
      <c r="H95" s="3"/>
      <c r="I95" s="3"/>
      <c r="J95" s="3"/>
      <c r="K95" s="3"/>
      <c r="L95" s="3"/>
      <c r="T95" s="27"/>
      <c r="U95" s="27"/>
      <c r="V95" s="8"/>
      <c r="W95" s="8"/>
      <c r="X95" s="8"/>
      <c r="Y95" s="8"/>
      <c r="Z95" s="8"/>
      <c r="AA95" s="8"/>
    </row>
    <row r="96" spans="1:27" x14ac:dyDescent="0.35">
      <c r="A96" s="26"/>
      <c r="B96" s="7"/>
      <c r="C96" s="7"/>
      <c r="D96" s="3"/>
      <c r="E96" s="3"/>
      <c r="F96" s="3"/>
      <c r="G96" s="3"/>
      <c r="H96" s="3"/>
      <c r="I96" s="3"/>
      <c r="J96" s="3"/>
      <c r="K96" s="3"/>
      <c r="L96" s="3"/>
      <c r="T96" s="27"/>
      <c r="U96" s="27"/>
      <c r="V96" s="8"/>
      <c r="W96" s="8"/>
      <c r="X96" s="8"/>
      <c r="Y96" s="8"/>
      <c r="Z96" s="8"/>
      <c r="AA96" s="8"/>
    </row>
    <row r="97" spans="1:27" x14ac:dyDescent="0.35">
      <c r="A97" s="26"/>
      <c r="B97" s="7"/>
      <c r="C97" s="7"/>
      <c r="D97" s="3"/>
      <c r="E97" s="3"/>
      <c r="F97" s="3"/>
      <c r="G97" s="3"/>
      <c r="H97" s="3"/>
      <c r="I97" s="3"/>
      <c r="J97" s="3"/>
      <c r="K97" s="3"/>
      <c r="L97" s="3"/>
      <c r="T97" s="27"/>
      <c r="U97" s="27"/>
      <c r="V97" s="8"/>
      <c r="W97" s="8"/>
      <c r="X97" s="8"/>
      <c r="Y97" s="8"/>
      <c r="Z97" s="8"/>
      <c r="AA97" s="8"/>
    </row>
    <row r="98" spans="1:27" x14ac:dyDescent="0.35">
      <c r="A98" s="26"/>
      <c r="B98" s="7"/>
      <c r="C98" s="7"/>
      <c r="D98" s="3"/>
      <c r="E98" s="3"/>
      <c r="F98" s="3"/>
      <c r="G98" s="3"/>
      <c r="H98" s="3"/>
      <c r="I98" s="3"/>
      <c r="J98" s="3"/>
      <c r="K98" s="3"/>
      <c r="L98" s="3"/>
      <c r="T98" s="27"/>
      <c r="U98" s="27"/>
      <c r="V98" s="8"/>
      <c r="W98" s="8"/>
      <c r="X98" s="8"/>
      <c r="Y98" s="8"/>
      <c r="Z98" s="8"/>
      <c r="AA98" s="8"/>
    </row>
    <row r="99" spans="1:27" x14ac:dyDescent="0.35">
      <c r="A99" s="26"/>
      <c r="B99" s="7"/>
      <c r="C99" s="7"/>
      <c r="D99" s="3"/>
      <c r="E99" s="3"/>
      <c r="F99" s="3"/>
      <c r="G99" s="3"/>
      <c r="H99" s="3"/>
      <c r="I99" s="3"/>
      <c r="J99" s="3"/>
      <c r="K99" s="3"/>
      <c r="L99" s="3"/>
      <c r="T99" s="27"/>
      <c r="U99" s="27"/>
      <c r="V99" s="8"/>
      <c r="W99" s="8"/>
      <c r="X99" s="8"/>
      <c r="Y99" s="8"/>
      <c r="Z99" s="8"/>
      <c r="AA99" s="8"/>
    </row>
    <row r="100" spans="1:27" x14ac:dyDescent="0.35">
      <c r="A100" s="26"/>
      <c r="B100" s="7"/>
      <c r="C100" s="7"/>
      <c r="D100" s="3"/>
      <c r="E100" s="3"/>
      <c r="F100" s="3"/>
      <c r="G100" s="3"/>
      <c r="H100" s="3"/>
      <c r="I100" s="3"/>
      <c r="J100" s="3"/>
      <c r="K100" s="3"/>
      <c r="L100" s="3"/>
      <c r="T100" s="27"/>
      <c r="U100" s="27"/>
      <c r="V100" s="8"/>
      <c r="W100" s="8"/>
      <c r="X100" s="8"/>
      <c r="Y100" s="8"/>
      <c r="Z100" s="8"/>
      <c r="AA100" s="8"/>
    </row>
    <row r="101" spans="1:27" x14ac:dyDescent="0.35">
      <c r="A101" s="26"/>
      <c r="B101" s="7"/>
      <c r="C101" s="7"/>
      <c r="D101" s="3"/>
      <c r="E101" s="3"/>
      <c r="F101" s="3"/>
      <c r="G101" s="3"/>
      <c r="H101" s="3"/>
      <c r="I101" s="3"/>
      <c r="J101" s="3"/>
      <c r="K101" s="3"/>
      <c r="L101" s="3"/>
      <c r="T101" s="27"/>
      <c r="U101" s="27"/>
      <c r="V101" s="8"/>
      <c r="W101" s="8"/>
      <c r="X101" s="8"/>
      <c r="Y101" s="8"/>
      <c r="Z101" s="8"/>
      <c r="AA101" s="8"/>
    </row>
    <row r="102" spans="1:27" x14ac:dyDescent="0.35">
      <c r="A102" s="26"/>
      <c r="B102" s="7"/>
      <c r="C102" s="7"/>
      <c r="D102" s="3"/>
      <c r="E102" s="3"/>
      <c r="F102" s="3"/>
      <c r="G102" s="3"/>
      <c r="H102" s="3"/>
      <c r="I102" s="3"/>
      <c r="J102" s="3"/>
      <c r="K102" s="3"/>
      <c r="L102" s="3"/>
      <c r="T102" s="27"/>
      <c r="U102" s="27"/>
      <c r="V102" s="8"/>
      <c r="W102" s="8"/>
      <c r="X102" s="8"/>
      <c r="Y102" s="8"/>
      <c r="Z102" s="8"/>
      <c r="AA102" s="8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8DA4CE-ECF7-4CD6-ACE0-754143D0106B}">
  <dimension ref="A1:AF102"/>
  <sheetViews>
    <sheetView workbookViewId="0">
      <selection sqref="A1:XFD1"/>
    </sheetView>
  </sheetViews>
  <sheetFormatPr defaultColWidth="9.1796875" defaultRowHeight="14.5" x14ac:dyDescent="0.35"/>
  <cols>
    <col min="1" max="1" width="24.81640625" style="1" customWidth="1"/>
    <col min="2" max="3" width="15.453125" style="27" customWidth="1"/>
    <col min="4" max="12" width="9.1796875" style="8"/>
    <col min="13" max="16" width="11.1796875" style="1" customWidth="1"/>
    <col min="17" max="18" width="9.1796875" style="1"/>
    <col min="19" max="19" width="16" style="1" bestFit="1" customWidth="1"/>
    <col min="20" max="30" width="8.453125" style="1" customWidth="1"/>
    <col min="31" max="31" width="20.26953125" style="5" customWidth="1"/>
    <col min="32" max="32" width="19.54296875" style="5" customWidth="1"/>
    <col min="33" max="16384" width="9.1796875" style="1"/>
  </cols>
  <sheetData>
    <row r="1" spans="1:32" x14ac:dyDescent="0.35">
      <c r="A1" s="1" t="str">
        <f>'[6]Video Analysis'!$A$1</f>
        <v>HNC_CEN_C_2022_08_06</v>
      </c>
      <c r="B1" s="2"/>
      <c r="C1" s="2"/>
      <c r="D1" s="3" t="str">
        <f>IF('[6]Video Analysis'!$G$2="","",'[6]Video Analysis'!$G$2)</f>
        <v>Utter</v>
      </c>
      <c r="E1" s="3" t="str">
        <f>IF('[6]Video Analysis'!$H$2="","",'[6]Video Analysis'!$H$2)</f>
        <v>Utter</v>
      </c>
      <c r="F1" s="3" t="str">
        <f>IF('[6]Video Analysis'!$I$2="","",'[6]Video Analysis'!$I$2)</f>
        <v>Utter</v>
      </c>
      <c r="G1" s="3" t="str">
        <f>IF('[6]Video Analysis'!$J$2="","",'[6]Video Analysis'!$J$2)</f>
        <v>Utter</v>
      </c>
      <c r="H1" s="3" t="str">
        <f>IF('[6]Video Analysis'!$K$2="","",'[6]Video Analysis'!$K$2)</f>
        <v>Utter</v>
      </c>
      <c r="I1" s="3" t="str">
        <f>IF('[6]Video Analysis'!$L$2="","",'[6]Video Analysis'!$L$2)</f>
        <v>Utter</v>
      </c>
      <c r="J1" s="3" t="str">
        <f>IF('[6]Video Analysis'!$M$2="","",'[6]Video Analysis'!$M$2)</f>
        <v>Utter</v>
      </c>
      <c r="K1" s="3" t="str">
        <f>IF('[6]Video Analysis'!$N$2="","",'[6]Video Analysis'!$N$2)</f>
        <v>Utter</v>
      </c>
      <c r="L1" s="3" t="str">
        <f>IF('[6]Video Analysis'!$O$2="","",'[6]Video Analysis'!$O$2)</f>
        <v>Utter</v>
      </c>
      <c r="M1" s="1" t="s">
        <v>0</v>
      </c>
      <c r="N1" s="1" t="s">
        <v>0</v>
      </c>
      <c r="O1" s="1" t="s">
        <v>0</v>
      </c>
      <c r="P1" s="4">
        <v>5</v>
      </c>
      <c r="Q1" s="5" t="s">
        <v>1</v>
      </c>
      <c r="S1" s="6" t="s">
        <v>2</v>
      </c>
    </row>
    <row r="2" spans="1:32" ht="26" x14ac:dyDescent="0.35">
      <c r="A2" s="1" t="s">
        <v>3</v>
      </c>
      <c r="B2" s="7" t="s">
        <v>4</v>
      </c>
      <c r="C2" s="7" t="s">
        <v>5</v>
      </c>
      <c r="D2" s="3" t="str">
        <f>IF('[6]Video Analysis'!$G$3="","",'[6]Video Analysis'!$G$3)</f>
        <v>eelgrass</v>
      </c>
      <c r="E2" s="3" t="str">
        <f>IF('[6]Video Analysis'!$H$3="","",'[6]Video Analysis'!$H$3)</f>
        <v>macroalgae</v>
      </c>
      <c r="F2" s="3" t="str">
        <f>IF('[6]Video Analysis'!$I$3="","",'[6]Video Analysis'!$I$3)</f>
        <v>bare</v>
      </c>
      <c r="G2" s="3" t="str">
        <f>IF('[6]Video Analysis'!$J$3="","",'[6]Video Analysis'!$J$3)</f>
        <v>eelgrass</v>
      </c>
      <c r="H2" s="3" t="str">
        <f>IF('[6]Video Analysis'!$K$3="","",'[6]Video Analysis'!$K$3)</f>
        <v>macroalgae</v>
      </c>
      <c r="I2" s="3" t="str">
        <f>IF('[6]Video Analysis'!$L$3="","",'[6]Video Analysis'!$L$3)</f>
        <v>bare</v>
      </c>
      <c r="J2" s="3" t="str">
        <f>IF('[6]Video Analysis'!$M$3="","",'[6]Video Analysis'!$M$3)</f>
        <v>eelgrass</v>
      </c>
      <c r="K2" s="3" t="str">
        <f>IF('[6]Video Analysis'!$N$3="","",'[6]Video Analysis'!$N$3)</f>
        <v>macroalgae</v>
      </c>
      <c r="L2" s="3" t="str">
        <f>IF('[6]Video Analysis'!$O$3="","",'[6]Video Analysis'!$O$3)</f>
        <v>bare</v>
      </c>
      <c r="M2" s="8" t="str">
        <f>J2</f>
        <v>eelgrass</v>
      </c>
      <c r="N2" s="8" t="str">
        <f>K2</f>
        <v>macroalgae</v>
      </c>
      <c r="O2" s="8" t="str">
        <f>L2</f>
        <v>bare</v>
      </c>
      <c r="P2" s="9" t="s">
        <v>6</v>
      </c>
      <c r="S2" s="10" t="str">
        <f>A1</f>
        <v>HNC_CEN_C_2022_08_06</v>
      </c>
      <c r="T2" s="11" t="s">
        <v>7</v>
      </c>
      <c r="U2" s="11" t="s">
        <v>8</v>
      </c>
      <c r="V2" s="12" t="s">
        <v>9</v>
      </c>
      <c r="W2" s="12" t="s">
        <v>10</v>
      </c>
      <c r="X2" s="12" t="s">
        <v>11</v>
      </c>
      <c r="Y2" s="12" t="s">
        <v>12</v>
      </c>
      <c r="Z2" s="12" t="s">
        <v>13</v>
      </c>
      <c r="AA2" s="12" t="s">
        <v>14</v>
      </c>
      <c r="AB2" s="12" t="s">
        <v>15</v>
      </c>
      <c r="AC2" s="12" t="s">
        <v>16</v>
      </c>
      <c r="AD2" s="12" t="s">
        <v>17</v>
      </c>
      <c r="AE2" s="13" t="s">
        <v>18</v>
      </c>
      <c r="AF2" s="13" t="s">
        <v>6</v>
      </c>
    </row>
    <row r="3" spans="1:32" x14ac:dyDescent="0.35">
      <c r="A3" s="14" t="str">
        <f>IF('[6]Video Analysis'!$B$4="","",'[6]Video Analysis'!$B$4)</f>
        <v/>
      </c>
      <c r="B3" s="15">
        <f>IF('[6]Video Analysis'!$Q$4="","",'[6]Video Analysis'!$Q$4)</f>
        <v>-73.372926176525652</v>
      </c>
      <c r="C3" s="15">
        <f>IF('[6]Video Analysis'!$P$4="","",'[6]Video Analysis'!$P$4)</f>
        <v>40.894637368619442</v>
      </c>
      <c r="D3" s="16">
        <f>IF('[6]Video Analysis'!$G$4="","",'[6]Video Analysis'!$G$4)</f>
        <v>0</v>
      </c>
      <c r="E3" s="16">
        <f>IF('[6]Video Analysis'!$H$4="","",'[6]Video Analysis'!$H$4)</f>
        <v>0</v>
      </c>
      <c r="F3" s="16">
        <f>IF('[6]Video Analysis'!$I$4="","",'[6]Video Analysis'!$I$4)</f>
        <v>100</v>
      </c>
      <c r="G3" s="16">
        <f>IF('[6]Video Analysis'!$J$4="","",'[6]Video Analysis'!$J$4)</f>
        <v>0</v>
      </c>
      <c r="H3" s="16">
        <f>IF('[6]Video Analysis'!$K$4="","",'[6]Video Analysis'!$K$4)</f>
        <v>0</v>
      </c>
      <c r="I3" s="16">
        <f>IF('[6]Video Analysis'!$L$4="","",'[6]Video Analysis'!$L$4)</f>
        <v>100</v>
      </c>
      <c r="J3" s="16">
        <f>IF('[6]Video Analysis'!$M$4="","",'[6]Video Analysis'!$M$4)</f>
        <v>0</v>
      </c>
      <c r="K3" s="16">
        <f>IF('[6]Video Analysis'!$N$4="","",'[6]Video Analysis'!$N$4)</f>
        <v>0</v>
      </c>
      <c r="L3" s="16">
        <f>IF('[6]Video Analysis'!$O$4="","",'[6]Video Analysis'!$O$4)</f>
        <v>100</v>
      </c>
      <c r="M3" s="17" t="str">
        <f>IF(D3="","",IF((MAX(D3,G3,J3)-MIN(D3,G3,J3))&gt;$P$1,"CHECK",""))</f>
        <v/>
      </c>
      <c r="N3" s="17" t="str">
        <f>IF(E3="","",IF((MAX(E3,H3,K3)-MIN(E3,H3,K3))&gt;$P$1,"CHECK",""))</f>
        <v/>
      </c>
      <c r="O3" s="17" t="str">
        <f>IF(F3="","",IF((MAX(F3,I3,L3)-MIN(F3,I3,L3))&gt;$P$1,"CHECK",""))</f>
        <v/>
      </c>
      <c r="P3" s="18"/>
      <c r="T3" s="19">
        <f>IF(B3="","",B3)</f>
        <v>-73.372926176525652</v>
      </c>
      <c r="U3" s="19">
        <f>IF(C3="","",C3)</f>
        <v>40.894637368619442</v>
      </c>
      <c r="V3" s="20">
        <f>IF(D3="","",IF(COUNT(D3,G3,J3)&lt;3,"analyze",AVERAGE(D3,G3,J3)))</f>
        <v>0</v>
      </c>
      <c r="W3" s="20">
        <f t="shared" ref="W3:X18" si="0">IF(E3="","",IF(COUNT(E3,H3,K3)&lt;3,"analyze",AVERAGE(E3,H3,K3)))</f>
        <v>0</v>
      </c>
      <c r="X3" s="20">
        <f t="shared" si="0"/>
        <v>100</v>
      </c>
      <c r="Y3" s="20">
        <f>IF(D3="","",IF(COUNT(D3,G3,J3)&lt;3,"analyze",STDEV(D3,G3,J3)))</f>
        <v>0</v>
      </c>
      <c r="Z3" s="20">
        <f t="shared" ref="Z3:AA18" si="1">IF(E3="","",IF(COUNT(E3,H3,K3)&lt;3,"analyze",STDEV(E3,H3,K3)))</f>
        <v>0</v>
      </c>
      <c r="AA3" s="20">
        <f t="shared" si="1"/>
        <v>0</v>
      </c>
      <c r="AB3" s="21" t="str">
        <f>IF(M3="","",M3)</f>
        <v/>
      </c>
      <c r="AC3" s="21" t="str">
        <f>IF(N3="","",N3)</f>
        <v/>
      </c>
      <c r="AD3" s="21" t="str">
        <f>IF(O3="","",O3)</f>
        <v/>
      </c>
      <c r="AE3" s="22" t="str">
        <f>IF(A3="","",A3)</f>
        <v/>
      </c>
      <c r="AF3" s="22" t="str">
        <f t="shared" ref="AF3:AF66" si="2">IF(P3="","",P3)</f>
        <v/>
      </c>
    </row>
    <row r="4" spans="1:32" x14ac:dyDescent="0.35">
      <c r="A4" s="14" t="str">
        <f>IF('[6]Video Analysis'!$B$14="","",'[6]Video Analysis'!$B$14)</f>
        <v/>
      </c>
      <c r="B4" s="15">
        <f>IF('[6]Video Analysis'!$Q$14="","",'[6]Video Analysis'!$Q$14)</f>
        <v>-73.372926176525652</v>
      </c>
      <c r="C4" s="15">
        <f>IF('[6]Video Analysis'!$P$14="","",'[6]Video Analysis'!$P$14)</f>
        <v>40.894637368619442</v>
      </c>
      <c r="D4" s="16">
        <f>IF('[6]Video Analysis'!$G$14="","",'[6]Video Analysis'!$G$14)</f>
        <v>0</v>
      </c>
      <c r="E4" s="16">
        <f>IF('[6]Video Analysis'!$H$14="","",'[6]Video Analysis'!$H$14)</f>
        <v>0</v>
      </c>
      <c r="F4" s="16">
        <f>IF('[6]Video Analysis'!$I$14="","",'[6]Video Analysis'!$I$14)</f>
        <v>100</v>
      </c>
      <c r="G4" s="16">
        <f>IF('[6]Video Analysis'!$J$14="","",'[6]Video Analysis'!$J$14)</f>
        <v>0</v>
      </c>
      <c r="H4" s="16">
        <f>IF('[6]Video Analysis'!$K$14="","",'[6]Video Analysis'!$K$14)</f>
        <v>0</v>
      </c>
      <c r="I4" s="16">
        <f>IF('[6]Video Analysis'!$L$14="","",'[6]Video Analysis'!$L$14)</f>
        <v>100</v>
      </c>
      <c r="J4" s="16">
        <f>IF('[6]Video Analysis'!$M$14="","",'[6]Video Analysis'!$M$14)</f>
        <v>0</v>
      </c>
      <c r="K4" s="16">
        <f>IF('[6]Video Analysis'!$N$14="","",'[6]Video Analysis'!$N$14)</f>
        <v>0</v>
      </c>
      <c r="L4" s="16">
        <f>IF('[6]Video Analysis'!$O$14="","",'[6]Video Analysis'!$O$14)</f>
        <v>100</v>
      </c>
      <c r="M4" s="17" t="str">
        <f t="shared" ref="M4:O67" si="3">IF(D4="","",IF((MAX(D4,G4,J4)-MIN(D4,G4,J4))&gt;$P$1,"CHECK",""))</f>
        <v/>
      </c>
      <c r="N4" s="17" t="str">
        <f t="shared" si="3"/>
        <v/>
      </c>
      <c r="O4" s="17" t="str">
        <f t="shared" si="3"/>
        <v/>
      </c>
      <c r="P4" s="17"/>
      <c r="T4" s="23">
        <f t="shared" ref="T4:U67" si="4">IF(B4="","",B4)</f>
        <v>-73.372926176525652</v>
      </c>
      <c r="U4" s="23">
        <f t="shared" si="4"/>
        <v>40.894637368619442</v>
      </c>
      <c r="V4" s="24">
        <f t="shared" ref="V4:X67" si="5">IF(D4="","",IF(COUNT(D4,G4,J4)&lt;3,"analyze",AVERAGE(D4,G4,J4)))</f>
        <v>0</v>
      </c>
      <c r="W4" s="24">
        <f t="shared" si="0"/>
        <v>0</v>
      </c>
      <c r="X4" s="24">
        <f t="shared" si="0"/>
        <v>100</v>
      </c>
      <c r="Y4" s="24">
        <f t="shared" ref="Y4:AA67" si="6">IF(D4="","",IF(COUNT(D4,G4,J4)&lt;3,"analyze",STDEV(D4,G4,J4)))</f>
        <v>0</v>
      </c>
      <c r="Z4" s="24">
        <f t="shared" si="1"/>
        <v>0</v>
      </c>
      <c r="AA4" s="24">
        <f t="shared" si="1"/>
        <v>0</v>
      </c>
      <c r="AB4" s="17" t="str">
        <f t="shared" ref="AB4:AD67" si="7">IF(M4="","",M4)</f>
        <v/>
      </c>
      <c r="AC4" s="17" t="str">
        <f t="shared" si="7"/>
        <v/>
      </c>
      <c r="AD4" s="17" t="str">
        <f t="shared" si="7"/>
        <v/>
      </c>
      <c r="AE4" s="25" t="str">
        <f t="shared" ref="AE4:AE67" si="8">IF(A4="","",A4)</f>
        <v/>
      </c>
      <c r="AF4" s="25" t="str">
        <f t="shared" si="2"/>
        <v/>
      </c>
    </row>
    <row r="5" spans="1:32" x14ac:dyDescent="0.35">
      <c r="A5" s="14" t="str">
        <f>IF('[6]Video Analysis'!$B$24="","",'[6]Video Analysis'!$B$24)</f>
        <v/>
      </c>
      <c r="B5" s="15">
        <f>IF('[6]Video Analysis'!$Q$24="","",'[6]Video Analysis'!$Q$24)</f>
        <v>-73.372926176525652</v>
      </c>
      <c r="C5" s="15">
        <f>IF('[6]Video Analysis'!$P$24="","",'[6]Video Analysis'!$P$24)</f>
        <v>40.894637368619442</v>
      </c>
      <c r="D5" s="16">
        <f>IF('[6]Video Analysis'!$G$24="","",'[6]Video Analysis'!$G$24)</f>
        <v>0</v>
      </c>
      <c r="E5" s="16">
        <f>IF('[6]Video Analysis'!$H$24="","",'[6]Video Analysis'!$H$24)</f>
        <v>0</v>
      </c>
      <c r="F5" s="16">
        <f>IF('[6]Video Analysis'!$I$24="","",'[6]Video Analysis'!$I$24)</f>
        <v>100</v>
      </c>
      <c r="G5" s="16">
        <f>IF('[6]Video Analysis'!$J$24="","",'[6]Video Analysis'!$J$24)</f>
        <v>0</v>
      </c>
      <c r="H5" s="16">
        <f>IF('[6]Video Analysis'!$K$24="","",'[6]Video Analysis'!$K$24)</f>
        <v>0</v>
      </c>
      <c r="I5" s="16">
        <f>IF('[6]Video Analysis'!$L$24="","",'[6]Video Analysis'!$L$24)</f>
        <v>100</v>
      </c>
      <c r="J5" s="16">
        <f>IF('[6]Video Analysis'!$M$24="","",'[6]Video Analysis'!$M$24)</f>
        <v>0</v>
      </c>
      <c r="K5" s="16">
        <f>IF('[6]Video Analysis'!$N$24="","",'[6]Video Analysis'!$N$24)</f>
        <v>0</v>
      </c>
      <c r="L5" s="16">
        <f>IF('[6]Video Analysis'!$O$24="","",'[6]Video Analysis'!$O$24)</f>
        <v>100</v>
      </c>
      <c r="M5" s="17" t="str">
        <f t="shared" si="3"/>
        <v/>
      </c>
      <c r="N5" s="17" t="str">
        <f t="shared" si="3"/>
        <v/>
      </c>
      <c r="O5" s="17" t="str">
        <f t="shared" si="3"/>
        <v/>
      </c>
      <c r="P5" s="17"/>
      <c r="T5" s="23">
        <f t="shared" si="4"/>
        <v>-73.372926176525652</v>
      </c>
      <c r="U5" s="23">
        <f t="shared" si="4"/>
        <v>40.894637368619442</v>
      </c>
      <c r="V5" s="24">
        <f t="shared" si="5"/>
        <v>0</v>
      </c>
      <c r="W5" s="24">
        <f t="shared" si="0"/>
        <v>0</v>
      </c>
      <c r="X5" s="24">
        <f t="shared" si="0"/>
        <v>100</v>
      </c>
      <c r="Y5" s="24">
        <f t="shared" si="6"/>
        <v>0</v>
      </c>
      <c r="Z5" s="24">
        <f t="shared" si="1"/>
        <v>0</v>
      </c>
      <c r="AA5" s="24">
        <f t="shared" si="1"/>
        <v>0</v>
      </c>
      <c r="AB5" s="17" t="str">
        <f t="shared" si="7"/>
        <v/>
      </c>
      <c r="AC5" s="17" t="str">
        <f t="shared" si="7"/>
        <v/>
      </c>
      <c r="AD5" s="17" t="str">
        <f t="shared" si="7"/>
        <v/>
      </c>
      <c r="AE5" s="25" t="str">
        <f t="shared" si="8"/>
        <v/>
      </c>
      <c r="AF5" s="25" t="str">
        <f t="shared" si="2"/>
        <v/>
      </c>
    </row>
    <row r="6" spans="1:32" x14ac:dyDescent="0.35">
      <c r="A6" s="14" t="str">
        <f>IF('[6]Video Analysis'!$B$34="","",'[6]Video Analysis'!$B$34)</f>
        <v/>
      </c>
      <c r="B6" s="15">
        <f>IF('[6]Video Analysis'!$Q$34="","",'[6]Video Analysis'!$Q$34)</f>
        <v>-73.372770356945693</v>
      </c>
      <c r="C6" s="15">
        <f>IF('[6]Video Analysis'!$P$34="","",'[6]Video Analysis'!$P$34)</f>
        <v>40.894635315053165</v>
      </c>
      <c r="D6" s="16">
        <f>IF('[6]Video Analysis'!$G$34="","",'[6]Video Analysis'!$G$34)</f>
        <v>0</v>
      </c>
      <c r="E6" s="16">
        <f>IF('[6]Video Analysis'!$H$34="","",'[6]Video Analysis'!$H$34)</f>
        <v>0</v>
      </c>
      <c r="F6" s="16">
        <f>IF('[6]Video Analysis'!$I$34="","",'[6]Video Analysis'!$I$34)</f>
        <v>100</v>
      </c>
      <c r="G6" s="16">
        <f>IF('[6]Video Analysis'!$J$34="","",'[6]Video Analysis'!$J$34)</f>
        <v>0</v>
      </c>
      <c r="H6" s="16">
        <f>IF('[6]Video Analysis'!$K$34="","",'[6]Video Analysis'!$K$34)</f>
        <v>0</v>
      </c>
      <c r="I6" s="16">
        <f>IF('[6]Video Analysis'!$L$34="","",'[6]Video Analysis'!$L$34)</f>
        <v>100</v>
      </c>
      <c r="J6" s="16">
        <f>IF('[6]Video Analysis'!$M$34="","",'[6]Video Analysis'!$M$34)</f>
        <v>0</v>
      </c>
      <c r="K6" s="16">
        <f>IF('[6]Video Analysis'!$N$34="","",'[6]Video Analysis'!$N$34)</f>
        <v>0</v>
      </c>
      <c r="L6" s="16">
        <f>IF('[6]Video Analysis'!$O$34="","",'[6]Video Analysis'!$O$34)</f>
        <v>100</v>
      </c>
      <c r="M6" s="17" t="str">
        <f t="shared" si="3"/>
        <v/>
      </c>
      <c r="N6" s="17" t="str">
        <f t="shared" si="3"/>
        <v/>
      </c>
      <c r="O6" s="17" t="str">
        <f t="shared" si="3"/>
        <v/>
      </c>
      <c r="P6" s="17"/>
      <c r="T6" s="23">
        <f t="shared" si="4"/>
        <v>-73.372770356945693</v>
      </c>
      <c r="U6" s="23">
        <f t="shared" si="4"/>
        <v>40.894635315053165</v>
      </c>
      <c r="V6" s="24">
        <f t="shared" si="5"/>
        <v>0</v>
      </c>
      <c r="W6" s="24">
        <f t="shared" si="0"/>
        <v>0</v>
      </c>
      <c r="X6" s="24">
        <f t="shared" si="0"/>
        <v>100</v>
      </c>
      <c r="Y6" s="24">
        <f t="shared" si="6"/>
        <v>0</v>
      </c>
      <c r="Z6" s="24">
        <f t="shared" si="1"/>
        <v>0</v>
      </c>
      <c r="AA6" s="24">
        <f t="shared" si="1"/>
        <v>0</v>
      </c>
      <c r="AB6" s="17" t="str">
        <f t="shared" si="7"/>
        <v/>
      </c>
      <c r="AC6" s="17" t="str">
        <f t="shared" si="7"/>
        <v/>
      </c>
      <c r="AD6" s="17" t="str">
        <f t="shared" si="7"/>
        <v/>
      </c>
      <c r="AE6" s="25" t="str">
        <f t="shared" si="8"/>
        <v/>
      </c>
      <c r="AF6" s="25" t="str">
        <f t="shared" si="2"/>
        <v/>
      </c>
    </row>
    <row r="7" spans="1:32" x14ac:dyDescent="0.35">
      <c r="A7" s="14" t="str">
        <f>IF('[6]Video Analysis'!$B$44="","",'[6]Video Analysis'!$B$44)</f>
        <v/>
      </c>
      <c r="B7" s="15">
        <f>IF('[6]Video Analysis'!$Q$44="","",'[6]Video Analysis'!$Q$44)</f>
        <v>-73.372770356945693</v>
      </c>
      <c r="C7" s="15">
        <f>IF('[6]Video Analysis'!$P$44="","",'[6]Video Analysis'!$P$44)</f>
        <v>40.894635315053165</v>
      </c>
      <c r="D7" s="16">
        <f>IF('[6]Video Analysis'!$G$44="","",'[6]Video Analysis'!$G$44)</f>
        <v>0</v>
      </c>
      <c r="E7" s="16">
        <f>IF('[6]Video Analysis'!$H$44="","",'[6]Video Analysis'!$H$44)</f>
        <v>0</v>
      </c>
      <c r="F7" s="16">
        <f>IF('[6]Video Analysis'!$I$44="","",'[6]Video Analysis'!$I$44)</f>
        <v>100</v>
      </c>
      <c r="G7" s="16">
        <f>IF('[6]Video Analysis'!$J$44="","",'[6]Video Analysis'!$J$44)</f>
        <v>0</v>
      </c>
      <c r="H7" s="16">
        <f>IF('[6]Video Analysis'!$K$44="","",'[6]Video Analysis'!$K$44)</f>
        <v>0</v>
      </c>
      <c r="I7" s="16">
        <f>IF('[6]Video Analysis'!$L$44="","",'[6]Video Analysis'!$L$44)</f>
        <v>100</v>
      </c>
      <c r="J7" s="16">
        <f>IF('[6]Video Analysis'!$M$44="","",'[6]Video Analysis'!$M$44)</f>
        <v>0</v>
      </c>
      <c r="K7" s="16">
        <f>IF('[6]Video Analysis'!$N$44="","",'[6]Video Analysis'!$N$44)</f>
        <v>0</v>
      </c>
      <c r="L7" s="16">
        <f>IF('[6]Video Analysis'!$O$44="","",'[6]Video Analysis'!$O$44)</f>
        <v>100</v>
      </c>
      <c r="M7" s="17" t="str">
        <f t="shared" si="3"/>
        <v/>
      </c>
      <c r="N7" s="17" t="str">
        <f t="shared" si="3"/>
        <v/>
      </c>
      <c r="O7" s="17" t="str">
        <f t="shared" si="3"/>
        <v/>
      </c>
      <c r="P7" s="17"/>
      <c r="T7" s="23">
        <f t="shared" si="4"/>
        <v>-73.372770356945693</v>
      </c>
      <c r="U7" s="23">
        <f t="shared" si="4"/>
        <v>40.894635315053165</v>
      </c>
      <c r="V7" s="24">
        <f t="shared" si="5"/>
        <v>0</v>
      </c>
      <c r="W7" s="24">
        <f t="shared" si="0"/>
        <v>0</v>
      </c>
      <c r="X7" s="24">
        <f t="shared" si="0"/>
        <v>100</v>
      </c>
      <c r="Y7" s="24">
        <f t="shared" si="6"/>
        <v>0</v>
      </c>
      <c r="Z7" s="24">
        <f t="shared" si="1"/>
        <v>0</v>
      </c>
      <c r="AA7" s="24">
        <f t="shared" si="1"/>
        <v>0</v>
      </c>
      <c r="AB7" s="17" t="str">
        <f t="shared" si="7"/>
        <v/>
      </c>
      <c r="AC7" s="17" t="str">
        <f t="shared" si="7"/>
        <v/>
      </c>
      <c r="AD7" s="17" t="str">
        <f t="shared" si="7"/>
        <v/>
      </c>
      <c r="AE7" s="25" t="str">
        <f t="shared" si="8"/>
        <v/>
      </c>
      <c r="AF7" s="25" t="str">
        <f t="shared" si="2"/>
        <v/>
      </c>
    </row>
    <row r="8" spans="1:32" x14ac:dyDescent="0.35">
      <c r="A8" s="14" t="str">
        <f>IF('[6]Video Analysis'!$B$54="","",'[6]Video Analysis'!$B$54)</f>
        <v/>
      </c>
      <c r="B8" s="15">
        <f>IF('[6]Video Analysis'!$Q$54="","",'[6]Video Analysis'!$Q$54)</f>
        <v>-73.372770356945693</v>
      </c>
      <c r="C8" s="15">
        <f>IF('[6]Video Analysis'!$P$54="","",'[6]Video Analysis'!$P$54)</f>
        <v>40.894635315053165</v>
      </c>
      <c r="D8" s="16">
        <f>IF('[6]Video Analysis'!$G$54="","",'[6]Video Analysis'!$G$54)</f>
        <v>0</v>
      </c>
      <c r="E8" s="16">
        <f>IF('[6]Video Analysis'!$H$54="","",'[6]Video Analysis'!$H$54)</f>
        <v>0</v>
      </c>
      <c r="F8" s="16">
        <f>IF('[6]Video Analysis'!$I$54="","",'[6]Video Analysis'!$I$54)</f>
        <v>100</v>
      </c>
      <c r="G8" s="16">
        <f>IF('[6]Video Analysis'!$J$54="","",'[6]Video Analysis'!$J$54)</f>
        <v>0</v>
      </c>
      <c r="H8" s="16">
        <f>IF('[6]Video Analysis'!$K$54="","",'[6]Video Analysis'!$K$54)</f>
        <v>0</v>
      </c>
      <c r="I8" s="16">
        <f>IF('[6]Video Analysis'!$L$54="","",'[6]Video Analysis'!$L$54)</f>
        <v>100</v>
      </c>
      <c r="J8" s="16">
        <f>IF('[6]Video Analysis'!$M$54="","",'[6]Video Analysis'!$M$54)</f>
        <v>0</v>
      </c>
      <c r="K8" s="16">
        <f>IF('[6]Video Analysis'!$N$54="","",'[6]Video Analysis'!$N$54)</f>
        <v>0</v>
      </c>
      <c r="L8" s="16">
        <f>IF('[6]Video Analysis'!$O$54="","",'[6]Video Analysis'!$O$54)</f>
        <v>100</v>
      </c>
      <c r="M8" s="17" t="str">
        <f t="shared" si="3"/>
        <v/>
      </c>
      <c r="N8" s="17" t="str">
        <f t="shared" si="3"/>
        <v/>
      </c>
      <c r="O8" s="17" t="str">
        <f t="shared" si="3"/>
        <v/>
      </c>
      <c r="P8" s="17"/>
      <c r="T8" s="23">
        <f t="shared" si="4"/>
        <v>-73.372770356945693</v>
      </c>
      <c r="U8" s="23">
        <f t="shared" si="4"/>
        <v>40.894635315053165</v>
      </c>
      <c r="V8" s="24">
        <f t="shared" si="5"/>
        <v>0</v>
      </c>
      <c r="W8" s="24">
        <f t="shared" si="0"/>
        <v>0</v>
      </c>
      <c r="X8" s="24">
        <f t="shared" si="0"/>
        <v>100</v>
      </c>
      <c r="Y8" s="24">
        <f t="shared" si="6"/>
        <v>0</v>
      </c>
      <c r="Z8" s="24">
        <f t="shared" si="1"/>
        <v>0</v>
      </c>
      <c r="AA8" s="24">
        <f t="shared" si="1"/>
        <v>0</v>
      </c>
      <c r="AB8" s="17" t="str">
        <f t="shared" si="7"/>
        <v/>
      </c>
      <c r="AC8" s="17" t="str">
        <f t="shared" si="7"/>
        <v/>
      </c>
      <c r="AD8" s="17" t="str">
        <f t="shared" si="7"/>
        <v/>
      </c>
      <c r="AE8" s="25" t="str">
        <f t="shared" si="8"/>
        <v/>
      </c>
      <c r="AF8" s="25" t="str">
        <f t="shared" si="2"/>
        <v/>
      </c>
    </row>
    <row r="9" spans="1:32" x14ac:dyDescent="0.35">
      <c r="A9" s="14" t="str">
        <f>IF('[6]Video Analysis'!$B$64="","",'[6]Video Analysis'!$B$64)</f>
        <v/>
      </c>
      <c r="B9" s="15">
        <f>IF('[6]Video Analysis'!$Q$64="","",'[6]Video Analysis'!$Q$64)</f>
        <v>-73.372770356945693</v>
      </c>
      <c r="C9" s="15">
        <f>IF('[6]Video Analysis'!$P$64="","",'[6]Video Analysis'!$P$64)</f>
        <v>40.894635315053165</v>
      </c>
      <c r="D9" s="16">
        <f>IF('[6]Video Analysis'!$G$64="","",'[6]Video Analysis'!$G$64)</f>
        <v>0</v>
      </c>
      <c r="E9" s="16">
        <f>IF('[6]Video Analysis'!$H$64="","",'[6]Video Analysis'!$H$64)</f>
        <v>0</v>
      </c>
      <c r="F9" s="16">
        <f>IF('[6]Video Analysis'!$I$64="","",'[6]Video Analysis'!$I$64)</f>
        <v>100</v>
      </c>
      <c r="G9" s="16">
        <f>IF('[6]Video Analysis'!$J$64="","",'[6]Video Analysis'!$J$64)</f>
        <v>0</v>
      </c>
      <c r="H9" s="16">
        <f>IF('[6]Video Analysis'!$K$64="","",'[6]Video Analysis'!$K$64)</f>
        <v>0</v>
      </c>
      <c r="I9" s="16">
        <f>IF('[6]Video Analysis'!$L$64="","",'[6]Video Analysis'!$L$64)</f>
        <v>100</v>
      </c>
      <c r="J9" s="16">
        <f>IF('[6]Video Analysis'!$M$64="","",'[6]Video Analysis'!$M$64)</f>
        <v>0</v>
      </c>
      <c r="K9" s="16">
        <f>IF('[6]Video Analysis'!$N$64="","",'[6]Video Analysis'!$N$64)</f>
        <v>0</v>
      </c>
      <c r="L9" s="16">
        <f>IF('[6]Video Analysis'!$O$64="","",'[6]Video Analysis'!$O$64)</f>
        <v>100</v>
      </c>
      <c r="M9" s="17" t="str">
        <f t="shared" si="3"/>
        <v/>
      </c>
      <c r="N9" s="17" t="str">
        <f t="shared" si="3"/>
        <v/>
      </c>
      <c r="O9" s="17" t="str">
        <f t="shared" si="3"/>
        <v/>
      </c>
      <c r="P9" s="17"/>
      <c r="T9" s="23">
        <f t="shared" si="4"/>
        <v>-73.372770356945693</v>
      </c>
      <c r="U9" s="23">
        <f t="shared" si="4"/>
        <v>40.894635315053165</v>
      </c>
      <c r="V9" s="24">
        <f t="shared" si="5"/>
        <v>0</v>
      </c>
      <c r="W9" s="24">
        <f t="shared" si="0"/>
        <v>0</v>
      </c>
      <c r="X9" s="24">
        <f t="shared" si="0"/>
        <v>100</v>
      </c>
      <c r="Y9" s="24">
        <f t="shared" si="6"/>
        <v>0</v>
      </c>
      <c r="Z9" s="24">
        <f t="shared" si="1"/>
        <v>0</v>
      </c>
      <c r="AA9" s="24">
        <f t="shared" si="1"/>
        <v>0</v>
      </c>
      <c r="AB9" s="17" t="str">
        <f t="shared" si="7"/>
        <v/>
      </c>
      <c r="AC9" s="17" t="str">
        <f t="shared" si="7"/>
        <v/>
      </c>
      <c r="AD9" s="17" t="str">
        <f t="shared" si="7"/>
        <v/>
      </c>
      <c r="AE9" s="25" t="str">
        <f t="shared" si="8"/>
        <v/>
      </c>
      <c r="AF9" s="25" t="str">
        <f t="shared" si="2"/>
        <v/>
      </c>
    </row>
    <row r="10" spans="1:32" x14ac:dyDescent="0.35">
      <c r="A10" s="14" t="str">
        <f>IF('[6]Video Analysis'!$B$74="","",'[6]Video Analysis'!$B$74)</f>
        <v/>
      </c>
      <c r="B10" s="15">
        <f>IF('[6]Video Analysis'!$Q$74="","",'[6]Video Analysis'!$Q$74)</f>
        <v>-73.372770356945693</v>
      </c>
      <c r="C10" s="15">
        <f>IF('[6]Video Analysis'!$P$74="","",'[6]Video Analysis'!$P$74)</f>
        <v>40.894635315053165</v>
      </c>
      <c r="D10" s="16">
        <f>IF('[6]Video Analysis'!$G$74="","",'[6]Video Analysis'!$G$74)</f>
        <v>0</v>
      </c>
      <c r="E10" s="16">
        <f>IF('[6]Video Analysis'!$H$74="","",'[6]Video Analysis'!$H$74)</f>
        <v>0</v>
      </c>
      <c r="F10" s="16">
        <f>IF('[6]Video Analysis'!$I$74="","",'[6]Video Analysis'!$I$74)</f>
        <v>100</v>
      </c>
      <c r="G10" s="16">
        <f>IF('[6]Video Analysis'!$J$74="","",'[6]Video Analysis'!$J$74)</f>
        <v>0</v>
      </c>
      <c r="H10" s="16">
        <f>IF('[6]Video Analysis'!$K$74="","",'[6]Video Analysis'!$K$74)</f>
        <v>0</v>
      </c>
      <c r="I10" s="16">
        <f>IF('[6]Video Analysis'!$L$74="","",'[6]Video Analysis'!$L$74)</f>
        <v>100</v>
      </c>
      <c r="J10" s="16">
        <f>IF('[6]Video Analysis'!$M$74="","",'[6]Video Analysis'!$M$74)</f>
        <v>0</v>
      </c>
      <c r="K10" s="16">
        <f>IF('[6]Video Analysis'!$N$74="","",'[6]Video Analysis'!$N$74)</f>
        <v>0</v>
      </c>
      <c r="L10" s="16">
        <f>IF('[6]Video Analysis'!$O$74="","",'[6]Video Analysis'!$O$74)</f>
        <v>100</v>
      </c>
      <c r="M10" s="17" t="str">
        <f t="shared" si="3"/>
        <v/>
      </c>
      <c r="N10" s="17" t="str">
        <f t="shared" si="3"/>
        <v/>
      </c>
      <c r="O10" s="17" t="str">
        <f t="shared" si="3"/>
        <v/>
      </c>
      <c r="P10" s="17"/>
      <c r="T10" s="23">
        <f t="shared" si="4"/>
        <v>-73.372770356945693</v>
      </c>
      <c r="U10" s="23">
        <f t="shared" si="4"/>
        <v>40.894635315053165</v>
      </c>
      <c r="V10" s="24">
        <f t="shared" si="5"/>
        <v>0</v>
      </c>
      <c r="W10" s="24">
        <f t="shared" si="0"/>
        <v>0</v>
      </c>
      <c r="X10" s="24">
        <f t="shared" si="0"/>
        <v>100</v>
      </c>
      <c r="Y10" s="24">
        <f t="shared" si="6"/>
        <v>0</v>
      </c>
      <c r="Z10" s="24">
        <f t="shared" si="1"/>
        <v>0</v>
      </c>
      <c r="AA10" s="24">
        <f t="shared" si="1"/>
        <v>0</v>
      </c>
      <c r="AB10" s="17" t="str">
        <f t="shared" si="7"/>
        <v/>
      </c>
      <c r="AC10" s="17" t="str">
        <f t="shared" si="7"/>
        <v/>
      </c>
      <c r="AD10" s="17" t="str">
        <f t="shared" si="7"/>
        <v/>
      </c>
      <c r="AE10" s="25" t="str">
        <f t="shared" si="8"/>
        <v/>
      </c>
      <c r="AF10" s="25" t="str">
        <f t="shared" si="2"/>
        <v/>
      </c>
    </row>
    <row r="11" spans="1:32" x14ac:dyDescent="0.35">
      <c r="A11" s="14" t="str">
        <f>IF('[6]Video Analysis'!$B$84="","",'[6]Video Analysis'!$B$84)</f>
        <v/>
      </c>
      <c r="B11" s="15">
        <f>IF('[6]Video Analysis'!$Q$84="","",'[6]Video Analysis'!$Q$84)</f>
        <v>-73.372770356945693</v>
      </c>
      <c r="C11" s="15">
        <f>IF('[6]Video Analysis'!$P$84="","",'[6]Video Analysis'!$P$84)</f>
        <v>40.894635315053165</v>
      </c>
      <c r="D11" s="16">
        <f>IF('[6]Video Analysis'!$G$84="","",'[6]Video Analysis'!$G$84)</f>
        <v>0</v>
      </c>
      <c r="E11" s="16">
        <f>IF('[6]Video Analysis'!$H$84="","",'[6]Video Analysis'!$H$84)</f>
        <v>0</v>
      </c>
      <c r="F11" s="16">
        <f>IF('[6]Video Analysis'!$I$84="","",'[6]Video Analysis'!$I$84)</f>
        <v>100</v>
      </c>
      <c r="G11" s="16">
        <f>IF('[6]Video Analysis'!$J$84="","",'[6]Video Analysis'!$J$84)</f>
        <v>0</v>
      </c>
      <c r="H11" s="16">
        <f>IF('[6]Video Analysis'!$K$84="","",'[6]Video Analysis'!$K$84)</f>
        <v>0</v>
      </c>
      <c r="I11" s="16">
        <f>IF('[6]Video Analysis'!$L$84="","",'[6]Video Analysis'!$L$84)</f>
        <v>100</v>
      </c>
      <c r="J11" s="16">
        <f>IF('[6]Video Analysis'!$M$84="","",'[6]Video Analysis'!$M$84)</f>
        <v>0</v>
      </c>
      <c r="K11" s="16">
        <f>IF('[6]Video Analysis'!$N$84="","",'[6]Video Analysis'!$N$84)</f>
        <v>0</v>
      </c>
      <c r="L11" s="16">
        <f>IF('[6]Video Analysis'!$O$84="","",'[6]Video Analysis'!$O$84)</f>
        <v>100</v>
      </c>
      <c r="M11" s="17" t="str">
        <f t="shared" si="3"/>
        <v/>
      </c>
      <c r="N11" s="17" t="str">
        <f t="shared" si="3"/>
        <v/>
      </c>
      <c r="O11" s="17" t="str">
        <f t="shared" si="3"/>
        <v/>
      </c>
      <c r="P11" s="17"/>
      <c r="T11" s="23">
        <f t="shared" si="4"/>
        <v>-73.372770356945693</v>
      </c>
      <c r="U11" s="23">
        <f t="shared" si="4"/>
        <v>40.894635315053165</v>
      </c>
      <c r="V11" s="24">
        <f t="shared" si="5"/>
        <v>0</v>
      </c>
      <c r="W11" s="24">
        <f t="shared" si="0"/>
        <v>0</v>
      </c>
      <c r="X11" s="24">
        <f t="shared" si="0"/>
        <v>100</v>
      </c>
      <c r="Y11" s="24">
        <f t="shared" si="6"/>
        <v>0</v>
      </c>
      <c r="Z11" s="24">
        <f t="shared" si="1"/>
        <v>0</v>
      </c>
      <c r="AA11" s="24">
        <f t="shared" si="1"/>
        <v>0</v>
      </c>
      <c r="AB11" s="17" t="str">
        <f t="shared" si="7"/>
        <v/>
      </c>
      <c r="AC11" s="17" t="str">
        <f t="shared" si="7"/>
        <v/>
      </c>
      <c r="AD11" s="17" t="str">
        <f t="shared" si="7"/>
        <v/>
      </c>
      <c r="AE11" s="25" t="str">
        <f t="shared" si="8"/>
        <v/>
      </c>
      <c r="AF11" s="25" t="str">
        <f t="shared" si="2"/>
        <v/>
      </c>
    </row>
    <row r="12" spans="1:32" x14ac:dyDescent="0.35">
      <c r="A12" s="14" t="str">
        <f>IF('[6]Video Analysis'!$B$94="","",'[6]Video Analysis'!$B$94)</f>
        <v/>
      </c>
      <c r="B12" s="15">
        <f>IF('[6]Video Analysis'!$Q$94="","",'[6]Video Analysis'!$Q$94)</f>
        <v>-73.372770356945693</v>
      </c>
      <c r="C12" s="15">
        <f>IF('[6]Video Analysis'!$P$94="","",'[6]Video Analysis'!$P$94)</f>
        <v>40.894635315053165</v>
      </c>
      <c r="D12" s="16">
        <f>IF('[6]Video Analysis'!$G$94="","",'[6]Video Analysis'!$G$94)</f>
        <v>0</v>
      </c>
      <c r="E12" s="16">
        <f>IF('[6]Video Analysis'!$H$94="","",'[6]Video Analysis'!$H$94)</f>
        <v>0</v>
      </c>
      <c r="F12" s="16">
        <f>IF('[6]Video Analysis'!$I$94="","",'[6]Video Analysis'!$I$94)</f>
        <v>100</v>
      </c>
      <c r="G12" s="16">
        <f>IF('[6]Video Analysis'!$J$94="","",'[6]Video Analysis'!$J$94)</f>
        <v>0</v>
      </c>
      <c r="H12" s="16">
        <f>IF('[6]Video Analysis'!$K$94="","",'[6]Video Analysis'!$K$94)</f>
        <v>0</v>
      </c>
      <c r="I12" s="16">
        <f>IF('[6]Video Analysis'!$L$94="","",'[6]Video Analysis'!$L$94)</f>
        <v>100</v>
      </c>
      <c r="J12" s="16">
        <f>IF('[6]Video Analysis'!$M$94="","",'[6]Video Analysis'!$M$94)</f>
        <v>0</v>
      </c>
      <c r="K12" s="16">
        <f>IF('[6]Video Analysis'!$N$94="","",'[6]Video Analysis'!$N$94)</f>
        <v>0</v>
      </c>
      <c r="L12" s="16">
        <f>IF('[6]Video Analysis'!$O$94="","",'[6]Video Analysis'!$O$94)</f>
        <v>100</v>
      </c>
      <c r="M12" s="17" t="str">
        <f t="shared" si="3"/>
        <v/>
      </c>
      <c r="N12" s="17" t="str">
        <f t="shared" si="3"/>
        <v/>
      </c>
      <c r="O12" s="17" t="str">
        <f t="shared" si="3"/>
        <v/>
      </c>
      <c r="P12" s="17" t="s">
        <v>20</v>
      </c>
      <c r="T12" s="23">
        <f t="shared" si="4"/>
        <v>-73.372770356945693</v>
      </c>
      <c r="U12" s="23">
        <f t="shared" si="4"/>
        <v>40.894635315053165</v>
      </c>
      <c r="V12" s="24">
        <f t="shared" si="5"/>
        <v>0</v>
      </c>
      <c r="W12" s="24">
        <f t="shared" si="0"/>
        <v>0</v>
      </c>
      <c r="X12" s="24">
        <f t="shared" si="0"/>
        <v>100</v>
      </c>
      <c r="Y12" s="24">
        <f t="shared" si="6"/>
        <v>0</v>
      </c>
      <c r="Z12" s="24">
        <f t="shared" si="1"/>
        <v>0</v>
      </c>
      <c r="AA12" s="24">
        <f t="shared" si="1"/>
        <v>0</v>
      </c>
      <c r="AB12" s="17" t="str">
        <f t="shared" si="7"/>
        <v/>
      </c>
      <c r="AC12" s="17" t="str">
        <f t="shared" si="7"/>
        <v/>
      </c>
      <c r="AD12" s="17" t="str">
        <f t="shared" si="7"/>
        <v/>
      </c>
      <c r="AE12" s="25" t="str">
        <f t="shared" si="8"/>
        <v/>
      </c>
      <c r="AF12" s="25" t="str">
        <f t="shared" si="2"/>
        <v>10% NM</v>
      </c>
    </row>
    <row r="13" spans="1:32" x14ac:dyDescent="0.35">
      <c r="A13" s="14" t="str">
        <f>IF('[6]Video Analysis'!$B$104="","",'[6]Video Analysis'!$B$104)</f>
        <v/>
      </c>
      <c r="B13" s="15">
        <f>IF('[6]Video Analysis'!$Q$104="","",'[6]Video Analysis'!$Q$104)</f>
        <v>-73.372770356945693</v>
      </c>
      <c r="C13" s="15">
        <f>IF('[6]Video Analysis'!$P$104="","",'[6]Video Analysis'!$P$104)</f>
        <v>40.894635315053165</v>
      </c>
      <c r="D13" s="16">
        <f>IF('[6]Video Analysis'!$G$104="","",'[6]Video Analysis'!$G$104)</f>
        <v>0</v>
      </c>
      <c r="E13" s="16">
        <f>IF('[6]Video Analysis'!$H$104="","",'[6]Video Analysis'!$H$104)</f>
        <v>0</v>
      </c>
      <c r="F13" s="16">
        <f>IF('[6]Video Analysis'!$I$104="","",'[6]Video Analysis'!$I$104)</f>
        <v>100</v>
      </c>
      <c r="G13" s="16">
        <f>IF('[6]Video Analysis'!$J$104="","",'[6]Video Analysis'!$J$104)</f>
        <v>0</v>
      </c>
      <c r="H13" s="16">
        <f>IF('[6]Video Analysis'!$K$104="","",'[6]Video Analysis'!$K$104)</f>
        <v>0</v>
      </c>
      <c r="I13" s="16">
        <f>IF('[6]Video Analysis'!$L$104="","",'[6]Video Analysis'!$L$104)</f>
        <v>100</v>
      </c>
      <c r="J13" s="16">
        <f>IF('[6]Video Analysis'!$M$104="","",'[6]Video Analysis'!$M$104)</f>
        <v>0</v>
      </c>
      <c r="K13" s="16">
        <f>IF('[6]Video Analysis'!$N$104="","",'[6]Video Analysis'!$N$104)</f>
        <v>0</v>
      </c>
      <c r="L13" s="16">
        <f>IF('[6]Video Analysis'!$O$104="","",'[6]Video Analysis'!$O$104)</f>
        <v>100</v>
      </c>
      <c r="M13" s="17" t="str">
        <f t="shared" si="3"/>
        <v/>
      </c>
      <c r="N13" s="17" t="str">
        <f t="shared" si="3"/>
        <v/>
      </c>
      <c r="O13" s="17" t="str">
        <f t="shared" si="3"/>
        <v/>
      </c>
      <c r="P13" s="17"/>
      <c r="T13" s="23">
        <f t="shared" si="4"/>
        <v>-73.372770356945693</v>
      </c>
      <c r="U13" s="23">
        <f t="shared" si="4"/>
        <v>40.894635315053165</v>
      </c>
      <c r="V13" s="24">
        <f t="shared" si="5"/>
        <v>0</v>
      </c>
      <c r="W13" s="24">
        <f t="shared" si="0"/>
        <v>0</v>
      </c>
      <c r="X13" s="24">
        <f t="shared" si="0"/>
        <v>100</v>
      </c>
      <c r="Y13" s="24">
        <f t="shared" si="6"/>
        <v>0</v>
      </c>
      <c r="Z13" s="24">
        <f t="shared" si="1"/>
        <v>0</v>
      </c>
      <c r="AA13" s="24">
        <f t="shared" si="1"/>
        <v>0</v>
      </c>
      <c r="AB13" s="17" t="str">
        <f t="shared" si="7"/>
        <v/>
      </c>
      <c r="AC13" s="17" t="str">
        <f t="shared" si="7"/>
        <v/>
      </c>
      <c r="AD13" s="17" t="str">
        <f t="shared" si="7"/>
        <v/>
      </c>
      <c r="AE13" s="25" t="str">
        <f t="shared" si="8"/>
        <v/>
      </c>
      <c r="AF13" s="25" t="str">
        <f t="shared" si="2"/>
        <v/>
      </c>
    </row>
    <row r="14" spans="1:32" x14ac:dyDescent="0.35">
      <c r="A14" s="14" t="str">
        <f>IF('[6]Video Analysis'!$B$114="","",'[6]Video Analysis'!$B$114)</f>
        <v/>
      </c>
      <c r="B14" s="15">
        <f>IF('[6]Video Analysis'!$Q$114="","",'[6]Video Analysis'!$Q$114)</f>
        <v>-73.372770356945693</v>
      </c>
      <c r="C14" s="15">
        <f>IF('[6]Video Analysis'!$P$114="","",'[6]Video Analysis'!$P$114)</f>
        <v>40.894635315053165</v>
      </c>
      <c r="D14" s="16">
        <f>IF('[6]Video Analysis'!$G$114="","",'[6]Video Analysis'!$G$114)</f>
        <v>0</v>
      </c>
      <c r="E14" s="16">
        <f>IF('[6]Video Analysis'!$H$114="","",'[6]Video Analysis'!$H$114)</f>
        <v>0</v>
      </c>
      <c r="F14" s="16">
        <f>IF('[6]Video Analysis'!$I$114="","",'[6]Video Analysis'!$I$114)</f>
        <v>100</v>
      </c>
      <c r="G14" s="16">
        <f>IF('[6]Video Analysis'!$J$114="","",'[6]Video Analysis'!$J$114)</f>
        <v>0</v>
      </c>
      <c r="H14" s="16">
        <f>IF('[6]Video Analysis'!$K$114="","",'[6]Video Analysis'!$K$114)</f>
        <v>0</v>
      </c>
      <c r="I14" s="16">
        <f>IF('[6]Video Analysis'!$L$114="","",'[6]Video Analysis'!$L$114)</f>
        <v>100</v>
      </c>
      <c r="J14" s="16">
        <f>IF('[6]Video Analysis'!$M$114="","",'[6]Video Analysis'!$M$114)</f>
        <v>0</v>
      </c>
      <c r="K14" s="16">
        <f>IF('[6]Video Analysis'!$N$114="","",'[6]Video Analysis'!$N$114)</f>
        <v>0</v>
      </c>
      <c r="L14" s="16">
        <f>IF('[6]Video Analysis'!$O$114="","",'[6]Video Analysis'!$O$114)</f>
        <v>100</v>
      </c>
      <c r="M14" s="17" t="str">
        <f t="shared" si="3"/>
        <v/>
      </c>
      <c r="N14" s="17" t="str">
        <f t="shared" si="3"/>
        <v/>
      </c>
      <c r="O14" s="17" t="str">
        <f t="shared" si="3"/>
        <v/>
      </c>
      <c r="P14" s="17"/>
      <c r="T14" s="23">
        <f t="shared" si="4"/>
        <v>-73.372770356945693</v>
      </c>
      <c r="U14" s="23">
        <f t="shared" si="4"/>
        <v>40.894635315053165</v>
      </c>
      <c r="V14" s="24">
        <f t="shared" si="5"/>
        <v>0</v>
      </c>
      <c r="W14" s="24">
        <f t="shared" si="0"/>
        <v>0</v>
      </c>
      <c r="X14" s="24">
        <f t="shared" si="0"/>
        <v>100</v>
      </c>
      <c r="Y14" s="24">
        <f t="shared" si="6"/>
        <v>0</v>
      </c>
      <c r="Z14" s="24">
        <f t="shared" si="1"/>
        <v>0</v>
      </c>
      <c r="AA14" s="24">
        <f t="shared" si="1"/>
        <v>0</v>
      </c>
      <c r="AB14" s="17" t="str">
        <f t="shared" si="7"/>
        <v/>
      </c>
      <c r="AC14" s="17" t="str">
        <f t="shared" si="7"/>
        <v/>
      </c>
      <c r="AD14" s="17" t="str">
        <f t="shared" si="7"/>
        <v/>
      </c>
      <c r="AE14" s="25" t="str">
        <f t="shared" si="8"/>
        <v/>
      </c>
      <c r="AF14" s="25" t="str">
        <f t="shared" si="2"/>
        <v/>
      </c>
    </row>
    <row r="15" spans="1:32" x14ac:dyDescent="0.35">
      <c r="A15" s="14" t="str">
        <f>IF('[6]Video Analysis'!$B$124="","",'[6]Video Analysis'!$B$124)</f>
        <v/>
      </c>
      <c r="B15" s="15">
        <f>IF('[6]Video Analysis'!$Q$124="","",'[6]Video Analysis'!$Q$124)</f>
        <v>-73.372634360566735</v>
      </c>
      <c r="C15" s="15">
        <f>IF('[6]Video Analysis'!$P$124="","",'[6]Video Analysis'!$P$124)</f>
        <v>40.894591896794736</v>
      </c>
      <c r="D15" s="16">
        <f>IF('[6]Video Analysis'!$G$124="","",'[6]Video Analysis'!$G$124)</f>
        <v>0</v>
      </c>
      <c r="E15" s="16">
        <f>IF('[6]Video Analysis'!$H$124="","",'[6]Video Analysis'!$H$124)</f>
        <v>0</v>
      </c>
      <c r="F15" s="16">
        <f>IF('[6]Video Analysis'!$I$124="","",'[6]Video Analysis'!$I$124)</f>
        <v>100</v>
      </c>
      <c r="G15" s="16">
        <f>IF('[6]Video Analysis'!$J$124="","",'[6]Video Analysis'!$J$124)</f>
        <v>0</v>
      </c>
      <c r="H15" s="16">
        <f>IF('[6]Video Analysis'!$K$124="","",'[6]Video Analysis'!$K$124)</f>
        <v>0</v>
      </c>
      <c r="I15" s="16">
        <f>IF('[6]Video Analysis'!$L$124="","",'[6]Video Analysis'!$L$124)</f>
        <v>100</v>
      </c>
      <c r="J15" s="16">
        <f>IF('[6]Video Analysis'!$M$124="","",'[6]Video Analysis'!$M$124)</f>
        <v>0</v>
      </c>
      <c r="K15" s="16">
        <f>IF('[6]Video Analysis'!$N$124="","",'[6]Video Analysis'!$N$124)</f>
        <v>0</v>
      </c>
      <c r="L15" s="16">
        <f>IF('[6]Video Analysis'!$O$124="","",'[6]Video Analysis'!$O$124)</f>
        <v>100</v>
      </c>
      <c r="M15" s="17" t="str">
        <f t="shared" si="3"/>
        <v/>
      </c>
      <c r="N15" s="17" t="str">
        <f t="shared" si="3"/>
        <v/>
      </c>
      <c r="O15" s="17" t="str">
        <f t="shared" si="3"/>
        <v/>
      </c>
      <c r="P15" s="17"/>
      <c r="T15" s="23">
        <f t="shared" si="4"/>
        <v>-73.372634360566735</v>
      </c>
      <c r="U15" s="23">
        <f t="shared" si="4"/>
        <v>40.894591896794736</v>
      </c>
      <c r="V15" s="24">
        <f t="shared" si="5"/>
        <v>0</v>
      </c>
      <c r="W15" s="24">
        <f t="shared" si="0"/>
        <v>0</v>
      </c>
      <c r="X15" s="24">
        <f t="shared" si="0"/>
        <v>100</v>
      </c>
      <c r="Y15" s="24">
        <f t="shared" si="6"/>
        <v>0</v>
      </c>
      <c r="Z15" s="24">
        <f t="shared" si="1"/>
        <v>0</v>
      </c>
      <c r="AA15" s="24">
        <f t="shared" si="1"/>
        <v>0</v>
      </c>
      <c r="AB15" s="17" t="str">
        <f t="shared" si="7"/>
        <v/>
      </c>
      <c r="AC15" s="17" t="str">
        <f t="shared" si="7"/>
        <v/>
      </c>
      <c r="AD15" s="17" t="str">
        <f t="shared" si="7"/>
        <v/>
      </c>
      <c r="AE15" s="25" t="str">
        <f t="shared" si="8"/>
        <v/>
      </c>
      <c r="AF15" s="25" t="str">
        <f t="shared" si="2"/>
        <v/>
      </c>
    </row>
    <row r="16" spans="1:32" x14ac:dyDescent="0.35">
      <c r="A16" s="14" t="str">
        <f>IF('[6]Video Analysis'!$B$134="","",'[6]Video Analysis'!$B$134)</f>
        <v/>
      </c>
      <c r="B16" s="15">
        <f>IF('[6]Video Analysis'!$Q$134="","",'[6]Video Analysis'!$Q$134)</f>
        <v>-73.372634360566735</v>
      </c>
      <c r="C16" s="15">
        <f>IF('[6]Video Analysis'!$P$134="","",'[6]Video Analysis'!$P$134)</f>
        <v>40.894591896794736</v>
      </c>
      <c r="D16" s="16">
        <f>IF('[6]Video Analysis'!$G$134="","",'[6]Video Analysis'!$G$134)</f>
        <v>0</v>
      </c>
      <c r="E16" s="16">
        <f>IF('[6]Video Analysis'!$H$134="","",'[6]Video Analysis'!$H$134)</f>
        <v>0</v>
      </c>
      <c r="F16" s="16">
        <f>IF('[6]Video Analysis'!$I$134="","",'[6]Video Analysis'!$I$134)</f>
        <v>100</v>
      </c>
      <c r="G16" s="16">
        <f>IF('[6]Video Analysis'!$J$134="","",'[6]Video Analysis'!$J$134)</f>
        <v>0</v>
      </c>
      <c r="H16" s="16">
        <f>IF('[6]Video Analysis'!$K$134="","",'[6]Video Analysis'!$K$134)</f>
        <v>0</v>
      </c>
      <c r="I16" s="16">
        <f>IF('[6]Video Analysis'!$L$134="","",'[6]Video Analysis'!$L$134)</f>
        <v>100</v>
      </c>
      <c r="J16" s="16">
        <f>IF('[6]Video Analysis'!$M$134="","",'[6]Video Analysis'!$M$134)</f>
        <v>0</v>
      </c>
      <c r="K16" s="16">
        <f>IF('[6]Video Analysis'!$N$134="","",'[6]Video Analysis'!$N$134)</f>
        <v>0</v>
      </c>
      <c r="L16" s="16">
        <f>IF('[6]Video Analysis'!$O$134="","",'[6]Video Analysis'!$O$134)</f>
        <v>100</v>
      </c>
      <c r="M16" s="17" t="str">
        <f t="shared" si="3"/>
        <v/>
      </c>
      <c r="N16" s="17" t="str">
        <f t="shared" si="3"/>
        <v/>
      </c>
      <c r="O16" s="17" t="str">
        <f t="shared" si="3"/>
        <v/>
      </c>
      <c r="P16" s="17"/>
      <c r="T16" s="23">
        <f t="shared" si="4"/>
        <v>-73.372634360566735</v>
      </c>
      <c r="U16" s="23">
        <f t="shared" si="4"/>
        <v>40.894591896794736</v>
      </c>
      <c r="V16" s="24">
        <f t="shared" si="5"/>
        <v>0</v>
      </c>
      <c r="W16" s="24">
        <f t="shared" si="0"/>
        <v>0</v>
      </c>
      <c r="X16" s="24">
        <f t="shared" si="0"/>
        <v>100</v>
      </c>
      <c r="Y16" s="24">
        <f t="shared" si="6"/>
        <v>0</v>
      </c>
      <c r="Z16" s="24">
        <f t="shared" si="1"/>
        <v>0</v>
      </c>
      <c r="AA16" s="24">
        <f t="shared" si="1"/>
        <v>0</v>
      </c>
      <c r="AB16" s="17" t="str">
        <f t="shared" si="7"/>
        <v/>
      </c>
      <c r="AC16" s="17" t="str">
        <f t="shared" si="7"/>
        <v/>
      </c>
      <c r="AD16" s="17" t="str">
        <f t="shared" si="7"/>
        <v/>
      </c>
      <c r="AE16" s="25" t="str">
        <f t="shared" si="8"/>
        <v/>
      </c>
      <c r="AF16" s="25" t="str">
        <f t="shared" si="2"/>
        <v/>
      </c>
    </row>
    <row r="17" spans="1:32" x14ac:dyDescent="0.35">
      <c r="A17" s="14" t="str">
        <f>IF('[6]Video Analysis'!$B$144="","",'[6]Video Analysis'!$B$144)</f>
        <v/>
      </c>
      <c r="B17" s="15">
        <f>IF('[6]Video Analysis'!$Q$144="","",'[6]Video Analysis'!$Q$144)</f>
        <v>-73.372634360566735</v>
      </c>
      <c r="C17" s="15">
        <f>IF('[6]Video Analysis'!$P$144="","",'[6]Video Analysis'!$P$144)</f>
        <v>40.894591896794736</v>
      </c>
      <c r="D17" s="16">
        <f>IF('[6]Video Analysis'!$G$144="","",'[6]Video Analysis'!$G$144)</f>
        <v>0</v>
      </c>
      <c r="E17" s="16">
        <f>IF('[6]Video Analysis'!$H$144="","",'[6]Video Analysis'!$H$144)</f>
        <v>0</v>
      </c>
      <c r="F17" s="16">
        <f>IF('[6]Video Analysis'!$I$144="","",'[6]Video Analysis'!$I$144)</f>
        <v>100</v>
      </c>
      <c r="G17" s="16">
        <f>IF('[6]Video Analysis'!$J$144="","",'[6]Video Analysis'!$J$144)</f>
        <v>0</v>
      </c>
      <c r="H17" s="16">
        <f>IF('[6]Video Analysis'!$K$144="","",'[6]Video Analysis'!$K$144)</f>
        <v>0</v>
      </c>
      <c r="I17" s="16">
        <f>IF('[6]Video Analysis'!$L$144="","",'[6]Video Analysis'!$L$144)</f>
        <v>100</v>
      </c>
      <c r="J17" s="16">
        <f>IF('[6]Video Analysis'!$M$144="","",'[6]Video Analysis'!$M$144)</f>
        <v>0</v>
      </c>
      <c r="K17" s="16">
        <f>IF('[6]Video Analysis'!$N$144="","",'[6]Video Analysis'!$N$144)</f>
        <v>0</v>
      </c>
      <c r="L17" s="16">
        <f>IF('[6]Video Analysis'!$O$144="","",'[6]Video Analysis'!$O$144)</f>
        <v>100</v>
      </c>
      <c r="M17" s="17" t="str">
        <f t="shared" si="3"/>
        <v/>
      </c>
      <c r="N17" s="17" t="str">
        <f t="shared" si="3"/>
        <v/>
      </c>
      <c r="O17" s="17" t="str">
        <f t="shared" si="3"/>
        <v/>
      </c>
      <c r="P17" s="17"/>
      <c r="T17" s="23">
        <f t="shared" si="4"/>
        <v>-73.372634360566735</v>
      </c>
      <c r="U17" s="23">
        <f t="shared" si="4"/>
        <v>40.894591896794736</v>
      </c>
      <c r="V17" s="24">
        <f t="shared" si="5"/>
        <v>0</v>
      </c>
      <c r="W17" s="24">
        <f t="shared" si="0"/>
        <v>0</v>
      </c>
      <c r="X17" s="24">
        <f t="shared" si="0"/>
        <v>100</v>
      </c>
      <c r="Y17" s="24">
        <f t="shared" si="6"/>
        <v>0</v>
      </c>
      <c r="Z17" s="24">
        <f t="shared" si="1"/>
        <v>0</v>
      </c>
      <c r="AA17" s="24">
        <f t="shared" si="1"/>
        <v>0</v>
      </c>
      <c r="AB17" s="17" t="str">
        <f t="shared" si="7"/>
        <v/>
      </c>
      <c r="AC17" s="17" t="str">
        <f t="shared" si="7"/>
        <v/>
      </c>
      <c r="AD17" s="17" t="str">
        <f t="shared" si="7"/>
        <v/>
      </c>
      <c r="AE17" s="25" t="str">
        <f t="shared" si="8"/>
        <v/>
      </c>
      <c r="AF17" s="25" t="str">
        <f t="shared" si="2"/>
        <v/>
      </c>
    </row>
    <row r="18" spans="1:32" x14ac:dyDescent="0.35">
      <c r="A18" s="14" t="str">
        <f>IF('[6]Video Analysis'!$B$154="","",'[6]Video Analysis'!$B$154)</f>
        <v/>
      </c>
      <c r="B18" s="15">
        <f>IF('[6]Video Analysis'!$Q$154="","",'[6]Video Analysis'!$Q$154)</f>
        <v>-73.372634360566735</v>
      </c>
      <c r="C18" s="15">
        <f>IF('[6]Video Analysis'!$P$154="","",'[6]Video Analysis'!$P$154)</f>
        <v>40.894591896794736</v>
      </c>
      <c r="D18" s="16">
        <f>IF('[6]Video Analysis'!$G$154="","",'[6]Video Analysis'!$G$154)</f>
        <v>0</v>
      </c>
      <c r="E18" s="16">
        <f>IF('[6]Video Analysis'!$H$154="","",'[6]Video Analysis'!$H$154)</f>
        <v>0</v>
      </c>
      <c r="F18" s="16">
        <f>IF('[6]Video Analysis'!$I$154="","",'[6]Video Analysis'!$I$154)</f>
        <v>100</v>
      </c>
      <c r="G18" s="16">
        <f>IF('[6]Video Analysis'!$J$154="","",'[6]Video Analysis'!$J$154)</f>
        <v>0</v>
      </c>
      <c r="H18" s="16">
        <f>IF('[6]Video Analysis'!$K$154="","",'[6]Video Analysis'!$K$154)</f>
        <v>0</v>
      </c>
      <c r="I18" s="16">
        <f>IF('[6]Video Analysis'!$L$154="","",'[6]Video Analysis'!$L$154)</f>
        <v>100</v>
      </c>
      <c r="J18" s="16">
        <f>IF('[6]Video Analysis'!$M$154="","",'[6]Video Analysis'!$M$154)</f>
        <v>0</v>
      </c>
      <c r="K18" s="16">
        <f>IF('[6]Video Analysis'!$N$154="","",'[6]Video Analysis'!$N$154)</f>
        <v>0</v>
      </c>
      <c r="L18" s="16">
        <f>IF('[6]Video Analysis'!$O$154="","",'[6]Video Analysis'!$O$154)</f>
        <v>100</v>
      </c>
      <c r="M18" s="17" t="str">
        <f t="shared" si="3"/>
        <v/>
      </c>
      <c r="N18" s="17" t="str">
        <f t="shared" si="3"/>
        <v/>
      </c>
      <c r="O18" s="17" t="str">
        <f t="shared" si="3"/>
        <v/>
      </c>
      <c r="P18" s="17"/>
      <c r="T18" s="23">
        <f t="shared" si="4"/>
        <v>-73.372634360566735</v>
      </c>
      <c r="U18" s="23">
        <f t="shared" si="4"/>
        <v>40.894591896794736</v>
      </c>
      <c r="V18" s="24">
        <f t="shared" si="5"/>
        <v>0</v>
      </c>
      <c r="W18" s="24">
        <f t="shared" si="0"/>
        <v>0</v>
      </c>
      <c r="X18" s="24">
        <f t="shared" si="0"/>
        <v>100</v>
      </c>
      <c r="Y18" s="24">
        <f t="shared" si="6"/>
        <v>0</v>
      </c>
      <c r="Z18" s="24">
        <f t="shared" si="1"/>
        <v>0</v>
      </c>
      <c r="AA18" s="24">
        <f t="shared" si="1"/>
        <v>0</v>
      </c>
      <c r="AB18" s="17" t="str">
        <f t="shared" si="7"/>
        <v/>
      </c>
      <c r="AC18" s="17" t="str">
        <f t="shared" si="7"/>
        <v/>
      </c>
      <c r="AD18" s="17" t="str">
        <f t="shared" si="7"/>
        <v/>
      </c>
      <c r="AE18" s="25" t="str">
        <f t="shared" si="8"/>
        <v/>
      </c>
      <c r="AF18" s="25" t="str">
        <f t="shared" si="2"/>
        <v/>
      </c>
    </row>
    <row r="19" spans="1:32" x14ac:dyDescent="0.35">
      <c r="A19" s="14" t="str">
        <f>IF('[6]Video Analysis'!$B$164="","",'[6]Video Analysis'!$B$164)</f>
        <v/>
      </c>
      <c r="B19" s="15">
        <f>IF('[6]Video Analysis'!$Q$164="","",'[6]Video Analysis'!$Q$164)</f>
        <v>-73.372634360566735</v>
      </c>
      <c r="C19" s="15">
        <f>IF('[6]Video Analysis'!$P$164="","",'[6]Video Analysis'!$P$164)</f>
        <v>40.894591896794736</v>
      </c>
      <c r="D19" s="16">
        <f>IF('[6]Video Analysis'!$G$164="","",'[6]Video Analysis'!$G$164)</f>
        <v>0</v>
      </c>
      <c r="E19" s="16">
        <f>IF('[6]Video Analysis'!$H$164="","",'[6]Video Analysis'!$H$164)</f>
        <v>0</v>
      </c>
      <c r="F19" s="16">
        <f>IF('[6]Video Analysis'!$I$164="","",'[6]Video Analysis'!$I$164)</f>
        <v>100</v>
      </c>
      <c r="G19" s="16">
        <f>IF('[6]Video Analysis'!$J$164="","",'[6]Video Analysis'!$J$164)</f>
        <v>0</v>
      </c>
      <c r="H19" s="16">
        <f>IF('[6]Video Analysis'!$K$164="","",'[6]Video Analysis'!$K$164)</f>
        <v>0</v>
      </c>
      <c r="I19" s="16">
        <f>IF('[6]Video Analysis'!$L$164="","",'[6]Video Analysis'!$L$164)</f>
        <v>100</v>
      </c>
      <c r="J19" s="16">
        <f>IF('[6]Video Analysis'!$M$164="","",'[6]Video Analysis'!$M$164)</f>
        <v>0</v>
      </c>
      <c r="K19" s="16">
        <f>IF('[6]Video Analysis'!$N$164="","",'[6]Video Analysis'!$N$164)</f>
        <v>0</v>
      </c>
      <c r="L19" s="16">
        <f>IF('[6]Video Analysis'!$O$164="","",'[6]Video Analysis'!$O$164)</f>
        <v>100</v>
      </c>
      <c r="M19" s="17" t="str">
        <f t="shared" si="3"/>
        <v/>
      </c>
      <c r="N19" s="17" t="str">
        <f t="shared" si="3"/>
        <v/>
      </c>
      <c r="O19" s="17" t="str">
        <f t="shared" si="3"/>
        <v/>
      </c>
      <c r="P19" s="17"/>
      <c r="T19" s="23">
        <f t="shared" si="4"/>
        <v>-73.372634360566735</v>
      </c>
      <c r="U19" s="23">
        <f t="shared" si="4"/>
        <v>40.894591896794736</v>
      </c>
      <c r="V19" s="24">
        <f t="shared" si="5"/>
        <v>0</v>
      </c>
      <c r="W19" s="24">
        <f t="shared" si="5"/>
        <v>0</v>
      </c>
      <c r="X19" s="24">
        <f t="shared" si="5"/>
        <v>100</v>
      </c>
      <c r="Y19" s="24">
        <f t="shared" si="6"/>
        <v>0</v>
      </c>
      <c r="Z19" s="24">
        <f t="shared" si="6"/>
        <v>0</v>
      </c>
      <c r="AA19" s="24">
        <f t="shared" si="6"/>
        <v>0</v>
      </c>
      <c r="AB19" s="17" t="str">
        <f t="shared" si="7"/>
        <v/>
      </c>
      <c r="AC19" s="17" t="str">
        <f t="shared" si="7"/>
        <v/>
      </c>
      <c r="AD19" s="17" t="str">
        <f t="shared" si="7"/>
        <v/>
      </c>
      <c r="AE19" s="25" t="str">
        <f t="shared" si="8"/>
        <v/>
      </c>
      <c r="AF19" s="25" t="str">
        <f t="shared" si="2"/>
        <v/>
      </c>
    </row>
    <row r="20" spans="1:32" x14ac:dyDescent="0.35">
      <c r="A20" s="14" t="str">
        <f>IF('[6]Video Analysis'!$B$174="","",'[6]Video Analysis'!$B$174)</f>
        <v/>
      </c>
      <c r="B20" s="15">
        <f>IF('[6]Video Analysis'!$Q$174="","",'[6]Video Analysis'!$Q$174)</f>
        <v>-73.372634360566735</v>
      </c>
      <c r="C20" s="15">
        <f>IF('[6]Video Analysis'!$P$174="","",'[6]Video Analysis'!$P$174)</f>
        <v>40.894591896794736</v>
      </c>
      <c r="D20" s="16">
        <f>IF('[6]Video Analysis'!$G$174="","",'[6]Video Analysis'!$G$174)</f>
        <v>0</v>
      </c>
      <c r="E20" s="16">
        <f>IF('[6]Video Analysis'!$H$174="","",'[6]Video Analysis'!$H$174)</f>
        <v>0</v>
      </c>
      <c r="F20" s="16">
        <f>IF('[6]Video Analysis'!$I$174="","",'[6]Video Analysis'!$I$174)</f>
        <v>100</v>
      </c>
      <c r="G20" s="16">
        <f>IF('[6]Video Analysis'!$J$174="","",'[6]Video Analysis'!$J$174)</f>
        <v>0</v>
      </c>
      <c r="H20" s="16">
        <f>IF('[6]Video Analysis'!$K$174="","",'[6]Video Analysis'!$K$174)</f>
        <v>0</v>
      </c>
      <c r="I20" s="16">
        <f>IF('[6]Video Analysis'!$L$174="","",'[6]Video Analysis'!$L$174)</f>
        <v>100</v>
      </c>
      <c r="J20" s="16">
        <f>IF('[6]Video Analysis'!$M$174="","",'[6]Video Analysis'!$M$174)</f>
        <v>0</v>
      </c>
      <c r="K20" s="16">
        <f>IF('[6]Video Analysis'!$N$174="","",'[6]Video Analysis'!$N$174)</f>
        <v>0</v>
      </c>
      <c r="L20" s="16">
        <f>IF('[6]Video Analysis'!$O$174="","",'[6]Video Analysis'!$O$174)</f>
        <v>100</v>
      </c>
      <c r="M20" s="17" t="str">
        <f t="shared" si="3"/>
        <v/>
      </c>
      <c r="N20" s="17" t="str">
        <f t="shared" si="3"/>
        <v/>
      </c>
      <c r="O20" s="17" t="str">
        <f t="shared" si="3"/>
        <v/>
      </c>
      <c r="P20" s="17"/>
      <c r="T20" s="23">
        <f t="shared" si="4"/>
        <v>-73.372634360566735</v>
      </c>
      <c r="U20" s="23">
        <f t="shared" si="4"/>
        <v>40.894591896794736</v>
      </c>
      <c r="V20" s="24">
        <f t="shared" si="5"/>
        <v>0</v>
      </c>
      <c r="W20" s="24">
        <f t="shared" si="5"/>
        <v>0</v>
      </c>
      <c r="X20" s="24">
        <f t="shared" si="5"/>
        <v>100</v>
      </c>
      <c r="Y20" s="24">
        <f t="shared" si="6"/>
        <v>0</v>
      </c>
      <c r="Z20" s="24">
        <f t="shared" si="6"/>
        <v>0</v>
      </c>
      <c r="AA20" s="24">
        <f t="shared" si="6"/>
        <v>0</v>
      </c>
      <c r="AB20" s="17" t="str">
        <f t="shared" si="7"/>
        <v/>
      </c>
      <c r="AC20" s="17" t="str">
        <f t="shared" si="7"/>
        <v/>
      </c>
      <c r="AD20" s="17" t="str">
        <f t="shared" si="7"/>
        <v/>
      </c>
      <c r="AE20" s="25" t="str">
        <f t="shared" si="8"/>
        <v/>
      </c>
      <c r="AF20" s="25" t="str">
        <f t="shared" si="2"/>
        <v/>
      </c>
    </row>
    <row r="21" spans="1:32" x14ac:dyDescent="0.35">
      <c r="A21" s="14" t="str">
        <f>IF('[6]Video Analysis'!$B$184="","",'[6]Video Analysis'!$B$184)</f>
        <v/>
      </c>
      <c r="B21" s="15">
        <f>IF('[6]Video Analysis'!$Q$184="","",'[6]Video Analysis'!$Q$184)</f>
        <v>-73.372585703618824</v>
      </c>
      <c r="C21" s="15">
        <f>IF('[6]Video Analysis'!$P$184="","",'[6]Video Analysis'!$P$184)</f>
        <v>40.894514909014106</v>
      </c>
      <c r="D21" s="16">
        <f>IF('[6]Video Analysis'!$G$184="","",'[6]Video Analysis'!$G$184)</f>
        <v>0</v>
      </c>
      <c r="E21" s="16">
        <f>IF('[6]Video Analysis'!$H$184="","",'[6]Video Analysis'!$H$184)</f>
        <v>0</v>
      </c>
      <c r="F21" s="16">
        <f>IF('[6]Video Analysis'!$I$184="","",'[6]Video Analysis'!$I$184)</f>
        <v>100</v>
      </c>
      <c r="G21" s="16">
        <f>IF('[6]Video Analysis'!$J$184="","",'[6]Video Analysis'!$J$184)</f>
        <v>0</v>
      </c>
      <c r="H21" s="16">
        <f>IF('[6]Video Analysis'!$K$184="","",'[6]Video Analysis'!$K$184)</f>
        <v>0</v>
      </c>
      <c r="I21" s="16">
        <f>IF('[6]Video Analysis'!$L$184="","",'[6]Video Analysis'!$L$184)</f>
        <v>100</v>
      </c>
      <c r="J21" s="16">
        <f>IF('[6]Video Analysis'!$M$184="","",'[6]Video Analysis'!$M$184)</f>
        <v>0</v>
      </c>
      <c r="K21" s="16">
        <f>IF('[6]Video Analysis'!$N$184="","",'[6]Video Analysis'!$N$184)</f>
        <v>0</v>
      </c>
      <c r="L21" s="16">
        <f>IF('[6]Video Analysis'!$O$184="","",'[6]Video Analysis'!$O$184)</f>
        <v>100</v>
      </c>
      <c r="M21" s="17" t="str">
        <f t="shared" si="3"/>
        <v/>
      </c>
      <c r="N21" s="17" t="str">
        <f t="shared" si="3"/>
        <v/>
      </c>
      <c r="O21" s="17" t="str">
        <f t="shared" si="3"/>
        <v/>
      </c>
      <c r="P21" s="17"/>
      <c r="T21" s="23">
        <f t="shared" si="4"/>
        <v>-73.372585703618824</v>
      </c>
      <c r="U21" s="23">
        <f t="shared" si="4"/>
        <v>40.894514909014106</v>
      </c>
      <c r="V21" s="24">
        <f t="shared" si="5"/>
        <v>0</v>
      </c>
      <c r="W21" s="24">
        <f t="shared" si="5"/>
        <v>0</v>
      </c>
      <c r="X21" s="24">
        <f t="shared" si="5"/>
        <v>100</v>
      </c>
      <c r="Y21" s="24">
        <f t="shared" si="6"/>
        <v>0</v>
      </c>
      <c r="Z21" s="24">
        <f t="shared" si="6"/>
        <v>0</v>
      </c>
      <c r="AA21" s="24">
        <f t="shared" si="6"/>
        <v>0</v>
      </c>
      <c r="AB21" s="17" t="str">
        <f t="shared" si="7"/>
        <v/>
      </c>
      <c r="AC21" s="17" t="str">
        <f t="shared" si="7"/>
        <v/>
      </c>
      <c r="AD21" s="17" t="str">
        <f t="shared" si="7"/>
        <v/>
      </c>
      <c r="AE21" s="25" t="str">
        <f t="shared" si="8"/>
        <v/>
      </c>
      <c r="AF21" s="25" t="str">
        <f t="shared" si="2"/>
        <v/>
      </c>
    </row>
    <row r="22" spans="1:32" x14ac:dyDescent="0.35">
      <c r="A22" s="14" t="str">
        <f>IF('[6]Video Analysis'!$B$194="","",'[6]Video Analysis'!$B$194)</f>
        <v/>
      </c>
      <c r="B22" s="15">
        <f>IF('[6]Video Analysis'!$Q$194="","",'[6]Video Analysis'!$Q$194)</f>
        <v>-73.372585703618824</v>
      </c>
      <c r="C22" s="15">
        <f>IF('[6]Video Analysis'!$P$194="","",'[6]Video Analysis'!$P$194)</f>
        <v>40.894514909014106</v>
      </c>
      <c r="D22" s="16">
        <f>IF('[6]Video Analysis'!$G$194="","",'[6]Video Analysis'!$G$194)</f>
        <v>0</v>
      </c>
      <c r="E22" s="16">
        <f>IF('[6]Video Analysis'!$H$194="","",'[6]Video Analysis'!$H$194)</f>
        <v>0</v>
      </c>
      <c r="F22" s="16">
        <f>IF('[6]Video Analysis'!$I$194="","",'[6]Video Analysis'!$I$194)</f>
        <v>100</v>
      </c>
      <c r="G22" s="16">
        <f>IF('[6]Video Analysis'!$J$194="","",'[6]Video Analysis'!$J$194)</f>
        <v>0</v>
      </c>
      <c r="H22" s="16">
        <f>IF('[6]Video Analysis'!$K$194="","",'[6]Video Analysis'!$K$194)</f>
        <v>0</v>
      </c>
      <c r="I22" s="16">
        <f>IF('[6]Video Analysis'!$L$194="","",'[6]Video Analysis'!$L$194)</f>
        <v>100</v>
      </c>
      <c r="J22" s="16">
        <f>IF('[6]Video Analysis'!$M$194="","",'[6]Video Analysis'!$M$194)</f>
        <v>0</v>
      </c>
      <c r="K22" s="16">
        <f>IF('[6]Video Analysis'!$N$194="","",'[6]Video Analysis'!$N$194)</f>
        <v>0</v>
      </c>
      <c r="L22" s="16">
        <f>IF('[6]Video Analysis'!$O$194="","",'[6]Video Analysis'!$O$194)</f>
        <v>100</v>
      </c>
      <c r="M22" s="17" t="str">
        <f t="shared" si="3"/>
        <v/>
      </c>
      <c r="N22" s="17" t="str">
        <f t="shared" si="3"/>
        <v/>
      </c>
      <c r="O22" s="17" t="str">
        <f t="shared" si="3"/>
        <v/>
      </c>
      <c r="P22" s="17" t="s">
        <v>19</v>
      </c>
      <c r="T22" s="23">
        <f t="shared" si="4"/>
        <v>-73.372585703618824</v>
      </c>
      <c r="U22" s="23">
        <f t="shared" si="4"/>
        <v>40.894514909014106</v>
      </c>
      <c r="V22" s="24">
        <f t="shared" si="5"/>
        <v>0</v>
      </c>
      <c r="W22" s="24">
        <f t="shared" si="5"/>
        <v>0</v>
      </c>
      <c r="X22" s="24">
        <f t="shared" si="5"/>
        <v>100</v>
      </c>
      <c r="Y22" s="24">
        <f t="shared" si="6"/>
        <v>0</v>
      </c>
      <c r="Z22" s="24">
        <f t="shared" si="6"/>
        <v>0</v>
      </c>
      <c r="AA22" s="24">
        <f t="shared" si="6"/>
        <v>0</v>
      </c>
      <c r="AB22" s="17" t="str">
        <f t="shared" si="7"/>
        <v/>
      </c>
      <c r="AC22" s="17" t="str">
        <f t="shared" si="7"/>
        <v/>
      </c>
      <c r="AD22" s="17" t="str">
        <f t="shared" si="7"/>
        <v/>
      </c>
      <c r="AE22" s="25" t="str">
        <f t="shared" si="8"/>
        <v/>
      </c>
      <c r="AF22" s="25" t="str">
        <f t="shared" si="2"/>
        <v xml:space="preserve">10% NM </v>
      </c>
    </row>
    <row r="23" spans="1:32" x14ac:dyDescent="0.35">
      <c r="A23" s="14" t="str">
        <f>IF('[6]Video Analysis'!$B$204="","",'[6]Video Analysis'!$B$204)</f>
        <v/>
      </c>
      <c r="B23" s="15">
        <f>IF('[6]Video Analysis'!$Q$204="","",'[6]Video Analysis'!$Q$204)</f>
        <v>-73.372585703618824</v>
      </c>
      <c r="C23" s="15">
        <f>IF('[6]Video Analysis'!$P$204="","",'[6]Video Analysis'!$P$204)</f>
        <v>40.894514909014106</v>
      </c>
      <c r="D23" s="16">
        <f>IF('[6]Video Analysis'!$G$204="","",'[6]Video Analysis'!$G$204)</f>
        <v>0</v>
      </c>
      <c r="E23" s="16">
        <f>IF('[6]Video Analysis'!$H$204="","",'[6]Video Analysis'!$H$204)</f>
        <v>0</v>
      </c>
      <c r="F23" s="16">
        <f>IF('[6]Video Analysis'!$I$204="","",'[6]Video Analysis'!$I$204)</f>
        <v>100</v>
      </c>
      <c r="G23" s="16">
        <f>IF('[6]Video Analysis'!$J$204="","",'[6]Video Analysis'!$J$204)</f>
        <v>0</v>
      </c>
      <c r="H23" s="16">
        <f>IF('[6]Video Analysis'!$K$204="","",'[6]Video Analysis'!$K$204)</f>
        <v>0</v>
      </c>
      <c r="I23" s="16">
        <f>IF('[6]Video Analysis'!$L$204="","",'[6]Video Analysis'!$L$204)</f>
        <v>100</v>
      </c>
      <c r="J23" s="16">
        <f>IF('[6]Video Analysis'!$M$204="","",'[6]Video Analysis'!$M$204)</f>
        <v>0</v>
      </c>
      <c r="K23" s="16">
        <f>IF('[6]Video Analysis'!$N$204="","",'[6]Video Analysis'!$N$204)</f>
        <v>0</v>
      </c>
      <c r="L23" s="16">
        <f>IF('[6]Video Analysis'!$O$204="","",'[6]Video Analysis'!$O$204)</f>
        <v>100</v>
      </c>
      <c r="M23" s="17" t="str">
        <f t="shared" si="3"/>
        <v/>
      </c>
      <c r="N23" s="17" t="str">
        <f t="shared" si="3"/>
        <v/>
      </c>
      <c r="O23" s="17" t="str">
        <f t="shared" si="3"/>
        <v/>
      </c>
      <c r="P23" s="17"/>
      <c r="T23" s="23">
        <f t="shared" si="4"/>
        <v>-73.372585703618824</v>
      </c>
      <c r="U23" s="23">
        <f t="shared" si="4"/>
        <v>40.894514909014106</v>
      </c>
      <c r="V23" s="24">
        <f t="shared" si="5"/>
        <v>0</v>
      </c>
      <c r="W23" s="24">
        <f t="shared" si="5"/>
        <v>0</v>
      </c>
      <c r="X23" s="24">
        <f t="shared" si="5"/>
        <v>100</v>
      </c>
      <c r="Y23" s="24">
        <f t="shared" si="6"/>
        <v>0</v>
      </c>
      <c r="Z23" s="24">
        <f t="shared" si="6"/>
        <v>0</v>
      </c>
      <c r="AA23" s="24">
        <f t="shared" si="6"/>
        <v>0</v>
      </c>
      <c r="AB23" s="17" t="str">
        <f t="shared" si="7"/>
        <v/>
      </c>
      <c r="AC23" s="17" t="str">
        <f t="shared" si="7"/>
        <v/>
      </c>
      <c r="AD23" s="17" t="str">
        <f t="shared" si="7"/>
        <v/>
      </c>
      <c r="AE23" s="25" t="str">
        <f t="shared" si="8"/>
        <v/>
      </c>
      <c r="AF23" s="25" t="str">
        <f t="shared" si="2"/>
        <v/>
      </c>
    </row>
    <row r="24" spans="1:32" x14ac:dyDescent="0.35">
      <c r="A24" s="14" t="str">
        <f>IF('[6]Video Analysis'!$B$214="","",'[6]Video Analysis'!$B$214)</f>
        <v/>
      </c>
      <c r="B24" s="15">
        <f>IF('[6]Video Analysis'!$Q$214="","",'[6]Video Analysis'!$Q$214)</f>
        <v>-73.372645424678922</v>
      </c>
      <c r="C24" s="15">
        <f>IF('[6]Video Analysis'!$P$214="","",'[6]Video Analysis'!$P$214)</f>
        <v>40.894482680596411</v>
      </c>
      <c r="D24" s="16">
        <f>IF('[6]Video Analysis'!$G$214="","",'[6]Video Analysis'!$G$214)</f>
        <v>0</v>
      </c>
      <c r="E24" s="16">
        <f>IF('[6]Video Analysis'!$H$214="","",'[6]Video Analysis'!$H$214)</f>
        <v>0</v>
      </c>
      <c r="F24" s="16">
        <f>IF('[6]Video Analysis'!$I$214="","",'[6]Video Analysis'!$I$214)</f>
        <v>100</v>
      </c>
      <c r="G24" s="16">
        <f>IF('[6]Video Analysis'!$J$214="","",'[6]Video Analysis'!$J$214)</f>
        <v>0</v>
      </c>
      <c r="H24" s="16">
        <f>IF('[6]Video Analysis'!$K$214="","",'[6]Video Analysis'!$K$214)</f>
        <v>0</v>
      </c>
      <c r="I24" s="16">
        <f>IF('[6]Video Analysis'!$L$214="","",'[6]Video Analysis'!$L$214)</f>
        <v>100</v>
      </c>
      <c r="J24" s="16">
        <f>IF('[6]Video Analysis'!$M$214="","",'[6]Video Analysis'!$M$214)</f>
        <v>0</v>
      </c>
      <c r="K24" s="16">
        <f>IF('[6]Video Analysis'!$N$214="","",'[6]Video Analysis'!$N$214)</f>
        <v>0</v>
      </c>
      <c r="L24" s="16">
        <f>IF('[6]Video Analysis'!$O$214="","",'[6]Video Analysis'!$O$214)</f>
        <v>100</v>
      </c>
      <c r="M24" s="17" t="str">
        <f t="shared" si="3"/>
        <v/>
      </c>
      <c r="N24" s="17" t="str">
        <f t="shared" si="3"/>
        <v/>
      </c>
      <c r="O24" s="17" t="str">
        <f t="shared" si="3"/>
        <v/>
      </c>
      <c r="P24" s="17"/>
      <c r="T24" s="23">
        <f t="shared" si="4"/>
        <v>-73.372645424678922</v>
      </c>
      <c r="U24" s="23">
        <f t="shared" si="4"/>
        <v>40.894482680596411</v>
      </c>
      <c r="V24" s="24">
        <f t="shared" si="5"/>
        <v>0</v>
      </c>
      <c r="W24" s="24">
        <f t="shared" si="5"/>
        <v>0</v>
      </c>
      <c r="X24" s="24">
        <f t="shared" si="5"/>
        <v>100</v>
      </c>
      <c r="Y24" s="24">
        <f t="shared" si="6"/>
        <v>0</v>
      </c>
      <c r="Z24" s="24">
        <f t="shared" si="6"/>
        <v>0</v>
      </c>
      <c r="AA24" s="24">
        <f t="shared" si="6"/>
        <v>0</v>
      </c>
      <c r="AB24" s="17" t="str">
        <f t="shared" si="7"/>
        <v/>
      </c>
      <c r="AC24" s="17" t="str">
        <f t="shared" si="7"/>
        <v/>
      </c>
      <c r="AD24" s="17" t="str">
        <f t="shared" si="7"/>
        <v/>
      </c>
      <c r="AE24" s="25" t="str">
        <f t="shared" si="8"/>
        <v/>
      </c>
      <c r="AF24" s="25" t="str">
        <f t="shared" si="2"/>
        <v/>
      </c>
    </row>
    <row r="25" spans="1:32" x14ac:dyDescent="0.35">
      <c r="A25" s="14" t="str">
        <f>IF('[6]Video Analysis'!$B$224="","",'[6]Video Analysis'!$B$224)</f>
        <v/>
      </c>
      <c r="B25" s="15">
        <f>IF('[6]Video Analysis'!$Q$224="","",'[6]Video Analysis'!$Q$224)</f>
        <v>-73.372645424678922</v>
      </c>
      <c r="C25" s="15">
        <f>IF('[6]Video Analysis'!$P$224="","",'[6]Video Analysis'!$P$224)</f>
        <v>40.894482680596411</v>
      </c>
      <c r="D25" s="16">
        <f>IF('[6]Video Analysis'!$G$224="","",'[6]Video Analysis'!$G$224)</f>
        <v>0</v>
      </c>
      <c r="E25" s="16">
        <f>IF('[6]Video Analysis'!$H$224="","",'[6]Video Analysis'!$H$224)</f>
        <v>0</v>
      </c>
      <c r="F25" s="16">
        <f>IF('[6]Video Analysis'!$I$224="","",'[6]Video Analysis'!$I$224)</f>
        <v>100</v>
      </c>
      <c r="G25" s="16">
        <f>IF('[6]Video Analysis'!$J$224="","",'[6]Video Analysis'!$J$224)</f>
        <v>0</v>
      </c>
      <c r="H25" s="16">
        <f>IF('[6]Video Analysis'!$K$224="","",'[6]Video Analysis'!$K$224)</f>
        <v>0</v>
      </c>
      <c r="I25" s="16">
        <f>IF('[6]Video Analysis'!$L$224="","",'[6]Video Analysis'!$L$224)</f>
        <v>100</v>
      </c>
      <c r="J25" s="16">
        <f>IF('[6]Video Analysis'!$M$224="","",'[6]Video Analysis'!$M$224)</f>
        <v>0</v>
      </c>
      <c r="K25" s="16">
        <f>IF('[6]Video Analysis'!$N$224="","",'[6]Video Analysis'!$N$224)</f>
        <v>0</v>
      </c>
      <c r="L25" s="16">
        <f>IF('[6]Video Analysis'!$O$224="","",'[6]Video Analysis'!$O$224)</f>
        <v>100</v>
      </c>
      <c r="M25" s="17" t="str">
        <f t="shared" si="3"/>
        <v/>
      </c>
      <c r="N25" s="17" t="str">
        <f t="shared" si="3"/>
        <v/>
      </c>
      <c r="O25" s="17" t="str">
        <f t="shared" si="3"/>
        <v/>
      </c>
      <c r="P25" s="17"/>
      <c r="T25" s="23">
        <f t="shared" si="4"/>
        <v>-73.372645424678922</v>
      </c>
      <c r="U25" s="23">
        <f t="shared" si="4"/>
        <v>40.894482680596411</v>
      </c>
      <c r="V25" s="24">
        <f t="shared" si="5"/>
        <v>0</v>
      </c>
      <c r="W25" s="24">
        <f t="shared" si="5"/>
        <v>0</v>
      </c>
      <c r="X25" s="24">
        <f t="shared" si="5"/>
        <v>100</v>
      </c>
      <c r="Y25" s="24">
        <f t="shared" si="6"/>
        <v>0</v>
      </c>
      <c r="Z25" s="24">
        <f t="shared" si="6"/>
        <v>0</v>
      </c>
      <c r="AA25" s="24">
        <f t="shared" si="6"/>
        <v>0</v>
      </c>
      <c r="AB25" s="17" t="str">
        <f t="shared" si="7"/>
        <v/>
      </c>
      <c r="AC25" s="17" t="str">
        <f t="shared" si="7"/>
        <v/>
      </c>
      <c r="AD25" s="17" t="str">
        <f t="shared" si="7"/>
        <v/>
      </c>
      <c r="AE25" s="25" t="str">
        <f t="shared" si="8"/>
        <v/>
      </c>
      <c r="AF25" s="25" t="str">
        <f t="shared" si="2"/>
        <v/>
      </c>
    </row>
    <row r="26" spans="1:32" x14ac:dyDescent="0.35">
      <c r="A26" s="14" t="str">
        <f>IF('[6]Video Analysis'!$B$234="","",'[6]Video Analysis'!$B$234)</f>
        <v/>
      </c>
      <c r="B26" s="15">
        <f>IF('[6]Video Analysis'!$Q$234="","",'[6]Video Analysis'!$Q$234)</f>
        <v>-73.372645424678922</v>
      </c>
      <c r="C26" s="15">
        <f>IF('[6]Video Analysis'!$P$234="","",'[6]Video Analysis'!$P$234)</f>
        <v>40.894482680596411</v>
      </c>
      <c r="D26" s="16">
        <f>IF('[6]Video Analysis'!$G$234="","",'[6]Video Analysis'!$G$234)</f>
        <v>0</v>
      </c>
      <c r="E26" s="16">
        <f>IF('[6]Video Analysis'!$H$234="","",'[6]Video Analysis'!$H$234)</f>
        <v>0</v>
      </c>
      <c r="F26" s="16">
        <f>IF('[6]Video Analysis'!$I$234="","",'[6]Video Analysis'!$I$234)</f>
        <v>100</v>
      </c>
      <c r="G26" s="16">
        <f>IF('[6]Video Analysis'!$J$234="","",'[6]Video Analysis'!$J$234)</f>
        <v>0</v>
      </c>
      <c r="H26" s="16">
        <f>IF('[6]Video Analysis'!$K$234="","",'[6]Video Analysis'!$K$234)</f>
        <v>0</v>
      </c>
      <c r="I26" s="16">
        <f>IF('[6]Video Analysis'!$L$234="","",'[6]Video Analysis'!$L$234)</f>
        <v>100</v>
      </c>
      <c r="J26" s="16">
        <f>IF('[6]Video Analysis'!$M$234="","",'[6]Video Analysis'!$M$234)</f>
        <v>0</v>
      </c>
      <c r="K26" s="16">
        <f>IF('[6]Video Analysis'!$N$234="","",'[6]Video Analysis'!$N$234)</f>
        <v>0</v>
      </c>
      <c r="L26" s="16">
        <f>IF('[6]Video Analysis'!$O$234="","",'[6]Video Analysis'!$O$234)</f>
        <v>100</v>
      </c>
      <c r="M26" s="17" t="str">
        <f t="shared" si="3"/>
        <v/>
      </c>
      <c r="N26" s="17" t="str">
        <f t="shared" si="3"/>
        <v/>
      </c>
      <c r="O26" s="17" t="str">
        <f t="shared" si="3"/>
        <v/>
      </c>
      <c r="P26" s="17"/>
      <c r="T26" s="23">
        <f t="shared" si="4"/>
        <v>-73.372645424678922</v>
      </c>
      <c r="U26" s="23">
        <f t="shared" si="4"/>
        <v>40.894482680596411</v>
      </c>
      <c r="V26" s="24">
        <f t="shared" si="5"/>
        <v>0</v>
      </c>
      <c r="W26" s="24">
        <f t="shared" si="5"/>
        <v>0</v>
      </c>
      <c r="X26" s="24">
        <f t="shared" si="5"/>
        <v>100</v>
      </c>
      <c r="Y26" s="24">
        <f t="shared" si="6"/>
        <v>0</v>
      </c>
      <c r="Z26" s="24">
        <f t="shared" si="6"/>
        <v>0</v>
      </c>
      <c r="AA26" s="24">
        <f t="shared" si="6"/>
        <v>0</v>
      </c>
      <c r="AB26" s="17" t="str">
        <f t="shared" si="7"/>
        <v/>
      </c>
      <c r="AC26" s="17" t="str">
        <f t="shared" si="7"/>
        <v/>
      </c>
      <c r="AD26" s="17" t="str">
        <f t="shared" si="7"/>
        <v/>
      </c>
      <c r="AE26" s="25" t="str">
        <f t="shared" si="8"/>
        <v/>
      </c>
      <c r="AF26" s="25" t="str">
        <f t="shared" si="2"/>
        <v/>
      </c>
    </row>
    <row r="27" spans="1:32" x14ac:dyDescent="0.35">
      <c r="A27" s="14" t="str">
        <f>IF('[6]Video Analysis'!$B$244="","",'[6]Video Analysis'!$B$244)</f>
        <v/>
      </c>
      <c r="B27" s="15">
        <f>IF('[6]Video Analysis'!$Q$244="","",'[6]Video Analysis'!$Q$244)</f>
        <v>-73.372695213183761</v>
      </c>
      <c r="C27" s="15">
        <f>IF('[6]Video Analysis'!$P$244="","",'[6]Video Analysis'!$P$244)</f>
        <v>40.894489176571369</v>
      </c>
      <c r="D27" s="16">
        <f>IF('[6]Video Analysis'!$G$244="","",'[6]Video Analysis'!$G$244)</f>
        <v>0</v>
      </c>
      <c r="E27" s="16">
        <f>IF('[6]Video Analysis'!$H$244="","",'[6]Video Analysis'!$H$244)</f>
        <v>0</v>
      </c>
      <c r="F27" s="16">
        <f>IF('[6]Video Analysis'!$I$244="","",'[6]Video Analysis'!$I$244)</f>
        <v>100</v>
      </c>
      <c r="G27" s="16">
        <f>IF('[6]Video Analysis'!$J$244="","",'[6]Video Analysis'!$J$244)</f>
        <v>0</v>
      </c>
      <c r="H27" s="16">
        <f>IF('[6]Video Analysis'!$K$244="","",'[6]Video Analysis'!$K$244)</f>
        <v>0</v>
      </c>
      <c r="I27" s="16">
        <f>IF('[6]Video Analysis'!$L$244="","",'[6]Video Analysis'!$L$244)</f>
        <v>100</v>
      </c>
      <c r="J27" s="16">
        <f>IF('[6]Video Analysis'!$M$244="","",'[6]Video Analysis'!$M$244)</f>
        <v>0</v>
      </c>
      <c r="K27" s="16">
        <f>IF('[6]Video Analysis'!$N$244="","",'[6]Video Analysis'!$N$244)</f>
        <v>0</v>
      </c>
      <c r="L27" s="16">
        <f>IF('[6]Video Analysis'!$O$244="","",'[6]Video Analysis'!$O$244)</f>
        <v>100</v>
      </c>
      <c r="M27" s="17" t="str">
        <f t="shared" si="3"/>
        <v/>
      </c>
      <c r="N27" s="17" t="str">
        <f t="shared" si="3"/>
        <v/>
      </c>
      <c r="O27" s="17" t="str">
        <f t="shared" si="3"/>
        <v/>
      </c>
      <c r="P27" s="17"/>
      <c r="T27" s="23">
        <f t="shared" si="4"/>
        <v>-73.372695213183761</v>
      </c>
      <c r="U27" s="23">
        <f t="shared" si="4"/>
        <v>40.894489176571369</v>
      </c>
      <c r="V27" s="24">
        <f t="shared" si="5"/>
        <v>0</v>
      </c>
      <c r="W27" s="24">
        <f t="shared" si="5"/>
        <v>0</v>
      </c>
      <c r="X27" s="24">
        <f t="shared" si="5"/>
        <v>100</v>
      </c>
      <c r="Y27" s="24">
        <f t="shared" si="6"/>
        <v>0</v>
      </c>
      <c r="Z27" s="24">
        <f t="shared" si="6"/>
        <v>0</v>
      </c>
      <c r="AA27" s="24">
        <f t="shared" si="6"/>
        <v>0</v>
      </c>
      <c r="AB27" s="17" t="str">
        <f t="shared" si="7"/>
        <v/>
      </c>
      <c r="AC27" s="17" t="str">
        <f t="shared" si="7"/>
        <v/>
      </c>
      <c r="AD27" s="17" t="str">
        <f t="shared" si="7"/>
        <v/>
      </c>
      <c r="AE27" s="25" t="str">
        <f t="shared" si="8"/>
        <v/>
      </c>
      <c r="AF27" s="25" t="str">
        <f t="shared" si="2"/>
        <v/>
      </c>
    </row>
    <row r="28" spans="1:32" x14ac:dyDescent="0.35">
      <c r="A28" s="14" t="str">
        <f>IF('[6]Video Analysis'!$B$254="","",'[6]Video Analysis'!$B$254)</f>
        <v/>
      </c>
      <c r="B28" s="15">
        <f>IF('[6]Video Analysis'!$Q$254="","",'[6]Video Analysis'!$Q$254)</f>
        <v>-73.372739804908633</v>
      </c>
      <c r="C28" s="15">
        <f>IF('[6]Video Analysis'!$P$254="","",'[6]Video Analysis'!$P$254)</f>
        <v>40.894505437463522</v>
      </c>
      <c r="D28" s="16">
        <f>IF('[6]Video Analysis'!$G$254="","",'[6]Video Analysis'!$G$254)</f>
        <v>0</v>
      </c>
      <c r="E28" s="16">
        <f>IF('[6]Video Analysis'!$H$254="","",'[6]Video Analysis'!$H$254)</f>
        <v>0</v>
      </c>
      <c r="F28" s="16">
        <f>IF('[6]Video Analysis'!$I$254="","",'[6]Video Analysis'!$I$254)</f>
        <v>100</v>
      </c>
      <c r="G28" s="16">
        <f>IF('[6]Video Analysis'!$J$254="","",'[6]Video Analysis'!$J$254)</f>
        <v>0</v>
      </c>
      <c r="H28" s="16">
        <f>IF('[6]Video Analysis'!$K$254="","",'[6]Video Analysis'!$K$254)</f>
        <v>0</v>
      </c>
      <c r="I28" s="16">
        <f>IF('[6]Video Analysis'!$L$254="","",'[6]Video Analysis'!$L$254)</f>
        <v>100</v>
      </c>
      <c r="J28" s="16">
        <f>IF('[6]Video Analysis'!$M$254="","",'[6]Video Analysis'!$M$254)</f>
        <v>0</v>
      </c>
      <c r="K28" s="16">
        <f>IF('[6]Video Analysis'!$N$254="","",'[6]Video Analysis'!$N$254)</f>
        <v>0</v>
      </c>
      <c r="L28" s="16">
        <f>IF('[6]Video Analysis'!$O$254="","",'[6]Video Analysis'!$O$254)</f>
        <v>100</v>
      </c>
      <c r="M28" s="17" t="str">
        <f t="shared" si="3"/>
        <v/>
      </c>
      <c r="N28" s="17" t="str">
        <f t="shared" si="3"/>
        <v/>
      </c>
      <c r="O28" s="17" t="str">
        <f t="shared" si="3"/>
        <v/>
      </c>
      <c r="P28" s="17"/>
      <c r="T28" s="23">
        <f t="shared" si="4"/>
        <v>-73.372739804908633</v>
      </c>
      <c r="U28" s="23">
        <f t="shared" si="4"/>
        <v>40.894505437463522</v>
      </c>
      <c r="V28" s="24">
        <f t="shared" si="5"/>
        <v>0</v>
      </c>
      <c r="W28" s="24">
        <f t="shared" si="5"/>
        <v>0</v>
      </c>
      <c r="X28" s="24">
        <f t="shared" si="5"/>
        <v>100</v>
      </c>
      <c r="Y28" s="24">
        <f t="shared" si="6"/>
        <v>0</v>
      </c>
      <c r="Z28" s="24">
        <f t="shared" si="6"/>
        <v>0</v>
      </c>
      <c r="AA28" s="24">
        <f t="shared" si="6"/>
        <v>0</v>
      </c>
      <c r="AB28" s="17" t="str">
        <f t="shared" si="7"/>
        <v/>
      </c>
      <c r="AC28" s="17" t="str">
        <f t="shared" si="7"/>
        <v/>
      </c>
      <c r="AD28" s="17" t="str">
        <f t="shared" si="7"/>
        <v/>
      </c>
      <c r="AE28" s="25" t="str">
        <f t="shared" si="8"/>
        <v/>
      </c>
      <c r="AF28" s="25" t="str">
        <f t="shared" si="2"/>
        <v/>
      </c>
    </row>
    <row r="29" spans="1:32" x14ac:dyDescent="0.35">
      <c r="A29" s="14" t="str">
        <f>IF('[6]Video Analysis'!$B$264="","",'[6]Video Analysis'!$B$264)</f>
        <v/>
      </c>
      <c r="B29" s="15">
        <f>IF('[6]Video Analysis'!$Q$264="","",'[6]Video Analysis'!$Q$264)</f>
        <v>-73.372717509046197</v>
      </c>
      <c r="C29" s="15">
        <f>IF('[6]Video Analysis'!$P$264="","",'[6]Video Analysis'!$P$264)</f>
        <v>40.894497307017446</v>
      </c>
      <c r="D29" s="16">
        <f>IF('[6]Video Analysis'!$G$264="","",'[6]Video Analysis'!$G$264)</f>
        <v>0</v>
      </c>
      <c r="E29" s="16">
        <f>IF('[6]Video Analysis'!$H$264="","",'[6]Video Analysis'!$H$264)</f>
        <v>0</v>
      </c>
      <c r="F29" s="16">
        <f>IF('[6]Video Analysis'!$I$264="","",'[6]Video Analysis'!$I$264)</f>
        <v>100</v>
      </c>
      <c r="G29" s="16">
        <f>IF('[6]Video Analysis'!$J$264="","",'[6]Video Analysis'!$J$264)</f>
        <v>0</v>
      </c>
      <c r="H29" s="16">
        <f>IF('[6]Video Analysis'!$K$264="","",'[6]Video Analysis'!$K$264)</f>
        <v>0</v>
      </c>
      <c r="I29" s="16">
        <f>IF('[6]Video Analysis'!$L$264="","",'[6]Video Analysis'!$L$264)</f>
        <v>100</v>
      </c>
      <c r="J29" s="16">
        <f>IF('[6]Video Analysis'!$M$264="","",'[6]Video Analysis'!$M$264)</f>
        <v>0</v>
      </c>
      <c r="K29" s="16">
        <f>IF('[6]Video Analysis'!$N$264="","",'[6]Video Analysis'!$N$264)</f>
        <v>0</v>
      </c>
      <c r="L29" s="16">
        <f>IF('[6]Video Analysis'!$O$264="","",'[6]Video Analysis'!$O$264)</f>
        <v>100</v>
      </c>
      <c r="M29" s="17" t="str">
        <f t="shared" si="3"/>
        <v/>
      </c>
      <c r="N29" s="17" t="str">
        <f t="shared" si="3"/>
        <v/>
      </c>
      <c r="O29" s="17" t="str">
        <f t="shared" si="3"/>
        <v/>
      </c>
      <c r="P29" s="17"/>
      <c r="T29" s="23">
        <f t="shared" si="4"/>
        <v>-73.372717509046197</v>
      </c>
      <c r="U29" s="23">
        <f t="shared" si="4"/>
        <v>40.894497307017446</v>
      </c>
      <c r="V29" s="24">
        <f t="shared" si="5"/>
        <v>0</v>
      </c>
      <c r="W29" s="24">
        <f t="shared" si="5"/>
        <v>0</v>
      </c>
      <c r="X29" s="24">
        <f t="shared" si="5"/>
        <v>100</v>
      </c>
      <c r="Y29" s="24">
        <f t="shared" si="6"/>
        <v>0</v>
      </c>
      <c r="Z29" s="24">
        <f t="shared" si="6"/>
        <v>0</v>
      </c>
      <c r="AA29" s="24">
        <f t="shared" si="6"/>
        <v>0</v>
      </c>
      <c r="AB29" s="17" t="str">
        <f t="shared" si="7"/>
        <v/>
      </c>
      <c r="AC29" s="17" t="str">
        <f t="shared" si="7"/>
        <v/>
      </c>
      <c r="AD29" s="17" t="str">
        <f t="shared" si="7"/>
        <v/>
      </c>
      <c r="AE29" s="25" t="str">
        <f t="shared" si="8"/>
        <v/>
      </c>
      <c r="AF29" s="25" t="str">
        <f t="shared" si="2"/>
        <v/>
      </c>
    </row>
    <row r="30" spans="1:32" x14ac:dyDescent="0.35">
      <c r="A30" s="14" t="str">
        <f>IF('[6]Video Analysis'!$B$274="","",'[6]Video Analysis'!$B$274)</f>
        <v/>
      </c>
      <c r="B30" s="15">
        <f>IF('[6]Video Analysis'!$Q$274="","",'[6]Video Analysis'!$Q$274)</f>
        <v>-73.372762645594776</v>
      </c>
      <c r="C30" s="15">
        <f>IF('[6]Video Analysis'!$P$274="","",'[6]Video Analysis'!$P$274)</f>
        <v>40.894519058056176</v>
      </c>
      <c r="D30" s="16">
        <f>IF('[6]Video Analysis'!$G$274="","",'[6]Video Analysis'!$G$274)</f>
        <v>0</v>
      </c>
      <c r="E30" s="16">
        <f>IF('[6]Video Analysis'!$H$274="","",'[6]Video Analysis'!$H$274)</f>
        <v>0</v>
      </c>
      <c r="F30" s="16">
        <f>IF('[6]Video Analysis'!$I$274="","",'[6]Video Analysis'!$I$274)</f>
        <v>100</v>
      </c>
      <c r="G30" s="16">
        <f>IF('[6]Video Analysis'!$J$274="","",'[6]Video Analysis'!$J$274)</f>
        <v>0</v>
      </c>
      <c r="H30" s="16">
        <f>IF('[6]Video Analysis'!$K$274="","",'[6]Video Analysis'!$K$274)</f>
        <v>0</v>
      </c>
      <c r="I30" s="16">
        <f>IF('[6]Video Analysis'!$L$274="","",'[6]Video Analysis'!$L$274)</f>
        <v>100</v>
      </c>
      <c r="J30" s="16">
        <f>IF('[6]Video Analysis'!$M$274="","",'[6]Video Analysis'!$M$274)</f>
        <v>0</v>
      </c>
      <c r="K30" s="16">
        <f>IF('[6]Video Analysis'!$N$274="","",'[6]Video Analysis'!$N$274)</f>
        <v>0</v>
      </c>
      <c r="L30" s="16">
        <f>IF('[6]Video Analysis'!$O$274="","",'[6]Video Analysis'!$O$274)</f>
        <v>100</v>
      </c>
      <c r="M30" s="17" t="str">
        <f t="shared" si="3"/>
        <v/>
      </c>
      <c r="N30" s="17" t="str">
        <f t="shared" si="3"/>
        <v/>
      </c>
      <c r="O30" s="17" t="str">
        <f t="shared" si="3"/>
        <v/>
      </c>
      <c r="P30" s="17"/>
      <c r="T30" s="23">
        <f t="shared" si="4"/>
        <v>-73.372762645594776</v>
      </c>
      <c r="U30" s="23">
        <f t="shared" si="4"/>
        <v>40.894519058056176</v>
      </c>
      <c r="V30" s="24">
        <f t="shared" si="5"/>
        <v>0</v>
      </c>
      <c r="W30" s="24">
        <f t="shared" si="5"/>
        <v>0</v>
      </c>
      <c r="X30" s="24">
        <f t="shared" si="5"/>
        <v>100</v>
      </c>
      <c r="Y30" s="24">
        <f t="shared" si="6"/>
        <v>0</v>
      </c>
      <c r="Z30" s="24">
        <f t="shared" si="6"/>
        <v>0</v>
      </c>
      <c r="AA30" s="24">
        <f t="shared" si="6"/>
        <v>0</v>
      </c>
      <c r="AB30" s="17" t="str">
        <f t="shared" si="7"/>
        <v/>
      </c>
      <c r="AC30" s="17" t="str">
        <f t="shared" si="7"/>
        <v/>
      </c>
      <c r="AD30" s="17" t="str">
        <f t="shared" si="7"/>
        <v/>
      </c>
      <c r="AE30" s="25" t="str">
        <f t="shared" si="8"/>
        <v/>
      </c>
      <c r="AF30" s="25" t="str">
        <f t="shared" si="2"/>
        <v/>
      </c>
    </row>
    <row r="31" spans="1:32" x14ac:dyDescent="0.35">
      <c r="A31" s="14" t="str">
        <f>IF('[6]Video Analysis'!$B$284="","",'[6]Video Analysis'!$B$284)</f>
        <v/>
      </c>
      <c r="B31" s="15">
        <f>IF('[6]Video Analysis'!$Q$284="","",'[6]Video Analysis'!$Q$284)</f>
        <v>-73.372762645594776</v>
      </c>
      <c r="C31" s="15">
        <f>IF('[6]Video Analysis'!$P$284="","",'[6]Video Analysis'!$P$284)</f>
        <v>40.894519058056176</v>
      </c>
      <c r="D31" s="16">
        <f>IF('[6]Video Analysis'!$G$284="","",'[6]Video Analysis'!$G$284)</f>
        <v>0</v>
      </c>
      <c r="E31" s="16">
        <f>IF('[6]Video Analysis'!$H$284="","",'[6]Video Analysis'!$H$284)</f>
        <v>0</v>
      </c>
      <c r="F31" s="16">
        <f>IF('[6]Video Analysis'!$I$284="","",'[6]Video Analysis'!$I$284)</f>
        <v>100</v>
      </c>
      <c r="G31" s="16">
        <f>IF('[6]Video Analysis'!$J$284="","",'[6]Video Analysis'!$J$284)</f>
        <v>0</v>
      </c>
      <c r="H31" s="16">
        <f>IF('[6]Video Analysis'!$K$284="","",'[6]Video Analysis'!$K$284)</f>
        <v>0</v>
      </c>
      <c r="I31" s="16">
        <f>IF('[6]Video Analysis'!$L$284="","",'[6]Video Analysis'!$L$284)</f>
        <v>100</v>
      </c>
      <c r="J31" s="16">
        <f>IF('[6]Video Analysis'!$M$284="","",'[6]Video Analysis'!$M$284)</f>
        <v>0</v>
      </c>
      <c r="K31" s="16">
        <f>IF('[6]Video Analysis'!$N$284="","",'[6]Video Analysis'!$N$284)</f>
        <v>0</v>
      </c>
      <c r="L31" s="16">
        <f>IF('[6]Video Analysis'!$O$284="","",'[6]Video Analysis'!$O$284)</f>
        <v>100</v>
      </c>
      <c r="M31" s="17" t="str">
        <f t="shared" si="3"/>
        <v/>
      </c>
      <c r="N31" s="17" t="str">
        <f t="shared" si="3"/>
        <v/>
      </c>
      <c r="O31" s="17" t="str">
        <f t="shared" si="3"/>
        <v/>
      </c>
      <c r="P31" s="17"/>
      <c r="T31" s="23">
        <f t="shared" si="4"/>
        <v>-73.372762645594776</v>
      </c>
      <c r="U31" s="23">
        <f t="shared" si="4"/>
        <v>40.894519058056176</v>
      </c>
      <c r="V31" s="24">
        <f t="shared" si="5"/>
        <v>0</v>
      </c>
      <c r="W31" s="24">
        <f t="shared" si="5"/>
        <v>0</v>
      </c>
      <c r="X31" s="24">
        <f t="shared" si="5"/>
        <v>100</v>
      </c>
      <c r="Y31" s="24">
        <f t="shared" si="6"/>
        <v>0</v>
      </c>
      <c r="Z31" s="24">
        <f t="shared" si="6"/>
        <v>0</v>
      </c>
      <c r="AA31" s="24">
        <f t="shared" si="6"/>
        <v>0</v>
      </c>
      <c r="AB31" s="17" t="str">
        <f t="shared" si="7"/>
        <v/>
      </c>
      <c r="AC31" s="17" t="str">
        <f t="shared" si="7"/>
        <v/>
      </c>
      <c r="AD31" s="17" t="str">
        <f t="shared" si="7"/>
        <v/>
      </c>
      <c r="AE31" s="25" t="str">
        <f t="shared" si="8"/>
        <v/>
      </c>
      <c r="AF31" s="25" t="str">
        <f t="shared" si="2"/>
        <v/>
      </c>
    </row>
    <row r="32" spans="1:32" x14ac:dyDescent="0.35">
      <c r="A32" s="14" t="str">
        <f>IF('[6]Video Analysis'!$B$294="","",'[6]Video Analysis'!$B$294)</f>
        <v/>
      </c>
      <c r="B32" s="15">
        <f>IF('[6]Video Analysis'!$Q$294="","",'[6]Video Analysis'!$Q$294)</f>
        <v>-73.372762645594776</v>
      </c>
      <c r="C32" s="15">
        <f>IF('[6]Video Analysis'!$P$294="","",'[6]Video Analysis'!$P$294)</f>
        <v>40.894519058056176</v>
      </c>
      <c r="D32" s="16">
        <f>IF('[6]Video Analysis'!$G$294="","",'[6]Video Analysis'!$G$294)</f>
        <v>0</v>
      </c>
      <c r="E32" s="16">
        <f>IF('[6]Video Analysis'!$H$294="","",'[6]Video Analysis'!$H$294)</f>
        <v>0</v>
      </c>
      <c r="F32" s="16">
        <f>IF('[6]Video Analysis'!$I$294="","",'[6]Video Analysis'!$I$294)</f>
        <v>100</v>
      </c>
      <c r="G32" s="16">
        <f>IF('[6]Video Analysis'!$J$294="","",'[6]Video Analysis'!$J$294)</f>
        <v>0</v>
      </c>
      <c r="H32" s="16">
        <f>IF('[6]Video Analysis'!$K$294="","",'[6]Video Analysis'!$K$294)</f>
        <v>0</v>
      </c>
      <c r="I32" s="16">
        <f>IF('[6]Video Analysis'!$L$294="","",'[6]Video Analysis'!$L$294)</f>
        <v>100</v>
      </c>
      <c r="J32" s="16">
        <f>IF('[6]Video Analysis'!$M$294="","",'[6]Video Analysis'!$M$294)</f>
        <v>0</v>
      </c>
      <c r="K32" s="16">
        <f>IF('[6]Video Analysis'!$N$294="","",'[6]Video Analysis'!$N$294)</f>
        <v>0</v>
      </c>
      <c r="L32" s="16">
        <f>IF('[6]Video Analysis'!$O$294="","",'[6]Video Analysis'!$O$294)</f>
        <v>100</v>
      </c>
      <c r="M32" s="17" t="str">
        <f t="shared" si="3"/>
        <v/>
      </c>
      <c r="N32" s="17" t="str">
        <f t="shared" si="3"/>
        <v/>
      </c>
      <c r="O32" s="17" t="str">
        <f t="shared" si="3"/>
        <v/>
      </c>
      <c r="P32" s="17" t="s">
        <v>19</v>
      </c>
      <c r="T32" s="23">
        <f t="shared" si="4"/>
        <v>-73.372762645594776</v>
      </c>
      <c r="U32" s="23">
        <f t="shared" si="4"/>
        <v>40.894519058056176</v>
      </c>
      <c r="V32" s="24">
        <f t="shared" si="5"/>
        <v>0</v>
      </c>
      <c r="W32" s="24">
        <f t="shared" si="5"/>
        <v>0</v>
      </c>
      <c r="X32" s="24">
        <f t="shared" si="5"/>
        <v>100</v>
      </c>
      <c r="Y32" s="24">
        <f t="shared" si="6"/>
        <v>0</v>
      </c>
      <c r="Z32" s="24">
        <f t="shared" si="6"/>
        <v>0</v>
      </c>
      <c r="AA32" s="24">
        <f t="shared" si="6"/>
        <v>0</v>
      </c>
      <c r="AB32" s="17" t="str">
        <f t="shared" si="7"/>
        <v/>
      </c>
      <c r="AC32" s="17" t="str">
        <f t="shared" si="7"/>
        <v/>
      </c>
      <c r="AD32" s="17" t="str">
        <f t="shared" si="7"/>
        <v/>
      </c>
      <c r="AE32" s="25" t="str">
        <f t="shared" si="8"/>
        <v/>
      </c>
      <c r="AF32" s="25" t="str">
        <f t="shared" si="2"/>
        <v xml:space="preserve">10% NM </v>
      </c>
    </row>
    <row r="33" spans="1:32" x14ac:dyDescent="0.35">
      <c r="A33" s="14" t="str">
        <f>IF('[6]Video Analysis'!$B$304="","",'[6]Video Analysis'!$B$304)</f>
        <v/>
      </c>
      <c r="B33" s="15">
        <f>IF('[6]Video Analysis'!$Q$304="","",'[6]Video Analysis'!$Q$304)</f>
        <v>-73.372762645594776</v>
      </c>
      <c r="C33" s="15">
        <f>IF('[6]Video Analysis'!$P$304="","",'[6]Video Analysis'!$P$304)</f>
        <v>40.894519058056176</v>
      </c>
      <c r="D33" s="16">
        <f>IF('[6]Video Analysis'!$G$304="","",'[6]Video Analysis'!$G$304)</f>
        <v>0</v>
      </c>
      <c r="E33" s="16">
        <f>IF('[6]Video Analysis'!$H$304="","",'[6]Video Analysis'!$H$304)</f>
        <v>0</v>
      </c>
      <c r="F33" s="16">
        <f>IF('[6]Video Analysis'!$I$304="","",'[6]Video Analysis'!$I$304)</f>
        <v>100</v>
      </c>
      <c r="G33" s="16">
        <f>IF('[6]Video Analysis'!$J$304="","",'[6]Video Analysis'!$J$304)</f>
        <v>0</v>
      </c>
      <c r="H33" s="16">
        <f>IF('[6]Video Analysis'!$K$304="","",'[6]Video Analysis'!$K$304)</f>
        <v>0</v>
      </c>
      <c r="I33" s="16">
        <f>IF('[6]Video Analysis'!$L$304="","",'[6]Video Analysis'!$L$304)</f>
        <v>100</v>
      </c>
      <c r="J33" s="16">
        <f>IF('[6]Video Analysis'!$M$304="","",'[6]Video Analysis'!$M$304)</f>
        <v>0</v>
      </c>
      <c r="K33" s="16">
        <f>IF('[6]Video Analysis'!$N$304="","",'[6]Video Analysis'!$N$304)</f>
        <v>0</v>
      </c>
      <c r="L33" s="16">
        <f>IF('[6]Video Analysis'!$O$304="","",'[6]Video Analysis'!$O$304)</f>
        <v>100</v>
      </c>
      <c r="M33" s="17" t="str">
        <f t="shared" si="3"/>
        <v/>
      </c>
      <c r="N33" s="17" t="str">
        <f t="shared" si="3"/>
        <v/>
      </c>
      <c r="O33" s="17" t="str">
        <f t="shared" si="3"/>
        <v/>
      </c>
      <c r="P33" s="17"/>
      <c r="T33" s="23">
        <f t="shared" si="4"/>
        <v>-73.372762645594776</v>
      </c>
      <c r="U33" s="23">
        <f t="shared" si="4"/>
        <v>40.894519058056176</v>
      </c>
      <c r="V33" s="24">
        <f t="shared" si="5"/>
        <v>0</v>
      </c>
      <c r="W33" s="24">
        <f t="shared" si="5"/>
        <v>0</v>
      </c>
      <c r="X33" s="24">
        <f t="shared" si="5"/>
        <v>100</v>
      </c>
      <c r="Y33" s="24">
        <f t="shared" si="6"/>
        <v>0</v>
      </c>
      <c r="Z33" s="24">
        <f t="shared" si="6"/>
        <v>0</v>
      </c>
      <c r="AA33" s="24">
        <f t="shared" si="6"/>
        <v>0</v>
      </c>
      <c r="AB33" s="17" t="str">
        <f t="shared" si="7"/>
        <v/>
      </c>
      <c r="AC33" s="17" t="str">
        <f t="shared" si="7"/>
        <v/>
      </c>
      <c r="AD33" s="17" t="str">
        <f t="shared" si="7"/>
        <v/>
      </c>
      <c r="AE33" s="25" t="str">
        <f t="shared" si="8"/>
        <v/>
      </c>
      <c r="AF33" s="25" t="str">
        <f t="shared" si="2"/>
        <v/>
      </c>
    </row>
    <row r="34" spans="1:32" x14ac:dyDescent="0.35">
      <c r="A34" s="14" t="str">
        <f>IF('[6]Video Analysis'!$B$314="","",'[6]Video Analysis'!$B$314)</f>
        <v/>
      </c>
      <c r="B34" s="15">
        <f>IF('[6]Video Analysis'!$Q$314="","",'[6]Video Analysis'!$Q$314)</f>
        <v>-73.372762645594776</v>
      </c>
      <c r="C34" s="15">
        <f>IF('[6]Video Analysis'!$P$314="","",'[6]Video Analysis'!$P$314)</f>
        <v>40.894519058056176</v>
      </c>
      <c r="D34" s="16">
        <f>IF('[6]Video Analysis'!$G$314="","",'[6]Video Analysis'!$G$314)</f>
        <v>0</v>
      </c>
      <c r="E34" s="16">
        <f>IF('[6]Video Analysis'!$H$314="","",'[6]Video Analysis'!$H$314)</f>
        <v>0</v>
      </c>
      <c r="F34" s="16">
        <f>IF('[6]Video Analysis'!$I$314="","",'[6]Video Analysis'!$I$314)</f>
        <v>100</v>
      </c>
      <c r="G34" s="16">
        <f>IF('[6]Video Analysis'!$J$314="","",'[6]Video Analysis'!$J$314)</f>
        <v>0</v>
      </c>
      <c r="H34" s="16">
        <f>IF('[6]Video Analysis'!$K$314="","",'[6]Video Analysis'!$K$314)</f>
        <v>0</v>
      </c>
      <c r="I34" s="16">
        <f>IF('[6]Video Analysis'!$L$314="","",'[6]Video Analysis'!$L$314)</f>
        <v>100</v>
      </c>
      <c r="J34" s="16">
        <f>IF('[6]Video Analysis'!$M$314="","",'[6]Video Analysis'!$M$314)</f>
        <v>0</v>
      </c>
      <c r="K34" s="16">
        <f>IF('[6]Video Analysis'!$N$314="","",'[6]Video Analysis'!$N$314)</f>
        <v>0</v>
      </c>
      <c r="L34" s="16">
        <f>IF('[6]Video Analysis'!$O$314="","",'[6]Video Analysis'!$O$314)</f>
        <v>100</v>
      </c>
      <c r="M34" s="17" t="str">
        <f t="shared" si="3"/>
        <v/>
      </c>
      <c r="N34" s="17" t="str">
        <f t="shared" si="3"/>
        <v/>
      </c>
      <c r="O34" s="17" t="str">
        <f t="shared" si="3"/>
        <v/>
      </c>
      <c r="P34" s="17"/>
      <c r="T34" s="23">
        <f t="shared" si="4"/>
        <v>-73.372762645594776</v>
      </c>
      <c r="U34" s="23">
        <f t="shared" si="4"/>
        <v>40.894519058056176</v>
      </c>
      <c r="V34" s="24">
        <f t="shared" si="5"/>
        <v>0</v>
      </c>
      <c r="W34" s="24">
        <f t="shared" si="5"/>
        <v>0</v>
      </c>
      <c r="X34" s="24">
        <f t="shared" si="5"/>
        <v>100</v>
      </c>
      <c r="Y34" s="24">
        <f t="shared" si="6"/>
        <v>0</v>
      </c>
      <c r="Z34" s="24">
        <f t="shared" si="6"/>
        <v>0</v>
      </c>
      <c r="AA34" s="24">
        <f t="shared" si="6"/>
        <v>0</v>
      </c>
      <c r="AB34" s="17" t="str">
        <f t="shared" si="7"/>
        <v/>
      </c>
      <c r="AC34" s="17" t="str">
        <f t="shared" si="7"/>
        <v/>
      </c>
      <c r="AD34" s="17" t="str">
        <f t="shared" si="7"/>
        <v/>
      </c>
      <c r="AE34" s="25" t="str">
        <f t="shared" si="8"/>
        <v/>
      </c>
      <c r="AF34" s="25" t="str">
        <f t="shared" si="2"/>
        <v/>
      </c>
    </row>
    <row r="35" spans="1:32" x14ac:dyDescent="0.35">
      <c r="A35" s="14" t="str">
        <f>IF('[6]Video Analysis'!$B$324="","",'[6]Video Analysis'!$B$324)</f>
        <v/>
      </c>
      <c r="B35" s="15">
        <f>IF('[6]Video Analysis'!$Q$324="","",'[6]Video Analysis'!$Q$324)</f>
        <v>-73.372844327241182</v>
      </c>
      <c r="C35" s="15">
        <f>IF('[6]Video Analysis'!$P$324="","",'[6]Video Analysis'!$P$324)</f>
        <v>40.894624502398074</v>
      </c>
      <c r="D35" s="16">
        <f>IF('[6]Video Analysis'!$G$324="","",'[6]Video Analysis'!$G$324)</f>
        <v>0</v>
      </c>
      <c r="E35" s="16">
        <f>IF('[6]Video Analysis'!$H$324="","",'[6]Video Analysis'!$H$324)</f>
        <v>0</v>
      </c>
      <c r="F35" s="16">
        <f>IF('[6]Video Analysis'!$I$324="","",'[6]Video Analysis'!$I$324)</f>
        <v>100</v>
      </c>
      <c r="G35" s="16">
        <f>IF('[6]Video Analysis'!$J$324="","",'[6]Video Analysis'!$J$324)</f>
        <v>0</v>
      </c>
      <c r="H35" s="16">
        <f>IF('[6]Video Analysis'!$K$324="","",'[6]Video Analysis'!$K$324)</f>
        <v>0</v>
      </c>
      <c r="I35" s="16">
        <f>IF('[6]Video Analysis'!$L$324="","",'[6]Video Analysis'!$L$324)</f>
        <v>100</v>
      </c>
      <c r="J35" s="16">
        <f>IF('[6]Video Analysis'!$M$324="","",'[6]Video Analysis'!$M$324)</f>
        <v>0</v>
      </c>
      <c r="K35" s="16">
        <f>IF('[6]Video Analysis'!$N$324="","",'[6]Video Analysis'!$N$324)</f>
        <v>0</v>
      </c>
      <c r="L35" s="16">
        <f>IF('[6]Video Analysis'!$O$324="","",'[6]Video Analysis'!$O$324)</f>
        <v>100</v>
      </c>
      <c r="M35" s="17" t="str">
        <f t="shared" si="3"/>
        <v/>
      </c>
      <c r="N35" s="17" t="str">
        <f t="shared" si="3"/>
        <v/>
      </c>
      <c r="O35" s="17" t="str">
        <f t="shared" si="3"/>
        <v/>
      </c>
      <c r="P35" s="17"/>
      <c r="T35" s="23">
        <f t="shared" si="4"/>
        <v>-73.372844327241182</v>
      </c>
      <c r="U35" s="23">
        <f t="shared" si="4"/>
        <v>40.894624502398074</v>
      </c>
      <c r="V35" s="24">
        <f t="shared" si="5"/>
        <v>0</v>
      </c>
      <c r="W35" s="24">
        <f t="shared" si="5"/>
        <v>0</v>
      </c>
      <c r="X35" s="24">
        <f t="shared" si="5"/>
        <v>100</v>
      </c>
      <c r="Y35" s="24">
        <f t="shared" si="6"/>
        <v>0</v>
      </c>
      <c r="Z35" s="24">
        <f t="shared" si="6"/>
        <v>0</v>
      </c>
      <c r="AA35" s="24">
        <f t="shared" si="6"/>
        <v>0</v>
      </c>
      <c r="AB35" s="17" t="str">
        <f t="shared" si="7"/>
        <v/>
      </c>
      <c r="AC35" s="17" t="str">
        <f t="shared" si="7"/>
        <v/>
      </c>
      <c r="AD35" s="17" t="str">
        <f t="shared" si="7"/>
        <v/>
      </c>
      <c r="AE35" s="25" t="str">
        <f t="shared" si="8"/>
        <v/>
      </c>
      <c r="AF35" s="25" t="str">
        <f t="shared" si="2"/>
        <v/>
      </c>
    </row>
    <row r="36" spans="1:32" x14ac:dyDescent="0.35">
      <c r="A36" s="14" t="str">
        <f>IF('[6]Video Analysis'!$B$334="","",'[6]Video Analysis'!$B$334)</f>
        <v/>
      </c>
      <c r="B36" s="15">
        <f>IF('[6]Video Analysis'!$Q$334="","",'[6]Video Analysis'!$Q$334)</f>
        <v>-73.372812056913972</v>
      </c>
      <c r="C36" s="15">
        <f>IF('[6]Video Analysis'!$P$334="","",'[6]Video Analysis'!$P$334)</f>
        <v>40.894864350557327</v>
      </c>
      <c r="D36" s="16">
        <f>IF('[6]Video Analysis'!$G$334="","",'[6]Video Analysis'!$G$334)</f>
        <v>0</v>
      </c>
      <c r="E36" s="16">
        <f>IF('[6]Video Analysis'!$H$334="","",'[6]Video Analysis'!$H$334)</f>
        <v>0</v>
      </c>
      <c r="F36" s="16">
        <f>IF('[6]Video Analysis'!$I$334="","",'[6]Video Analysis'!$I$334)</f>
        <v>100</v>
      </c>
      <c r="G36" s="16">
        <f>IF('[6]Video Analysis'!$J$334="","",'[6]Video Analysis'!$J$334)</f>
        <v>0</v>
      </c>
      <c r="H36" s="16">
        <f>IF('[6]Video Analysis'!$K$334="","",'[6]Video Analysis'!$K$334)</f>
        <v>0</v>
      </c>
      <c r="I36" s="16">
        <f>IF('[6]Video Analysis'!$L$334="","",'[6]Video Analysis'!$L$334)</f>
        <v>100</v>
      </c>
      <c r="J36" s="16">
        <f>IF('[6]Video Analysis'!$M$334="","",'[6]Video Analysis'!$M$334)</f>
        <v>0</v>
      </c>
      <c r="K36" s="16">
        <f>IF('[6]Video Analysis'!$N$334="","",'[6]Video Analysis'!$N$334)</f>
        <v>0</v>
      </c>
      <c r="L36" s="16">
        <f>IF('[6]Video Analysis'!$O$334="","",'[6]Video Analysis'!$O$334)</f>
        <v>100</v>
      </c>
      <c r="M36" s="17" t="str">
        <f t="shared" si="3"/>
        <v/>
      </c>
      <c r="N36" s="17" t="str">
        <f t="shared" si="3"/>
        <v/>
      </c>
      <c r="O36" s="17" t="str">
        <f t="shared" si="3"/>
        <v/>
      </c>
      <c r="P36" s="17"/>
      <c r="T36" s="23">
        <f t="shared" si="4"/>
        <v>-73.372812056913972</v>
      </c>
      <c r="U36" s="23">
        <f t="shared" si="4"/>
        <v>40.894864350557327</v>
      </c>
      <c r="V36" s="24">
        <f t="shared" si="5"/>
        <v>0</v>
      </c>
      <c r="W36" s="24">
        <f t="shared" si="5"/>
        <v>0</v>
      </c>
      <c r="X36" s="24">
        <f t="shared" si="5"/>
        <v>100</v>
      </c>
      <c r="Y36" s="24">
        <f t="shared" si="6"/>
        <v>0</v>
      </c>
      <c r="Z36" s="24">
        <f t="shared" si="6"/>
        <v>0</v>
      </c>
      <c r="AA36" s="24">
        <f t="shared" si="6"/>
        <v>0</v>
      </c>
      <c r="AB36" s="17" t="str">
        <f t="shared" si="7"/>
        <v/>
      </c>
      <c r="AC36" s="17" t="str">
        <f t="shared" si="7"/>
        <v/>
      </c>
      <c r="AD36" s="17" t="str">
        <f t="shared" si="7"/>
        <v/>
      </c>
      <c r="AE36" s="25" t="str">
        <f t="shared" si="8"/>
        <v/>
      </c>
      <c r="AF36" s="25" t="str">
        <f t="shared" si="2"/>
        <v/>
      </c>
    </row>
    <row r="37" spans="1:32" x14ac:dyDescent="0.35">
      <c r="A37" s="14" t="str">
        <f>IF('[6]Video Analysis'!$B$344="","",'[6]Video Analysis'!$B$344)</f>
        <v/>
      </c>
      <c r="B37" s="15">
        <f>IF('[6]Video Analysis'!$Q$344="","",'[6]Video Analysis'!$Q$344)</f>
        <v>-73.372857612557709</v>
      </c>
      <c r="C37" s="15">
        <f>IF('[6]Video Analysis'!$P$344="","",'[6]Video Analysis'!$P$344)</f>
        <v>40.894790338352323</v>
      </c>
      <c r="D37" s="16">
        <f>IF('[6]Video Analysis'!$G$344="","",'[6]Video Analysis'!$G$344)</f>
        <v>0</v>
      </c>
      <c r="E37" s="16">
        <f>IF('[6]Video Analysis'!$H$344="","",'[6]Video Analysis'!$H$344)</f>
        <v>0</v>
      </c>
      <c r="F37" s="16">
        <f>IF('[6]Video Analysis'!$I$344="","",'[6]Video Analysis'!$I$344)</f>
        <v>100</v>
      </c>
      <c r="G37" s="16">
        <f>IF('[6]Video Analysis'!$J$344="","",'[6]Video Analysis'!$J$344)</f>
        <v>0</v>
      </c>
      <c r="H37" s="16">
        <f>IF('[6]Video Analysis'!$K$344="","",'[6]Video Analysis'!$K$344)</f>
        <v>0</v>
      </c>
      <c r="I37" s="16">
        <f>IF('[6]Video Analysis'!$L$344="","",'[6]Video Analysis'!$L$344)</f>
        <v>100</v>
      </c>
      <c r="J37" s="16">
        <f>IF('[6]Video Analysis'!$M$344="","",'[6]Video Analysis'!$M$344)</f>
        <v>0</v>
      </c>
      <c r="K37" s="16">
        <f>IF('[6]Video Analysis'!$N$344="","",'[6]Video Analysis'!$N$344)</f>
        <v>0</v>
      </c>
      <c r="L37" s="16">
        <f>IF('[6]Video Analysis'!$O$344="","",'[6]Video Analysis'!$O$344)</f>
        <v>100</v>
      </c>
      <c r="M37" s="17" t="str">
        <f t="shared" si="3"/>
        <v/>
      </c>
      <c r="N37" s="17" t="str">
        <f t="shared" si="3"/>
        <v/>
      </c>
      <c r="O37" s="17" t="str">
        <f t="shared" si="3"/>
        <v/>
      </c>
      <c r="P37" s="17"/>
      <c r="T37" s="23">
        <f t="shared" si="4"/>
        <v>-73.372857612557709</v>
      </c>
      <c r="U37" s="23">
        <f t="shared" si="4"/>
        <v>40.894790338352323</v>
      </c>
      <c r="V37" s="24">
        <f t="shared" si="5"/>
        <v>0</v>
      </c>
      <c r="W37" s="24">
        <f t="shared" si="5"/>
        <v>0</v>
      </c>
      <c r="X37" s="24">
        <f t="shared" si="5"/>
        <v>100</v>
      </c>
      <c r="Y37" s="24">
        <f t="shared" si="6"/>
        <v>0</v>
      </c>
      <c r="Z37" s="24">
        <f t="shared" si="6"/>
        <v>0</v>
      </c>
      <c r="AA37" s="24">
        <f t="shared" si="6"/>
        <v>0</v>
      </c>
      <c r="AB37" s="17" t="str">
        <f t="shared" si="7"/>
        <v/>
      </c>
      <c r="AC37" s="17" t="str">
        <f t="shared" si="7"/>
        <v/>
      </c>
      <c r="AD37" s="17" t="str">
        <f t="shared" si="7"/>
        <v/>
      </c>
      <c r="AE37" s="25" t="str">
        <f t="shared" si="8"/>
        <v/>
      </c>
      <c r="AF37" s="25" t="str">
        <f t="shared" si="2"/>
        <v/>
      </c>
    </row>
    <row r="38" spans="1:32" x14ac:dyDescent="0.35">
      <c r="A38" s="14" t="str">
        <f>IF('[6]Video Analysis'!$B$354="","",'[6]Video Analysis'!$B$354)</f>
        <v/>
      </c>
      <c r="B38" s="15">
        <f>IF('[6]Video Analysis'!$Q$354="","",'[6]Video Analysis'!$Q$354)</f>
        <v>-73.372857612557709</v>
      </c>
      <c r="C38" s="15">
        <f>IF('[6]Video Analysis'!$P$354="","",'[6]Video Analysis'!$P$354)</f>
        <v>40.894790338352323</v>
      </c>
      <c r="D38" s="16">
        <f>IF('[6]Video Analysis'!$G$354="","",'[6]Video Analysis'!$G$354)</f>
        <v>0</v>
      </c>
      <c r="E38" s="16">
        <f>IF('[6]Video Analysis'!$H$354="","",'[6]Video Analysis'!$H$354)</f>
        <v>0</v>
      </c>
      <c r="F38" s="16">
        <f>IF('[6]Video Analysis'!$I$354="","",'[6]Video Analysis'!$I$354)</f>
        <v>100</v>
      </c>
      <c r="G38" s="16">
        <f>IF('[6]Video Analysis'!$J$354="","",'[6]Video Analysis'!$J$354)</f>
        <v>0</v>
      </c>
      <c r="H38" s="16">
        <f>IF('[6]Video Analysis'!$K$354="","",'[6]Video Analysis'!$K$354)</f>
        <v>0</v>
      </c>
      <c r="I38" s="16">
        <f>IF('[6]Video Analysis'!$L$354="","",'[6]Video Analysis'!$L$354)</f>
        <v>100</v>
      </c>
      <c r="J38" s="16">
        <f>IF('[6]Video Analysis'!$M$354="","",'[6]Video Analysis'!$M$354)</f>
        <v>0</v>
      </c>
      <c r="K38" s="16">
        <f>IF('[6]Video Analysis'!$N$354="","",'[6]Video Analysis'!$N$354)</f>
        <v>0</v>
      </c>
      <c r="L38" s="16">
        <f>IF('[6]Video Analysis'!$O$354="","",'[6]Video Analysis'!$O$354)</f>
        <v>100</v>
      </c>
      <c r="M38" s="17" t="str">
        <f t="shared" si="3"/>
        <v/>
      </c>
      <c r="N38" s="17" t="str">
        <f t="shared" si="3"/>
        <v/>
      </c>
      <c r="O38" s="17" t="str">
        <f t="shared" si="3"/>
        <v/>
      </c>
      <c r="P38" s="17"/>
      <c r="T38" s="23">
        <f t="shared" si="4"/>
        <v>-73.372857612557709</v>
      </c>
      <c r="U38" s="23">
        <f t="shared" si="4"/>
        <v>40.894790338352323</v>
      </c>
      <c r="V38" s="24">
        <f t="shared" si="5"/>
        <v>0</v>
      </c>
      <c r="W38" s="24">
        <f t="shared" si="5"/>
        <v>0</v>
      </c>
      <c r="X38" s="24">
        <f t="shared" si="5"/>
        <v>100</v>
      </c>
      <c r="Y38" s="24">
        <f t="shared" si="6"/>
        <v>0</v>
      </c>
      <c r="Z38" s="24">
        <f t="shared" si="6"/>
        <v>0</v>
      </c>
      <c r="AA38" s="24">
        <f t="shared" si="6"/>
        <v>0</v>
      </c>
      <c r="AB38" s="17" t="str">
        <f t="shared" si="7"/>
        <v/>
      </c>
      <c r="AC38" s="17" t="str">
        <f t="shared" si="7"/>
        <v/>
      </c>
      <c r="AD38" s="17" t="str">
        <f t="shared" si="7"/>
        <v/>
      </c>
      <c r="AE38" s="25" t="str">
        <f t="shared" si="8"/>
        <v/>
      </c>
      <c r="AF38" s="25" t="str">
        <f t="shared" si="2"/>
        <v/>
      </c>
    </row>
    <row r="39" spans="1:32" x14ac:dyDescent="0.35">
      <c r="A39" s="14" t="str">
        <f>IF('[6]Video Analysis'!$B$364="","",'[6]Video Analysis'!$B$364)</f>
        <v/>
      </c>
      <c r="B39" s="15">
        <f>IF('[6]Video Analysis'!$Q$364="","",'[6]Video Analysis'!$Q$364)</f>
        <v>-73.372857612557709</v>
      </c>
      <c r="C39" s="15">
        <f>IF('[6]Video Analysis'!$P$364="","",'[6]Video Analysis'!$P$364)</f>
        <v>40.894790338352323</v>
      </c>
      <c r="D39" s="16">
        <f>IF('[6]Video Analysis'!$G$364="","",'[6]Video Analysis'!$G$364)</f>
        <v>0</v>
      </c>
      <c r="E39" s="16">
        <f>IF('[6]Video Analysis'!$H$364="","",'[6]Video Analysis'!$H$364)</f>
        <v>0</v>
      </c>
      <c r="F39" s="16">
        <f>IF('[6]Video Analysis'!$I$364="","",'[6]Video Analysis'!$I$364)</f>
        <v>100</v>
      </c>
      <c r="G39" s="16">
        <f>IF('[6]Video Analysis'!$J$364="","",'[6]Video Analysis'!$J$364)</f>
        <v>0</v>
      </c>
      <c r="H39" s="16">
        <f>IF('[6]Video Analysis'!$K$364="","",'[6]Video Analysis'!$K$364)</f>
        <v>0</v>
      </c>
      <c r="I39" s="16">
        <f>IF('[6]Video Analysis'!$L$364="","",'[6]Video Analysis'!$L$364)</f>
        <v>100</v>
      </c>
      <c r="J39" s="16">
        <f>IF('[6]Video Analysis'!$M$364="","",'[6]Video Analysis'!$M$364)</f>
        <v>0</v>
      </c>
      <c r="K39" s="16">
        <f>IF('[6]Video Analysis'!$N$364="","",'[6]Video Analysis'!$N$364)</f>
        <v>0</v>
      </c>
      <c r="L39" s="16">
        <f>IF('[6]Video Analysis'!$O$364="","",'[6]Video Analysis'!$O$364)</f>
        <v>100</v>
      </c>
      <c r="M39" s="17" t="str">
        <f t="shared" si="3"/>
        <v/>
      </c>
      <c r="N39" s="17" t="str">
        <f t="shared" si="3"/>
        <v/>
      </c>
      <c r="O39" s="17" t="str">
        <f t="shared" si="3"/>
        <v/>
      </c>
      <c r="P39" s="17"/>
      <c r="T39" s="23">
        <f t="shared" si="4"/>
        <v>-73.372857612557709</v>
      </c>
      <c r="U39" s="23">
        <f t="shared" si="4"/>
        <v>40.894790338352323</v>
      </c>
      <c r="V39" s="24">
        <f t="shared" si="5"/>
        <v>0</v>
      </c>
      <c r="W39" s="24">
        <f t="shared" si="5"/>
        <v>0</v>
      </c>
      <c r="X39" s="24">
        <f t="shared" si="5"/>
        <v>100</v>
      </c>
      <c r="Y39" s="24">
        <f t="shared" si="6"/>
        <v>0</v>
      </c>
      <c r="Z39" s="24">
        <f t="shared" si="6"/>
        <v>0</v>
      </c>
      <c r="AA39" s="24">
        <f t="shared" si="6"/>
        <v>0</v>
      </c>
      <c r="AB39" s="17" t="str">
        <f t="shared" si="7"/>
        <v/>
      </c>
      <c r="AC39" s="17" t="str">
        <f t="shared" si="7"/>
        <v/>
      </c>
      <c r="AD39" s="17" t="str">
        <f t="shared" si="7"/>
        <v/>
      </c>
      <c r="AE39" s="25" t="str">
        <f t="shared" si="8"/>
        <v/>
      </c>
      <c r="AF39" s="25" t="str">
        <f t="shared" si="2"/>
        <v/>
      </c>
    </row>
    <row r="40" spans="1:32" x14ac:dyDescent="0.35">
      <c r="A40" s="14" t="str">
        <f>IF('[6]Video Analysis'!$B$374="","",'[6]Video Analysis'!$B$374)</f>
        <v/>
      </c>
      <c r="B40" s="15">
        <f>IF('[6]Video Analysis'!$Q$374="","",'[6]Video Analysis'!$Q$374)</f>
        <v>-73.372734817676246</v>
      </c>
      <c r="C40" s="15">
        <f>IF('[6]Video Analysis'!$P$374="","",'[6]Video Analysis'!$P$374)</f>
        <v>40.894901272840798</v>
      </c>
      <c r="D40" s="16">
        <f>IF('[6]Video Analysis'!$G$374="","",'[6]Video Analysis'!$G$374)</f>
        <v>0</v>
      </c>
      <c r="E40" s="16">
        <f>IF('[6]Video Analysis'!$H$374="","",'[6]Video Analysis'!$H$374)</f>
        <v>0</v>
      </c>
      <c r="F40" s="16">
        <f>IF('[6]Video Analysis'!$I$374="","",'[6]Video Analysis'!$I$374)</f>
        <v>100</v>
      </c>
      <c r="G40" s="16">
        <f>IF('[6]Video Analysis'!$J$374="","",'[6]Video Analysis'!$J$374)</f>
        <v>0</v>
      </c>
      <c r="H40" s="16">
        <f>IF('[6]Video Analysis'!$K$374="","",'[6]Video Analysis'!$K$374)</f>
        <v>0</v>
      </c>
      <c r="I40" s="16">
        <f>IF('[6]Video Analysis'!$L$374="","",'[6]Video Analysis'!$L$374)</f>
        <v>100</v>
      </c>
      <c r="J40" s="16">
        <f>IF('[6]Video Analysis'!$M$374="","",'[6]Video Analysis'!$M$374)</f>
        <v>0</v>
      </c>
      <c r="K40" s="16">
        <f>IF('[6]Video Analysis'!$N$374="","",'[6]Video Analysis'!$N$374)</f>
        <v>0</v>
      </c>
      <c r="L40" s="16">
        <f>IF('[6]Video Analysis'!$O$374="","",'[6]Video Analysis'!$O$374)</f>
        <v>100</v>
      </c>
      <c r="M40" s="17" t="str">
        <f t="shared" si="3"/>
        <v/>
      </c>
      <c r="N40" s="17" t="str">
        <f t="shared" si="3"/>
        <v/>
      </c>
      <c r="O40" s="17" t="str">
        <f t="shared" si="3"/>
        <v/>
      </c>
      <c r="P40" s="17"/>
      <c r="T40" s="23">
        <f t="shared" si="4"/>
        <v>-73.372734817676246</v>
      </c>
      <c r="U40" s="23">
        <f t="shared" si="4"/>
        <v>40.894901272840798</v>
      </c>
      <c r="V40" s="24">
        <f t="shared" si="5"/>
        <v>0</v>
      </c>
      <c r="W40" s="24">
        <f t="shared" si="5"/>
        <v>0</v>
      </c>
      <c r="X40" s="24">
        <f t="shared" si="5"/>
        <v>100</v>
      </c>
      <c r="Y40" s="24">
        <f t="shared" si="6"/>
        <v>0</v>
      </c>
      <c r="Z40" s="24">
        <f t="shared" si="6"/>
        <v>0</v>
      </c>
      <c r="AA40" s="24">
        <f t="shared" si="6"/>
        <v>0</v>
      </c>
      <c r="AB40" s="17" t="str">
        <f t="shared" si="7"/>
        <v/>
      </c>
      <c r="AC40" s="17" t="str">
        <f t="shared" si="7"/>
        <v/>
      </c>
      <c r="AD40" s="17" t="str">
        <f t="shared" si="7"/>
        <v/>
      </c>
      <c r="AE40" s="25" t="str">
        <f t="shared" si="8"/>
        <v/>
      </c>
      <c r="AF40" s="25" t="str">
        <f t="shared" si="2"/>
        <v/>
      </c>
    </row>
    <row r="41" spans="1:32" x14ac:dyDescent="0.35">
      <c r="A41" s="14" t="str">
        <f>IF('[6]Video Analysis'!$B$384="","",'[6]Video Analysis'!$B$384)</f>
        <v/>
      </c>
      <c r="B41" s="15">
        <f>IF('[6]Video Analysis'!$Q$384="","",'[6]Video Analysis'!$Q$384)</f>
        <v>-73.372734817676246</v>
      </c>
      <c r="C41" s="15">
        <f>IF('[6]Video Analysis'!$P$384="","",'[6]Video Analysis'!$P$384)</f>
        <v>40.894901272840798</v>
      </c>
      <c r="D41" s="16">
        <f>IF('[6]Video Analysis'!$G$384="","",'[6]Video Analysis'!$G$384)</f>
        <v>0</v>
      </c>
      <c r="E41" s="16">
        <f>IF('[6]Video Analysis'!$H$384="","",'[6]Video Analysis'!$H$384)</f>
        <v>0</v>
      </c>
      <c r="F41" s="16">
        <f>IF('[6]Video Analysis'!$I$384="","",'[6]Video Analysis'!$I$384)</f>
        <v>100</v>
      </c>
      <c r="G41" s="16">
        <f>IF('[6]Video Analysis'!$J$384="","",'[6]Video Analysis'!$J$384)</f>
        <v>0</v>
      </c>
      <c r="H41" s="16">
        <f>IF('[6]Video Analysis'!$K$384="","",'[6]Video Analysis'!$K$384)</f>
        <v>0</v>
      </c>
      <c r="I41" s="16">
        <f>IF('[6]Video Analysis'!$L$384="","",'[6]Video Analysis'!$L$384)</f>
        <v>100</v>
      </c>
      <c r="J41" s="16">
        <f>IF('[6]Video Analysis'!$M$384="","",'[6]Video Analysis'!$M$384)</f>
        <v>0</v>
      </c>
      <c r="K41" s="16">
        <f>IF('[6]Video Analysis'!$N$384="","",'[6]Video Analysis'!$N$384)</f>
        <v>0</v>
      </c>
      <c r="L41" s="16">
        <f>IF('[6]Video Analysis'!$O$384="","",'[6]Video Analysis'!$O$384)</f>
        <v>100</v>
      </c>
      <c r="M41" s="17" t="str">
        <f t="shared" si="3"/>
        <v/>
      </c>
      <c r="N41" s="17" t="str">
        <f t="shared" si="3"/>
        <v/>
      </c>
      <c r="O41" s="17" t="str">
        <f t="shared" si="3"/>
        <v/>
      </c>
      <c r="P41" s="17"/>
      <c r="T41" s="23">
        <f t="shared" si="4"/>
        <v>-73.372734817676246</v>
      </c>
      <c r="U41" s="23">
        <f t="shared" si="4"/>
        <v>40.894901272840798</v>
      </c>
      <c r="V41" s="24">
        <f t="shared" si="5"/>
        <v>0</v>
      </c>
      <c r="W41" s="24">
        <f t="shared" si="5"/>
        <v>0</v>
      </c>
      <c r="X41" s="24">
        <f t="shared" si="5"/>
        <v>100</v>
      </c>
      <c r="Y41" s="24">
        <f t="shared" si="6"/>
        <v>0</v>
      </c>
      <c r="Z41" s="24">
        <f t="shared" si="6"/>
        <v>0</v>
      </c>
      <c r="AA41" s="24">
        <f t="shared" si="6"/>
        <v>0</v>
      </c>
      <c r="AB41" s="17" t="str">
        <f t="shared" si="7"/>
        <v/>
      </c>
      <c r="AC41" s="17" t="str">
        <f t="shared" si="7"/>
        <v/>
      </c>
      <c r="AD41" s="17" t="str">
        <f t="shared" si="7"/>
        <v/>
      </c>
      <c r="AE41" s="25" t="str">
        <f t="shared" si="8"/>
        <v/>
      </c>
      <c r="AF41" s="25" t="str">
        <f t="shared" si="2"/>
        <v/>
      </c>
    </row>
    <row r="42" spans="1:32" x14ac:dyDescent="0.35">
      <c r="A42" s="14" t="str">
        <f>IF('[6]Video Analysis'!$B$394="","",'[6]Video Analysis'!$B$394)</f>
        <v/>
      </c>
      <c r="B42" s="15">
        <f>IF('[6]Video Analysis'!$Q$394="","",'[6]Video Analysis'!$Q$394)</f>
        <v>-73.372734817676246</v>
      </c>
      <c r="C42" s="15">
        <f>IF('[6]Video Analysis'!$P$394="","",'[6]Video Analysis'!$P$394)</f>
        <v>40.894901272840798</v>
      </c>
      <c r="D42" s="16">
        <f>IF('[6]Video Analysis'!$G$394="","",'[6]Video Analysis'!$G$394)</f>
        <v>0</v>
      </c>
      <c r="E42" s="16">
        <f>IF('[6]Video Analysis'!$H$394="","",'[6]Video Analysis'!$H$394)</f>
        <v>0</v>
      </c>
      <c r="F42" s="16">
        <f>IF('[6]Video Analysis'!$I$394="","",'[6]Video Analysis'!$I$394)</f>
        <v>100</v>
      </c>
      <c r="G42" s="16">
        <f>IF('[6]Video Analysis'!$J$394="","",'[6]Video Analysis'!$J$394)</f>
        <v>0</v>
      </c>
      <c r="H42" s="16">
        <f>IF('[6]Video Analysis'!$K$394="","",'[6]Video Analysis'!$K$394)</f>
        <v>0</v>
      </c>
      <c r="I42" s="16">
        <f>IF('[6]Video Analysis'!$L$394="","",'[6]Video Analysis'!$L$394)</f>
        <v>100</v>
      </c>
      <c r="J42" s="16">
        <f>IF('[6]Video Analysis'!$M$394="","",'[6]Video Analysis'!$M$394)</f>
        <v>0</v>
      </c>
      <c r="K42" s="16">
        <f>IF('[6]Video Analysis'!$N$394="","",'[6]Video Analysis'!$N$394)</f>
        <v>0</v>
      </c>
      <c r="L42" s="16">
        <f>IF('[6]Video Analysis'!$O$394="","",'[6]Video Analysis'!$O$394)</f>
        <v>100</v>
      </c>
      <c r="M42" s="17" t="str">
        <f t="shared" si="3"/>
        <v/>
      </c>
      <c r="N42" s="17" t="str">
        <f t="shared" si="3"/>
        <v/>
      </c>
      <c r="O42" s="17" t="str">
        <f t="shared" si="3"/>
        <v/>
      </c>
      <c r="P42" s="17" t="s">
        <v>19</v>
      </c>
      <c r="T42" s="23">
        <f t="shared" si="4"/>
        <v>-73.372734817676246</v>
      </c>
      <c r="U42" s="23">
        <f t="shared" si="4"/>
        <v>40.894901272840798</v>
      </c>
      <c r="V42" s="24">
        <f t="shared" si="5"/>
        <v>0</v>
      </c>
      <c r="W42" s="24">
        <f t="shared" si="5"/>
        <v>0</v>
      </c>
      <c r="X42" s="24">
        <f t="shared" si="5"/>
        <v>100</v>
      </c>
      <c r="Y42" s="24">
        <f t="shared" si="6"/>
        <v>0</v>
      </c>
      <c r="Z42" s="24">
        <f t="shared" si="6"/>
        <v>0</v>
      </c>
      <c r="AA42" s="24">
        <f t="shared" si="6"/>
        <v>0</v>
      </c>
      <c r="AB42" s="17" t="str">
        <f t="shared" si="7"/>
        <v/>
      </c>
      <c r="AC42" s="17" t="str">
        <f t="shared" si="7"/>
        <v/>
      </c>
      <c r="AD42" s="17" t="str">
        <f t="shared" si="7"/>
        <v/>
      </c>
      <c r="AE42" s="25" t="str">
        <f t="shared" si="8"/>
        <v/>
      </c>
      <c r="AF42" s="25" t="str">
        <f t="shared" si="2"/>
        <v xml:space="preserve">10% NM </v>
      </c>
    </row>
    <row r="43" spans="1:32" x14ac:dyDescent="0.35">
      <c r="A43" s="14" t="str">
        <f>IF('[6]Video Analysis'!$B$404="","",'[6]Video Analysis'!$B$404)</f>
        <v/>
      </c>
      <c r="B43" s="15" t="str">
        <f>IF('[6]Video Analysis'!$Q$404="","",'[6]Video Analysis'!$Q$404)</f>
        <v/>
      </c>
      <c r="C43" s="15" t="str">
        <f>IF('[6]Video Analysis'!$P$404="","",'[6]Video Analysis'!$P$404)</f>
        <v/>
      </c>
      <c r="D43" s="16" t="str">
        <f>IF('[6]Video Analysis'!$G$404="","",'[6]Video Analysis'!$G$404)</f>
        <v/>
      </c>
      <c r="E43" s="16" t="str">
        <f>IF('[6]Video Analysis'!$H$404="","",'[6]Video Analysis'!$H$404)</f>
        <v/>
      </c>
      <c r="F43" s="16" t="str">
        <f>IF('[6]Video Analysis'!$I$404="","",'[6]Video Analysis'!$I$404)</f>
        <v/>
      </c>
      <c r="G43" s="16" t="str">
        <f>IF('[6]Video Analysis'!$J$404="","",'[6]Video Analysis'!$J$404)</f>
        <v/>
      </c>
      <c r="H43" s="16" t="str">
        <f>IF('[6]Video Analysis'!$K$404="","",'[6]Video Analysis'!$K$404)</f>
        <v/>
      </c>
      <c r="I43" s="16" t="str">
        <f>IF('[6]Video Analysis'!$L$404="","",'[6]Video Analysis'!$L$404)</f>
        <v/>
      </c>
      <c r="J43" s="16" t="str">
        <f>IF('[6]Video Analysis'!$M$404="","",'[6]Video Analysis'!$M$404)</f>
        <v/>
      </c>
      <c r="K43" s="16" t="str">
        <f>IF('[6]Video Analysis'!$N$404="","",'[6]Video Analysis'!$N$404)</f>
        <v/>
      </c>
      <c r="L43" s="16" t="str">
        <f>IF('[6]Video Analysis'!$O$404="","",'[6]Video Analysis'!$O$404)</f>
        <v/>
      </c>
      <c r="M43" s="17" t="str">
        <f t="shared" si="3"/>
        <v/>
      </c>
      <c r="N43" s="17" t="str">
        <f t="shared" si="3"/>
        <v/>
      </c>
      <c r="O43" s="17" t="str">
        <f t="shared" si="3"/>
        <v/>
      </c>
      <c r="P43" s="17"/>
      <c r="T43" s="23" t="str">
        <f t="shared" si="4"/>
        <v/>
      </c>
      <c r="U43" s="23" t="str">
        <f t="shared" si="4"/>
        <v/>
      </c>
      <c r="V43" s="24" t="str">
        <f t="shared" si="5"/>
        <v/>
      </c>
      <c r="W43" s="24" t="str">
        <f t="shared" si="5"/>
        <v/>
      </c>
      <c r="X43" s="24" t="str">
        <f t="shared" si="5"/>
        <v/>
      </c>
      <c r="Y43" s="24" t="str">
        <f t="shared" si="6"/>
        <v/>
      </c>
      <c r="Z43" s="24" t="str">
        <f t="shared" si="6"/>
        <v/>
      </c>
      <c r="AA43" s="24" t="str">
        <f t="shared" si="6"/>
        <v/>
      </c>
      <c r="AB43" s="17" t="str">
        <f t="shared" si="7"/>
        <v/>
      </c>
      <c r="AC43" s="17" t="str">
        <f t="shared" si="7"/>
        <v/>
      </c>
      <c r="AD43" s="17" t="str">
        <f t="shared" si="7"/>
        <v/>
      </c>
      <c r="AE43" s="25" t="str">
        <f t="shared" si="8"/>
        <v/>
      </c>
      <c r="AF43" s="25" t="str">
        <f t="shared" si="2"/>
        <v/>
      </c>
    </row>
    <row r="44" spans="1:32" x14ac:dyDescent="0.35">
      <c r="A44" s="14" t="str">
        <f>IF('[6]Video Analysis'!$B$414="","",'[6]Video Analysis'!$B$414)</f>
        <v/>
      </c>
      <c r="B44" s="15" t="str">
        <f>IF('[6]Video Analysis'!$Q$414="","",'[6]Video Analysis'!$Q$414)</f>
        <v/>
      </c>
      <c r="C44" s="15" t="str">
        <f>IF('[6]Video Analysis'!$P$414="","",'[6]Video Analysis'!$P$414)</f>
        <v/>
      </c>
      <c r="D44" s="16" t="str">
        <f>IF('[6]Video Analysis'!$G$414="","",'[6]Video Analysis'!$G$414)</f>
        <v/>
      </c>
      <c r="E44" s="16" t="str">
        <f>IF('[6]Video Analysis'!$H$414="","",'[6]Video Analysis'!$H$414)</f>
        <v/>
      </c>
      <c r="F44" s="16" t="str">
        <f>IF('[6]Video Analysis'!$I$414="","",'[6]Video Analysis'!$I$414)</f>
        <v/>
      </c>
      <c r="G44" s="16" t="str">
        <f>IF('[6]Video Analysis'!$J$414="","",'[6]Video Analysis'!$J$414)</f>
        <v/>
      </c>
      <c r="H44" s="16" t="str">
        <f>IF('[6]Video Analysis'!$K$414="","",'[6]Video Analysis'!$K$414)</f>
        <v/>
      </c>
      <c r="I44" s="16" t="str">
        <f>IF('[6]Video Analysis'!$L$414="","",'[6]Video Analysis'!$L$414)</f>
        <v/>
      </c>
      <c r="J44" s="16" t="str">
        <f>IF('[6]Video Analysis'!$M$414="","",'[6]Video Analysis'!$M$414)</f>
        <v/>
      </c>
      <c r="K44" s="16" t="str">
        <f>IF('[6]Video Analysis'!$N$414="","",'[6]Video Analysis'!$N$414)</f>
        <v/>
      </c>
      <c r="L44" s="16" t="str">
        <f>IF('[6]Video Analysis'!$O$414="","",'[6]Video Analysis'!$O$414)</f>
        <v/>
      </c>
      <c r="M44" s="17" t="str">
        <f t="shared" si="3"/>
        <v/>
      </c>
      <c r="N44" s="17" t="str">
        <f t="shared" si="3"/>
        <v/>
      </c>
      <c r="O44" s="17" t="str">
        <f t="shared" si="3"/>
        <v/>
      </c>
      <c r="P44" s="17"/>
      <c r="T44" s="23" t="str">
        <f t="shared" si="4"/>
        <v/>
      </c>
      <c r="U44" s="23" t="str">
        <f t="shared" si="4"/>
        <v/>
      </c>
      <c r="V44" s="24" t="str">
        <f t="shared" si="5"/>
        <v/>
      </c>
      <c r="W44" s="24" t="str">
        <f t="shared" si="5"/>
        <v/>
      </c>
      <c r="X44" s="24" t="str">
        <f t="shared" si="5"/>
        <v/>
      </c>
      <c r="Y44" s="24" t="str">
        <f t="shared" si="6"/>
        <v/>
      </c>
      <c r="Z44" s="24" t="str">
        <f t="shared" si="6"/>
        <v/>
      </c>
      <c r="AA44" s="24" t="str">
        <f t="shared" si="6"/>
        <v/>
      </c>
      <c r="AB44" s="17" t="str">
        <f t="shared" si="7"/>
        <v/>
      </c>
      <c r="AC44" s="17" t="str">
        <f t="shared" si="7"/>
        <v/>
      </c>
      <c r="AD44" s="17" t="str">
        <f t="shared" si="7"/>
        <v/>
      </c>
      <c r="AE44" s="25" t="str">
        <f t="shared" si="8"/>
        <v/>
      </c>
      <c r="AF44" s="25" t="str">
        <f t="shared" si="2"/>
        <v/>
      </c>
    </row>
    <row r="45" spans="1:32" x14ac:dyDescent="0.35">
      <c r="A45" s="14" t="str">
        <f>IF('[6]Video Analysis'!$B$424="","",'[6]Video Analysis'!$B$424)</f>
        <v/>
      </c>
      <c r="B45" s="15" t="str">
        <f>IF('[6]Video Analysis'!$Q$424="","",'[6]Video Analysis'!$Q$424)</f>
        <v/>
      </c>
      <c r="C45" s="15" t="str">
        <f>IF('[6]Video Analysis'!$P$424="","",'[6]Video Analysis'!$P$424)</f>
        <v/>
      </c>
      <c r="D45" s="16" t="str">
        <f>IF('[6]Video Analysis'!$G$424="","",'[6]Video Analysis'!$G$424)</f>
        <v/>
      </c>
      <c r="E45" s="16" t="str">
        <f>IF('[6]Video Analysis'!$H$424="","",'[6]Video Analysis'!$H$424)</f>
        <v/>
      </c>
      <c r="F45" s="16" t="str">
        <f>IF('[6]Video Analysis'!$I$424="","",'[6]Video Analysis'!$I$424)</f>
        <v/>
      </c>
      <c r="G45" s="16" t="str">
        <f>IF('[6]Video Analysis'!$J$424="","",'[6]Video Analysis'!$J$424)</f>
        <v/>
      </c>
      <c r="H45" s="16" t="str">
        <f>IF('[6]Video Analysis'!$K$424="","",'[6]Video Analysis'!$K$424)</f>
        <v/>
      </c>
      <c r="I45" s="16" t="str">
        <f>IF('[6]Video Analysis'!$L$424="","",'[6]Video Analysis'!$L$424)</f>
        <v/>
      </c>
      <c r="J45" s="16" t="str">
        <f>IF('[6]Video Analysis'!$M$424="","",'[6]Video Analysis'!$M$424)</f>
        <v/>
      </c>
      <c r="K45" s="16" t="str">
        <f>IF('[6]Video Analysis'!$N$424="","",'[6]Video Analysis'!$N$424)</f>
        <v/>
      </c>
      <c r="L45" s="16" t="str">
        <f>IF('[6]Video Analysis'!$O$424="","",'[6]Video Analysis'!$O$424)</f>
        <v/>
      </c>
      <c r="M45" s="17" t="str">
        <f t="shared" si="3"/>
        <v/>
      </c>
      <c r="N45" s="17" t="str">
        <f t="shared" si="3"/>
        <v/>
      </c>
      <c r="O45" s="17" t="str">
        <f t="shared" si="3"/>
        <v/>
      </c>
      <c r="P45" s="17"/>
      <c r="T45" s="23" t="str">
        <f t="shared" si="4"/>
        <v/>
      </c>
      <c r="U45" s="23" t="str">
        <f t="shared" si="4"/>
        <v/>
      </c>
      <c r="V45" s="24" t="str">
        <f t="shared" si="5"/>
        <v/>
      </c>
      <c r="W45" s="24" t="str">
        <f t="shared" si="5"/>
        <v/>
      </c>
      <c r="X45" s="24" t="str">
        <f t="shared" si="5"/>
        <v/>
      </c>
      <c r="Y45" s="24" t="str">
        <f t="shared" si="6"/>
        <v/>
      </c>
      <c r="Z45" s="24" t="str">
        <f t="shared" si="6"/>
        <v/>
      </c>
      <c r="AA45" s="24" t="str">
        <f t="shared" si="6"/>
        <v/>
      </c>
      <c r="AB45" s="17" t="str">
        <f t="shared" si="7"/>
        <v/>
      </c>
      <c r="AC45" s="17" t="str">
        <f t="shared" si="7"/>
        <v/>
      </c>
      <c r="AD45" s="17" t="str">
        <f t="shared" si="7"/>
        <v/>
      </c>
      <c r="AE45" s="25" t="str">
        <f t="shared" si="8"/>
        <v/>
      </c>
      <c r="AF45" s="25" t="str">
        <f t="shared" si="2"/>
        <v/>
      </c>
    </row>
    <row r="46" spans="1:32" x14ac:dyDescent="0.35">
      <c r="A46" s="14" t="str">
        <f>IF('[6]Video Analysis'!$B$434="","",'[6]Video Analysis'!$B$434)</f>
        <v/>
      </c>
      <c r="B46" s="15" t="str">
        <f>IF('[6]Video Analysis'!$Q$434="","",'[6]Video Analysis'!$Q$434)</f>
        <v/>
      </c>
      <c r="C46" s="15" t="str">
        <f>IF('[6]Video Analysis'!$P$434="","",'[6]Video Analysis'!$P$434)</f>
        <v/>
      </c>
      <c r="D46" s="16" t="str">
        <f>IF('[6]Video Analysis'!$G$434="","",'[6]Video Analysis'!$G$434)</f>
        <v/>
      </c>
      <c r="E46" s="16" t="str">
        <f>IF('[6]Video Analysis'!$H$434="","",'[6]Video Analysis'!$H$434)</f>
        <v/>
      </c>
      <c r="F46" s="16" t="str">
        <f>IF('[6]Video Analysis'!$I$434="","",'[6]Video Analysis'!$I$434)</f>
        <v/>
      </c>
      <c r="G46" s="16" t="str">
        <f>IF('[6]Video Analysis'!$J$434="","",'[6]Video Analysis'!$J$434)</f>
        <v/>
      </c>
      <c r="H46" s="16" t="str">
        <f>IF('[6]Video Analysis'!$K$434="","",'[6]Video Analysis'!$K$434)</f>
        <v/>
      </c>
      <c r="I46" s="16" t="str">
        <f>IF('[6]Video Analysis'!$L$434="","",'[6]Video Analysis'!$L$434)</f>
        <v/>
      </c>
      <c r="J46" s="16" t="str">
        <f>IF('[6]Video Analysis'!$M$434="","",'[6]Video Analysis'!$M$434)</f>
        <v/>
      </c>
      <c r="K46" s="16" t="str">
        <f>IF('[6]Video Analysis'!$N$434="","",'[6]Video Analysis'!$N$434)</f>
        <v/>
      </c>
      <c r="L46" s="16" t="str">
        <f>IF('[6]Video Analysis'!$O$434="","",'[6]Video Analysis'!$O$434)</f>
        <v/>
      </c>
      <c r="M46" s="17" t="str">
        <f t="shared" si="3"/>
        <v/>
      </c>
      <c r="N46" s="17" t="str">
        <f t="shared" si="3"/>
        <v/>
      </c>
      <c r="O46" s="17" t="str">
        <f t="shared" si="3"/>
        <v/>
      </c>
      <c r="P46" s="17"/>
      <c r="T46" s="23" t="str">
        <f t="shared" si="4"/>
        <v/>
      </c>
      <c r="U46" s="23" t="str">
        <f t="shared" si="4"/>
        <v/>
      </c>
      <c r="V46" s="24" t="str">
        <f t="shared" si="5"/>
        <v/>
      </c>
      <c r="W46" s="24" t="str">
        <f t="shared" si="5"/>
        <v/>
      </c>
      <c r="X46" s="24" t="str">
        <f t="shared" si="5"/>
        <v/>
      </c>
      <c r="Y46" s="24" t="str">
        <f t="shared" si="6"/>
        <v/>
      </c>
      <c r="Z46" s="24" t="str">
        <f t="shared" si="6"/>
        <v/>
      </c>
      <c r="AA46" s="24" t="str">
        <f t="shared" si="6"/>
        <v/>
      </c>
      <c r="AB46" s="17" t="str">
        <f t="shared" si="7"/>
        <v/>
      </c>
      <c r="AC46" s="17" t="str">
        <f t="shared" si="7"/>
        <v/>
      </c>
      <c r="AD46" s="17" t="str">
        <f t="shared" si="7"/>
        <v/>
      </c>
      <c r="AE46" s="25" t="str">
        <f t="shared" si="8"/>
        <v/>
      </c>
      <c r="AF46" s="25" t="str">
        <f t="shared" si="2"/>
        <v/>
      </c>
    </row>
    <row r="47" spans="1:32" x14ac:dyDescent="0.35">
      <c r="A47" s="14" t="str">
        <f>IF('[6]Video Analysis'!$B$444="","",'[6]Video Analysis'!$B$444)</f>
        <v/>
      </c>
      <c r="B47" s="15" t="str">
        <f>IF('[6]Video Analysis'!$Q$444="","",'[6]Video Analysis'!$Q$444)</f>
        <v/>
      </c>
      <c r="C47" s="15" t="str">
        <f>IF('[6]Video Analysis'!$P$444="","",'[6]Video Analysis'!$P$444)</f>
        <v/>
      </c>
      <c r="D47" s="16" t="str">
        <f>IF('[6]Video Analysis'!$G$444="","",'[6]Video Analysis'!$G$444)</f>
        <v/>
      </c>
      <c r="E47" s="16" t="str">
        <f>IF('[6]Video Analysis'!$H$444="","",'[6]Video Analysis'!$H$444)</f>
        <v/>
      </c>
      <c r="F47" s="16" t="str">
        <f>IF('[6]Video Analysis'!$I$444="","",'[6]Video Analysis'!$I$444)</f>
        <v/>
      </c>
      <c r="G47" s="16" t="str">
        <f>IF('[6]Video Analysis'!$J$444="","",'[6]Video Analysis'!$J$444)</f>
        <v/>
      </c>
      <c r="H47" s="16" t="str">
        <f>IF('[6]Video Analysis'!$K$444="","",'[6]Video Analysis'!$K$444)</f>
        <v/>
      </c>
      <c r="I47" s="16" t="str">
        <f>IF('[6]Video Analysis'!$L$444="","",'[6]Video Analysis'!$L$444)</f>
        <v/>
      </c>
      <c r="J47" s="16" t="str">
        <f>IF('[6]Video Analysis'!$M$444="","",'[6]Video Analysis'!$M$444)</f>
        <v/>
      </c>
      <c r="K47" s="16" t="str">
        <f>IF('[6]Video Analysis'!$N$444="","",'[6]Video Analysis'!$N$444)</f>
        <v/>
      </c>
      <c r="L47" s="16" t="str">
        <f>IF('[6]Video Analysis'!$O$444="","",'[6]Video Analysis'!$O$444)</f>
        <v/>
      </c>
      <c r="M47" s="17" t="str">
        <f t="shared" si="3"/>
        <v/>
      </c>
      <c r="N47" s="17" t="str">
        <f t="shared" si="3"/>
        <v/>
      </c>
      <c r="O47" s="17" t="str">
        <f t="shared" si="3"/>
        <v/>
      </c>
      <c r="P47" s="17"/>
      <c r="T47" s="23" t="str">
        <f t="shared" si="4"/>
        <v/>
      </c>
      <c r="U47" s="23" t="str">
        <f t="shared" si="4"/>
        <v/>
      </c>
      <c r="V47" s="24" t="str">
        <f t="shared" si="5"/>
        <v/>
      </c>
      <c r="W47" s="24" t="str">
        <f t="shared" si="5"/>
        <v/>
      </c>
      <c r="X47" s="24" t="str">
        <f t="shared" si="5"/>
        <v/>
      </c>
      <c r="Y47" s="24" t="str">
        <f t="shared" si="6"/>
        <v/>
      </c>
      <c r="Z47" s="24" t="str">
        <f t="shared" si="6"/>
        <v/>
      </c>
      <c r="AA47" s="24" t="str">
        <f t="shared" si="6"/>
        <v/>
      </c>
      <c r="AB47" s="17" t="str">
        <f t="shared" si="7"/>
        <v/>
      </c>
      <c r="AC47" s="17" t="str">
        <f t="shared" si="7"/>
        <v/>
      </c>
      <c r="AD47" s="17" t="str">
        <f t="shared" si="7"/>
        <v/>
      </c>
      <c r="AE47" s="25" t="str">
        <f t="shared" si="8"/>
        <v/>
      </c>
      <c r="AF47" s="25" t="str">
        <f t="shared" si="2"/>
        <v/>
      </c>
    </row>
    <row r="48" spans="1:32" x14ac:dyDescent="0.35">
      <c r="A48" s="14" t="str">
        <f>IF('[6]Video Analysis'!$B$454="","",'[6]Video Analysis'!$B$454)</f>
        <v/>
      </c>
      <c r="B48" s="15" t="str">
        <f>IF('[6]Video Analysis'!$Q$454="","",'[6]Video Analysis'!$Q$454)</f>
        <v/>
      </c>
      <c r="C48" s="15" t="str">
        <f>IF('[6]Video Analysis'!$P$454="","",'[6]Video Analysis'!$P$454)</f>
        <v/>
      </c>
      <c r="D48" s="16" t="str">
        <f>IF('[6]Video Analysis'!$G$454="","",'[6]Video Analysis'!$G$454)</f>
        <v/>
      </c>
      <c r="E48" s="16" t="str">
        <f>IF('[6]Video Analysis'!$H$454="","",'[6]Video Analysis'!$H$454)</f>
        <v/>
      </c>
      <c r="F48" s="16" t="str">
        <f>IF('[6]Video Analysis'!$I$454="","",'[6]Video Analysis'!$I$454)</f>
        <v/>
      </c>
      <c r="G48" s="16" t="str">
        <f>IF('[6]Video Analysis'!$J$454="","",'[6]Video Analysis'!$J$454)</f>
        <v/>
      </c>
      <c r="H48" s="16" t="str">
        <f>IF('[6]Video Analysis'!$K$454="","",'[6]Video Analysis'!$K$454)</f>
        <v/>
      </c>
      <c r="I48" s="16" t="str">
        <f>IF('[6]Video Analysis'!$L$454="","",'[6]Video Analysis'!$L$454)</f>
        <v/>
      </c>
      <c r="J48" s="16" t="str">
        <f>IF('[6]Video Analysis'!$M$454="","",'[6]Video Analysis'!$M$454)</f>
        <v/>
      </c>
      <c r="K48" s="16" t="str">
        <f>IF('[6]Video Analysis'!$N$454="","",'[6]Video Analysis'!$N$454)</f>
        <v/>
      </c>
      <c r="L48" s="16" t="str">
        <f>IF('[6]Video Analysis'!$O$454="","",'[6]Video Analysis'!$O$454)</f>
        <v/>
      </c>
      <c r="M48" s="17" t="str">
        <f t="shared" si="3"/>
        <v/>
      </c>
      <c r="N48" s="17" t="str">
        <f t="shared" si="3"/>
        <v/>
      </c>
      <c r="O48" s="17" t="str">
        <f t="shared" si="3"/>
        <v/>
      </c>
      <c r="P48" s="17"/>
      <c r="T48" s="23" t="str">
        <f t="shared" si="4"/>
        <v/>
      </c>
      <c r="U48" s="23" t="str">
        <f t="shared" si="4"/>
        <v/>
      </c>
      <c r="V48" s="24" t="str">
        <f t="shared" si="5"/>
        <v/>
      </c>
      <c r="W48" s="24" t="str">
        <f t="shared" si="5"/>
        <v/>
      </c>
      <c r="X48" s="24" t="str">
        <f t="shared" si="5"/>
        <v/>
      </c>
      <c r="Y48" s="24" t="str">
        <f t="shared" si="6"/>
        <v/>
      </c>
      <c r="Z48" s="24" t="str">
        <f t="shared" si="6"/>
        <v/>
      </c>
      <c r="AA48" s="24" t="str">
        <f t="shared" si="6"/>
        <v/>
      </c>
      <c r="AB48" s="17" t="str">
        <f t="shared" si="7"/>
        <v/>
      </c>
      <c r="AC48" s="17" t="str">
        <f t="shared" si="7"/>
        <v/>
      </c>
      <c r="AD48" s="17" t="str">
        <f t="shared" si="7"/>
        <v/>
      </c>
      <c r="AE48" s="25" t="str">
        <f t="shared" si="8"/>
        <v/>
      </c>
      <c r="AF48" s="25" t="str">
        <f t="shared" si="2"/>
        <v/>
      </c>
    </row>
    <row r="49" spans="1:32" x14ac:dyDescent="0.35">
      <c r="A49" s="14" t="str">
        <f>IF('[6]Video Analysis'!$B$464="","",'[6]Video Analysis'!$B$464)</f>
        <v/>
      </c>
      <c r="B49" s="15" t="str">
        <f>IF('[6]Video Analysis'!$Q$464="","",'[6]Video Analysis'!$Q$464)</f>
        <v/>
      </c>
      <c r="C49" s="15" t="str">
        <f>IF('[6]Video Analysis'!$P$464="","",'[6]Video Analysis'!$P$464)</f>
        <v/>
      </c>
      <c r="D49" s="16" t="str">
        <f>IF('[6]Video Analysis'!$G$464="","",'[6]Video Analysis'!$G$464)</f>
        <v/>
      </c>
      <c r="E49" s="16" t="str">
        <f>IF('[6]Video Analysis'!$H$464="","",'[6]Video Analysis'!$H$464)</f>
        <v/>
      </c>
      <c r="F49" s="16" t="str">
        <f>IF('[6]Video Analysis'!$I$464="","",'[6]Video Analysis'!$I$464)</f>
        <v/>
      </c>
      <c r="G49" s="16" t="str">
        <f>IF('[6]Video Analysis'!$J$464="","",'[6]Video Analysis'!$J$464)</f>
        <v/>
      </c>
      <c r="H49" s="16" t="str">
        <f>IF('[6]Video Analysis'!$K$464="","",'[6]Video Analysis'!$K$464)</f>
        <v/>
      </c>
      <c r="I49" s="16" t="str">
        <f>IF('[6]Video Analysis'!$L$464="","",'[6]Video Analysis'!$L$464)</f>
        <v/>
      </c>
      <c r="J49" s="16" t="str">
        <f>IF('[6]Video Analysis'!$M$464="","",'[6]Video Analysis'!$M$464)</f>
        <v/>
      </c>
      <c r="K49" s="16" t="str">
        <f>IF('[6]Video Analysis'!$N$464="","",'[6]Video Analysis'!$N$464)</f>
        <v/>
      </c>
      <c r="L49" s="16" t="str">
        <f>IF('[6]Video Analysis'!$O$464="","",'[6]Video Analysis'!$O$464)</f>
        <v/>
      </c>
      <c r="M49" s="17" t="str">
        <f t="shared" si="3"/>
        <v/>
      </c>
      <c r="N49" s="17" t="str">
        <f t="shared" si="3"/>
        <v/>
      </c>
      <c r="O49" s="17" t="str">
        <f t="shared" si="3"/>
        <v/>
      </c>
      <c r="P49" s="17"/>
      <c r="T49" s="23" t="str">
        <f t="shared" si="4"/>
        <v/>
      </c>
      <c r="U49" s="23" t="str">
        <f t="shared" si="4"/>
        <v/>
      </c>
      <c r="V49" s="24" t="str">
        <f t="shared" si="5"/>
        <v/>
      </c>
      <c r="W49" s="24" t="str">
        <f t="shared" si="5"/>
        <v/>
      </c>
      <c r="X49" s="24" t="str">
        <f t="shared" si="5"/>
        <v/>
      </c>
      <c r="Y49" s="24" t="str">
        <f t="shared" si="6"/>
        <v/>
      </c>
      <c r="Z49" s="24" t="str">
        <f t="shared" si="6"/>
        <v/>
      </c>
      <c r="AA49" s="24" t="str">
        <f t="shared" si="6"/>
        <v/>
      </c>
      <c r="AB49" s="17" t="str">
        <f t="shared" si="7"/>
        <v/>
      </c>
      <c r="AC49" s="17" t="str">
        <f t="shared" si="7"/>
        <v/>
      </c>
      <c r="AD49" s="17" t="str">
        <f t="shared" si="7"/>
        <v/>
      </c>
      <c r="AE49" s="25" t="str">
        <f t="shared" si="8"/>
        <v/>
      </c>
      <c r="AF49" s="25" t="str">
        <f t="shared" si="2"/>
        <v/>
      </c>
    </row>
    <row r="50" spans="1:32" x14ac:dyDescent="0.35">
      <c r="A50" s="14" t="str">
        <f>IF('[6]Video Analysis'!$B$474="","",'[6]Video Analysis'!$B$474)</f>
        <v/>
      </c>
      <c r="B50" s="15" t="str">
        <f>IF('[6]Video Analysis'!$Q$474="","",'[6]Video Analysis'!$Q$474)</f>
        <v/>
      </c>
      <c r="C50" s="15" t="str">
        <f>IF('[6]Video Analysis'!$P$474="","",'[6]Video Analysis'!$P$474)</f>
        <v/>
      </c>
      <c r="D50" s="16" t="str">
        <f>IF('[6]Video Analysis'!$G$474="","",'[6]Video Analysis'!$G$474)</f>
        <v/>
      </c>
      <c r="E50" s="16" t="str">
        <f>IF('[6]Video Analysis'!$H$474="","",'[6]Video Analysis'!$H$474)</f>
        <v/>
      </c>
      <c r="F50" s="16" t="str">
        <f>IF('[6]Video Analysis'!$I$474="","",'[6]Video Analysis'!$I$474)</f>
        <v/>
      </c>
      <c r="G50" s="16" t="str">
        <f>IF('[6]Video Analysis'!$J$474="","",'[6]Video Analysis'!$J$474)</f>
        <v/>
      </c>
      <c r="H50" s="16" t="str">
        <f>IF('[6]Video Analysis'!$K$474="","",'[6]Video Analysis'!$K$474)</f>
        <v/>
      </c>
      <c r="I50" s="16" t="str">
        <f>IF('[6]Video Analysis'!$L$474="","",'[6]Video Analysis'!$L$474)</f>
        <v/>
      </c>
      <c r="J50" s="16" t="str">
        <f>IF('[6]Video Analysis'!$M$474="","",'[6]Video Analysis'!$M$474)</f>
        <v/>
      </c>
      <c r="K50" s="16" t="str">
        <f>IF('[6]Video Analysis'!$N$474="","",'[6]Video Analysis'!$N$474)</f>
        <v/>
      </c>
      <c r="L50" s="16" t="str">
        <f>IF('[6]Video Analysis'!$O$474="","",'[6]Video Analysis'!$O$474)</f>
        <v/>
      </c>
      <c r="M50" s="17" t="str">
        <f t="shared" si="3"/>
        <v/>
      </c>
      <c r="N50" s="17" t="str">
        <f t="shared" si="3"/>
        <v/>
      </c>
      <c r="O50" s="17" t="str">
        <f t="shared" si="3"/>
        <v/>
      </c>
      <c r="P50" s="17"/>
      <c r="T50" s="23" t="str">
        <f t="shared" si="4"/>
        <v/>
      </c>
      <c r="U50" s="23" t="str">
        <f t="shared" si="4"/>
        <v/>
      </c>
      <c r="V50" s="24" t="str">
        <f t="shared" si="5"/>
        <v/>
      </c>
      <c r="W50" s="24" t="str">
        <f t="shared" si="5"/>
        <v/>
      </c>
      <c r="X50" s="24" t="str">
        <f t="shared" si="5"/>
        <v/>
      </c>
      <c r="Y50" s="24" t="str">
        <f t="shared" si="6"/>
        <v/>
      </c>
      <c r="Z50" s="24" t="str">
        <f t="shared" si="6"/>
        <v/>
      </c>
      <c r="AA50" s="24" t="str">
        <f t="shared" si="6"/>
        <v/>
      </c>
      <c r="AB50" s="17" t="str">
        <f t="shared" si="7"/>
        <v/>
      </c>
      <c r="AC50" s="17" t="str">
        <f t="shared" si="7"/>
        <v/>
      </c>
      <c r="AD50" s="17" t="str">
        <f t="shared" si="7"/>
        <v/>
      </c>
      <c r="AE50" s="25" t="str">
        <f t="shared" si="8"/>
        <v/>
      </c>
      <c r="AF50" s="25" t="str">
        <f t="shared" si="2"/>
        <v/>
      </c>
    </row>
    <row r="51" spans="1:32" x14ac:dyDescent="0.35">
      <c r="A51" s="14" t="str">
        <f>IF('[6]Video Analysis'!$B$484="","",'[6]Video Analysis'!$B$484)</f>
        <v/>
      </c>
      <c r="B51" s="15" t="str">
        <f>IF('[6]Video Analysis'!$Q$484="","",'[6]Video Analysis'!$Q$484)</f>
        <v/>
      </c>
      <c r="C51" s="15" t="str">
        <f>IF('[6]Video Analysis'!$P$484="","",'[6]Video Analysis'!$P$484)</f>
        <v/>
      </c>
      <c r="D51" s="16" t="str">
        <f>IF('[6]Video Analysis'!$G$484="","",'[6]Video Analysis'!$G$484)</f>
        <v/>
      </c>
      <c r="E51" s="16" t="str">
        <f>IF('[6]Video Analysis'!$H$484="","",'[6]Video Analysis'!$H$484)</f>
        <v/>
      </c>
      <c r="F51" s="16" t="str">
        <f>IF('[6]Video Analysis'!$I$484="","",'[6]Video Analysis'!$I$484)</f>
        <v/>
      </c>
      <c r="G51" s="16" t="str">
        <f>IF('[6]Video Analysis'!$J$484="","",'[6]Video Analysis'!$J$484)</f>
        <v/>
      </c>
      <c r="H51" s="16" t="str">
        <f>IF('[6]Video Analysis'!$K$484="","",'[6]Video Analysis'!$K$484)</f>
        <v/>
      </c>
      <c r="I51" s="16" t="str">
        <f>IF('[6]Video Analysis'!$L$484="","",'[6]Video Analysis'!$L$484)</f>
        <v/>
      </c>
      <c r="J51" s="16" t="str">
        <f>IF('[6]Video Analysis'!$M$484="","",'[6]Video Analysis'!$M$484)</f>
        <v/>
      </c>
      <c r="K51" s="16" t="str">
        <f>IF('[6]Video Analysis'!$N$484="","",'[6]Video Analysis'!$N$484)</f>
        <v/>
      </c>
      <c r="L51" s="16" t="str">
        <f>IF('[6]Video Analysis'!$O$484="","",'[6]Video Analysis'!$O$484)</f>
        <v/>
      </c>
      <c r="M51" s="17" t="str">
        <f t="shared" si="3"/>
        <v/>
      </c>
      <c r="N51" s="17" t="str">
        <f t="shared" si="3"/>
        <v/>
      </c>
      <c r="O51" s="17" t="str">
        <f t="shared" si="3"/>
        <v/>
      </c>
      <c r="P51" s="17"/>
      <c r="T51" s="23" t="str">
        <f t="shared" si="4"/>
        <v/>
      </c>
      <c r="U51" s="23" t="str">
        <f t="shared" si="4"/>
        <v/>
      </c>
      <c r="V51" s="24" t="str">
        <f t="shared" si="5"/>
        <v/>
      </c>
      <c r="W51" s="24" t="str">
        <f t="shared" si="5"/>
        <v/>
      </c>
      <c r="X51" s="24" t="str">
        <f t="shared" si="5"/>
        <v/>
      </c>
      <c r="Y51" s="24" t="str">
        <f t="shared" si="6"/>
        <v/>
      </c>
      <c r="Z51" s="24" t="str">
        <f t="shared" si="6"/>
        <v/>
      </c>
      <c r="AA51" s="24" t="str">
        <f t="shared" si="6"/>
        <v/>
      </c>
      <c r="AB51" s="17" t="str">
        <f t="shared" si="7"/>
        <v/>
      </c>
      <c r="AC51" s="17" t="str">
        <f t="shared" si="7"/>
        <v/>
      </c>
      <c r="AD51" s="17" t="str">
        <f t="shared" si="7"/>
        <v/>
      </c>
      <c r="AE51" s="25" t="str">
        <f t="shared" si="8"/>
        <v/>
      </c>
      <c r="AF51" s="25" t="str">
        <f t="shared" si="2"/>
        <v/>
      </c>
    </row>
    <row r="52" spans="1:32" x14ac:dyDescent="0.35">
      <c r="A52" s="14" t="str">
        <f>IF('[6]Video Analysis'!$B$494="","",'[6]Video Analysis'!$B$494)</f>
        <v/>
      </c>
      <c r="B52" s="15" t="str">
        <f>IF('[6]Video Analysis'!$Q$494="","",'[6]Video Analysis'!$Q$494)</f>
        <v/>
      </c>
      <c r="C52" s="15" t="str">
        <f>IF('[6]Video Analysis'!$P$494="","",'[6]Video Analysis'!$P$494)</f>
        <v/>
      </c>
      <c r="D52" s="16" t="str">
        <f>IF('[6]Video Analysis'!$G$494="","",'[6]Video Analysis'!$G$494)</f>
        <v/>
      </c>
      <c r="E52" s="16" t="str">
        <f>IF('[6]Video Analysis'!$H$494="","",'[6]Video Analysis'!$H$494)</f>
        <v/>
      </c>
      <c r="F52" s="16" t="str">
        <f>IF('[6]Video Analysis'!$I$494="","",'[6]Video Analysis'!$I$494)</f>
        <v/>
      </c>
      <c r="G52" s="16" t="str">
        <f>IF('[6]Video Analysis'!$J$494="","",'[6]Video Analysis'!$J$494)</f>
        <v/>
      </c>
      <c r="H52" s="16" t="str">
        <f>IF('[6]Video Analysis'!$K$494="","",'[6]Video Analysis'!$K$494)</f>
        <v/>
      </c>
      <c r="I52" s="16" t="str">
        <f>IF('[6]Video Analysis'!$L$494="","",'[6]Video Analysis'!$L$494)</f>
        <v/>
      </c>
      <c r="J52" s="16" t="str">
        <f>IF('[6]Video Analysis'!$M$494="","",'[6]Video Analysis'!$M$494)</f>
        <v/>
      </c>
      <c r="K52" s="16" t="str">
        <f>IF('[6]Video Analysis'!$N$494="","",'[6]Video Analysis'!$N$494)</f>
        <v/>
      </c>
      <c r="L52" s="16" t="str">
        <f>IF('[6]Video Analysis'!$O$494="","",'[6]Video Analysis'!$O$494)</f>
        <v/>
      </c>
      <c r="M52" s="17" t="str">
        <f t="shared" si="3"/>
        <v/>
      </c>
      <c r="N52" s="17" t="str">
        <f t="shared" si="3"/>
        <v/>
      </c>
      <c r="O52" s="17" t="str">
        <f t="shared" si="3"/>
        <v/>
      </c>
      <c r="P52" s="17"/>
      <c r="T52" s="23" t="str">
        <f t="shared" si="4"/>
        <v/>
      </c>
      <c r="U52" s="23" t="str">
        <f t="shared" si="4"/>
        <v/>
      </c>
      <c r="V52" s="24" t="str">
        <f t="shared" si="5"/>
        <v/>
      </c>
      <c r="W52" s="24" t="str">
        <f t="shared" si="5"/>
        <v/>
      </c>
      <c r="X52" s="24" t="str">
        <f t="shared" si="5"/>
        <v/>
      </c>
      <c r="Y52" s="24" t="str">
        <f t="shared" si="6"/>
        <v/>
      </c>
      <c r="Z52" s="24" t="str">
        <f t="shared" si="6"/>
        <v/>
      </c>
      <c r="AA52" s="24" t="str">
        <f t="shared" si="6"/>
        <v/>
      </c>
      <c r="AB52" s="17" t="str">
        <f t="shared" si="7"/>
        <v/>
      </c>
      <c r="AC52" s="17" t="str">
        <f t="shared" si="7"/>
        <v/>
      </c>
      <c r="AD52" s="17" t="str">
        <f t="shared" si="7"/>
        <v/>
      </c>
      <c r="AE52" s="25" t="str">
        <f t="shared" si="8"/>
        <v/>
      </c>
      <c r="AF52" s="25" t="str">
        <f t="shared" si="2"/>
        <v/>
      </c>
    </row>
    <row r="53" spans="1:32" x14ac:dyDescent="0.35">
      <c r="A53" s="14" t="str">
        <f>IF('[6]Video Analysis'!$B$504="","",'[6]Video Analysis'!$B$504)</f>
        <v/>
      </c>
      <c r="B53" s="15" t="str">
        <f>IF('[6]Video Analysis'!$Q$504="","",'[6]Video Analysis'!$Q$504)</f>
        <v/>
      </c>
      <c r="C53" s="15" t="str">
        <f>IF('[6]Video Analysis'!$P$504="","",'[6]Video Analysis'!$P$504)</f>
        <v/>
      </c>
      <c r="D53" s="16" t="str">
        <f>IF('[6]Video Analysis'!$G$504="","",'[6]Video Analysis'!$G$504)</f>
        <v/>
      </c>
      <c r="E53" s="16" t="str">
        <f>IF('[6]Video Analysis'!$H$504="","",'[6]Video Analysis'!$H$504)</f>
        <v/>
      </c>
      <c r="F53" s="16" t="str">
        <f>IF('[6]Video Analysis'!$I$504="","",'[6]Video Analysis'!$I$504)</f>
        <v/>
      </c>
      <c r="G53" s="16" t="str">
        <f>IF('[6]Video Analysis'!$J$504="","",'[6]Video Analysis'!$J$504)</f>
        <v/>
      </c>
      <c r="H53" s="16" t="str">
        <f>IF('[6]Video Analysis'!$K$504="","",'[6]Video Analysis'!$K$504)</f>
        <v/>
      </c>
      <c r="I53" s="16" t="str">
        <f>IF('[6]Video Analysis'!$L$504="","",'[6]Video Analysis'!$L$504)</f>
        <v/>
      </c>
      <c r="J53" s="16" t="str">
        <f>IF('[6]Video Analysis'!$M$504="","",'[6]Video Analysis'!$M$504)</f>
        <v/>
      </c>
      <c r="K53" s="16" t="str">
        <f>IF('[6]Video Analysis'!$N$504="","",'[6]Video Analysis'!$N$504)</f>
        <v/>
      </c>
      <c r="L53" s="16" t="str">
        <f>IF('[6]Video Analysis'!$O$504="","",'[6]Video Analysis'!$O$504)</f>
        <v/>
      </c>
      <c r="M53" s="17" t="str">
        <f t="shared" si="3"/>
        <v/>
      </c>
      <c r="N53" s="17" t="str">
        <f t="shared" si="3"/>
        <v/>
      </c>
      <c r="O53" s="17" t="str">
        <f t="shared" si="3"/>
        <v/>
      </c>
      <c r="P53" s="17"/>
      <c r="T53" s="23" t="str">
        <f t="shared" si="4"/>
        <v/>
      </c>
      <c r="U53" s="23" t="str">
        <f t="shared" si="4"/>
        <v/>
      </c>
      <c r="V53" s="24" t="str">
        <f t="shared" si="5"/>
        <v/>
      </c>
      <c r="W53" s="24" t="str">
        <f t="shared" si="5"/>
        <v/>
      </c>
      <c r="X53" s="24" t="str">
        <f t="shared" si="5"/>
        <v/>
      </c>
      <c r="Y53" s="24" t="str">
        <f t="shared" si="6"/>
        <v/>
      </c>
      <c r="Z53" s="24" t="str">
        <f t="shared" si="6"/>
        <v/>
      </c>
      <c r="AA53" s="24" t="str">
        <f t="shared" si="6"/>
        <v/>
      </c>
      <c r="AB53" s="17" t="str">
        <f t="shared" si="7"/>
        <v/>
      </c>
      <c r="AC53" s="17" t="str">
        <f t="shared" si="7"/>
        <v/>
      </c>
      <c r="AD53" s="17" t="str">
        <f t="shared" si="7"/>
        <v/>
      </c>
      <c r="AE53" s="25" t="str">
        <f t="shared" si="8"/>
        <v/>
      </c>
      <c r="AF53" s="25" t="str">
        <f t="shared" si="2"/>
        <v/>
      </c>
    </row>
    <row r="54" spans="1:32" x14ac:dyDescent="0.35">
      <c r="A54" s="14" t="str">
        <f>IF('[6]Video Analysis'!$B$514="","",'[6]Video Analysis'!$B$514)</f>
        <v/>
      </c>
      <c r="B54" s="15" t="str">
        <f>IF('[6]Video Analysis'!$Q$514="","",'[6]Video Analysis'!$Q$514)</f>
        <v/>
      </c>
      <c r="C54" s="15" t="str">
        <f>IF('[6]Video Analysis'!$P$514="","",'[6]Video Analysis'!$P$514)</f>
        <v/>
      </c>
      <c r="D54" s="16" t="str">
        <f>IF('[6]Video Analysis'!$G$514="","",'[6]Video Analysis'!$G$514)</f>
        <v/>
      </c>
      <c r="E54" s="16" t="str">
        <f>IF('[6]Video Analysis'!$H$514="","",'[6]Video Analysis'!$H$514)</f>
        <v/>
      </c>
      <c r="F54" s="16" t="str">
        <f>IF('[6]Video Analysis'!$I$514="","",'[6]Video Analysis'!$I$514)</f>
        <v/>
      </c>
      <c r="G54" s="16" t="str">
        <f>IF('[6]Video Analysis'!$J$514="","",'[6]Video Analysis'!$J$514)</f>
        <v/>
      </c>
      <c r="H54" s="16" t="str">
        <f>IF('[6]Video Analysis'!$K$514="","",'[6]Video Analysis'!$K$514)</f>
        <v/>
      </c>
      <c r="I54" s="16" t="str">
        <f>IF('[6]Video Analysis'!$L$514="","",'[6]Video Analysis'!$L$514)</f>
        <v/>
      </c>
      <c r="J54" s="16" t="str">
        <f>IF('[6]Video Analysis'!$M$514="","",'[6]Video Analysis'!$M$514)</f>
        <v/>
      </c>
      <c r="K54" s="16" t="str">
        <f>IF('[6]Video Analysis'!$N$514="","",'[6]Video Analysis'!$N$514)</f>
        <v/>
      </c>
      <c r="L54" s="16" t="str">
        <f>IF('[6]Video Analysis'!$O$514="","",'[6]Video Analysis'!$O$514)</f>
        <v/>
      </c>
      <c r="M54" s="17" t="str">
        <f t="shared" si="3"/>
        <v/>
      </c>
      <c r="N54" s="17" t="str">
        <f t="shared" si="3"/>
        <v/>
      </c>
      <c r="O54" s="17" t="str">
        <f t="shared" si="3"/>
        <v/>
      </c>
      <c r="P54" s="17"/>
      <c r="T54" s="23" t="str">
        <f t="shared" si="4"/>
        <v/>
      </c>
      <c r="U54" s="23" t="str">
        <f t="shared" si="4"/>
        <v/>
      </c>
      <c r="V54" s="24" t="str">
        <f t="shared" si="5"/>
        <v/>
      </c>
      <c r="W54" s="24" t="str">
        <f t="shared" si="5"/>
        <v/>
      </c>
      <c r="X54" s="24" t="str">
        <f t="shared" si="5"/>
        <v/>
      </c>
      <c r="Y54" s="24" t="str">
        <f t="shared" si="6"/>
        <v/>
      </c>
      <c r="Z54" s="24" t="str">
        <f t="shared" si="6"/>
        <v/>
      </c>
      <c r="AA54" s="24" t="str">
        <f t="shared" si="6"/>
        <v/>
      </c>
      <c r="AB54" s="17" t="str">
        <f t="shared" si="7"/>
        <v/>
      </c>
      <c r="AC54" s="17" t="str">
        <f t="shared" si="7"/>
        <v/>
      </c>
      <c r="AD54" s="17" t="str">
        <f t="shared" si="7"/>
        <v/>
      </c>
      <c r="AE54" s="25" t="str">
        <f t="shared" si="8"/>
        <v/>
      </c>
      <c r="AF54" s="25" t="str">
        <f t="shared" si="2"/>
        <v/>
      </c>
    </row>
    <row r="55" spans="1:32" x14ac:dyDescent="0.35">
      <c r="A55" s="14" t="str">
        <f>IF('[6]Video Analysis'!$B$524="","",'[6]Video Analysis'!$B$524)</f>
        <v/>
      </c>
      <c r="B55" s="15" t="str">
        <f>IF('[6]Video Analysis'!$Q$524="","",'[6]Video Analysis'!$Q$524)</f>
        <v/>
      </c>
      <c r="C55" s="15" t="str">
        <f>IF('[6]Video Analysis'!$P$524="","",'[6]Video Analysis'!$P$524)</f>
        <v/>
      </c>
      <c r="D55" s="16" t="str">
        <f>IF('[6]Video Analysis'!$G$524="","",'[6]Video Analysis'!$G$524)</f>
        <v/>
      </c>
      <c r="E55" s="16" t="str">
        <f>IF('[6]Video Analysis'!$H$524="","",'[6]Video Analysis'!$H$524)</f>
        <v/>
      </c>
      <c r="F55" s="16" t="str">
        <f>IF('[6]Video Analysis'!$I$524="","",'[6]Video Analysis'!$I$524)</f>
        <v/>
      </c>
      <c r="G55" s="16" t="str">
        <f>IF('[6]Video Analysis'!$J$524="","",'[6]Video Analysis'!$J$524)</f>
        <v/>
      </c>
      <c r="H55" s="16" t="str">
        <f>IF('[6]Video Analysis'!$K$524="","",'[6]Video Analysis'!$K$524)</f>
        <v/>
      </c>
      <c r="I55" s="16" t="str">
        <f>IF('[6]Video Analysis'!$L$524="","",'[6]Video Analysis'!$L$524)</f>
        <v/>
      </c>
      <c r="J55" s="16" t="str">
        <f>IF('[6]Video Analysis'!$M$524="","",'[6]Video Analysis'!$M$524)</f>
        <v/>
      </c>
      <c r="K55" s="16" t="str">
        <f>IF('[6]Video Analysis'!$N$524="","",'[6]Video Analysis'!$N$524)</f>
        <v/>
      </c>
      <c r="L55" s="16" t="str">
        <f>IF('[6]Video Analysis'!$O$524="","",'[6]Video Analysis'!$O$524)</f>
        <v/>
      </c>
      <c r="M55" s="17" t="str">
        <f t="shared" si="3"/>
        <v/>
      </c>
      <c r="N55" s="17" t="str">
        <f t="shared" si="3"/>
        <v/>
      </c>
      <c r="O55" s="17" t="str">
        <f t="shared" si="3"/>
        <v/>
      </c>
      <c r="P55" s="17"/>
      <c r="T55" s="23" t="str">
        <f t="shared" si="4"/>
        <v/>
      </c>
      <c r="U55" s="23" t="str">
        <f t="shared" si="4"/>
        <v/>
      </c>
      <c r="V55" s="24" t="str">
        <f t="shared" si="5"/>
        <v/>
      </c>
      <c r="W55" s="24" t="str">
        <f t="shared" si="5"/>
        <v/>
      </c>
      <c r="X55" s="24" t="str">
        <f t="shared" si="5"/>
        <v/>
      </c>
      <c r="Y55" s="24" t="str">
        <f t="shared" si="6"/>
        <v/>
      </c>
      <c r="Z55" s="24" t="str">
        <f t="shared" si="6"/>
        <v/>
      </c>
      <c r="AA55" s="24" t="str">
        <f t="shared" si="6"/>
        <v/>
      </c>
      <c r="AB55" s="17" t="str">
        <f t="shared" si="7"/>
        <v/>
      </c>
      <c r="AC55" s="17" t="str">
        <f t="shared" si="7"/>
        <v/>
      </c>
      <c r="AD55" s="17" t="str">
        <f t="shared" si="7"/>
        <v/>
      </c>
      <c r="AE55" s="25" t="str">
        <f t="shared" si="8"/>
        <v/>
      </c>
      <c r="AF55" s="25" t="str">
        <f t="shared" si="2"/>
        <v/>
      </c>
    </row>
    <row r="56" spans="1:32" x14ac:dyDescent="0.35">
      <c r="A56" s="14" t="str">
        <f>IF('[6]Video Analysis'!$B$534="","",'[6]Video Analysis'!$B$534)</f>
        <v/>
      </c>
      <c r="B56" s="15" t="str">
        <f>IF('[6]Video Analysis'!$Q$534="","",'[6]Video Analysis'!$Q$534)</f>
        <v/>
      </c>
      <c r="C56" s="15" t="str">
        <f>IF('[6]Video Analysis'!$P$534="","",'[6]Video Analysis'!$P$534)</f>
        <v/>
      </c>
      <c r="D56" s="16" t="str">
        <f>IF('[6]Video Analysis'!$G$534="","",'[6]Video Analysis'!$G$534)</f>
        <v/>
      </c>
      <c r="E56" s="16" t="str">
        <f>IF('[6]Video Analysis'!$H$534="","",'[6]Video Analysis'!$H$534)</f>
        <v/>
      </c>
      <c r="F56" s="16" t="str">
        <f>IF('[6]Video Analysis'!$I$534="","",'[6]Video Analysis'!$I$534)</f>
        <v/>
      </c>
      <c r="G56" s="16" t="str">
        <f>IF('[6]Video Analysis'!$J$534="","",'[6]Video Analysis'!$J$534)</f>
        <v/>
      </c>
      <c r="H56" s="16" t="str">
        <f>IF('[6]Video Analysis'!$K$534="","",'[6]Video Analysis'!$K$534)</f>
        <v/>
      </c>
      <c r="I56" s="16" t="str">
        <f>IF('[6]Video Analysis'!$L$534="","",'[6]Video Analysis'!$L$534)</f>
        <v/>
      </c>
      <c r="J56" s="16" t="str">
        <f>IF('[6]Video Analysis'!$M$534="","",'[6]Video Analysis'!$M$534)</f>
        <v/>
      </c>
      <c r="K56" s="16" t="str">
        <f>IF('[6]Video Analysis'!$N$534="","",'[6]Video Analysis'!$N$534)</f>
        <v/>
      </c>
      <c r="L56" s="16" t="str">
        <f>IF('[6]Video Analysis'!$O$534="","",'[6]Video Analysis'!$O$534)</f>
        <v/>
      </c>
      <c r="M56" s="17" t="str">
        <f t="shared" si="3"/>
        <v/>
      </c>
      <c r="N56" s="17" t="str">
        <f t="shared" si="3"/>
        <v/>
      </c>
      <c r="O56" s="17" t="str">
        <f t="shared" si="3"/>
        <v/>
      </c>
      <c r="P56" s="17"/>
      <c r="T56" s="23" t="str">
        <f t="shared" si="4"/>
        <v/>
      </c>
      <c r="U56" s="23" t="str">
        <f t="shared" si="4"/>
        <v/>
      </c>
      <c r="V56" s="24" t="str">
        <f t="shared" si="5"/>
        <v/>
      </c>
      <c r="W56" s="24" t="str">
        <f t="shared" si="5"/>
        <v/>
      </c>
      <c r="X56" s="24" t="str">
        <f t="shared" si="5"/>
        <v/>
      </c>
      <c r="Y56" s="24" t="str">
        <f t="shared" si="6"/>
        <v/>
      </c>
      <c r="Z56" s="24" t="str">
        <f t="shared" si="6"/>
        <v/>
      </c>
      <c r="AA56" s="24" t="str">
        <f t="shared" si="6"/>
        <v/>
      </c>
      <c r="AB56" s="17" t="str">
        <f t="shared" si="7"/>
        <v/>
      </c>
      <c r="AC56" s="17" t="str">
        <f t="shared" si="7"/>
        <v/>
      </c>
      <c r="AD56" s="17" t="str">
        <f t="shared" si="7"/>
        <v/>
      </c>
      <c r="AE56" s="25" t="str">
        <f t="shared" si="8"/>
        <v/>
      </c>
      <c r="AF56" s="25" t="str">
        <f t="shared" si="2"/>
        <v/>
      </c>
    </row>
    <row r="57" spans="1:32" x14ac:dyDescent="0.35">
      <c r="A57" s="14" t="str">
        <f>IF('[6]Video Analysis'!$B$544="","",'[6]Video Analysis'!$B$544)</f>
        <v/>
      </c>
      <c r="B57" s="15" t="str">
        <f>IF('[6]Video Analysis'!$Q$544="","",'[6]Video Analysis'!$Q$544)</f>
        <v/>
      </c>
      <c r="C57" s="15" t="str">
        <f>IF('[6]Video Analysis'!$P$544="","",'[6]Video Analysis'!$P$544)</f>
        <v/>
      </c>
      <c r="D57" s="16" t="str">
        <f>IF('[6]Video Analysis'!$G$544="","",'[6]Video Analysis'!$G$544)</f>
        <v/>
      </c>
      <c r="E57" s="16" t="str">
        <f>IF('[6]Video Analysis'!$H$544="","",'[6]Video Analysis'!$H$544)</f>
        <v/>
      </c>
      <c r="F57" s="16" t="str">
        <f>IF('[6]Video Analysis'!$I$544="","",'[6]Video Analysis'!$I$544)</f>
        <v/>
      </c>
      <c r="G57" s="16" t="str">
        <f>IF('[6]Video Analysis'!$J$544="","",'[6]Video Analysis'!$J$544)</f>
        <v/>
      </c>
      <c r="H57" s="16" t="str">
        <f>IF('[6]Video Analysis'!$K$544="","",'[6]Video Analysis'!$K$544)</f>
        <v/>
      </c>
      <c r="I57" s="16" t="str">
        <f>IF('[6]Video Analysis'!$L$544="","",'[6]Video Analysis'!$L$544)</f>
        <v/>
      </c>
      <c r="J57" s="16" t="str">
        <f>IF('[6]Video Analysis'!$M$544="","",'[6]Video Analysis'!$M$544)</f>
        <v/>
      </c>
      <c r="K57" s="16" t="str">
        <f>IF('[6]Video Analysis'!$N$544="","",'[6]Video Analysis'!$N$544)</f>
        <v/>
      </c>
      <c r="L57" s="16" t="str">
        <f>IF('[6]Video Analysis'!$O$544="","",'[6]Video Analysis'!$O$544)</f>
        <v/>
      </c>
      <c r="M57" s="17" t="str">
        <f t="shared" si="3"/>
        <v/>
      </c>
      <c r="N57" s="17" t="str">
        <f t="shared" si="3"/>
        <v/>
      </c>
      <c r="O57" s="17" t="str">
        <f t="shared" si="3"/>
        <v/>
      </c>
      <c r="P57" s="17"/>
      <c r="T57" s="23" t="str">
        <f t="shared" si="4"/>
        <v/>
      </c>
      <c r="U57" s="23" t="str">
        <f t="shared" si="4"/>
        <v/>
      </c>
      <c r="V57" s="24" t="str">
        <f t="shared" si="5"/>
        <v/>
      </c>
      <c r="W57" s="24" t="str">
        <f t="shared" si="5"/>
        <v/>
      </c>
      <c r="X57" s="24" t="str">
        <f t="shared" si="5"/>
        <v/>
      </c>
      <c r="Y57" s="24" t="str">
        <f t="shared" si="6"/>
        <v/>
      </c>
      <c r="Z57" s="24" t="str">
        <f t="shared" si="6"/>
        <v/>
      </c>
      <c r="AA57" s="24" t="str">
        <f t="shared" si="6"/>
        <v/>
      </c>
      <c r="AB57" s="17" t="str">
        <f t="shared" si="7"/>
        <v/>
      </c>
      <c r="AC57" s="17" t="str">
        <f t="shared" si="7"/>
        <v/>
      </c>
      <c r="AD57" s="17" t="str">
        <f t="shared" si="7"/>
        <v/>
      </c>
      <c r="AE57" s="25" t="str">
        <f t="shared" si="8"/>
        <v/>
      </c>
      <c r="AF57" s="25" t="str">
        <f t="shared" si="2"/>
        <v/>
      </c>
    </row>
    <row r="58" spans="1:32" x14ac:dyDescent="0.35">
      <c r="A58" s="14" t="str">
        <f>IF('[6]Video Analysis'!$B$554="","",'[6]Video Analysis'!$B$554)</f>
        <v/>
      </c>
      <c r="B58" s="15" t="str">
        <f>IF('[6]Video Analysis'!$Q$554="","",'[6]Video Analysis'!$Q$554)</f>
        <v/>
      </c>
      <c r="C58" s="15" t="str">
        <f>IF('[6]Video Analysis'!$P$554="","",'[6]Video Analysis'!$P$554)</f>
        <v/>
      </c>
      <c r="D58" s="16" t="str">
        <f>IF('[6]Video Analysis'!$G$554="","",'[6]Video Analysis'!$G$554)</f>
        <v/>
      </c>
      <c r="E58" s="16" t="str">
        <f>IF('[6]Video Analysis'!$H$554="","",'[6]Video Analysis'!$H$554)</f>
        <v/>
      </c>
      <c r="F58" s="16" t="str">
        <f>IF('[6]Video Analysis'!$I$554="","",'[6]Video Analysis'!$I$554)</f>
        <v/>
      </c>
      <c r="G58" s="16" t="str">
        <f>IF('[6]Video Analysis'!$J$554="","",'[6]Video Analysis'!$J$554)</f>
        <v/>
      </c>
      <c r="H58" s="16" t="str">
        <f>IF('[6]Video Analysis'!$K$554="","",'[6]Video Analysis'!$K$554)</f>
        <v/>
      </c>
      <c r="I58" s="16" t="str">
        <f>IF('[6]Video Analysis'!$L$554="","",'[6]Video Analysis'!$L$554)</f>
        <v/>
      </c>
      <c r="J58" s="16" t="str">
        <f>IF('[6]Video Analysis'!$M$554="","",'[6]Video Analysis'!$M$554)</f>
        <v/>
      </c>
      <c r="K58" s="16" t="str">
        <f>IF('[6]Video Analysis'!$N$554="","",'[6]Video Analysis'!$N$554)</f>
        <v/>
      </c>
      <c r="L58" s="16" t="str">
        <f>IF('[6]Video Analysis'!$O$554="","",'[6]Video Analysis'!$O$554)</f>
        <v/>
      </c>
      <c r="M58" s="17" t="str">
        <f t="shared" si="3"/>
        <v/>
      </c>
      <c r="N58" s="17" t="str">
        <f t="shared" si="3"/>
        <v/>
      </c>
      <c r="O58" s="17" t="str">
        <f t="shared" si="3"/>
        <v/>
      </c>
      <c r="P58" s="17"/>
      <c r="T58" s="23" t="str">
        <f t="shared" si="4"/>
        <v/>
      </c>
      <c r="U58" s="23" t="str">
        <f t="shared" si="4"/>
        <v/>
      </c>
      <c r="V58" s="24" t="str">
        <f t="shared" si="5"/>
        <v/>
      </c>
      <c r="W58" s="24" t="str">
        <f t="shared" si="5"/>
        <v/>
      </c>
      <c r="X58" s="24" t="str">
        <f t="shared" si="5"/>
        <v/>
      </c>
      <c r="Y58" s="24" t="str">
        <f t="shared" si="6"/>
        <v/>
      </c>
      <c r="Z58" s="24" t="str">
        <f t="shared" si="6"/>
        <v/>
      </c>
      <c r="AA58" s="24" t="str">
        <f t="shared" si="6"/>
        <v/>
      </c>
      <c r="AB58" s="17" t="str">
        <f t="shared" si="7"/>
        <v/>
      </c>
      <c r="AC58" s="17" t="str">
        <f t="shared" si="7"/>
        <v/>
      </c>
      <c r="AD58" s="17" t="str">
        <f t="shared" si="7"/>
        <v/>
      </c>
      <c r="AE58" s="25" t="str">
        <f t="shared" si="8"/>
        <v/>
      </c>
      <c r="AF58" s="25" t="str">
        <f t="shared" si="2"/>
        <v/>
      </c>
    </row>
    <row r="59" spans="1:32" x14ac:dyDescent="0.35">
      <c r="A59" s="14" t="str">
        <f>IF('[6]Video Analysis'!$B$564="","",'[6]Video Analysis'!$B$564)</f>
        <v/>
      </c>
      <c r="B59" s="15" t="str">
        <f>IF('[6]Video Analysis'!$Q$564="","",'[6]Video Analysis'!$Q$564)</f>
        <v/>
      </c>
      <c r="C59" s="15" t="str">
        <f>IF('[6]Video Analysis'!$P$564="","",'[6]Video Analysis'!$P$564)</f>
        <v/>
      </c>
      <c r="D59" s="16" t="str">
        <f>IF('[6]Video Analysis'!$G$564="","",'[6]Video Analysis'!$G$564)</f>
        <v/>
      </c>
      <c r="E59" s="16" t="str">
        <f>IF('[6]Video Analysis'!$H$564="","",'[6]Video Analysis'!$H$564)</f>
        <v/>
      </c>
      <c r="F59" s="16" t="str">
        <f>IF('[6]Video Analysis'!$I$564="","",'[6]Video Analysis'!$I$564)</f>
        <v/>
      </c>
      <c r="G59" s="16" t="str">
        <f>IF('[6]Video Analysis'!$J$564="","",'[6]Video Analysis'!$J$564)</f>
        <v/>
      </c>
      <c r="H59" s="16" t="str">
        <f>IF('[6]Video Analysis'!$K$564="","",'[6]Video Analysis'!$K$564)</f>
        <v/>
      </c>
      <c r="I59" s="16" t="str">
        <f>IF('[6]Video Analysis'!$L$564="","",'[6]Video Analysis'!$L$564)</f>
        <v/>
      </c>
      <c r="J59" s="16" t="str">
        <f>IF('[6]Video Analysis'!$M$564="","",'[6]Video Analysis'!$M$564)</f>
        <v/>
      </c>
      <c r="K59" s="16" t="str">
        <f>IF('[6]Video Analysis'!$N$564="","",'[6]Video Analysis'!$N$564)</f>
        <v/>
      </c>
      <c r="L59" s="16" t="str">
        <f>IF('[6]Video Analysis'!$O$564="","",'[6]Video Analysis'!$O$564)</f>
        <v/>
      </c>
      <c r="M59" s="17" t="str">
        <f t="shared" si="3"/>
        <v/>
      </c>
      <c r="N59" s="17" t="str">
        <f t="shared" si="3"/>
        <v/>
      </c>
      <c r="O59" s="17" t="str">
        <f t="shared" si="3"/>
        <v/>
      </c>
      <c r="P59" s="17"/>
      <c r="T59" s="23" t="str">
        <f t="shared" si="4"/>
        <v/>
      </c>
      <c r="U59" s="23" t="str">
        <f t="shared" si="4"/>
        <v/>
      </c>
      <c r="V59" s="24" t="str">
        <f t="shared" si="5"/>
        <v/>
      </c>
      <c r="W59" s="24" t="str">
        <f t="shared" si="5"/>
        <v/>
      </c>
      <c r="X59" s="24" t="str">
        <f t="shared" si="5"/>
        <v/>
      </c>
      <c r="Y59" s="24" t="str">
        <f t="shared" si="6"/>
        <v/>
      </c>
      <c r="Z59" s="24" t="str">
        <f t="shared" si="6"/>
        <v/>
      </c>
      <c r="AA59" s="24" t="str">
        <f t="shared" si="6"/>
        <v/>
      </c>
      <c r="AB59" s="17" t="str">
        <f t="shared" si="7"/>
        <v/>
      </c>
      <c r="AC59" s="17" t="str">
        <f t="shared" si="7"/>
        <v/>
      </c>
      <c r="AD59" s="17" t="str">
        <f t="shared" si="7"/>
        <v/>
      </c>
      <c r="AE59" s="25" t="str">
        <f t="shared" si="8"/>
        <v/>
      </c>
      <c r="AF59" s="25" t="str">
        <f t="shared" si="2"/>
        <v/>
      </c>
    </row>
    <row r="60" spans="1:32" x14ac:dyDescent="0.35">
      <c r="A60" s="14" t="str">
        <f>IF('[6]Video Analysis'!$B$574="","",'[6]Video Analysis'!$B$574)</f>
        <v/>
      </c>
      <c r="B60" s="15" t="str">
        <f>IF('[6]Video Analysis'!$Q$574="","",'[6]Video Analysis'!$Q$574)</f>
        <v/>
      </c>
      <c r="C60" s="15" t="str">
        <f>IF('[6]Video Analysis'!$P$574="","",'[6]Video Analysis'!$P$574)</f>
        <v/>
      </c>
      <c r="D60" s="16" t="str">
        <f>IF('[6]Video Analysis'!$G$574="","",'[6]Video Analysis'!$G$574)</f>
        <v/>
      </c>
      <c r="E60" s="16" t="str">
        <f>IF('[6]Video Analysis'!$H$574="","",'[6]Video Analysis'!$H$574)</f>
        <v/>
      </c>
      <c r="F60" s="16" t="str">
        <f>IF('[6]Video Analysis'!$I$574="","",'[6]Video Analysis'!$I$574)</f>
        <v/>
      </c>
      <c r="G60" s="16" t="str">
        <f>IF('[6]Video Analysis'!$J$574="","",'[6]Video Analysis'!$J$574)</f>
        <v/>
      </c>
      <c r="H60" s="16" t="str">
        <f>IF('[6]Video Analysis'!$K$574="","",'[6]Video Analysis'!$K$574)</f>
        <v/>
      </c>
      <c r="I60" s="16" t="str">
        <f>IF('[6]Video Analysis'!$L$574="","",'[6]Video Analysis'!$L$574)</f>
        <v/>
      </c>
      <c r="J60" s="16" t="str">
        <f>IF('[6]Video Analysis'!$M$574="","",'[6]Video Analysis'!$M$574)</f>
        <v/>
      </c>
      <c r="K60" s="16" t="str">
        <f>IF('[6]Video Analysis'!$N$574="","",'[6]Video Analysis'!$N$574)</f>
        <v/>
      </c>
      <c r="L60" s="16" t="str">
        <f>IF('[6]Video Analysis'!$O$574="","",'[6]Video Analysis'!$O$574)</f>
        <v/>
      </c>
      <c r="M60" s="17" t="str">
        <f t="shared" si="3"/>
        <v/>
      </c>
      <c r="N60" s="17" t="str">
        <f t="shared" si="3"/>
        <v/>
      </c>
      <c r="O60" s="17" t="str">
        <f t="shared" si="3"/>
        <v/>
      </c>
      <c r="P60" s="17"/>
      <c r="T60" s="23" t="str">
        <f t="shared" si="4"/>
        <v/>
      </c>
      <c r="U60" s="23" t="str">
        <f t="shared" si="4"/>
        <v/>
      </c>
      <c r="V60" s="24" t="str">
        <f t="shared" si="5"/>
        <v/>
      </c>
      <c r="W60" s="24" t="str">
        <f t="shared" si="5"/>
        <v/>
      </c>
      <c r="X60" s="24" t="str">
        <f t="shared" si="5"/>
        <v/>
      </c>
      <c r="Y60" s="24" t="str">
        <f t="shared" si="6"/>
        <v/>
      </c>
      <c r="Z60" s="24" t="str">
        <f t="shared" si="6"/>
        <v/>
      </c>
      <c r="AA60" s="24" t="str">
        <f t="shared" si="6"/>
        <v/>
      </c>
      <c r="AB60" s="17" t="str">
        <f t="shared" si="7"/>
        <v/>
      </c>
      <c r="AC60" s="17" t="str">
        <f t="shared" si="7"/>
        <v/>
      </c>
      <c r="AD60" s="17" t="str">
        <f t="shared" si="7"/>
        <v/>
      </c>
      <c r="AE60" s="25" t="str">
        <f t="shared" si="8"/>
        <v/>
      </c>
      <c r="AF60" s="25" t="str">
        <f t="shared" si="2"/>
        <v/>
      </c>
    </row>
    <row r="61" spans="1:32" x14ac:dyDescent="0.35">
      <c r="A61" s="14" t="str">
        <f>IF('[6]Video Analysis'!$B$584="","",'[6]Video Analysis'!$B$584)</f>
        <v/>
      </c>
      <c r="B61" s="15" t="str">
        <f>IF('[6]Video Analysis'!$Q$584="","",'[6]Video Analysis'!$Q$584)</f>
        <v/>
      </c>
      <c r="C61" s="15" t="str">
        <f>IF('[6]Video Analysis'!$P$584="","",'[6]Video Analysis'!$P$584)</f>
        <v/>
      </c>
      <c r="D61" s="16" t="str">
        <f>IF('[6]Video Analysis'!$G$584="","",'[6]Video Analysis'!$G$584)</f>
        <v/>
      </c>
      <c r="E61" s="16" t="str">
        <f>IF('[6]Video Analysis'!$H$584="","",'[6]Video Analysis'!$H$584)</f>
        <v/>
      </c>
      <c r="F61" s="16" t="str">
        <f>IF('[6]Video Analysis'!$I$584="","",'[6]Video Analysis'!$I$584)</f>
        <v/>
      </c>
      <c r="G61" s="16" t="str">
        <f>IF('[6]Video Analysis'!$J$584="","",'[6]Video Analysis'!$J$584)</f>
        <v/>
      </c>
      <c r="H61" s="16" t="str">
        <f>IF('[6]Video Analysis'!$K$584="","",'[6]Video Analysis'!$K$584)</f>
        <v/>
      </c>
      <c r="I61" s="16" t="str">
        <f>IF('[6]Video Analysis'!$L$584="","",'[6]Video Analysis'!$L$584)</f>
        <v/>
      </c>
      <c r="J61" s="16" t="str">
        <f>IF('[6]Video Analysis'!$M$584="","",'[6]Video Analysis'!$M$584)</f>
        <v/>
      </c>
      <c r="K61" s="16" t="str">
        <f>IF('[6]Video Analysis'!$N$584="","",'[6]Video Analysis'!$N$584)</f>
        <v/>
      </c>
      <c r="L61" s="16" t="str">
        <f>IF('[6]Video Analysis'!$O$584="","",'[6]Video Analysis'!$O$584)</f>
        <v/>
      </c>
      <c r="M61" s="17" t="str">
        <f t="shared" si="3"/>
        <v/>
      </c>
      <c r="N61" s="17" t="str">
        <f t="shared" si="3"/>
        <v/>
      </c>
      <c r="O61" s="17" t="str">
        <f t="shared" si="3"/>
        <v/>
      </c>
      <c r="P61" s="17"/>
      <c r="T61" s="23" t="str">
        <f t="shared" si="4"/>
        <v/>
      </c>
      <c r="U61" s="23" t="str">
        <f t="shared" si="4"/>
        <v/>
      </c>
      <c r="V61" s="24" t="str">
        <f t="shared" si="5"/>
        <v/>
      </c>
      <c r="W61" s="24" t="str">
        <f t="shared" si="5"/>
        <v/>
      </c>
      <c r="X61" s="24" t="str">
        <f t="shared" si="5"/>
        <v/>
      </c>
      <c r="Y61" s="24" t="str">
        <f t="shared" si="6"/>
        <v/>
      </c>
      <c r="Z61" s="24" t="str">
        <f t="shared" si="6"/>
        <v/>
      </c>
      <c r="AA61" s="24" t="str">
        <f t="shared" si="6"/>
        <v/>
      </c>
      <c r="AB61" s="17" t="str">
        <f t="shared" si="7"/>
        <v/>
      </c>
      <c r="AC61" s="17" t="str">
        <f t="shared" si="7"/>
        <v/>
      </c>
      <c r="AD61" s="17" t="str">
        <f t="shared" si="7"/>
        <v/>
      </c>
      <c r="AE61" s="25" t="str">
        <f t="shared" si="8"/>
        <v/>
      </c>
      <c r="AF61" s="25" t="str">
        <f t="shared" si="2"/>
        <v/>
      </c>
    </row>
    <row r="62" spans="1:32" x14ac:dyDescent="0.35">
      <c r="A62" s="14" t="str">
        <f>IF('[6]Video Analysis'!$B$594="","",'[6]Video Analysis'!$B$594)</f>
        <v/>
      </c>
      <c r="B62" s="15" t="str">
        <f>IF('[6]Video Analysis'!$Q$594="","",'[6]Video Analysis'!$Q$594)</f>
        <v/>
      </c>
      <c r="C62" s="15" t="str">
        <f>IF('[6]Video Analysis'!$P$594="","",'[6]Video Analysis'!$P$594)</f>
        <v/>
      </c>
      <c r="D62" s="16" t="str">
        <f>IF('[6]Video Analysis'!$G$594="","",'[6]Video Analysis'!$G$594)</f>
        <v/>
      </c>
      <c r="E62" s="16" t="str">
        <f>IF('[6]Video Analysis'!$H$594="","",'[6]Video Analysis'!$H$594)</f>
        <v/>
      </c>
      <c r="F62" s="16" t="str">
        <f>IF('[6]Video Analysis'!$I$594="","",'[6]Video Analysis'!$I$594)</f>
        <v/>
      </c>
      <c r="G62" s="16" t="str">
        <f>IF('[6]Video Analysis'!$J$594="","",'[6]Video Analysis'!$J$594)</f>
        <v/>
      </c>
      <c r="H62" s="16" t="str">
        <f>IF('[6]Video Analysis'!$K$594="","",'[6]Video Analysis'!$K$594)</f>
        <v/>
      </c>
      <c r="I62" s="16" t="str">
        <f>IF('[6]Video Analysis'!$L$594="","",'[6]Video Analysis'!$L$594)</f>
        <v/>
      </c>
      <c r="J62" s="16" t="str">
        <f>IF('[6]Video Analysis'!$M$594="","",'[6]Video Analysis'!$M$594)</f>
        <v/>
      </c>
      <c r="K62" s="16" t="str">
        <f>IF('[6]Video Analysis'!$N$594="","",'[6]Video Analysis'!$N$594)</f>
        <v/>
      </c>
      <c r="L62" s="16" t="str">
        <f>IF('[6]Video Analysis'!$O$594="","",'[6]Video Analysis'!$O$594)</f>
        <v/>
      </c>
      <c r="M62" s="17" t="str">
        <f t="shared" si="3"/>
        <v/>
      </c>
      <c r="N62" s="17" t="str">
        <f t="shared" si="3"/>
        <v/>
      </c>
      <c r="O62" s="17" t="str">
        <f t="shared" si="3"/>
        <v/>
      </c>
      <c r="P62" s="17"/>
      <c r="T62" s="23" t="str">
        <f t="shared" si="4"/>
        <v/>
      </c>
      <c r="U62" s="23" t="str">
        <f t="shared" si="4"/>
        <v/>
      </c>
      <c r="V62" s="24" t="str">
        <f t="shared" si="5"/>
        <v/>
      </c>
      <c r="W62" s="24" t="str">
        <f t="shared" si="5"/>
        <v/>
      </c>
      <c r="X62" s="24" t="str">
        <f t="shared" si="5"/>
        <v/>
      </c>
      <c r="Y62" s="24" t="str">
        <f t="shared" si="6"/>
        <v/>
      </c>
      <c r="Z62" s="24" t="str">
        <f t="shared" si="6"/>
        <v/>
      </c>
      <c r="AA62" s="24" t="str">
        <f t="shared" si="6"/>
        <v/>
      </c>
      <c r="AB62" s="17" t="str">
        <f t="shared" si="7"/>
        <v/>
      </c>
      <c r="AC62" s="17" t="str">
        <f t="shared" si="7"/>
        <v/>
      </c>
      <c r="AD62" s="17" t="str">
        <f t="shared" si="7"/>
        <v/>
      </c>
      <c r="AE62" s="25" t="str">
        <f t="shared" si="8"/>
        <v/>
      </c>
      <c r="AF62" s="25" t="str">
        <f t="shared" si="2"/>
        <v/>
      </c>
    </row>
    <row r="63" spans="1:32" x14ac:dyDescent="0.35">
      <c r="A63" s="14" t="str">
        <f>IF('[6]Video Analysis'!$B$604="","",'[6]Video Analysis'!$B$604)</f>
        <v/>
      </c>
      <c r="B63" s="15" t="str">
        <f>IF('[6]Video Analysis'!$Q$604="","",'[6]Video Analysis'!$Q$604)</f>
        <v/>
      </c>
      <c r="C63" s="15" t="str">
        <f>IF('[6]Video Analysis'!$P$604="","",'[6]Video Analysis'!$P$604)</f>
        <v/>
      </c>
      <c r="D63" s="16" t="str">
        <f>IF('[6]Video Analysis'!$G$604="","",'[6]Video Analysis'!$G$604)</f>
        <v/>
      </c>
      <c r="E63" s="16" t="str">
        <f>IF('[6]Video Analysis'!$H$604="","",'[6]Video Analysis'!$H$604)</f>
        <v/>
      </c>
      <c r="F63" s="16" t="str">
        <f>IF('[6]Video Analysis'!$I$604="","",'[6]Video Analysis'!$I$604)</f>
        <v/>
      </c>
      <c r="G63" s="16" t="str">
        <f>IF('[6]Video Analysis'!$J$604="","",'[6]Video Analysis'!$J$604)</f>
        <v/>
      </c>
      <c r="H63" s="16" t="str">
        <f>IF('[6]Video Analysis'!$K$604="","",'[6]Video Analysis'!$K$604)</f>
        <v/>
      </c>
      <c r="I63" s="16" t="str">
        <f>IF('[6]Video Analysis'!$L$604="","",'[6]Video Analysis'!$L$604)</f>
        <v/>
      </c>
      <c r="J63" s="16" t="str">
        <f>IF('[6]Video Analysis'!$M$604="","",'[6]Video Analysis'!$M$604)</f>
        <v/>
      </c>
      <c r="K63" s="16" t="str">
        <f>IF('[6]Video Analysis'!$N$604="","",'[6]Video Analysis'!$N$604)</f>
        <v/>
      </c>
      <c r="L63" s="16" t="str">
        <f>IF('[6]Video Analysis'!$O$604="","",'[6]Video Analysis'!$O$604)</f>
        <v/>
      </c>
      <c r="M63" s="17" t="str">
        <f t="shared" si="3"/>
        <v/>
      </c>
      <c r="N63" s="17" t="str">
        <f t="shared" si="3"/>
        <v/>
      </c>
      <c r="O63" s="17" t="str">
        <f t="shared" si="3"/>
        <v/>
      </c>
      <c r="P63" s="17"/>
      <c r="T63" s="23" t="str">
        <f t="shared" si="4"/>
        <v/>
      </c>
      <c r="U63" s="23" t="str">
        <f t="shared" si="4"/>
        <v/>
      </c>
      <c r="V63" s="24" t="str">
        <f t="shared" si="5"/>
        <v/>
      </c>
      <c r="W63" s="24" t="str">
        <f t="shared" si="5"/>
        <v/>
      </c>
      <c r="X63" s="24" t="str">
        <f t="shared" si="5"/>
        <v/>
      </c>
      <c r="Y63" s="24" t="str">
        <f t="shared" si="6"/>
        <v/>
      </c>
      <c r="Z63" s="24" t="str">
        <f t="shared" si="6"/>
        <v/>
      </c>
      <c r="AA63" s="24" t="str">
        <f t="shared" si="6"/>
        <v/>
      </c>
      <c r="AB63" s="17" t="str">
        <f t="shared" si="7"/>
        <v/>
      </c>
      <c r="AC63" s="17" t="str">
        <f t="shared" si="7"/>
        <v/>
      </c>
      <c r="AD63" s="17" t="str">
        <f t="shared" si="7"/>
        <v/>
      </c>
      <c r="AE63" s="25" t="str">
        <f t="shared" si="8"/>
        <v/>
      </c>
      <c r="AF63" s="25" t="str">
        <f t="shared" si="2"/>
        <v/>
      </c>
    </row>
    <row r="64" spans="1:32" x14ac:dyDescent="0.35">
      <c r="A64" s="14" t="str">
        <f>IF('[6]Video Analysis'!$B$614="","",'[6]Video Analysis'!$B$614)</f>
        <v/>
      </c>
      <c r="B64" s="15" t="str">
        <f>IF('[6]Video Analysis'!$Q$614="","",'[6]Video Analysis'!$Q$614)</f>
        <v/>
      </c>
      <c r="C64" s="15" t="str">
        <f>IF('[6]Video Analysis'!$P$614="","",'[6]Video Analysis'!$P$614)</f>
        <v/>
      </c>
      <c r="D64" s="16" t="str">
        <f>IF('[6]Video Analysis'!$G$614="","",'[6]Video Analysis'!$G$614)</f>
        <v/>
      </c>
      <c r="E64" s="16" t="str">
        <f>IF('[6]Video Analysis'!$H$614="","",'[6]Video Analysis'!$H$614)</f>
        <v/>
      </c>
      <c r="F64" s="16" t="str">
        <f>IF('[6]Video Analysis'!$I$614="","",'[6]Video Analysis'!$I$614)</f>
        <v/>
      </c>
      <c r="G64" s="16" t="str">
        <f>IF('[6]Video Analysis'!$J$614="","",'[6]Video Analysis'!$J$614)</f>
        <v/>
      </c>
      <c r="H64" s="16" t="str">
        <f>IF('[6]Video Analysis'!$K$614="","",'[6]Video Analysis'!$K$614)</f>
        <v/>
      </c>
      <c r="I64" s="16" t="str">
        <f>IF('[6]Video Analysis'!$L$614="","",'[6]Video Analysis'!$L$614)</f>
        <v/>
      </c>
      <c r="J64" s="16" t="str">
        <f>IF('[6]Video Analysis'!$M$614="","",'[6]Video Analysis'!$M$614)</f>
        <v/>
      </c>
      <c r="K64" s="16" t="str">
        <f>IF('[6]Video Analysis'!$N$614="","",'[6]Video Analysis'!$N$614)</f>
        <v/>
      </c>
      <c r="L64" s="16" t="str">
        <f>IF('[6]Video Analysis'!$O$614="","",'[6]Video Analysis'!$O$614)</f>
        <v/>
      </c>
      <c r="M64" s="17" t="str">
        <f t="shared" si="3"/>
        <v/>
      </c>
      <c r="N64" s="17" t="str">
        <f t="shared" si="3"/>
        <v/>
      </c>
      <c r="O64" s="17" t="str">
        <f t="shared" si="3"/>
        <v/>
      </c>
      <c r="P64" s="17"/>
      <c r="T64" s="23" t="str">
        <f t="shared" si="4"/>
        <v/>
      </c>
      <c r="U64" s="23" t="str">
        <f t="shared" si="4"/>
        <v/>
      </c>
      <c r="V64" s="24" t="str">
        <f t="shared" si="5"/>
        <v/>
      </c>
      <c r="W64" s="24" t="str">
        <f t="shared" si="5"/>
        <v/>
      </c>
      <c r="X64" s="24" t="str">
        <f t="shared" si="5"/>
        <v/>
      </c>
      <c r="Y64" s="24" t="str">
        <f t="shared" si="6"/>
        <v/>
      </c>
      <c r="Z64" s="24" t="str">
        <f t="shared" si="6"/>
        <v/>
      </c>
      <c r="AA64" s="24" t="str">
        <f t="shared" si="6"/>
        <v/>
      </c>
      <c r="AB64" s="17" t="str">
        <f t="shared" si="7"/>
        <v/>
      </c>
      <c r="AC64" s="17" t="str">
        <f t="shared" si="7"/>
        <v/>
      </c>
      <c r="AD64" s="17" t="str">
        <f t="shared" si="7"/>
        <v/>
      </c>
      <c r="AE64" s="25" t="str">
        <f t="shared" si="8"/>
        <v/>
      </c>
      <c r="AF64" s="25" t="str">
        <f t="shared" si="2"/>
        <v/>
      </c>
    </row>
    <row r="65" spans="1:32" x14ac:dyDescent="0.35">
      <c r="A65" s="14" t="str">
        <f>IF('[6]Video Analysis'!$B$624="","",'[6]Video Analysis'!$B$624)</f>
        <v/>
      </c>
      <c r="B65" s="15" t="str">
        <f>IF('[6]Video Analysis'!$Q$624="","",'[6]Video Analysis'!$Q$624)</f>
        <v/>
      </c>
      <c r="C65" s="15" t="str">
        <f>IF('[6]Video Analysis'!$P$624="","",'[6]Video Analysis'!$P$624)</f>
        <v/>
      </c>
      <c r="D65" s="16" t="str">
        <f>IF('[6]Video Analysis'!$G$624="","",'[6]Video Analysis'!$G$624)</f>
        <v/>
      </c>
      <c r="E65" s="16" t="str">
        <f>IF('[6]Video Analysis'!$H$624="","",'[6]Video Analysis'!$H$624)</f>
        <v/>
      </c>
      <c r="F65" s="16" t="str">
        <f>IF('[6]Video Analysis'!$I$624="","",'[6]Video Analysis'!$I$624)</f>
        <v/>
      </c>
      <c r="G65" s="16" t="str">
        <f>IF('[6]Video Analysis'!$J$624="","",'[6]Video Analysis'!$J$624)</f>
        <v/>
      </c>
      <c r="H65" s="16" t="str">
        <f>IF('[6]Video Analysis'!$K$624="","",'[6]Video Analysis'!$K$624)</f>
        <v/>
      </c>
      <c r="I65" s="16" t="str">
        <f>IF('[6]Video Analysis'!$L$624="","",'[6]Video Analysis'!$L$624)</f>
        <v/>
      </c>
      <c r="J65" s="16" t="str">
        <f>IF('[6]Video Analysis'!$M$624="","",'[6]Video Analysis'!$M$624)</f>
        <v/>
      </c>
      <c r="K65" s="16" t="str">
        <f>IF('[6]Video Analysis'!$N$624="","",'[6]Video Analysis'!$N$624)</f>
        <v/>
      </c>
      <c r="L65" s="16" t="str">
        <f>IF('[6]Video Analysis'!$O$624="","",'[6]Video Analysis'!$O$624)</f>
        <v/>
      </c>
      <c r="M65" s="17" t="str">
        <f t="shared" si="3"/>
        <v/>
      </c>
      <c r="N65" s="17" t="str">
        <f t="shared" si="3"/>
        <v/>
      </c>
      <c r="O65" s="17" t="str">
        <f t="shared" si="3"/>
        <v/>
      </c>
      <c r="P65" s="17"/>
      <c r="T65" s="23" t="str">
        <f t="shared" si="4"/>
        <v/>
      </c>
      <c r="U65" s="23" t="str">
        <f t="shared" si="4"/>
        <v/>
      </c>
      <c r="V65" s="24" t="str">
        <f t="shared" si="5"/>
        <v/>
      </c>
      <c r="W65" s="24" t="str">
        <f t="shared" si="5"/>
        <v/>
      </c>
      <c r="X65" s="24" t="str">
        <f t="shared" si="5"/>
        <v/>
      </c>
      <c r="Y65" s="24" t="str">
        <f t="shared" si="6"/>
        <v/>
      </c>
      <c r="Z65" s="24" t="str">
        <f t="shared" si="6"/>
        <v/>
      </c>
      <c r="AA65" s="24" t="str">
        <f t="shared" si="6"/>
        <v/>
      </c>
      <c r="AB65" s="17" t="str">
        <f t="shared" si="7"/>
        <v/>
      </c>
      <c r="AC65" s="17" t="str">
        <f t="shared" si="7"/>
        <v/>
      </c>
      <c r="AD65" s="17" t="str">
        <f t="shared" si="7"/>
        <v/>
      </c>
      <c r="AE65" s="25" t="str">
        <f t="shared" si="8"/>
        <v/>
      </c>
      <c r="AF65" s="25" t="str">
        <f t="shared" si="2"/>
        <v/>
      </c>
    </row>
    <row r="66" spans="1:32" x14ac:dyDescent="0.35">
      <c r="A66" s="14" t="str">
        <f>IF('[6]Video Analysis'!$B$634="","",'[6]Video Analysis'!$B$634)</f>
        <v/>
      </c>
      <c r="B66" s="15" t="str">
        <f>IF('[6]Video Analysis'!$Q$634="","",'[6]Video Analysis'!$Q$634)</f>
        <v/>
      </c>
      <c r="C66" s="15" t="str">
        <f>IF('[6]Video Analysis'!$P$634="","",'[6]Video Analysis'!$P$634)</f>
        <v/>
      </c>
      <c r="D66" s="16" t="str">
        <f>IF('[6]Video Analysis'!$G$634="","",'[6]Video Analysis'!$G$634)</f>
        <v/>
      </c>
      <c r="E66" s="16" t="str">
        <f>IF('[6]Video Analysis'!$H$634="","",'[6]Video Analysis'!$H$634)</f>
        <v/>
      </c>
      <c r="F66" s="16" t="str">
        <f>IF('[6]Video Analysis'!$I$634="","",'[6]Video Analysis'!$I$634)</f>
        <v/>
      </c>
      <c r="G66" s="16" t="str">
        <f>IF('[6]Video Analysis'!$J$634="","",'[6]Video Analysis'!$J$634)</f>
        <v/>
      </c>
      <c r="H66" s="16" t="str">
        <f>IF('[6]Video Analysis'!$K$634="","",'[6]Video Analysis'!$K$634)</f>
        <v/>
      </c>
      <c r="I66" s="16" t="str">
        <f>IF('[6]Video Analysis'!$L$634="","",'[6]Video Analysis'!$L$634)</f>
        <v/>
      </c>
      <c r="J66" s="16" t="str">
        <f>IF('[6]Video Analysis'!$M$634="","",'[6]Video Analysis'!$M$634)</f>
        <v/>
      </c>
      <c r="K66" s="16" t="str">
        <f>IF('[6]Video Analysis'!$N$634="","",'[6]Video Analysis'!$N$634)</f>
        <v/>
      </c>
      <c r="L66" s="16" t="str">
        <f>IF('[6]Video Analysis'!$O$634="","",'[6]Video Analysis'!$O$634)</f>
        <v/>
      </c>
      <c r="M66" s="17" t="str">
        <f t="shared" si="3"/>
        <v/>
      </c>
      <c r="N66" s="17" t="str">
        <f t="shared" si="3"/>
        <v/>
      </c>
      <c r="O66" s="17" t="str">
        <f t="shared" si="3"/>
        <v/>
      </c>
      <c r="P66" s="17"/>
      <c r="T66" s="23" t="str">
        <f t="shared" si="4"/>
        <v/>
      </c>
      <c r="U66" s="23" t="str">
        <f t="shared" si="4"/>
        <v/>
      </c>
      <c r="V66" s="24" t="str">
        <f t="shared" si="5"/>
        <v/>
      </c>
      <c r="W66" s="24" t="str">
        <f t="shared" si="5"/>
        <v/>
      </c>
      <c r="X66" s="24" t="str">
        <f t="shared" si="5"/>
        <v/>
      </c>
      <c r="Y66" s="24" t="str">
        <f t="shared" si="6"/>
        <v/>
      </c>
      <c r="Z66" s="24" t="str">
        <f t="shared" si="6"/>
        <v/>
      </c>
      <c r="AA66" s="24" t="str">
        <f t="shared" si="6"/>
        <v/>
      </c>
      <c r="AB66" s="17" t="str">
        <f t="shared" si="7"/>
        <v/>
      </c>
      <c r="AC66" s="17" t="str">
        <f t="shared" si="7"/>
        <v/>
      </c>
      <c r="AD66" s="17" t="str">
        <f t="shared" si="7"/>
        <v/>
      </c>
      <c r="AE66" s="25" t="str">
        <f t="shared" si="8"/>
        <v/>
      </c>
      <c r="AF66" s="25" t="str">
        <f t="shared" si="2"/>
        <v/>
      </c>
    </row>
    <row r="67" spans="1:32" x14ac:dyDescent="0.35">
      <c r="A67" s="14" t="str">
        <f>IF('[6]Video Analysis'!$B$644="","",'[6]Video Analysis'!$B$644)</f>
        <v/>
      </c>
      <c r="B67" s="15" t="str">
        <f>IF('[6]Video Analysis'!$Q$644="","",'[6]Video Analysis'!$Q$644)</f>
        <v/>
      </c>
      <c r="C67" s="15" t="str">
        <f>IF('[6]Video Analysis'!$P$644="","",'[6]Video Analysis'!$P$644)</f>
        <v/>
      </c>
      <c r="D67" s="16" t="str">
        <f>IF('[6]Video Analysis'!$G$644="","",'[6]Video Analysis'!$G$644)</f>
        <v/>
      </c>
      <c r="E67" s="16" t="str">
        <f>IF('[6]Video Analysis'!$H$644="","",'[6]Video Analysis'!$H$644)</f>
        <v/>
      </c>
      <c r="F67" s="16" t="str">
        <f>IF('[6]Video Analysis'!$I$644="","",'[6]Video Analysis'!$I$644)</f>
        <v/>
      </c>
      <c r="G67" s="16" t="str">
        <f>IF('[6]Video Analysis'!$J$644="","",'[6]Video Analysis'!$J$644)</f>
        <v/>
      </c>
      <c r="H67" s="16" t="str">
        <f>IF('[6]Video Analysis'!$K$644="","",'[6]Video Analysis'!$K$644)</f>
        <v/>
      </c>
      <c r="I67" s="16" t="str">
        <f>IF('[6]Video Analysis'!$L$644="","",'[6]Video Analysis'!$L$644)</f>
        <v/>
      </c>
      <c r="J67" s="16" t="str">
        <f>IF('[6]Video Analysis'!$M$644="","",'[6]Video Analysis'!$M$644)</f>
        <v/>
      </c>
      <c r="K67" s="16" t="str">
        <f>IF('[6]Video Analysis'!$N$644="","",'[6]Video Analysis'!$N$644)</f>
        <v/>
      </c>
      <c r="L67" s="16" t="str">
        <f>IF('[6]Video Analysis'!$O$644="","",'[6]Video Analysis'!$O$644)</f>
        <v/>
      </c>
      <c r="M67" s="17" t="str">
        <f t="shared" si="3"/>
        <v/>
      </c>
      <c r="N67" s="17" t="str">
        <f t="shared" si="3"/>
        <v/>
      </c>
      <c r="O67" s="17" t="str">
        <f t="shared" si="3"/>
        <v/>
      </c>
      <c r="P67" s="17"/>
      <c r="T67" s="23" t="str">
        <f t="shared" si="4"/>
        <v/>
      </c>
      <c r="U67" s="23" t="str">
        <f t="shared" si="4"/>
        <v/>
      </c>
      <c r="V67" s="24" t="str">
        <f t="shared" si="5"/>
        <v/>
      </c>
      <c r="W67" s="24" t="str">
        <f t="shared" si="5"/>
        <v/>
      </c>
      <c r="X67" s="24" t="str">
        <f t="shared" si="5"/>
        <v/>
      </c>
      <c r="Y67" s="24" t="str">
        <f t="shared" si="6"/>
        <v/>
      </c>
      <c r="Z67" s="24" t="str">
        <f t="shared" si="6"/>
        <v/>
      </c>
      <c r="AA67" s="24" t="str">
        <f t="shared" si="6"/>
        <v/>
      </c>
      <c r="AB67" s="17" t="str">
        <f t="shared" si="7"/>
        <v/>
      </c>
      <c r="AC67" s="17" t="str">
        <f t="shared" si="7"/>
        <v/>
      </c>
      <c r="AD67" s="17" t="str">
        <f t="shared" si="7"/>
        <v/>
      </c>
      <c r="AE67" s="25" t="str">
        <f t="shared" si="8"/>
        <v/>
      </c>
      <c r="AF67" s="25" t="str">
        <f t="shared" ref="AF67:AF72" si="9">IF(P67="","",P67)</f>
        <v/>
      </c>
    </row>
    <row r="68" spans="1:32" x14ac:dyDescent="0.35">
      <c r="A68" s="14" t="str">
        <f>IF('[6]Video Analysis'!$B$654="","",'[6]Video Analysis'!$B$654)</f>
        <v/>
      </c>
      <c r="B68" s="15" t="str">
        <f>IF('[6]Video Analysis'!$Q$654="","",'[6]Video Analysis'!$Q$654)</f>
        <v/>
      </c>
      <c r="C68" s="15" t="str">
        <f>IF('[6]Video Analysis'!$P$654="","",'[6]Video Analysis'!$P$654)</f>
        <v/>
      </c>
      <c r="D68" s="16" t="str">
        <f>IF('[6]Video Analysis'!$G$654="","",'[6]Video Analysis'!$G$654)</f>
        <v/>
      </c>
      <c r="E68" s="16" t="str">
        <f>IF('[6]Video Analysis'!$H$654="","",'[6]Video Analysis'!$H$654)</f>
        <v/>
      </c>
      <c r="F68" s="16" t="str">
        <f>IF('[6]Video Analysis'!$I$654="","",'[6]Video Analysis'!$I$654)</f>
        <v/>
      </c>
      <c r="G68" s="16" t="str">
        <f>IF('[6]Video Analysis'!$J$654="","",'[6]Video Analysis'!$J$654)</f>
        <v/>
      </c>
      <c r="H68" s="16" t="str">
        <f>IF('[6]Video Analysis'!$K$654="","",'[6]Video Analysis'!$K$654)</f>
        <v/>
      </c>
      <c r="I68" s="16" t="str">
        <f>IF('[6]Video Analysis'!$L$654="","",'[6]Video Analysis'!$L$654)</f>
        <v/>
      </c>
      <c r="J68" s="16" t="str">
        <f>IF('[6]Video Analysis'!$M$654="","",'[6]Video Analysis'!$M$654)</f>
        <v/>
      </c>
      <c r="K68" s="16" t="str">
        <f>IF('[6]Video Analysis'!$N$654="","",'[6]Video Analysis'!$N$654)</f>
        <v/>
      </c>
      <c r="L68" s="16" t="str">
        <f>IF('[6]Video Analysis'!$O$654="","",'[6]Video Analysis'!$O$654)</f>
        <v/>
      </c>
      <c r="M68" s="17" t="str">
        <f t="shared" ref="M68:O72" si="10">IF(D68="","",IF((MAX(D68,G68,J68)-MIN(D68,G68,J68))&gt;$P$1,"CHECK",""))</f>
        <v/>
      </c>
      <c r="N68" s="17" t="str">
        <f t="shared" si="10"/>
        <v/>
      </c>
      <c r="O68" s="17" t="str">
        <f t="shared" si="10"/>
        <v/>
      </c>
      <c r="P68" s="17"/>
      <c r="T68" s="23" t="str">
        <f t="shared" ref="T68:U72" si="11">IF(B68="","",B68)</f>
        <v/>
      </c>
      <c r="U68" s="23" t="str">
        <f t="shared" si="11"/>
        <v/>
      </c>
      <c r="V68" s="24" t="str">
        <f t="shared" ref="V68:X72" si="12">IF(D68="","",IF(COUNT(D68,G68,J68)&lt;3,"analyze",AVERAGE(D68,G68,J68)))</f>
        <v/>
      </c>
      <c r="W68" s="24" t="str">
        <f t="shared" si="12"/>
        <v/>
      </c>
      <c r="X68" s="24" t="str">
        <f t="shared" si="12"/>
        <v/>
      </c>
      <c r="Y68" s="24" t="str">
        <f t="shared" ref="Y68:AA72" si="13">IF(D68="","",IF(COUNT(D68,G68,J68)&lt;3,"analyze",STDEV(D68,G68,J68)))</f>
        <v/>
      </c>
      <c r="Z68" s="24" t="str">
        <f t="shared" si="13"/>
        <v/>
      </c>
      <c r="AA68" s="24" t="str">
        <f t="shared" si="13"/>
        <v/>
      </c>
      <c r="AB68" s="17" t="str">
        <f t="shared" ref="AB68:AD72" si="14">IF(M68="","",M68)</f>
        <v/>
      </c>
      <c r="AC68" s="17" t="str">
        <f t="shared" si="14"/>
        <v/>
      </c>
      <c r="AD68" s="17" t="str">
        <f t="shared" si="14"/>
        <v/>
      </c>
      <c r="AE68" s="25" t="str">
        <f t="shared" ref="AE68:AE72" si="15">IF(A68="","",A68)</f>
        <v/>
      </c>
      <c r="AF68" s="25" t="str">
        <f t="shared" si="9"/>
        <v/>
      </c>
    </row>
    <row r="69" spans="1:32" x14ac:dyDescent="0.35">
      <c r="A69" s="14" t="str">
        <f>IF('[6]Video Analysis'!$B$664="","",'[6]Video Analysis'!$B$664)</f>
        <v/>
      </c>
      <c r="B69" s="15" t="str">
        <f>IF('[6]Video Analysis'!$Q$664="","",'[6]Video Analysis'!$Q$664)</f>
        <v/>
      </c>
      <c r="C69" s="15" t="str">
        <f>IF('[6]Video Analysis'!$P$664="","",'[6]Video Analysis'!$P$664)</f>
        <v/>
      </c>
      <c r="D69" s="16" t="str">
        <f>IF('[6]Video Analysis'!$G$664="","",'[6]Video Analysis'!$G$664)</f>
        <v/>
      </c>
      <c r="E69" s="16" t="str">
        <f>IF('[6]Video Analysis'!$H$664="","",'[6]Video Analysis'!$H$664)</f>
        <v/>
      </c>
      <c r="F69" s="16" t="str">
        <f>IF('[6]Video Analysis'!$I$664="","",'[6]Video Analysis'!$I$664)</f>
        <v/>
      </c>
      <c r="G69" s="16" t="str">
        <f>IF('[6]Video Analysis'!$J$664="","",'[6]Video Analysis'!$J$664)</f>
        <v/>
      </c>
      <c r="H69" s="16" t="str">
        <f>IF('[6]Video Analysis'!$K$664="","",'[6]Video Analysis'!$K$664)</f>
        <v/>
      </c>
      <c r="I69" s="16" t="str">
        <f>IF('[6]Video Analysis'!$L$664="","",'[6]Video Analysis'!$L$664)</f>
        <v/>
      </c>
      <c r="J69" s="16" t="str">
        <f>IF('[6]Video Analysis'!$M$664="","",'[6]Video Analysis'!$M$664)</f>
        <v/>
      </c>
      <c r="K69" s="16" t="str">
        <f>IF('[6]Video Analysis'!$N$664="","",'[6]Video Analysis'!$N$664)</f>
        <v/>
      </c>
      <c r="L69" s="16" t="str">
        <f>IF('[6]Video Analysis'!$O$664="","",'[6]Video Analysis'!$O$664)</f>
        <v/>
      </c>
      <c r="M69" s="17" t="str">
        <f t="shared" si="10"/>
        <v/>
      </c>
      <c r="N69" s="17" t="str">
        <f t="shared" si="10"/>
        <v/>
      </c>
      <c r="O69" s="17" t="str">
        <f t="shared" si="10"/>
        <v/>
      </c>
      <c r="P69" s="17"/>
      <c r="T69" s="23" t="str">
        <f t="shared" si="11"/>
        <v/>
      </c>
      <c r="U69" s="23" t="str">
        <f t="shared" si="11"/>
        <v/>
      </c>
      <c r="V69" s="24" t="str">
        <f t="shared" si="12"/>
        <v/>
      </c>
      <c r="W69" s="24" t="str">
        <f t="shared" si="12"/>
        <v/>
      </c>
      <c r="X69" s="24" t="str">
        <f t="shared" si="12"/>
        <v/>
      </c>
      <c r="Y69" s="24" t="str">
        <f t="shared" si="13"/>
        <v/>
      </c>
      <c r="Z69" s="24" t="str">
        <f t="shared" si="13"/>
        <v/>
      </c>
      <c r="AA69" s="24" t="str">
        <f t="shared" si="13"/>
        <v/>
      </c>
      <c r="AB69" s="17" t="str">
        <f t="shared" si="14"/>
        <v/>
      </c>
      <c r="AC69" s="17" t="str">
        <f t="shared" si="14"/>
        <v/>
      </c>
      <c r="AD69" s="17" t="str">
        <f t="shared" si="14"/>
        <v/>
      </c>
      <c r="AE69" s="25" t="str">
        <f t="shared" si="15"/>
        <v/>
      </c>
      <c r="AF69" s="25" t="str">
        <f t="shared" si="9"/>
        <v/>
      </c>
    </row>
    <row r="70" spans="1:32" x14ac:dyDescent="0.35">
      <c r="A70" s="14" t="str">
        <f>IF('[6]Video Analysis'!$B$674="","",'[6]Video Analysis'!$B$674)</f>
        <v/>
      </c>
      <c r="B70" s="15" t="str">
        <f>IF('[6]Video Analysis'!$Q$674="","",'[6]Video Analysis'!$Q$674)</f>
        <v/>
      </c>
      <c r="C70" s="15" t="str">
        <f>IF('[6]Video Analysis'!$P$674="","",'[6]Video Analysis'!$P$674)</f>
        <v/>
      </c>
      <c r="D70" s="16" t="str">
        <f>IF('[6]Video Analysis'!$G$674="","",'[6]Video Analysis'!$G$674)</f>
        <v/>
      </c>
      <c r="E70" s="16" t="str">
        <f>IF('[6]Video Analysis'!$H$674="","",'[6]Video Analysis'!$H$674)</f>
        <v/>
      </c>
      <c r="F70" s="16" t="str">
        <f>IF('[6]Video Analysis'!$I$674="","",'[6]Video Analysis'!$I$674)</f>
        <v/>
      </c>
      <c r="G70" s="16" t="str">
        <f>IF('[6]Video Analysis'!$J$674="","",'[6]Video Analysis'!$J$674)</f>
        <v/>
      </c>
      <c r="H70" s="16" t="str">
        <f>IF('[6]Video Analysis'!$K$674="","",'[6]Video Analysis'!$K$674)</f>
        <v/>
      </c>
      <c r="I70" s="16" t="str">
        <f>IF('[6]Video Analysis'!$L$674="","",'[6]Video Analysis'!$L$674)</f>
        <v/>
      </c>
      <c r="J70" s="16" t="str">
        <f>IF('[6]Video Analysis'!$M$674="","",'[6]Video Analysis'!$M$674)</f>
        <v/>
      </c>
      <c r="K70" s="16" t="str">
        <f>IF('[6]Video Analysis'!$N$674="","",'[6]Video Analysis'!$N$674)</f>
        <v/>
      </c>
      <c r="L70" s="16" t="str">
        <f>IF('[6]Video Analysis'!$O$674="","",'[6]Video Analysis'!$O$674)</f>
        <v/>
      </c>
      <c r="M70" s="17" t="str">
        <f t="shared" si="10"/>
        <v/>
      </c>
      <c r="N70" s="17" t="str">
        <f t="shared" si="10"/>
        <v/>
      </c>
      <c r="O70" s="17" t="str">
        <f t="shared" si="10"/>
        <v/>
      </c>
      <c r="P70" s="17"/>
      <c r="T70" s="23" t="str">
        <f t="shared" si="11"/>
        <v/>
      </c>
      <c r="U70" s="23" t="str">
        <f t="shared" si="11"/>
        <v/>
      </c>
      <c r="V70" s="24" t="str">
        <f t="shared" si="12"/>
        <v/>
      </c>
      <c r="W70" s="24" t="str">
        <f t="shared" si="12"/>
        <v/>
      </c>
      <c r="X70" s="24" t="str">
        <f t="shared" si="12"/>
        <v/>
      </c>
      <c r="Y70" s="24" t="str">
        <f t="shared" si="13"/>
        <v/>
      </c>
      <c r="Z70" s="24" t="str">
        <f t="shared" si="13"/>
        <v/>
      </c>
      <c r="AA70" s="24" t="str">
        <f t="shared" si="13"/>
        <v/>
      </c>
      <c r="AB70" s="17" t="str">
        <f t="shared" si="14"/>
        <v/>
      </c>
      <c r="AC70" s="17" t="str">
        <f t="shared" si="14"/>
        <v/>
      </c>
      <c r="AD70" s="17" t="str">
        <f t="shared" si="14"/>
        <v/>
      </c>
      <c r="AE70" s="25" t="str">
        <f t="shared" si="15"/>
        <v/>
      </c>
      <c r="AF70" s="25" t="str">
        <f t="shared" si="9"/>
        <v/>
      </c>
    </row>
    <row r="71" spans="1:32" x14ac:dyDescent="0.35">
      <c r="A71" s="14" t="str">
        <f>IF('[6]Video Analysis'!$B$684="","",'[6]Video Analysis'!$B$684)</f>
        <v/>
      </c>
      <c r="B71" s="15" t="str">
        <f>IF('[6]Video Analysis'!$Q$684="","",'[6]Video Analysis'!$Q$684)</f>
        <v/>
      </c>
      <c r="C71" s="15" t="str">
        <f>IF('[6]Video Analysis'!$P$684="","",'[6]Video Analysis'!$P$684)</f>
        <v/>
      </c>
      <c r="D71" s="16" t="str">
        <f>IF('[6]Video Analysis'!$G$684="","",'[6]Video Analysis'!$G$684)</f>
        <v/>
      </c>
      <c r="E71" s="16" t="str">
        <f>IF('[6]Video Analysis'!$H$684="","",'[6]Video Analysis'!$H$684)</f>
        <v/>
      </c>
      <c r="F71" s="16" t="str">
        <f>IF('[6]Video Analysis'!$I$684="","",'[6]Video Analysis'!$I$684)</f>
        <v/>
      </c>
      <c r="G71" s="16" t="str">
        <f>IF('[6]Video Analysis'!$J$684="","",'[6]Video Analysis'!$J$684)</f>
        <v/>
      </c>
      <c r="H71" s="16" t="str">
        <f>IF('[6]Video Analysis'!$K$684="","",'[6]Video Analysis'!$K$684)</f>
        <v/>
      </c>
      <c r="I71" s="16" t="str">
        <f>IF('[6]Video Analysis'!$L$684="","",'[6]Video Analysis'!$L$684)</f>
        <v/>
      </c>
      <c r="J71" s="16" t="str">
        <f>IF('[6]Video Analysis'!$M$684="","",'[6]Video Analysis'!$M$684)</f>
        <v/>
      </c>
      <c r="K71" s="16" t="str">
        <f>IF('[6]Video Analysis'!$N$684="","",'[6]Video Analysis'!$N$684)</f>
        <v/>
      </c>
      <c r="L71" s="16" t="str">
        <f>IF('[6]Video Analysis'!$O$684="","",'[6]Video Analysis'!$O$684)</f>
        <v/>
      </c>
      <c r="M71" s="17" t="str">
        <f t="shared" si="10"/>
        <v/>
      </c>
      <c r="N71" s="17" t="str">
        <f t="shared" si="10"/>
        <v/>
      </c>
      <c r="O71" s="17" t="str">
        <f t="shared" si="10"/>
        <v/>
      </c>
      <c r="P71" s="17"/>
      <c r="T71" s="23" t="str">
        <f t="shared" si="11"/>
        <v/>
      </c>
      <c r="U71" s="23" t="str">
        <f t="shared" si="11"/>
        <v/>
      </c>
      <c r="V71" s="24" t="str">
        <f t="shared" si="12"/>
        <v/>
      </c>
      <c r="W71" s="24" t="str">
        <f t="shared" si="12"/>
        <v/>
      </c>
      <c r="X71" s="24" t="str">
        <f t="shared" si="12"/>
        <v/>
      </c>
      <c r="Y71" s="24" t="str">
        <f t="shared" si="13"/>
        <v/>
      </c>
      <c r="Z71" s="24" t="str">
        <f t="shared" si="13"/>
        <v/>
      </c>
      <c r="AA71" s="24" t="str">
        <f t="shared" si="13"/>
        <v/>
      </c>
      <c r="AB71" s="17" t="str">
        <f t="shared" si="14"/>
        <v/>
      </c>
      <c r="AC71" s="17" t="str">
        <f t="shared" si="14"/>
        <v/>
      </c>
      <c r="AD71" s="17" t="str">
        <f t="shared" si="14"/>
        <v/>
      </c>
      <c r="AE71" s="25" t="str">
        <f t="shared" si="15"/>
        <v/>
      </c>
      <c r="AF71" s="25" t="str">
        <f t="shared" si="9"/>
        <v/>
      </c>
    </row>
    <row r="72" spans="1:32" x14ac:dyDescent="0.35">
      <c r="A72" s="14" t="str">
        <f>IF('[6]Video Analysis'!$B$694="","",'[6]Video Analysis'!$B$694)</f>
        <v/>
      </c>
      <c r="B72" s="15" t="str">
        <f>IF('[6]Video Analysis'!$Q$694="","",'[6]Video Analysis'!$Q$694)</f>
        <v/>
      </c>
      <c r="C72" s="15" t="str">
        <f>IF('[6]Video Analysis'!$P$694="","",'[6]Video Analysis'!$P$694)</f>
        <v/>
      </c>
      <c r="D72" s="16" t="str">
        <f>IF('[6]Video Analysis'!$G$694="","",'[6]Video Analysis'!$G$694)</f>
        <v/>
      </c>
      <c r="E72" s="16" t="str">
        <f>IF('[6]Video Analysis'!$H$694="","",'[6]Video Analysis'!$H$694)</f>
        <v/>
      </c>
      <c r="F72" s="16" t="str">
        <f>IF('[6]Video Analysis'!$I$694="","",'[6]Video Analysis'!$I$694)</f>
        <v/>
      </c>
      <c r="G72" s="16" t="str">
        <f>IF('[6]Video Analysis'!$J$694="","",'[6]Video Analysis'!$J$694)</f>
        <v/>
      </c>
      <c r="H72" s="16" t="str">
        <f>IF('[6]Video Analysis'!$K$694="","",'[6]Video Analysis'!$K$694)</f>
        <v/>
      </c>
      <c r="I72" s="16" t="str">
        <f>IF('[6]Video Analysis'!$L$694="","",'[6]Video Analysis'!$L$694)</f>
        <v/>
      </c>
      <c r="J72" s="16" t="str">
        <f>IF('[6]Video Analysis'!$M$694="","",'[6]Video Analysis'!$M$694)</f>
        <v/>
      </c>
      <c r="K72" s="16" t="str">
        <f>IF('[6]Video Analysis'!$N$694="","",'[6]Video Analysis'!$N$694)</f>
        <v/>
      </c>
      <c r="L72" s="16" t="str">
        <f>IF('[6]Video Analysis'!$O$694="","",'[6]Video Analysis'!$O$694)</f>
        <v/>
      </c>
      <c r="M72" s="17" t="str">
        <f t="shared" si="10"/>
        <v/>
      </c>
      <c r="N72" s="17" t="str">
        <f t="shared" si="10"/>
        <v/>
      </c>
      <c r="O72" s="17" t="str">
        <f t="shared" si="10"/>
        <v/>
      </c>
      <c r="P72" s="17"/>
      <c r="T72" s="23" t="str">
        <f t="shared" si="11"/>
        <v/>
      </c>
      <c r="U72" s="23" t="str">
        <f t="shared" si="11"/>
        <v/>
      </c>
      <c r="V72" s="24" t="str">
        <f t="shared" si="12"/>
        <v/>
      </c>
      <c r="W72" s="24" t="str">
        <f t="shared" si="12"/>
        <v/>
      </c>
      <c r="X72" s="24" t="str">
        <f t="shared" si="12"/>
        <v/>
      </c>
      <c r="Y72" s="24" t="str">
        <f t="shared" si="13"/>
        <v/>
      </c>
      <c r="Z72" s="24" t="str">
        <f t="shared" si="13"/>
        <v/>
      </c>
      <c r="AA72" s="24" t="str">
        <f t="shared" si="13"/>
        <v/>
      </c>
      <c r="AB72" s="17" t="str">
        <f t="shared" si="14"/>
        <v/>
      </c>
      <c r="AC72" s="17" t="str">
        <f t="shared" si="14"/>
        <v/>
      </c>
      <c r="AD72" s="17" t="str">
        <f t="shared" si="14"/>
        <v/>
      </c>
      <c r="AE72" s="25" t="str">
        <f t="shared" si="15"/>
        <v/>
      </c>
      <c r="AF72" s="25" t="str">
        <f t="shared" si="9"/>
        <v/>
      </c>
    </row>
    <row r="73" spans="1:32" x14ac:dyDescent="0.35">
      <c r="A73" s="26"/>
      <c r="B73" s="7"/>
      <c r="C73" s="7"/>
      <c r="D73" s="3"/>
      <c r="E73" s="3"/>
      <c r="F73" s="3"/>
      <c r="G73" s="3"/>
      <c r="H73" s="3"/>
      <c r="I73" s="3"/>
      <c r="J73" s="3"/>
      <c r="K73" s="3"/>
      <c r="L73" s="3"/>
      <c r="T73" s="27"/>
      <c r="U73" s="27"/>
      <c r="V73" s="8"/>
      <c r="W73" s="8"/>
      <c r="X73" s="8"/>
      <c r="Y73" s="8"/>
      <c r="Z73" s="8"/>
      <c r="AA73" s="8"/>
    </row>
    <row r="74" spans="1:32" x14ac:dyDescent="0.35">
      <c r="A74" s="26"/>
      <c r="B74" s="7"/>
      <c r="C74" s="7"/>
      <c r="D74" s="3"/>
      <c r="E74" s="3"/>
      <c r="F74" s="3"/>
      <c r="G74" s="3"/>
      <c r="H74" s="3"/>
      <c r="I74" s="3"/>
      <c r="J74" s="3"/>
      <c r="K74" s="3"/>
      <c r="L74" s="3"/>
      <c r="T74" s="27"/>
      <c r="U74" s="27"/>
      <c r="V74" s="8"/>
      <c r="W74" s="8"/>
      <c r="X74" s="8"/>
      <c r="Y74" s="8"/>
      <c r="Z74" s="8"/>
      <c r="AA74" s="8"/>
    </row>
    <row r="75" spans="1:32" x14ac:dyDescent="0.35">
      <c r="A75" s="26"/>
      <c r="B75" s="7"/>
      <c r="C75" s="7"/>
      <c r="D75" s="3"/>
      <c r="E75" s="3"/>
      <c r="F75" s="3"/>
      <c r="G75" s="3"/>
      <c r="H75" s="3"/>
      <c r="I75" s="3"/>
      <c r="J75" s="3"/>
      <c r="K75" s="3"/>
      <c r="L75" s="3"/>
      <c r="T75" s="27"/>
      <c r="U75" s="27"/>
      <c r="V75" s="8"/>
      <c r="W75" s="8"/>
      <c r="X75" s="8"/>
      <c r="Y75" s="8"/>
      <c r="Z75" s="8"/>
      <c r="AA75" s="8"/>
    </row>
    <row r="76" spans="1:32" x14ac:dyDescent="0.35">
      <c r="A76" s="26"/>
      <c r="B76" s="7"/>
      <c r="C76" s="7"/>
      <c r="D76" s="3"/>
      <c r="E76" s="3"/>
      <c r="F76" s="3"/>
      <c r="G76" s="3"/>
      <c r="H76" s="3"/>
      <c r="I76" s="3"/>
      <c r="J76" s="3"/>
      <c r="K76" s="3"/>
      <c r="L76" s="3"/>
      <c r="T76" s="27"/>
      <c r="U76" s="27"/>
      <c r="V76" s="8"/>
      <c r="W76" s="8"/>
      <c r="X76" s="8"/>
      <c r="Y76" s="8"/>
      <c r="Z76" s="8"/>
      <c r="AA76" s="8"/>
    </row>
    <row r="77" spans="1:32" x14ac:dyDescent="0.35">
      <c r="A77" s="26"/>
      <c r="B77" s="7"/>
      <c r="C77" s="7"/>
      <c r="D77" s="3"/>
      <c r="E77" s="3"/>
      <c r="F77" s="3"/>
      <c r="G77" s="3"/>
      <c r="H77" s="3"/>
      <c r="I77" s="3"/>
      <c r="J77" s="3"/>
      <c r="K77" s="3"/>
      <c r="L77" s="3"/>
      <c r="T77" s="27"/>
      <c r="U77" s="27"/>
      <c r="V77" s="8"/>
      <c r="W77" s="8"/>
      <c r="X77" s="8"/>
      <c r="Y77" s="8"/>
      <c r="Z77" s="8"/>
      <c r="AA77" s="8"/>
    </row>
    <row r="78" spans="1:32" x14ac:dyDescent="0.35">
      <c r="A78" s="26"/>
      <c r="B78" s="7"/>
      <c r="C78" s="7"/>
      <c r="D78" s="3"/>
      <c r="E78" s="3"/>
      <c r="F78" s="3"/>
      <c r="G78" s="3"/>
      <c r="H78" s="3"/>
      <c r="I78" s="3"/>
      <c r="J78" s="3"/>
      <c r="K78" s="3"/>
      <c r="L78" s="3"/>
      <c r="T78" s="27"/>
      <c r="U78" s="27"/>
      <c r="V78" s="8"/>
      <c r="W78" s="8"/>
      <c r="X78" s="8"/>
      <c r="Y78" s="8"/>
      <c r="Z78" s="8"/>
      <c r="AA78" s="8"/>
    </row>
    <row r="79" spans="1:32" x14ac:dyDescent="0.35">
      <c r="A79" s="26"/>
      <c r="B79" s="7"/>
      <c r="C79" s="7"/>
      <c r="D79" s="3"/>
      <c r="E79" s="3"/>
      <c r="F79" s="3"/>
      <c r="G79" s="3"/>
      <c r="H79" s="3"/>
      <c r="I79" s="3"/>
      <c r="J79" s="3"/>
      <c r="K79" s="3"/>
      <c r="L79" s="3"/>
      <c r="T79" s="27"/>
      <c r="U79" s="27"/>
      <c r="V79" s="8"/>
      <c r="W79" s="8"/>
      <c r="X79" s="8"/>
      <c r="Y79" s="8"/>
      <c r="Z79" s="8"/>
      <c r="AA79" s="8"/>
    </row>
    <row r="80" spans="1:32" x14ac:dyDescent="0.35">
      <c r="A80" s="26"/>
      <c r="B80" s="7"/>
      <c r="C80" s="7"/>
      <c r="D80" s="3"/>
      <c r="E80" s="3"/>
      <c r="F80" s="3"/>
      <c r="G80" s="3"/>
      <c r="H80" s="3"/>
      <c r="I80" s="3"/>
      <c r="J80" s="3"/>
      <c r="K80" s="3"/>
      <c r="L80" s="3"/>
      <c r="T80" s="27"/>
      <c r="U80" s="27"/>
      <c r="V80" s="8"/>
      <c r="W80" s="8"/>
      <c r="X80" s="8"/>
      <c r="Y80" s="8"/>
      <c r="Z80" s="8"/>
      <c r="AA80" s="8"/>
    </row>
    <row r="81" spans="1:27" x14ac:dyDescent="0.35">
      <c r="A81" s="26"/>
      <c r="B81" s="7"/>
      <c r="C81" s="7"/>
      <c r="D81" s="3"/>
      <c r="E81" s="3"/>
      <c r="F81" s="3"/>
      <c r="G81" s="3"/>
      <c r="H81" s="3"/>
      <c r="I81" s="3"/>
      <c r="J81" s="3"/>
      <c r="K81" s="3"/>
      <c r="L81" s="3"/>
      <c r="T81" s="27"/>
      <c r="U81" s="27"/>
      <c r="V81" s="8"/>
      <c r="W81" s="8"/>
      <c r="X81" s="8"/>
      <c r="Y81" s="8"/>
      <c r="Z81" s="8"/>
      <c r="AA81" s="8"/>
    </row>
    <row r="82" spans="1:27" x14ac:dyDescent="0.35">
      <c r="A82" s="26"/>
      <c r="B82" s="7"/>
      <c r="C82" s="7"/>
      <c r="D82" s="3"/>
      <c r="E82" s="3"/>
      <c r="F82" s="3"/>
      <c r="G82" s="3"/>
      <c r="H82" s="3"/>
      <c r="I82" s="3"/>
      <c r="J82" s="3"/>
      <c r="K82" s="3"/>
      <c r="L82" s="3"/>
      <c r="T82" s="27"/>
      <c r="U82" s="27"/>
      <c r="V82" s="8"/>
      <c r="W82" s="8"/>
      <c r="X82" s="8"/>
      <c r="Y82" s="8"/>
      <c r="Z82" s="8"/>
      <c r="AA82" s="8"/>
    </row>
    <row r="83" spans="1:27" x14ac:dyDescent="0.35">
      <c r="A83" s="26"/>
      <c r="B83" s="7"/>
      <c r="C83" s="7"/>
      <c r="D83" s="3"/>
      <c r="E83" s="3"/>
      <c r="F83" s="3"/>
      <c r="G83" s="3"/>
      <c r="H83" s="3"/>
      <c r="I83" s="3"/>
      <c r="J83" s="3"/>
      <c r="K83" s="3"/>
      <c r="L83" s="3"/>
      <c r="T83" s="27"/>
      <c r="U83" s="27"/>
      <c r="V83" s="8"/>
      <c r="W83" s="8"/>
      <c r="X83" s="8"/>
      <c r="Y83" s="8"/>
      <c r="Z83" s="8"/>
      <c r="AA83" s="8"/>
    </row>
    <row r="84" spans="1:27" x14ac:dyDescent="0.35">
      <c r="A84" s="26"/>
      <c r="B84" s="7"/>
      <c r="C84" s="7"/>
      <c r="D84" s="3"/>
      <c r="E84" s="3"/>
      <c r="F84" s="3"/>
      <c r="G84" s="3"/>
      <c r="H84" s="3"/>
      <c r="I84" s="3"/>
      <c r="J84" s="3"/>
      <c r="K84" s="3"/>
      <c r="L84" s="3"/>
      <c r="T84" s="27"/>
      <c r="U84" s="27"/>
      <c r="V84" s="8"/>
      <c r="W84" s="8"/>
      <c r="X84" s="8"/>
      <c r="Y84" s="8"/>
      <c r="Z84" s="8"/>
      <c r="AA84" s="8"/>
    </row>
    <row r="85" spans="1:27" x14ac:dyDescent="0.35">
      <c r="A85" s="26"/>
      <c r="B85" s="7"/>
      <c r="C85" s="7"/>
      <c r="D85" s="3"/>
      <c r="E85" s="3"/>
      <c r="F85" s="3"/>
      <c r="G85" s="3"/>
      <c r="H85" s="3"/>
      <c r="I85" s="3"/>
      <c r="J85" s="3"/>
      <c r="K85" s="3"/>
      <c r="L85" s="3"/>
      <c r="T85" s="27"/>
      <c r="U85" s="27"/>
      <c r="V85" s="8"/>
      <c r="W85" s="8"/>
      <c r="X85" s="8"/>
      <c r="Y85" s="8"/>
      <c r="Z85" s="8"/>
      <c r="AA85" s="8"/>
    </row>
    <row r="86" spans="1:27" x14ac:dyDescent="0.35">
      <c r="A86" s="26"/>
      <c r="B86" s="7"/>
      <c r="C86" s="7"/>
      <c r="D86" s="3"/>
      <c r="E86" s="3"/>
      <c r="F86" s="3"/>
      <c r="G86" s="3"/>
      <c r="H86" s="3"/>
      <c r="I86" s="3"/>
      <c r="J86" s="3"/>
      <c r="K86" s="3"/>
      <c r="L86" s="3"/>
      <c r="T86" s="27"/>
      <c r="U86" s="27"/>
      <c r="V86" s="8"/>
      <c r="W86" s="8"/>
      <c r="X86" s="8"/>
      <c r="Y86" s="8"/>
      <c r="Z86" s="8"/>
      <c r="AA86" s="8"/>
    </row>
    <row r="87" spans="1:27" x14ac:dyDescent="0.35">
      <c r="A87" s="26"/>
      <c r="B87" s="7"/>
      <c r="C87" s="7"/>
      <c r="D87" s="3"/>
      <c r="E87" s="3"/>
      <c r="F87" s="3"/>
      <c r="G87" s="3"/>
      <c r="H87" s="3"/>
      <c r="I87" s="3"/>
      <c r="J87" s="3"/>
      <c r="K87" s="3"/>
      <c r="L87" s="3"/>
      <c r="T87" s="27"/>
      <c r="U87" s="27"/>
      <c r="V87" s="8"/>
      <c r="W87" s="8"/>
      <c r="X87" s="8"/>
      <c r="Y87" s="8"/>
      <c r="Z87" s="8"/>
      <c r="AA87" s="8"/>
    </row>
    <row r="88" spans="1:27" x14ac:dyDescent="0.35">
      <c r="A88" s="26"/>
      <c r="B88" s="7"/>
      <c r="C88" s="7"/>
      <c r="D88" s="3"/>
      <c r="E88" s="3"/>
      <c r="F88" s="3"/>
      <c r="G88" s="3"/>
      <c r="H88" s="3"/>
      <c r="I88" s="3"/>
      <c r="J88" s="3"/>
      <c r="K88" s="3"/>
      <c r="L88" s="3"/>
      <c r="T88" s="27"/>
      <c r="U88" s="27"/>
      <c r="V88" s="8"/>
      <c r="W88" s="8"/>
      <c r="X88" s="8"/>
      <c r="Y88" s="8"/>
      <c r="Z88" s="8"/>
      <c r="AA88" s="8"/>
    </row>
    <row r="89" spans="1:27" x14ac:dyDescent="0.35">
      <c r="A89" s="26"/>
      <c r="B89" s="7"/>
      <c r="C89" s="7"/>
      <c r="D89" s="3"/>
      <c r="E89" s="3"/>
      <c r="F89" s="3"/>
      <c r="G89" s="3"/>
      <c r="H89" s="3"/>
      <c r="I89" s="3"/>
      <c r="J89" s="3"/>
      <c r="K89" s="3"/>
      <c r="L89" s="3"/>
      <c r="T89" s="27"/>
      <c r="U89" s="27"/>
      <c r="V89" s="8"/>
      <c r="W89" s="8"/>
      <c r="X89" s="8"/>
      <c r="Y89" s="8"/>
      <c r="Z89" s="8"/>
      <c r="AA89" s="8"/>
    </row>
    <row r="90" spans="1:27" x14ac:dyDescent="0.35">
      <c r="A90" s="26"/>
      <c r="B90" s="7"/>
      <c r="C90" s="7"/>
      <c r="D90" s="3"/>
      <c r="E90" s="3"/>
      <c r="F90" s="3"/>
      <c r="G90" s="3"/>
      <c r="H90" s="3"/>
      <c r="I90" s="3"/>
      <c r="J90" s="3"/>
      <c r="K90" s="3"/>
      <c r="L90" s="3"/>
      <c r="T90" s="27"/>
      <c r="U90" s="27"/>
      <c r="V90" s="8"/>
      <c r="W90" s="8"/>
      <c r="X90" s="8"/>
      <c r="Y90" s="8"/>
      <c r="Z90" s="8"/>
      <c r="AA90" s="8"/>
    </row>
    <row r="91" spans="1:27" x14ac:dyDescent="0.35">
      <c r="A91" s="26"/>
      <c r="B91" s="7"/>
      <c r="C91" s="7"/>
      <c r="D91" s="3"/>
      <c r="E91" s="3"/>
      <c r="F91" s="3"/>
      <c r="G91" s="3"/>
      <c r="H91" s="3"/>
      <c r="I91" s="3"/>
      <c r="J91" s="3"/>
      <c r="K91" s="3"/>
      <c r="L91" s="3"/>
      <c r="T91" s="27"/>
      <c r="U91" s="27"/>
      <c r="V91" s="8"/>
      <c r="W91" s="8"/>
      <c r="X91" s="8"/>
      <c r="Y91" s="8"/>
      <c r="Z91" s="8"/>
      <c r="AA91" s="8"/>
    </row>
    <row r="92" spans="1:27" x14ac:dyDescent="0.35">
      <c r="A92" s="26"/>
      <c r="B92" s="7"/>
      <c r="C92" s="7"/>
      <c r="D92" s="3"/>
      <c r="E92" s="3"/>
      <c r="F92" s="3"/>
      <c r="G92" s="3"/>
      <c r="H92" s="3"/>
      <c r="I92" s="3"/>
      <c r="J92" s="3"/>
      <c r="K92" s="3"/>
      <c r="L92" s="3"/>
      <c r="T92" s="27"/>
      <c r="U92" s="27"/>
      <c r="V92" s="8"/>
      <c r="W92" s="8"/>
      <c r="X92" s="8"/>
      <c r="Y92" s="8"/>
      <c r="Z92" s="8"/>
      <c r="AA92" s="8"/>
    </row>
    <row r="93" spans="1:27" x14ac:dyDescent="0.35">
      <c r="A93" s="26"/>
      <c r="B93" s="7"/>
      <c r="C93" s="7"/>
      <c r="D93" s="3"/>
      <c r="E93" s="3"/>
      <c r="F93" s="3"/>
      <c r="G93" s="3"/>
      <c r="H93" s="3"/>
      <c r="I93" s="3"/>
      <c r="J93" s="3"/>
      <c r="K93" s="3"/>
      <c r="L93" s="3"/>
      <c r="T93" s="27"/>
      <c r="U93" s="27"/>
      <c r="V93" s="8"/>
      <c r="W93" s="8"/>
      <c r="X93" s="8"/>
      <c r="Y93" s="8"/>
      <c r="Z93" s="8"/>
      <c r="AA93" s="8"/>
    </row>
    <row r="94" spans="1:27" x14ac:dyDescent="0.35">
      <c r="A94" s="26"/>
      <c r="B94" s="7"/>
      <c r="C94" s="7"/>
      <c r="D94" s="3"/>
      <c r="E94" s="3"/>
      <c r="F94" s="3"/>
      <c r="G94" s="3"/>
      <c r="H94" s="3"/>
      <c r="I94" s="3"/>
      <c r="J94" s="3"/>
      <c r="K94" s="3"/>
      <c r="L94" s="3"/>
      <c r="T94" s="27"/>
      <c r="U94" s="27"/>
      <c r="V94" s="8"/>
      <c r="W94" s="8"/>
      <c r="X94" s="8"/>
      <c r="Y94" s="8"/>
      <c r="Z94" s="8"/>
      <c r="AA94" s="8"/>
    </row>
    <row r="95" spans="1:27" x14ac:dyDescent="0.35">
      <c r="A95" s="26"/>
      <c r="B95" s="7"/>
      <c r="C95" s="7"/>
      <c r="D95" s="3"/>
      <c r="E95" s="3"/>
      <c r="F95" s="3"/>
      <c r="G95" s="3"/>
      <c r="H95" s="3"/>
      <c r="I95" s="3"/>
      <c r="J95" s="3"/>
      <c r="K95" s="3"/>
      <c r="L95" s="3"/>
      <c r="T95" s="27"/>
      <c r="U95" s="27"/>
      <c r="V95" s="8"/>
      <c r="W95" s="8"/>
      <c r="X95" s="8"/>
      <c r="Y95" s="8"/>
      <c r="Z95" s="8"/>
      <c r="AA95" s="8"/>
    </row>
    <row r="96" spans="1:27" x14ac:dyDescent="0.35">
      <c r="A96" s="26"/>
      <c r="B96" s="7"/>
      <c r="C96" s="7"/>
      <c r="D96" s="3"/>
      <c r="E96" s="3"/>
      <c r="F96" s="3"/>
      <c r="G96" s="3"/>
      <c r="H96" s="3"/>
      <c r="I96" s="3"/>
      <c r="J96" s="3"/>
      <c r="K96" s="3"/>
      <c r="L96" s="3"/>
      <c r="T96" s="27"/>
      <c r="U96" s="27"/>
      <c r="V96" s="8"/>
      <c r="W96" s="8"/>
      <c r="X96" s="8"/>
      <c r="Y96" s="8"/>
      <c r="Z96" s="8"/>
      <c r="AA96" s="8"/>
    </row>
    <row r="97" spans="1:27" x14ac:dyDescent="0.35">
      <c r="A97" s="26"/>
      <c r="B97" s="7"/>
      <c r="C97" s="7"/>
      <c r="D97" s="3"/>
      <c r="E97" s="3"/>
      <c r="F97" s="3"/>
      <c r="G97" s="3"/>
      <c r="H97" s="3"/>
      <c r="I97" s="3"/>
      <c r="J97" s="3"/>
      <c r="K97" s="3"/>
      <c r="L97" s="3"/>
      <c r="T97" s="27"/>
      <c r="U97" s="27"/>
      <c r="V97" s="8"/>
      <c r="W97" s="8"/>
      <c r="X97" s="8"/>
      <c r="Y97" s="8"/>
      <c r="Z97" s="8"/>
      <c r="AA97" s="8"/>
    </row>
    <row r="98" spans="1:27" x14ac:dyDescent="0.35">
      <c r="A98" s="26"/>
      <c r="B98" s="7"/>
      <c r="C98" s="7"/>
      <c r="D98" s="3"/>
      <c r="E98" s="3"/>
      <c r="F98" s="3"/>
      <c r="G98" s="3"/>
      <c r="H98" s="3"/>
      <c r="I98" s="3"/>
      <c r="J98" s="3"/>
      <c r="K98" s="3"/>
      <c r="L98" s="3"/>
      <c r="T98" s="27"/>
      <c r="U98" s="27"/>
      <c r="V98" s="8"/>
      <c r="W98" s="8"/>
      <c r="X98" s="8"/>
      <c r="Y98" s="8"/>
      <c r="Z98" s="8"/>
      <c r="AA98" s="8"/>
    </row>
    <row r="99" spans="1:27" x14ac:dyDescent="0.35">
      <c r="A99" s="26"/>
      <c r="B99" s="7"/>
      <c r="C99" s="7"/>
      <c r="D99" s="3"/>
      <c r="E99" s="3"/>
      <c r="F99" s="3"/>
      <c r="G99" s="3"/>
      <c r="H99" s="3"/>
      <c r="I99" s="3"/>
      <c r="J99" s="3"/>
      <c r="K99" s="3"/>
      <c r="L99" s="3"/>
      <c r="T99" s="27"/>
      <c r="U99" s="27"/>
      <c r="V99" s="8"/>
      <c r="W99" s="8"/>
      <c r="X99" s="8"/>
      <c r="Y99" s="8"/>
      <c r="Z99" s="8"/>
      <c r="AA99" s="8"/>
    </row>
    <row r="100" spans="1:27" x14ac:dyDescent="0.35">
      <c r="A100" s="26"/>
      <c r="B100" s="7"/>
      <c r="C100" s="7"/>
      <c r="D100" s="3"/>
      <c r="E100" s="3"/>
      <c r="F100" s="3"/>
      <c r="G100" s="3"/>
      <c r="H100" s="3"/>
      <c r="I100" s="3"/>
      <c r="J100" s="3"/>
      <c r="K100" s="3"/>
      <c r="L100" s="3"/>
      <c r="T100" s="27"/>
      <c r="U100" s="27"/>
      <c r="V100" s="8"/>
      <c r="W100" s="8"/>
      <c r="X100" s="8"/>
      <c r="Y100" s="8"/>
      <c r="Z100" s="8"/>
      <c r="AA100" s="8"/>
    </row>
    <row r="101" spans="1:27" x14ac:dyDescent="0.35">
      <c r="A101" s="26"/>
      <c r="B101" s="7"/>
      <c r="C101" s="7"/>
      <c r="D101" s="3"/>
      <c r="E101" s="3"/>
      <c r="F101" s="3"/>
      <c r="G101" s="3"/>
      <c r="H101" s="3"/>
      <c r="I101" s="3"/>
      <c r="J101" s="3"/>
      <c r="K101" s="3"/>
      <c r="L101" s="3"/>
      <c r="T101" s="27"/>
      <c r="U101" s="27"/>
      <c r="V101" s="8"/>
      <c r="W101" s="8"/>
      <c r="X101" s="8"/>
      <c r="Y101" s="8"/>
      <c r="Z101" s="8"/>
      <c r="AA101" s="8"/>
    </row>
    <row r="102" spans="1:27" x14ac:dyDescent="0.35">
      <c r="A102" s="26"/>
      <c r="B102" s="7"/>
      <c r="C102" s="7"/>
      <c r="D102" s="3"/>
      <c r="E102" s="3"/>
      <c r="F102" s="3"/>
      <c r="G102" s="3"/>
      <c r="H102" s="3"/>
      <c r="I102" s="3"/>
      <c r="J102" s="3"/>
      <c r="K102" s="3"/>
      <c r="L102" s="3"/>
      <c r="T102" s="27"/>
      <c r="U102" s="27"/>
      <c r="V102" s="8"/>
      <c r="W102" s="8"/>
      <c r="X102" s="8"/>
      <c r="Y102" s="8"/>
      <c r="Z102" s="8"/>
      <c r="AA102" s="8"/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650DC7-FE38-420C-91D1-B574D1DDE5E6}">
  <dimension ref="A1:AF102"/>
  <sheetViews>
    <sheetView workbookViewId="0">
      <selection sqref="A1:XFD1"/>
    </sheetView>
  </sheetViews>
  <sheetFormatPr defaultColWidth="9.1796875" defaultRowHeight="14.5" x14ac:dyDescent="0.35"/>
  <cols>
    <col min="1" max="1" width="24.81640625" style="1" customWidth="1"/>
    <col min="2" max="3" width="15.453125" style="27" customWidth="1"/>
    <col min="4" max="12" width="9.1796875" style="8"/>
    <col min="13" max="16" width="11.1796875" style="1" customWidth="1"/>
    <col min="17" max="18" width="9.1796875" style="1"/>
    <col min="19" max="19" width="16" style="1" bestFit="1" customWidth="1"/>
    <col min="20" max="30" width="8.453125" style="1" customWidth="1"/>
    <col min="31" max="31" width="20.26953125" style="5" customWidth="1"/>
    <col min="32" max="32" width="19.54296875" style="5" customWidth="1"/>
    <col min="33" max="16384" width="9.1796875" style="1"/>
  </cols>
  <sheetData>
    <row r="1" spans="1:32" x14ac:dyDescent="0.35">
      <c r="A1" s="1" t="str">
        <f>'[7]Video Analysis'!$A$1</f>
        <v>HNC_HUB_01_2022_08_02</v>
      </c>
      <c r="B1" s="2"/>
      <c r="C1" s="2"/>
      <c r="D1" s="3" t="str">
        <f>IF('[7]Video Analysis'!$G$2="","",'[7]Video Analysis'!$G$2)</f>
        <v>Utter</v>
      </c>
      <c r="E1" s="3" t="str">
        <f>IF('[7]Video Analysis'!$H$2="","",'[7]Video Analysis'!$H$2)</f>
        <v>Utter</v>
      </c>
      <c r="F1" s="3" t="str">
        <f>IF('[7]Video Analysis'!$I$2="","",'[7]Video Analysis'!$I$2)</f>
        <v>Utter</v>
      </c>
      <c r="G1" s="3" t="str">
        <f>IF('[7]Video Analysis'!$J$2="","",'[7]Video Analysis'!$J$2)</f>
        <v>Utter</v>
      </c>
      <c r="H1" s="3" t="str">
        <f>IF('[7]Video Analysis'!$K$2="","",'[7]Video Analysis'!$K$2)</f>
        <v>Utter</v>
      </c>
      <c r="I1" s="3" t="str">
        <f>IF('[7]Video Analysis'!$L$2="","",'[7]Video Analysis'!$L$2)</f>
        <v>Utter</v>
      </c>
      <c r="J1" s="3" t="str">
        <f>IF('[7]Video Analysis'!$M$2="","",'[7]Video Analysis'!$M$2)</f>
        <v>Utter</v>
      </c>
      <c r="K1" s="3" t="str">
        <f>IF('[7]Video Analysis'!$N$2="","",'[7]Video Analysis'!$N$2)</f>
        <v>Utter</v>
      </c>
      <c r="L1" s="3" t="str">
        <f>IF('[7]Video Analysis'!$O$2="","",'[7]Video Analysis'!$O$2)</f>
        <v>Utter</v>
      </c>
      <c r="M1" s="1" t="s">
        <v>0</v>
      </c>
      <c r="N1" s="1" t="s">
        <v>0</v>
      </c>
      <c r="O1" s="1" t="s">
        <v>0</v>
      </c>
      <c r="P1" s="4">
        <v>5</v>
      </c>
      <c r="Q1" s="5" t="s">
        <v>1</v>
      </c>
      <c r="S1" s="6" t="s">
        <v>2</v>
      </c>
    </row>
    <row r="2" spans="1:32" ht="26" x14ac:dyDescent="0.35">
      <c r="A2" s="1" t="s">
        <v>3</v>
      </c>
      <c r="B2" s="7" t="s">
        <v>4</v>
      </c>
      <c r="C2" s="7" t="s">
        <v>5</v>
      </c>
      <c r="D2" s="3" t="str">
        <f>IF('[7]Video Analysis'!$G$3="","",'[7]Video Analysis'!$G$3)</f>
        <v>eelgrass</v>
      </c>
      <c r="E2" s="3" t="str">
        <f>IF('[7]Video Analysis'!$H$3="","",'[7]Video Analysis'!$H$3)</f>
        <v>macroalgae</v>
      </c>
      <c r="F2" s="3" t="str">
        <f>IF('[7]Video Analysis'!$I$3="","",'[7]Video Analysis'!$I$3)</f>
        <v>bare</v>
      </c>
      <c r="G2" s="3" t="str">
        <f>IF('[7]Video Analysis'!$J$3="","",'[7]Video Analysis'!$J$3)</f>
        <v>eelgrass</v>
      </c>
      <c r="H2" s="3" t="str">
        <f>IF('[7]Video Analysis'!$K$3="","",'[7]Video Analysis'!$K$3)</f>
        <v>macroalgae</v>
      </c>
      <c r="I2" s="3" t="str">
        <f>IF('[7]Video Analysis'!$L$3="","",'[7]Video Analysis'!$L$3)</f>
        <v>bare</v>
      </c>
      <c r="J2" s="3" t="str">
        <f>IF('[7]Video Analysis'!$M$3="","",'[7]Video Analysis'!$M$3)</f>
        <v>eelgrass</v>
      </c>
      <c r="K2" s="3" t="str">
        <f>IF('[7]Video Analysis'!$N$3="","",'[7]Video Analysis'!$N$3)</f>
        <v>macroalgae</v>
      </c>
      <c r="L2" s="3" t="str">
        <f>IF('[7]Video Analysis'!$O$3="","",'[7]Video Analysis'!$O$3)</f>
        <v>bare</v>
      </c>
      <c r="M2" s="8" t="str">
        <f>J2</f>
        <v>eelgrass</v>
      </c>
      <c r="N2" s="8" t="str">
        <f>K2</f>
        <v>macroalgae</v>
      </c>
      <c r="O2" s="8" t="str">
        <f>L2</f>
        <v>bare</v>
      </c>
      <c r="P2" s="9" t="s">
        <v>6</v>
      </c>
      <c r="S2" s="10" t="str">
        <f>A1</f>
        <v>HNC_HUB_01_2022_08_02</v>
      </c>
      <c r="T2" s="11" t="s">
        <v>7</v>
      </c>
      <c r="U2" s="11" t="s">
        <v>8</v>
      </c>
      <c r="V2" s="12" t="s">
        <v>9</v>
      </c>
      <c r="W2" s="12" t="s">
        <v>10</v>
      </c>
      <c r="X2" s="12" t="s">
        <v>11</v>
      </c>
      <c r="Y2" s="12" t="s">
        <v>12</v>
      </c>
      <c r="Z2" s="12" t="s">
        <v>13</v>
      </c>
      <c r="AA2" s="12" t="s">
        <v>14</v>
      </c>
      <c r="AB2" s="12" t="s">
        <v>15</v>
      </c>
      <c r="AC2" s="12" t="s">
        <v>16</v>
      </c>
      <c r="AD2" s="12" t="s">
        <v>17</v>
      </c>
      <c r="AE2" s="13" t="s">
        <v>18</v>
      </c>
      <c r="AF2" s="13" t="s">
        <v>6</v>
      </c>
    </row>
    <row r="3" spans="1:32" x14ac:dyDescent="0.35">
      <c r="A3" s="14" t="str">
        <f>IF('[7]Video Analysis'!$B$4="","",'[7]Video Analysis'!$B$4)</f>
        <v/>
      </c>
      <c r="B3" s="15">
        <f>IF('[7]Video Analysis'!$Q$4="","",'[7]Video Analysis'!$Q$4)</f>
        <v>-73.429992729797959</v>
      </c>
      <c r="C3" s="15">
        <f>IF('[7]Video Analysis'!$P$4="","",'[7]Video Analysis'!$P$4)</f>
        <v>40.909274686127901</v>
      </c>
      <c r="D3" s="16">
        <f>IF('[7]Video Analysis'!$G$4="","",'[7]Video Analysis'!$G$4)</f>
        <v>0</v>
      </c>
      <c r="E3" s="16">
        <f>IF('[7]Video Analysis'!$H$4="","",'[7]Video Analysis'!$H$4)</f>
        <v>0</v>
      </c>
      <c r="F3" s="16">
        <f>IF('[7]Video Analysis'!$I$4="","",'[7]Video Analysis'!$I$4)</f>
        <v>100</v>
      </c>
      <c r="G3" s="16">
        <f>IF('[7]Video Analysis'!$J$4="","",'[7]Video Analysis'!$J$4)</f>
        <v>0</v>
      </c>
      <c r="H3" s="16">
        <f>IF('[7]Video Analysis'!$K$4="","",'[7]Video Analysis'!$K$4)</f>
        <v>0</v>
      </c>
      <c r="I3" s="16">
        <f>IF('[7]Video Analysis'!$L$4="","",'[7]Video Analysis'!$L$4)</f>
        <v>100</v>
      </c>
      <c r="J3" s="16">
        <f>IF('[7]Video Analysis'!$M$4="","",'[7]Video Analysis'!$M$4)</f>
        <v>0</v>
      </c>
      <c r="K3" s="16">
        <f>IF('[7]Video Analysis'!$N$4="","",'[7]Video Analysis'!$N$4)</f>
        <v>0</v>
      </c>
      <c r="L3" s="16">
        <f>IF('[7]Video Analysis'!$O$4="","",'[7]Video Analysis'!$O$4)</f>
        <v>100</v>
      </c>
      <c r="M3" s="17" t="str">
        <f>IF(D3="","",IF((MAX(D3,G3,J3)-MIN(D3,G3,J3))&gt;$P$1,"CHECK",""))</f>
        <v/>
      </c>
      <c r="N3" s="17" t="str">
        <f>IF(E3="","",IF((MAX(E3,H3,K3)-MIN(E3,H3,K3))&gt;$P$1,"CHECK",""))</f>
        <v/>
      </c>
      <c r="O3" s="17" t="str">
        <f>IF(F3="","",IF((MAX(F3,I3,L3)-MIN(F3,I3,L3))&gt;$P$1,"CHECK",""))</f>
        <v/>
      </c>
      <c r="P3" s="18"/>
      <c r="T3" s="19">
        <f>IF(B3="","",B3)</f>
        <v>-73.429992729797959</v>
      </c>
      <c r="U3" s="19">
        <f>IF(C3="","",C3)</f>
        <v>40.909274686127901</v>
      </c>
      <c r="V3" s="20">
        <f>IF(D3="","",IF(COUNT(D3,G3,J3)&lt;3,"analyze",AVERAGE(D3,G3,J3)))</f>
        <v>0</v>
      </c>
      <c r="W3" s="20">
        <f t="shared" ref="W3:X18" si="0">IF(E3="","",IF(COUNT(E3,H3,K3)&lt;3,"analyze",AVERAGE(E3,H3,K3)))</f>
        <v>0</v>
      </c>
      <c r="X3" s="20">
        <f t="shared" si="0"/>
        <v>100</v>
      </c>
      <c r="Y3" s="20">
        <f>IF(D3="","",IF(COUNT(D3,G3,J3)&lt;3,"analyze",STDEV(D3,G3,J3)))</f>
        <v>0</v>
      </c>
      <c r="Z3" s="20">
        <f t="shared" ref="Z3:AA18" si="1">IF(E3="","",IF(COUNT(E3,H3,K3)&lt;3,"analyze",STDEV(E3,H3,K3)))</f>
        <v>0</v>
      </c>
      <c r="AA3" s="20">
        <f t="shared" si="1"/>
        <v>0</v>
      </c>
      <c r="AB3" s="21" t="str">
        <f>IF(M3="","",M3)</f>
        <v/>
      </c>
      <c r="AC3" s="21" t="str">
        <f>IF(N3="","",N3)</f>
        <v/>
      </c>
      <c r="AD3" s="21" t="str">
        <f>IF(O3="","",O3)</f>
        <v/>
      </c>
      <c r="AE3" s="22" t="str">
        <f>IF(A3="","",A3)</f>
        <v/>
      </c>
      <c r="AF3" s="22" t="str">
        <f t="shared" ref="AF3:AF66" si="2">IF(P3="","",P3)</f>
        <v/>
      </c>
    </row>
    <row r="4" spans="1:32" x14ac:dyDescent="0.35">
      <c r="A4" s="14" t="str">
        <f>IF('[7]Video Analysis'!$B$14="","",'[7]Video Analysis'!$B$14)</f>
        <v/>
      </c>
      <c r="B4" s="15">
        <f>IF('[7]Video Analysis'!$Q$14="","",'[7]Video Analysis'!$Q$14)</f>
        <v>-73.429992729797959</v>
      </c>
      <c r="C4" s="15">
        <f>IF('[7]Video Analysis'!$P$14="","",'[7]Video Analysis'!$P$14)</f>
        <v>40.909274686127901</v>
      </c>
      <c r="D4" s="16">
        <f>IF('[7]Video Analysis'!$G$14="","",'[7]Video Analysis'!$G$14)</f>
        <v>0</v>
      </c>
      <c r="E4" s="16">
        <f>IF('[7]Video Analysis'!$H$14="","",'[7]Video Analysis'!$H$14)</f>
        <v>0</v>
      </c>
      <c r="F4" s="16">
        <f>IF('[7]Video Analysis'!$I$14="","",'[7]Video Analysis'!$I$14)</f>
        <v>100</v>
      </c>
      <c r="G4" s="16">
        <f>IF('[7]Video Analysis'!$J$14="","",'[7]Video Analysis'!$J$14)</f>
        <v>0</v>
      </c>
      <c r="H4" s="16">
        <f>IF('[7]Video Analysis'!$K$14="","",'[7]Video Analysis'!$K$14)</f>
        <v>0</v>
      </c>
      <c r="I4" s="16">
        <f>IF('[7]Video Analysis'!$L$14="","",'[7]Video Analysis'!$L$14)</f>
        <v>100</v>
      </c>
      <c r="J4" s="16">
        <f>IF('[7]Video Analysis'!$M$14="","",'[7]Video Analysis'!$M$14)</f>
        <v>0</v>
      </c>
      <c r="K4" s="16">
        <f>IF('[7]Video Analysis'!$N$14="","",'[7]Video Analysis'!$N$14)</f>
        <v>0</v>
      </c>
      <c r="L4" s="16">
        <f>IF('[7]Video Analysis'!$O$14="","",'[7]Video Analysis'!$O$14)</f>
        <v>100</v>
      </c>
      <c r="M4" s="17" t="str">
        <f t="shared" ref="M4:O67" si="3">IF(D4="","",IF((MAX(D4,G4,J4)-MIN(D4,G4,J4))&gt;$P$1,"CHECK",""))</f>
        <v/>
      </c>
      <c r="N4" s="17" t="str">
        <f t="shared" si="3"/>
        <v/>
      </c>
      <c r="O4" s="17" t="str">
        <f t="shared" si="3"/>
        <v/>
      </c>
      <c r="P4" s="17"/>
      <c r="T4" s="23">
        <f t="shared" ref="T4:U67" si="4">IF(B4="","",B4)</f>
        <v>-73.429992729797959</v>
      </c>
      <c r="U4" s="23">
        <f t="shared" si="4"/>
        <v>40.909274686127901</v>
      </c>
      <c r="V4" s="24">
        <f t="shared" ref="V4:X67" si="5">IF(D4="","",IF(COUNT(D4,G4,J4)&lt;3,"analyze",AVERAGE(D4,G4,J4)))</f>
        <v>0</v>
      </c>
      <c r="W4" s="24">
        <f t="shared" si="0"/>
        <v>0</v>
      </c>
      <c r="X4" s="24">
        <f t="shared" si="0"/>
        <v>100</v>
      </c>
      <c r="Y4" s="24">
        <f t="shared" ref="Y4:AA67" si="6">IF(D4="","",IF(COUNT(D4,G4,J4)&lt;3,"analyze",STDEV(D4,G4,J4)))</f>
        <v>0</v>
      </c>
      <c r="Z4" s="24">
        <f t="shared" si="1"/>
        <v>0</v>
      </c>
      <c r="AA4" s="24">
        <f t="shared" si="1"/>
        <v>0</v>
      </c>
      <c r="AB4" s="17" t="str">
        <f t="shared" ref="AB4:AD67" si="7">IF(M4="","",M4)</f>
        <v/>
      </c>
      <c r="AC4" s="17" t="str">
        <f t="shared" si="7"/>
        <v/>
      </c>
      <c r="AD4" s="17" t="str">
        <f t="shared" si="7"/>
        <v/>
      </c>
      <c r="AE4" s="25" t="str">
        <f t="shared" ref="AE4:AE67" si="8">IF(A4="","",A4)</f>
        <v/>
      </c>
      <c r="AF4" s="25" t="str">
        <f t="shared" si="2"/>
        <v/>
      </c>
    </row>
    <row r="5" spans="1:32" x14ac:dyDescent="0.35">
      <c r="A5" s="14" t="str">
        <f>IF('[7]Video Analysis'!$B$24="","",'[7]Video Analysis'!$B$24)</f>
        <v/>
      </c>
      <c r="B5" s="15">
        <f>IF('[7]Video Analysis'!$Q$24="","",'[7]Video Analysis'!$Q$24)</f>
        <v>-73.429989418946207</v>
      </c>
      <c r="C5" s="15">
        <f>IF('[7]Video Analysis'!$P$24="","",'[7]Video Analysis'!$P$24)</f>
        <v>40.909212240949273</v>
      </c>
      <c r="D5" s="16">
        <f>IF('[7]Video Analysis'!$G$24="","",'[7]Video Analysis'!$G$24)</f>
        <v>0</v>
      </c>
      <c r="E5" s="16">
        <f>IF('[7]Video Analysis'!$H$24="","",'[7]Video Analysis'!$H$24)</f>
        <v>0</v>
      </c>
      <c r="F5" s="16">
        <f>IF('[7]Video Analysis'!$I$24="","",'[7]Video Analysis'!$I$24)</f>
        <v>100</v>
      </c>
      <c r="G5" s="16">
        <f>IF('[7]Video Analysis'!$J$24="","",'[7]Video Analysis'!$J$24)</f>
        <v>0</v>
      </c>
      <c r="H5" s="16">
        <f>IF('[7]Video Analysis'!$K$24="","",'[7]Video Analysis'!$K$24)</f>
        <v>0</v>
      </c>
      <c r="I5" s="16">
        <f>IF('[7]Video Analysis'!$L$24="","",'[7]Video Analysis'!$L$24)</f>
        <v>100</v>
      </c>
      <c r="J5" s="16">
        <f>IF('[7]Video Analysis'!$M$24="","",'[7]Video Analysis'!$M$24)</f>
        <v>0</v>
      </c>
      <c r="K5" s="16">
        <f>IF('[7]Video Analysis'!$N$24="","",'[7]Video Analysis'!$N$24)</f>
        <v>0</v>
      </c>
      <c r="L5" s="16">
        <f>IF('[7]Video Analysis'!$O$24="","",'[7]Video Analysis'!$O$24)</f>
        <v>100</v>
      </c>
      <c r="M5" s="17" t="str">
        <f t="shared" si="3"/>
        <v/>
      </c>
      <c r="N5" s="17" t="str">
        <f t="shared" si="3"/>
        <v/>
      </c>
      <c r="O5" s="17" t="str">
        <f t="shared" si="3"/>
        <v/>
      </c>
      <c r="P5" s="17"/>
      <c r="T5" s="23">
        <f t="shared" si="4"/>
        <v>-73.429989418946207</v>
      </c>
      <c r="U5" s="23">
        <f t="shared" si="4"/>
        <v>40.909212240949273</v>
      </c>
      <c r="V5" s="24">
        <f t="shared" si="5"/>
        <v>0</v>
      </c>
      <c r="W5" s="24">
        <f t="shared" si="0"/>
        <v>0</v>
      </c>
      <c r="X5" s="24">
        <f t="shared" si="0"/>
        <v>100</v>
      </c>
      <c r="Y5" s="24">
        <f t="shared" si="6"/>
        <v>0</v>
      </c>
      <c r="Z5" s="24">
        <f t="shared" si="1"/>
        <v>0</v>
      </c>
      <c r="AA5" s="24">
        <f t="shared" si="1"/>
        <v>0</v>
      </c>
      <c r="AB5" s="17" t="str">
        <f t="shared" si="7"/>
        <v/>
      </c>
      <c r="AC5" s="17" t="str">
        <f t="shared" si="7"/>
        <v/>
      </c>
      <c r="AD5" s="17" t="str">
        <f t="shared" si="7"/>
        <v/>
      </c>
      <c r="AE5" s="25" t="str">
        <f t="shared" si="8"/>
        <v/>
      </c>
      <c r="AF5" s="25" t="str">
        <f t="shared" si="2"/>
        <v/>
      </c>
    </row>
    <row r="6" spans="1:32" x14ac:dyDescent="0.35">
      <c r="A6" s="14" t="str">
        <f>IF('[7]Video Analysis'!$B$34="","",'[7]Video Analysis'!$B$34)</f>
        <v/>
      </c>
      <c r="B6" s="15">
        <f>IF('[7]Video Analysis'!$Q$34="","",'[7]Video Analysis'!$Q$34)</f>
        <v>-73.429981833323836</v>
      </c>
      <c r="C6" s="15">
        <f>IF('[7]Video Analysis'!$P$34="","",'[7]Video Analysis'!$P$34)</f>
        <v>40.909179300069809</v>
      </c>
      <c r="D6" s="16">
        <f>IF('[7]Video Analysis'!$G$34="","",'[7]Video Analysis'!$G$34)</f>
        <v>0</v>
      </c>
      <c r="E6" s="16">
        <f>IF('[7]Video Analysis'!$H$34="","",'[7]Video Analysis'!$H$34)</f>
        <v>0</v>
      </c>
      <c r="F6" s="16">
        <f>IF('[7]Video Analysis'!$I$34="","",'[7]Video Analysis'!$I$34)</f>
        <v>100</v>
      </c>
      <c r="G6" s="16">
        <f>IF('[7]Video Analysis'!$J$34="","",'[7]Video Analysis'!$J$34)</f>
        <v>0</v>
      </c>
      <c r="H6" s="16">
        <f>IF('[7]Video Analysis'!$K$34="","",'[7]Video Analysis'!$K$34)</f>
        <v>0</v>
      </c>
      <c r="I6" s="16">
        <f>IF('[7]Video Analysis'!$L$34="","",'[7]Video Analysis'!$L$34)</f>
        <v>100</v>
      </c>
      <c r="J6" s="16">
        <f>IF('[7]Video Analysis'!$M$34="","",'[7]Video Analysis'!$M$34)</f>
        <v>0</v>
      </c>
      <c r="K6" s="16">
        <f>IF('[7]Video Analysis'!$N$34="","",'[7]Video Analysis'!$N$34)</f>
        <v>0</v>
      </c>
      <c r="L6" s="16">
        <f>IF('[7]Video Analysis'!$O$34="","",'[7]Video Analysis'!$O$34)</f>
        <v>100</v>
      </c>
      <c r="M6" s="17" t="str">
        <f t="shared" si="3"/>
        <v/>
      </c>
      <c r="N6" s="17" t="str">
        <f t="shared" si="3"/>
        <v/>
      </c>
      <c r="O6" s="17" t="str">
        <f t="shared" si="3"/>
        <v/>
      </c>
      <c r="P6" s="17"/>
      <c r="T6" s="23">
        <f t="shared" si="4"/>
        <v>-73.429981833323836</v>
      </c>
      <c r="U6" s="23">
        <f t="shared" si="4"/>
        <v>40.909179300069809</v>
      </c>
      <c r="V6" s="24">
        <f t="shared" si="5"/>
        <v>0</v>
      </c>
      <c r="W6" s="24">
        <f t="shared" si="0"/>
        <v>0</v>
      </c>
      <c r="X6" s="24">
        <f t="shared" si="0"/>
        <v>100</v>
      </c>
      <c r="Y6" s="24">
        <f t="shared" si="6"/>
        <v>0</v>
      </c>
      <c r="Z6" s="24">
        <f t="shared" si="1"/>
        <v>0</v>
      </c>
      <c r="AA6" s="24">
        <f t="shared" si="1"/>
        <v>0</v>
      </c>
      <c r="AB6" s="17" t="str">
        <f t="shared" si="7"/>
        <v/>
      </c>
      <c r="AC6" s="17" t="str">
        <f t="shared" si="7"/>
        <v/>
      </c>
      <c r="AD6" s="17" t="str">
        <f t="shared" si="7"/>
        <v/>
      </c>
      <c r="AE6" s="25" t="str">
        <f t="shared" si="8"/>
        <v/>
      </c>
      <c r="AF6" s="25" t="str">
        <f t="shared" si="2"/>
        <v/>
      </c>
    </row>
    <row r="7" spans="1:32" x14ac:dyDescent="0.35">
      <c r="A7" s="14" t="str">
        <f>IF('[7]Video Analysis'!$B$44="","",'[7]Video Analysis'!$B$44)</f>
        <v/>
      </c>
      <c r="B7" s="15">
        <f>IF('[7]Video Analysis'!$Q$44="","",'[7]Video Analysis'!$Q$44)</f>
        <v>-73.429981833323836</v>
      </c>
      <c r="C7" s="15">
        <f>IF('[7]Video Analysis'!$P$44="","",'[7]Video Analysis'!$P$44)</f>
        <v>40.909179300069809</v>
      </c>
      <c r="D7" s="16">
        <f>IF('[7]Video Analysis'!$G$44="","",'[7]Video Analysis'!$G$44)</f>
        <v>0</v>
      </c>
      <c r="E7" s="16">
        <f>IF('[7]Video Analysis'!$H$44="","",'[7]Video Analysis'!$H$44)</f>
        <v>0</v>
      </c>
      <c r="F7" s="16">
        <f>IF('[7]Video Analysis'!$I$44="","",'[7]Video Analysis'!$I$44)</f>
        <v>100</v>
      </c>
      <c r="G7" s="16">
        <f>IF('[7]Video Analysis'!$J$44="","",'[7]Video Analysis'!$J$44)</f>
        <v>0</v>
      </c>
      <c r="H7" s="16">
        <f>IF('[7]Video Analysis'!$K$44="","",'[7]Video Analysis'!$K$44)</f>
        <v>0</v>
      </c>
      <c r="I7" s="16">
        <f>IF('[7]Video Analysis'!$L$44="","",'[7]Video Analysis'!$L$44)</f>
        <v>100</v>
      </c>
      <c r="J7" s="16">
        <f>IF('[7]Video Analysis'!$M$44="","",'[7]Video Analysis'!$M$44)</f>
        <v>0</v>
      </c>
      <c r="K7" s="16">
        <f>IF('[7]Video Analysis'!$N$44="","",'[7]Video Analysis'!$N$44)</f>
        <v>0</v>
      </c>
      <c r="L7" s="16">
        <f>IF('[7]Video Analysis'!$O$44="","",'[7]Video Analysis'!$O$44)</f>
        <v>100</v>
      </c>
      <c r="M7" s="17" t="str">
        <f t="shared" si="3"/>
        <v/>
      </c>
      <c r="N7" s="17" t="str">
        <f t="shared" si="3"/>
        <v/>
      </c>
      <c r="O7" s="17" t="str">
        <f t="shared" si="3"/>
        <v/>
      </c>
      <c r="P7" s="17"/>
      <c r="T7" s="23">
        <f t="shared" si="4"/>
        <v>-73.429981833323836</v>
      </c>
      <c r="U7" s="23">
        <f t="shared" si="4"/>
        <v>40.909179300069809</v>
      </c>
      <c r="V7" s="24">
        <f t="shared" si="5"/>
        <v>0</v>
      </c>
      <c r="W7" s="24">
        <f t="shared" si="0"/>
        <v>0</v>
      </c>
      <c r="X7" s="24">
        <f t="shared" si="0"/>
        <v>100</v>
      </c>
      <c r="Y7" s="24">
        <f t="shared" si="6"/>
        <v>0</v>
      </c>
      <c r="Z7" s="24">
        <f t="shared" si="1"/>
        <v>0</v>
      </c>
      <c r="AA7" s="24">
        <f t="shared" si="1"/>
        <v>0</v>
      </c>
      <c r="AB7" s="17" t="str">
        <f t="shared" si="7"/>
        <v/>
      </c>
      <c r="AC7" s="17" t="str">
        <f t="shared" si="7"/>
        <v/>
      </c>
      <c r="AD7" s="17" t="str">
        <f t="shared" si="7"/>
        <v/>
      </c>
      <c r="AE7" s="25" t="str">
        <f t="shared" si="8"/>
        <v/>
      </c>
      <c r="AF7" s="25" t="str">
        <f t="shared" si="2"/>
        <v/>
      </c>
    </row>
    <row r="8" spans="1:32" x14ac:dyDescent="0.35">
      <c r="A8" s="14" t="str">
        <f>IF('[7]Video Analysis'!$B$54="","",'[7]Video Analysis'!$B$54)</f>
        <v/>
      </c>
      <c r="B8" s="15">
        <f>IF('[7]Video Analysis'!$Q$54="","",'[7]Video Analysis'!$Q$54)</f>
        <v>-73.429967584088445</v>
      </c>
      <c r="C8" s="15">
        <f>IF('[7]Video Analysis'!$P$54="","",'[7]Video Analysis'!$P$54)</f>
        <v>40.909141874872148</v>
      </c>
      <c r="D8" s="16">
        <f>IF('[7]Video Analysis'!$G$54="","",'[7]Video Analysis'!$G$54)</f>
        <v>0</v>
      </c>
      <c r="E8" s="16">
        <f>IF('[7]Video Analysis'!$H$54="","",'[7]Video Analysis'!$H$54)</f>
        <v>0</v>
      </c>
      <c r="F8" s="16">
        <f>IF('[7]Video Analysis'!$I$54="","",'[7]Video Analysis'!$I$54)</f>
        <v>100</v>
      </c>
      <c r="G8" s="16">
        <f>IF('[7]Video Analysis'!$J$54="","",'[7]Video Analysis'!$J$54)</f>
        <v>0</v>
      </c>
      <c r="H8" s="16">
        <f>IF('[7]Video Analysis'!$K$54="","",'[7]Video Analysis'!$K$54)</f>
        <v>0</v>
      </c>
      <c r="I8" s="16">
        <f>IF('[7]Video Analysis'!$L$54="","",'[7]Video Analysis'!$L$54)</f>
        <v>100</v>
      </c>
      <c r="J8" s="16">
        <f>IF('[7]Video Analysis'!$M$54="","",'[7]Video Analysis'!$M$54)</f>
        <v>0</v>
      </c>
      <c r="K8" s="16">
        <f>IF('[7]Video Analysis'!$N$54="","",'[7]Video Analysis'!$N$54)</f>
        <v>0</v>
      </c>
      <c r="L8" s="16">
        <f>IF('[7]Video Analysis'!$O$54="","",'[7]Video Analysis'!$O$54)</f>
        <v>100</v>
      </c>
      <c r="M8" s="17" t="str">
        <f t="shared" si="3"/>
        <v/>
      </c>
      <c r="N8" s="17" t="str">
        <f t="shared" si="3"/>
        <v/>
      </c>
      <c r="O8" s="17" t="str">
        <f t="shared" si="3"/>
        <v/>
      </c>
      <c r="P8" s="17"/>
      <c r="T8" s="23">
        <f t="shared" si="4"/>
        <v>-73.429967584088445</v>
      </c>
      <c r="U8" s="23">
        <f t="shared" si="4"/>
        <v>40.909141874872148</v>
      </c>
      <c r="V8" s="24">
        <f t="shared" si="5"/>
        <v>0</v>
      </c>
      <c r="W8" s="24">
        <f t="shared" si="0"/>
        <v>0</v>
      </c>
      <c r="X8" s="24">
        <f t="shared" si="0"/>
        <v>100</v>
      </c>
      <c r="Y8" s="24">
        <f t="shared" si="6"/>
        <v>0</v>
      </c>
      <c r="Z8" s="24">
        <f t="shared" si="1"/>
        <v>0</v>
      </c>
      <c r="AA8" s="24">
        <f t="shared" si="1"/>
        <v>0</v>
      </c>
      <c r="AB8" s="17" t="str">
        <f t="shared" si="7"/>
        <v/>
      </c>
      <c r="AC8" s="17" t="str">
        <f t="shared" si="7"/>
        <v/>
      </c>
      <c r="AD8" s="17" t="str">
        <f t="shared" si="7"/>
        <v/>
      </c>
      <c r="AE8" s="25" t="str">
        <f t="shared" si="8"/>
        <v/>
      </c>
      <c r="AF8" s="25" t="str">
        <f t="shared" si="2"/>
        <v/>
      </c>
    </row>
    <row r="9" spans="1:32" x14ac:dyDescent="0.35">
      <c r="A9" s="14" t="str">
        <f>IF('[7]Video Analysis'!$B$64="","",'[7]Video Analysis'!$B$64)</f>
        <v/>
      </c>
      <c r="B9" s="15">
        <f>IF('[7]Video Analysis'!$Q$64="","",'[7]Video Analysis'!$Q$64)</f>
        <v>-73.429937576875091</v>
      </c>
      <c r="C9" s="15">
        <f>IF('[7]Video Analysis'!$P$64="","",'[7]Video Analysis'!$P$64)</f>
        <v>40.909064006991684</v>
      </c>
      <c r="D9" s="16">
        <f>IF('[7]Video Analysis'!$G$64="","",'[7]Video Analysis'!$G$64)</f>
        <v>0</v>
      </c>
      <c r="E9" s="16">
        <f>IF('[7]Video Analysis'!$H$64="","",'[7]Video Analysis'!$H$64)</f>
        <v>0</v>
      </c>
      <c r="F9" s="16">
        <f>IF('[7]Video Analysis'!$I$64="","",'[7]Video Analysis'!$I$64)</f>
        <v>100</v>
      </c>
      <c r="G9" s="16">
        <f>IF('[7]Video Analysis'!$J$64="","",'[7]Video Analysis'!$J$64)</f>
        <v>0</v>
      </c>
      <c r="H9" s="16">
        <f>IF('[7]Video Analysis'!$K$64="","",'[7]Video Analysis'!$K$64)</f>
        <v>0</v>
      </c>
      <c r="I9" s="16">
        <f>IF('[7]Video Analysis'!$L$64="","",'[7]Video Analysis'!$L$64)</f>
        <v>100</v>
      </c>
      <c r="J9" s="16">
        <f>IF('[7]Video Analysis'!$M$64="","",'[7]Video Analysis'!$M$64)</f>
        <v>0</v>
      </c>
      <c r="K9" s="16">
        <f>IF('[7]Video Analysis'!$N$64="","",'[7]Video Analysis'!$N$64)</f>
        <v>0</v>
      </c>
      <c r="L9" s="16">
        <f>IF('[7]Video Analysis'!$O$64="","",'[7]Video Analysis'!$O$64)</f>
        <v>100</v>
      </c>
      <c r="M9" s="17" t="str">
        <f t="shared" si="3"/>
        <v/>
      </c>
      <c r="N9" s="17" t="str">
        <f t="shared" si="3"/>
        <v/>
      </c>
      <c r="O9" s="17" t="str">
        <f t="shared" si="3"/>
        <v/>
      </c>
      <c r="P9" s="17"/>
      <c r="T9" s="23">
        <f t="shared" si="4"/>
        <v>-73.429937576875091</v>
      </c>
      <c r="U9" s="23">
        <f t="shared" si="4"/>
        <v>40.909064006991684</v>
      </c>
      <c r="V9" s="24">
        <f t="shared" si="5"/>
        <v>0</v>
      </c>
      <c r="W9" s="24">
        <f t="shared" si="0"/>
        <v>0</v>
      </c>
      <c r="X9" s="24">
        <f t="shared" si="0"/>
        <v>100</v>
      </c>
      <c r="Y9" s="24">
        <f t="shared" si="6"/>
        <v>0</v>
      </c>
      <c r="Z9" s="24">
        <f t="shared" si="1"/>
        <v>0</v>
      </c>
      <c r="AA9" s="24">
        <f t="shared" si="1"/>
        <v>0</v>
      </c>
      <c r="AB9" s="17" t="str">
        <f t="shared" si="7"/>
        <v/>
      </c>
      <c r="AC9" s="17" t="str">
        <f t="shared" si="7"/>
        <v/>
      </c>
      <c r="AD9" s="17" t="str">
        <f t="shared" si="7"/>
        <v/>
      </c>
      <c r="AE9" s="25" t="str">
        <f t="shared" si="8"/>
        <v/>
      </c>
      <c r="AF9" s="25" t="str">
        <f t="shared" si="2"/>
        <v/>
      </c>
    </row>
    <row r="10" spans="1:32" x14ac:dyDescent="0.35">
      <c r="A10" s="14" t="str">
        <f>IF('[7]Video Analysis'!$B$74="","",'[7]Video Analysis'!$B$74)</f>
        <v/>
      </c>
      <c r="B10" s="15">
        <f>IF('[7]Video Analysis'!$Q$74="","",'[7]Video Analysis'!$Q$74)</f>
        <v>-73.429937576875091</v>
      </c>
      <c r="C10" s="15">
        <f>IF('[7]Video Analysis'!$P$74="","",'[7]Video Analysis'!$P$74)</f>
        <v>40.909064006991684</v>
      </c>
      <c r="D10" s="16">
        <f>IF('[7]Video Analysis'!$G$74="","",'[7]Video Analysis'!$G$74)</f>
        <v>0</v>
      </c>
      <c r="E10" s="16">
        <f>IF('[7]Video Analysis'!$H$74="","",'[7]Video Analysis'!$H$74)</f>
        <v>0</v>
      </c>
      <c r="F10" s="16">
        <f>IF('[7]Video Analysis'!$I$74="","",'[7]Video Analysis'!$I$74)</f>
        <v>100</v>
      </c>
      <c r="G10" s="16">
        <f>IF('[7]Video Analysis'!$J$74="","",'[7]Video Analysis'!$J$74)</f>
        <v>0</v>
      </c>
      <c r="H10" s="16">
        <f>IF('[7]Video Analysis'!$K$74="","",'[7]Video Analysis'!$K$74)</f>
        <v>0</v>
      </c>
      <c r="I10" s="16">
        <f>IF('[7]Video Analysis'!$L$74="","",'[7]Video Analysis'!$L$74)</f>
        <v>100</v>
      </c>
      <c r="J10" s="16">
        <f>IF('[7]Video Analysis'!$M$74="","",'[7]Video Analysis'!$M$74)</f>
        <v>0</v>
      </c>
      <c r="K10" s="16">
        <f>IF('[7]Video Analysis'!$N$74="","",'[7]Video Analysis'!$N$74)</f>
        <v>0</v>
      </c>
      <c r="L10" s="16">
        <f>IF('[7]Video Analysis'!$O$74="","",'[7]Video Analysis'!$O$74)</f>
        <v>100</v>
      </c>
      <c r="M10" s="17" t="str">
        <f t="shared" si="3"/>
        <v/>
      </c>
      <c r="N10" s="17" t="str">
        <f t="shared" si="3"/>
        <v/>
      </c>
      <c r="O10" s="17" t="str">
        <f t="shared" si="3"/>
        <v/>
      </c>
      <c r="P10" s="17"/>
      <c r="T10" s="23">
        <f t="shared" si="4"/>
        <v>-73.429937576875091</v>
      </c>
      <c r="U10" s="23">
        <f t="shared" si="4"/>
        <v>40.909064006991684</v>
      </c>
      <c r="V10" s="24">
        <f t="shared" si="5"/>
        <v>0</v>
      </c>
      <c r="W10" s="24">
        <f t="shared" si="0"/>
        <v>0</v>
      </c>
      <c r="X10" s="24">
        <f t="shared" si="0"/>
        <v>100</v>
      </c>
      <c r="Y10" s="24">
        <f t="shared" si="6"/>
        <v>0</v>
      </c>
      <c r="Z10" s="24">
        <f t="shared" si="1"/>
        <v>0</v>
      </c>
      <c r="AA10" s="24">
        <f t="shared" si="1"/>
        <v>0</v>
      </c>
      <c r="AB10" s="17" t="str">
        <f t="shared" si="7"/>
        <v/>
      </c>
      <c r="AC10" s="17" t="str">
        <f t="shared" si="7"/>
        <v/>
      </c>
      <c r="AD10" s="17" t="str">
        <f t="shared" si="7"/>
        <v/>
      </c>
      <c r="AE10" s="25" t="str">
        <f t="shared" si="8"/>
        <v/>
      </c>
      <c r="AF10" s="25" t="str">
        <f t="shared" si="2"/>
        <v/>
      </c>
    </row>
    <row r="11" spans="1:32" x14ac:dyDescent="0.35">
      <c r="A11" s="14" t="str">
        <f>IF('[7]Video Analysis'!$B$84="","",'[7]Video Analysis'!$B$84)</f>
        <v/>
      </c>
      <c r="B11" s="15">
        <f>IF('[7]Video Analysis'!$Q$84="","",'[7]Video Analysis'!$Q$84)</f>
        <v>-73.429937576875091</v>
      </c>
      <c r="C11" s="15">
        <f>IF('[7]Video Analysis'!$P$84="","",'[7]Video Analysis'!$P$84)</f>
        <v>40.909064006991684</v>
      </c>
      <c r="D11" s="16">
        <f>IF('[7]Video Analysis'!$G$84="","",'[7]Video Analysis'!$G$84)</f>
        <v>0</v>
      </c>
      <c r="E11" s="16">
        <f>IF('[7]Video Analysis'!$H$84="","",'[7]Video Analysis'!$H$84)</f>
        <v>0</v>
      </c>
      <c r="F11" s="16">
        <f>IF('[7]Video Analysis'!$I$84="","",'[7]Video Analysis'!$I$84)</f>
        <v>100</v>
      </c>
      <c r="G11" s="16">
        <f>IF('[7]Video Analysis'!$J$84="","",'[7]Video Analysis'!$J$84)</f>
        <v>0</v>
      </c>
      <c r="H11" s="16">
        <f>IF('[7]Video Analysis'!$K$84="","",'[7]Video Analysis'!$K$84)</f>
        <v>0</v>
      </c>
      <c r="I11" s="16">
        <f>IF('[7]Video Analysis'!$L$84="","",'[7]Video Analysis'!$L$84)</f>
        <v>100</v>
      </c>
      <c r="J11" s="16">
        <f>IF('[7]Video Analysis'!$M$84="","",'[7]Video Analysis'!$M$84)</f>
        <v>0</v>
      </c>
      <c r="K11" s="16">
        <f>IF('[7]Video Analysis'!$N$84="","",'[7]Video Analysis'!$N$84)</f>
        <v>0</v>
      </c>
      <c r="L11" s="16">
        <f>IF('[7]Video Analysis'!$O$84="","",'[7]Video Analysis'!$O$84)</f>
        <v>100</v>
      </c>
      <c r="M11" s="17" t="str">
        <f t="shared" si="3"/>
        <v/>
      </c>
      <c r="N11" s="17" t="str">
        <f t="shared" si="3"/>
        <v/>
      </c>
      <c r="O11" s="17" t="str">
        <f t="shared" si="3"/>
        <v/>
      </c>
      <c r="P11" s="17"/>
      <c r="T11" s="23">
        <f t="shared" si="4"/>
        <v>-73.429937576875091</v>
      </c>
      <c r="U11" s="23">
        <f t="shared" si="4"/>
        <v>40.909064006991684</v>
      </c>
      <c r="V11" s="24">
        <f t="shared" si="5"/>
        <v>0</v>
      </c>
      <c r="W11" s="24">
        <f t="shared" si="0"/>
        <v>0</v>
      </c>
      <c r="X11" s="24">
        <f t="shared" si="0"/>
        <v>100</v>
      </c>
      <c r="Y11" s="24">
        <f t="shared" si="6"/>
        <v>0</v>
      </c>
      <c r="Z11" s="24">
        <f t="shared" si="1"/>
        <v>0</v>
      </c>
      <c r="AA11" s="24">
        <f t="shared" si="1"/>
        <v>0</v>
      </c>
      <c r="AB11" s="17" t="str">
        <f t="shared" si="7"/>
        <v/>
      </c>
      <c r="AC11" s="17" t="str">
        <f t="shared" si="7"/>
        <v/>
      </c>
      <c r="AD11" s="17" t="str">
        <f t="shared" si="7"/>
        <v/>
      </c>
      <c r="AE11" s="25" t="str">
        <f t="shared" si="8"/>
        <v/>
      </c>
      <c r="AF11" s="25" t="str">
        <f t="shared" si="2"/>
        <v/>
      </c>
    </row>
    <row r="12" spans="1:32" x14ac:dyDescent="0.35">
      <c r="A12" s="14" t="str">
        <f>IF('[7]Video Analysis'!$B$94="","",'[7]Video Analysis'!$B$94)</f>
        <v/>
      </c>
      <c r="B12" s="15">
        <f>IF('[7]Video Analysis'!$Q$94="","",'[7]Video Analysis'!$Q$94)</f>
        <v>-73.429937576875091</v>
      </c>
      <c r="C12" s="15">
        <f>IF('[7]Video Analysis'!$P$94="","",'[7]Video Analysis'!$P$94)</f>
        <v>40.909064006991684</v>
      </c>
      <c r="D12" s="16">
        <f>IF('[7]Video Analysis'!$G$94="","",'[7]Video Analysis'!$G$94)</f>
        <v>0</v>
      </c>
      <c r="E12" s="16">
        <f>IF('[7]Video Analysis'!$H$94="","",'[7]Video Analysis'!$H$94)</f>
        <v>0</v>
      </c>
      <c r="F12" s="16">
        <f>IF('[7]Video Analysis'!$I$94="","",'[7]Video Analysis'!$I$94)</f>
        <v>100</v>
      </c>
      <c r="G12" s="16">
        <f>IF('[7]Video Analysis'!$J$94="","",'[7]Video Analysis'!$J$94)</f>
        <v>0</v>
      </c>
      <c r="H12" s="16">
        <f>IF('[7]Video Analysis'!$K$94="","",'[7]Video Analysis'!$K$94)</f>
        <v>0</v>
      </c>
      <c r="I12" s="16">
        <f>IF('[7]Video Analysis'!$L$94="","",'[7]Video Analysis'!$L$94)</f>
        <v>100</v>
      </c>
      <c r="J12" s="16">
        <f>IF('[7]Video Analysis'!$M$94="","",'[7]Video Analysis'!$M$94)</f>
        <v>0</v>
      </c>
      <c r="K12" s="16">
        <f>IF('[7]Video Analysis'!$N$94="","",'[7]Video Analysis'!$N$94)</f>
        <v>0</v>
      </c>
      <c r="L12" s="16">
        <f>IF('[7]Video Analysis'!$O$94="","",'[7]Video Analysis'!$O$94)</f>
        <v>100</v>
      </c>
      <c r="M12" s="17" t="str">
        <f t="shared" si="3"/>
        <v/>
      </c>
      <c r="N12" s="17" t="str">
        <f t="shared" si="3"/>
        <v/>
      </c>
      <c r="O12" s="17" t="str">
        <f t="shared" si="3"/>
        <v/>
      </c>
      <c r="P12" s="17" t="s">
        <v>19</v>
      </c>
      <c r="T12" s="23">
        <f t="shared" si="4"/>
        <v>-73.429937576875091</v>
      </c>
      <c r="U12" s="23">
        <f t="shared" si="4"/>
        <v>40.909064006991684</v>
      </c>
      <c r="V12" s="24">
        <f t="shared" si="5"/>
        <v>0</v>
      </c>
      <c r="W12" s="24">
        <f t="shared" si="0"/>
        <v>0</v>
      </c>
      <c r="X12" s="24">
        <f t="shared" si="0"/>
        <v>100</v>
      </c>
      <c r="Y12" s="24">
        <f t="shared" si="6"/>
        <v>0</v>
      </c>
      <c r="Z12" s="24">
        <f t="shared" si="1"/>
        <v>0</v>
      </c>
      <c r="AA12" s="24">
        <f t="shared" si="1"/>
        <v>0</v>
      </c>
      <c r="AB12" s="17" t="str">
        <f t="shared" si="7"/>
        <v/>
      </c>
      <c r="AC12" s="17" t="str">
        <f t="shared" si="7"/>
        <v/>
      </c>
      <c r="AD12" s="17" t="str">
        <f t="shared" si="7"/>
        <v/>
      </c>
      <c r="AE12" s="25" t="str">
        <f t="shared" si="8"/>
        <v/>
      </c>
      <c r="AF12" s="25" t="str">
        <f t="shared" si="2"/>
        <v xml:space="preserve">10% NM </v>
      </c>
    </row>
    <row r="13" spans="1:32" x14ac:dyDescent="0.35">
      <c r="A13" s="14" t="str">
        <f>IF('[7]Video Analysis'!$B$104="","",'[7]Video Analysis'!$B$104)</f>
        <v/>
      </c>
      <c r="B13" s="15">
        <f>IF('[7]Video Analysis'!$Q$104="","",'[7]Video Analysis'!$Q$104)</f>
        <v>-73.429881208576262</v>
      </c>
      <c r="C13" s="15">
        <f>IF('[7]Video Analysis'!$P$104="","",'[7]Video Analysis'!$P$104)</f>
        <v>40.909001310355961</v>
      </c>
      <c r="D13" s="16">
        <f>IF('[7]Video Analysis'!$G$104="","",'[7]Video Analysis'!$G$104)</f>
        <v>0</v>
      </c>
      <c r="E13" s="16">
        <f>IF('[7]Video Analysis'!$H$104="","",'[7]Video Analysis'!$H$104)</f>
        <v>0</v>
      </c>
      <c r="F13" s="16">
        <f>IF('[7]Video Analysis'!$I$104="","",'[7]Video Analysis'!$I$104)</f>
        <v>100</v>
      </c>
      <c r="G13" s="16">
        <f>IF('[7]Video Analysis'!$J$104="","",'[7]Video Analysis'!$J$104)</f>
        <v>0</v>
      </c>
      <c r="H13" s="16">
        <f>IF('[7]Video Analysis'!$K$104="","",'[7]Video Analysis'!$K$104)</f>
        <v>0</v>
      </c>
      <c r="I13" s="16">
        <f>IF('[7]Video Analysis'!$L$104="","",'[7]Video Analysis'!$L$104)</f>
        <v>100</v>
      </c>
      <c r="J13" s="16">
        <f>IF('[7]Video Analysis'!$M$104="","",'[7]Video Analysis'!$M$104)</f>
        <v>0</v>
      </c>
      <c r="K13" s="16">
        <f>IF('[7]Video Analysis'!$N$104="","",'[7]Video Analysis'!$N$104)</f>
        <v>0</v>
      </c>
      <c r="L13" s="16">
        <f>IF('[7]Video Analysis'!$O$104="","",'[7]Video Analysis'!$O$104)</f>
        <v>100</v>
      </c>
      <c r="M13" s="17" t="str">
        <f t="shared" si="3"/>
        <v/>
      </c>
      <c r="N13" s="17" t="str">
        <f t="shared" si="3"/>
        <v/>
      </c>
      <c r="O13" s="17" t="str">
        <f t="shared" si="3"/>
        <v/>
      </c>
      <c r="P13" s="17"/>
      <c r="T13" s="23">
        <f t="shared" si="4"/>
        <v>-73.429881208576262</v>
      </c>
      <c r="U13" s="23">
        <f t="shared" si="4"/>
        <v>40.909001310355961</v>
      </c>
      <c r="V13" s="24">
        <f t="shared" si="5"/>
        <v>0</v>
      </c>
      <c r="W13" s="24">
        <f t="shared" si="0"/>
        <v>0</v>
      </c>
      <c r="X13" s="24">
        <f t="shared" si="0"/>
        <v>100</v>
      </c>
      <c r="Y13" s="24">
        <f t="shared" si="6"/>
        <v>0</v>
      </c>
      <c r="Z13" s="24">
        <f t="shared" si="1"/>
        <v>0</v>
      </c>
      <c r="AA13" s="24">
        <f t="shared" si="1"/>
        <v>0</v>
      </c>
      <c r="AB13" s="17" t="str">
        <f t="shared" si="7"/>
        <v/>
      </c>
      <c r="AC13" s="17" t="str">
        <f t="shared" si="7"/>
        <v/>
      </c>
      <c r="AD13" s="17" t="str">
        <f t="shared" si="7"/>
        <v/>
      </c>
      <c r="AE13" s="25" t="str">
        <f t="shared" si="8"/>
        <v/>
      </c>
      <c r="AF13" s="25" t="str">
        <f t="shared" si="2"/>
        <v/>
      </c>
    </row>
    <row r="14" spans="1:32" x14ac:dyDescent="0.35">
      <c r="A14" s="14" t="str">
        <f>IF('[7]Video Analysis'!$B$114="","",'[7]Video Analysis'!$B$114)</f>
        <v/>
      </c>
      <c r="B14" s="15">
        <f>IF('[7]Video Analysis'!$Q$114="","",'[7]Video Analysis'!$Q$114)</f>
        <v>-73.429881208576262</v>
      </c>
      <c r="C14" s="15">
        <f>IF('[7]Video Analysis'!$P$114="","",'[7]Video Analysis'!$P$114)</f>
        <v>40.909001310355961</v>
      </c>
      <c r="D14" s="16">
        <f>IF('[7]Video Analysis'!$G$114="","",'[7]Video Analysis'!$G$114)</f>
        <v>0</v>
      </c>
      <c r="E14" s="16">
        <f>IF('[7]Video Analysis'!$H$114="","",'[7]Video Analysis'!$H$114)</f>
        <v>0</v>
      </c>
      <c r="F14" s="16">
        <f>IF('[7]Video Analysis'!$I$114="","",'[7]Video Analysis'!$I$114)</f>
        <v>100</v>
      </c>
      <c r="G14" s="16">
        <f>IF('[7]Video Analysis'!$J$114="","",'[7]Video Analysis'!$J$114)</f>
        <v>0</v>
      </c>
      <c r="H14" s="16">
        <f>IF('[7]Video Analysis'!$K$114="","",'[7]Video Analysis'!$K$114)</f>
        <v>0</v>
      </c>
      <c r="I14" s="16">
        <f>IF('[7]Video Analysis'!$L$114="","",'[7]Video Analysis'!$L$114)</f>
        <v>100</v>
      </c>
      <c r="J14" s="16">
        <f>IF('[7]Video Analysis'!$M$114="","",'[7]Video Analysis'!$M$114)</f>
        <v>0</v>
      </c>
      <c r="K14" s="16">
        <f>IF('[7]Video Analysis'!$N$114="","",'[7]Video Analysis'!$N$114)</f>
        <v>0</v>
      </c>
      <c r="L14" s="16">
        <f>IF('[7]Video Analysis'!$O$114="","",'[7]Video Analysis'!$O$114)</f>
        <v>100</v>
      </c>
      <c r="M14" s="17" t="str">
        <f t="shared" si="3"/>
        <v/>
      </c>
      <c r="N14" s="17" t="str">
        <f t="shared" si="3"/>
        <v/>
      </c>
      <c r="O14" s="17" t="str">
        <f t="shared" si="3"/>
        <v/>
      </c>
      <c r="P14" s="17"/>
      <c r="T14" s="23">
        <f t="shared" si="4"/>
        <v>-73.429881208576262</v>
      </c>
      <c r="U14" s="23">
        <f t="shared" si="4"/>
        <v>40.909001310355961</v>
      </c>
      <c r="V14" s="24">
        <f t="shared" si="5"/>
        <v>0</v>
      </c>
      <c r="W14" s="24">
        <f t="shared" si="0"/>
        <v>0</v>
      </c>
      <c r="X14" s="24">
        <f t="shared" si="0"/>
        <v>100</v>
      </c>
      <c r="Y14" s="24">
        <f t="shared" si="6"/>
        <v>0</v>
      </c>
      <c r="Z14" s="24">
        <f t="shared" si="1"/>
        <v>0</v>
      </c>
      <c r="AA14" s="24">
        <f t="shared" si="1"/>
        <v>0</v>
      </c>
      <c r="AB14" s="17" t="str">
        <f t="shared" si="7"/>
        <v/>
      </c>
      <c r="AC14" s="17" t="str">
        <f t="shared" si="7"/>
        <v/>
      </c>
      <c r="AD14" s="17" t="str">
        <f t="shared" si="7"/>
        <v/>
      </c>
      <c r="AE14" s="25" t="str">
        <f t="shared" si="8"/>
        <v/>
      </c>
      <c r="AF14" s="25" t="str">
        <f t="shared" si="2"/>
        <v/>
      </c>
    </row>
    <row r="15" spans="1:32" x14ac:dyDescent="0.35">
      <c r="A15" s="14" t="str">
        <f>IF('[7]Video Analysis'!$B$124="","",'[7]Video Analysis'!$B$124)</f>
        <v/>
      </c>
      <c r="B15" s="15">
        <f>IF('[7]Video Analysis'!$Q$124="","",'[7]Video Analysis'!$Q$124)</f>
        <v>-73.429881208576262</v>
      </c>
      <c r="C15" s="15">
        <f>IF('[7]Video Analysis'!$P$124="","",'[7]Video Analysis'!$P$124)</f>
        <v>40.909001310355961</v>
      </c>
      <c r="D15" s="16">
        <f>IF('[7]Video Analysis'!$G$124="","",'[7]Video Analysis'!$G$124)</f>
        <v>0</v>
      </c>
      <c r="E15" s="16">
        <f>IF('[7]Video Analysis'!$H$124="","",'[7]Video Analysis'!$H$124)</f>
        <v>0</v>
      </c>
      <c r="F15" s="16">
        <f>IF('[7]Video Analysis'!$I$124="","",'[7]Video Analysis'!$I$124)</f>
        <v>100</v>
      </c>
      <c r="G15" s="16">
        <f>IF('[7]Video Analysis'!$J$124="","",'[7]Video Analysis'!$J$124)</f>
        <v>0</v>
      </c>
      <c r="H15" s="16">
        <f>IF('[7]Video Analysis'!$K$124="","",'[7]Video Analysis'!$K$124)</f>
        <v>0</v>
      </c>
      <c r="I15" s="16">
        <f>IF('[7]Video Analysis'!$L$124="","",'[7]Video Analysis'!$L$124)</f>
        <v>100</v>
      </c>
      <c r="J15" s="16">
        <f>IF('[7]Video Analysis'!$M$124="","",'[7]Video Analysis'!$M$124)</f>
        <v>0</v>
      </c>
      <c r="K15" s="16">
        <f>IF('[7]Video Analysis'!$N$124="","",'[7]Video Analysis'!$N$124)</f>
        <v>0</v>
      </c>
      <c r="L15" s="16">
        <f>IF('[7]Video Analysis'!$O$124="","",'[7]Video Analysis'!$O$124)</f>
        <v>100</v>
      </c>
      <c r="M15" s="17" t="str">
        <f t="shared" si="3"/>
        <v/>
      </c>
      <c r="N15" s="17" t="str">
        <f t="shared" si="3"/>
        <v/>
      </c>
      <c r="O15" s="17" t="str">
        <f t="shared" si="3"/>
        <v/>
      </c>
      <c r="P15" s="17"/>
      <c r="T15" s="23">
        <f t="shared" si="4"/>
        <v>-73.429881208576262</v>
      </c>
      <c r="U15" s="23">
        <f t="shared" si="4"/>
        <v>40.909001310355961</v>
      </c>
      <c r="V15" s="24">
        <f t="shared" si="5"/>
        <v>0</v>
      </c>
      <c r="W15" s="24">
        <f t="shared" si="0"/>
        <v>0</v>
      </c>
      <c r="X15" s="24">
        <f t="shared" si="0"/>
        <v>100</v>
      </c>
      <c r="Y15" s="24">
        <f t="shared" si="6"/>
        <v>0</v>
      </c>
      <c r="Z15" s="24">
        <f t="shared" si="1"/>
        <v>0</v>
      </c>
      <c r="AA15" s="24">
        <f t="shared" si="1"/>
        <v>0</v>
      </c>
      <c r="AB15" s="17" t="str">
        <f t="shared" si="7"/>
        <v/>
      </c>
      <c r="AC15" s="17" t="str">
        <f t="shared" si="7"/>
        <v/>
      </c>
      <c r="AD15" s="17" t="str">
        <f t="shared" si="7"/>
        <v/>
      </c>
      <c r="AE15" s="25" t="str">
        <f t="shared" si="8"/>
        <v/>
      </c>
      <c r="AF15" s="25" t="str">
        <f t="shared" si="2"/>
        <v/>
      </c>
    </row>
    <row r="16" spans="1:32" x14ac:dyDescent="0.35">
      <c r="A16" s="14" t="str">
        <f>IF('[7]Video Analysis'!$B$134="","",'[7]Video Analysis'!$B$134)</f>
        <v/>
      </c>
      <c r="B16" s="15">
        <f>IF('[7]Video Analysis'!$Q$134="","",'[7]Video Analysis'!$Q$134)</f>
        <v>-73.429881208576262</v>
      </c>
      <c r="C16" s="15">
        <f>IF('[7]Video Analysis'!$P$134="","",'[7]Video Analysis'!$P$134)</f>
        <v>40.909001310355961</v>
      </c>
      <c r="D16" s="16">
        <f>IF('[7]Video Analysis'!$G$134="","",'[7]Video Analysis'!$G$134)</f>
        <v>0</v>
      </c>
      <c r="E16" s="16">
        <f>IF('[7]Video Analysis'!$H$134="","",'[7]Video Analysis'!$H$134)</f>
        <v>0</v>
      </c>
      <c r="F16" s="16">
        <f>IF('[7]Video Analysis'!$I$134="","",'[7]Video Analysis'!$I$134)</f>
        <v>100</v>
      </c>
      <c r="G16" s="16">
        <f>IF('[7]Video Analysis'!$J$134="","",'[7]Video Analysis'!$J$134)</f>
        <v>0</v>
      </c>
      <c r="H16" s="16">
        <f>IF('[7]Video Analysis'!$K$134="","",'[7]Video Analysis'!$K$134)</f>
        <v>0</v>
      </c>
      <c r="I16" s="16">
        <f>IF('[7]Video Analysis'!$L$134="","",'[7]Video Analysis'!$L$134)</f>
        <v>100</v>
      </c>
      <c r="J16" s="16">
        <f>IF('[7]Video Analysis'!$M$134="","",'[7]Video Analysis'!$M$134)</f>
        <v>0</v>
      </c>
      <c r="K16" s="16">
        <f>IF('[7]Video Analysis'!$N$134="","",'[7]Video Analysis'!$N$134)</f>
        <v>0</v>
      </c>
      <c r="L16" s="16">
        <f>IF('[7]Video Analysis'!$O$134="","",'[7]Video Analysis'!$O$134)</f>
        <v>100</v>
      </c>
      <c r="M16" s="17" t="str">
        <f t="shared" si="3"/>
        <v/>
      </c>
      <c r="N16" s="17" t="str">
        <f t="shared" si="3"/>
        <v/>
      </c>
      <c r="O16" s="17" t="str">
        <f t="shared" si="3"/>
        <v/>
      </c>
      <c r="P16" s="17"/>
      <c r="T16" s="23">
        <f t="shared" si="4"/>
        <v>-73.429881208576262</v>
      </c>
      <c r="U16" s="23">
        <f t="shared" si="4"/>
        <v>40.909001310355961</v>
      </c>
      <c r="V16" s="24">
        <f t="shared" si="5"/>
        <v>0</v>
      </c>
      <c r="W16" s="24">
        <f t="shared" si="0"/>
        <v>0</v>
      </c>
      <c r="X16" s="24">
        <f t="shared" si="0"/>
        <v>100</v>
      </c>
      <c r="Y16" s="24">
        <f t="shared" si="6"/>
        <v>0</v>
      </c>
      <c r="Z16" s="24">
        <f t="shared" si="1"/>
        <v>0</v>
      </c>
      <c r="AA16" s="24">
        <f t="shared" si="1"/>
        <v>0</v>
      </c>
      <c r="AB16" s="17" t="str">
        <f t="shared" si="7"/>
        <v/>
      </c>
      <c r="AC16" s="17" t="str">
        <f t="shared" si="7"/>
        <v/>
      </c>
      <c r="AD16" s="17" t="str">
        <f t="shared" si="7"/>
        <v/>
      </c>
      <c r="AE16" s="25" t="str">
        <f t="shared" si="8"/>
        <v/>
      </c>
      <c r="AF16" s="25" t="str">
        <f t="shared" si="2"/>
        <v/>
      </c>
    </row>
    <row r="17" spans="1:32" x14ac:dyDescent="0.35">
      <c r="A17" s="14" t="str">
        <f>IF('[7]Video Analysis'!$B$144="","",'[7]Video Analysis'!$B$144)</f>
        <v/>
      </c>
      <c r="B17" s="15">
        <f>IF('[7]Video Analysis'!$Q$144="","",'[7]Video Analysis'!$Q$144)</f>
        <v>-73.429786451160908</v>
      </c>
      <c r="C17" s="15">
        <f>IF('[7]Video Analysis'!$P$144="","",'[7]Video Analysis'!$P$144)</f>
        <v>40.908992844633758</v>
      </c>
      <c r="D17" s="16">
        <f>IF('[7]Video Analysis'!$G$144="","",'[7]Video Analysis'!$G$144)</f>
        <v>0</v>
      </c>
      <c r="E17" s="16">
        <f>IF('[7]Video Analysis'!$H$144="","",'[7]Video Analysis'!$H$144)</f>
        <v>0</v>
      </c>
      <c r="F17" s="16">
        <f>IF('[7]Video Analysis'!$I$144="","",'[7]Video Analysis'!$I$144)</f>
        <v>100</v>
      </c>
      <c r="G17" s="16">
        <f>IF('[7]Video Analysis'!$J$144="","",'[7]Video Analysis'!$J$144)</f>
        <v>0</v>
      </c>
      <c r="H17" s="16">
        <f>IF('[7]Video Analysis'!$K$144="","",'[7]Video Analysis'!$K$144)</f>
        <v>0</v>
      </c>
      <c r="I17" s="16">
        <f>IF('[7]Video Analysis'!$L$144="","",'[7]Video Analysis'!$L$144)</f>
        <v>100</v>
      </c>
      <c r="J17" s="16">
        <f>IF('[7]Video Analysis'!$M$144="","",'[7]Video Analysis'!$M$144)</f>
        <v>0</v>
      </c>
      <c r="K17" s="16">
        <f>IF('[7]Video Analysis'!$N$144="","",'[7]Video Analysis'!$N$144)</f>
        <v>0</v>
      </c>
      <c r="L17" s="16">
        <f>IF('[7]Video Analysis'!$O$144="","",'[7]Video Analysis'!$O$144)</f>
        <v>100</v>
      </c>
      <c r="M17" s="17" t="str">
        <f t="shared" si="3"/>
        <v/>
      </c>
      <c r="N17" s="17" t="str">
        <f t="shared" si="3"/>
        <v/>
      </c>
      <c r="O17" s="17" t="str">
        <f t="shared" si="3"/>
        <v/>
      </c>
      <c r="P17" s="17"/>
      <c r="T17" s="23">
        <f t="shared" si="4"/>
        <v>-73.429786451160908</v>
      </c>
      <c r="U17" s="23">
        <f t="shared" si="4"/>
        <v>40.908992844633758</v>
      </c>
      <c r="V17" s="24">
        <f t="shared" si="5"/>
        <v>0</v>
      </c>
      <c r="W17" s="24">
        <f t="shared" si="0"/>
        <v>0</v>
      </c>
      <c r="X17" s="24">
        <f t="shared" si="0"/>
        <v>100</v>
      </c>
      <c r="Y17" s="24">
        <f t="shared" si="6"/>
        <v>0</v>
      </c>
      <c r="Z17" s="24">
        <f t="shared" si="1"/>
        <v>0</v>
      </c>
      <c r="AA17" s="24">
        <f t="shared" si="1"/>
        <v>0</v>
      </c>
      <c r="AB17" s="17" t="str">
        <f t="shared" si="7"/>
        <v/>
      </c>
      <c r="AC17" s="17" t="str">
        <f t="shared" si="7"/>
        <v/>
      </c>
      <c r="AD17" s="17" t="str">
        <f t="shared" si="7"/>
        <v/>
      </c>
      <c r="AE17" s="25" t="str">
        <f t="shared" si="8"/>
        <v/>
      </c>
      <c r="AF17" s="25" t="str">
        <f t="shared" si="2"/>
        <v/>
      </c>
    </row>
    <row r="18" spans="1:32" x14ac:dyDescent="0.35">
      <c r="A18" s="14" t="str">
        <f>IF('[7]Video Analysis'!$B$154="","",'[7]Video Analysis'!$B$154)</f>
        <v/>
      </c>
      <c r="B18" s="15">
        <f>IF('[7]Video Analysis'!$Q$154="","",'[7]Video Analysis'!$Q$154)</f>
        <v>-73.429786451160908</v>
      </c>
      <c r="C18" s="15">
        <f>IF('[7]Video Analysis'!$P$154="","",'[7]Video Analysis'!$P$154)</f>
        <v>40.908992844633758</v>
      </c>
      <c r="D18" s="16">
        <f>IF('[7]Video Analysis'!$G$154="","",'[7]Video Analysis'!$G$154)</f>
        <v>0</v>
      </c>
      <c r="E18" s="16">
        <f>IF('[7]Video Analysis'!$H$154="","",'[7]Video Analysis'!$H$154)</f>
        <v>0</v>
      </c>
      <c r="F18" s="16">
        <f>IF('[7]Video Analysis'!$I$154="","",'[7]Video Analysis'!$I$154)</f>
        <v>100</v>
      </c>
      <c r="G18" s="16">
        <f>IF('[7]Video Analysis'!$J$154="","",'[7]Video Analysis'!$J$154)</f>
        <v>0</v>
      </c>
      <c r="H18" s="16">
        <f>IF('[7]Video Analysis'!$K$154="","",'[7]Video Analysis'!$K$154)</f>
        <v>0</v>
      </c>
      <c r="I18" s="16">
        <f>IF('[7]Video Analysis'!$L$154="","",'[7]Video Analysis'!$L$154)</f>
        <v>100</v>
      </c>
      <c r="J18" s="16">
        <f>IF('[7]Video Analysis'!$M$154="","",'[7]Video Analysis'!$M$154)</f>
        <v>0</v>
      </c>
      <c r="K18" s="16">
        <f>IF('[7]Video Analysis'!$N$154="","",'[7]Video Analysis'!$N$154)</f>
        <v>0</v>
      </c>
      <c r="L18" s="16">
        <f>IF('[7]Video Analysis'!$O$154="","",'[7]Video Analysis'!$O$154)</f>
        <v>100</v>
      </c>
      <c r="M18" s="17" t="str">
        <f t="shared" si="3"/>
        <v/>
      </c>
      <c r="N18" s="17" t="str">
        <f t="shared" si="3"/>
        <v/>
      </c>
      <c r="O18" s="17" t="str">
        <f t="shared" si="3"/>
        <v/>
      </c>
      <c r="P18" s="17"/>
      <c r="T18" s="23">
        <f t="shared" si="4"/>
        <v>-73.429786451160908</v>
      </c>
      <c r="U18" s="23">
        <f t="shared" si="4"/>
        <v>40.908992844633758</v>
      </c>
      <c r="V18" s="24">
        <f t="shared" si="5"/>
        <v>0</v>
      </c>
      <c r="W18" s="24">
        <f t="shared" si="0"/>
        <v>0</v>
      </c>
      <c r="X18" s="24">
        <f t="shared" si="0"/>
        <v>100</v>
      </c>
      <c r="Y18" s="24">
        <f t="shared" si="6"/>
        <v>0</v>
      </c>
      <c r="Z18" s="24">
        <f t="shared" si="1"/>
        <v>0</v>
      </c>
      <c r="AA18" s="24">
        <f t="shared" si="1"/>
        <v>0</v>
      </c>
      <c r="AB18" s="17" t="str">
        <f t="shared" si="7"/>
        <v/>
      </c>
      <c r="AC18" s="17" t="str">
        <f t="shared" si="7"/>
        <v/>
      </c>
      <c r="AD18" s="17" t="str">
        <f t="shared" si="7"/>
        <v/>
      </c>
      <c r="AE18" s="25" t="str">
        <f t="shared" si="8"/>
        <v/>
      </c>
      <c r="AF18" s="25" t="str">
        <f t="shared" si="2"/>
        <v/>
      </c>
    </row>
    <row r="19" spans="1:32" x14ac:dyDescent="0.35">
      <c r="A19" s="14" t="str">
        <f>IF('[7]Video Analysis'!$B$164="","",'[7]Video Analysis'!$B$164)</f>
        <v/>
      </c>
      <c r="B19" s="15">
        <f>IF('[7]Video Analysis'!$Q$164="","",'[7]Video Analysis'!$Q$164)</f>
        <v>-73.429696639068425</v>
      </c>
      <c r="C19" s="15">
        <f>IF('[7]Video Analysis'!$P$164="","",'[7]Video Analysis'!$P$164)</f>
        <v>40.909038484096527</v>
      </c>
      <c r="D19" s="16">
        <f>IF('[7]Video Analysis'!$G$164="","",'[7]Video Analysis'!$G$164)</f>
        <v>0</v>
      </c>
      <c r="E19" s="16">
        <f>IF('[7]Video Analysis'!$H$164="","",'[7]Video Analysis'!$H$164)</f>
        <v>0</v>
      </c>
      <c r="F19" s="16">
        <f>IF('[7]Video Analysis'!$I$164="","",'[7]Video Analysis'!$I$164)</f>
        <v>100</v>
      </c>
      <c r="G19" s="16">
        <f>IF('[7]Video Analysis'!$J$164="","",'[7]Video Analysis'!$J$164)</f>
        <v>0</v>
      </c>
      <c r="H19" s="16">
        <f>IF('[7]Video Analysis'!$K$164="","",'[7]Video Analysis'!$K$164)</f>
        <v>0</v>
      </c>
      <c r="I19" s="16">
        <f>IF('[7]Video Analysis'!$L$164="","",'[7]Video Analysis'!$L$164)</f>
        <v>100</v>
      </c>
      <c r="J19" s="16">
        <f>IF('[7]Video Analysis'!$M$164="","",'[7]Video Analysis'!$M$164)</f>
        <v>0</v>
      </c>
      <c r="K19" s="16">
        <f>IF('[7]Video Analysis'!$N$164="","",'[7]Video Analysis'!$N$164)</f>
        <v>0</v>
      </c>
      <c r="L19" s="16">
        <f>IF('[7]Video Analysis'!$O$164="","",'[7]Video Analysis'!$O$164)</f>
        <v>100</v>
      </c>
      <c r="M19" s="17" t="str">
        <f t="shared" si="3"/>
        <v/>
      </c>
      <c r="N19" s="17" t="str">
        <f t="shared" si="3"/>
        <v/>
      </c>
      <c r="O19" s="17" t="str">
        <f t="shared" si="3"/>
        <v/>
      </c>
      <c r="P19" s="17"/>
      <c r="T19" s="23">
        <f t="shared" si="4"/>
        <v>-73.429696639068425</v>
      </c>
      <c r="U19" s="23">
        <f t="shared" si="4"/>
        <v>40.909038484096527</v>
      </c>
      <c r="V19" s="24">
        <f t="shared" si="5"/>
        <v>0</v>
      </c>
      <c r="W19" s="24">
        <f t="shared" si="5"/>
        <v>0</v>
      </c>
      <c r="X19" s="24">
        <f t="shared" si="5"/>
        <v>100</v>
      </c>
      <c r="Y19" s="24">
        <f t="shared" si="6"/>
        <v>0</v>
      </c>
      <c r="Z19" s="24">
        <f t="shared" si="6"/>
        <v>0</v>
      </c>
      <c r="AA19" s="24">
        <f t="shared" si="6"/>
        <v>0</v>
      </c>
      <c r="AB19" s="17" t="str">
        <f t="shared" si="7"/>
        <v/>
      </c>
      <c r="AC19" s="17" t="str">
        <f t="shared" si="7"/>
        <v/>
      </c>
      <c r="AD19" s="17" t="str">
        <f t="shared" si="7"/>
        <v/>
      </c>
      <c r="AE19" s="25" t="str">
        <f t="shared" si="8"/>
        <v/>
      </c>
      <c r="AF19" s="25" t="str">
        <f t="shared" si="2"/>
        <v/>
      </c>
    </row>
    <row r="20" spans="1:32" x14ac:dyDescent="0.35">
      <c r="A20" s="14" t="str">
        <f>IF('[7]Video Analysis'!$B$174="","",'[7]Video Analysis'!$B$174)</f>
        <v/>
      </c>
      <c r="B20" s="15">
        <f>IF('[7]Video Analysis'!$Q$174="","",'[7]Video Analysis'!$Q$174)</f>
        <v>-73.429634110070765</v>
      </c>
      <c r="C20" s="15">
        <f>IF('[7]Video Analysis'!$P$174="","",'[7]Video Analysis'!$P$174)</f>
        <v>40.909099881537259</v>
      </c>
      <c r="D20" s="16">
        <f>IF('[7]Video Analysis'!$G$174="","",'[7]Video Analysis'!$G$174)</f>
        <v>0</v>
      </c>
      <c r="E20" s="16">
        <f>IF('[7]Video Analysis'!$H$174="","",'[7]Video Analysis'!$H$174)</f>
        <v>0</v>
      </c>
      <c r="F20" s="16">
        <f>IF('[7]Video Analysis'!$I$174="","",'[7]Video Analysis'!$I$174)</f>
        <v>100</v>
      </c>
      <c r="G20" s="16">
        <f>IF('[7]Video Analysis'!$J$174="","",'[7]Video Analysis'!$J$174)</f>
        <v>0</v>
      </c>
      <c r="H20" s="16">
        <f>IF('[7]Video Analysis'!$K$174="","",'[7]Video Analysis'!$K$174)</f>
        <v>0</v>
      </c>
      <c r="I20" s="16">
        <f>IF('[7]Video Analysis'!$L$174="","",'[7]Video Analysis'!$L$174)</f>
        <v>100</v>
      </c>
      <c r="J20" s="16">
        <f>IF('[7]Video Analysis'!$M$174="","",'[7]Video Analysis'!$M$174)</f>
        <v>0</v>
      </c>
      <c r="K20" s="16">
        <f>IF('[7]Video Analysis'!$N$174="","",'[7]Video Analysis'!$N$174)</f>
        <v>0</v>
      </c>
      <c r="L20" s="16">
        <f>IF('[7]Video Analysis'!$O$174="","",'[7]Video Analysis'!$O$174)</f>
        <v>100</v>
      </c>
      <c r="M20" s="17" t="str">
        <f t="shared" si="3"/>
        <v/>
      </c>
      <c r="N20" s="17" t="str">
        <f t="shared" si="3"/>
        <v/>
      </c>
      <c r="O20" s="17" t="str">
        <f t="shared" si="3"/>
        <v/>
      </c>
      <c r="P20" s="17"/>
      <c r="T20" s="23">
        <f t="shared" si="4"/>
        <v>-73.429634110070765</v>
      </c>
      <c r="U20" s="23">
        <f t="shared" si="4"/>
        <v>40.909099881537259</v>
      </c>
      <c r="V20" s="24">
        <f t="shared" si="5"/>
        <v>0</v>
      </c>
      <c r="W20" s="24">
        <f t="shared" si="5"/>
        <v>0</v>
      </c>
      <c r="X20" s="24">
        <f t="shared" si="5"/>
        <v>100</v>
      </c>
      <c r="Y20" s="24">
        <f t="shared" si="6"/>
        <v>0</v>
      </c>
      <c r="Z20" s="24">
        <f t="shared" si="6"/>
        <v>0</v>
      </c>
      <c r="AA20" s="24">
        <f t="shared" si="6"/>
        <v>0</v>
      </c>
      <c r="AB20" s="17" t="str">
        <f t="shared" si="7"/>
        <v/>
      </c>
      <c r="AC20" s="17" t="str">
        <f t="shared" si="7"/>
        <v/>
      </c>
      <c r="AD20" s="17" t="str">
        <f t="shared" si="7"/>
        <v/>
      </c>
      <c r="AE20" s="25" t="str">
        <f t="shared" si="8"/>
        <v/>
      </c>
      <c r="AF20" s="25" t="str">
        <f t="shared" si="2"/>
        <v/>
      </c>
    </row>
    <row r="21" spans="1:32" x14ac:dyDescent="0.35">
      <c r="A21" s="14" t="str">
        <f>IF('[7]Video Analysis'!$B$184="","",'[7]Video Analysis'!$B$184)</f>
        <v/>
      </c>
      <c r="B21" s="15">
        <f>IF('[7]Video Analysis'!$Q$184="","",'[7]Video Analysis'!$Q$184)</f>
        <v>-73.429634110070765</v>
      </c>
      <c r="C21" s="15">
        <f>IF('[7]Video Analysis'!$P$184="","",'[7]Video Analysis'!$P$184)</f>
        <v>40.909099881537259</v>
      </c>
      <c r="D21" s="16">
        <f>IF('[7]Video Analysis'!$G$184="","",'[7]Video Analysis'!$G$184)</f>
        <v>0</v>
      </c>
      <c r="E21" s="16">
        <f>IF('[7]Video Analysis'!$H$184="","",'[7]Video Analysis'!$H$184)</f>
        <v>0</v>
      </c>
      <c r="F21" s="16">
        <f>IF('[7]Video Analysis'!$I$184="","",'[7]Video Analysis'!$I$184)</f>
        <v>100</v>
      </c>
      <c r="G21" s="16">
        <f>IF('[7]Video Analysis'!$J$184="","",'[7]Video Analysis'!$J$184)</f>
        <v>0</v>
      </c>
      <c r="H21" s="16">
        <f>IF('[7]Video Analysis'!$K$184="","",'[7]Video Analysis'!$K$184)</f>
        <v>0</v>
      </c>
      <c r="I21" s="16">
        <f>IF('[7]Video Analysis'!$L$184="","",'[7]Video Analysis'!$L$184)</f>
        <v>100</v>
      </c>
      <c r="J21" s="16">
        <f>IF('[7]Video Analysis'!$M$184="","",'[7]Video Analysis'!$M$184)</f>
        <v>0</v>
      </c>
      <c r="K21" s="16">
        <f>IF('[7]Video Analysis'!$N$184="","",'[7]Video Analysis'!$N$184)</f>
        <v>0</v>
      </c>
      <c r="L21" s="16">
        <f>IF('[7]Video Analysis'!$O$184="","",'[7]Video Analysis'!$O$184)</f>
        <v>100</v>
      </c>
      <c r="M21" s="17" t="str">
        <f t="shared" si="3"/>
        <v/>
      </c>
      <c r="N21" s="17" t="str">
        <f t="shared" si="3"/>
        <v/>
      </c>
      <c r="O21" s="17" t="str">
        <f t="shared" si="3"/>
        <v/>
      </c>
      <c r="P21" s="17"/>
      <c r="T21" s="23">
        <f t="shared" si="4"/>
        <v>-73.429634110070765</v>
      </c>
      <c r="U21" s="23">
        <f t="shared" si="4"/>
        <v>40.909099881537259</v>
      </c>
      <c r="V21" s="24">
        <f t="shared" si="5"/>
        <v>0</v>
      </c>
      <c r="W21" s="24">
        <f t="shared" si="5"/>
        <v>0</v>
      </c>
      <c r="X21" s="24">
        <f t="shared" si="5"/>
        <v>100</v>
      </c>
      <c r="Y21" s="24">
        <f t="shared" si="6"/>
        <v>0</v>
      </c>
      <c r="Z21" s="24">
        <f t="shared" si="6"/>
        <v>0</v>
      </c>
      <c r="AA21" s="24">
        <f t="shared" si="6"/>
        <v>0</v>
      </c>
      <c r="AB21" s="17" t="str">
        <f t="shared" si="7"/>
        <v/>
      </c>
      <c r="AC21" s="17" t="str">
        <f t="shared" si="7"/>
        <v/>
      </c>
      <c r="AD21" s="17" t="str">
        <f t="shared" si="7"/>
        <v/>
      </c>
      <c r="AE21" s="25" t="str">
        <f t="shared" si="8"/>
        <v/>
      </c>
      <c r="AF21" s="25" t="str">
        <f t="shared" si="2"/>
        <v/>
      </c>
    </row>
    <row r="22" spans="1:32" x14ac:dyDescent="0.35">
      <c r="A22" s="14" t="str">
        <f>IF('[7]Video Analysis'!$B$194="","",'[7]Video Analysis'!$B$194)</f>
        <v/>
      </c>
      <c r="B22" s="15">
        <f>IF('[7]Video Analysis'!$Q$194="","",'[7]Video Analysis'!$Q$194)</f>
        <v>-73.429634110070765</v>
      </c>
      <c r="C22" s="15">
        <f>IF('[7]Video Analysis'!$P$194="","",'[7]Video Analysis'!$P$194)</f>
        <v>40.909099881537259</v>
      </c>
      <c r="D22" s="16">
        <f>IF('[7]Video Analysis'!$G$194="","",'[7]Video Analysis'!$G$194)</f>
        <v>0</v>
      </c>
      <c r="E22" s="16">
        <f>IF('[7]Video Analysis'!$H$194="","",'[7]Video Analysis'!$H$194)</f>
        <v>0</v>
      </c>
      <c r="F22" s="16">
        <f>IF('[7]Video Analysis'!$I$194="","",'[7]Video Analysis'!$I$194)</f>
        <v>100</v>
      </c>
      <c r="G22" s="16">
        <f>IF('[7]Video Analysis'!$J$194="","",'[7]Video Analysis'!$J$194)</f>
        <v>0</v>
      </c>
      <c r="H22" s="16">
        <f>IF('[7]Video Analysis'!$K$194="","",'[7]Video Analysis'!$K$194)</f>
        <v>0</v>
      </c>
      <c r="I22" s="16">
        <f>IF('[7]Video Analysis'!$L$194="","",'[7]Video Analysis'!$L$194)</f>
        <v>100</v>
      </c>
      <c r="J22" s="16">
        <f>IF('[7]Video Analysis'!$M$194="","",'[7]Video Analysis'!$M$194)</f>
        <v>0</v>
      </c>
      <c r="K22" s="16">
        <f>IF('[7]Video Analysis'!$N$194="","",'[7]Video Analysis'!$N$194)</f>
        <v>0</v>
      </c>
      <c r="L22" s="16">
        <f>IF('[7]Video Analysis'!$O$194="","",'[7]Video Analysis'!$O$194)</f>
        <v>100</v>
      </c>
      <c r="M22" s="17" t="str">
        <f t="shared" si="3"/>
        <v/>
      </c>
      <c r="N22" s="17" t="str">
        <f t="shared" si="3"/>
        <v/>
      </c>
      <c r="O22" s="17" t="str">
        <f t="shared" si="3"/>
        <v/>
      </c>
      <c r="P22" s="17" t="s">
        <v>19</v>
      </c>
      <c r="T22" s="23">
        <f t="shared" si="4"/>
        <v>-73.429634110070765</v>
      </c>
      <c r="U22" s="23">
        <f t="shared" si="4"/>
        <v>40.909099881537259</v>
      </c>
      <c r="V22" s="24">
        <f t="shared" si="5"/>
        <v>0</v>
      </c>
      <c r="W22" s="24">
        <f t="shared" si="5"/>
        <v>0</v>
      </c>
      <c r="X22" s="24">
        <f t="shared" si="5"/>
        <v>100</v>
      </c>
      <c r="Y22" s="24">
        <f t="shared" si="6"/>
        <v>0</v>
      </c>
      <c r="Z22" s="24">
        <f t="shared" si="6"/>
        <v>0</v>
      </c>
      <c r="AA22" s="24">
        <f t="shared" si="6"/>
        <v>0</v>
      </c>
      <c r="AB22" s="17" t="str">
        <f t="shared" si="7"/>
        <v/>
      </c>
      <c r="AC22" s="17" t="str">
        <f t="shared" si="7"/>
        <v/>
      </c>
      <c r="AD22" s="17" t="str">
        <f t="shared" si="7"/>
        <v/>
      </c>
      <c r="AE22" s="25" t="str">
        <f t="shared" si="8"/>
        <v/>
      </c>
      <c r="AF22" s="25" t="str">
        <f t="shared" si="2"/>
        <v xml:space="preserve">10% NM </v>
      </c>
    </row>
    <row r="23" spans="1:32" x14ac:dyDescent="0.35">
      <c r="A23" s="14" t="str">
        <f>IF('[7]Video Analysis'!$B$204="","",'[7]Video Analysis'!$B$204)</f>
        <v/>
      </c>
      <c r="B23" s="15">
        <f>IF('[7]Video Analysis'!$Q$204="","",'[7]Video Analysis'!$Q$204)</f>
        <v>-73.42961919028312</v>
      </c>
      <c r="C23" s="15">
        <f>IF('[7]Video Analysis'!$P$204="","",'[7]Video Analysis'!$P$204)</f>
        <v>40.909135420806706</v>
      </c>
      <c r="D23" s="16">
        <f>IF('[7]Video Analysis'!$G$204="","",'[7]Video Analysis'!$G$204)</f>
        <v>0</v>
      </c>
      <c r="E23" s="16">
        <f>IF('[7]Video Analysis'!$H$204="","",'[7]Video Analysis'!$H$204)</f>
        <v>0</v>
      </c>
      <c r="F23" s="16">
        <f>IF('[7]Video Analysis'!$I$204="","",'[7]Video Analysis'!$I$204)</f>
        <v>100</v>
      </c>
      <c r="G23" s="16">
        <f>IF('[7]Video Analysis'!$J$204="","",'[7]Video Analysis'!$J$204)</f>
        <v>0</v>
      </c>
      <c r="H23" s="16">
        <f>IF('[7]Video Analysis'!$K$204="","",'[7]Video Analysis'!$K$204)</f>
        <v>0</v>
      </c>
      <c r="I23" s="16">
        <f>IF('[7]Video Analysis'!$L$204="","",'[7]Video Analysis'!$L$204)</f>
        <v>100</v>
      </c>
      <c r="J23" s="16">
        <f>IF('[7]Video Analysis'!$M$204="","",'[7]Video Analysis'!$M$204)</f>
        <v>0</v>
      </c>
      <c r="K23" s="16">
        <f>IF('[7]Video Analysis'!$N$204="","",'[7]Video Analysis'!$N$204)</f>
        <v>0</v>
      </c>
      <c r="L23" s="16">
        <f>IF('[7]Video Analysis'!$O$204="","",'[7]Video Analysis'!$O$204)</f>
        <v>100</v>
      </c>
      <c r="M23" s="17" t="str">
        <f t="shared" si="3"/>
        <v/>
      </c>
      <c r="N23" s="17" t="str">
        <f t="shared" si="3"/>
        <v/>
      </c>
      <c r="O23" s="17" t="str">
        <f t="shared" si="3"/>
        <v/>
      </c>
      <c r="P23" s="17"/>
      <c r="T23" s="23">
        <f t="shared" si="4"/>
        <v>-73.42961919028312</v>
      </c>
      <c r="U23" s="23">
        <f t="shared" si="4"/>
        <v>40.909135420806706</v>
      </c>
      <c r="V23" s="24">
        <f t="shared" si="5"/>
        <v>0</v>
      </c>
      <c r="W23" s="24">
        <f t="shared" si="5"/>
        <v>0</v>
      </c>
      <c r="X23" s="24">
        <f t="shared" si="5"/>
        <v>100</v>
      </c>
      <c r="Y23" s="24">
        <f t="shared" si="6"/>
        <v>0</v>
      </c>
      <c r="Z23" s="24">
        <f t="shared" si="6"/>
        <v>0</v>
      </c>
      <c r="AA23" s="24">
        <f t="shared" si="6"/>
        <v>0</v>
      </c>
      <c r="AB23" s="17" t="str">
        <f t="shared" si="7"/>
        <v/>
      </c>
      <c r="AC23" s="17" t="str">
        <f t="shared" si="7"/>
        <v/>
      </c>
      <c r="AD23" s="17" t="str">
        <f t="shared" si="7"/>
        <v/>
      </c>
      <c r="AE23" s="25" t="str">
        <f t="shared" si="8"/>
        <v/>
      </c>
      <c r="AF23" s="25" t="str">
        <f t="shared" si="2"/>
        <v/>
      </c>
    </row>
    <row r="24" spans="1:32" x14ac:dyDescent="0.35">
      <c r="A24" s="14" t="str">
        <f>IF('[7]Video Analysis'!$B$214="","",'[7]Video Analysis'!$B$214)</f>
        <v/>
      </c>
      <c r="B24" s="15">
        <f>IF('[7]Video Analysis'!$Q$214="","",'[7]Video Analysis'!$Q$214)</f>
        <v>-73.42961919028312</v>
      </c>
      <c r="C24" s="15">
        <f>IF('[7]Video Analysis'!$P$214="","",'[7]Video Analysis'!$P$214)</f>
        <v>40.909135420806706</v>
      </c>
      <c r="D24" s="16">
        <f>IF('[7]Video Analysis'!$G$214="","",'[7]Video Analysis'!$G$214)</f>
        <v>0</v>
      </c>
      <c r="E24" s="16">
        <f>IF('[7]Video Analysis'!$H$214="","",'[7]Video Analysis'!$H$214)</f>
        <v>0</v>
      </c>
      <c r="F24" s="16">
        <f>IF('[7]Video Analysis'!$I$214="","",'[7]Video Analysis'!$I$214)</f>
        <v>100</v>
      </c>
      <c r="G24" s="16">
        <f>IF('[7]Video Analysis'!$J$214="","",'[7]Video Analysis'!$J$214)</f>
        <v>0</v>
      </c>
      <c r="H24" s="16">
        <f>IF('[7]Video Analysis'!$K$214="","",'[7]Video Analysis'!$K$214)</f>
        <v>0</v>
      </c>
      <c r="I24" s="16">
        <f>IF('[7]Video Analysis'!$L$214="","",'[7]Video Analysis'!$L$214)</f>
        <v>100</v>
      </c>
      <c r="J24" s="16">
        <f>IF('[7]Video Analysis'!$M$214="","",'[7]Video Analysis'!$M$214)</f>
        <v>0</v>
      </c>
      <c r="K24" s="16">
        <f>IF('[7]Video Analysis'!$N$214="","",'[7]Video Analysis'!$N$214)</f>
        <v>0</v>
      </c>
      <c r="L24" s="16">
        <f>IF('[7]Video Analysis'!$O$214="","",'[7]Video Analysis'!$O$214)</f>
        <v>100</v>
      </c>
      <c r="M24" s="17" t="str">
        <f t="shared" si="3"/>
        <v/>
      </c>
      <c r="N24" s="17" t="str">
        <f t="shared" si="3"/>
        <v/>
      </c>
      <c r="O24" s="17" t="str">
        <f t="shared" si="3"/>
        <v/>
      </c>
      <c r="P24" s="17"/>
      <c r="T24" s="23">
        <f t="shared" si="4"/>
        <v>-73.42961919028312</v>
      </c>
      <c r="U24" s="23">
        <f t="shared" si="4"/>
        <v>40.909135420806706</v>
      </c>
      <c r="V24" s="24">
        <f t="shared" si="5"/>
        <v>0</v>
      </c>
      <c r="W24" s="24">
        <f t="shared" si="5"/>
        <v>0</v>
      </c>
      <c r="X24" s="24">
        <f t="shared" si="5"/>
        <v>100</v>
      </c>
      <c r="Y24" s="24">
        <f t="shared" si="6"/>
        <v>0</v>
      </c>
      <c r="Z24" s="24">
        <f t="shared" si="6"/>
        <v>0</v>
      </c>
      <c r="AA24" s="24">
        <f t="shared" si="6"/>
        <v>0</v>
      </c>
      <c r="AB24" s="17" t="str">
        <f t="shared" si="7"/>
        <v/>
      </c>
      <c r="AC24" s="17" t="str">
        <f t="shared" si="7"/>
        <v/>
      </c>
      <c r="AD24" s="17" t="str">
        <f t="shared" si="7"/>
        <v/>
      </c>
      <c r="AE24" s="25" t="str">
        <f t="shared" si="8"/>
        <v/>
      </c>
      <c r="AF24" s="25" t="str">
        <f t="shared" si="2"/>
        <v/>
      </c>
    </row>
    <row r="25" spans="1:32" x14ac:dyDescent="0.35">
      <c r="A25" s="14" t="str">
        <f>IF('[7]Video Analysis'!$B$224="","",'[7]Video Analysis'!$B$224)</f>
        <v/>
      </c>
      <c r="B25" s="15">
        <f>IF('[7]Video Analysis'!$Q$224="","",'[7]Video Analysis'!$Q$224)</f>
        <v>-73.42961919028312</v>
      </c>
      <c r="C25" s="15">
        <f>IF('[7]Video Analysis'!$P$224="","",'[7]Video Analysis'!$P$224)</f>
        <v>40.909135420806706</v>
      </c>
      <c r="D25" s="16">
        <f>IF('[7]Video Analysis'!$G$224="","",'[7]Video Analysis'!$G$224)</f>
        <v>0</v>
      </c>
      <c r="E25" s="16">
        <f>IF('[7]Video Analysis'!$H$224="","",'[7]Video Analysis'!$H$224)</f>
        <v>0</v>
      </c>
      <c r="F25" s="16">
        <f>IF('[7]Video Analysis'!$I$224="","",'[7]Video Analysis'!$I$224)</f>
        <v>100</v>
      </c>
      <c r="G25" s="16">
        <f>IF('[7]Video Analysis'!$J$224="","",'[7]Video Analysis'!$J$224)</f>
        <v>0</v>
      </c>
      <c r="H25" s="16">
        <f>IF('[7]Video Analysis'!$K$224="","",'[7]Video Analysis'!$K$224)</f>
        <v>0</v>
      </c>
      <c r="I25" s="16">
        <f>IF('[7]Video Analysis'!$L$224="","",'[7]Video Analysis'!$L$224)</f>
        <v>100</v>
      </c>
      <c r="J25" s="16">
        <f>IF('[7]Video Analysis'!$M$224="","",'[7]Video Analysis'!$M$224)</f>
        <v>0</v>
      </c>
      <c r="K25" s="16">
        <f>IF('[7]Video Analysis'!$N$224="","",'[7]Video Analysis'!$N$224)</f>
        <v>0</v>
      </c>
      <c r="L25" s="16">
        <f>IF('[7]Video Analysis'!$O$224="","",'[7]Video Analysis'!$O$224)</f>
        <v>100</v>
      </c>
      <c r="M25" s="17" t="str">
        <f t="shared" si="3"/>
        <v/>
      </c>
      <c r="N25" s="17" t="str">
        <f t="shared" si="3"/>
        <v/>
      </c>
      <c r="O25" s="17" t="str">
        <f t="shared" si="3"/>
        <v/>
      </c>
      <c r="P25" s="17"/>
      <c r="T25" s="23">
        <f t="shared" si="4"/>
        <v>-73.42961919028312</v>
      </c>
      <c r="U25" s="23">
        <f t="shared" si="4"/>
        <v>40.909135420806706</v>
      </c>
      <c r="V25" s="24">
        <f t="shared" si="5"/>
        <v>0</v>
      </c>
      <c r="W25" s="24">
        <f t="shared" si="5"/>
        <v>0</v>
      </c>
      <c r="X25" s="24">
        <f t="shared" si="5"/>
        <v>100</v>
      </c>
      <c r="Y25" s="24">
        <f t="shared" si="6"/>
        <v>0</v>
      </c>
      <c r="Z25" s="24">
        <f t="shared" si="6"/>
        <v>0</v>
      </c>
      <c r="AA25" s="24">
        <f t="shared" si="6"/>
        <v>0</v>
      </c>
      <c r="AB25" s="17" t="str">
        <f t="shared" si="7"/>
        <v/>
      </c>
      <c r="AC25" s="17" t="str">
        <f t="shared" si="7"/>
        <v/>
      </c>
      <c r="AD25" s="17" t="str">
        <f t="shared" si="7"/>
        <v/>
      </c>
      <c r="AE25" s="25" t="str">
        <f t="shared" si="8"/>
        <v/>
      </c>
      <c r="AF25" s="25" t="str">
        <f t="shared" si="2"/>
        <v/>
      </c>
    </row>
    <row r="26" spans="1:32" x14ac:dyDescent="0.35">
      <c r="A26" s="14" t="str">
        <f>IF('[7]Video Analysis'!$B$234="","",'[7]Video Analysis'!$B$234)</f>
        <v/>
      </c>
      <c r="B26" s="15">
        <f>IF('[7]Video Analysis'!$Q$234="","",'[7]Video Analysis'!$Q$234)</f>
        <v>-73.42961919028312</v>
      </c>
      <c r="C26" s="15">
        <f>IF('[7]Video Analysis'!$P$234="","",'[7]Video Analysis'!$P$234)</f>
        <v>40.909135420806706</v>
      </c>
      <c r="D26" s="16">
        <f>IF('[7]Video Analysis'!$G$234="","",'[7]Video Analysis'!$G$234)</f>
        <v>0</v>
      </c>
      <c r="E26" s="16">
        <f>IF('[7]Video Analysis'!$H$234="","",'[7]Video Analysis'!$H$234)</f>
        <v>0</v>
      </c>
      <c r="F26" s="16">
        <f>IF('[7]Video Analysis'!$I$234="","",'[7]Video Analysis'!$I$234)</f>
        <v>100</v>
      </c>
      <c r="G26" s="16">
        <f>IF('[7]Video Analysis'!$J$234="","",'[7]Video Analysis'!$J$234)</f>
        <v>0</v>
      </c>
      <c r="H26" s="16">
        <f>IF('[7]Video Analysis'!$K$234="","",'[7]Video Analysis'!$K$234)</f>
        <v>0</v>
      </c>
      <c r="I26" s="16">
        <f>IF('[7]Video Analysis'!$L$234="","",'[7]Video Analysis'!$L$234)</f>
        <v>100</v>
      </c>
      <c r="J26" s="16">
        <f>IF('[7]Video Analysis'!$M$234="","",'[7]Video Analysis'!$M$234)</f>
        <v>0</v>
      </c>
      <c r="K26" s="16">
        <f>IF('[7]Video Analysis'!$N$234="","",'[7]Video Analysis'!$N$234)</f>
        <v>0</v>
      </c>
      <c r="L26" s="16">
        <f>IF('[7]Video Analysis'!$O$234="","",'[7]Video Analysis'!$O$234)</f>
        <v>100</v>
      </c>
      <c r="M26" s="17" t="str">
        <f t="shared" si="3"/>
        <v/>
      </c>
      <c r="N26" s="17" t="str">
        <f t="shared" si="3"/>
        <v/>
      </c>
      <c r="O26" s="17" t="str">
        <f t="shared" si="3"/>
        <v/>
      </c>
      <c r="P26" s="17"/>
      <c r="T26" s="23">
        <f t="shared" si="4"/>
        <v>-73.42961919028312</v>
      </c>
      <c r="U26" s="23">
        <f t="shared" si="4"/>
        <v>40.909135420806706</v>
      </c>
      <c r="V26" s="24">
        <f t="shared" si="5"/>
        <v>0</v>
      </c>
      <c r="W26" s="24">
        <f t="shared" si="5"/>
        <v>0</v>
      </c>
      <c r="X26" s="24">
        <f t="shared" si="5"/>
        <v>100</v>
      </c>
      <c r="Y26" s="24">
        <f t="shared" si="6"/>
        <v>0</v>
      </c>
      <c r="Z26" s="24">
        <f t="shared" si="6"/>
        <v>0</v>
      </c>
      <c r="AA26" s="24">
        <f t="shared" si="6"/>
        <v>0</v>
      </c>
      <c r="AB26" s="17" t="str">
        <f t="shared" si="7"/>
        <v/>
      </c>
      <c r="AC26" s="17" t="str">
        <f t="shared" si="7"/>
        <v/>
      </c>
      <c r="AD26" s="17" t="str">
        <f t="shared" si="7"/>
        <v/>
      </c>
      <c r="AE26" s="25" t="str">
        <f t="shared" si="8"/>
        <v/>
      </c>
      <c r="AF26" s="25" t="str">
        <f t="shared" si="2"/>
        <v/>
      </c>
    </row>
    <row r="27" spans="1:32" x14ac:dyDescent="0.35">
      <c r="A27" s="14" t="str">
        <f>IF('[7]Video Analysis'!$B$244="","",'[7]Video Analysis'!$B$244)</f>
        <v/>
      </c>
      <c r="B27" s="15">
        <f>IF('[7]Video Analysis'!$Q$244="","",'[7]Video Analysis'!$Q$244)</f>
        <v>-73.429651921615005</v>
      </c>
      <c r="C27" s="15">
        <f>IF('[7]Video Analysis'!$P$244="","",'[7]Video Analysis'!$P$244)</f>
        <v>40.909251468256116</v>
      </c>
      <c r="D27" s="16">
        <f>IF('[7]Video Analysis'!$G$244="","",'[7]Video Analysis'!$G$244)</f>
        <v>0</v>
      </c>
      <c r="E27" s="16">
        <f>IF('[7]Video Analysis'!$H$244="","",'[7]Video Analysis'!$H$244)</f>
        <v>0</v>
      </c>
      <c r="F27" s="16">
        <f>IF('[7]Video Analysis'!$I$244="","",'[7]Video Analysis'!$I$244)</f>
        <v>100</v>
      </c>
      <c r="G27" s="16">
        <f>IF('[7]Video Analysis'!$J$244="","",'[7]Video Analysis'!$J$244)</f>
        <v>0</v>
      </c>
      <c r="H27" s="16">
        <f>IF('[7]Video Analysis'!$K$244="","",'[7]Video Analysis'!$K$244)</f>
        <v>0</v>
      </c>
      <c r="I27" s="16">
        <f>IF('[7]Video Analysis'!$L$244="","",'[7]Video Analysis'!$L$244)</f>
        <v>100</v>
      </c>
      <c r="J27" s="16">
        <f>IF('[7]Video Analysis'!$M$244="","",'[7]Video Analysis'!$M$244)</f>
        <v>0</v>
      </c>
      <c r="K27" s="16">
        <f>IF('[7]Video Analysis'!$N$244="","",'[7]Video Analysis'!$N$244)</f>
        <v>0</v>
      </c>
      <c r="L27" s="16">
        <f>IF('[7]Video Analysis'!$O$244="","",'[7]Video Analysis'!$O$244)</f>
        <v>100</v>
      </c>
      <c r="M27" s="17" t="str">
        <f t="shared" si="3"/>
        <v/>
      </c>
      <c r="N27" s="17" t="str">
        <f t="shared" si="3"/>
        <v/>
      </c>
      <c r="O27" s="17" t="str">
        <f t="shared" si="3"/>
        <v/>
      </c>
      <c r="P27" s="17"/>
      <c r="T27" s="23">
        <f t="shared" si="4"/>
        <v>-73.429651921615005</v>
      </c>
      <c r="U27" s="23">
        <f t="shared" si="4"/>
        <v>40.909251468256116</v>
      </c>
      <c r="V27" s="24">
        <f t="shared" si="5"/>
        <v>0</v>
      </c>
      <c r="W27" s="24">
        <f t="shared" si="5"/>
        <v>0</v>
      </c>
      <c r="X27" s="24">
        <f t="shared" si="5"/>
        <v>100</v>
      </c>
      <c r="Y27" s="24">
        <f t="shared" si="6"/>
        <v>0</v>
      </c>
      <c r="Z27" s="24">
        <f t="shared" si="6"/>
        <v>0</v>
      </c>
      <c r="AA27" s="24">
        <f t="shared" si="6"/>
        <v>0</v>
      </c>
      <c r="AB27" s="17" t="str">
        <f t="shared" si="7"/>
        <v/>
      </c>
      <c r="AC27" s="17" t="str">
        <f t="shared" si="7"/>
        <v/>
      </c>
      <c r="AD27" s="17" t="str">
        <f t="shared" si="7"/>
        <v/>
      </c>
      <c r="AE27" s="25" t="str">
        <f t="shared" si="8"/>
        <v/>
      </c>
      <c r="AF27" s="25" t="str">
        <f t="shared" si="2"/>
        <v/>
      </c>
    </row>
    <row r="28" spans="1:32" x14ac:dyDescent="0.35">
      <c r="A28" s="14" t="str">
        <f>IF('[7]Video Analysis'!$B$254="","",'[7]Video Analysis'!$B$254)</f>
        <v/>
      </c>
      <c r="B28" s="15">
        <f>IF('[7]Video Analysis'!$Q$254="","",'[7]Video Analysis'!$Q$254)</f>
        <v>-73.429628745652735</v>
      </c>
      <c r="C28" s="15">
        <f>IF('[7]Video Analysis'!$P$254="","",'[7]Video Analysis'!$P$254)</f>
        <v>40.909210396930575</v>
      </c>
      <c r="D28" s="16">
        <f>IF('[7]Video Analysis'!$G$254="","",'[7]Video Analysis'!$G$254)</f>
        <v>0</v>
      </c>
      <c r="E28" s="16">
        <f>IF('[7]Video Analysis'!$H$254="","",'[7]Video Analysis'!$H$254)</f>
        <v>0</v>
      </c>
      <c r="F28" s="16">
        <f>IF('[7]Video Analysis'!$I$254="","",'[7]Video Analysis'!$I$254)</f>
        <v>100</v>
      </c>
      <c r="G28" s="16">
        <f>IF('[7]Video Analysis'!$J$254="","",'[7]Video Analysis'!$J$254)</f>
        <v>0</v>
      </c>
      <c r="H28" s="16">
        <f>IF('[7]Video Analysis'!$K$254="","",'[7]Video Analysis'!$K$254)</f>
        <v>0</v>
      </c>
      <c r="I28" s="16">
        <f>IF('[7]Video Analysis'!$L$254="","",'[7]Video Analysis'!$L$254)</f>
        <v>100</v>
      </c>
      <c r="J28" s="16">
        <f>IF('[7]Video Analysis'!$M$254="","",'[7]Video Analysis'!$M$254)</f>
        <v>0</v>
      </c>
      <c r="K28" s="16">
        <f>IF('[7]Video Analysis'!$N$254="","",'[7]Video Analysis'!$N$254)</f>
        <v>0</v>
      </c>
      <c r="L28" s="16">
        <f>IF('[7]Video Analysis'!$O$254="","",'[7]Video Analysis'!$O$254)</f>
        <v>100</v>
      </c>
      <c r="M28" s="17" t="str">
        <f t="shared" si="3"/>
        <v/>
      </c>
      <c r="N28" s="17" t="str">
        <f t="shared" si="3"/>
        <v/>
      </c>
      <c r="O28" s="17" t="str">
        <f t="shared" si="3"/>
        <v/>
      </c>
      <c r="P28" s="17"/>
      <c r="T28" s="23">
        <f t="shared" si="4"/>
        <v>-73.429628745652735</v>
      </c>
      <c r="U28" s="23">
        <f t="shared" si="4"/>
        <v>40.909210396930575</v>
      </c>
      <c r="V28" s="24">
        <f t="shared" si="5"/>
        <v>0</v>
      </c>
      <c r="W28" s="24">
        <f t="shared" si="5"/>
        <v>0</v>
      </c>
      <c r="X28" s="24">
        <f t="shared" si="5"/>
        <v>100</v>
      </c>
      <c r="Y28" s="24">
        <f t="shared" si="6"/>
        <v>0</v>
      </c>
      <c r="Z28" s="24">
        <f t="shared" si="6"/>
        <v>0</v>
      </c>
      <c r="AA28" s="24">
        <f t="shared" si="6"/>
        <v>0</v>
      </c>
      <c r="AB28" s="17" t="str">
        <f t="shared" si="7"/>
        <v/>
      </c>
      <c r="AC28" s="17" t="str">
        <f t="shared" si="7"/>
        <v/>
      </c>
      <c r="AD28" s="17" t="str">
        <f t="shared" si="7"/>
        <v/>
      </c>
      <c r="AE28" s="25" t="str">
        <f t="shared" si="8"/>
        <v/>
      </c>
      <c r="AF28" s="25" t="str">
        <f t="shared" si="2"/>
        <v/>
      </c>
    </row>
    <row r="29" spans="1:32" x14ac:dyDescent="0.35">
      <c r="A29" s="14" t="str">
        <f>IF('[7]Video Analysis'!$B$264="","",'[7]Video Analysis'!$B$264)</f>
        <v/>
      </c>
      <c r="B29" s="15">
        <f>IF('[7]Video Analysis'!$Q$264="","",'[7]Video Analysis'!$Q$264)</f>
        <v>-73.429628745652735</v>
      </c>
      <c r="C29" s="15">
        <f>IF('[7]Video Analysis'!$P$264="","",'[7]Video Analysis'!$P$264)</f>
        <v>40.909210396930575</v>
      </c>
      <c r="D29" s="16">
        <f>IF('[7]Video Analysis'!$G$264="","",'[7]Video Analysis'!$G$264)</f>
        <v>0</v>
      </c>
      <c r="E29" s="16">
        <f>IF('[7]Video Analysis'!$H$264="","",'[7]Video Analysis'!$H$264)</f>
        <v>0</v>
      </c>
      <c r="F29" s="16">
        <f>IF('[7]Video Analysis'!$I$264="","",'[7]Video Analysis'!$I$264)</f>
        <v>100</v>
      </c>
      <c r="G29" s="16">
        <f>IF('[7]Video Analysis'!$J$264="","",'[7]Video Analysis'!$J$264)</f>
        <v>0</v>
      </c>
      <c r="H29" s="16">
        <f>IF('[7]Video Analysis'!$K$264="","",'[7]Video Analysis'!$K$264)</f>
        <v>0</v>
      </c>
      <c r="I29" s="16">
        <f>IF('[7]Video Analysis'!$L$264="","",'[7]Video Analysis'!$L$264)</f>
        <v>100</v>
      </c>
      <c r="J29" s="16">
        <f>IF('[7]Video Analysis'!$M$264="","",'[7]Video Analysis'!$M$264)</f>
        <v>0</v>
      </c>
      <c r="K29" s="16">
        <f>IF('[7]Video Analysis'!$N$264="","",'[7]Video Analysis'!$N$264)</f>
        <v>0</v>
      </c>
      <c r="L29" s="16">
        <f>IF('[7]Video Analysis'!$O$264="","",'[7]Video Analysis'!$O$264)</f>
        <v>100</v>
      </c>
      <c r="M29" s="17" t="str">
        <f t="shared" si="3"/>
        <v/>
      </c>
      <c r="N29" s="17" t="str">
        <f t="shared" si="3"/>
        <v/>
      </c>
      <c r="O29" s="17" t="str">
        <f t="shared" si="3"/>
        <v/>
      </c>
      <c r="P29" s="17"/>
      <c r="T29" s="23">
        <f t="shared" si="4"/>
        <v>-73.429628745652735</v>
      </c>
      <c r="U29" s="23">
        <f t="shared" si="4"/>
        <v>40.909210396930575</v>
      </c>
      <c r="V29" s="24">
        <f t="shared" si="5"/>
        <v>0</v>
      </c>
      <c r="W29" s="24">
        <f t="shared" si="5"/>
        <v>0</v>
      </c>
      <c r="X29" s="24">
        <f t="shared" si="5"/>
        <v>100</v>
      </c>
      <c r="Y29" s="24">
        <f t="shared" si="6"/>
        <v>0</v>
      </c>
      <c r="Z29" s="24">
        <f t="shared" si="6"/>
        <v>0</v>
      </c>
      <c r="AA29" s="24">
        <f t="shared" si="6"/>
        <v>0</v>
      </c>
      <c r="AB29" s="17" t="str">
        <f t="shared" si="7"/>
        <v/>
      </c>
      <c r="AC29" s="17" t="str">
        <f t="shared" si="7"/>
        <v/>
      </c>
      <c r="AD29" s="17" t="str">
        <f t="shared" si="7"/>
        <v/>
      </c>
      <c r="AE29" s="25" t="str">
        <f t="shared" si="8"/>
        <v/>
      </c>
      <c r="AF29" s="25" t="str">
        <f t="shared" si="2"/>
        <v/>
      </c>
    </row>
    <row r="30" spans="1:32" x14ac:dyDescent="0.35">
      <c r="A30" s="14" t="str">
        <f>IF('[7]Video Analysis'!$B$274="","",'[7]Video Analysis'!$B$274)</f>
        <v/>
      </c>
      <c r="B30" s="15">
        <f>IF('[7]Video Analysis'!$Q$274="","",'[7]Video Analysis'!$Q$274)</f>
        <v>-73.429628745652735</v>
      </c>
      <c r="C30" s="15">
        <f>IF('[7]Video Analysis'!$P$274="","",'[7]Video Analysis'!$P$274)</f>
        <v>40.909210396930575</v>
      </c>
      <c r="D30" s="16">
        <f>IF('[7]Video Analysis'!$G$274="","",'[7]Video Analysis'!$G$274)</f>
        <v>0</v>
      </c>
      <c r="E30" s="16">
        <f>IF('[7]Video Analysis'!$H$274="","",'[7]Video Analysis'!$H$274)</f>
        <v>0</v>
      </c>
      <c r="F30" s="16">
        <f>IF('[7]Video Analysis'!$I$274="","",'[7]Video Analysis'!$I$274)</f>
        <v>100</v>
      </c>
      <c r="G30" s="16">
        <f>IF('[7]Video Analysis'!$J$274="","",'[7]Video Analysis'!$J$274)</f>
        <v>0</v>
      </c>
      <c r="H30" s="16">
        <f>IF('[7]Video Analysis'!$K$274="","",'[7]Video Analysis'!$K$274)</f>
        <v>0</v>
      </c>
      <c r="I30" s="16">
        <f>IF('[7]Video Analysis'!$L$274="","",'[7]Video Analysis'!$L$274)</f>
        <v>100</v>
      </c>
      <c r="J30" s="16">
        <f>IF('[7]Video Analysis'!$M$274="","",'[7]Video Analysis'!$M$274)</f>
        <v>0</v>
      </c>
      <c r="K30" s="16">
        <f>IF('[7]Video Analysis'!$N$274="","",'[7]Video Analysis'!$N$274)</f>
        <v>0</v>
      </c>
      <c r="L30" s="16">
        <f>IF('[7]Video Analysis'!$O$274="","",'[7]Video Analysis'!$O$274)</f>
        <v>100</v>
      </c>
      <c r="M30" s="17" t="str">
        <f t="shared" si="3"/>
        <v/>
      </c>
      <c r="N30" s="17" t="str">
        <f t="shared" si="3"/>
        <v/>
      </c>
      <c r="O30" s="17" t="str">
        <f t="shared" si="3"/>
        <v/>
      </c>
      <c r="P30" s="17"/>
      <c r="T30" s="23">
        <f t="shared" si="4"/>
        <v>-73.429628745652735</v>
      </c>
      <c r="U30" s="23">
        <f t="shared" si="4"/>
        <v>40.909210396930575</v>
      </c>
      <c r="V30" s="24">
        <f t="shared" si="5"/>
        <v>0</v>
      </c>
      <c r="W30" s="24">
        <f t="shared" si="5"/>
        <v>0</v>
      </c>
      <c r="X30" s="24">
        <f t="shared" si="5"/>
        <v>100</v>
      </c>
      <c r="Y30" s="24">
        <f t="shared" si="6"/>
        <v>0</v>
      </c>
      <c r="Z30" s="24">
        <f t="shared" si="6"/>
        <v>0</v>
      </c>
      <c r="AA30" s="24">
        <f t="shared" si="6"/>
        <v>0</v>
      </c>
      <c r="AB30" s="17" t="str">
        <f t="shared" si="7"/>
        <v/>
      </c>
      <c r="AC30" s="17" t="str">
        <f t="shared" si="7"/>
        <v/>
      </c>
      <c r="AD30" s="17" t="str">
        <f t="shared" si="7"/>
        <v/>
      </c>
      <c r="AE30" s="25" t="str">
        <f t="shared" si="8"/>
        <v/>
      </c>
      <c r="AF30" s="25" t="str">
        <f t="shared" si="2"/>
        <v/>
      </c>
    </row>
    <row r="31" spans="1:32" x14ac:dyDescent="0.35">
      <c r="A31" s="14" t="str">
        <f>IF('[7]Video Analysis'!$B$284="","",'[7]Video Analysis'!$B$284)</f>
        <v/>
      </c>
      <c r="B31" s="15">
        <f>IF('[7]Video Analysis'!$Q$284="","",'[7]Video Analysis'!$Q$284)</f>
        <v>-73.429694417864084</v>
      </c>
      <c r="C31" s="15">
        <f>IF('[7]Video Analysis'!$P$284="","",'[7]Video Analysis'!$P$284)</f>
        <v>40.909288767725229</v>
      </c>
      <c r="D31" s="16">
        <f>IF('[7]Video Analysis'!$G$284="","",'[7]Video Analysis'!$G$284)</f>
        <v>0</v>
      </c>
      <c r="E31" s="16">
        <f>IF('[7]Video Analysis'!$H$284="","",'[7]Video Analysis'!$H$284)</f>
        <v>0</v>
      </c>
      <c r="F31" s="16">
        <f>IF('[7]Video Analysis'!$I$284="","",'[7]Video Analysis'!$I$284)</f>
        <v>100</v>
      </c>
      <c r="G31" s="16">
        <f>IF('[7]Video Analysis'!$J$284="","",'[7]Video Analysis'!$J$284)</f>
        <v>0</v>
      </c>
      <c r="H31" s="16">
        <f>IF('[7]Video Analysis'!$K$284="","",'[7]Video Analysis'!$K$284)</f>
        <v>0</v>
      </c>
      <c r="I31" s="16">
        <f>IF('[7]Video Analysis'!$L$284="","",'[7]Video Analysis'!$L$284)</f>
        <v>100</v>
      </c>
      <c r="J31" s="16">
        <f>IF('[7]Video Analysis'!$M$284="","",'[7]Video Analysis'!$M$284)</f>
        <v>0</v>
      </c>
      <c r="K31" s="16">
        <f>IF('[7]Video Analysis'!$N$284="","",'[7]Video Analysis'!$N$284)</f>
        <v>0</v>
      </c>
      <c r="L31" s="16">
        <f>IF('[7]Video Analysis'!$O$284="","",'[7]Video Analysis'!$O$284)</f>
        <v>100</v>
      </c>
      <c r="M31" s="17" t="str">
        <f t="shared" si="3"/>
        <v/>
      </c>
      <c r="N31" s="17" t="str">
        <f t="shared" si="3"/>
        <v/>
      </c>
      <c r="O31" s="17" t="str">
        <f t="shared" si="3"/>
        <v/>
      </c>
      <c r="P31" s="17"/>
      <c r="T31" s="23">
        <f t="shared" si="4"/>
        <v>-73.429694417864084</v>
      </c>
      <c r="U31" s="23">
        <f t="shared" si="4"/>
        <v>40.909288767725229</v>
      </c>
      <c r="V31" s="24">
        <f t="shared" si="5"/>
        <v>0</v>
      </c>
      <c r="W31" s="24">
        <f t="shared" si="5"/>
        <v>0</v>
      </c>
      <c r="X31" s="24">
        <f t="shared" si="5"/>
        <v>100</v>
      </c>
      <c r="Y31" s="24">
        <f t="shared" si="6"/>
        <v>0</v>
      </c>
      <c r="Z31" s="24">
        <f t="shared" si="6"/>
        <v>0</v>
      </c>
      <c r="AA31" s="24">
        <f t="shared" si="6"/>
        <v>0</v>
      </c>
      <c r="AB31" s="17" t="str">
        <f t="shared" si="7"/>
        <v/>
      </c>
      <c r="AC31" s="17" t="str">
        <f t="shared" si="7"/>
        <v/>
      </c>
      <c r="AD31" s="17" t="str">
        <f t="shared" si="7"/>
        <v/>
      </c>
      <c r="AE31" s="25" t="str">
        <f t="shared" si="8"/>
        <v/>
      </c>
      <c r="AF31" s="25" t="str">
        <f t="shared" si="2"/>
        <v/>
      </c>
    </row>
    <row r="32" spans="1:32" x14ac:dyDescent="0.35">
      <c r="A32" s="14" t="str">
        <f>IF('[7]Video Analysis'!$B$294="","",'[7]Video Analysis'!$B$294)</f>
        <v/>
      </c>
      <c r="B32" s="15">
        <f>IF('[7]Video Analysis'!$Q$294="","",'[7]Video Analysis'!$Q$294)</f>
        <v>-73.429694417864084</v>
      </c>
      <c r="C32" s="15">
        <f>IF('[7]Video Analysis'!$P$294="","",'[7]Video Analysis'!$P$294)</f>
        <v>40.909288767725229</v>
      </c>
      <c r="D32" s="16">
        <f>IF('[7]Video Analysis'!$G$294="","",'[7]Video Analysis'!$G$294)</f>
        <v>0</v>
      </c>
      <c r="E32" s="16">
        <f>IF('[7]Video Analysis'!$H$294="","",'[7]Video Analysis'!$H$294)</f>
        <v>0</v>
      </c>
      <c r="F32" s="16">
        <f>IF('[7]Video Analysis'!$I$294="","",'[7]Video Analysis'!$I$294)</f>
        <v>100</v>
      </c>
      <c r="G32" s="16">
        <f>IF('[7]Video Analysis'!$J$294="","",'[7]Video Analysis'!$J$294)</f>
        <v>0</v>
      </c>
      <c r="H32" s="16">
        <f>IF('[7]Video Analysis'!$K$294="","",'[7]Video Analysis'!$K$294)</f>
        <v>0</v>
      </c>
      <c r="I32" s="16">
        <f>IF('[7]Video Analysis'!$L$294="","",'[7]Video Analysis'!$L$294)</f>
        <v>100</v>
      </c>
      <c r="J32" s="16">
        <f>IF('[7]Video Analysis'!$M$294="","",'[7]Video Analysis'!$M$294)</f>
        <v>0</v>
      </c>
      <c r="K32" s="16">
        <f>IF('[7]Video Analysis'!$N$294="","",'[7]Video Analysis'!$N$294)</f>
        <v>0</v>
      </c>
      <c r="L32" s="16">
        <f>IF('[7]Video Analysis'!$O$294="","",'[7]Video Analysis'!$O$294)</f>
        <v>100</v>
      </c>
      <c r="M32" s="17" t="str">
        <f t="shared" si="3"/>
        <v/>
      </c>
      <c r="N32" s="17" t="str">
        <f t="shared" si="3"/>
        <v/>
      </c>
      <c r="O32" s="17" t="str">
        <f t="shared" si="3"/>
        <v/>
      </c>
      <c r="P32" s="17" t="s">
        <v>19</v>
      </c>
      <c r="T32" s="23">
        <f t="shared" si="4"/>
        <v>-73.429694417864084</v>
      </c>
      <c r="U32" s="23">
        <f t="shared" si="4"/>
        <v>40.909288767725229</v>
      </c>
      <c r="V32" s="24">
        <f t="shared" si="5"/>
        <v>0</v>
      </c>
      <c r="W32" s="24">
        <f t="shared" si="5"/>
        <v>0</v>
      </c>
      <c r="X32" s="24">
        <f t="shared" si="5"/>
        <v>100</v>
      </c>
      <c r="Y32" s="24">
        <f t="shared" si="6"/>
        <v>0</v>
      </c>
      <c r="Z32" s="24">
        <f t="shared" si="6"/>
        <v>0</v>
      </c>
      <c r="AA32" s="24">
        <f t="shared" si="6"/>
        <v>0</v>
      </c>
      <c r="AB32" s="17" t="str">
        <f t="shared" si="7"/>
        <v/>
      </c>
      <c r="AC32" s="17" t="str">
        <f t="shared" si="7"/>
        <v/>
      </c>
      <c r="AD32" s="17" t="str">
        <f t="shared" si="7"/>
        <v/>
      </c>
      <c r="AE32" s="25" t="str">
        <f t="shared" si="8"/>
        <v/>
      </c>
      <c r="AF32" s="25" t="str">
        <f t="shared" si="2"/>
        <v xml:space="preserve">10% NM </v>
      </c>
    </row>
    <row r="33" spans="1:32" x14ac:dyDescent="0.35">
      <c r="A33" s="14" t="str">
        <f>IF('[7]Video Analysis'!$B$304="","",'[7]Video Analysis'!$B$304)</f>
        <v/>
      </c>
      <c r="B33" s="15">
        <f>IF('[7]Video Analysis'!$Q$304="","",'[7]Video Analysis'!$Q$304)</f>
        <v>-73.429760886356235</v>
      </c>
      <c r="C33" s="15">
        <f>IF('[7]Video Analysis'!$P$304="","",'[7]Video Analysis'!$P$304)</f>
        <v>40.909345261752605</v>
      </c>
      <c r="D33" s="16">
        <f>IF('[7]Video Analysis'!$G$304="","",'[7]Video Analysis'!$G$304)</f>
        <v>0</v>
      </c>
      <c r="E33" s="16">
        <f>IF('[7]Video Analysis'!$H$304="","",'[7]Video Analysis'!$H$304)</f>
        <v>0</v>
      </c>
      <c r="F33" s="16">
        <f>IF('[7]Video Analysis'!$I$304="","",'[7]Video Analysis'!$I$304)</f>
        <v>100</v>
      </c>
      <c r="G33" s="16">
        <f>IF('[7]Video Analysis'!$J$304="","",'[7]Video Analysis'!$J$304)</f>
        <v>0</v>
      </c>
      <c r="H33" s="16">
        <f>IF('[7]Video Analysis'!$K$304="","",'[7]Video Analysis'!$K$304)</f>
        <v>0</v>
      </c>
      <c r="I33" s="16">
        <f>IF('[7]Video Analysis'!$L$304="","",'[7]Video Analysis'!$L$304)</f>
        <v>100</v>
      </c>
      <c r="J33" s="16">
        <f>IF('[7]Video Analysis'!$M$304="","",'[7]Video Analysis'!$M$304)</f>
        <v>0</v>
      </c>
      <c r="K33" s="16">
        <f>IF('[7]Video Analysis'!$N$304="","",'[7]Video Analysis'!$N$304)</f>
        <v>0</v>
      </c>
      <c r="L33" s="16">
        <f>IF('[7]Video Analysis'!$O$304="","",'[7]Video Analysis'!$O$304)</f>
        <v>100</v>
      </c>
      <c r="M33" s="17" t="str">
        <f t="shared" si="3"/>
        <v/>
      </c>
      <c r="N33" s="17" t="str">
        <f t="shared" si="3"/>
        <v/>
      </c>
      <c r="O33" s="17" t="str">
        <f t="shared" si="3"/>
        <v/>
      </c>
      <c r="P33" s="17"/>
      <c r="T33" s="23">
        <f t="shared" si="4"/>
        <v>-73.429760886356235</v>
      </c>
      <c r="U33" s="23">
        <f t="shared" si="4"/>
        <v>40.909345261752605</v>
      </c>
      <c r="V33" s="24">
        <f t="shared" si="5"/>
        <v>0</v>
      </c>
      <c r="W33" s="24">
        <f t="shared" si="5"/>
        <v>0</v>
      </c>
      <c r="X33" s="24">
        <f t="shared" si="5"/>
        <v>100</v>
      </c>
      <c r="Y33" s="24">
        <f t="shared" si="6"/>
        <v>0</v>
      </c>
      <c r="Z33" s="24">
        <f t="shared" si="6"/>
        <v>0</v>
      </c>
      <c r="AA33" s="24">
        <f t="shared" si="6"/>
        <v>0</v>
      </c>
      <c r="AB33" s="17" t="str">
        <f t="shared" si="7"/>
        <v/>
      </c>
      <c r="AC33" s="17" t="str">
        <f t="shared" si="7"/>
        <v/>
      </c>
      <c r="AD33" s="17" t="str">
        <f t="shared" si="7"/>
        <v/>
      </c>
      <c r="AE33" s="25" t="str">
        <f t="shared" si="8"/>
        <v/>
      </c>
      <c r="AF33" s="25" t="str">
        <f t="shared" si="2"/>
        <v/>
      </c>
    </row>
    <row r="34" spans="1:32" x14ac:dyDescent="0.35">
      <c r="A34" s="14" t="str">
        <f>IF('[7]Video Analysis'!$B$314="","",'[7]Video Analysis'!$B$314)</f>
        <v/>
      </c>
      <c r="B34" s="15">
        <f>IF('[7]Video Analysis'!$Q$314="","",'[7]Video Analysis'!$Q$314)</f>
        <v>-73.429760886356235</v>
      </c>
      <c r="C34" s="15">
        <f>IF('[7]Video Analysis'!$P$314="","",'[7]Video Analysis'!$P$314)</f>
        <v>40.909345261752605</v>
      </c>
      <c r="D34" s="16">
        <f>IF('[7]Video Analysis'!$G$314="","",'[7]Video Analysis'!$G$314)</f>
        <v>0</v>
      </c>
      <c r="E34" s="16">
        <f>IF('[7]Video Analysis'!$H$314="","",'[7]Video Analysis'!$H$314)</f>
        <v>0</v>
      </c>
      <c r="F34" s="16">
        <f>IF('[7]Video Analysis'!$I$314="","",'[7]Video Analysis'!$I$314)</f>
        <v>100</v>
      </c>
      <c r="G34" s="16">
        <f>IF('[7]Video Analysis'!$J$314="","",'[7]Video Analysis'!$J$314)</f>
        <v>0</v>
      </c>
      <c r="H34" s="16">
        <f>IF('[7]Video Analysis'!$K$314="","",'[7]Video Analysis'!$K$314)</f>
        <v>0</v>
      </c>
      <c r="I34" s="16">
        <f>IF('[7]Video Analysis'!$L$314="","",'[7]Video Analysis'!$L$314)</f>
        <v>100</v>
      </c>
      <c r="J34" s="16">
        <f>IF('[7]Video Analysis'!$M$314="","",'[7]Video Analysis'!$M$314)</f>
        <v>0</v>
      </c>
      <c r="K34" s="16">
        <f>IF('[7]Video Analysis'!$N$314="","",'[7]Video Analysis'!$N$314)</f>
        <v>0</v>
      </c>
      <c r="L34" s="16">
        <f>IF('[7]Video Analysis'!$O$314="","",'[7]Video Analysis'!$O$314)</f>
        <v>100</v>
      </c>
      <c r="M34" s="17" t="str">
        <f t="shared" si="3"/>
        <v/>
      </c>
      <c r="N34" s="17" t="str">
        <f t="shared" si="3"/>
        <v/>
      </c>
      <c r="O34" s="17" t="str">
        <f t="shared" si="3"/>
        <v/>
      </c>
      <c r="P34" s="17"/>
      <c r="T34" s="23">
        <f t="shared" si="4"/>
        <v>-73.429760886356235</v>
      </c>
      <c r="U34" s="23">
        <f t="shared" si="4"/>
        <v>40.909345261752605</v>
      </c>
      <c r="V34" s="24">
        <f t="shared" si="5"/>
        <v>0</v>
      </c>
      <c r="W34" s="24">
        <f t="shared" si="5"/>
        <v>0</v>
      </c>
      <c r="X34" s="24">
        <f t="shared" si="5"/>
        <v>100</v>
      </c>
      <c r="Y34" s="24">
        <f t="shared" si="6"/>
        <v>0</v>
      </c>
      <c r="Z34" s="24">
        <f t="shared" si="6"/>
        <v>0</v>
      </c>
      <c r="AA34" s="24">
        <f t="shared" si="6"/>
        <v>0</v>
      </c>
      <c r="AB34" s="17" t="str">
        <f t="shared" si="7"/>
        <v/>
      </c>
      <c r="AC34" s="17" t="str">
        <f t="shared" si="7"/>
        <v/>
      </c>
      <c r="AD34" s="17" t="str">
        <f t="shared" si="7"/>
        <v/>
      </c>
      <c r="AE34" s="25" t="str">
        <f t="shared" si="8"/>
        <v/>
      </c>
      <c r="AF34" s="25" t="str">
        <f t="shared" si="2"/>
        <v/>
      </c>
    </row>
    <row r="35" spans="1:32" x14ac:dyDescent="0.35">
      <c r="A35" s="14" t="str">
        <f>IF('[7]Video Analysis'!$B$324="","",'[7]Video Analysis'!$B$324)</f>
        <v/>
      </c>
      <c r="B35" s="15">
        <f>IF('[7]Video Analysis'!$Q$324="","",'[7]Video Analysis'!$Q$324)</f>
        <v>-73.429760886356235</v>
      </c>
      <c r="C35" s="15">
        <f>IF('[7]Video Analysis'!$P$324="","",'[7]Video Analysis'!$P$324)</f>
        <v>40.909345261752605</v>
      </c>
      <c r="D35" s="16">
        <f>IF('[7]Video Analysis'!$G$324="","",'[7]Video Analysis'!$G$324)</f>
        <v>0</v>
      </c>
      <c r="E35" s="16">
        <f>IF('[7]Video Analysis'!$H$324="","",'[7]Video Analysis'!$H$324)</f>
        <v>0</v>
      </c>
      <c r="F35" s="16">
        <f>IF('[7]Video Analysis'!$I$324="","",'[7]Video Analysis'!$I$324)</f>
        <v>100</v>
      </c>
      <c r="G35" s="16">
        <f>IF('[7]Video Analysis'!$J$324="","",'[7]Video Analysis'!$J$324)</f>
        <v>0</v>
      </c>
      <c r="H35" s="16">
        <f>IF('[7]Video Analysis'!$K$324="","",'[7]Video Analysis'!$K$324)</f>
        <v>0</v>
      </c>
      <c r="I35" s="16">
        <f>IF('[7]Video Analysis'!$L$324="","",'[7]Video Analysis'!$L$324)</f>
        <v>100</v>
      </c>
      <c r="J35" s="16">
        <f>IF('[7]Video Analysis'!$M$324="","",'[7]Video Analysis'!$M$324)</f>
        <v>0</v>
      </c>
      <c r="K35" s="16">
        <f>IF('[7]Video Analysis'!$N$324="","",'[7]Video Analysis'!$N$324)</f>
        <v>0</v>
      </c>
      <c r="L35" s="16">
        <f>IF('[7]Video Analysis'!$O$324="","",'[7]Video Analysis'!$O$324)</f>
        <v>100</v>
      </c>
      <c r="M35" s="17" t="str">
        <f t="shared" si="3"/>
        <v/>
      </c>
      <c r="N35" s="17" t="str">
        <f t="shared" si="3"/>
        <v/>
      </c>
      <c r="O35" s="17" t="str">
        <f t="shared" si="3"/>
        <v/>
      </c>
      <c r="P35" s="17"/>
      <c r="T35" s="23">
        <f t="shared" si="4"/>
        <v>-73.429760886356235</v>
      </c>
      <c r="U35" s="23">
        <f t="shared" si="4"/>
        <v>40.909345261752605</v>
      </c>
      <c r="V35" s="24">
        <f t="shared" si="5"/>
        <v>0</v>
      </c>
      <c r="W35" s="24">
        <f t="shared" si="5"/>
        <v>0</v>
      </c>
      <c r="X35" s="24">
        <f t="shared" si="5"/>
        <v>100</v>
      </c>
      <c r="Y35" s="24">
        <f t="shared" si="6"/>
        <v>0</v>
      </c>
      <c r="Z35" s="24">
        <f t="shared" si="6"/>
        <v>0</v>
      </c>
      <c r="AA35" s="24">
        <f t="shared" si="6"/>
        <v>0</v>
      </c>
      <c r="AB35" s="17" t="str">
        <f t="shared" si="7"/>
        <v/>
      </c>
      <c r="AC35" s="17" t="str">
        <f t="shared" si="7"/>
        <v/>
      </c>
      <c r="AD35" s="17" t="str">
        <f t="shared" si="7"/>
        <v/>
      </c>
      <c r="AE35" s="25" t="str">
        <f t="shared" si="8"/>
        <v/>
      </c>
      <c r="AF35" s="25" t="str">
        <f t="shared" si="2"/>
        <v/>
      </c>
    </row>
    <row r="36" spans="1:32" x14ac:dyDescent="0.35">
      <c r="A36" s="14" t="str">
        <f>IF('[7]Video Analysis'!$B$334="","",'[7]Video Analysis'!$B$334)</f>
        <v/>
      </c>
      <c r="B36" s="15">
        <f>IF('[7]Video Analysis'!$Q$334="","",'[7]Video Analysis'!$Q$334)</f>
        <v>-73.429760886356235</v>
      </c>
      <c r="C36" s="15">
        <f>IF('[7]Video Analysis'!$P$334="","",'[7]Video Analysis'!$P$334)</f>
        <v>40.909345261752605</v>
      </c>
      <c r="D36" s="16">
        <f>IF('[7]Video Analysis'!$G$334="","",'[7]Video Analysis'!$G$334)</f>
        <v>0</v>
      </c>
      <c r="E36" s="16">
        <f>IF('[7]Video Analysis'!$H$334="","",'[7]Video Analysis'!$H$334)</f>
        <v>0</v>
      </c>
      <c r="F36" s="16">
        <f>IF('[7]Video Analysis'!$I$334="","",'[7]Video Analysis'!$I$334)</f>
        <v>100</v>
      </c>
      <c r="G36" s="16">
        <f>IF('[7]Video Analysis'!$J$334="","",'[7]Video Analysis'!$J$334)</f>
        <v>0</v>
      </c>
      <c r="H36" s="16">
        <f>IF('[7]Video Analysis'!$K$334="","",'[7]Video Analysis'!$K$334)</f>
        <v>0</v>
      </c>
      <c r="I36" s="16">
        <f>IF('[7]Video Analysis'!$L$334="","",'[7]Video Analysis'!$L$334)</f>
        <v>100</v>
      </c>
      <c r="J36" s="16">
        <f>IF('[7]Video Analysis'!$M$334="","",'[7]Video Analysis'!$M$334)</f>
        <v>0</v>
      </c>
      <c r="K36" s="16">
        <f>IF('[7]Video Analysis'!$N$334="","",'[7]Video Analysis'!$N$334)</f>
        <v>0</v>
      </c>
      <c r="L36" s="16">
        <f>IF('[7]Video Analysis'!$O$334="","",'[7]Video Analysis'!$O$334)</f>
        <v>100</v>
      </c>
      <c r="M36" s="17" t="str">
        <f t="shared" si="3"/>
        <v/>
      </c>
      <c r="N36" s="17" t="str">
        <f t="shared" si="3"/>
        <v/>
      </c>
      <c r="O36" s="17" t="str">
        <f t="shared" si="3"/>
        <v/>
      </c>
      <c r="P36" s="17"/>
      <c r="T36" s="23">
        <f t="shared" si="4"/>
        <v>-73.429760886356235</v>
      </c>
      <c r="U36" s="23">
        <f t="shared" si="4"/>
        <v>40.909345261752605</v>
      </c>
      <c r="V36" s="24">
        <f t="shared" si="5"/>
        <v>0</v>
      </c>
      <c r="W36" s="24">
        <f t="shared" si="5"/>
        <v>0</v>
      </c>
      <c r="X36" s="24">
        <f t="shared" si="5"/>
        <v>100</v>
      </c>
      <c r="Y36" s="24">
        <f t="shared" si="6"/>
        <v>0</v>
      </c>
      <c r="Z36" s="24">
        <f t="shared" si="6"/>
        <v>0</v>
      </c>
      <c r="AA36" s="24">
        <f t="shared" si="6"/>
        <v>0</v>
      </c>
      <c r="AB36" s="17" t="str">
        <f t="shared" si="7"/>
        <v/>
      </c>
      <c r="AC36" s="17" t="str">
        <f t="shared" si="7"/>
        <v/>
      </c>
      <c r="AD36" s="17" t="str">
        <f t="shared" si="7"/>
        <v/>
      </c>
      <c r="AE36" s="25" t="str">
        <f t="shared" si="8"/>
        <v/>
      </c>
      <c r="AF36" s="25" t="str">
        <f t="shared" si="2"/>
        <v/>
      </c>
    </row>
    <row r="37" spans="1:32" x14ac:dyDescent="0.35">
      <c r="A37" s="14" t="str">
        <f>IF('[7]Video Analysis'!$B$344="","",'[7]Video Analysis'!$B$344)</f>
        <v/>
      </c>
      <c r="B37" s="15">
        <f>IF('[7]Video Analysis'!$Q$344="","",'[7]Video Analysis'!$Q$344)</f>
        <v>-73.42979168985039</v>
      </c>
      <c r="C37" s="15">
        <f>IF('[7]Video Analysis'!$P$344="","",'[7]Video Analysis'!$P$344)</f>
        <v>40.909380214288831</v>
      </c>
      <c r="D37" s="16">
        <f>IF('[7]Video Analysis'!$G$344="","",'[7]Video Analysis'!$G$344)</f>
        <v>0</v>
      </c>
      <c r="E37" s="16">
        <f>IF('[7]Video Analysis'!$H$344="","",'[7]Video Analysis'!$H$344)</f>
        <v>0</v>
      </c>
      <c r="F37" s="16">
        <f>IF('[7]Video Analysis'!$I$344="","",'[7]Video Analysis'!$I$344)</f>
        <v>100</v>
      </c>
      <c r="G37" s="16">
        <f>IF('[7]Video Analysis'!$J$344="","",'[7]Video Analysis'!$J$344)</f>
        <v>0</v>
      </c>
      <c r="H37" s="16">
        <f>IF('[7]Video Analysis'!$K$344="","",'[7]Video Analysis'!$K$344)</f>
        <v>0</v>
      </c>
      <c r="I37" s="16">
        <f>IF('[7]Video Analysis'!$L$344="","",'[7]Video Analysis'!$L$344)</f>
        <v>100</v>
      </c>
      <c r="J37" s="16">
        <f>IF('[7]Video Analysis'!$M$344="","",'[7]Video Analysis'!$M$344)</f>
        <v>0</v>
      </c>
      <c r="K37" s="16">
        <f>IF('[7]Video Analysis'!$N$344="","",'[7]Video Analysis'!$N$344)</f>
        <v>0</v>
      </c>
      <c r="L37" s="16">
        <f>IF('[7]Video Analysis'!$O$344="","",'[7]Video Analysis'!$O$344)</f>
        <v>100</v>
      </c>
      <c r="M37" s="17" t="str">
        <f t="shared" si="3"/>
        <v/>
      </c>
      <c r="N37" s="17" t="str">
        <f t="shared" si="3"/>
        <v/>
      </c>
      <c r="O37" s="17" t="str">
        <f t="shared" si="3"/>
        <v/>
      </c>
      <c r="P37" s="17"/>
      <c r="T37" s="23">
        <f t="shared" si="4"/>
        <v>-73.42979168985039</v>
      </c>
      <c r="U37" s="23">
        <f t="shared" si="4"/>
        <v>40.909380214288831</v>
      </c>
      <c r="V37" s="24">
        <f t="shared" si="5"/>
        <v>0</v>
      </c>
      <c r="W37" s="24">
        <f t="shared" si="5"/>
        <v>0</v>
      </c>
      <c r="X37" s="24">
        <f t="shared" si="5"/>
        <v>100</v>
      </c>
      <c r="Y37" s="24">
        <f t="shared" si="6"/>
        <v>0</v>
      </c>
      <c r="Z37" s="24">
        <f t="shared" si="6"/>
        <v>0</v>
      </c>
      <c r="AA37" s="24">
        <f t="shared" si="6"/>
        <v>0</v>
      </c>
      <c r="AB37" s="17" t="str">
        <f t="shared" si="7"/>
        <v/>
      </c>
      <c r="AC37" s="17" t="str">
        <f t="shared" si="7"/>
        <v/>
      </c>
      <c r="AD37" s="17" t="str">
        <f t="shared" si="7"/>
        <v/>
      </c>
      <c r="AE37" s="25" t="str">
        <f t="shared" si="8"/>
        <v/>
      </c>
      <c r="AF37" s="25" t="str">
        <f t="shared" si="2"/>
        <v/>
      </c>
    </row>
    <row r="38" spans="1:32" x14ac:dyDescent="0.35">
      <c r="A38" s="14" t="str">
        <f>IF('[7]Video Analysis'!$B$354="","",'[7]Video Analysis'!$B$354)</f>
        <v/>
      </c>
      <c r="B38" s="15">
        <f>IF('[7]Video Analysis'!$Q$354="","",'[7]Video Analysis'!$Q$354)</f>
        <v>-73.429827690124512</v>
      </c>
      <c r="C38" s="15">
        <f>IF('[7]Video Analysis'!$P$354="","",'[7]Video Analysis'!$P$354)</f>
        <v>40.909403138794005</v>
      </c>
      <c r="D38" s="16">
        <f>IF('[7]Video Analysis'!$G$354="","",'[7]Video Analysis'!$G$354)</f>
        <v>0</v>
      </c>
      <c r="E38" s="16">
        <f>IF('[7]Video Analysis'!$H$354="","",'[7]Video Analysis'!$H$354)</f>
        <v>0</v>
      </c>
      <c r="F38" s="16">
        <f>IF('[7]Video Analysis'!$I$354="","",'[7]Video Analysis'!$I$354)</f>
        <v>100</v>
      </c>
      <c r="G38" s="16">
        <f>IF('[7]Video Analysis'!$J$354="","",'[7]Video Analysis'!$J$354)</f>
        <v>0</v>
      </c>
      <c r="H38" s="16">
        <f>IF('[7]Video Analysis'!$K$354="","",'[7]Video Analysis'!$K$354)</f>
        <v>0</v>
      </c>
      <c r="I38" s="16">
        <f>IF('[7]Video Analysis'!$L$354="","",'[7]Video Analysis'!$L$354)</f>
        <v>100</v>
      </c>
      <c r="J38" s="16">
        <f>IF('[7]Video Analysis'!$M$354="","",'[7]Video Analysis'!$M$354)</f>
        <v>0</v>
      </c>
      <c r="K38" s="16">
        <f>IF('[7]Video Analysis'!$N$354="","",'[7]Video Analysis'!$N$354)</f>
        <v>0</v>
      </c>
      <c r="L38" s="16">
        <f>IF('[7]Video Analysis'!$O$354="","",'[7]Video Analysis'!$O$354)</f>
        <v>100</v>
      </c>
      <c r="M38" s="17" t="str">
        <f t="shared" si="3"/>
        <v/>
      </c>
      <c r="N38" s="17" t="str">
        <f t="shared" si="3"/>
        <v/>
      </c>
      <c r="O38" s="17" t="str">
        <f t="shared" si="3"/>
        <v/>
      </c>
      <c r="P38" s="17"/>
      <c r="T38" s="23">
        <f t="shared" si="4"/>
        <v>-73.429827690124512</v>
      </c>
      <c r="U38" s="23">
        <f t="shared" si="4"/>
        <v>40.909403138794005</v>
      </c>
      <c r="V38" s="24">
        <f t="shared" si="5"/>
        <v>0</v>
      </c>
      <c r="W38" s="24">
        <f t="shared" si="5"/>
        <v>0</v>
      </c>
      <c r="X38" s="24">
        <f t="shared" si="5"/>
        <v>100</v>
      </c>
      <c r="Y38" s="24">
        <f t="shared" si="6"/>
        <v>0</v>
      </c>
      <c r="Z38" s="24">
        <f t="shared" si="6"/>
        <v>0</v>
      </c>
      <c r="AA38" s="24">
        <f t="shared" si="6"/>
        <v>0</v>
      </c>
      <c r="AB38" s="17" t="str">
        <f t="shared" si="7"/>
        <v/>
      </c>
      <c r="AC38" s="17" t="str">
        <f t="shared" si="7"/>
        <v/>
      </c>
      <c r="AD38" s="17" t="str">
        <f t="shared" si="7"/>
        <v/>
      </c>
      <c r="AE38" s="25" t="str">
        <f t="shared" si="8"/>
        <v/>
      </c>
      <c r="AF38" s="25" t="str">
        <f t="shared" si="2"/>
        <v/>
      </c>
    </row>
    <row r="39" spans="1:32" x14ac:dyDescent="0.35">
      <c r="A39" s="14" t="str">
        <f>IF('[7]Video Analysis'!$B$364="","",'[7]Video Analysis'!$B$364)</f>
        <v/>
      </c>
      <c r="B39" s="15">
        <f>IF('[7]Video Analysis'!$Q$364="","",'[7]Video Analysis'!$Q$364)</f>
        <v>-73.429884435608983</v>
      </c>
      <c r="C39" s="15">
        <f>IF('[7]Video Analysis'!$P$364="","",'[7]Video Analysis'!$P$364)</f>
        <v>40.909407287836075</v>
      </c>
      <c r="D39" s="16">
        <f>IF('[7]Video Analysis'!$G$364="","",'[7]Video Analysis'!$G$364)</f>
        <v>0</v>
      </c>
      <c r="E39" s="16">
        <f>IF('[7]Video Analysis'!$H$364="","",'[7]Video Analysis'!$H$364)</f>
        <v>0</v>
      </c>
      <c r="F39" s="16">
        <f>IF('[7]Video Analysis'!$I$364="","",'[7]Video Analysis'!$I$364)</f>
        <v>100</v>
      </c>
      <c r="G39" s="16">
        <f>IF('[7]Video Analysis'!$J$364="","",'[7]Video Analysis'!$J$364)</f>
        <v>0</v>
      </c>
      <c r="H39" s="16">
        <f>IF('[7]Video Analysis'!$K$364="","",'[7]Video Analysis'!$K$364)</f>
        <v>0</v>
      </c>
      <c r="I39" s="16">
        <f>IF('[7]Video Analysis'!$L$364="","",'[7]Video Analysis'!$L$364)</f>
        <v>100</v>
      </c>
      <c r="J39" s="16">
        <f>IF('[7]Video Analysis'!$M$364="","",'[7]Video Analysis'!$M$364)</f>
        <v>0</v>
      </c>
      <c r="K39" s="16">
        <f>IF('[7]Video Analysis'!$N$364="","",'[7]Video Analysis'!$N$364)</f>
        <v>0</v>
      </c>
      <c r="L39" s="16">
        <f>IF('[7]Video Analysis'!$O$364="","",'[7]Video Analysis'!$O$364)</f>
        <v>100</v>
      </c>
      <c r="M39" s="17" t="str">
        <f t="shared" si="3"/>
        <v/>
      </c>
      <c r="N39" s="17" t="str">
        <f t="shared" si="3"/>
        <v/>
      </c>
      <c r="O39" s="17" t="str">
        <f t="shared" si="3"/>
        <v/>
      </c>
      <c r="P39" s="17"/>
      <c r="T39" s="23">
        <f t="shared" si="4"/>
        <v>-73.429884435608983</v>
      </c>
      <c r="U39" s="23">
        <f t="shared" si="4"/>
        <v>40.909407287836075</v>
      </c>
      <c r="V39" s="24">
        <f t="shared" si="5"/>
        <v>0</v>
      </c>
      <c r="W39" s="24">
        <f t="shared" si="5"/>
        <v>0</v>
      </c>
      <c r="X39" s="24">
        <f t="shared" si="5"/>
        <v>100</v>
      </c>
      <c r="Y39" s="24">
        <f t="shared" si="6"/>
        <v>0</v>
      </c>
      <c r="Z39" s="24">
        <f t="shared" si="6"/>
        <v>0</v>
      </c>
      <c r="AA39" s="24">
        <f t="shared" si="6"/>
        <v>0</v>
      </c>
      <c r="AB39" s="17" t="str">
        <f t="shared" si="7"/>
        <v/>
      </c>
      <c r="AC39" s="17" t="str">
        <f t="shared" si="7"/>
        <v/>
      </c>
      <c r="AD39" s="17" t="str">
        <f t="shared" si="7"/>
        <v/>
      </c>
      <c r="AE39" s="25" t="str">
        <f t="shared" si="8"/>
        <v/>
      </c>
      <c r="AF39" s="25" t="str">
        <f t="shared" si="2"/>
        <v/>
      </c>
    </row>
    <row r="40" spans="1:32" x14ac:dyDescent="0.35">
      <c r="A40" s="14" t="str">
        <f>IF('[7]Video Analysis'!$B$374="","",'[7]Video Analysis'!$B$374)</f>
        <v/>
      </c>
      <c r="B40" s="15">
        <f>IF('[7]Video Analysis'!$Q$374="","",'[7]Video Analysis'!$Q$374)</f>
        <v>-73.429884435608983</v>
      </c>
      <c r="C40" s="15">
        <f>IF('[7]Video Analysis'!$P$374="","",'[7]Video Analysis'!$P$374)</f>
        <v>40.909407287836075</v>
      </c>
      <c r="D40" s="16">
        <f>IF('[7]Video Analysis'!$G$374="","",'[7]Video Analysis'!$G$374)</f>
        <v>0</v>
      </c>
      <c r="E40" s="16">
        <f>IF('[7]Video Analysis'!$H$374="","",'[7]Video Analysis'!$H$374)</f>
        <v>0</v>
      </c>
      <c r="F40" s="16">
        <f>IF('[7]Video Analysis'!$I$374="","",'[7]Video Analysis'!$I$374)</f>
        <v>100</v>
      </c>
      <c r="G40" s="16">
        <f>IF('[7]Video Analysis'!$J$374="","",'[7]Video Analysis'!$J$374)</f>
        <v>0</v>
      </c>
      <c r="H40" s="16">
        <f>IF('[7]Video Analysis'!$K$374="","",'[7]Video Analysis'!$K$374)</f>
        <v>0</v>
      </c>
      <c r="I40" s="16">
        <f>IF('[7]Video Analysis'!$L$374="","",'[7]Video Analysis'!$L$374)</f>
        <v>100</v>
      </c>
      <c r="J40" s="16">
        <f>IF('[7]Video Analysis'!$M$374="","",'[7]Video Analysis'!$M$374)</f>
        <v>0</v>
      </c>
      <c r="K40" s="16">
        <f>IF('[7]Video Analysis'!$N$374="","",'[7]Video Analysis'!$N$374)</f>
        <v>0</v>
      </c>
      <c r="L40" s="16">
        <f>IF('[7]Video Analysis'!$O$374="","",'[7]Video Analysis'!$O$374)</f>
        <v>100</v>
      </c>
      <c r="M40" s="17" t="str">
        <f t="shared" si="3"/>
        <v/>
      </c>
      <c r="N40" s="17" t="str">
        <f t="shared" si="3"/>
        <v/>
      </c>
      <c r="O40" s="17" t="str">
        <f t="shared" si="3"/>
        <v/>
      </c>
      <c r="P40" s="17"/>
      <c r="T40" s="23">
        <f t="shared" si="4"/>
        <v>-73.429884435608983</v>
      </c>
      <c r="U40" s="23">
        <f t="shared" si="4"/>
        <v>40.909407287836075</v>
      </c>
      <c r="V40" s="24">
        <f t="shared" si="5"/>
        <v>0</v>
      </c>
      <c r="W40" s="24">
        <f t="shared" si="5"/>
        <v>0</v>
      </c>
      <c r="X40" s="24">
        <f t="shared" si="5"/>
        <v>100</v>
      </c>
      <c r="Y40" s="24">
        <f t="shared" si="6"/>
        <v>0</v>
      </c>
      <c r="Z40" s="24">
        <f t="shared" si="6"/>
        <v>0</v>
      </c>
      <c r="AA40" s="24">
        <f t="shared" si="6"/>
        <v>0</v>
      </c>
      <c r="AB40" s="17" t="str">
        <f t="shared" si="7"/>
        <v/>
      </c>
      <c r="AC40" s="17" t="str">
        <f t="shared" si="7"/>
        <v/>
      </c>
      <c r="AD40" s="17" t="str">
        <f t="shared" si="7"/>
        <v/>
      </c>
      <c r="AE40" s="25" t="str">
        <f t="shared" si="8"/>
        <v/>
      </c>
      <c r="AF40" s="25" t="str">
        <f t="shared" si="2"/>
        <v/>
      </c>
    </row>
    <row r="41" spans="1:32" x14ac:dyDescent="0.35">
      <c r="A41" s="14" t="str">
        <f>IF('[7]Video Analysis'!$B$384="","",'[7]Video Analysis'!$B$384)</f>
        <v/>
      </c>
      <c r="B41" s="15">
        <f>IF('[7]Video Analysis'!$Q$384="","",'[7]Video Analysis'!$Q$384)</f>
        <v>-73.429969092831016</v>
      </c>
      <c r="C41" s="15">
        <f>IF('[7]Video Analysis'!$P$384="","",'[7]Video Analysis'!$P$384)</f>
        <v>40.90940531808883</v>
      </c>
      <c r="D41" s="16">
        <f>IF('[7]Video Analysis'!$G$384="","",'[7]Video Analysis'!$G$384)</f>
        <v>0</v>
      </c>
      <c r="E41" s="16">
        <f>IF('[7]Video Analysis'!$H$384="","",'[7]Video Analysis'!$H$384)</f>
        <v>0</v>
      </c>
      <c r="F41" s="16">
        <f>IF('[7]Video Analysis'!$I$384="","",'[7]Video Analysis'!$I$384)</f>
        <v>100</v>
      </c>
      <c r="G41" s="16">
        <f>IF('[7]Video Analysis'!$J$384="","",'[7]Video Analysis'!$J$384)</f>
        <v>0</v>
      </c>
      <c r="H41" s="16">
        <f>IF('[7]Video Analysis'!$K$384="","",'[7]Video Analysis'!$K$384)</f>
        <v>0</v>
      </c>
      <c r="I41" s="16">
        <f>IF('[7]Video Analysis'!$L$384="","",'[7]Video Analysis'!$L$384)</f>
        <v>100</v>
      </c>
      <c r="J41" s="16">
        <f>IF('[7]Video Analysis'!$M$384="","",'[7]Video Analysis'!$M$384)</f>
        <v>0</v>
      </c>
      <c r="K41" s="16">
        <f>IF('[7]Video Analysis'!$N$384="","",'[7]Video Analysis'!$N$384)</f>
        <v>0</v>
      </c>
      <c r="L41" s="16">
        <f>IF('[7]Video Analysis'!$O$384="","",'[7]Video Analysis'!$O$384)</f>
        <v>100</v>
      </c>
      <c r="M41" s="17" t="str">
        <f t="shared" si="3"/>
        <v/>
      </c>
      <c r="N41" s="17" t="str">
        <f t="shared" si="3"/>
        <v/>
      </c>
      <c r="O41" s="17" t="str">
        <f t="shared" si="3"/>
        <v/>
      </c>
      <c r="P41" s="17"/>
      <c r="T41" s="23">
        <f t="shared" si="4"/>
        <v>-73.429969092831016</v>
      </c>
      <c r="U41" s="23">
        <f t="shared" si="4"/>
        <v>40.90940531808883</v>
      </c>
      <c r="V41" s="24">
        <f t="shared" si="5"/>
        <v>0</v>
      </c>
      <c r="W41" s="24">
        <f t="shared" si="5"/>
        <v>0</v>
      </c>
      <c r="X41" s="24">
        <f t="shared" si="5"/>
        <v>100</v>
      </c>
      <c r="Y41" s="24">
        <f t="shared" si="6"/>
        <v>0</v>
      </c>
      <c r="Z41" s="24">
        <f t="shared" si="6"/>
        <v>0</v>
      </c>
      <c r="AA41" s="24">
        <f t="shared" si="6"/>
        <v>0</v>
      </c>
      <c r="AB41" s="17" t="str">
        <f t="shared" si="7"/>
        <v/>
      </c>
      <c r="AC41" s="17" t="str">
        <f t="shared" si="7"/>
        <v/>
      </c>
      <c r="AD41" s="17" t="str">
        <f t="shared" si="7"/>
        <v/>
      </c>
      <c r="AE41" s="25" t="str">
        <f t="shared" si="8"/>
        <v/>
      </c>
      <c r="AF41" s="25" t="str">
        <f t="shared" si="2"/>
        <v/>
      </c>
    </row>
    <row r="42" spans="1:32" x14ac:dyDescent="0.35">
      <c r="A42" s="14" t="str">
        <f>IF('[7]Video Analysis'!$B$394="","",'[7]Video Analysis'!$B$394)</f>
        <v/>
      </c>
      <c r="B42" s="15">
        <f>IF('[7]Video Analysis'!$Q$394="","",'[7]Video Analysis'!$Q$394)</f>
        <v>-73.429922782815993</v>
      </c>
      <c r="C42" s="15">
        <f>IF('[7]Video Analysis'!$P$394="","",'[7]Video Analysis'!$P$394)</f>
        <v>40.909399408847094</v>
      </c>
      <c r="D42" s="16">
        <f>IF('[7]Video Analysis'!$G$394="","",'[7]Video Analysis'!$G$394)</f>
        <v>0</v>
      </c>
      <c r="E42" s="16">
        <f>IF('[7]Video Analysis'!$H$394="","",'[7]Video Analysis'!$H$394)</f>
        <v>0</v>
      </c>
      <c r="F42" s="16">
        <f>IF('[7]Video Analysis'!$I$394="","",'[7]Video Analysis'!$I$394)</f>
        <v>100</v>
      </c>
      <c r="G42" s="16">
        <f>IF('[7]Video Analysis'!$J$394="","",'[7]Video Analysis'!$J$394)</f>
        <v>0</v>
      </c>
      <c r="H42" s="16">
        <f>IF('[7]Video Analysis'!$K$394="","",'[7]Video Analysis'!$K$394)</f>
        <v>0</v>
      </c>
      <c r="I42" s="16">
        <f>IF('[7]Video Analysis'!$L$394="","",'[7]Video Analysis'!$L$394)</f>
        <v>100</v>
      </c>
      <c r="J42" s="16">
        <f>IF('[7]Video Analysis'!$M$394="","",'[7]Video Analysis'!$M$394)</f>
        <v>0</v>
      </c>
      <c r="K42" s="16">
        <f>IF('[7]Video Analysis'!$N$394="","",'[7]Video Analysis'!$N$394)</f>
        <v>0</v>
      </c>
      <c r="L42" s="16">
        <f>IF('[7]Video Analysis'!$O$394="","",'[7]Video Analysis'!$O$394)</f>
        <v>100</v>
      </c>
      <c r="M42" s="17" t="str">
        <f t="shared" si="3"/>
        <v/>
      </c>
      <c r="N42" s="17" t="str">
        <f t="shared" si="3"/>
        <v/>
      </c>
      <c r="O42" s="17" t="str">
        <f t="shared" si="3"/>
        <v/>
      </c>
      <c r="P42" s="17" t="s">
        <v>19</v>
      </c>
      <c r="T42" s="23">
        <f t="shared" si="4"/>
        <v>-73.429922782815993</v>
      </c>
      <c r="U42" s="23">
        <f t="shared" si="4"/>
        <v>40.909399408847094</v>
      </c>
      <c r="V42" s="24">
        <f t="shared" si="5"/>
        <v>0</v>
      </c>
      <c r="W42" s="24">
        <f t="shared" si="5"/>
        <v>0</v>
      </c>
      <c r="X42" s="24">
        <f t="shared" si="5"/>
        <v>100</v>
      </c>
      <c r="Y42" s="24">
        <f t="shared" si="6"/>
        <v>0</v>
      </c>
      <c r="Z42" s="24">
        <f t="shared" si="6"/>
        <v>0</v>
      </c>
      <c r="AA42" s="24">
        <f t="shared" si="6"/>
        <v>0</v>
      </c>
      <c r="AB42" s="17" t="str">
        <f t="shared" si="7"/>
        <v/>
      </c>
      <c r="AC42" s="17" t="str">
        <f t="shared" si="7"/>
        <v/>
      </c>
      <c r="AD42" s="17" t="str">
        <f t="shared" si="7"/>
        <v/>
      </c>
      <c r="AE42" s="25" t="str">
        <f t="shared" si="8"/>
        <v/>
      </c>
      <c r="AF42" s="25" t="str">
        <f t="shared" si="2"/>
        <v xml:space="preserve">10% NM </v>
      </c>
    </row>
    <row r="43" spans="1:32" x14ac:dyDescent="0.35">
      <c r="A43" s="14" t="str">
        <f>IF('[7]Video Analysis'!$B$404="","",'[7]Video Analysis'!$B$404)</f>
        <v/>
      </c>
      <c r="B43" s="15" t="str">
        <f>IF('[7]Video Analysis'!$Q$404="","",'[7]Video Analysis'!$Q$404)</f>
        <v/>
      </c>
      <c r="C43" s="15" t="str">
        <f>IF('[7]Video Analysis'!$P$404="","",'[7]Video Analysis'!$P$404)</f>
        <v/>
      </c>
      <c r="D43" s="16" t="str">
        <f>IF('[7]Video Analysis'!$G$404="","",'[7]Video Analysis'!$G$404)</f>
        <v/>
      </c>
      <c r="E43" s="16" t="str">
        <f>IF('[7]Video Analysis'!$H$404="","",'[7]Video Analysis'!$H$404)</f>
        <v/>
      </c>
      <c r="F43" s="16" t="str">
        <f>IF('[7]Video Analysis'!$I$404="","",'[7]Video Analysis'!$I$404)</f>
        <v/>
      </c>
      <c r="G43" s="16" t="str">
        <f>IF('[7]Video Analysis'!$J$404="","",'[7]Video Analysis'!$J$404)</f>
        <v/>
      </c>
      <c r="H43" s="16" t="str">
        <f>IF('[7]Video Analysis'!$K$404="","",'[7]Video Analysis'!$K$404)</f>
        <v/>
      </c>
      <c r="I43" s="16" t="str">
        <f>IF('[7]Video Analysis'!$L$404="","",'[7]Video Analysis'!$L$404)</f>
        <v/>
      </c>
      <c r="J43" s="16" t="str">
        <f>IF('[7]Video Analysis'!$M$404="","",'[7]Video Analysis'!$M$404)</f>
        <v/>
      </c>
      <c r="K43" s="16" t="str">
        <f>IF('[7]Video Analysis'!$N$404="","",'[7]Video Analysis'!$N$404)</f>
        <v/>
      </c>
      <c r="L43" s="16" t="str">
        <f>IF('[7]Video Analysis'!$O$404="","",'[7]Video Analysis'!$O$404)</f>
        <v/>
      </c>
      <c r="M43" s="17" t="str">
        <f t="shared" si="3"/>
        <v/>
      </c>
      <c r="N43" s="17" t="str">
        <f t="shared" si="3"/>
        <v/>
      </c>
      <c r="O43" s="17" t="str">
        <f t="shared" si="3"/>
        <v/>
      </c>
      <c r="P43" s="17"/>
      <c r="T43" s="23" t="str">
        <f t="shared" si="4"/>
        <v/>
      </c>
      <c r="U43" s="23" t="str">
        <f t="shared" si="4"/>
        <v/>
      </c>
      <c r="V43" s="24" t="str">
        <f t="shared" si="5"/>
        <v/>
      </c>
      <c r="W43" s="24" t="str">
        <f t="shared" si="5"/>
        <v/>
      </c>
      <c r="X43" s="24" t="str">
        <f t="shared" si="5"/>
        <v/>
      </c>
      <c r="Y43" s="24" t="str">
        <f t="shared" si="6"/>
        <v/>
      </c>
      <c r="Z43" s="24" t="str">
        <f t="shared" si="6"/>
        <v/>
      </c>
      <c r="AA43" s="24" t="str">
        <f t="shared" si="6"/>
        <v/>
      </c>
      <c r="AB43" s="17" t="str">
        <f t="shared" si="7"/>
        <v/>
      </c>
      <c r="AC43" s="17" t="str">
        <f t="shared" si="7"/>
        <v/>
      </c>
      <c r="AD43" s="17" t="str">
        <f t="shared" si="7"/>
        <v/>
      </c>
      <c r="AE43" s="25" t="str">
        <f t="shared" si="8"/>
        <v/>
      </c>
      <c r="AF43" s="25" t="str">
        <f t="shared" si="2"/>
        <v/>
      </c>
    </row>
    <row r="44" spans="1:32" x14ac:dyDescent="0.35">
      <c r="A44" s="14" t="str">
        <f>IF('[7]Video Analysis'!$B$414="","",'[7]Video Analysis'!$B$414)</f>
        <v/>
      </c>
      <c r="B44" s="15" t="str">
        <f>IF('[7]Video Analysis'!$Q$414="","",'[7]Video Analysis'!$Q$414)</f>
        <v/>
      </c>
      <c r="C44" s="15" t="str">
        <f>IF('[7]Video Analysis'!$P$414="","",'[7]Video Analysis'!$P$414)</f>
        <v/>
      </c>
      <c r="D44" s="16" t="str">
        <f>IF('[7]Video Analysis'!$G$414="","",'[7]Video Analysis'!$G$414)</f>
        <v/>
      </c>
      <c r="E44" s="16" t="str">
        <f>IF('[7]Video Analysis'!$H$414="","",'[7]Video Analysis'!$H$414)</f>
        <v/>
      </c>
      <c r="F44" s="16" t="str">
        <f>IF('[7]Video Analysis'!$I$414="","",'[7]Video Analysis'!$I$414)</f>
        <v/>
      </c>
      <c r="G44" s="16" t="str">
        <f>IF('[7]Video Analysis'!$J$414="","",'[7]Video Analysis'!$J$414)</f>
        <v/>
      </c>
      <c r="H44" s="16" t="str">
        <f>IF('[7]Video Analysis'!$K$414="","",'[7]Video Analysis'!$K$414)</f>
        <v/>
      </c>
      <c r="I44" s="16" t="str">
        <f>IF('[7]Video Analysis'!$L$414="","",'[7]Video Analysis'!$L$414)</f>
        <v/>
      </c>
      <c r="J44" s="16" t="str">
        <f>IF('[7]Video Analysis'!$M$414="","",'[7]Video Analysis'!$M$414)</f>
        <v/>
      </c>
      <c r="K44" s="16" t="str">
        <f>IF('[7]Video Analysis'!$N$414="","",'[7]Video Analysis'!$N$414)</f>
        <v/>
      </c>
      <c r="L44" s="16" t="str">
        <f>IF('[7]Video Analysis'!$O$414="","",'[7]Video Analysis'!$O$414)</f>
        <v/>
      </c>
      <c r="M44" s="17" t="str">
        <f t="shared" si="3"/>
        <v/>
      </c>
      <c r="N44" s="17" t="str">
        <f t="shared" si="3"/>
        <v/>
      </c>
      <c r="O44" s="17" t="str">
        <f t="shared" si="3"/>
        <v/>
      </c>
      <c r="P44" s="17"/>
      <c r="T44" s="23" t="str">
        <f t="shared" si="4"/>
        <v/>
      </c>
      <c r="U44" s="23" t="str">
        <f t="shared" si="4"/>
        <v/>
      </c>
      <c r="V44" s="24" t="str">
        <f t="shared" si="5"/>
        <v/>
      </c>
      <c r="W44" s="24" t="str">
        <f t="shared" si="5"/>
        <v/>
      </c>
      <c r="X44" s="24" t="str">
        <f t="shared" si="5"/>
        <v/>
      </c>
      <c r="Y44" s="24" t="str">
        <f t="shared" si="6"/>
        <v/>
      </c>
      <c r="Z44" s="24" t="str">
        <f t="shared" si="6"/>
        <v/>
      </c>
      <c r="AA44" s="24" t="str">
        <f t="shared" si="6"/>
        <v/>
      </c>
      <c r="AB44" s="17" t="str">
        <f t="shared" si="7"/>
        <v/>
      </c>
      <c r="AC44" s="17" t="str">
        <f t="shared" si="7"/>
        <v/>
      </c>
      <c r="AD44" s="17" t="str">
        <f t="shared" si="7"/>
        <v/>
      </c>
      <c r="AE44" s="25" t="str">
        <f t="shared" si="8"/>
        <v/>
      </c>
      <c r="AF44" s="25" t="str">
        <f t="shared" si="2"/>
        <v/>
      </c>
    </row>
    <row r="45" spans="1:32" x14ac:dyDescent="0.35">
      <c r="A45" s="14" t="str">
        <f>IF('[7]Video Analysis'!$B$424="","",'[7]Video Analysis'!$B$424)</f>
        <v/>
      </c>
      <c r="B45" s="15" t="str">
        <f>IF('[7]Video Analysis'!$Q$424="","",'[7]Video Analysis'!$Q$424)</f>
        <v/>
      </c>
      <c r="C45" s="15" t="str">
        <f>IF('[7]Video Analysis'!$P$424="","",'[7]Video Analysis'!$P$424)</f>
        <v/>
      </c>
      <c r="D45" s="16" t="str">
        <f>IF('[7]Video Analysis'!$G$424="","",'[7]Video Analysis'!$G$424)</f>
        <v/>
      </c>
      <c r="E45" s="16" t="str">
        <f>IF('[7]Video Analysis'!$H$424="","",'[7]Video Analysis'!$H$424)</f>
        <v/>
      </c>
      <c r="F45" s="16" t="str">
        <f>IF('[7]Video Analysis'!$I$424="","",'[7]Video Analysis'!$I$424)</f>
        <v/>
      </c>
      <c r="G45" s="16" t="str">
        <f>IF('[7]Video Analysis'!$J$424="","",'[7]Video Analysis'!$J$424)</f>
        <v/>
      </c>
      <c r="H45" s="16" t="str">
        <f>IF('[7]Video Analysis'!$K$424="","",'[7]Video Analysis'!$K$424)</f>
        <v/>
      </c>
      <c r="I45" s="16" t="str">
        <f>IF('[7]Video Analysis'!$L$424="","",'[7]Video Analysis'!$L$424)</f>
        <v/>
      </c>
      <c r="J45" s="16" t="str">
        <f>IF('[7]Video Analysis'!$M$424="","",'[7]Video Analysis'!$M$424)</f>
        <v/>
      </c>
      <c r="K45" s="16" t="str">
        <f>IF('[7]Video Analysis'!$N$424="","",'[7]Video Analysis'!$N$424)</f>
        <v/>
      </c>
      <c r="L45" s="16" t="str">
        <f>IF('[7]Video Analysis'!$O$424="","",'[7]Video Analysis'!$O$424)</f>
        <v/>
      </c>
      <c r="M45" s="17" t="str">
        <f t="shared" si="3"/>
        <v/>
      </c>
      <c r="N45" s="17" t="str">
        <f t="shared" si="3"/>
        <v/>
      </c>
      <c r="O45" s="17" t="str">
        <f t="shared" si="3"/>
        <v/>
      </c>
      <c r="P45" s="17"/>
      <c r="T45" s="23" t="str">
        <f t="shared" si="4"/>
        <v/>
      </c>
      <c r="U45" s="23" t="str">
        <f t="shared" si="4"/>
        <v/>
      </c>
      <c r="V45" s="24" t="str">
        <f t="shared" si="5"/>
        <v/>
      </c>
      <c r="W45" s="24" t="str">
        <f t="shared" si="5"/>
        <v/>
      </c>
      <c r="X45" s="24" t="str">
        <f t="shared" si="5"/>
        <v/>
      </c>
      <c r="Y45" s="24" t="str">
        <f t="shared" si="6"/>
        <v/>
      </c>
      <c r="Z45" s="24" t="str">
        <f t="shared" si="6"/>
        <v/>
      </c>
      <c r="AA45" s="24" t="str">
        <f t="shared" si="6"/>
        <v/>
      </c>
      <c r="AB45" s="17" t="str">
        <f t="shared" si="7"/>
        <v/>
      </c>
      <c r="AC45" s="17" t="str">
        <f t="shared" si="7"/>
        <v/>
      </c>
      <c r="AD45" s="17" t="str">
        <f t="shared" si="7"/>
        <v/>
      </c>
      <c r="AE45" s="25" t="str">
        <f t="shared" si="8"/>
        <v/>
      </c>
      <c r="AF45" s="25" t="str">
        <f t="shared" si="2"/>
        <v/>
      </c>
    </row>
    <row r="46" spans="1:32" x14ac:dyDescent="0.35">
      <c r="A46" s="14" t="str">
        <f>IF('[7]Video Analysis'!$B$434="","",'[7]Video Analysis'!$B$434)</f>
        <v/>
      </c>
      <c r="B46" s="15" t="str">
        <f>IF('[7]Video Analysis'!$Q$434="","",'[7]Video Analysis'!$Q$434)</f>
        <v/>
      </c>
      <c r="C46" s="15" t="str">
        <f>IF('[7]Video Analysis'!$P$434="","",'[7]Video Analysis'!$P$434)</f>
        <v/>
      </c>
      <c r="D46" s="16" t="str">
        <f>IF('[7]Video Analysis'!$G$434="","",'[7]Video Analysis'!$G$434)</f>
        <v/>
      </c>
      <c r="E46" s="16" t="str">
        <f>IF('[7]Video Analysis'!$H$434="","",'[7]Video Analysis'!$H$434)</f>
        <v/>
      </c>
      <c r="F46" s="16" t="str">
        <f>IF('[7]Video Analysis'!$I$434="","",'[7]Video Analysis'!$I$434)</f>
        <v/>
      </c>
      <c r="G46" s="16" t="str">
        <f>IF('[7]Video Analysis'!$J$434="","",'[7]Video Analysis'!$J$434)</f>
        <v/>
      </c>
      <c r="H46" s="16" t="str">
        <f>IF('[7]Video Analysis'!$K$434="","",'[7]Video Analysis'!$K$434)</f>
        <v/>
      </c>
      <c r="I46" s="16" t="str">
        <f>IF('[7]Video Analysis'!$L$434="","",'[7]Video Analysis'!$L$434)</f>
        <v/>
      </c>
      <c r="J46" s="16" t="str">
        <f>IF('[7]Video Analysis'!$M$434="","",'[7]Video Analysis'!$M$434)</f>
        <v/>
      </c>
      <c r="K46" s="16" t="str">
        <f>IF('[7]Video Analysis'!$N$434="","",'[7]Video Analysis'!$N$434)</f>
        <v/>
      </c>
      <c r="L46" s="16" t="str">
        <f>IF('[7]Video Analysis'!$O$434="","",'[7]Video Analysis'!$O$434)</f>
        <v/>
      </c>
      <c r="M46" s="17" t="str">
        <f t="shared" si="3"/>
        <v/>
      </c>
      <c r="N46" s="17" t="str">
        <f t="shared" si="3"/>
        <v/>
      </c>
      <c r="O46" s="17" t="str">
        <f t="shared" si="3"/>
        <v/>
      </c>
      <c r="P46" s="17"/>
      <c r="T46" s="23" t="str">
        <f t="shared" si="4"/>
        <v/>
      </c>
      <c r="U46" s="23" t="str">
        <f t="shared" si="4"/>
        <v/>
      </c>
      <c r="V46" s="24" t="str">
        <f t="shared" si="5"/>
        <v/>
      </c>
      <c r="W46" s="24" t="str">
        <f t="shared" si="5"/>
        <v/>
      </c>
      <c r="X46" s="24" t="str">
        <f t="shared" si="5"/>
        <v/>
      </c>
      <c r="Y46" s="24" t="str">
        <f t="shared" si="6"/>
        <v/>
      </c>
      <c r="Z46" s="24" t="str">
        <f t="shared" si="6"/>
        <v/>
      </c>
      <c r="AA46" s="24" t="str">
        <f t="shared" si="6"/>
        <v/>
      </c>
      <c r="AB46" s="17" t="str">
        <f t="shared" si="7"/>
        <v/>
      </c>
      <c r="AC46" s="17" t="str">
        <f t="shared" si="7"/>
        <v/>
      </c>
      <c r="AD46" s="17" t="str">
        <f t="shared" si="7"/>
        <v/>
      </c>
      <c r="AE46" s="25" t="str">
        <f t="shared" si="8"/>
        <v/>
      </c>
      <c r="AF46" s="25" t="str">
        <f t="shared" si="2"/>
        <v/>
      </c>
    </row>
    <row r="47" spans="1:32" x14ac:dyDescent="0.35">
      <c r="A47" s="14" t="str">
        <f>IF('[7]Video Analysis'!$B$444="","",'[7]Video Analysis'!$B$444)</f>
        <v/>
      </c>
      <c r="B47" s="15" t="str">
        <f>IF('[7]Video Analysis'!$Q$444="","",'[7]Video Analysis'!$Q$444)</f>
        <v/>
      </c>
      <c r="C47" s="15" t="str">
        <f>IF('[7]Video Analysis'!$P$444="","",'[7]Video Analysis'!$P$444)</f>
        <v/>
      </c>
      <c r="D47" s="16" t="str">
        <f>IF('[7]Video Analysis'!$G$444="","",'[7]Video Analysis'!$G$444)</f>
        <v/>
      </c>
      <c r="E47" s="16" t="str">
        <f>IF('[7]Video Analysis'!$H$444="","",'[7]Video Analysis'!$H$444)</f>
        <v/>
      </c>
      <c r="F47" s="16" t="str">
        <f>IF('[7]Video Analysis'!$I$444="","",'[7]Video Analysis'!$I$444)</f>
        <v/>
      </c>
      <c r="G47" s="16" t="str">
        <f>IF('[7]Video Analysis'!$J$444="","",'[7]Video Analysis'!$J$444)</f>
        <v/>
      </c>
      <c r="H47" s="16" t="str">
        <f>IF('[7]Video Analysis'!$K$444="","",'[7]Video Analysis'!$K$444)</f>
        <v/>
      </c>
      <c r="I47" s="16" t="str">
        <f>IF('[7]Video Analysis'!$L$444="","",'[7]Video Analysis'!$L$444)</f>
        <v/>
      </c>
      <c r="J47" s="16" t="str">
        <f>IF('[7]Video Analysis'!$M$444="","",'[7]Video Analysis'!$M$444)</f>
        <v/>
      </c>
      <c r="K47" s="16" t="str">
        <f>IF('[7]Video Analysis'!$N$444="","",'[7]Video Analysis'!$N$444)</f>
        <v/>
      </c>
      <c r="L47" s="16" t="str">
        <f>IF('[7]Video Analysis'!$O$444="","",'[7]Video Analysis'!$O$444)</f>
        <v/>
      </c>
      <c r="M47" s="17" t="str">
        <f t="shared" si="3"/>
        <v/>
      </c>
      <c r="N47" s="17" t="str">
        <f t="shared" si="3"/>
        <v/>
      </c>
      <c r="O47" s="17" t="str">
        <f t="shared" si="3"/>
        <v/>
      </c>
      <c r="P47" s="17"/>
      <c r="T47" s="23" t="str">
        <f t="shared" si="4"/>
        <v/>
      </c>
      <c r="U47" s="23" t="str">
        <f t="shared" si="4"/>
        <v/>
      </c>
      <c r="V47" s="24" t="str">
        <f t="shared" si="5"/>
        <v/>
      </c>
      <c r="W47" s="24" t="str">
        <f t="shared" si="5"/>
        <v/>
      </c>
      <c r="X47" s="24" t="str">
        <f t="shared" si="5"/>
        <v/>
      </c>
      <c r="Y47" s="24" t="str">
        <f t="shared" si="6"/>
        <v/>
      </c>
      <c r="Z47" s="24" t="str">
        <f t="shared" si="6"/>
        <v/>
      </c>
      <c r="AA47" s="24" t="str">
        <f t="shared" si="6"/>
        <v/>
      </c>
      <c r="AB47" s="17" t="str">
        <f t="shared" si="7"/>
        <v/>
      </c>
      <c r="AC47" s="17" t="str">
        <f t="shared" si="7"/>
        <v/>
      </c>
      <c r="AD47" s="17" t="str">
        <f t="shared" si="7"/>
        <v/>
      </c>
      <c r="AE47" s="25" t="str">
        <f t="shared" si="8"/>
        <v/>
      </c>
      <c r="AF47" s="25" t="str">
        <f t="shared" si="2"/>
        <v/>
      </c>
    </row>
    <row r="48" spans="1:32" x14ac:dyDescent="0.35">
      <c r="A48" s="14" t="str">
        <f>IF('[7]Video Analysis'!$B$454="","",'[7]Video Analysis'!$B$454)</f>
        <v/>
      </c>
      <c r="B48" s="15" t="str">
        <f>IF('[7]Video Analysis'!$Q$454="","",'[7]Video Analysis'!$Q$454)</f>
        <v/>
      </c>
      <c r="C48" s="15" t="str">
        <f>IF('[7]Video Analysis'!$P$454="","",'[7]Video Analysis'!$P$454)</f>
        <v/>
      </c>
      <c r="D48" s="16" t="str">
        <f>IF('[7]Video Analysis'!$G$454="","",'[7]Video Analysis'!$G$454)</f>
        <v/>
      </c>
      <c r="E48" s="16" t="str">
        <f>IF('[7]Video Analysis'!$H$454="","",'[7]Video Analysis'!$H$454)</f>
        <v/>
      </c>
      <c r="F48" s="16" t="str">
        <f>IF('[7]Video Analysis'!$I$454="","",'[7]Video Analysis'!$I$454)</f>
        <v/>
      </c>
      <c r="G48" s="16" t="str">
        <f>IF('[7]Video Analysis'!$J$454="","",'[7]Video Analysis'!$J$454)</f>
        <v/>
      </c>
      <c r="H48" s="16" t="str">
        <f>IF('[7]Video Analysis'!$K$454="","",'[7]Video Analysis'!$K$454)</f>
        <v/>
      </c>
      <c r="I48" s="16" t="str">
        <f>IF('[7]Video Analysis'!$L$454="","",'[7]Video Analysis'!$L$454)</f>
        <v/>
      </c>
      <c r="J48" s="16" t="str">
        <f>IF('[7]Video Analysis'!$M$454="","",'[7]Video Analysis'!$M$454)</f>
        <v/>
      </c>
      <c r="K48" s="16" t="str">
        <f>IF('[7]Video Analysis'!$N$454="","",'[7]Video Analysis'!$N$454)</f>
        <v/>
      </c>
      <c r="L48" s="16" t="str">
        <f>IF('[7]Video Analysis'!$O$454="","",'[7]Video Analysis'!$O$454)</f>
        <v/>
      </c>
      <c r="M48" s="17" t="str">
        <f t="shared" si="3"/>
        <v/>
      </c>
      <c r="N48" s="17" t="str">
        <f t="shared" si="3"/>
        <v/>
      </c>
      <c r="O48" s="17" t="str">
        <f t="shared" si="3"/>
        <v/>
      </c>
      <c r="P48" s="17"/>
      <c r="T48" s="23" t="str">
        <f t="shared" si="4"/>
        <v/>
      </c>
      <c r="U48" s="23" t="str">
        <f t="shared" si="4"/>
        <v/>
      </c>
      <c r="V48" s="24" t="str">
        <f t="shared" si="5"/>
        <v/>
      </c>
      <c r="W48" s="24" t="str">
        <f t="shared" si="5"/>
        <v/>
      </c>
      <c r="X48" s="24" t="str">
        <f t="shared" si="5"/>
        <v/>
      </c>
      <c r="Y48" s="24" t="str">
        <f t="shared" si="6"/>
        <v/>
      </c>
      <c r="Z48" s="24" t="str">
        <f t="shared" si="6"/>
        <v/>
      </c>
      <c r="AA48" s="24" t="str">
        <f t="shared" si="6"/>
        <v/>
      </c>
      <c r="AB48" s="17" t="str">
        <f t="shared" si="7"/>
        <v/>
      </c>
      <c r="AC48" s="17" t="str">
        <f t="shared" si="7"/>
        <v/>
      </c>
      <c r="AD48" s="17" t="str">
        <f t="shared" si="7"/>
        <v/>
      </c>
      <c r="AE48" s="25" t="str">
        <f t="shared" si="8"/>
        <v/>
      </c>
      <c r="AF48" s="25" t="str">
        <f t="shared" si="2"/>
        <v/>
      </c>
    </row>
    <row r="49" spans="1:32" x14ac:dyDescent="0.35">
      <c r="A49" s="14" t="str">
        <f>IF('[7]Video Analysis'!$B$464="","",'[7]Video Analysis'!$B$464)</f>
        <v/>
      </c>
      <c r="B49" s="15" t="str">
        <f>IF('[7]Video Analysis'!$Q$464="","",'[7]Video Analysis'!$Q$464)</f>
        <v/>
      </c>
      <c r="C49" s="15" t="str">
        <f>IF('[7]Video Analysis'!$P$464="","",'[7]Video Analysis'!$P$464)</f>
        <v/>
      </c>
      <c r="D49" s="16" t="str">
        <f>IF('[7]Video Analysis'!$G$464="","",'[7]Video Analysis'!$G$464)</f>
        <v/>
      </c>
      <c r="E49" s="16" t="str">
        <f>IF('[7]Video Analysis'!$H$464="","",'[7]Video Analysis'!$H$464)</f>
        <v/>
      </c>
      <c r="F49" s="16" t="str">
        <f>IF('[7]Video Analysis'!$I$464="","",'[7]Video Analysis'!$I$464)</f>
        <v/>
      </c>
      <c r="G49" s="16" t="str">
        <f>IF('[7]Video Analysis'!$J$464="","",'[7]Video Analysis'!$J$464)</f>
        <v/>
      </c>
      <c r="H49" s="16" t="str">
        <f>IF('[7]Video Analysis'!$K$464="","",'[7]Video Analysis'!$K$464)</f>
        <v/>
      </c>
      <c r="I49" s="16" t="str">
        <f>IF('[7]Video Analysis'!$L$464="","",'[7]Video Analysis'!$L$464)</f>
        <v/>
      </c>
      <c r="J49" s="16" t="str">
        <f>IF('[7]Video Analysis'!$M$464="","",'[7]Video Analysis'!$M$464)</f>
        <v/>
      </c>
      <c r="K49" s="16" t="str">
        <f>IF('[7]Video Analysis'!$N$464="","",'[7]Video Analysis'!$N$464)</f>
        <v/>
      </c>
      <c r="L49" s="16" t="str">
        <f>IF('[7]Video Analysis'!$O$464="","",'[7]Video Analysis'!$O$464)</f>
        <v/>
      </c>
      <c r="M49" s="17" t="str">
        <f t="shared" si="3"/>
        <v/>
      </c>
      <c r="N49" s="17" t="str">
        <f t="shared" si="3"/>
        <v/>
      </c>
      <c r="O49" s="17" t="str">
        <f t="shared" si="3"/>
        <v/>
      </c>
      <c r="P49" s="17"/>
      <c r="T49" s="23" t="str">
        <f t="shared" si="4"/>
        <v/>
      </c>
      <c r="U49" s="23" t="str">
        <f t="shared" si="4"/>
        <v/>
      </c>
      <c r="V49" s="24" t="str">
        <f t="shared" si="5"/>
        <v/>
      </c>
      <c r="W49" s="24" t="str">
        <f t="shared" si="5"/>
        <v/>
      </c>
      <c r="X49" s="24" t="str">
        <f t="shared" si="5"/>
        <v/>
      </c>
      <c r="Y49" s="24" t="str">
        <f t="shared" si="6"/>
        <v/>
      </c>
      <c r="Z49" s="24" t="str">
        <f t="shared" si="6"/>
        <v/>
      </c>
      <c r="AA49" s="24" t="str">
        <f t="shared" si="6"/>
        <v/>
      </c>
      <c r="AB49" s="17" t="str">
        <f t="shared" si="7"/>
        <v/>
      </c>
      <c r="AC49" s="17" t="str">
        <f t="shared" si="7"/>
        <v/>
      </c>
      <c r="AD49" s="17" t="str">
        <f t="shared" si="7"/>
        <v/>
      </c>
      <c r="AE49" s="25" t="str">
        <f t="shared" si="8"/>
        <v/>
      </c>
      <c r="AF49" s="25" t="str">
        <f t="shared" si="2"/>
        <v/>
      </c>
    </row>
    <row r="50" spans="1:32" x14ac:dyDescent="0.35">
      <c r="A50" s="14" t="str">
        <f>IF('[7]Video Analysis'!$B$474="","",'[7]Video Analysis'!$B$474)</f>
        <v/>
      </c>
      <c r="B50" s="15" t="str">
        <f>IF('[7]Video Analysis'!$Q$474="","",'[7]Video Analysis'!$Q$474)</f>
        <v/>
      </c>
      <c r="C50" s="15" t="str">
        <f>IF('[7]Video Analysis'!$P$474="","",'[7]Video Analysis'!$P$474)</f>
        <v/>
      </c>
      <c r="D50" s="16" t="str">
        <f>IF('[7]Video Analysis'!$G$474="","",'[7]Video Analysis'!$G$474)</f>
        <v/>
      </c>
      <c r="E50" s="16" t="str">
        <f>IF('[7]Video Analysis'!$H$474="","",'[7]Video Analysis'!$H$474)</f>
        <v/>
      </c>
      <c r="F50" s="16" t="str">
        <f>IF('[7]Video Analysis'!$I$474="","",'[7]Video Analysis'!$I$474)</f>
        <v/>
      </c>
      <c r="G50" s="16" t="str">
        <f>IF('[7]Video Analysis'!$J$474="","",'[7]Video Analysis'!$J$474)</f>
        <v/>
      </c>
      <c r="H50" s="16" t="str">
        <f>IF('[7]Video Analysis'!$K$474="","",'[7]Video Analysis'!$K$474)</f>
        <v/>
      </c>
      <c r="I50" s="16" t="str">
        <f>IF('[7]Video Analysis'!$L$474="","",'[7]Video Analysis'!$L$474)</f>
        <v/>
      </c>
      <c r="J50" s="16" t="str">
        <f>IF('[7]Video Analysis'!$M$474="","",'[7]Video Analysis'!$M$474)</f>
        <v/>
      </c>
      <c r="K50" s="16" t="str">
        <f>IF('[7]Video Analysis'!$N$474="","",'[7]Video Analysis'!$N$474)</f>
        <v/>
      </c>
      <c r="L50" s="16" t="str">
        <f>IF('[7]Video Analysis'!$O$474="","",'[7]Video Analysis'!$O$474)</f>
        <v/>
      </c>
      <c r="M50" s="17" t="str">
        <f t="shared" si="3"/>
        <v/>
      </c>
      <c r="N50" s="17" t="str">
        <f t="shared" si="3"/>
        <v/>
      </c>
      <c r="O50" s="17" t="str">
        <f t="shared" si="3"/>
        <v/>
      </c>
      <c r="P50" s="17"/>
      <c r="T50" s="23" t="str">
        <f t="shared" si="4"/>
        <v/>
      </c>
      <c r="U50" s="23" t="str">
        <f t="shared" si="4"/>
        <v/>
      </c>
      <c r="V50" s="24" t="str">
        <f t="shared" si="5"/>
        <v/>
      </c>
      <c r="W50" s="24" t="str">
        <f t="shared" si="5"/>
        <v/>
      </c>
      <c r="X50" s="24" t="str">
        <f t="shared" si="5"/>
        <v/>
      </c>
      <c r="Y50" s="24" t="str">
        <f t="shared" si="6"/>
        <v/>
      </c>
      <c r="Z50" s="24" t="str">
        <f t="shared" si="6"/>
        <v/>
      </c>
      <c r="AA50" s="24" t="str">
        <f t="shared" si="6"/>
        <v/>
      </c>
      <c r="AB50" s="17" t="str">
        <f t="shared" si="7"/>
        <v/>
      </c>
      <c r="AC50" s="17" t="str">
        <f t="shared" si="7"/>
        <v/>
      </c>
      <c r="AD50" s="17" t="str">
        <f t="shared" si="7"/>
        <v/>
      </c>
      <c r="AE50" s="25" t="str">
        <f t="shared" si="8"/>
        <v/>
      </c>
      <c r="AF50" s="25" t="str">
        <f t="shared" si="2"/>
        <v/>
      </c>
    </row>
    <row r="51" spans="1:32" x14ac:dyDescent="0.35">
      <c r="A51" s="14" t="str">
        <f>IF('[7]Video Analysis'!$B$484="","",'[7]Video Analysis'!$B$484)</f>
        <v/>
      </c>
      <c r="B51" s="15" t="str">
        <f>IF('[7]Video Analysis'!$Q$484="","",'[7]Video Analysis'!$Q$484)</f>
        <v/>
      </c>
      <c r="C51" s="15" t="str">
        <f>IF('[7]Video Analysis'!$P$484="","",'[7]Video Analysis'!$P$484)</f>
        <v/>
      </c>
      <c r="D51" s="16" t="str">
        <f>IF('[7]Video Analysis'!$G$484="","",'[7]Video Analysis'!$G$484)</f>
        <v/>
      </c>
      <c r="E51" s="16" t="str">
        <f>IF('[7]Video Analysis'!$H$484="","",'[7]Video Analysis'!$H$484)</f>
        <v/>
      </c>
      <c r="F51" s="16" t="str">
        <f>IF('[7]Video Analysis'!$I$484="","",'[7]Video Analysis'!$I$484)</f>
        <v/>
      </c>
      <c r="G51" s="16" t="str">
        <f>IF('[7]Video Analysis'!$J$484="","",'[7]Video Analysis'!$J$484)</f>
        <v/>
      </c>
      <c r="H51" s="16" t="str">
        <f>IF('[7]Video Analysis'!$K$484="","",'[7]Video Analysis'!$K$484)</f>
        <v/>
      </c>
      <c r="I51" s="16" t="str">
        <f>IF('[7]Video Analysis'!$L$484="","",'[7]Video Analysis'!$L$484)</f>
        <v/>
      </c>
      <c r="J51" s="16" t="str">
        <f>IF('[7]Video Analysis'!$M$484="","",'[7]Video Analysis'!$M$484)</f>
        <v/>
      </c>
      <c r="K51" s="16" t="str">
        <f>IF('[7]Video Analysis'!$N$484="","",'[7]Video Analysis'!$N$484)</f>
        <v/>
      </c>
      <c r="L51" s="16" t="str">
        <f>IF('[7]Video Analysis'!$O$484="","",'[7]Video Analysis'!$O$484)</f>
        <v/>
      </c>
      <c r="M51" s="17" t="str">
        <f t="shared" si="3"/>
        <v/>
      </c>
      <c r="N51" s="17" t="str">
        <f t="shared" si="3"/>
        <v/>
      </c>
      <c r="O51" s="17" t="str">
        <f t="shared" si="3"/>
        <v/>
      </c>
      <c r="P51" s="17"/>
      <c r="T51" s="23" t="str">
        <f t="shared" si="4"/>
        <v/>
      </c>
      <c r="U51" s="23" t="str">
        <f t="shared" si="4"/>
        <v/>
      </c>
      <c r="V51" s="24" t="str">
        <f t="shared" si="5"/>
        <v/>
      </c>
      <c r="W51" s="24" t="str">
        <f t="shared" si="5"/>
        <v/>
      </c>
      <c r="X51" s="24" t="str">
        <f t="shared" si="5"/>
        <v/>
      </c>
      <c r="Y51" s="24" t="str">
        <f t="shared" si="6"/>
        <v/>
      </c>
      <c r="Z51" s="24" t="str">
        <f t="shared" si="6"/>
        <v/>
      </c>
      <c r="AA51" s="24" t="str">
        <f t="shared" si="6"/>
        <v/>
      </c>
      <c r="AB51" s="17" t="str">
        <f t="shared" si="7"/>
        <v/>
      </c>
      <c r="AC51" s="17" t="str">
        <f t="shared" si="7"/>
        <v/>
      </c>
      <c r="AD51" s="17" t="str">
        <f t="shared" si="7"/>
        <v/>
      </c>
      <c r="AE51" s="25" t="str">
        <f t="shared" si="8"/>
        <v/>
      </c>
      <c r="AF51" s="25" t="str">
        <f t="shared" si="2"/>
        <v/>
      </c>
    </row>
    <row r="52" spans="1:32" x14ac:dyDescent="0.35">
      <c r="A52" s="14" t="str">
        <f>IF('[7]Video Analysis'!$B$494="","",'[7]Video Analysis'!$B$494)</f>
        <v/>
      </c>
      <c r="B52" s="15" t="str">
        <f>IF('[7]Video Analysis'!$Q$494="","",'[7]Video Analysis'!$Q$494)</f>
        <v/>
      </c>
      <c r="C52" s="15" t="str">
        <f>IF('[7]Video Analysis'!$P$494="","",'[7]Video Analysis'!$P$494)</f>
        <v/>
      </c>
      <c r="D52" s="16" t="str">
        <f>IF('[7]Video Analysis'!$G$494="","",'[7]Video Analysis'!$G$494)</f>
        <v/>
      </c>
      <c r="E52" s="16" t="str">
        <f>IF('[7]Video Analysis'!$H$494="","",'[7]Video Analysis'!$H$494)</f>
        <v/>
      </c>
      <c r="F52" s="16" t="str">
        <f>IF('[7]Video Analysis'!$I$494="","",'[7]Video Analysis'!$I$494)</f>
        <v/>
      </c>
      <c r="G52" s="16" t="str">
        <f>IF('[7]Video Analysis'!$J$494="","",'[7]Video Analysis'!$J$494)</f>
        <v/>
      </c>
      <c r="H52" s="16" t="str">
        <f>IF('[7]Video Analysis'!$K$494="","",'[7]Video Analysis'!$K$494)</f>
        <v/>
      </c>
      <c r="I52" s="16" t="str">
        <f>IF('[7]Video Analysis'!$L$494="","",'[7]Video Analysis'!$L$494)</f>
        <v/>
      </c>
      <c r="J52" s="16" t="str">
        <f>IF('[7]Video Analysis'!$M$494="","",'[7]Video Analysis'!$M$494)</f>
        <v/>
      </c>
      <c r="K52" s="16" t="str">
        <f>IF('[7]Video Analysis'!$N$494="","",'[7]Video Analysis'!$N$494)</f>
        <v/>
      </c>
      <c r="L52" s="16" t="str">
        <f>IF('[7]Video Analysis'!$O$494="","",'[7]Video Analysis'!$O$494)</f>
        <v/>
      </c>
      <c r="M52" s="17" t="str">
        <f t="shared" si="3"/>
        <v/>
      </c>
      <c r="N52" s="17" t="str">
        <f t="shared" si="3"/>
        <v/>
      </c>
      <c r="O52" s="17" t="str">
        <f t="shared" si="3"/>
        <v/>
      </c>
      <c r="P52" s="17"/>
      <c r="T52" s="23" t="str">
        <f t="shared" si="4"/>
        <v/>
      </c>
      <c r="U52" s="23" t="str">
        <f t="shared" si="4"/>
        <v/>
      </c>
      <c r="V52" s="24" t="str">
        <f t="shared" si="5"/>
        <v/>
      </c>
      <c r="W52" s="24" t="str">
        <f t="shared" si="5"/>
        <v/>
      </c>
      <c r="X52" s="24" t="str">
        <f t="shared" si="5"/>
        <v/>
      </c>
      <c r="Y52" s="24" t="str">
        <f t="shared" si="6"/>
        <v/>
      </c>
      <c r="Z52" s="24" t="str">
        <f t="shared" si="6"/>
        <v/>
      </c>
      <c r="AA52" s="24" t="str">
        <f t="shared" si="6"/>
        <v/>
      </c>
      <c r="AB52" s="17" t="str">
        <f t="shared" si="7"/>
        <v/>
      </c>
      <c r="AC52" s="17" t="str">
        <f t="shared" si="7"/>
        <v/>
      </c>
      <c r="AD52" s="17" t="str">
        <f t="shared" si="7"/>
        <v/>
      </c>
      <c r="AE52" s="25" t="str">
        <f t="shared" si="8"/>
        <v/>
      </c>
      <c r="AF52" s="25" t="str">
        <f t="shared" si="2"/>
        <v/>
      </c>
    </row>
    <row r="53" spans="1:32" x14ac:dyDescent="0.35">
      <c r="A53" s="14" t="str">
        <f>IF('[7]Video Analysis'!$B$504="","",'[7]Video Analysis'!$B$504)</f>
        <v/>
      </c>
      <c r="B53" s="15" t="str">
        <f>IF('[7]Video Analysis'!$Q$504="","",'[7]Video Analysis'!$Q$504)</f>
        <v/>
      </c>
      <c r="C53" s="15" t="str">
        <f>IF('[7]Video Analysis'!$P$504="","",'[7]Video Analysis'!$P$504)</f>
        <v/>
      </c>
      <c r="D53" s="16" t="str">
        <f>IF('[7]Video Analysis'!$G$504="","",'[7]Video Analysis'!$G$504)</f>
        <v/>
      </c>
      <c r="E53" s="16" t="str">
        <f>IF('[7]Video Analysis'!$H$504="","",'[7]Video Analysis'!$H$504)</f>
        <v/>
      </c>
      <c r="F53" s="16" t="str">
        <f>IF('[7]Video Analysis'!$I$504="","",'[7]Video Analysis'!$I$504)</f>
        <v/>
      </c>
      <c r="G53" s="16" t="str">
        <f>IF('[7]Video Analysis'!$J$504="","",'[7]Video Analysis'!$J$504)</f>
        <v/>
      </c>
      <c r="H53" s="16" t="str">
        <f>IF('[7]Video Analysis'!$K$504="","",'[7]Video Analysis'!$K$504)</f>
        <v/>
      </c>
      <c r="I53" s="16" t="str">
        <f>IF('[7]Video Analysis'!$L$504="","",'[7]Video Analysis'!$L$504)</f>
        <v/>
      </c>
      <c r="J53" s="16" t="str">
        <f>IF('[7]Video Analysis'!$M$504="","",'[7]Video Analysis'!$M$504)</f>
        <v/>
      </c>
      <c r="K53" s="16" t="str">
        <f>IF('[7]Video Analysis'!$N$504="","",'[7]Video Analysis'!$N$504)</f>
        <v/>
      </c>
      <c r="L53" s="16" t="str">
        <f>IF('[7]Video Analysis'!$O$504="","",'[7]Video Analysis'!$O$504)</f>
        <v/>
      </c>
      <c r="M53" s="17" t="str">
        <f t="shared" si="3"/>
        <v/>
      </c>
      <c r="N53" s="17" t="str">
        <f t="shared" si="3"/>
        <v/>
      </c>
      <c r="O53" s="17" t="str">
        <f t="shared" si="3"/>
        <v/>
      </c>
      <c r="P53" s="17"/>
      <c r="T53" s="23" t="str">
        <f t="shared" si="4"/>
        <v/>
      </c>
      <c r="U53" s="23" t="str">
        <f t="shared" si="4"/>
        <v/>
      </c>
      <c r="V53" s="24" t="str">
        <f t="shared" si="5"/>
        <v/>
      </c>
      <c r="W53" s="24" t="str">
        <f t="shared" si="5"/>
        <v/>
      </c>
      <c r="X53" s="24" t="str">
        <f t="shared" si="5"/>
        <v/>
      </c>
      <c r="Y53" s="24" t="str">
        <f t="shared" si="6"/>
        <v/>
      </c>
      <c r="Z53" s="24" t="str">
        <f t="shared" si="6"/>
        <v/>
      </c>
      <c r="AA53" s="24" t="str">
        <f t="shared" si="6"/>
        <v/>
      </c>
      <c r="AB53" s="17" t="str">
        <f t="shared" si="7"/>
        <v/>
      </c>
      <c r="AC53" s="17" t="str">
        <f t="shared" si="7"/>
        <v/>
      </c>
      <c r="AD53" s="17" t="str">
        <f t="shared" si="7"/>
        <v/>
      </c>
      <c r="AE53" s="25" t="str">
        <f t="shared" si="8"/>
        <v/>
      </c>
      <c r="AF53" s="25" t="str">
        <f t="shared" si="2"/>
        <v/>
      </c>
    </row>
    <row r="54" spans="1:32" x14ac:dyDescent="0.35">
      <c r="A54" s="14" t="str">
        <f>IF('[7]Video Analysis'!$B$514="","",'[7]Video Analysis'!$B$514)</f>
        <v/>
      </c>
      <c r="B54" s="15" t="str">
        <f>IF('[7]Video Analysis'!$Q$514="","",'[7]Video Analysis'!$Q$514)</f>
        <v/>
      </c>
      <c r="C54" s="15" t="str">
        <f>IF('[7]Video Analysis'!$P$514="","",'[7]Video Analysis'!$P$514)</f>
        <v/>
      </c>
      <c r="D54" s="16" t="str">
        <f>IF('[7]Video Analysis'!$G$514="","",'[7]Video Analysis'!$G$514)</f>
        <v/>
      </c>
      <c r="E54" s="16" t="str">
        <f>IF('[7]Video Analysis'!$H$514="","",'[7]Video Analysis'!$H$514)</f>
        <v/>
      </c>
      <c r="F54" s="16" t="str">
        <f>IF('[7]Video Analysis'!$I$514="","",'[7]Video Analysis'!$I$514)</f>
        <v/>
      </c>
      <c r="G54" s="16" t="str">
        <f>IF('[7]Video Analysis'!$J$514="","",'[7]Video Analysis'!$J$514)</f>
        <v/>
      </c>
      <c r="H54" s="16" t="str">
        <f>IF('[7]Video Analysis'!$K$514="","",'[7]Video Analysis'!$K$514)</f>
        <v/>
      </c>
      <c r="I54" s="16" t="str">
        <f>IF('[7]Video Analysis'!$L$514="","",'[7]Video Analysis'!$L$514)</f>
        <v/>
      </c>
      <c r="J54" s="16" t="str">
        <f>IF('[7]Video Analysis'!$M$514="","",'[7]Video Analysis'!$M$514)</f>
        <v/>
      </c>
      <c r="K54" s="16" t="str">
        <f>IF('[7]Video Analysis'!$N$514="","",'[7]Video Analysis'!$N$514)</f>
        <v/>
      </c>
      <c r="L54" s="16" t="str">
        <f>IF('[7]Video Analysis'!$O$514="","",'[7]Video Analysis'!$O$514)</f>
        <v/>
      </c>
      <c r="M54" s="17" t="str">
        <f t="shared" si="3"/>
        <v/>
      </c>
      <c r="N54" s="17" t="str">
        <f t="shared" si="3"/>
        <v/>
      </c>
      <c r="O54" s="17" t="str">
        <f t="shared" si="3"/>
        <v/>
      </c>
      <c r="P54" s="17"/>
      <c r="T54" s="23" t="str">
        <f t="shared" si="4"/>
        <v/>
      </c>
      <c r="U54" s="23" t="str">
        <f t="shared" si="4"/>
        <v/>
      </c>
      <c r="V54" s="24" t="str">
        <f t="shared" si="5"/>
        <v/>
      </c>
      <c r="W54" s="24" t="str">
        <f t="shared" si="5"/>
        <v/>
      </c>
      <c r="X54" s="24" t="str">
        <f t="shared" si="5"/>
        <v/>
      </c>
      <c r="Y54" s="24" t="str">
        <f t="shared" si="6"/>
        <v/>
      </c>
      <c r="Z54" s="24" t="str">
        <f t="shared" si="6"/>
        <v/>
      </c>
      <c r="AA54" s="24" t="str">
        <f t="shared" si="6"/>
        <v/>
      </c>
      <c r="AB54" s="17" t="str">
        <f t="shared" si="7"/>
        <v/>
      </c>
      <c r="AC54" s="17" t="str">
        <f t="shared" si="7"/>
        <v/>
      </c>
      <c r="AD54" s="17" t="str">
        <f t="shared" si="7"/>
        <v/>
      </c>
      <c r="AE54" s="25" t="str">
        <f t="shared" si="8"/>
        <v/>
      </c>
      <c r="AF54" s="25" t="str">
        <f t="shared" si="2"/>
        <v/>
      </c>
    </row>
    <row r="55" spans="1:32" x14ac:dyDescent="0.35">
      <c r="A55" s="14" t="str">
        <f>IF('[7]Video Analysis'!$B$524="","",'[7]Video Analysis'!$B$524)</f>
        <v/>
      </c>
      <c r="B55" s="15" t="str">
        <f>IF('[7]Video Analysis'!$Q$524="","",'[7]Video Analysis'!$Q$524)</f>
        <v/>
      </c>
      <c r="C55" s="15" t="str">
        <f>IF('[7]Video Analysis'!$P$524="","",'[7]Video Analysis'!$P$524)</f>
        <v/>
      </c>
      <c r="D55" s="16" t="str">
        <f>IF('[7]Video Analysis'!$G$524="","",'[7]Video Analysis'!$G$524)</f>
        <v/>
      </c>
      <c r="E55" s="16" t="str">
        <f>IF('[7]Video Analysis'!$H$524="","",'[7]Video Analysis'!$H$524)</f>
        <v/>
      </c>
      <c r="F55" s="16" t="str">
        <f>IF('[7]Video Analysis'!$I$524="","",'[7]Video Analysis'!$I$524)</f>
        <v/>
      </c>
      <c r="G55" s="16" t="str">
        <f>IF('[7]Video Analysis'!$J$524="","",'[7]Video Analysis'!$J$524)</f>
        <v/>
      </c>
      <c r="H55" s="16" t="str">
        <f>IF('[7]Video Analysis'!$K$524="","",'[7]Video Analysis'!$K$524)</f>
        <v/>
      </c>
      <c r="I55" s="16" t="str">
        <f>IF('[7]Video Analysis'!$L$524="","",'[7]Video Analysis'!$L$524)</f>
        <v/>
      </c>
      <c r="J55" s="16" t="str">
        <f>IF('[7]Video Analysis'!$M$524="","",'[7]Video Analysis'!$M$524)</f>
        <v/>
      </c>
      <c r="K55" s="16" t="str">
        <f>IF('[7]Video Analysis'!$N$524="","",'[7]Video Analysis'!$N$524)</f>
        <v/>
      </c>
      <c r="L55" s="16" t="str">
        <f>IF('[7]Video Analysis'!$O$524="","",'[7]Video Analysis'!$O$524)</f>
        <v/>
      </c>
      <c r="M55" s="17" t="str">
        <f t="shared" si="3"/>
        <v/>
      </c>
      <c r="N55" s="17" t="str">
        <f t="shared" si="3"/>
        <v/>
      </c>
      <c r="O55" s="17" t="str">
        <f t="shared" si="3"/>
        <v/>
      </c>
      <c r="P55" s="17"/>
      <c r="T55" s="23" t="str">
        <f t="shared" si="4"/>
        <v/>
      </c>
      <c r="U55" s="23" t="str">
        <f t="shared" si="4"/>
        <v/>
      </c>
      <c r="V55" s="24" t="str">
        <f t="shared" si="5"/>
        <v/>
      </c>
      <c r="W55" s="24" t="str">
        <f t="shared" si="5"/>
        <v/>
      </c>
      <c r="X55" s="24" t="str">
        <f t="shared" si="5"/>
        <v/>
      </c>
      <c r="Y55" s="24" t="str">
        <f t="shared" si="6"/>
        <v/>
      </c>
      <c r="Z55" s="24" t="str">
        <f t="shared" si="6"/>
        <v/>
      </c>
      <c r="AA55" s="24" t="str">
        <f t="shared" si="6"/>
        <v/>
      </c>
      <c r="AB55" s="17" t="str">
        <f t="shared" si="7"/>
        <v/>
      </c>
      <c r="AC55" s="17" t="str">
        <f t="shared" si="7"/>
        <v/>
      </c>
      <c r="AD55" s="17" t="str">
        <f t="shared" si="7"/>
        <v/>
      </c>
      <c r="AE55" s="25" t="str">
        <f t="shared" si="8"/>
        <v/>
      </c>
      <c r="AF55" s="25" t="str">
        <f t="shared" si="2"/>
        <v/>
      </c>
    </row>
    <row r="56" spans="1:32" x14ac:dyDescent="0.35">
      <c r="A56" s="14" t="str">
        <f>IF('[7]Video Analysis'!$B$534="","",'[7]Video Analysis'!$B$534)</f>
        <v/>
      </c>
      <c r="B56" s="15" t="str">
        <f>IF('[7]Video Analysis'!$Q$534="","",'[7]Video Analysis'!$Q$534)</f>
        <v/>
      </c>
      <c r="C56" s="15" t="str">
        <f>IF('[7]Video Analysis'!$P$534="","",'[7]Video Analysis'!$P$534)</f>
        <v/>
      </c>
      <c r="D56" s="16" t="str">
        <f>IF('[7]Video Analysis'!$G$534="","",'[7]Video Analysis'!$G$534)</f>
        <v/>
      </c>
      <c r="E56" s="16" t="str">
        <f>IF('[7]Video Analysis'!$H$534="","",'[7]Video Analysis'!$H$534)</f>
        <v/>
      </c>
      <c r="F56" s="16" t="str">
        <f>IF('[7]Video Analysis'!$I$534="","",'[7]Video Analysis'!$I$534)</f>
        <v/>
      </c>
      <c r="G56" s="16" t="str">
        <f>IF('[7]Video Analysis'!$J$534="","",'[7]Video Analysis'!$J$534)</f>
        <v/>
      </c>
      <c r="H56" s="16" t="str">
        <f>IF('[7]Video Analysis'!$K$534="","",'[7]Video Analysis'!$K$534)</f>
        <v/>
      </c>
      <c r="I56" s="16" t="str">
        <f>IF('[7]Video Analysis'!$L$534="","",'[7]Video Analysis'!$L$534)</f>
        <v/>
      </c>
      <c r="J56" s="16" t="str">
        <f>IF('[7]Video Analysis'!$M$534="","",'[7]Video Analysis'!$M$534)</f>
        <v/>
      </c>
      <c r="K56" s="16" t="str">
        <f>IF('[7]Video Analysis'!$N$534="","",'[7]Video Analysis'!$N$534)</f>
        <v/>
      </c>
      <c r="L56" s="16" t="str">
        <f>IF('[7]Video Analysis'!$O$534="","",'[7]Video Analysis'!$O$534)</f>
        <v/>
      </c>
      <c r="M56" s="17" t="str">
        <f t="shared" si="3"/>
        <v/>
      </c>
      <c r="N56" s="17" t="str">
        <f t="shared" si="3"/>
        <v/>
      </c>
      <c r="O56" s="17" t="str">
        <f t="shared" si="3"/>
        <v/>
      </c>
      <c r="P56" s="17"/>
      <c r="T56" s="23" t="str">
        <f t="shared" si="4"/>
        <v/>
      </c>
      <c r="U56" s="23" t="str">
        <f t="shared" si="4"/>
        <v/>
      </c>
      <c r="V56" s="24" t="str">
        <f t="shared" si="5"/>
        <v/>
      </c>
      <c r="W56" s="24" t="str">
        <f t="shared" si="5"/>
        <v/>
      </c>
      <c r="X56" s="24" t="str">
        <f t="shared" si="5"/>
        <v/>
      </c>
      <c r="Y56" s="24" t="str">
        <f t="shared" si="6"/>
        <v/>
      </c>
      <c r="Z56" s="24" t="str">
        <f t="shared" si="6"/>
        <v/>
      </c>
      <c r="AA56" s="24" t="str">
        <f t="shared" si="6"/>
        <v/>
      </c>
      <c r="AB56" s="17" t="str">
        <f t="shared" si="7"/>
        <v/>
      </c>
      <c r="AC56" s="17" t="str">
        <f t="shared" si="7"/>
        <v/>
      </c>
      <c r="AD56" s="17" t="str">
        <f t="shared" si="7"/>
        <v/>
      </c>
      <c r="AE56" s="25" t="str">
        <f t="shared" si="8"/>
        <v/>
      </c>
      <c r="AF56" s="25" t="str">
        <f t="shared" si="2"/>
        <v/>
      </c>
    </row>
    <row r="57" spans="1:32" x14ac:dyDescent="0.35">
      <c r="A57" s="14" t="str">
        <f>IF('[7]Video Analysis'!$B$544="","",'[7]Video Analysis'!$B$544)</f>
        <v/>
      </c>
      <c r="B57" s="15" t="str">
        <f>IF('[7]Video Analysis'!$Q$544="","",'[7]Video Analysis'!$Q$544)</f>
        <v/>
      </c>
      <c r="C57" s="15" t="str">
        <f>IF('[7]Video Analysis'!$P$544="","",'[7]Video Analysis'!$P$544)</f>
        <v/>
      </c>
      <c r="D57" s="16" t="str">
        <f>IF('[7]Video Analysis'!$G$544="","",'[7]Video Analysis'!$G$544)</f>
        <v/>
      </c>
      <c r="E57" s="16" t="str">
        <f>IF('[7]Video Analysis'!$H$544="","",'[7]Video Analysis'!$H$544)</f>
        <v/>
      </c>
      <c r="F57" s="16" t="str">
        <f>IF('[7]Video Analysis'!$I$544="","",'[7]Video Analysis'!$I$544)</f>
        <v/>
      </c>
      <c r="G57" s="16" t="str">
        <f>IF('[7]Video Analysis'!$J$544="","",'[7]Video Analysis'!$J$544)</f>
        <v/>
      </c>
      <c r="H57" s="16" t="str">
        <f>IF('[7]Video Analysis'!$K$544="","",'[7]Video Analysis'!$K$544)</f>
        <v/>
      </c>
      <c r="I57" s="16" t="str">
        <f>IF('[7]Video Analysis'!$L$544="","",'[7]Video Analysis'!$L$544)</f>
        <v/>
      </c>
      <c r="J57" s="16" t="str">
        <f>IF('[7]Video Analysis'!$M$544="","",'[7]Video Analysis'!$M$544)</f>
        <v/>
      </c>
      <c r="K57" s="16" t="str">
        <f>IF('[7]Video Analysis'!$N$544="","",'[7]Video Analysis'!$N$544)</f>
        <v/>
      </c>
      <c r="L57" s="16" t="str">
        <f>IF('[7]Video Analysis'!$O$544="","",'[7]Video Analysis'!$O$544)</f>
        <v/>
      </c>
      <c r="M57" s="17" t="str">
        <f t="shared" si="3"/>
        <v/>
      </c>
      <c r="N57" s="17" t="str">
        <f t="shared" si="3"/>
        <v/>
      </c>
      <c r="O57" s="17" t="str">
        <f t="shared" si="3"/>
        <v/>
      </c>
      <c r="P57" s="17"/>
      <c r="T57" s="23" t="str">
        <f t="shared" si="4"/>
        <v/>
      </c>
      <c r="U57" s="23" t="str">
        <f t="shared" si="4"/>
        <v/>
      </c>
      <c r="V57" s="24" t="str">
        <f t="shared" si="5"/>
        <v/>
      </c>
      <c r="W57" s="24" t="str">
        <f t="shared" si="5"/>
        <v/>
      </c>
      <c r="X57" s="24" t="str">
        <f t="shared" si="5"/>
        <v/>
      </c>
      <c r="Y57" s="24" t="str">
        <f t="shared" si="6"/>
        <v/>
      </c>
      <c r="Z57" s="24" t="str">
        <f t="shared" si="6"/>
        <v/>
      </c>
      <c r="AA57" s="24" t="str">
        <f t="shared" si="6"/>
        <v/>
      </c>
      <c r="AB57" s="17" t="str">
        <f t="shared" si="7"/>
        <v/>
      </c>
      <c r="AC57" s="17" t="str">
        <f t="shared" si="7"/>
        <v/>
      </c>
      <c r="AD57" s="17" t="str">
        <f t="shared" si="7"/>
        <v/>
      </c>
      <c r="AE57" s="25" t="str">
        <f t="shared" si="8"/>
        <v/>
      </c>
      <c r="AF57" s="25" t="str">
        <f t="shared" si="2"/>
        <v/>
      </c>
    </row>
    <row r="58" spans="1:32" x14ac:dyDescent="0.35">
      <c r="A58" s="14" t="str">
        <f>IF('[7]Video Analysis'!$B$554="","",'[7]Video Analysis'!$B$554)</f>
        <v/>
      </c>
      <c r="B58" s="15" t="str">
        <f>IF('[7]Video Analysis'!$Q$554="","",'[7]Video Analysis'!$Q$554)</f>
        <v/>
      </c>
      <c r="C58" s="15" t="str">
        <f>IF('[7]Video Analysis'!$P$554="","",'[7]Video Analysis'!$P$554)</f>
        <v/>
      </c>
      <c r="D58" s="16" t="str">
        <f>IF('[7]Video Analysis'!$G$554="","",'[7]Video Analysis'!$G$554)</f>
        <v/>
      </c>
      <c r="E58" s="16" t="str">
        <f>IF('[7]Video Analysis'!$H$554="","",'[7]Video Analysis'!$H$554)</f>
        <v/>
      </c>
      <c r="F58" s="16" t="str">
        <f>IF('[7]Video Analysis'!$I$554="","",'[7]Video Analysis'!$I$554)</f>
        <v/>
      </c>
      <c r="G58" s="16" t="str">
        <f>IF('[7]Video Analysis'!$J$554="","",'[7]Video Analysis'!$J$554)</f>
        <v/>
      </c>
      <c r="H58" s="16" t="str">
        <f>IF('[7]Video Analysis'!$K$554="","",'[7]Video Analysis'!$K$554)</f>
        <v/>
      </c>
      <c r="I58" s="16" t="str">
        <f>IF('[7]Video Analysis'!$L$554="","",'[7]Video Analysis'!$L$554)</f>
        <v/>
      </c>
      <c r="J58" s="16" t="str">
        <f>IF('[7]Video Analysis'!$M$554="","",'[7]Video Analysis'!$M$554)</f>
        <v/>
      </c>
      <c r="K58" s="16" t="str">
        <f>IF('[7]Video Analysis'!$N$554="","",'[7]Video Analysis'!$N$554)</f>
        <v/>
      </c>
      <c r="L58" s="16" t="str">
        <f>IF('[7]Video Analysis'!$O$554="","",'[7]Video Analysis'!$O$554)</f>
        <v/>
      </c>
      <c r="M58" s="17" t="str">
        <f t="shared" si="3"/>
        <v/>
      </c>
      <c r="N58" s="17" t="str">
        <f t="shared" si="3"/>
        <v/>
      </c>
      <c r="O58" s="17" t="str">
        <f t="shared" si="3"/>
        <v/>
      </c>
      <c r="P58" s="17"/>
      <c r="T58" s="23" t="str">
        <f t="shared" si="4"/>
        <v/>
      </c>
      <c r="U58" s="23" t="str">
        <f t="shared" si="4"/>
        <v/>
      </c>
      <c r="V58" s="24" t="str">
        <f t="shared" si="5"/>
        <v/>
      </c>
      <c r="W58" s="24" t="str">
        <f t="shared" si="5"/>
        <v/>
      </c>
      <c r="X58" s="24" t="str">
        <f t="shared" si="5"/>
        <v/>
      </c>
      <c r="Y58" s="24" t="str">
        <f t="shared" si="6"/>
        <v/>
      </c>
      <c r="Z58" s="24" t="str">
        <f t="shared" si="6"/>
        <v/>
      </c>
      <c r="AA58" s="24" t="str">
        <f t="shared" si="6"/>
        <v/>
      </c>
      <c r="AB58" s="17" t="str">
        <f t="shared" si="7"/>
        <v/>
      </c>
      <c r="AC58" s="17" t="str">
        <f t="shared" si="7"/>
        <v/>
      </c>
      <c r="AD58" s="17" t="str">
        <f t="shared" si="7"/>
        <v/>
      </c>
      <c r="AE58" s="25" t="str">
        <f t="shared" si="8"/>
        <v/>
      </c>
      <c r="AF58" s="25" t="str">
        <f t="shared" si="2"/>
        <v/>
      </c>
    </row>
    <row r="59" spans="1:32" x14ac:dyDescent="0.35">
      <c r="A59" s="14" t="str">
        <f>IF('[7]Video Analysis'!$B$564="","",'[7]Video Analysis'!$B$564)</f>
        <v/>
      </c>
      <c r="B59" s="15" t="str">
        <f>IF('[7]Video Analysis'!$Q$564="","",'[7]Video Analysis'!$Q$564)</f>
        <v/>
      </c>
      <c r="C59" s="15" t="str">
        <f>IF('[7]Video Analysis'!$P$564="","",'[7]Video Analysis'!$P$564)</f>
        <v/>
      </c>
      <c r="D59" s="16" t="str">
        <f>IF('[7]Video Analysis'!$G$564="","",'[7]Video Analysis'!$G$564)</f>
        <v/>
      </c>
      <c r="E59" s="16" t="str">
        <f>IF('[7]Video Analysis'!$H$564="","",'[7]Video Analysis'!$H$564)</f>
        <v/>
      </c>
      <c r="F59" s="16" t="str">
        <f>IF('[7]Video Analysis'!$I$564="","",'[7]Video Analysis'!$I$564)</f>
        <v/>
      </c>
      <c r="G59" s="16" t="str">
        <f>IF('[7]Video Analysis'!$J$564="","",'[7]Video Analysis'!$J$564)</f>
        <v/>
      </c>
      <c r="H59" s="16" t="str">
        <f>IF('[7]Video Analysis'!$K$564="","",'[7]Video Analysis'!$K$564)</f>
        <v/>
      </c>
      <c r="I59" s="16" t="str">
        <f>IF('[7]Video Analysis'!$L$564="","",'[7]Video Analysis'!$L$564)</f>
        <v/>
      </c>
      <c r="J59" s="16" t="str">
        <f>IF('[7]Video Analysis'!$M$564="","",'[7]Video Analysis'!$M$564)</f>
        <v/>
      </c>
      <c r="K59" s="16" t="str">
        <f>IF('[7]Video Analysis'!$N$564="","",'[7]Video Analysis'!$N$564)</f>
        <v/>
      </c>
      <c r="L59" s="16" t="str">
        <f>IF('[7]Video Analysis'!$O$564="","",'[7]Video Analysis'!$O$564)</f>
        <v/>
      </c>
      <c r="M59" s="17" t="str">
        <f t="shared" si="3"/>
        <v/>
      </c>
      <c r="N59" s="17" t="str">
        <f t="shared" si="3"/>
        <v/>
      </c>
      <c r="O59" s="17" t="str">
        <f t="shared" si="3"/>
        <v/>
      </c>
      <c r="P59" s="17"/>
      <c r="T59" s="23" t="str">
        <f t="shared" si="4"/>
        <v/>
      </c>
      <c r="U59" s="23" t="str">
        <f t="shared" si="4"/>
        <v/>
      </c>
      <c r="V59" s="24" t="str">
        <f t="shared" si="5"/>
        <v/>
      </c>
      <c r="W59" s="24" t="str">
        <f t="shared" si="5"/>
        <v/>
      </c>
      <c r="X59" s="24" t="str">
        <f t="shared" si="5"/>
        <v/>
      </c>
      <c r="Y59" s="24" t="str">
        <f t="shared" si="6"/>
        <v/>
      </c>
      <c r="Z59" s="24" t="str">
        <f t="shared" si="6"/>
        <v/>
      </c>
      <c r="AA59" s="24" t="str">
        <f t="shared" si="6"/>
        <v/>
      </c>
      <c r="AB59" s="17" t="str">
        <f t="shared" si="7"/>
        <v/>
      </c>
      <c r="AC59" s="17" t="str">
        <f t="shared" si="7"/>
        <v/>
      </c>
      <c r="AD59" s="17" t="str">
        <f t="shared" si="7"/>
        <v/>
      </c>
      <c r="AE59" s="25" t="str">
        <f t="shared" si="8"/>
        <v/>
      </c>
      <c r="AF59" s="25" t="str">
        <f t="shared" si="2"/>
        <v/>
      </c>
    </row>
    <row r="60" spans="1:32" x14ac:dyDescent="0.35">
      <c r="A60" s="14" t="str">
        <f>IF('[7]Video Analysis'!$B$574="","",'[7]Video Analysis'!$B$574)</f>
        <v/>
      </c>
      <c r="B60" s="15" t="str">
        <f>IF('[7]Video Analysis'!$Q$574="","",'[7]Video Analysis'!$Q$574)</f>
        <v/>
      </c>
      <c r="C60" s="15" t="str">
        <f>IF('[7]Video Analysis'!$P$574="","",'[7]Video Analysis'!$P$574)</f>
        <v/>
      </c>
      <c r="D60" s="16" t="str">
        <f>IF('[7]Video Analysis'!$G$574="","",'[7]Video Analysis'!$G$574)</f>
        <v/>
      </c>
      <c r="E60" s="16" t="str">
        <f>IF('[7]Video Analysis'!$H$574="","",'[7]Video Analysis'!$H$574)</f>
        <v/>
      </c>
      <c r="F60" s="16" t="str">
        <f>IF('[7]Video Analysis'!$I$574="","",'[7]Video Analysis'!$I$574)</f>
        <v/>
      </c>
      <c r="G60" s="16" t="str">
        <f>IF('[7]Video Analysis'!$J$574="","",'[7]Video Analysis'!$J$574)</f>
        <v/>
      </c>
      <c r="H60" s="16" t="str">
        <f>IF('[7]Video Analysis'!$K$574="","",'[7]Video Analysis'!$K$574)</f>
        <v/>
      </c>
      <c r="I60" s="16" t="str">
        <f>IF('[7]Video Analysis'!$L$574="","",'[7]Video Analysis'!$L$574)</f>
        <v/>
      </c>
      <c r="J60" s="16" t="str">
        <f>IF('[7]Video Analysis'!$M$574="","",'[7]Video Analysis'!$M$574)</f>
        <v/>
      </c>
      <c r="K60" s="16" t="str">
        <f>IF('[7]Video Analysis'!$N$574="","",'[7]Video Analysis'!$N$574)</f>
        <v/>
      </c>
      <c r="L60" s="16" t="str">
        <f>IF('[7]Video Analysis'!$O$574="","",'[7]Video Analysis'!$O$574)</f>
        <v/>
      </c>
      <c r="M60" s="17" t="str">
        <f t="shared" si="3"/>
        <v/>
      </c>
      <c r="N60" s="17" t="str">
        <f t="shared" si="3"/>
        <v/>
      </c>
      <c r="O60" s="17" t="str">
        <f t="shared" si="3"/>
        <v/>
      </c>
      <c r="P60" s="17"/>
      <c r="T60" s="23" t="str">
        <f t="shared" si="4"/>
        <v/>
      </c>
      <c r="U60" s="23" t="str">
        <f t="shared" si="4"/>
        <v/>
      </c>
      <c r="V60" s="24" t="str">
        <f t="shared" si="5"/>
        <v/>
      </c>
      <c r="W60" s="24" t="str">
        <f t="shared" si="5"/>
        <v/>
      </c>
      <c r="X60" s="24" t="str">
        <f t="shared" si="5"/>
        <v/>
      </c>
      <c r="Y60" s="24" t="str">
        <f t="shared" si="6"/>
        <v/>
      </c>
      <c r="Z60" s="24" t="str">
        <f t="shared" si="6"/>
        <v/>
      </c>
      <c r="AA60" s="24" t="str">
        <f t="shared" si="6"/>
        <v/>
      </c>
      <c r="AB60" s="17" t="str">
        <f t="shared" si="7"/>
        <v/>
      </c>
      <c r="AC60" s="17" t="str">
        <f t="shared" si="7"/>
        <v/>
      </c>
      <c r="AD60" s="17" t="str">
        <f t="shared" si="7"/>
        <v/>
      </c>
      <c r="AE60" s="25" t="str">
        <f t="shared" si="8"/>
        <v/>
      </c>
      <c r="AF60" s="25" t="str">
        <f t="shared" si="2"/>
        <v/>
      </c>
    </row>
    <row r="61" spans="1:32" x14ac:dyDescent="0.35">
      <c r="A61" s="14" t="str">
        <f>IF('[7]Video Analysis'!$B$584="","",'[7]Video Analysis'!$B$584)</f>
        <v/>
      </c>
      <c r="B61" s="15" t="str">
        <f>IF('[7]Video Analysis'!$Q$584="","",'[7]Video Analysis'!$Q$584)</f>
        <v/>
      </c>
      <c r="C61" s="15" t="str">
        <f>IF('[7]Video Analysis'!$P$584="","",'[7]Video Analysis'!$P$584)</f>
        <v/>
      </c>
      <c r="D61" s="16" t="str">
        <f>IF('[7]Video Analysis'!$G$584="","",'[7]Video Analysis'!$G$584)</f>
        <v/>
      </c>
      <c r="E61" s="16" t="str">
        <f>IF('[7]Video Analysis'!$H$584="","",'[7]Video Analysis'!$H$584)</f>
        <v/>
      </c>
      <c r="F61" s="16" t="str">
        <f>IF('[7]Video Analysis'!$I$584="","",'[7]Video Analysis'!$I$584)</f>
        <v/>
      </c>
      <c r="G61" s="16" t="str">
        <f>IF('[7]Video Analysis'!$J$584="","",'[7]Video Analysis'!$J$584)</f>
        <v/>
      </c>
      <c r="H61" s="16" t="str">
        <f>IF('[7]Video Analysis'!$K$584="","",'[7]Video Analysis'!$K$584)</f>
        <v/>
      </c>
      <c r="I61" s="16" t="str">
        <f>IF('[7]Video Analysis'!$L$584="","",'[7]Video Analysis'!$L$584)</f>
        <v/>
      </c>
      <c r="J61" s="16" t="str">
        <f>IF('[7]Video Analysis'!$M$584="","",'[7]Video Analysis'!$M$584)</f>
        <v/>
      </c>
      <c r="K61" s="16" t="str">
        <f>IF('[7]Video Analysis'!$N$584="","",'[7]Video Analysis'!$N$584)</f>
        <v/>
      </c>
      <c r="L61" s="16" t="str">
        <f>IF('[7]Video Analysis'!$O$584="","",'[7]Video Analysis'!$O$584)</f>
        <v/>
      </c>
      <c r="M61" s="17" t="str">
        <f t="shared" si="3"/>
        <v/>
      </c>
      <c r="N61" s="17" t="str">
        <f t="shared" si="3"/>
        <v/>
      </c>
      <c r="O61" s="17" t="str">
        <f t="shared" si="3"/>
        <v/>
      </c>
      <c r="P61" s="17"/>
      <c r="T61" s="23" t="str">
        <f t="shared" si="4"/>
        <v/>
      </c>
      <c r="U61" s="23" t="str">
        <f t="shared" si="4"/>
        <v/>
      </c>
      <c r="V61" s="24" t="str">
        <f t="shared" si="5"/>
        <v/>
      </c>
      <c r="W61" s="24" t="str">
        <f t="shared" si="5"/>
        <v/>
      </c>
      <c r="X61" s="24" t="str">
        <f t="shared" si="5"/>
        <v/>
      </c>
      <c r="Y61" s="24" t="str">
        <f t="shared" si="6"/>
        <v/>
      </c>
      <c r="Z61" s="24" t="str">
        <f t="shared" si="6"/>
        <v/>
      </c>
      <c r="AA61" s="24" t="str">
        <f t="shared" si="6"/>
        <v/>
      </c>
      <c r="AB61" s="17" t="str">
        <f t="shared" si="7"/>
        <v/>
      </c>
      <c r="AC61" s="17" t="str">
        <f t="shared" si="7"/>
        <v/>
      </c>
      <c r="AD61" s="17" t="str">
        <f t="shared" si="7"/>
        <v/>
      </c>
      <c r="AE61" s="25" t="str">
        <f t="shared" si="8"/>
        <v/>
      </c>
      <c r="AF61" s="25" t="str">
        <f t="shared" si="2"/>
        <v/>
      </c>
    </row>
    <row r="62" spans="1:32" x14ac:dyDescent="0.35">
      <c r="A62" s="14" t="str">
        <f>IF('[7]Video Analysis'!$B$594="","",'[7]Video Analysis'!$B$594)</f>
        <v/>
      </c>
      <c r="B62" s="15" t="str">
        <f>IF('[7]Video Analysis'!$Q$594="","",'[7]Video Analysis'!$Q$594)</f>
        <v/>
      </c>
      <c r="C62" s="15" t="str">
        <f>IF('[7]Video Analysis'!$P$594="","",'[7]Video Analysis'!$P$594)</f>
        <v/>
      </c>
      <c r="D62" s="16" t="str">
        <f>IF('[7]Video Analysis'!$G$594="","",'[7]Video Analysis'!$G$594)</f>
        <v/>
      </c>
      <c r="E62" s="16" t="str">
        <f>IF('[7]Video Analysis'!$H$594="","",'[7]Video Analysis'!$H$594)</f>
        <v/>
      </c>
      <c r="F62" s="16" t="str">
        <f>IF('[7]Video Analysis'!$I$594="","",'[7]Video Analysis'!$I$594)</f>
        <v/>
      </c>
      <c r="G62" s="16" t="str">
        <f>IF('[7]Video Analysis'!$J$594="","",'[7]Video Analysis'!$J$594)</f>
        <v/>
      </c>
      <c r="H62" s="16" t="str">
        <f>IF('[7]Video Analysis'!$K$594="","",'[7]Video Analysis'!$K$594)</f>
        <v/>
      </c>
      <c r="I62" s="16" t="str">
        <f>IF('[7]Video Analysis'!$L$594="","",'[7]Video Analysis'!$L$594)</f>
        <v/>
      </c>
      <c r="J62" s="16" t="str">
        <f>IF('[7]Video Analysis'!$M$594="","",'[7]Video Analysis'!$M$594)</f>
        <v/>
      </c>
      <c r="K62" s="16" t="str">
        <f>IF('[7]Video Analysis'!$N$594="","",'[7]Video Analysis'!$N$594)</f>
        <v/>
      </c>
      <c r="L62" s="16" t="str">
        <f>IF('[7]Video Analysis'!$O$594="","",'[7]Video Analysis'!$O$594)</f>
        <v/>
      </c>
      <c r="M62" s="17" t="str">
        <f t="shared" si="3"/>
        <v/>
      </c>
      <c r="N62" s="17" t="str">
        <f t="shared" si="3"/>
        <v/>
      </c>
      <c r="O62" s="17" t="str">
        <f t="shared" si="3"/>
        <v/>
      </c>
      <c r="P62" s="17"/>
      <c r="T62" s="23" t="str">
        <f t="shared" si="4"/>
        <v/>
      </c>
      <c r="U62" s="23" t="str">
        <f t="shared" si="4"/>
        <v/>
      </c>
      <c r="V62" s="24" t="str">
        <f t="shared" si="5"/>
        <v/>
      </c>
      <c r="W62" s="24" t="str">
        <f t="shared" si="5"/>
        <v/>
      </c>
      <c r="X62" s="24" t="str">
        <f t="shared" si="5"/>
        <v/>
      </c>
      <c r="Y62" s="24" t="str">
        <f t="shared" si="6"/>
        <v/>
      </c>
      <c r="Z62" s="24" t="str">
        <f t="shared" si="6"/>
        <v/>
      </c>
      <c r="AA62" s="24" t="str">
        <f t="shared" si="6"/>
        <v/>
      </c>
      <c r="AB62" s="17" t="str">
        <f t="shared" si="7"/>
        <v/>
      </c>
      <c r="AC62" s="17" t="str">
        <f t="shared" si="7"/>
        <v/>
      </c>
      <c r="AD62" s="17" t="str">
        <f t="shared" si="7"/>
        <v/>
      </c>
      <c r="AE62" s="25" t="str">
        <f t="shared" si="8"/>
        <v/>
      </c>
      <c r="AF62" s="25" t="str">
        <f t="shared" si="2"/>
        <v/>
      </c>
    </row>
    <row r="63" spans="1:32" x14ac:dyDescent="0.35">
      <c r="A63" s="14" t="str">
        <f>IF('[7]Video Analysis'!$B$604="","",'[7]Video Analysis'!$B$604)</f>
        <v/>
      </c>
      <c r="B63" s="15" t="str">
        <f>IF('[7]Video Analysis'!$Q$604="","",'[7]Video Analysis'!$Q$604)</f>
        <v/>
      </c>
      <c r="C63" s="15" t="str">
        <f>IF('[7]Video Analysis'!$P$604="","",'[7]Video Analysis'!$P$604)</f>
        <v/>
      </c>
      <c r="D63" s="16" t="str">
        <f>IF('[7]Video Analysis'!$G$604="","",'[7]Video Analysis'!$G$604)</f>
        <v/>
      </c>
      <c r="E63" s="16" t="str">
        <f>IF('[7]Video Analysis'!$H$604="","",'[7]Video Analysis'!$H$604)</f>
        <v/>
      </c>
      <c r="F63" s="16" t="str">
        <f>IF('[7]Video Analysis'!$I$604="","",'[7]Video Analysis'!$I$604)</f>
        <v/>
      </c>
      <c r="G63" s="16" t="str">
        <f>IF('[7]Video Analysis'!$J$604="","",'[7]Video Analysis'!$J$604)</f>
        <v/>
      </c>
      <c r="H63" s="16" t="str">
        <f>IF('[7]Video Analysis'!$K$604="","",'[7]Video Analysis'!$K$604)</f>
        <v/>
      </c>
      <c r="I63" s="16" t="str">
        <f>IF('[7]Video Analysis'!$L$604="","",'[7]Video Analysis'!$L$604)</f>
        <v/>
      </c>
      <c r="J63" s="16" t="str">
        <f>IF('[7]Video Analysis'!$M$604="","",'[7]Video Analysis'!$M$604)</f>
        <v/>
      </c>
      <c r="K63" s="16" t="str">
        <f>IF('[7]Video Analysis'!$N$604="","",'[7]Video Analysis'!$N$604)</f>
        <v/>
      </c>
      <c r="L63" s="16" t="str">
        <f>IF('[7]Video Analysis'!$O$604="","",'[7]Video Analysis'!$O$604)</f>
        <v/>
      </c>
      <c r="M63" s="17" t="str">
        <f t="shared" si="3"/>
        <v/>
      </c>
      <c r="N63" s="17" t="str">
        <f t="shared" si="3"/>
        <v/>
      </c>
      <c r="O63" s="17" t="str">
        <f t="shared" si="3"/>
        <v/>
      </c>
      <c r="P63" s="17"/>
      <c r="T63" s="23" t="str">
        <f t="shared" si="4"/>
        <v/>
      </c>
      <c r="U63" s="23" t="str">
        <f t="shared" si="4"/>
        <v/>
      </c>
      <c r="V63" s="24" t="str">
        <f t="shared" si="5"/>
        <v/>
      </c>
      <c r="W63" s="24" t="str">
        <f t="shared" si="5"/>
        <v/>
      </c>
      <c r="X63" s="24" t="str">
        <f t="shared" si="5"/>
        <v/>
      </c>
      <c r="Y63" s="24" t="str">
        <f t="shared" si="6"/>
        <v/>
      </c>
      <c r="Z63" s="24" t="str">
        <f t="shared" si="6"/>
        <v/>
      </c>
      <c r="AA63" s="24" t="str">
        <f t="shared" si="6"/>
        <v/>
      </c>
      <c r="AB63" s="17" t="str">
        <f t="shared" si="7"/>
        <v/>
      </c>
      <c r="AC63" s="17" t="str">
        <f t="shared" si="7"/>
        <v/>
      </c>
      <c r="AD63" s="17" t="str">
        <f t="shared" si="7"/>
        <v/>
      </c>
      <c r="AE63" s="25" t="str">
        <f t="shared" si="8"/>
        <v/>
      </c>
      <c r="AF63" s="25" t="str">
        <f t="shared" si="2"/>
        <v/>
      </c>
    </row>
    <row r="64" spans="1:32" x14ac:dyDescent="0.35">
      <c r="A64" s="14" t="str">
        <f>IF('[7]Video Analysis'!$B$614="","",'[7]Video Analysis'!$B$614)</f>
        <v/>
      </c>
      <c r="B64" s="15" t="str">
        <f>IF('[7]Video Analysis'!$Q$614="","",'[7]Video Analysis'!$Q$614)</f>
        <v/>
      </c>
      <c r="C64" s="15" t="str">
        <f>IF('[7]Video Analysis'!$P$614="","",'[7]Video Analysis'!$P$614)</f>
        <v/>
      </c>
      <c r="D64" s="16" t="str">
        <f>IF('[7]Video Analysis'!$G$614="","",'[7]Video Analysis'!$G$614)</f>
        <v/>
      </c>
      <c r="E64" s="16" t="str">
        <f>IF('[7]Video Analysis'!$H$614="","",'[7]Video Analysis'!$H$614)</f>
        <v/>
      </c>
      <c r="F64" s="16" t="str">
        <f>IF('[7]Video Analysis'!$I$614="","",'[7]Video Analysis'!$I$614)</f>
        <v/>
      </c>
      <c r="G64" s="16" t="str">
        <f>IF('[7]Video Analysis'!$J$614="","",'[7]Video Analysis'!$J$614)</f>
        <v/>
      </c>
      <c r="H64" s="16" t="str">
        <f>IF('[7]Video Analysis'!$K$614="","",'[7]Video Analysis'!$K$614)</f>
        <v/>
      </c>
      <c r="I64" s="16" t="str">
        <f>IF('[7]Video Analysis'!$L$614="","",'[7]Video Analysis'!$L$614)</f>
        <v/>
      </c>
      <c r="J64" s="16" t="str">
        <f>IF('[7]Video Analysis'!$M$614="","",'[7]Video Analysis'!$M$614)</f>
        <v/>
      </c>
      <c r="K64" s="16" t="str">
        <f>IF('[7]Video Analysis'!$N$614="","",'[7]Video Analysis'!$N$614)</f>
        <v/>
      </c>
      <c r="L64" s="16" t="str">
        <f>IF('[7]Video Analysis'!$O$614="","",'[7]Video Analysis'!$O$614)</f>
        <v/>
      </c>
      <c r="M64" s="17" t="str">
        <f t="shared" si="3"/>
        <v/>
      </c>
      <c r="N64" s="17" t="str">
        <f t="shared" si="3"/>
        <v/>
      </c>
      <c r="O64" s="17" t="str">
        <f t="shared" si="3"/>
        <v/>
      </c>
      <c r="P64" s="17"/>
      <c r="T64" s="23" t="str">
        <f t="shared" si="4"/>
        <v/>
      </c>
      <c r="U64" s="23" t="str">
        <f t="shared" si="4"/>
        <v/>
      </c>
      <c r="V64" s="24" t="str">
        <f t="shared" si="5"/>
        <v/>
      </c>
      <c r="W64" s="24" t="str">
        <f t="shared" si="5"/>
        <v/>
      </c>
      <c r="X64" s="24" t="str">
        <f t="shared" si="5"/>
        <v/>
      </c>
      <c r="Y64" s="24" t="str">
        <f t="shared" si="6"/>
        <v/>
      </c>
      <c r="Z64" s="24" t="str">
        <f t="shared" si="6"/>
        <v/>
      </c>
      <c r="AA64" s="24" t="str">
        <f t="shared" si="6"/>
        <v/>
      </c>
      <c r="AB64" s="17" t="str">
        <f t="shared" si="7"/>
        <v/>
      </c>
      <c r="AC64" s="17" t="str">
        <f t="shared" si="7"/>
        <v/>
      </c>
      <c r="AD64" s="17" t="str">
        <f t="shared" si="7"/>
        <v/>
      </c>
      <c r="AE64" s="25" t="str">
        <f t="shared" si="8"/>
        <v/>
      </c>
      <c r="AF64" s="25" t="str">
        <f t="shared" si="2"/>
        <v/>
      </c>
    </row>
    <row r="65" spans="1:32" x14ac:dyDescent="0.35">
      <c r="A65" s="14" t="str">
        <f>IF('[7]Video Analysis'!$B$624="","",'[7]Video Analysis'!$B$624)</f>
        <v/>
      </c>
      <c r="B65" s="15" t="str">
        <f>IF('[7]Video Analysis'!$Q$624="","",'[7]Video Analysis'!$Q$624)</f>
        <v/>
      </c>
      <c r="C65" s="15" t="str">
        <f>IF('[7]Video Analysis'!$P$624="","",'[7]Video Analysis'!$P$624)</f>
        <v/>
      </c>
      <c r="D65" s="16" t="str">
        <f>IF('[7]Video Analysis'!$G$624="","",'[7]Video Analysis'!$G$624)</f>
        <v/>
      </c>
      <c r="E65" s="16" t="str">
        <f>IF('[7]Video Analysis'!$H$624="","",'[7]Video Analysis'!$H$624)</f>
        <v/>
      </c>
      <c r="F65" s="16" t="str">
        <f>IF('[7]Video Analysis'!$I$624="","",'[7]Video Analysis'!$I$624)</f>
        <v/>
      </c>
      <c r="G65" s="16" t="str">
        <f>IF('[7]Video Analysis'!$J$624="","",'[7]Video Analysis'!$J$624)</f>
        <v/>
      </c>
      <c r="H65" s="16" t="str">
        <f>IF('[7]Video Analysis'!$K$624="","",'[7]Video Analysis'!$K$624)</f>
        <v/>
      </c>
      <c r="I65" s="16" t="str">
        <f>IF('[7]Video Analysis'!$L$624="","",'[7]Video Analysis'!$L$624)</f>
        <v/>
      </c>
      <c r="J65" s="16" t="str">
        <f>IF('[7]Video Analysis'!$M$624="","",'[7]Video Analysis'!$M$624)</f>
        <v/>
      </c>
      <c r="K65" s="16" t="str">
        <f>IF('[7]Video Analysis'!$N$624="","",'[7]Video Analysis'!$N$624)</f>
        <v/>
      </c>
      <c r="L65" s="16" t="str">
        <f>IF('[7]Video Analysis'!$O$624="","",'[7]Video Analysis'!$O$624)</f>
        <v/>
      </c>
      <c r="M65" s="17" t="str">
        <f t="shared" si="3"/>
        <v/>
      </c>
      <c r="N65" s="17" t="str">
        <f t="shared" si="3"/>
        <v/>
      </c>
      <c r="O65" s="17" t="str">
        <f t="shared" si="3"/>
        <v/>
      </c>
      <c r="P65" s="17"/>
      <c r="T65" s="23" t="str">
        <f t="shared" si="4"/>
        <v/>
      </c>
      <c r="U65" s="23" t="str">
        <f t="shared" si="4"/>
        <v/>
      </c>
      <c r="V65" s="24" t="str">
        <f t="shared" si="5"/>
        <v/>
      </c>
      <c r="W65" s="24" t="str">
        <f t="shared" si="5"/>
        <v/>
      </c>
      <c r="X65" s="24" t="str">
        <f t="shared" si="5"/>
        <v/>
      </c>
      <c r="Y65" s="24" t="str">
        <f t="shared" si="6"/>
        <v/>
      </c>
      <c r="Z65" s="24" t="str">
        <f t="shared" si="6"/>
        <v/>
      </c>
      <c r="AA65" s="24" t="str">
        <f t="shared" si="6"/>
        <v/>
      </c>
      <c r="AB65" s="17" t="str">
        <f t="shared" si="7"/>
        <v/>
      </c>
      <c r="AC65" s="17" t="str">
        <f t="shared" si="7"/>
        <v/>
      </c>
      <c r="AD65" s="17" t="str">
        <f t="shared" si="7"/>
        <v/>
      </c>
      <c r="AE65" s="25" t="str">
        <f t="shared" si="8"/>
        <v/>
      </c>
      <c r="AF65" s="25" t="str">
        <f t="shared" si="2"/>
        <v/>
      </c>
    </row>
    <row r="66" spans="1:32" x14ac:dyDescent="0.35">
      <c r="A66" s="14" t="str">
        <f>IF('[7]Video Analysis'!$B$634="","",'[7]Video Analysis'!$B$634)</f>
        <v/>
      </c>
      <c r="B66" s="15" t="str">
        <f>IF('[7]Video Analysis'!$Q$634="","",'[7]Video Analysis'!$Q$634)</f>
        <v/>
      </c>
      <c r="C66" s="15" t="str">
        <f>IF('[7]Video Analysis'!$P$634="","",'[7]Video Analysis'!$P$634)</f>
        <v/>
      </c>
      <c r="D66" s="16" t="str">
        <f>IF('[7]Video Analysis'!$G$634="","",'[7]Video Analysis'!$G$634)</f>
        <v/>
      </c>
      <c r="E66" s="16" t="str">
        <f>IF('[7]Video Analysis'!$H$634="","",'[7]Video Analysis'!$H$634)</f>
        <v/>
      </c>
      <c r="F66" s="16" t="str">
        <f>IF('[7]Video Analysis'!$I$634="","",'[7]Video Analysis'!$I$634)</f>
        <v/>
      </c>
      <c r="G66" s="16" t="str">
        <f>IF('[7]Video Analysis'!$J$634="","",'[7]Video Analysis'!$J$634)</f>
        <v/>
      </c>
      <c r="H66" s="16" t="str">
        <f>IF('[7]Video Analysis'!$K$634="","",'[7]Video Analysis'!$K$634)</f>
        <v/>
      </c>
      <c r="I66" s="16" t="str">
        <f>IF('[7]Video Analysis'!$L$634="","",'[7]Video Analysis'!$L$634)</f>
        <v/>
      </c>
      <c r="J66" s="16" t="str">
        <f>IF('[7]Video Analysis'!$M$634="","",'[7]Video Analysis'!$M$634)</f>
        <v/>
      </c>
      <c r="K66" s="16" t="str">
        <f>IF('[7]Video Analysis'!$N$634="","",'[7]Video Analysis'!$N$634)</f>
        <v/>
      </c>
      <c r="L66" s="16" t="str">
        <f>IF('[7]Video Analysis'!$O$634="","",'[7]Video Analysis'!$O$634)</f>
        <v/>
      </c>
      <c r="M66" s="17" t="str">
        <f t="shared" si="3"/>
        <v/>
      </c>
      <c r="N66" s="17" t="str">
        <f t="shared" si="3"/>
        <v/>
      </c>
      <c r="O66" s="17" t="str">
        <f t="shared" si="3"/>
        <v/>
      </c>
      <c r="P66" s="17"/>
      <c r="T66" s="23" t="str">
        <f t="shared" si="4"/>
        <v/>
      </c>
      <c r="U66" s="23" t="str">
        <f t="shared" si="4"/>
        <v/>
      </c>
      <c r="V66" s="24" t="str">
        <f t="shared" si="5"/>
        <v/>
      </c>
      <c r="W66" s="24" t="str">
        <f t="shared" si="5"/>
        <v/>
      </c>
      <c r="X66" s="24" t="str">
        <f t="shared" si="5"/>
        <v/>
      </c>
      <c r="Y66" s="24" t="str">
        <f t="shared" si="6"/>
        <v/>
      </c>
      <c r="Z66" s="24" t="str">
        <f t="shared" si="6"/>
        <v/>
      </c>
      <c r="AA66" s="24" t="str">
        <f t="shared" si="6"/>
        <v/>
      </c>
      <c r="AB66" s="17" t="str">
        <f t="shared" si="7"/>
        <v/>
      </c>
      <c r="AC66" s="17" t="str">
        <f t="shared" si="7"/>
        <v/>
      </c>
      <c r="AD66" s="17" t="str">
        <f t="shared" si="7"/>
        <v/>
      </c>
      <c r="AE66" s="25" t="str">
        <f t="shared" si="8"/>
        <v/>
      </c>
      <c r="AF66" s="25" t="str">
        <f t="shared" si="2"/>
        <v/>
      </c>
    </row>
    <row r="67" spans="1:32" x14ac:dyDescent="0.35">
      <c r="A67" s="14" t="str">
        <f>IF('[7]Video Analysis'!$B$644="","",'[7]Video Analysis'!$B$644)</f>
        <v/>
      </c>
      <c r="B67" s="15" t="str">
        <f>IF('[7]Video Analysis'!$Q$644="","",'[7]Video Analysis'!$Q$644)</f>
        <v/>
      </c>
      <c r="C67" s="15" t="str">
        <f>IF('[7]Video Analysis'!$P$644="","",'[7]Video Analysis'!$P$644)</f>
        <v/>
      </c>
      <c r="D67" s="16" t="str">
        <f>IF('[7]Video Analysis'!$G$644="","",'[7]Video Analysis'!$G$644)</f>
        <v/>
      </c>
      <c r="E67" s="16" t="str">
        <f>IF('[7]Video Analysis'!$H$644="","",'[7]Video Analysis'!$H$644)</f>
        <v/>
      </c>
      <c r="F67" s="16" t="str">
        <f>IF('[7]Video Analysis'!$I$644="","",'[7]Video Analysis'!$I$644)</f>
        <v/>
      </c>
      <c r="G67" s="16" t="str">
        <f>IF('[7]Video Analysis'!$J$644="","",'[7]Video Analysis'!$J$644)</f>
        <v/>
      </c>
      <c r="H67" s="16" t="str">
        <f>IF('[7]Video Analysis'!$K$644="","",'[7]Video Analysis'!$K$644)</f>
        <v/>
      </c>
      <c r="I67" s="16" t="str">
        <f>IF('[7]Video Analysis'!$L$644="","",'[7]Video Analysis'!$L$644)</f>
        <v/>
      </c>
      <c r="J67" s="16" t="str">
        <f>IF('[7]Video Analysis'!$M$644="","",'[7]Video Analysis'!$M$644)</f>
        <v/>
      </c>
      <c r="K67" s="16" t="str">
        <f>IF('[7]Video Analysis'!$N$644="","",'[7]Video Analysis'!$N$644)</f>
        <v/>
      </c>
      <c r="L67" s="16" t="str">
        <f>IF('[7]Video Analysis'!$O$644="","",'[7]Video Analysis'!$O$644)</f>
        <v/>
      </c>
      <c r="M67" s="17" t="str">
        <f t="shared" si="3"/>
        <v/>
      </c>
      <c r="N67" s="17" t="str">
        <f t="shared" si="3"/>
        <v/>
      </c>
      <c r="O67" s="17" t="str">
        <f t="shared" si="3"/>
        <v/>
      </c>
      <c r="P67" s="17"/>
      <c r="T67" s="23" t="str">
        <f t="shared" si="4"/>
        <v/>
      </c>
      <c r="U67" s="23" t="str">
        <f t="shared" si="4"/>
        <v/>
      </c>
      <c r="V67" s="24" t="str">
        <f t="shared" si="5"/>
        <v/>
      </c>
      <c r="W67" s="24" t="str">
        <f t="shared" si="5"/>
        <v/>
      </c>
      <c r="X67" s="24" t="str">
        <f t="shared" si="5"/>
        <v/>
      </c>
      <c r="Y67" s="24" t="str">
        <f t="shared" si="6"/>
        <v/>
      </c>
      <c r="Z67" s="24" t="str">
        <f t="shared" si="6"/>
        <v/>
      </c>
      <c r="AA67" s="24" t="str">
        <f t="shared" si="6"/>
        <v/>
      </c>
      <c r="AB67" s="17" t="str">
        <f t="shared" si="7"/>
        <v/>
      </c>
      <c r="AC67" s="17" t="str">
        <f t="shared" si="7"/>
        <v/>
      </c>
      <c r="AD67" s="17" t="str">
        <f t="shared" si="7"/>
        <v/>
      </c>
      <c r="AE67" s="25" t="str">
        <f t="shared" si="8"/>
        <v/>
      </c>
      <c r="AF67" s="25" t="str">
        <f t="shared" ref="AF67:AF72" si="9">IF(P67="","",P67)</f>
        <v/>
      </c>
    </row>
    <row r="68" spans="1:32" x14ac:dyDescent="0.35">
      <c r="A68" s="14" t="str">
        <f>IF('[7]Video Analysis'!$B$654="","",'[7]Video Analysis'!$B$654)</f>
        <v/>
      </c>
      <c r="B68" s="15" t="str">
        <f>IF('[7]Video Analysis'!$Q$654="","",'[7]Video Analysis'!$Q$654)</f>
        <v/>
      </c>
      <c r="C68" s="15" t="str">
        <f>IF('[7]Video Analysis'!$P$654="","",'[7]Video Analysis'!$P$654)</f>
        <v/>
      </c>
      <c r="D68" s="16" t="str">
        <f>IF('[7]Video Analysis'!$G$654="","",'[7]Video Analysis'!$G$654)</f>
        <v/>
      </c>
      <c r="E68" s="16" t="str">
        <f>IF('[7]Video Analysis'!$H$654="","",'[7]Video Analysis'!$H$654)</f>
        <v/>
      </c>
      <c r="F68" s="16" t="str">
        <f>IF('[7]Video Analysis'!$I$654="","",'[7]Video Analysis'!$I$654)</f>
        <v/>
      </c>
      <c r="G68" s="16" t="str">
        <f>IF('[7]Video Analysis'!$J$654="","",'[7]Video Analysis'!$J$654)</f>
        <v/>
      </c>
      <c r="H68" s="16" t="str">
        <f>IF('[7]Video Analysis'!$K$654="","",'[7]Video Analysis'!$K$654)</f>
        <v/>
      </c>
      <c r="I68" s="16" t="str">
        <f>IF('[7]Video Analysis'!$L$654="","",'[7]Video Analysis'!$L$654)</f>
        <v/>
      </c>
      <c r="J68" s="16" t="str">
        <f>IF('[7]Video Analysis'!$M$654="","",'[7]Video Analysis'!$M$654)</f>
        <v/>
      </c>
      <c r="K68" s="16" t="str">
        <f>IF('[7]Video Analysis'!$N$654="","",'[7]Video Analysis'!$N$654)</f>
        <v/>
      </c>
      <c r="L68" s="16" t="str">
        <f>IF('[7]Video Analysis'!$O$654="","",'[7]Video Analysis'!$O$654)</f>
        <v/>
      </c>
      <c r="M68" s="17" t="str">
        <f t="shared" ref="M68:O72" si="10">IF(D68="","",IF((MAX(D68,G68,J68)-MIN(D68,G68,J68))&gt;$P$1,"CHECK",""))</f>
        <v/>
      </c>
      <c r="N68" s="17" t="str">
        <f t="shared" si="10"/>
        <v/>
      </c>
      <c r="O68" s="17" t="str">
        <f t="shared" si="10"/>
        <v/>
      </c>
      <c r="P68" s="17"/>
      <c r="T68" s="23" t="str">
        <f t="shared" ref="T68:U72" si="11">IF(B68="","",B68)</f>
        <v/>
      </c>
      <c r="U68" s="23" t="str">
        <f t="shared" si="11"/>
        <v/>
      </c>
      <c r="V68" s="24" t="str">
        <f t="shared" ref="V68:X72" si="12">IF(D68="","",IF(COUNT(D68,G68,J68)&lt;3,"analyze",AVERAGE(D68,G68,J68)))</f>
        <v/>
      </c>
      <c r="W68" s="24" t="str">
        <f t="shared" si="12"/>
        <v/>
      </c>
      <c r="X68" s="24" t="str">
        <f t="shared" si="12"/>
        <v/>
      </c>
      <c r="Y68" s="24" t="str">
        <f t="shared" ref="Y68:AA72" si="13">IF(D68="","",IF(COUNT(D68,G68,J68)&lt;3,"analyze",STDEV(D68,G68,J68)))</f>
        <v/>
      </c>
      <c r="Z68" s="24" t="str">
        <f t="shared" si="13"/>
        <v/>
      </c>
      <c r="AA68" s="24" t="str">
        <f t="shared" si="13"/>
        <v/>
      </c>
      <c r="AB68" s="17" t="str">
        <f t="shared" ref="AB68:AD72" si="14">IF(M68="","",M68)</f>
        <v/>
      </c>
      <c r="AC68" s="17" t="str">
        <f t="shared" si="14"/>
        <v/>
      </c>
      <c r="AD68" s="17" t="str">
        <f t="shared" si="14"/>
        <v/>
      </c>
      <c r="AE68" s="25" t="str">
        <f t="shared" ref="AE68:AE72" si="15">IF(A68="","",A68)</f>
        <v/>
      </c>
      <c r="AF68" s="25" t="str">
        <f t="shared" si="9"/>
        <v/>
      </c>
    </row>
    <row r="69" spans="1:32" x14ac:dyDescent="0.35">
      <c r="A69" s="14" t="str">
        <f>IF('[7]Video Analysis'!$B$664="","",'[7]Video Analysis'!$B$664)</f>
        <v/>
      </c>
      <c r="B69" s="15" t="str">
        <f>IF('[7]Video Analysis'!$Q$664="","",'[7]Video Analysis'!$Q$664)</f>
        <v/>
      </c>
      <c r="C69" s="15" t="str">
        <f>IF('[7]Video Analysis'!$P$664="","",'[7]Video Analysis'!$P$664)</f>
        <v/>
      </c>
      <c r="D69" s="16" t="str">
        <f>IF('[7]Video Analysis'!$G$664="","",'[7]Video Analysis'!$G$664)</f>
        <v/>
      </c>
      <c r="E69" s="16" t="str">
        <f>IF('[7]Video Analysis'!$H$664="","",'[7]Video Analysis'!$H$664)</f>
        <v/>
      </c>
      <c r="F69" s="16" t="str">
        <f>IF('[7]Video Analysis'!$I$664="","",'[7]Video Analysis'!$I$664)</f>
        <v/>
      </c>
      <c r="G69" s="16" t="str">
        <f>IF('[7]Video Analysis'!$J$664="","",'[7]Video Analysis'!$J$664)</f>
        <v/>
      </c>
      <c r="H69" s="16" t="str">
        <f>IF('[7]Video Analysis'!$K$664="","",'[7]Video Analysis'!$K$664)</f>
        <v/>
      </c>
      <c r="I69" s="16" t="str">
        <f>IF('[7]Video Analysis'!$L$664="","",'[7]Video Analysis'!$L$664)</f>
        <v/>
      </c>
      <c r="J69" s="16" t="str">
        <f>IF('[7]Video Analysis'!$M$664="","",'[7]Video Analysis'!$M$664)</f>
        <v/>
      </c>
      <c r="K69" s="16" t="str">
        <f>IF('[7]Video Analysis'!$N$664="","",'[7]Video Analysis'!$N$664)</f>
        <v/>
      </c>
      <c r="L69" s="16" t="str">
        <f>IF('[7]Video Analysis'!$O$664="","",'[7]Video Analysis'!$O$664)</f>
        <v/>
      </c>
      <c r="M69" s="17" t="str">
        <f t="shared" si="10"/>
        <v/>
      </c>
      <c r="N69" s="17" t="str">
        <f t="shared" si="10"/>
        <v/>
      </c>
      <c r="O69" s="17" t="str">
        <f t="shared" si="10"/>
        <v/>
      </c>
      <c r="P69" s="17"/>
      <c r="T69" s="23" t="str">
        <f t="shared" si="11"/>
        <v/>
      </c>
      <c r="U69" s="23" t="str">
        <f t="shared" si="11"/>
        <v/>
      </c>
      <c r="V69" s="24" t="str">
        <f t="shared" si="12"/>
        <v/>
      </c>
      <c r="W69" s="24" t="str">
        <f t="shared" si="12"/>
        <v/>
      </c>
      <c r="X69" s="24" t="str">
        <f t="shared" si="12"/>
        <v/>
      </c>
      <c r="Y69" s="24" t="str">
        <f t="shared" si="13"/>
        <v/>
      </c>
      <c r="Z69" s="24" t="str">
        <f t="shared" si="13"/>
        <v/>
      </c>
      <c r="AA69" s="24" t="str">
        <f t="shared" si="13"/>
        <v/>
      </c>
      <c r="AB69" s="17" t="str">
        <f t="shared" si="14"/>
        <v/>
      </c>
      <c r="AC69" s="17" t="str">
        <f t="shared" si="14"/>
        <v/>
      </c>
      <c r="AD69" s="17" t="str">
        <f t="shared" si="14"/>
        <v/>
      </c>
      <c r="AE69" s="25" t="str">
        <f t="shared" si="15"/>
        <v/>
      </c>
      <c r="AF69" s="25" t="str">
        <f t="shared" si="9"/>
        <v/>
      </c>
    </row>
    <row r="70" spans="1:32" x14ac:dyDescent="0.35">
      <c r="A70" s="14" t="str">
        <f>IF('[7]Video Analysis'!$B$674="","",'[7]Video Analysis'!$B$674)</f>
        <v/>
      </c>
      <c r="B70" s="15" t="str">
        <f>IF('[7]Video Analysis'!$Q$674="","",'[7]Video Analysis'!$Q$674)</f>
        <v/>
      </c>
      <c r="C70" s="15" t="str">
        <f>IF('[7]Video Analysis'!$P$674="","",'[7]Video Analysis'!$P$674)</f>
        <v/>
      </c>
      <c r="D70" s="16" t="str">
        <f>IF('[7]Video Analysis'!$G$674="","",'[7]Video Analysis'!$G$674)</f>
        <v/>
      </c>
      <c r="E70" s="16" t="str">
        <f>IF('[7]Video Analysis'!$H$674="","",'[7]Video Analysis'!$H$674)</f>
        <v/>
      </c>
      <c r="F70" s="16" t="str">
        <f>IF('[7]Video Analysis'!$I$674="","",'[7]Video Analysis'!$I$674)</f>
        <v/>
      </c>
      <c r="G70" s="16" t="str">
        <f>IF('[7]Video Analysis'!$J$674="","",'[7]Video Analysis'!$J$674)</f>
        <v/>
      </c>
      <c r="H70" s="16" t="str">
        <f>IF('[7]Video Analysis'!$K$674="","",'[7]Video Analysis'!$K$674)</f>
        <v/>
      </c>
      <c r="I70" s="16" t="str">
        <f>IF('[7]Video Analysis'!$L$674="","",'[7]Video Analysis'!$L$674)</f>
        <v/>
      </c>
      <c r="J70" s="16" t="str">
        <f>IF('[7]Video Analysis'!$M$674="","",'[7]Video Analysis'!$M$674)</f>
        <v/>
      </c>
      <c r="K70" s="16" t="str">
        <f>IF('[7]Video Analysis'!$N$674="","",'[7]Video Analysis'!$N$674)</f>
        <v/>
      </c>
      <c r="L70" s="16" t="str">
        <f>IF('[7]Video Analysis'!$O$674="","",'[7]Video Analysis'!$O$674)</f>
        <v/>
      </c>
      <c r="M70" s="17" t="str">
        <f t="shared" si="10"/>
        <v/>
      </c>
      <c r="N70" s="17" t="str">
        <f t="shared" si="10"/>
        <v/>
      </c>
      <c r="O70" s="17" t="str">
        <f t="shared" si="10"/>
        <v/>
      </c>
      <c r="P70" s="17"/>
      <c r="T70" s="23" t="str">
        <f t="shared" si="11"/>
        <v/>
      </c>
      <c r="U70" s="23" t="str">
        <f t="shared" si="11"/>
        <v/>
      </c>
      <c r="V70" s="24" t="str">
        <f t="shared" si="12"/>
        <v/>
      </c>
      <c r="W70" s="24" t="str">
        <f t="shared" si="12"/>
        <v/>
      </c>
      <c r="X70" s="24" t="str">
        <f t="shared" si="12"/>
        <v/>
      </c>
      <c r="Y70" s="24" t="str">
        <f t="shared" si="13"/>
        <v/>
      </c>
      <c r="Z70" s="24" t="str">
        <f t="shared" si="13"/>
        <v/>
      </c>
      <c r="AA70" s="24" t="str">
        <f t="shared" si="13"/>
        <v/>
      </c>
      <c r="AB70" s="17" t="str">
        <f t="shared" si="14"/>
        <v/>
      </c>
      <c r="AC70" s="17" t="str">
        <f t="shared" si="14"/>
        <v/>
      </c>
      <c r="AD70" s="17" t="str">
        <f t="shared" si="14"/>
        <v/>
      </c>
      <c r="AE70" s="25" t="str">
        <f t="shared" si="15"/>
        <v/>
      </c>
      <c r="AF70" s="25" t="str">
        <f t="shared" si="9"/>
        <v/>
      </c>
    </row>
    <row r="71" spans="1:32" x14ac:dyDescent="0.35">
      <c r="A71" s="14" t="str">
        <f>IF('[7]Video Analysis'!$B$684="","",'[7]Video Analysis'!$B$684)</f>
        <v/>
      </c>
      <c r="B71" s="15" t="str">
        <f>IF('[7]Video Analysis'!$Q$684="","",'[7]Video Analysis'!$Q$684)</f>
        <v/>
      </c>
      <c r="C71" s="15" t="str">
        <f>IF('[7]Video Analysis'!$P$684="","",'[7]Video Analysis'!$P$684)</f>
        <v/>
      </c>
      <c r="D71" s="16" t="str">
        <f>IF('[7]Video Analysis'!$G$684="","",'[7]Video Analysis'!$G$684)</f>
        <v/>
      </c>
      <c r="E71" s="16" t="str">
        <f>IF('[7]Video Analysis'!$H$684="","",'[7]Video Analysis'!$H$684)</f>
        <v/>
      </c>
      <c r="F71" s="16" t="str">
        <f>IF('[7]Video Analysis'!$I$684="","",'[7]Video Analysis'!$I$684)</f>
        <v/>
      </c>
      <c r="G71" s="16" t="str">
        <f>IF('[7]Video Analysis'!$J$684="","",'[7]Video Analysis'!$J$684)</f>
        <v/>
      </c>
      <c r="H71" s="16" t="str">
        <f>IF('[7]Video Analysis'!$K$684="","",'[7]Video Analysis'!$K$684)</f>
        <v/>
      </c>
      <c r="I71" s="16" t="str">
        <f>IF('[7]Video Analysis'!$L$684="","",'[7]Video Analysis'!$L$684)</f>
        <v/>
      </c>
      <c r="J71" s="16" t="str">
        <f>IF('[7]Video Analysis'!$M$684="","",'[7]Video Analysis'!$M$684)</f>
        <v/>
      </c>
      <c r="K71" s="16" t="str">
        <f>IF('[7]Video Analysis'!$N$684="","",'[7]Video Analysis'!$N$684)</f>
        <v/>
      </c>
      <c r="L71" s="16" t="str">
        <f>IF('[7]Video Analysis'!$O$684="","",'[7]Video Analysis'!$O$684)</f>
        <v/>
      </c>
      <c r="M71" s="17" t="str">
        <f t="shared" si="10"/>
        <v/>
      </c>
      <c r="N71" s="17" t="str">
        <f t="shared" si="10"/>
        <v/>
      </c>
      <c r="O71" s="17" t="str">
        <f t="shared" si="10"/>
        <v/>
      </c>
      <c r="P71" s="17"/>
      <c r="T71" s="23" t="str">
        <f t="shared" si="11"/>
        <v/>
      </c>
      <c r="U71" s="23" t="str">
        <f t="shared" si="11"/>
        <v/>
      </c>
      <c r="V71" s="24" t="str">
        <f t="shared" si="12"/>
        <v/>
      </c>
      <c r="W71" s="24" t="str">
        <f t="shared" si="12"/>
        <v/>
      </c>
      <c r="X71" s="24" t="str">
        <f t="shared" si="12"/>
        <v/>
      </c>
      <c r="Y71" s="24" t="str">
        <f t="shared" si="13"/>
        <v/>
      </c>
      <c r="Z71" s="24" t="str">
        <f t="shared" si="13"/>
        <v/>
      </c>
      <c r="AA71" s="24" t="str">
        <f t="shared" si="13"/>
        <v/>
      </c>
      <c r="AB71" s="17" t="str">
        <f t="shared" si="14"/>
        <v/>
      </c>
      <c r="AC71" s="17" t="str">
        <f t="shared" si="14"/>
        <v/>
      </c>
      <c r="AD71" s="17" t="str">
        <f t="shared" si="14"/>
        <v/>
      </c>
      <c r="AE71" s="25" t="str">
        <f t="shared" si="15"/>
        <v/>
      </c>
      <c r="AF71" s="25" t="str">
        <f t="shared" si="9"/>
        <v/>
      </c>
    </row>
    <row r="72" spans="1:32" x14ac:dyDescent="0.35">
      <c r="A72" s="14" t="str">
        <f>IF('[7]Video Analysis'!$B$694="","",'[7]Video Analysis'!$B$694)</f>
        <v/>
      </c>
      <c r="B72" s="15" t="str">
        <f>IF('[7]Video Analysis'!$Q$694="","",'[7]Video Analysis'!$Q$694)</f>
        <v/>
      </c>
      <c r="C72" s="15" t="str">
        <f>IF('[7]Video Analysis'!$P$694="","",'[7]Video Analysis'!$P$694)</f>
        <v/>
      </c>
      <c r="D72" s="16" t="str">
        <f>IF('[7]Video Analysis'!$G$694="","",'[7]Video Analysis'!$G$694)</f>
        <v/>
      </c>
      <c r="E72" s="16" t="str">
        <f>IF('[7]Video Analysis'!$H$694="","",'[7]Video Analysis'!$H$694)</f>
        <v/>
      </c>
      <c r="F72" s="16" t="str">
        <f>IF('[7]Video Analysis'!$I$694="","",'[7]Video Analysis'!$I$694)</f>
        <v/>
      </c>
      <c r="G72" s="16" t="str">
        <f>IF('[7]Video Analysis'!$J$694="","",'[7]Video Analysis'!$J$694)</f>
        <v/>
      </c>
      <c r="H72" s="16" t="str">
        <f>IF('[7]Video Analysis'!$K$694="","",'[7]Video Analysis'!$K$694)</f>
        <v/>
      </c>
      <c r="I72" s="16" t="str">
        <f>IF('[7]Video Analysis'!$L$694="","",'[7]Video Analysis'!$L$694)</f>
        <v/>
      </c>
      <c r="J72" s="16" t="str">
        <f>IF('[7]Video Analysis'!$M$694="","",'[7]Video Analysis'!$M$694)</f>
        <v/>
      </c>
      <c r="K72" s="16" t="str">
        <f>IF('[7]Video Analysis'!$N$694="","",'[7]Video Analysis'!$N$694)</f>
        <v/>
      </c>
      <c r="L72" s="16" t="str">
        <f>IF('[7]Video Analysis'!$O$694="","",'[7]Video Analysis'!$O$694)</f>
        <v/>
      </c>
      <c r="M72" s="17" t="str">
        <f t="shared" si="10"/>
        <v/>
      </c>
      <c r="N72" s="17" t="str">
        <f t="shared" si="10"/>
        <v/>
      </c>
      <c r="O72" s="17" t="str">
        <f t="shared" si="10"/>
        <v/>
      </c>
      <c r="P72" s="17"/>
      <c r="T72" s="23" t="str">
        <f t="shared" si="11"/>
        <v/>
      </c>
      <c r="U72" s="23" t="str">
        <f t="shared" si="11"/>
        <v/>
      </c>
      <c r="V72" s="24" t="str">
        <f t="shared" si="12"/>
        <v/>
      </c>
      <c r="W72" s="24" t="str">
        <f t="shared" si="12"/>
        <v/>
      </c>
      <c r="X72" s="24" t="str">
        <f t="shared" si="12"/>
        <v/>
      </c>
      <c r="Y72" s="24" t="str">
        <f t="shared" si="13"/>
        <v/>
      </c>
      <c r="Z72" s="24" t="str">
        <f t="shared" si="13"/>
        <v/>
      </c>
      <c r="AA72" s="24" t="str">
        <f t="shared" si="13"/>
        <v/>
      </c>
      <c r="AB72" s="17" t="str">
        <f t="shared" si="14"/>
        <v/>
      </c>
      <c r="AC72" s="17" t="str">
        <f t="shared" si="14"/>
        <v/>
      </c>
      <c r="AD72" s="17" t="str">
        <f t="shared" si="14"/>
        <v/>
      </c>
      <c r="AE72" s="25" t="str">
        <f t="shared" si="15"/>
        <v/>
      </c>
      <c r="AF72" s="25" t="str">
        <f t="shared" si="9"/>
        <v/>
      </c>
    </row>
    <row r="73" spans="1:32" x14ac:dyDescent="0.35">
      <c r="A73" s="26"/>
      <c r="B73" s="7"/>
      <c r="C73" s="7"/>
      <c r="D73" s="3"/>
      <c r="E73" s="3"/>
      <c r="F73" s="3"/>
      <c r="G73" s="3"/>
      <c r="H73" s="3"/>
      <c r="I73" s="3"/>
      <c r="J73" s="3"/>
      <c r="K73" s="3"/>
      <c r="L73" s="3"/>
      <c r="T73" s="27"/>
      <c r="U73" s="27"/>
      <c r="V73" s="8"/>
      <c r="W73" s="8"/>
      <c r="X73" s="8"/>
      <c r="Y73" s="8"/>
      <c r="Z73" s="8"/>
      <c r="AA73" s="8"/>
    </row>
    <row r="74" spans="1:32" x14ac:dyDescent="0.35">
      <c r="A74" s="26"/>
      <c r="B74" s="7"/>
      <c r="C74" s="7"/>
      <c r="D74" s="3"/>
      <c r="E74" s="3"/>
      <c r="F74" s="3"/>
      <c r="G74" s="3"/>
      <c r="H74" s="3"/>
      <c r="I74" s="3"/>
      <c r="J74" s="3"/>
      <c r="K74" s="3"/>
      <c r="L74" s="3"/>
      <c r="T74" s="27"/>
      <c r="U74" s="27"/>
      <c r="V74" s="8"/>
      <c r="W74" s="8"/>
      <c r="X74" s="8"/>
      <c r="Y74" s="8"/>
      <c r="Z74" s="8"/>
      <c r="AA74" s="8"/>
    </row>
    <row r="75" spans="1:32" x14ac:dyDescent="0.35">
      <c r="A75" s="26"/>
      <c r="B75" s="7"/>
      <c r="C75" s="7"/>
      <c r="D75" s="3"/>
      <c r="E75" s="3"/>
      <c r="F75" s="3"/>
      <c r="G75" s="3"/>
      <c r="H75" s="3"/>
      <c r="I75" s="3"/>
      <c r="J75" s="3"/>
      <c r="K75" s="3"/>
      <c r="L75" s="3"/>
      <c r="T75" s="27"/>
      <c r="U75" s="27"/>
      <c r="V75" s="8"/>
      <c r="W75" s="8"/>
      <c r="X75" s="8"/>
      <c r="Y75" s="8"/>
      <c r="Z75" s="8"/>
      <c r="AA75" s="8"/>
    </row>
    <row r="76" spans="1:32" x14ac:dyDescent="0.35">
      <c r="A76" s="26"/>
      <c r="B76" s="7"/>
      <c r="C76" s="7"/>
      <c r="D76" s="3"/>
      <c r="E76" s="3"/>
      <c r="F76" s="3"/>
      <c r="G76" s="3"/>
      <c r="H76" s="3"/>
      <c r="I76" s="3"/>
      <c r="J76" s="3"/>
      <c r="K76" s="3"/>
      <c r="L76" s="3"/>
      <c r="T76" s="27"/>
      <c r="U76" s="27"/>
      <c r="V76" s="8"/>
      <c r="W76" s="8"/>
      <c r="X76" s="8"/>
      <c r="Y76" s="8"/>
      <c r="Z76" s="8"/>
      <c r="AA76" s="8"/>
    </row>
    <row r="77" spans="1:32" x14ac:dyDescent="0.35">
      <c r="A77" s="26"/>
      <c r="B77" s="7"/>
      <c r="C77" s="7"/>
      <c r="D77" s="3"/>
      <c r="E77" s="3"/>
      <c r="F77" s="3"/>
      <c r="G77" s="3"/>
      <c r="H77" s="3"/>
      <c r="I77" s="3"/>
      <c r="J77" s="3"/>
      <c r="K77" s="3"/>
      <c r="L77" s="3"/>
      <c r="T77" s="27"/>
      <c r="U77" s="27"/>
      <c r="V77" s="8"/>
      <c r="W77" s="8"/>
      <c r="X77" s="8"/>
      <c r="Y77" s="8"/>
      <c r="Z77" s="8"/>
      <c r="AA77" s="8"/>
    </row>
    <row r="78" spans="1:32" x14ac:dyDescent="0.35">
      <c r="A78" s="26"/>
      <c r="B78" s="7"/>
      <c r="C78" s="7"/>
      <c r="D78" s="3"/>
      <c r="E78" s="3"/>
      <c r="F78" s="3"/>
      <c r="G78" s="3"/>
      <c r="H78" s="3"/>
      <c r="I78" s="3"/>
      <c r="J78" s="3"/>
      <c r="K78" s="3"/>
      <c r="L78" s="3"/>
      <c r="T78" s="27"/>
      <c r="U78" s="27"/>
      <c r="V78" s="8"/>
      <c r="W78" s="8"/>
      <c r="X78" s="8"/>
      <c r="Y78" s="8"/>
      <c r="Z78" s="8"/>
      <c r="AA78" s="8"/>
    </row>
    <row r="79" spans="1:32" x14ac:dyDescent="0.35">
      <c r="A79" s="26"/>
      <c r="B79" s="7"/>
      <c r="C79" s="7"/>
      <c r="D79" s="3"/>
      <c r="E79" s="3"/>
      <c r="F79" s="3"/>
      <c r="G79" s="3"/>
      <c r="H79" s="3"/>
      <c r="I79" s="3"/>
      <c r="J79" s="3"/>
      <c r="K79" s="3"/>
      <c r="L79" s="3"/>
      <c r="T79" s="27"/>
      <c r="U79" s="27"/>
      <c r="V79" s="8"/>
      <c r="W79" s="8"/>
      <c r="X79" s="8"/>
      <c r="Y79" s="8"/>
      <c r="Z79" s="8"/>
      <c r="AA79" s="8"/>
    </row>
    <row r="80" spans="1:32" x14ac:dyDescent="0.35">
      <c r="A80" s="26"/>
      <c r="B80" s="7"/>
      <c r="C80" s="7"/>
      <c r="D80" s="3"/>
      <c r="E80" s="3"/>
      <c r="F80" s="3"/>
      <c r="G80" s="3"/>
      <c r="H80" s="3"/>
      <c r="I80" s="3"/>
      <c r="J80" s="3"/>
      <c r="K80" s="3"/>
      <c r="L80" s="3"/>
      <c r="T80" s="27"/>
      <c r="U80" s="27"/>
      <c r="V80" s="8"/>
      <c r="W80" s="8"/>
      <c r="X80" s="8"/>
      <c r="Y80" s="8"/>
      <c r="Z80" s="8"/>
      <c r="AA80" s="8"/>
    </row>
    <row r="81" spans="1:27" x14ac:dyDescent="0.35">
      <c r="A81" s="26"/>
      <c r="B81" s="7"/>
      <c r="C81" s="7"/>
      <c r="D81" s="3"/>
      <c r="E81" s="3"/>
      <c r="F81" s="3"/>
      <c r="G81" s="3"/>
      <c r="H81" s="3"/>
      <c r="I81" s="3"/>
      <c r="J81" s="3"/>
      <c r="K81" s="3"/>
      <c r="L81" s="3"/>
      <c r="T81" s="27"/>
      <c r="U81" s="27"/>
      <c r="V81" s="8"/>
      <c r="W81" s="8"/>
      <c r="X81" s="8"/>
      <c r="Y81" s="8"/>
      <c r="Z81" s="8"/>
      <c r="AA81" s="8"/>
    </row>
    <row r="82" spans="1:27" x14ac:dyDescent="0.35">
      <c r="A82" s="26"/>
      <c r="B82" s="7"/>
      <c r="C82" s="7"/>
      <c r="D82" s="3"/>
      <c r="E82" s="3"/>
      <c r="F82" s="3"/>
      <c r="G82" s="3"/>
      <c r="H82" s="3"/>
      <c r="I82" s="3"/>
      <c r="J82" s="3"/>
      <c r="K82" s="3"/>
      <c r="L82" s="3"/>
      <c r="T82" s="27"/>
      <c r="U82" s="27"/>
      <c r="V82" s="8"/>
      <c r="W82" s="8"/>
      <c r="X82" s="8"/>
      <c r="Y82" s="8"/>
      <c r="Z82" s="8"/>
      <c r="AA82" s="8"/>
    </row>
    <row r="83" spans="1:27" x14ac:dyDescent="0.35">
      <c r="A83" s="26"/>
      <c r="B83" s="7"/>
      <c r="C83" s="7"/>
      <c r="D83" s="3"/>
      <c r="E83" s="3"/>
      <c r="F83" s="3"/>
      <c r="G83" s="3"/>
      <c r="H83" s="3"/>
      <c r="I83" s="3"/>
      <c r="J83" s="3"/>
      <c r="K83" s="3"/>
      <c r="L83" s="3"/>
      <c r="T83" s="27"/>
      <c r="U83" s="27"/>
      <c r="V83" s="8"/>
      <c r="W83" s="8"/>
      <c r="X83" s="8"/>
      <c r="Y83" s="8"/>
      <c r="Z83" s="8"/>
      <c r="AA83" s="8"/>
    </row>
    <row r="84" spans="1:27" x14ac:dyDescent="0.35">
      <c r="A84" s="26"/>
      <c r="B84" s="7"/>
      <c r="C84" s="7"/>
      <c r="D84" s="3"/>
      <c r="E84" s="3"/>
      <c r="F84" s="3"/>
      <c r="G84" s="3"/>
      <c r="H84" s="3"/>
      <c r="I84" s="3"/>
      <c r="J84" s="3"/>
      <c r="K84" s="3"/>
      <c r="L84" s="3"/>
      <c r="T84" s="27"/>
      <c r="U84" s="27"/>
      <c r="V84" s="8"/>
      <c r="W84" s="8"/>
      <c r="X84" s="8"/>
      <c r="Y84" s="8"/>
      <c r="Z84" s="8"/>
      <c r="AA84" s="8"/>
    </row>
    <row r="85" spans="1:27" x14ac:dyDescent="0.35">
      <c r="A85" s="26"/>
      <c r="B85" s="7"/>
      <c r="C85" s="7"/>
      <c r="D85" s="3"/>
      <c r="E85" s="3"/>
      <c r="F85" s="3"/>
      <c r="G85" s="3"/>
      <c r="H85" s="3"/>
      <c r="I85" s="3"/>
      <c r="J85" s="3"/>
      <c r="K85" s="3"/>
      <c r="L85" s="3"/>
      <c r="T85" s="27"/>
      <c r="U85" s="27"/>
      <c r="V85" s="8"/>
      <c r="W85" s="8"/>
      <c r="X85" s="8"/>
      <c r="Y85" s="8"/>
      <c r="Z85" s="8"/>
      <c r="AA85" s="8"/>
    </row>
    <row r="86" spans="1:27" x14ac:dyDescent="0.35">
      <c r="A86" s="26"/>
      <c r="B86" s="7"/>
      <c r="C86" s="7"/>
      <c r="D86" s="3"/>
      <c r="E86" s="3"/>
      <c r="F86" s="3"/>
      <c r="G86" s="3"/>
      <c r="H86" s="3"/>
      <c r="I86" s="3"/>
      <c r="J86" s="3"/>
      <c r="K86" s="3"/>
      <c r="L86" s="3"/>
      <c r="T86" s="27"/>
      <c r="U86" s="27"/>
      <c r="V86" s="8"/>
      <c r="W86" s="8"/>
      <c r="X86" s="8"/>
      <c r="Y86" s="8"/>
      <c r="Z86" s="8"/>
      <c r="AA86" s="8"/>
    </row>
    <row r="87" spans="1:27" x14ac:dyDescent="0.35">
      <c r="A87" s="26"/>
      <c r="B87" s="7"/>
      <c r="C87" s="7"/>
      <c r="D87" s="3"/>
      <c r="E87" s="3"/>
      <c r="F87" s="3"/>
      <c r="G87" s="3"/>
      <c r="H87" s="3"/>
      <c r="I87" s="3"/>
      <c r="J87" s="3"/>
      <c r="K87" s="3"/>
      <c r="L87" s="3"/>
      <c r="T87" s="27"/>
      <c r="U87" s="27"/>
      <c r="V87" s="8"/>
      <c r="W87" s="8"/>
      <c r="X87" s="8"/>
      <c r="Y87" s="8"/>
      <c r="Z87" s="8"/>
      <c r="AA87" s="8"/>
    </row>
    <row r="88" spans="1:27" x14ac:dyDescent="0.35">
      <c r="A88" s="26"/>
      <c r="B88" s="7"/>
      <c r="C88" s="7"/>
      <c r="D88" s="3"/>
      <c r="E88" s="3"/>
      <c r="F88" s="3"/>
      <c r="G88" s="3"/>
      <c r="H88" s="3"/>
      <c r="I88" s="3"/>
      <c r="J88" s="3"/>
      <c r="K88" s="3"/>
      <c r="L88" s="3"/>
      <c r="T88" s="27"/>
      <c r="U88" s="27"/>
      <c r="V88" s="8"/>
      <c r="W88" s="8"/>
      <c r="X88" s="8"/>
      <c r="Y88" s="8"/>
      <c r="Z88" s="8"/>
      <c r="AA88" s="8"/>
    </row>
    <row r="89" spans="1:27" x14ac:dyDescent="0.35">
      <c r="A89" s="26"/>
      <c r="B89" s="7"/>
      <c r="C89" s="7"/>
      <c r="D89" s="3"/>
      <c r="E89" s="3"/>
      <c r="F89" s="3"/>
      <c r="G89" s="3"/>
      <c r="H89" s="3"/>
      <c r="I89" s="3"/>
      <c r="J89" s="3"/>
      <c r="K89" s="3"/>
      <c r="L89" s="3"/>
      <c r="T89" s="27"/>
      <c r="U89" s="27"/>
      <c r="V89" s="8"/>
      <c r="W89" s="8"/>
      <c r="X89" s="8"/>
      <c r="Y89" s="8"/>
      <c r="Z89" s="8"/>
      <c r="AA89" s="8"/>
    </row>
    <row r="90" spans="1:27" x14ac:dyDescent="0.35">
      <c r="A90" s="26"/>
      <c r="B90" s="7"/>
      <c r="C90" s="7"/>
      <c r="D90" s="3"/>
      <c r="E90" s="3"/>
      <c r="F90" s="3"/>
      <c r="G90" s="3"/>
      <c r="H90" s="3"/>
      <c r="I90" s="3"/>
      <c r="J90" s="3"/>
      <c r="K90" s="3"/>
      <c r="L90" s="3"/>
      <c r="T90" s="27"/>
      <c r="U90" s="27"/>
      <c r="V90" s="8"/>
      <c r="W90" s="8"/>
      <c r="X90" s="8"/>
      <c r="Y90" s="8"/>
      <c r="Z90" s="8"/>
      <c r="AA90" s="8"/>
    </row>
    <row r="91" spans="1:27" x14ac:dyDescent="0.35">
      <c r="A91" s="26"/>
      <c r="B91" s="7"/>
      <c r="C91" s="7"/>
      <c r="D91" s="3"/>
      <c r="E91" s="3"/>
      <c r="F91" s="3"/>
      <c r="G91" s="3"/>
      <c r="H91" s="3"/>
      <c r="I91" s="3"/>
      <c r="J91" s="3"/>
      <c r="K91" s="3"/>
      <c r="L91" s="3"/>
      <c r="T91" s="27"/>
      <c r="U91" s="27"/>
      <c r="V91" s="8"/>
      <c r="W91" s="8"/>
      <c r="X91" s="8"/>
      <c r="Y91" s="8"/>
      <c r="Z91" s="8"/>
      <c r="AA91" s="8"/>
    </row>
    <row r="92" spans="1:27" x14ac:dyDescent="0.35">
      <c r="A92" s="26"/>
      <c r="B92" s="7"/>
      <c r="C92" s="7"/>
      <c r="D92" s="3"/>
      <c r="E92" s="3"/>
      <c r="F92" s="3"/>
      <c r="G92" s="3"/>
      <c r="H92" s="3"/>
      <c r="I92" s="3"/>
      <c r="J92" s="3"/>
      <c r="K92" s="3"/>
      <c r="L92" s="3"/>
      <c r="T92" s="27"/>
      <c r="U92" s="27"/>
      <c r="V92" s="8"/>
      <c r="W92" s="8"/>
      <c r="X92" s="8"/>
      <c r="Y92" s="8"/>
      <c r="Z92" s="8"/>
      <c r="AA92" s="8"/>
    </row>
    <row r="93" spans="1:27" x14ac:dyDescent="0.35">
      <c r="A93" s="26"/>
      <c r="B93" s="7"/>
      <c r="C93" s="7"/>
      <c r="D93" s="3"/>
      <c r="E93" s="3"/>
      <c r="F93" s="3"/>
      <c r="G93" s="3"/>
      <c r="H93" s="3"/>
      <c r="I93" s="3"/>
      <c r="J93" s="3"/>
      <c r="K93" s="3"/>
      <c r="L93" s="3"/>
      <c r="T93" s="27"/>
      <c r="U93" s="27"/>
      <c r="V93" s="8"/>
      <c r="W93" s="8"/>
      <c r="X93" s="8"/>
      <c r="Y93" s="8"/>
      <c r="Z93" s="8"/>
      <c r="AA93" s="8"/>
    </row>
    <row r="94" spans="1:27" x14ac:dyDescent="0.35">
      <c r="A94" s="26"/>
      <c r="B94" s="7"/>
      <c r="C94" s="7"/>
      <c r="D94" s="3"/>
      <c r="E94" s="3"/>
      <c r="F94" s="3"/>
      <c r="G94" s="3"/>
      <c r="H94" s="3"/>
      <c r="I94" s="3"/>
      <c r="J94" s="3"/>
      <c r="K94" s="3"/>
      <c r="L94" s="3"/>
      <c r="T94" s="27"/>
      <c r="U94" s="27"/>
      <c r="V94" s="8"/>
      <c r="W94" s="8"/>
      <c r="X94" s="8"/>
      <c r="Y94" s="8"/>
      <c r="Z94" s="8"/>
      <c r="AA94" s="8"/>
    </row>
    <row r="95" spans="1:27" x14ac:dyDescent="0.35">
      <c r="A95" s="26"/>
      <c r="B95" s="7"/>
      <c r="C95" s="7"/>
      <c r="D95" s="3"/>
      <c r="E95" s="3"/>
      <c r="F95" s="3"/>
      <c r="G95" s="3"/>
      <c r="H95" s="3"/>
      <c r="I95" s="3"/>
      <c r="J95" s="3"/>
      <c r="K95" s="3"/>
      <c r="L95" s="3"/>
      <c r="T95" s="27"/>
      <c r="U95" s="27"/>
      <c r="V95" s="8"/>
      <c r="W95" s="8"/>
      <c r="X95" s="8"/>
      <c r="Y95" s="8"/>
      <c r="Z95" s="8"/>
      <c r="AA95" s="8"/>
    </row>
    <row r="96" spans="1:27" x14ac:dyDescent="0.35">
      <c r="A96" s="26"/>
      <c r="B96" s="7"/>
      <c r="C96" s="7"/>
      <c r="D96" s="3"/>
      <c r="E96" s="3"/>
      <c r="F96" s="3"/>
      <c r="G96" s="3"/>
      <c r="H96" s="3"/>
      <c r="I96" s="3"/>
      <c r="J96" s="3"/>
      <c r="K96" s="3"/>
      <c r="L96" s="3"/>
      <c r="T96" s="27"/>
      <c r="U96" s="27"/>
      <c r="V96" s="8"/>
      <c r="W96" s="8"/>
      <c r="X96" s="8"/>
      <c r="Y96" s="8"/>
      <c r="Z96" s="8"/>
      <c r="AA96" s="8"/>
    </row>
    <row r="97" spans="1:27" x14ac:dyDescent="0.35">
      <c r="A97" s="26"/>
      <c r="B97" s="7"/>
      <c r="C97" s="7"/>
      <c r="D97" s="3"/>
      <c r="E97" s="3"/>
      <c r="F97" s="3"/>
      <c r="G97" s="3"/>
      <c r="H97" s="3"/>
      <c r="I97" s="3"/>
      <c r="J97" s="3"/>
      <c r="K97" s="3"/>
      <c r="L97" s="3"/>
      <c r="T97" s="27"/>
      <c r="U97" s="27"/>
      <c r="V97" s="8"/>
      <c r="W97" s="8"/>
      <c r="X97" s="8"/>
      <c r="Y97" s="8"/>
      <c r="Z97" s="8"/>
      <c r="AA97" s="8"/>
    </row>
    <row r="98" spans="1:27" x14ac:dyDescent="0.35">
      <c r="A98" s="26"/>
      <c r="B98" s="7"/>
      <c r="C98" s="7"/>
      <c r="D98" s="3"/>
      <c r="E98" s="3"/>
      <c r="F98" s="3"/>
      <c r="G98" s="3"/>
      <c r="H98" s="3"/>
      <c r="I98" s="3"/>
      <c r="J98" s="3"/>
      <c r="K98" s="3"/>
      <c r="L98" s="3"/>
      <c r="T98" s="27"/>
      <c r="U98" s="27"/>
      <c r="V98" s="8"/>
      <c r="W98" s="8"/>
      <c r="X98" s="8"/>
      <c r="Y98" s="8"/>
      <c r="Z98" s="8"/>
      <c r="AA98" s="8"/>
    </row>
    <row r="99" spans="1:27" x14ac:dyDescent="0.35">
      <c r="A99" s="26"/>
      <c r="B99" s="7"/>
      <c r="C99" s="7"/>
      <c r="D99" s="3"/>
      <c r="E99" s="3"/>
      <c r="F99" s="3"/>
      <c r="G99" s="3"/>
      <c r="H99" s="3"/>
      <c r="I99" s="3"/>
      <c r="J99" s="3"/>
      <c r="K99" s="3"/>
      <c r="L99" s="3"/>
      <c r="T99" s="27"/>
      <c r="U99" s="27"/>
      <c r="V99" s="8"/>
      <c r="W99" s="8"/>
      <c r="X99" s="8"/>
      <c r="Y99" s="8"/>
      <c r="Z99" s="8"/>
      <c r="AA99" s="8"/>
    </row>
    <row r="100" spans="1:27" x14ac:dyDescent="0.35">
      <c r="A100" s="26"/>
      <c r="B100" s="7"/>
      <c r="C100" s="7"/>
      <c r="D100" s="3"/>
      <c r="E100" s="3"/>
      <c r="F100" s="3"/>
      <c r="G100" s="3"/>
      <c r="H100" s="3"/>
      <c r="I100" s="3"/>
      <c r="J100" s="3"/>
      <c r="K100" s="3"/>
      <c r="L100" s="3"/>
      <c r="T100" s="27"/>
      <c r="U100" s="27"/>
      <c r="V100" s="8"/>
      <c r="W100" s="8"/>
      <c r="X100" s="8"/>
      <c r="Y100" s="8"/>
      <c r="Z100" s="8"/>
      <c r="AA100" s="8"/>
    </row>
    <row r="101" spans="1:27" x14ac:dyDescent="0.35">
      <c r="A101" s="26"/>
      <c r="B101" s="7"/>
      <c r="C101" s="7"/>
      <c r="D101" s="3"/>
      <c r="E101" s="3"/>
      <c r="F101" s="3"/>
      <c r="G101" s="3"/>
      <c r="H101" s="3"/>
      <c r="I101" s="3"/>
      <c r="J101" s="3"/>
      <c r="K101" s="3"/>
      <c r="L101" s="3"/>
      <c r="T101" s="27"/>
      <c r="U101" s="27"/>
      <c r="V101" s="8"/>
      <c r="W101" s="8"/>
      <c r="X101" s="8"/>
      <c r="Y101" s="8"/>
      <c r="Z101" s="8"/>
      <c r="AA101" s="8"/>
    </row>
    <row r="102" spans="1:27" x14ac:dyDescent="0.35">
      <c r="A102" s="26"/>
      <c r="B102" s="7"/>
      <c r="C102" s="7"/>
      <c r="D102" s="3"/>
      <c r="E102" s="3"/>
      <c r="F102" s="3"/>
      <c r="G102" s="3"/>
      <c r="H102" s="3"/>
      <c r="I102" s="3"/>
      <c r="J102" s="3"/>
      <c r="K102" s="3"/>
      <c r="L102" s="3"/>
      <c r="T102" s="27"/>
      <c r="U102" s="27"/>
      <c r="V102" s="8"/>
      <c r="W102" s="8"/>
      <c r="X102" s="8"/>
      <c r="Y102" s="8"/>
      <c r="Z102" s="8"/>
      <c r="AA102" s="8"/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A209D2-4CA6-4952-9ACE-DC0CA4080F70}">
  <dimension ref="A1:AF102"/>
  <sheetViews>
    <sheetView workbookViewId="0">
      <selection sqref="A1:XFD1"/>
    </sheetView>
  </sheetViews>
  <sheetFormatPr defaultColWidth="9.1796875" defaultRowHeight="14.5" x14ac:dyDescent="0.35"/>
  <cols>
    <col min="1" max="1" width="24.81640625" style="1" customWidth="1"/>
    <col min="2" max="3" width="15.453125" style="27" customWidth="1"/>
    <col min="4" max="12" width="9.1796875" style="8"/>
    <col min="13" max="16" width="11.1796875" style="1" customWidth="1"/>
    <col min="17" max="18" width="9.1796875" style="1"/>
    <col min="19" max="19" width="16" style="1" bestFit="1" customWidth="1"/>
    <col min="20" max="30" width="8.453125" style="1" customWidth="1"/>
    <col min="31" max="31" width="20.26953125" style="5" customWidth="1"/>
    <col min="32" max="32" width="19.54296875" style="5" customWidth="1"/>
    <col min="33" max="16384" width="9.1796875" style="1"/>
  </cols>
  <sheetData>
    <row r="1" spans="1:32" x14ac:dyDescent="0.35">
      <c r="A1" s="1" t="str">
        <f>'[8]Video Analysis'!$A$1</f>
        <v>HNC_HUB_02_2022_08_02</v>
      </c>
      <c r="B1" s="2"/>
      <c r="C1" s="2"/>
      <c r="D1" s="3" t="str">
        <f>IF('[8]Video Analysis'!$G$2="","",'[8]Video Analysis'!$G$2)</f>
        <v>Utter</v>
      </c>
      <c r="E1" s="3" t="str">
        <f>IF('[8]Video Analysis'!$H$2="","",'[8]Video Analysis'!$H$2)</f>
        <v>Utter</v>
      </c>
      <c r="F1" s="3" t="str">
        <f>IF('[8]Video Analysis'!$I$2="","",'[8]Video Analysis'!$I$2)</f>
        <v>Utter</v>
      </c>
      <c r="G1" s="3" t="str">
        <f>IF('[8]Video Analysis'!$J$2="","",'[8]Video Analysis'!$J$2)</f>
        <v>Utter</v>
      </c>
      <c r="H1" s="3" t="str">
        <f>IF('[8]Video Analysis'!$K$2="","",'[8]Video Analysis'!$K$2)</f>
        <v>Utter</v>
      </c>
      <c r="I1" s="3" t="str">
        <f>IF('[8]Video Analysis'!$L$2="","",'[8]Video Analysis'!$L$2)</f>
        <v>Utter</v>
      </c>
      <c r="J1" s="3" t="str">
        <f>IF('[8]Video Analysis'!$M$2="","",'[8]Video Analysis'!$M$2)</f>
        <v>Utter</v>
      </c>
      <c r="K1" s="3" t="str">
        <f>IF('[8]Video Analysis'!$N$2="","",'[8]Video Analysis'!$N$2)</f>
        <v>Utter</v>
      </c>
      <c r="L1" s="3" t="str">
        <f>IF('[8]Video Analysis'!$O$2="","",'[8]Video Analysis'!$O$2)</f>
        <v>Utter</v>
      </c>
      <c r="M1" s="1" t="s">
        <v>0</v>
      </c>
      <c r="N1" s="1" t="s">
        <v>0</v>
      </c>
      <c r="O1" s="1" t="s">
        <v>0</v>
      </c>
      <c r="P1" s="4">
        <v>5</v>
      </c>
      <c r="Q1" s="5" t="s">
        <v>1</v>
      </c>
      <c r="S1" s="6" t="s">
        <v>2</v>
      </c>
    </row>
    <row r="2" spans="1:32" ht="26" x14ac:dyDescent="0.35">
      <c r="A2" s="1" t="s">
        <v>3</v>
      </c>
      <c r="B2" s="7" t="s">
        <v>4</v>
      </c>
      <c r="C2" s="7" t="s">
        <v>5</v>
      </c>
      <c r="D2" s="3" t="str">
        <f>IF('[8]Video Analysis'!$G$3="","",'[8]Video Analysis'!$G$3)</f>
        <v>eelgrass</v>
      </c>
      <c r="E2" s="3" t="str">
        <f>IF('[8]Video Analysis'!$H$3="","",'[8]Video Analysis'!$H$3)</f>
        <v>macroalgae</v>
      </c>
      <c r="F2" s="3" t="str">
        <f>IF('[8]Video Analysis'!$I$3="","",'[8]Video Analysis'!$I$3)</f>
        <v>bare</v>
      </c>
      <c r="G2" s="3" t="str">
        <f>IF('[8]Video Analysis'!$J$3="","",'[8]Video Analysis'!$J$3)</f>
        <v>eelgrass</v>
      </c>
      <c r="H2" s="3" t="str">
        <f>IF('[8]Video Analysis'!$K$3="","",'[8]Video Analysis'!$K$3)</f>
        <v>macroalgae</v>
      </c>
      <c r="I2" s="3" t="str">
        <f>IF('[8]Video Analysis'!$L$3="","",'[8]Video Analysis'!$L$3)</f>
        <v>bare</v>
      </c>
      <c r="J2" s="3" t="str">
        <f>IF('[8]Video Analysis'!$M$3="","",'[8]Video Analysis'!$M$3)</f>
        <v>eelgrass</v>
      </c>
      <c r="K2" s="3" t="str">
        <f>IF('[8]Video Analysis'!$N$3="","",'[8]Video Analysis'!$N$3)</f>
        <v>macroalgae</v>
      </c>
      <c r="L2" s="3" t="str">
        <f>IF('[8]Video Analysis'!$O$3="","",'[8]Video Analysis'!$O$3)</f>
        <v>bare</v>
      </c>
      <c r="M2" s="8" t="str">
        <f>J2</f>
        <v>eelgrass</v>
      </c>
      <c r="N2" s="8" t="str">
        <f>K2</f>
        <v>macroalgae</v>
      </c>
      <c r="O2" s="8" t="str">
        <f>L2</f>
        <v>bare</v>
      </c>
      <c r="P2" s="9" t="s">
        <v>6</v>
      </c>
      <c r="S2" s="10" t="str">
        <f>A1</f>
        <v>HNC_HUB_02_2022_08_02</v>
      </c>
      <c r="T2" s="11" t="s">
        <v>7</v>
      </c>
      <c r="U2" s="11" t="s">
        <v>8</v>
      </c>
      <c r="V2" s="12" t="s">
        <v>9</v>
      </c>
      <c r="W2" s="12" t="s">
        <v>10</v>
      </c>
      <c r="X2" s="12" t="s">
        <v>11</v>
      </c>
      <c r="Y2" s="12" t="s">
        <v>12</v>
      </c>
      <c r="Z2" s="12" t="s">
        <v>13</v>
      </c>
      <c r="AA2" s="12" t="s">
        <v>14</v>
      </c>
      <c r="AB2" s="12" t="s">
        <v>15</v>
      </c>
      <c r="AC2" s="12" t="s">
        <v>16</v>
      </c>
      <c r="AD2" s="12" t="s">
        <v>17</v>
      </c>
      <c r="AE2" s="13" t="s">
        <v>18</v>
      </c>
      <c r="AF2" s="13" t="s">
        <v>6</v>
      </c>
    </row>
    <row r="3" spans="1:32" x14ac:dyDescent="0.35">
      <c r="A3" s="14" t="str">
        <f>IF('[8]Video Analysis'!$B$4="","",'[8]Video Analysis'!$B$4)</f>
        <v/>
      </c>
      <c r="B3" s="15">
        <f>IF('[8]Video Analysis'!$Q$4="","",'[8]Video Analysis'!$Q$4)</f>
        <v>-73.407477764412761</v>
      </c>
      <c r="C3" s="15">
        <f>IF('[8]Video Analysis'!$P$4="","",'[8]Video Analysis'!$P$4)</f>
        <v>40.910562817007303</v>
      </c>
      <c r="D3" s="16">
        <f>IF('[8]Video Analysis'!$G$4="","",'[8]Video Analysis'!$G$4)</f>
        <v>0</v>
      </c>
      <c r="E3" s="16">
        <f>IF('[8]Video Analysis'!$H$4="","",'[8]Video Analysis'!$H$4)</f>
        <v>0</v>
      </c>
      <c r="F3" s="16">
        <f>IF('[8]Video Analysis'!$I$4="","",'[8]Video Analysis'!$I$4)</f>
        <v>100</v>
      </c>
      <c r="G3" s="16">
        <f>IF('[8]Video Analysis'!$J$4="","",'[8]Video Analysis'!$J$4)</f>
        <v>0</v>
      </c>
      <c r="H3" s="16">
        <f>IF('[8]Video Analysis'!$K$4="","",'[8]Video Analysis'!$K$4)</f>
        <v>0</v>
      </c>
      <c r="I3" s="16">
        <f>IF('[8]Video Analysis'!$L$4="","",'[8]Video Analysis'!$L$4)</f>
        <v>100</v>
      </c>
      <c r="J3" s="16">
        <f>IF('[8]Video Analysis'!$M$4="","",'[8]Video Analysis'!$M$4)</f>
        <v>0</v>
      </c>
      <c r="K3" s="16">
        <f>IF('[8]Video Analysis'!$N$4="","",'[8]Video Analysis'!$N$4)</f>
        <v>0</v>
      </c>
      <c r="L3" s="16">
        <f>IF('[8]Video Analysis'!$O$4="","",'[8]Video Analysis'!$O$4)</f>
        <v>100</v>
      </c>
      <c r="M3" s="17" t="str">
        <f>IF(D3="","",IF((MAX(D3,G3,J3)-MIN(D3,G3,J3))&gt;$P$1,"CHECK",""))</f>
        <v/>
      </c>
      <c r="N3" s="17" t="str">
        <f>IF(E3="","",IF((MAX(E3,H3,K3)-MIN(E3,H3,K3))&gt;$P$1,"CHECK",""))</f>
        <v/>
      </c>
      <c r="O3" s="17" t="str">
        <f>IF(F3="","",IF((MAX(F3,I3,L3)-MIN(F3,I3,L3))&gt;$P$1,"CHECK",""))</f>
        <v/>
      </c>
      <c r="P3" s="18"/>
      <c r="T3" s="19">
        <f>IF(B3="","",B3)</f>
        <v>-73.407477764412761</v>
      </c>
      <c r="U3" s="19">
        <f>IF(C3="","",C3)</f>
        <v>40.910562817007303</v>
      </c>
      <c r="V3" s="20">
        <f>IF(D3="","",IF(COUNT(D3,G3,J3)&lt;3,"analyze",AVERAGE(D3,G3,J3)))</f>
        <v>0</v>
      </c>
      <c r="W3" s="20">
        <f t="shared" ref="W3:X18" si="0">IF(E3="","",IF(COUNT(E3,H3,K3)&lt;3,"analyze",AVERAGE(E3,H3,K3)))</f>
        <v>0</v>
      </c>
      <c r="X3" s="20">
        <f t="shared" si="0"/>
        <v>100</v>
      </c>
      <c r="Y3" s="20">
        <f>IF(D3="","",IF(COUNT(D3,G3,J3)&lt;3,"analyze",STDEV(D3,G3,J3)))</f>
        <v>0</v>
      </c>
      <c r="Z3" s="20">
        <f t="shared" ref="Z3:AA18" si="1">IF(E3="","",IF(COUNT(E3,H3,K3)&lt;3,"analyze",STDEV(E3,H3,K3)))</f>
        <v>0</v>
      </c>
      <c r="AA3" s="20">
        <f t="shared" si="1"/>
        <v>0</v>
      </c>
      <c r="AB3" s="21" t="str">
        <f>IF(M3="","",M3)</f>
        <v/>
      </c>
      <c r="AC3" s="21" t="str">
        <f>IF(N3="","",N3)</f>
        <v/>
      </c>
      <c r="AD3" s="21" t="str">
        <f>IF(O3="","",O3)</f>
        <v/>
      </c>
      <c r="AE3" s="22" t="str">
        <f>IF(A3="","",A3)</f>
        <v/>
      </c>
      <c r="AF3" s="22" t="str">
        <f t="shared" ref="AF3:AF66" si="2">IF(P3="","",P3)</f>
        <v/>
      </c>
    </row>
    <row r="4" spans="1:32" x14ac:dyDescent="0.35">
      <c r="A4" s="14" t="str">
        <f>IF('[8]Video Analysis'!$B$14="","",'[8]Video Analysis'!$B$14)</f>
        <v/>
      </c>
      <c r="B4" s="15">
        <f>IF('[8]Video Analysis'!$Q$14="","",'[8]Video Analysis'!$Q$14)</f>
        <v>-73.407361758872867</v>
      </c>
      <c r="C4" s="15">
        <f>IF('[8]Video Analysis'!$P$14="","",'[8]Video Analysis'!$P$14)</f>
        <v>40.91047128662467</v>
      </c>
      <c r="D4" s="16">
        <f>IF('[8]Video Analysis'!$G$14="","",'[8]Video Analysis'!$G$14)</f>
        <v>0</v>
      </c>
      <c r="E4" s="16">
        <f>IF('[8]Video Analysis'!$H$14="","",'[8]Video Analysis'!$H$14)</f>
        <v>0</v>
      </c>
      <c r="F4" s="16">
        <f>IF('[8]Video Analysis'!$I$14="","",'[8]Video Analysis'!$I$14)</f>
        <v>100</v>
      </c>
      <c r="G4" s="16">
        <f>IF('[8]Video Analysis'!$J$14="","",'[8]Video Analysis'!$J$14)</f>
        <v>0</v>
      </c>
      <c r="H4" s="16">
        <f>IF('[8]Video Analysis'!$K$14="","",'[8]Video Analysis'!$K$14)</f>
        <v>0</v>
      </c>
      <c r="I4" s="16">
        <f>IF('[8]Video Analysis'!$L$14="","",'[8]Video Analysis'!$L$14)</f>
        <v>100</v>
      </c>
      <c r="J4" s="16">
        <f>IF('[8]Video Analysis'!$M$14="","",'[8]Video Analysis'!$M$14)</f>
        <v>0</v>
      </c>
      <c r="K4" s="16">
        <f>IF('[8]Video Analysis'!$N$14="","",'[8]Video Analysis'!$N$14)</f>
        <v>0</v>
      </c>
      <c r="L4" s="16">
        <f>IF('[8]Video Analysis'!$O$14="","",'[8]Video Analysis'!$O$14)</f>
        <v>100</v>
      </c>
      <c r="M4" s="17" t="str">
        <f t="shared" ref="M4:O67" si="3">IF(D4="","",IF((MAX(D4,G4,J4)-MIN(D4,G4,J4))&gt;$P$1,"CHECK",""))</f>
        <v/>
      </c>
      <c r="N4" s="17" t="str">
        <f t="shared" si="3"/>
        <v/>
      </c>
      <c r="O4" s="17" t="str">
        <f t="shared" si="3"/>
        <v/>
      </c>
      <c r="P4" s="17" t="s">
        <v>19</v>
      </c>
      <c r="T4" s="23">
        <f t="shared" ref="T4:U67" si="4">IF(B4="","",B4)</f>
        <v>-73.407361758872867</v>
      </c>
      <c r="U4" s="23">
        <f t="shared" si="4"/>
        <v>40.91047128662467</v>
      </c>
      <c r="V4" s="24">
        <f t="shared" ref="V4:X67" si="5">IF(D4="","",IF(COUNT(D4,G4,J4)&lt;3,"analyze",AVERAGE(D4,G4,J4)))</f>
        <v>0</v>
      </c>
      <c r="W4" s="24">
        <f t="shared" si="0"/>
        <v>0</v>
      </c>
      <c r="X4" s="24">
        <f t="shared" si="0"/>
        <v>100</v>
      </c>
      <c r="Y4" s="24">
        <f t="shared" ref="Y4:AA67" si="6">IF(D4="","",IF(COUNT(D4,G4,J4)&lt;3,"analyze",STDEV(D4,G4,J4)))</f>
        <v>0</v>
      </c>
      <c r="Z4" s="24">
        <f t="shared" si="1"/>
        <v>0</v>
      </c>
      <c r="AA4" s="24">
        <f t="shared" si="1"/>
        <v>0</v>
      </c>
      <c r="AB4" s="17" t="str">
        <f t="shared" ref="AB4:AD67" si="7">IF(M4="","",M4)</f>
        <v/>
      </c>
      <c r="AC4" s="17" t="str">
        <f t="shared" si="7"/>
        <v/>
      </c>
      <c r="AD4" s="17" t="str">
        <f t="shared" si="7"/>
        <v/>
      </c>
      <c r="AE4" s="25" t="str">
        <f t="shared" ref="AE4:AE67" si="8">IF(A4="","",A4)</f>
        <v/>
      </c>
      <c r="AF4" s="25" t="str">
        <f t="shared" si="2"/>
        <v xml:space="preserve">10% NM </v>
      </c>
    </row>
    <row r="5" spans="1:32" x14ac:dyDescent="0.35">
      <c r="A5" s="14" t="str">
        <f>IF('[8]Video Analysis'!$B$24="","",'[8]Video Analysis'!$B$24)</f>
        <v/>
      </c>
      <c r="B5" s="15">
        <f>IF('[8]Video Analysis'!$Q$24="","",'[8]Video Analysis'!$Q$24)</f>
        <v>-73.407335230149329</v>
      </c>
      <c r="C5" s="15">
        <f>IF('[8]Video Analysis'!$P$24="","",'[8]Video Analysis'!$P$24)</f>
        <v>40.91045490000397</v>
      </c>
      <c r="D5" s="16">
        <f>IF('[8]Video Analysis'!$G$24="","",'[8]Video Analysis'!$G$24)</f>
        <v>0</v>
      </c>
      <c r="E5" s="16">
        <f>IF('[8]Video Analysis'!$H$24="","",'[8]Video Analysis'!$H$24)</f>
        <v>0</v>
      </c>
      <c r="F5" s="16">
        <f>IF('[8]Video Analysis'!$I$24="","",'[8]Video Analysis'!$I$24)</f>
        <v>100</v>
      </c>
      <c r="G5" s="16">
        <f>IF('[8]Video Analysis'!$J$24="","",'[8]Video Analysis'!$J$24)</f>
        <v>0</v>
      </c>
      <c r="H5" s="16">
        <f>IF('[8]Video Analysis'!$K$24="","",'[8]Video Analysis'!$K$24)</f>
        <v>0</v>
      </c>
      <c r="I5" s="16">
        <f>IF('[8]Video Analysis'!$L$24="","",'[8]Video Analysis'!$L$24)</f>
        <v>100</v>
      </c>
      <c r="J5" s="16">
        <f>IF('[8]Video Analysis'!$M$24="","",'[8]Video Analysis'!$M$24)</f>
        <v>0</v>
      </c>
      <c r="K5" s="16">
        <f>IF('[8]Video Analysis'!$N$24="","",'[8]Video Analysis'!$N$24)</f>
        <v>0</v>
      </c>
      <c r="L5" s="16">
        <f>IF('[8]Video Analysis'!$O$24="","",'[8]Video Analysis'!$O$24)</f>
        <v>100</v>
      </c>
      <c r="M5" s="17" t="str">
        <f t="shared" si="3"/>
        <v/>
      </c>
      <c r="N5" s="17" t="str">
        <f t="shared" si="3"/>
        <v/>
      </c>
      <c r="O5" s="17" t="str">
        <f t="shared" si="3"/>
        <v/>
      </c>
      <c r="P5" s="17"/>
      <c r="T5" s="23">
        <f t="shared" si="4"/>
        <v>-73.407335230149329</v>
      </c>
      <c r="U5" s="23">
        <f t="shared" si="4"/>
        <v>40.91045490000397</v>
      </c>
      <c r="V5" s="24">
        <f t="shared" si="5"/>
        <v>0</v>
      </c>
      <c r="W5" s="24">
        <f t="shared" si="0"/>
        <v>0</v>
      </c>
      <c r="X5" s="24">
        <f t="shared" si="0"/>
        <v>100</v>
      </c>
      <c r="Y5" s="24">
        <f t="shared" si="6"/>
        <v>0</v>
      </c>
      <c r="Z5" s="24">
        <f t="shared" si="1"/>
        <v>0</v>
      </c>
      <c r="AA5" s="24">
        <f t="shared" si="1"/>
        <v>0</v>
      </c>
      <c r="AB5" s="17" t="str">
        <f t="shared" si="7"/>
        <v/>
      </c>
      <c r="AC5" s="17" t="str">
        <f t="shared" si="7"/>
        <v/>
      </c>
      <c r="AD5" s="17" t="str">
        <f t="shared" si="7"/>
        <v/>
      </c>
      <c r="AE5" s="25" t="str">
        <f t="shared" si="8"/>
        <v/>
      </c>
      <c r="AF5" s="25" t="str">
        <f t="shared" si="2"/>
        <v/>
      </c>
    </row>
    <row r="6" spans="1:32" x14ac:dyDescent="0.35">
      <c r="A6" s="14" t="str">
        <f>IF('[8]Video Analysis'!$B$34="","",'[8]Video Analysis'!$B$34)</f>
        <v/>
      </c>
      <c r="B6" s="15">
        <f>IF('[8]Video Analysis'!$Q$34="","",'[8]Video Analysis'!$Q$34)</f>
        <v>-73.407281669788063</v>
      </c>
      <c r="C6" s="15">
        <f>IF('[8]Video Analysis'!$P$34="","",'[8]Video Analysis'!$P$34)</f>
        <v>40.910417977720499</v>
      </c>
      <c r="D6" s="16">
        <f>IF('[8]Video Analysis'!$G$34="","",'[8]Video Analysis'!$G$34)</f>
        <v>0</v>
      </c>
      <c r="E6" s="16">
        <f>IF('[8]Video Analysis'!$H$34="","",'[8]Video Analysis'!$H$34)</f>
        <v>0</v>
      </c>
      <c r="F6" s="16">
        <f>IF('[8]Video Analysis'!$I$34="","",'[8]Video Analysis'!$I$34)</f>
        <v>100</v>
      </c>
      <c r="G6" s="16">
        <f>IF('[8]Video Analysis'!$J$34="","",'[8]Video Analysis'!$J$34)</f>
        <v>0</v>
      </c>
      <c r="H6" s="16">
        <f>IF('[8]Video Analysis'!$K$34="","",'[8]Video Analysis'!$K$34)</f>
        <v>0</v>
      </c>
      <c r="I6" s="16">
        <f>IF('[8]Video Analysis'!$L$34="","",'[8]Video Analysis'!$L$34)</f>
        <v>100</v>
      </c>
      <c r="J6" s="16">
        <f>IF('[8]Video Analysis'!$M$34="","",'[8]Video Analysis'!$M$34)</f>
        <v>0</v>
      </c>
      <c r="K6" s="16">
        <f>IF('[8]Video Analysis'!$N$34="","",'[8]Video Analysis'!$N$34)</f>
        <v>0</v>
      </c>
      <c r="L6" s="16">
        <f>IF('[8]Video Analysis'!$O$34="","",'[8]Video Analysis'!$O$34)</f>
        <v>100</v>
      </c>
      <c r="M6" s="17" t="str">
        <f t="shared" si="3"/>
        <v/>
      </c>
      <c r="N6" s="17" t="str">
        <f t="shared" si="3"/>
        <v/>
      </c>
      <c r="O6" s="17" t="str">
        <f t="shared" si="3"/>
        <v/>
      </c>
      <c r="P6" s="17"/>
      <c r="T6" s="23">
        <f t="shared" si="4"/>
        <v>-73.407281669788063</v>
      </c>
      <c r="U6" s="23">
        <f t="shared" si="4"/>
        <v>40.910417977720499</v>
      </c>
      <c r="V6" s="24">
        <f t="shared" si="5"/>
        <v>0</v>
      </c>
      <c r="W6" s="24">
        <f t="shared" si="0"/>
        <v>0</v>
      </c>
      <c r="X6" s="24">
        <f t="shared" si="0"/>
        <v>100</v>
      </c>
      <c r="Y6" s="24">
        <f t="shared" si="6"/>
        <v>0</v>
      </c>
      <c r="Z6" s="24">
        <f t="shared" si="1"/>
        <v>0</v>
      </c>
      <c r="AA6" s="24">
        <f t="shared" si="1"/>
        <v>0</v>
      </c>
      <c r="AB6" s="17" t="str">
        <f t="shared" si="7"/>
        <v/>
      </c>
      <c r="AC6" s="17" t="str">
        <f t="shared" si="7"/>
        <v/>
      </c>
      <c r="AD6" s="17" t="str">
        <f t="shared" si="7"/>
        <v/>
      </c>
      <c r="AE6" s="25" t="str">
        <f t="shared" si="8"/>
        <v/>
      </c>
      <c r="AF6" s="25" t="str">
        <f t="shared" si="2"/>
        <v/>
      </c>
    </row>
    <row r="7" spans="1:32" x14ac:dyDescent="0.35">
      <c r="A7" s="14" t="str">
        <f>IF('[8]Video Analysis'!$B$44="","",'[8]Video Analysis'!$B$44)</f>
        <v/>
      </c>
      <c r="B7" s="15">
        <f>IF('[8]Video Analysis'!$Q$44="","",'[8]Video Analysis'!$Q$44)</f>
        <v>-73.407229073345661</v>
      </c>
      <c r="C7" s="15">
        <f>IF('[8]Video Analysis'!$P$44="","",'[8]Video Analysis'!$P$44)</f>
        <v>40.910379756242037</v>
      </c>
      <c r="D7" s="16">
        <f>IF('[8]Video Analysis'!$G$44="","",'[8]Video Analysis'!$G$44)</f>
        <v>0</v>
      </c>
      <c r="E7" s="16">
        <f>IF('[8]Video Analysis'!$H$44="","",'[8]Video Analysis'!$H$44)</f>
        <v>0</v>
      </c>
      <c r="F7" s="16">
        <f>IF('[8]Video Analysis'!$I$44="","",'[8]Video Analysis'!$I$44)</f>
        <v>100</v>
      </c>
      <c r="G7" s="16">
        <f>IF('[8]Video Analysis'!$J$44="","",'[8]Video Analysis'!$J$44)</f>
        <v>0</v>
      </c>
      <c r="H7" s="16">
        <f>IF('[8]Video Analysis'!$K$44="","",'[8]Video Analysis'!$K$44)</f>
        <v>0</v>
      </c>
      <c r="I7" s="16">
        <f>IF('[8]Video Analysis'!$L$44="","",'[8]Video Analysis'!$L$44)</f>
        <v>100</v>
      </c>
      <c r="J7" s="16">
        <f>IF('[8]Video Analysis'!$M$44="","",'[8]Video Analysis'!$M$44)</f>
        <v>0</v>
      </c>
      <c r="K7" s="16">
        <f>IF('[8]Video Analysis'!$N$44="","",'[8]Video Analysis'!$N$44)</f>
        <v>0</v>
      </c>
      <c r="L7" s="16">
        <f>IF('[8]Video Analysis'!$O$44="","",'[8]Video Analysis'!$O$44)</f>
        <v>100</v>
      </c>
      <c r="M7" s="17" t="str">
        <f t="shared" si="3"/>
        <v/>
      </c>
      <c r="N7" s="17" t="str">
        <f t="shared" si="3"/>
        <v/>
      </c>
      <c r="O7" s="17" t="str">
        <f t="shared" si="3"/>
        <v/>
      </c>
      <c r="P7" s="17"/>
      <c r="T7" s="23">
        <f t="shared" si="4"/>
        <v>-73.407229073345661</v>
      </c>
      <c r="U7" s="23">
        <f t="shared" si="4"/>
        <v>40.910379756242037</v>
      </c>
      <c r="V7" s="24">
        <f t="shared" si="5"/>
        <v>0</v>
      </c>
      <c r="W7" s="24">
        <f t="shared" si="0"/>
        <v>0</v>
      </c>
      <c r="X7" s="24">
        <f t="shared" si="0"/>
        <v>100</v>
      </c>
      <c r="Y7" s="24">
        <f t="shared" si="6"/>
        <v>0</v>
      </c>
      <c r="Z7" s="24">
        <f t="shared" si="1"/>
        <v>0</v>
      </c>
      <c r="AA7" s="24">
        <f t="shared" si="1"/>
        <v>0</v>
      </c>
      <c r="AB7" s="17" t="str">
        <f t="shared" si="7"/>
        <v/>
      </c>
      <c r="AC7" s="17" t="str">
        <f t="shared" si="7"/>
        <v/>
      </c>
      <c r="AD7" s="17" t="str">
        <f t="shared" si="7"/>
        <v/>
      </c>
      <c r="AE7" s="25" t="str">
        <f t="shared" si="8"/>
        <v/>
      </c>
      <c r="AF7" s="25" t="str">
        <f t="shared" si="2"/>
        <v/>
      </c>
    </row>
    <row r="8" spans="1:32" x14ac:dyDescent="0.35">
      <c r="A8" s="14" t="str">
        <f>IF('[8]Video Analysis'!$B$54="","",'[8]Video Analysis'!$B$54)</f>
        <v/>
      </c>
      <c r="B8" s="15">
        <f>IF('[8]Video Analysis'!$Q$54="","",'[8]Video Analysis'!$Q$54)</f>
        <v>-73.407229073345661</v>
      </c>
      <c r="C8" s="15">
        <f>IF('[8]Video Analysis'!$P$54="","",'[8]Video Analysis'!$P$54)</f>
        <v>40.910379756242037</v>
      </c>
      <c r="D8" s="16">
        <f>IF('[8]Video Analysis'!$G$54="","",'[8]Video Analysis'!$G$54)</f>
        <v>0</v>
      </c>
      <c r="E8" s="16">
        <f>IF('[8]Video Analysis'!$H$54="","",'[8]Video Analysis'!$H$54)</f>
        <v>0</v>
      </c>
      <c r="F8" s="16">
        <f>IF('[8]Video Analysis'!$I$54="","",'[8]Video Analysis'!$I$54)</f>
        <v>100</v>
      </c>
      <c r="G8" s="16">
        <f>IF('[8]Video Analysis'!$J$54="","",'[8]Video Analysis'!$J$54)</f>
        <v>0</v>
      </c>
      <c r="H8" s="16">
        <f>IF('[8]Video Analysis'!$K$54="","",'[8]Video Analysis'!$K$54)</f>
        <v>0</v>
      </c>
      <c r="I8" s="16">
        <f>IF('[8]Video Analysis'!$L$54="","",'[8]Video Analysis'!$L$54)</f>
        <v>100</v>
      </c>
      <c r="J8" s="16">
        <f>IF('[8]Video Analysis'!$M$54="","",'[8]Video Analysis'!$M$54)</f>
        <v>0</v>
      </c>
      <c r="K8" s="16">
        <f>IF('[8]Video Analysis'!$N$54="","",'[8]Video Analysis'!$N$54)</f>
        <v>0</v>
      </c>
      <c r="L8" s="16">
        <f>IF('[8]Video Analysis'!$O$54="","",'[8]Video Analysis'!$O$54)</f>
        <v>100</v>
      </c>
      <c r="M8" s="17" t="str">
        <f t="shared" si="3"/>
        <v/>
      </c>
      <c r="N8" s="17" t="str">
        <f t="shared" si="3"/>
        <v/>
      </c>
      <c r="O8" s="17" t="str">
        <f t="shared" si="3"/>
        <v/>
      </c>
      <c r="P8" s="17"/>
      <c r="T8" s="23">
        <f t="shared" si="4"/>
        <v>-73.407229073345661</v>
      </c>
      <c r="U8" s="23">
        <f t="shared" si="4"/>
        <v>40.910379756242037</v>
      </c>
      <c r="V8" s="24">
        <f t="shared" si="5"/>
        <v>0</v>
      </c>
      <c r="W8" s="24">
        <f t="shared" si="0"/>
        <v>0</v>
      </c>
      <c r="X8" s="24">
        <f t="shared" si="0"/>
        <v>100</v>
      </c>
      <c r="Y8" s="24">
        <f t="shared" si="6"/>
        <v>0</v>
      </c>
      <c r="Z8" s="24">
        <f t="shared" si="1"/>
        <v>0</v>
      </c>
      <c r="AA8" s="24">
        <f t="shared" si="1"/>
        <v>0</v>
      </c>
      <c r="AB8" s="17" t="str">
        <f t="shared" si="7"/>
        <v/>
      </c>
      <c r="AC8" s="17" t="str">
        <f t="shared" si="7"/>
        <v/>
      </c>
      <c r="AD8" s="17" t="str">
        <f t="shared" si="7"/>
        <v/>
      </c>
      <c r="AE8" s="25" t="str">
        <f t="shared" si="8"/>
        <v/>
      </c>
      <c r="AF8" s="25" t="str">
        <f t="shared" si="2"/>
        <v/>
      </c>
    </row>
    <row r="9" spans="1:32" x14ac:dyDescent="0.35">
      <c r="A9" s="14" t="str">
        <f>IF('[8]Video Analysis'!$B$64="","",'[8]Video Analysis'!$B$64)</f>
        <v/>
      </c>
      <c r="B9" s="15">
        <f>IF('[8]Video Analysis'!$Q$64="","",'[8]Video Analysis'!$Q$64)</f>
        <v>-73.407229073345661</v>
      </c>
      <c r="C9" s="15">
        <f>IF('[8]Video Analysis'!$P$64="","",'[8]Video Analysis'!$P$64)</f>
        <v>40.910379756242037</v>
      </c>
      <c r="D9" s="16">
        <f>IF('[8]Video Analysis'!$G$64="","",'[8]Video Analysis'!$G$64)</f>
        <v>0</v>
      </c>
      <c r="E9" s="16">
        <f>IF('[8]Video Analysis'!$H$64="","",'[8]Video Analysis'!$H$64)</f>
        <v>0</v>
      </c>
      <c r="F9" s="16">
        <f>IF('[8]Video Analysis'!$I$64="","",'[8]Video Analysis'!$I$64)</f>
        <v>100</v>
      </c>
      <c r="G9" s="16">
        <f>IF('[8]Video Analysis'!$J$64="","",'[8]Video Analysis'!$J$64)</f>
        <v>0</v>
      </c>
      <c r="H9" s="16">
        <f>IF('[8]Video Analysis'!$K$64="","",'[8]Video Analysis'!$K$64)</f>
        <v>0</v>
      </c>
      <c r="I9" s="16">
        <f>IF('[8]Video Analysis'!$L$64="","",'[8]Video Analysis'!$L$64)</f>
        <v>100</v>
      </c>
      <c r="J9" s="16">
        <f>IF('[8]Video Analysis'!$M$64="","",'[8]Video Analysis'!$M$64)</f>
        <v>0</v>
      </c>
      <c r="K9" s="16">
        <f>IF('[8]Video Analysis'!$N$64="","",'[8]Video Analysis'!$N$64)</f>
        <v>0</v>
      </c>
      <c r="L9" s="16">
        <f>IF('[8]Video Analysis'!$O$64="","",'[8]Video Analysis'!$O$64)</f>
        <v>100</v>
      </c>
      <c r="M9" s="17" t="str">
        <f t="shared" si="3"/>
        <v/>
      </c>
      <c r="N9" s="17" t="str">
        <f t="shared" si="3"/>
        <v/>
      </c>
      <c r="O9" s="17" t="str">
        <f t="shared" si="3"/>
        <v/>
      </c>
      <c r="P9" s="17"/>
      <c r="T9" s="23">
        <f t="shared" si="4"/>
        <v>-73.407229073345661</v>
      </c>
      <c r="U9" s="23">
        <f t="shared" si="4"/>
        <v>40.910379756242037</v>
      </c>
      <c r="V9" s="24">
        <f t="shared" si="5"/>
        <v>0</v>
      </c>
      <c r="W9" s="24">
        <f t="shared" si="0"/>
        <v>0</v>
      </c>
      <c r="X9" s="24">
        <f t="shared" si="0"/>
        <v>100</v>
      </c>
      <c r="Y9" s="24">
        <f t="shared" si="6"/>
        <v>0</v>
      </c>
      <c r="Z9" s="24">
        <f t="shared" si="1"/>
        <v>0</v>
      </c>
      <c r="AA9" s="24">
        <f t="shared" si="1"/>
        <v>0</v>
      </c>
      <c r="AB9" s="17" t="str">
        <f t="shared" si="7"/>
        <v/>
      </c>
      <c r="AC9" s="17" t="str">
        <f t="shared" si="7"/>
        <v/>
      </c>
      <c r="AD9" s="17" t="str">
        <f t="shared" si="7"/>
        <v/>
      </c>
      <c r="AE9" s="25" t="str">
        <f t="shared" si="8"/>
        <v/>
      </c>
      <c r="AF9" s="25" t="str">
        <f t="shared" si="2"/>
        <v/>
      </c>
    </row>
    <row r="10" spans="1:32" x14ac:dyDescent="0.35">
      <c r="A10" s="14" t="str">
        <f>IF('[8]Video Analysis'!$B$74="","",'[8]Video Analysis'!$B$74)</f>
        <v/>
      </c>
      <c r="B10" s="15">
        <f>IF('[8]Video Analysis'!$Q$74="","",'[8]Video Analysis'!$Q$74)</f>
        <v>-73.407174674794078</v>
      </c>
      <c r="C10" s="15">
        <f>IF('[8]Video Analysis'!$P$74="","",'[8]Video Analysis'!$P$74)</f>
        <v>40.910340528935194</v>
      </c>
      <c r="D10" s="16">
        <f>IF('[8]Video Analysis'!$G$74="","",'[8]Video Analysis'!$G$74)</f>
        <v>0</v>
      </c>
      <c r="E10" s="16">
        <f>IF('[8]Video Analysis'!$H$74="","",'[8]Video Analysis'!$H$74)</f>
        <v>0</v>
      </c>
      <c r="F10" s="16">
        <f>IF('[8]Video Analysis'!$I$74="","",'[8]Video Analysis'!$I$74)</f>
        <v>100</v>
      </c>
      <c r="G10" s="16">
        <f>IF('[8]Video Analysis'!$J$74="","",'[8]Video Analysis'!$J$74)</f>
        <v>0</v>
      </c>
      <c r="H10" s="16">
        <f>IF('[8]Video Analysis'!$K$74="","",'[8]Video Analysis'!$K$74)</f>
        <v>0</v>
      </c>
      <c r="I10" s="16">
        <f>IF('[8]Video Analysis'!$L$74="","",'[8]Video Analysis'!$L$74)</f>
        <v>100</v>
      </c>
      <c r="J10" s="16">
        <f>IF('[8]Video Analysis'!$M$74="","",'[8]Video Analysis'!$M$74)</f>
        <v>0</v>
      </c>
      <c r="K10" s="16">
        <f>IF('[8]Video Analysis'!$N$74="","",'[8]Video Analysis'!$N$74)</f>
        <v>0</v>
      </c>
      <c r="L10" s="16">
        <f>IF('[8]Video Analysis'!$O$74="","",'[8]Video Analysis'!$O$74)</f>
        <v>100</v>
      </c>
      <c r="M10" s="17" t="str">
        <f t="shared" si="3"/>
        <v/>
      </c>
      <c r="N10" s="17" t="str">
        <f t="shared" si="3"/>
        <v/>
      </c>
      <c r="O10" s="17" t="str">
        <f t="shared" si="3"/>
        <v/>
      </c>
      <c r="P10" s="17"/>
      <c r="T10" s="23">
        <f t="shared" si="4"/>
        <v>-73.407174674794078</v>
      </c>
      <c r="U10" s="23">
        <f t="shared" si="4"/>
        <v>40.910340528935194</v>
      </c>
      <c r="V10" s="24">
        <f t="shared" si="5"/>
        <v>0</v>
      </c>
      <c r="W10" s="24">
        <f t="shared" si="0"/>
        <v>0</v>
      </c>
      <c r="X10" s="24">
        <f t="shared" si="0"/>
        <v>100</v>
      </c>
      <c r="Y10" s="24">
        <f t="shared" si="6"/>
        <v>0</v>
      </c>
      <c r="Z10" s="24">
        <f t="shared" si="1"/>
        <v>0</v>
      </c>
      <c r="AA10" s="24">
        <f t="shared" si="1"/>
        <v>0</v>
      </c>
      <c r="AB10" s="17" t="str">
        <f t="shared" si="7"/>
        <v/>
      </c>
      <c r="AC10" s="17" t="str">
        <f t="shared" si="7"/>
        <v/>
      </c>
      <c r="AD10" s="17" t="str">
        <f t="shared" si="7"/>
        <v/>
      </c>
      <c r="AE10" s="25" t="str">
        <f t="shared" si="8"/>
        <v/>
      </c>
      <c r="AF10" s="25" t="str">
        <f t="shared" si="2"/>
        <v/>
      </c>
    </row>
    <row r="11" spans="1:32" x14ac:dyDescent="0.35">
      <c r="A11" s="14" t="str">
        <f>IF('[8]Video Analysis'!$B$84="","",'[8]Video Analysis'!$B$84)</f>
        <v/>
      </c>
      <c r="B11" s="15">
        <f>IF('[8]Video Analysis'!$Q$84="","",'[8]Video Analysis'!$Q$84)</f>
        <v>-73.407174674794078</v>
      </c>
      <c r="C11" s="15">
        <f>IF('[8]Video Analysis'!$P$84="","",'[8]Video Analysis'!$P$84)</f>
        <v>40.910340528935194</v>
      </c>
      <c r="D11" s="16">
        <f>IF('[8]Video Analysis'!$G$84="","",'[8]Video Analysis'!$G$84)</f>
        <v>0</v>
      </c>
      <c r="E11" s="16">
        <f>IF('[8]Video Analysis'!$H$84="","",'[8]Video Analysis'!$H$84)</f>
        <v>0</v>
      </c>
      <c r="F11" s="16">
        <f>IF('[8]Video Analysis'!$I$84="","",'[8]Video Analysis'!$I$84)</f>
        <v>100</v>
      </c>
      <c r="G11" s="16">
        <f>IF('[8]Video Analysis'!$J$84="","",'[8]Video Analysis'!$J$84)</f>
        <v>0</v>
      </c>
      <c r="H11" s="16">
        <f>IF('[8]Video Analysis'!$K$84="","",'[8]Video Analysis'!$K$84)</f>
        <v>0</v>
      </c>
      <c r="I11" s="16">
        <f>IF('[8]Video Analysis'!$L$84="","",'[8]Video Analysis'!$L$84)</f>
        <v>100</v>
      </c>
      <c r="J11" s="16">
        <f>IF('[8]Video Analysis'!$M$84="","",'[8]Video Analysis'!$M$84)</f>
        <v>0</v>
      </c>
      <c r="K11" s="16">
        <f>IF('[8]Video Analysis'!$N$84="","",'[8]Video Analysis'!$N$84)</f>
        <v>0</v>
      </c>
      <c r="L11" s="16">
        <f>IF('[8]Video Analysis'!$O$84="","",'[8]Video Analysis'!$O$84)</f>
        <v>100</v>
      </c>
      <c r="M11" s="17" t="str">
        <f t="shared" si="3"/>
        <v/>
      </c>
      <c r="N11" s="17" t="str">
        <f t="shared" si="3"/>
        <v/>
      </c>
      <c r="O11" s="17" t="str">
        <f t="shared" si="3"/>
        <v/>
      </c>
      <c r="P11" s="17"/>
      <c r="T11" s="23">
        <f t="shared" si="4"/>
        <v>-73.407174674794078</v>
      </c>
      <c r="U11" s="23">
        <f t="shared" si="4"/>
        <v>40.910340528935194</v>
      </c>
      <c r="V11" s="24">
        <f t="shared" si="5"/>
        <v>0</v>
      </c>
      <c r="W11" s="24">
        <f t="shared" si="0"/>
        <v>0</v>
      </c>
      <c r="X11" s="24">
        <f t="shared" si="0"/>
        <v>100</v>
      </c>
      <c r="Y11" s="24">
        <f t="shared" si="6"/>
        <v>0</v>
      </c>
      <c r="Z11" s="24">
        <f t="shared" si="1"/>
        <v>0</v>
      </c>
      <c r="AA11" s="24">
        <f t="shared" si="1"/>
        <v>0</v>
      </c>
      <c r="AB11" s="17" t="str">
        <f t="shared" si="7"/>
        <v/>
      </c>
      <c r="AC11" s="17" t="str">
        <f t="shared" si="7"/>
        <v/>
      </c>
      <c r="AD11" s="17" t="str">
        <f t="shared" si="7"/>
        <v/>
      </c>
      <c r="AE11" s="25" t="str">
        <f t="shared" si="8"/>
        <v/>
      </c>
      <c r="AF11" s="25" t="str">
        <f t="shared" si="2"/>
        <v/>
      </c>
    </row>
    <row r="12" spans="1:32" x14ac:dyDescent="0.35">
      <c r="A12" s="14" t="str">
        <f>IF('[8]Video Analysis'!$B$94="","",'[8]Video Analysis'!$B$94)</f>
        <v/>
      </c>
      <c r="B12" s="15">
        <f>IF('[8]Video Analysis'!$Q$94="","",'[8]Video Analysis'!$Q$94)</f>
        <v>-73.40713226236403</v>
      </c>
      <c r="C12" s="15">
        <f>IF('[8]Video Analysis'!$P$94="","",'[8]Video Analysis'!$P$94)</f>
        <v>40.910305366851389</v>
      </c>
      <c r="D12" s="16">
        <f>IF('[8]Video Analysis'!$G$94="","",'[8]Video Analysis'!$G$94)</f>
        <v>0</v>
      </c>
      <c r="E12" s="16">
        <f>IF('[8]Video Analysis'!$H$94="","",'[8]Video Analysis'!$H$94)</f>
        <v>0</v>
      </c>
      <c r="F12" s="16">
        <f>IF('[8]Video Analysis'!$I$94="","",'[8]Video Analysis'!$I$94)</f>
        <v>100</v>
      </c>
      <c r="G12" s="16">
        <f>IF('[8]Video Analysis'!$J$94="","",'[8]Video Analysis'!$J$94)</f>
        <v>0</v>
      </c>
      <c r="H12" s="16">
        <f>IF('[8]Video Analysis'!$K$94="","",'[8]Video Analysis'!$K$94)</f>
        <v>0</v>
      </c>
      <c r="I12" s="16">
        <f>IF('[8]Video Analysis'!$L$94="","",'[8]Video Analysis'!$L$94)</f>
        <v>100</v>
      </c>
      <c r="J12" s="16">
        <f>IF('[8]Video Analysis'!$M$94="","",'[8]Video Analysis'!$M$94)</f>
        <v>0</v>
      </c>
      <c r="K12" s="16">
        <f>IF('[8]Video Analysis'!$N$94="","",'[8]Video Analysis'!$N$94)</f>
        <v>0</v>
      </c>
      <c r="L12" s="16">
        <f>IF('[8]Video Analysis'!$O$94="","",'[8]Video Analysis'!$O$94)</f>
        <v>100</v>
      </c>
      <c r="M12" s="17" t="str">
        <f t="shared" si="3"/>
        <v/>
      </c>
      <c r="N12" s="17" t="str">
        <f t="shared" si="3"/>
        <v/>
      </c>
      <c r="O12" s="17" t="str">
        <f t="shared" si="3"/>
        <v/>
      </c>
      <c r="P12" s="17"/>
      <c r="T12" s="23">
        <f t="shared" si="4"/>
        <v>-73.40713226236403</v>
      </c>
      <c r="U12" s="23">
        <f t="shared" si="4"/>
        <v>40.910305366851389</v>
      </c>
      <c r="V12" s="24">
        <f t="shared" si="5"/>
        <v>0</v>
      </c>
      <c r="W12" s="24">
        <f t="shared" si="0"/>
        <v>0</v>
      </c>
      <c r="X12" s="24">
        <f t="shared" si="0"/>
        <v>100</v>
      </c>
      <c r="Y12" s="24">
        <f t="shared" si="6"/>
        <v>0</v>
      </c>
      <c r="Z12" s="24">
        <f t="shared" si="1"/>
        <v>0</v>
      </c>
      <c r="AA12" s="24">
        <f t="shared" si="1"/>
        <v>0</v>
      </c>
      <c r="AB12" s="17" t="str">
        <f t="shared" si="7"/>
        <v/>
      </c>
      <c r="AC12" s="17" t="str">
        <f t="shared" si="7"/>
        <v/>
      </c>
      <c r="AD12" s="17" t="str">
        <f t="shared" si="7"/>
        <v/>
      </c>
      <c r="AE12" s="25" t="str">
        <f t="shared" si="8"/>
        <v/>
      </c>
      <c r="AF12" s="25" t="str">
        <f t="shared" si="2"/>
        <v/>
      </c>
    </row>
    <row r="13" spans="1:32" x14ac:dyDescent="0.35">
      <c r="A13" s="14" t="str">
        <f>IF('[8]Video Analysis'!$B$104="","",'[8]Video Analysis'!$B$104)</f>
        <v/>
      </c>
      <c r="B13" s="15">
        <f>IF('[8]Video Analysis'!$Q$104="","",'[8]Video Analysis'!$Q$104)</f>
        <v>-73.407136788591743</v>
      </c>
      <c r="C13" s="15">
        <f>IF('[8]Video Analysis'!$P$104="","",'[8]Video Analysis'!$P$104)</f>
        <v>40.910288351587951</v>
      </c>
      <c r="D13" s="16">
        <f>IF('[8]Video Analysis'!$G$104="","",'[8]Video Analysis'!$G$104)</f>
        <v>0</v>
      </c>
      <c r="E13" s="16">
        <f>IF('[8]Video Analysis'!$H$104="","",'[8]Video Analysis'!$H$104)</f>
        <v>0</v>
      </c>
      <c r="F13" s="16">
        <f>IF('[8]Video Analysis'!$I$104="","",'[8]Video Analysis'!$I$104)</f>
        <v>100</v>
      </c>
      <c r="G13" s="16">
        <f>IF('[8]Video Analysis'!$J$104="","",'[8]Video Analysis'!$J$104)</f>
        <v>0</v>
      </c>
      <c r="H13" s="16">
        <f>IF('[8]Video Analysis'!$K$104="","",'[8]Video Analysis'!$K$104)</f>
        <v>0</v>
      </c>
      <c r="I13" s="16">
        <f>IF('[8]Video Analysis'!$L$104="","",'[8]Video Analysis'!$L$104)</f>
        <v>100</v>
      </c>
      <c r="J13" s="16">
        <f>IF('[8]Video Analysis'!$M$104="","",'[8]Video Analysis'!$M$104)</f>
        <v>0</v>
      </c>
      <c r="K13" s="16">
        <f>IF('[8]Video Analysis'!$N$104="","",'[8]Video Analysis'!$N$104)</f>
        <v>0</v>
      </c>
      <c r="L13" s="16">
        <f>IF('[8]Video Analysis'!$O$104="","",'[8]Video Analysis'!$O$104)</f>
        <v>100</v>
      </c>
      <c r="M13" s="17" t="str">
        <f t="shared" si="3"/>
        <v/>
      </c>
      <c r="N13" s="17" t="str">
        <f t="shared" si="3"/>
        <v/>
      </c>
      <c r="O13" s="17" t="str">
        <f t="shared" si="3"/>
        <v/>
      </c>
      <c r="P13" s="17"/>
      <c r="T13" s="23">
        <f t="shared" si="4"/>
        <v>-73.407136788591743</v>
      </c>
      <c r="U13" s="23">
        <f t="shared" si="4"/>
        <v>40.910288351587951</v>
      </c>
      <c r="V13" s="24">
        <f t="shared" si="5"/>
        <v>0</v>
      </c>
      <c r="W13" s="24">
        <f t="shared" si="0"/>
        <v>0</v>
      </c>
      <c r="X13" s="24">
        <f t="shared" si="0"/>
        <v>100</v>
      </c>
      <c r="Y13" s="24">
        <f t="shared" si="6"/>
        <v>0</v>
      </c>
      <c r="Z13" s="24">
        <f t="shared" si="1"/>
        <v>0</v>
      </c>
      <c r="AA13" s="24">
        <f t="shared" si="1"/>
        <v>0</v>
      </c>
      <c r="AB13" s="17" t="str">
        <f t="shared" si="7"/>
        <v/>
      </c>
      <c r="AC13" s="17" t="str">
        <f t="shared" si="7"/>
        <v/>
      </c>
      <c r="AD13" s="17" t="str">
        <f t="shared" si="7"/>
        <v/>
      </c>
      <c r="AE13" s="25" t="str">
        <f t="shared" si="8"/>
        <v/>
      </c>
      <c r="AF13" s="25" t="str">
        <f t="shared" si="2"/>
        <v/>
      </c>
    </row>
    <row r="14" spans="1:32" x14ac:dyDescent="0.35">
      <c r="A14" s="14" t="str">
        <f>IF('[8]Video Analysis'!$B$114="","",'[8]Video Analysis'!$B$114)</f>
        <v/>
      </c>
      <c r="B14" s="15">
        <f>IF('[8]Video Analysis'!$Q$114="","",'[8]Video Analysis'!$Q$114)</f>
        <v>-73.407173794694245</v>
      </c>
      <c r="C14" s="15">
        <f>IF('[8]Video Analysis'!$P$114="","",'[8]Video Analysis'!$P$114)</f>
        <v>40.910292165353894</v>
      </c>
      <c r="D14" s="16">
        <f>IF('[8]Video Analysis'!$G$114="","",'[8]Video Analysis'!$G$114)</f>
        <v>0</v>
      </c>
      <c r="E14" s="16">
        <f>IF('[8]Video Analysis'!$H$114="","",'[8]Video Analysis'!$H$114)</f>
        <v>0</v>
      </c>
      <c r="F14" s="16">
        <f>IF('[8]Video Analysis'!$I$114="","",'[8]Video Analysis'!$I$114)</f>
        <v>100</v>
      </c>
      <c r="G14" s="16">
        <f>IF('[8]Video Analysis'!$J$114="","",'[8]Video Analysis'!$J$114)</f>
        <v>0</v>
      </c>
      <c r="H14" s="16">
        <f>IF('[8]Video Analysis'!$K$114="","",'[8]Video Analysis'!$K$114)</f>
        <v>0</v>
      </c>
      <c r="I14" s="16">
        <f>IF('[8]Video Analysis'!$L$114="","",'[8]Video Analysis'!$L$114)</f>
        <v>100</v>
      </c>
      <c r="J14" s="16">
        <f>IF('[8]Video Analysis'!$M$114="","",'[8]Video Analysis'!$M$114)</f>
        <v>0</v>
      </c>
      <c r="K14" s="16">
        <f>IF('[8]Video Analysis'!$N$114="","",'[8]Video Analysis'!$N$114)</f>
        <v>0</v>
      </c>
      <c r="L14" s="16">
        <f>IF('[8]Video Analysis'!$O$114="","",'[8]Video Analysis'!$O$114)</f>
        <v>100</v>
      </c>
      <c r="M14" s="17" t="str">
        <f t="shared" si="3"/>
        <v/>
      </c>
      <c r="N14" s="17" t="str">
        <f t="shared" si="3"/>
        <v/>
      </c>
      <c r="O14" s="17" t="str">
        <f t="shared" si="3"/>
        <v/>
      </c>
      <c r="P14" s="17" t="s">
        <v>19</v>
      </c>
      <c r="T14" s="23">
        <f t="shared" si="4"/>
        <v>-73.407173794694245</v>
      </c>
      <c r="U14" s="23">
        <f t="shared" si="4"/>
        <v>40.910292165353894</v>
      </c>
      <c r="V14" s="24">
        <f t="shared" si="5"/>
        <v>0</v>
      </c>
      <c r="W14" s="24">
        <f t="shared" si="0"/>
        <v>0</v>
      </c>
      <c r="X14" s="24">
        <f t="shared" si="0"/>
        <v>100</v>
      </c>
      <c r="Y14" s="24">
        <f t="shared" si="6"/>
        <v>0</v>
      </c>
      <c r="Z14" s="24">
        <f t="shared" si="1"/>
        <v>0</v>
      </c>
      <c r="AA14" s="24">
        <f t="shared" si="1"/>
        <v>0</v>
      </c>
      <c r="AB14" s="17" t="str">
        <f t="shared" si="7"/>
        <v/>
      </c>
      <c r="AC14" s="17" t="str">
        <f t="shared" si="7"/>
        <v/>
      </c>
      <c r="AD14" s="17" t="str">
        <f t="shared" si="7"/>
        <v/>
      </c>
      <c r="AE14" s="25" t="str">
        <f t="shared" si="8"/>
        <v/>
      </c>
      <c r="AF14" s="25" t="str">
        <f t="shared" si="2"/>
        <v xml:space="preserve">10% NM </v>
      </c>
    </row>
    <row r="15" spans="1:32" x14ac:dyDescent="0.35">
      <c r="A15" s="14" t="str">
        <f>IF('[8]Video Analysis'!$B$124="","",'[8]Video Analysis'!$B$124)</f>
        <v/>
      </c>
      <c r="B15" s="15">
        <f>IF('[8]Video Analysis'!$Q$124="","",'[8]Video Analysis'!$Q$124)</f>
        <v>-73.407211555168033</v>
      </c>
      <c r="C15" s="15">
        <f>IF('[8]Video Analysis'!$P$124="","",'[8]Video Analysis'!$P$124)</f>
        <v>40.910311192274094</v>
      </c>
      <c r="D15" s="16">
        <f>IF('[8]Video Analysis'!$G$124="","",'[8]Video Analysis'!$G$124)</f>
        <v>0</v>
      </c>
      <c r="E15" s="16">
        <f>IF('[8]Video Analysis'!$H$124="","",'[8]Video Analysis'!$H$124)</f>
        <v>0</v>
      </c>
      <c r="F15" s="16">
        <f>IF('[8]Video Analysis'!$I$124="","",'[8]Video Analysis'!$I$124)</f>
        <v>100</v>
      </c>
      <c r="G15" s="16">
        <f>IF('[8]Video Analysis'!$J$124="","",'[8]Video Analysis'!$J$124)</f>
        <v>0</v>
      </c>
      <c r="H15" s="16">
        <f>IF('[8]Video Analysis'!$K$124="","",'[8]Video Analysis'!$K$124)</f>
        <v>0</v>
      </c>
      <c r="I15" s="16">
        <f>IF('[8]Video Analysis'!$L$124="","",'[8]Video Analysis'!$L$124)</f>
        <v>100</v>
      </c>
      <c r="J15" s="16">
        <f>IF('[8]Video Analysis'!$M$124="","",'[8]Video Analysis'!$M$124)</f>
        <v>0</v>
      </c>
      <c r="K15" s="16">
        <f>IF('[8]Video Analysis'!$N$124="","",'[8]Video Analysis'!$N$124)</f>
        <v>0</v>
      </c>
      <c r="L15" s="16">
        <f>IF('[8]Video Analysis'!$O$124="","",'[8]Video Analysis'!$O$124)</f>
        <v>100</v>
      </c>
      <c r="M15" s="17" t="str">
        <f t="shared" si="3"/>
        <v/>
      </c>
      <c r="N15" s="17" t="str">
        <f t="shared" si="3"/>
        <v/>
      </c>
      <c r="O15" s="17" t="str">
        <f t="shared" si="3"/>
        <v/>
      </c>
      <c r="P15" s="17"/>
      <c r="T15" s="23">
        <f t="shared" si="4"/>
        <v>-73.407211555168033</v>
      </c>
      <c r="U15" s="23">
        <f t="shared" si="4"/>
        <v>40.910311192274094</v>
      </c>
      <c r="V15" s="24">
        <f t="shared" si="5"/>
        <v>0</v>
      </c>
      <c r="W15" s="24">
        <f t="shared" si="0"/>
        <v>0</v>
      </c>
      <c r="X15" s="24">
        <f t="shared" si="0"/>
        <v>100</v>
      </c>
      <c r="Y15" s="24">
        <f t="shared" si="6"/>
        <v>0</v>
      </c>
      <c r="Z15" s="24">
        <f t="shared" si="1"/>
        <v>0</v>
      </c>
      <c r="AA15" s="24">
        <f t="shared" si="1"/>
        <v>0</v>
      </c>
      <c r="AB15" s="17" t="str">
        <f t="shared" si="7"/>
        <v/>
      </c>
      <c r="AC15" s="17" t="str">
        <f t="shared" si="7"/>
        <v/>
      </c>
      <c r="AD15" s="17" t="str">
        <f t="shared" si="7"/>
        <v/>
      </c>
      <c r="AE15" s="25" t="str">
        <f t="shared" si="8"/>
        <v/>
      </c>
      <c r="AF15" s="25" t="str">
        <f t="shared" si="2"/>
        <v/>
      </c>
    </row>
    <row r="16" spans="1:32" x14ac:dyDescent="0.35">
      <c r="A16" s="14" t="str">
        <f>IF('[8]Video Analysis'!$B$134="","",'[8]Video Analysis'!$B$134)</f>
        <v/>
      </c>
      <c r="B16" s="15">
        <f>IF('[8]Video Analysis'!$Q$134="","",'[8]Video Analysis'!$Q$134)</f>
        <v>-73.407246507704258</v>
      </c>
      <c r="C16" s="15">
        <f>IF('[8]Video Analysis'!$P$134="","",'[8]Video Analysis'!$P$134)</f>
        <v>40.910346480086446</v>
      </c>
      <c r="D16" s="16">
        <f>IF('[8]Video Analysis'!$G$134="","",'[8]Video Analysis'!$G$134)</f>
        <v>0</v>
      </c>
      <c r="E16" s="16">
        <f>IF('[8]Video Analysis'!$H$134="","",'[8]Video Analysis'!$H$134)</f>
        <v>0</v>
      </c>
      <c r="F16" s="16">
        <f>IF('[8]Video Analysis'!$I$134="","",'[8]Video Analysis'!$I$134)</f>
        <v>100</v>
      </c>
      <c r="G16" s="16">
        <f>IF('[8]Video Analysis'!$J$134="","",'[8]Video Analysis'!$J$134)</f>
        <v>0</v>
      </c>
      <c r="H16" s="16">
        <f>IF('[8]Video Analysis'!$K$134="","",'[8]Video Analysis'!$K$134)</f>
        <v>0</v>
      </c>
      <c r="I16" s="16">
        <f>IF('[8]Video Analysis'!$L$134="","",'[8]Video Analysis'!$L$134)</f>
        <v>100</v>
      </c>
      <c r="J16" s="16">
        <f>IF('[8]Video Analysis'!$M$134="","",'[8]Video Analysis'!$M$134)</f>
        <v>0</v>
      </c>
      <c r="K16" s="16">
        <f>IF('[8]Video Analysis'!$N$134="","",'[8]Video Analysis'!$N$134)</f>
        <v>0</v>
      </c>
      <c r="L16" s="16">
        <f>IF('[8]Video Analysis'!$O$134="","",'[8]Video Analysis'!$O$134)</f>
        <v>100</v>
      </c>
      <c r="M16" s="17" t="str">
        <f t="shared" si="3"/>
        <v/>
      </c>
      <c r="N16" s="17" t="str">
        <f t="shared" si="3"/>
        <v/>
      </c>
      <c r="O16" s="17" t="str">
        <f t="shared" si="3"/>
        <v/>
      </c>
      <c r="P16" s="17"/>
      <c r="T16" s="23">
        <f t="shared" si="4"/>
        <v>-73.407246507704258</v>
      </c>
      <c r="U16" s="23">
        <f t="shared" si="4"/>
        <v>40.910346480086446</v>
      </c>
      <c r="V16" s="24">
        <f t="shared" si="5"/>
        <v>0</v>
      </c>
      <c r="W16" s="24">
        <f t="shared" si="0"/>
        <v>0</v>
      </c>
      <c r="X16" s="24">
        <f t="shared" si="0"/>
        <v>100</v>
      </c>
      <c r="Y16" s="24">
        <f t="shared" si="6"/>
        <v>0</v>
      </c>
      <c r="Z16" s="24">
        <f t="shared" si="1"/>
        <v>0</v>
      </c>
      <c r="AA16" s="24">
        <f t="shared" si="1"/>
        <v>0</v>
      </c>
      <c r="AB16" s="17" t="str">
        <f t="shared" si="7"/>
        <v/>
      </c>
      <c r="AC16" s="17" t="str">
        <f t="shared" si="7"/>
        <v/>
      </c>
      <c r="AD16" s="17" t="str">
        <f t="shared" si="7"/>
        <v/>
      </c>
      <c r="AE16" s="25" t="str">
        <f t="shared" si="8"/>
        <v/>
      </c>
      <c r="AF16" s="25" t="str">
        <f t="shared" si="2"/>
        <v/>
      </c>
    </row>
    <row r="17" spans="1:32" x14ac:dyDescent="0.35">
      <c r="A17" s="14" t="str">
        <f>IF('[8]Video Analysis'!$B$144="","",'[8]Video Analysis'!$B$144)</f>
        <v/>
      </c>
      <c r="B17" s="15">
        <f>IF('[8]Video Analysis'!$Q$144="","",'[8]Video Analysis'!$Q$144)</f>
        <v>-73.407274587079883</v>
      </c>
      <c r="C17" s="15">
        <f>IF('[8]Video Analysis'!$P$144="","",'[8]Video Analysis'!$P$144)</f>
        <v>40.910383821465075</v>
      </c>
      <c r="D17" s="16">
        <f>IF('[8]Video Analysis'!$G$144="","",'[8]Video Analysis'!$G$144)</f>
        <v>0</v>
      </c>
      <c r="E17" s="16">
        <f>IF('[8]Video Analysis'!$H$144="","",'[8]Video Analysis'!$H$144)</f>
        <v>0</v>
      </c>
      <c r="F17" s="16">
        <f>IF('[8]Video Analysis'!$I$144="","",'[8]Video Analysis'!$I$144)</f>
        <v>100</v>
      </c>
      <c r="G17" s="16">
        <f>IF('[8]Video Analysis'!$J$144="","",'[8]Video Analysis'!$J$144)</f>
        <v>0</v>
      </c>
      <c r="H17" s="16">
        <f>IF('[8]Video Analysis'!$K$144="","",'[8]Video Analysis'!$K$144)</f>
        <v>0</v>
      </c>
      <c r="I17" s="16">
        <f>IF('[8]Video Analysis'!$L$144="","",'[8]Video Analysis'!$L$144)</f>
        <v>100</v>
      </c>
      <c r="J17" s="16">
        <f>IF('[8]Video Analysis'!$M$144="","",'[8]Video Analysis'!$M$144)</f>
        <v>0</v>
      </c>
      <c r="K17" s="16">
        <f>IF('[8]Video Analysis'!$N$144="","",'[8]Video Analysis'!$N$144)</f>
        <v>0</v>
      </c>
      <c r="L17" s="16">
        <f>IF('[8]Video Analysis'!$O$144="","",'[8]Video Analysis'!$O$144)</f>
        <v>100</v>
      </c>
      <c r="M17" s="17" t="str">
        <f t="shared" si="3"/>
        <v/>
      </c>
      <c r="N17" s="17" t="str">
        <f t="shared" si="3"/>
        <v/>
      </c>
      <c r="O17" s="17" t="str">
        <f t="shared" si="3"/>
        <v/>
      </c>
      <c r="P17" s="17"/>
      <c r="T17" s="23">
        <f t="shared" si="4"/>
        <v>-73.407274587079883</v>
      </c>
      <c r="U17" s="23">
        <f t="shared" si="4"/>
        <v>40.910383821465075</v>
      </c>
      <c r="V17" s="24">
        <f t="shared" si="5"/>
        <v>0</v>
      </c>
      <c r="W17" s="24">
        <f t="shared" si="0"/>
        <v>0</v>
      </c>
      <c r="X17" s="24">
        <f t="shared" si="0"/>
        <v>100</v>
      </c>
      <c r="Y17" s="24">
        <f t="shared" si="6"/>
        <v>0</v>
      </c>
      <c r="Z17" s="24">
        <f t="shared" si="1"/>
        <v>0</v>
      </c>
      <c r="AA17" s="24">
        <f t="shared" si="1"/>
        <v>0</v>
      </c>
      <c r="AB17" s="17" t="str">
        <f t="shared" si="7"/>
        <v/>
      </c>
      <c r="AC17" s="17" t="str">
        <f t="shared" si="7"/>
        <v/>
      </c>
      <c r="AD17" s="17" t="str">
        <f t="shared" si="7"/>
        <v/>
      </c>
      <c r="AE17" s="25" t="str">
        <f t="shared" si="8"/>
        <v/>
      </c>
      <c r="AF17" s="25" t="str">
        <f t="shared" si="2"/>
        <v/>
      </c>
    </row>
    <row r="18" spans="1:32" x14ac:dyDescent="0.35">
      <c r="A18" s="14" t="str">
        <f>IF('[8]Video Analysis'!$B$154="","",'[8]Video Analysis'!$B$154)</f>
        <v/>
      </c>
      <c r="B18" s="15">
        <f>IF('[8]Video Analysis'!$Q$154="","",'[8]Video Analysis'!$Q$154)</f>
        <v>-73.407304510474205</v>
      </c>
      <c r="C18" s="15">
        <f>IF('[8]Video Analysis'!$P$154="","",'[8]Video Analysis'!$P$154)</f>
        <v>40.910413661040366</v>
      </c>
      <c r="D18" s="16">
        <f>IF('[8]Video Analysis'!$G$154="","",'[8]Video Analysis'!$G$154)</f>
        <v>0</v>
      </c>
      <c r="E18" s="16">
        <f>IF('[8]Video Analysis'!$H$154="","",'[8]Video Analysis'!$H$154)</f>
        <v>0</v>
      </c>
      <c r="F18" s="16">
        <f>IF('[8]Video Analysis'!$I$154="","",'[8]Video Analysis'!$I$154)</f>
        <v>100</v>
      </c>
      <c r="G18" s="16">
        <f>IF('[8]Video Analysis'!$J$154="","",'[8]Video Analysis'!$J$154)</f>
        <v>0</v>
      </c>
      <c r="H18" s="16">
        <f>IF('[8]Video Analysis'!$K$154="","",'[8]Video Analysis'!$K$154)</f>
        <v>0</v>
      </c>
      <c r="I18" s="16">
        <f>IF('[8]Video Analysis'!$L$154="","",'[8]Video Analysis'!$L$154)</f>
        <v>100</v>
      </c>
      <c r="J18" s="16">
        <f>IF('[8]Video Analysis'!$M$154="","",'[8]Video Analysis'!$M$154)</f>
        <v>0</v>
      </c>
      <c r="K18" s="16">
        <f>IF('[8]Video Analysis'!$N$154="","",'[8]Video Analysis'!$N$154)</f>
        <v>0</v>
      </c>
      <c r="L18" s="16">
        <f>IF('[8]Video Analysis'!$O$154="","",'[8]Video Analysis'!$O$154)</f>
        <v>100</v>
      </c>
      <c r="M18" s="17" t="str">
        <f t="shared" si="3"/>
        <v/>
      </c>
      <c r="N18" s="17" t="str">
        <f t="shared" si="3"/>
        <v/>
      </c>
      <c r="O18" s="17" t="str">
        <f t="shared" si="3"/>
        <v/>
      </c>
      <c r="P18" s="17"/>
      <c r="T18" s="23">
        <f t="shared" si="4"/>
        <v>-73.407304510474205</v>
      </c>
      <c r="U18" s="23">
        <f t="shared" si="4"/>
        <v>40.910413661040366</v>
      </c>
      <c r="V18" s="24">
        <f t="shared" si="5"/>
        <v>0</v>
      </c>
      <c r="W18" s="24">
        <f t="shared" si="0"/>
        <v>0</v>
      </c>
      <c r="X18" s="24">
        <f t="shared" si="0"/>
        <v>100</v>
      </c>
      <c r="Y18" s="24">
        <f t="shared" si="6"/>
        <v>0</v>
      </c>
      <c r="Z18" s="24">
        <f t="shared" si="1"/>
        <v>0</v>
      </c>
      <c r="AA18" s="24">
        <f t="shared" si="1"/>
        <v>0</v>
      </c>
      <c r="AB18" s="17" t="str">
        <f t="shared" si="7"/>
        <v/>
      </c>
      <c r="AC18" s="17" t="str">
        <f t="shared" si="7"/>
        <v/>
      </c>
      <c r="AD18" s="17" t="str">
        <f t="shared" si="7"/>
        <v/>
      </c>
      <c r="AE18" s="25" t="str">
        <f t="shared" si="8"/>
        <v/>
      </c>
      <c r="AF18" s="25" t="str">
        <f t="shared" si="2"/>
        <v/>
      </c>
    </row>
    <row r="19" spans="1:32" x14ac:dyDescent="0.35">
      <c r="A19" s="14" t="str">
        <f>IF('[8]Video Analysis'!$B$164="","",'[8]Video Analysis'!$B$164)</f>
        <v/>
      </c>
      <c r="B19" s="15">
        <f>IF('[8]Video Analysis'!$Q$164="","",'[8]Video Analysis'!$Q$164)</f>
        <v>-73.40733531396836</v>
      </c>
      <c r="C19" s="15">
        <f>IF('[8]Video Analysis'!$P$164="","",'[8]Video Analysis'!$P$164)</f>
        <v>40.91043759137392</v>
      </c>
      <c r="D19" s="16">
        <f>IF('[8]Video Analysis'!$G$164="","",'[8]Video Analysis'!$G$164)</f>
        <v>0</v>
      </c>
      <c r="E19" s="16">
        <f>IF('[8]Video Analysis'!$H$164="","",'[8]Video Analysis'!$H$164)</f>
        <v>0</v>
      </c>
      <c r="F19" s="16">
        <f>IF('[8]Video Analysis'!$I$164="","",'[8]Video Analysis'!$I$164)</f>
        <v>100</v>
      </c>
      <c r="G19" s="16">
        <f>IF('[8]Video Analysis'!$J$164="","",'[8]Video Analysis'!$J$164)</f>
        <v>0</v>
      </c>
      <c r="H19" s="16">
        <f>IF('[8]Video Analysis'!$K$164="","",'[8]Video Analysis'!$K$164)</f>
        <v>0</v>
      </c>
      <c r="I19" s="16">
        <f>IF('[8]Video Analysis'!$L$164="","",'[8]Video Analysis'!$L$164)</f>
        <v>100</v>
      </c>
      <c r="J19" s="16">
        <f>IF('[8]Video Analysis'!$M$164="","",'[8]Video Analysis'!$M$164)</f>
        <v>0</v>
      </c>
      <c r="K19" s="16">
        <f>IF('[8]Video Analysis'!$N$164="","",'[8]Video Analysis'!$N$164)</f>
        <v>0</v>
      </c>
      <c r="L19" s="16">
        <f>IF('[8]Video Analysis'!$O$164="","",'[8]Video Analysis'!$O$164)</f>
        <v>100</v>
      </c>
      <c r="M19" s="17" t="str">
        <f t="shared" si="3"/>
        <v/>
      </c>
      <c r="N19" s="17" t="str">
        <f t="shared" si="3"/>
        <v/>
      </c>
      <c r="O19" s="17" t="str">
        <f t="shared" si="3"/>
        <v/>
      </c>
      <c r="P19" s="17"/>
      <c r="T19" s="23">
        <f t="shared" si="4"/>
        <v>-73.40733531396836</v>
      </c>
      <c r="U19" s="23">
        <f t="shared" si="4"/>
        <v>40.91043759137392</v>
      </c>
      <c r="V19" s="24">
        <f t="shared" si="5"/>
        <v>0</v>
      </c>
      <c r="W19" s="24">
        <f t="shared" si="5"/>
        <v>0</v>
      </c>
      <c r="X19" s="24">
        <f t="shared" si="5"/>
        <v>100</v>
      </c>
      <c r="Y19" s="24">
        <f t="shared" si="6"/>
        <v>0</v>
      </c>
      <c r="Z19" s="24">
        <f t="shared" si="6"/>
        <v>0</v>
      </c>
      <c r="AA19" s="24">
        <f t="shared" si="6"/>
        <v>0</v>
      </c>
      <c r="AB19" s="17" t="str">
        <f t="shared" si="7"/>
        <v/>
      </c>
      <c r="AC19" s="17" t="str">
        <f t="shared" si="7"/>
        <v/>
      </c>
      <c r="AD19" s="17" t="str">
        <f t="shared" si="7"/>
        <v/>
      </c>
      <c r="AE19" s="25" t="str">
        <f t="shared" si="8"/>
        <v/>
      </c>
      <c r="AF19" s="25" t="str">
        <f t="shared" si="2"/>
        <v/>
      </c>
    </row>
    <row r="20" spans="1:32" x14ac:dyDescent="0.35">
      <c r="A20" s="14" t="str">
        <f>IF('[8]Video Analysis'!$B$174="","",'[8]Video Analysis'!$B$174)</f>
        <v/>
      </c>
      <c r="B20" s="15">
        <f>IF('[8]Video Analysis'!$Q$174="","",'[8]Video Analysis'!$Q$174)</f>
        <v>-73.407357609830797</v>
      </c>
      <c r="C20" s="15">
        <f>IF('[8]Video Analysis'!$P$174="","",'[8]Video Analysis'!$P$174)</f>
        <v>40.910456408746541</v>
      </c>
      <c r="D20" s="16">
        <f>IF('[8]Video Analysis'!$G$174="","",'[8]Video Analysis'!$G$174)</f>
        <v>0</v>
      </c>
      <c r="E20" s="16">
        <f>IF('[8]Video Analysis'!$H$174="","",'[8]Video Analysis'!$H$174)</f>
        <v>0</v>
      </c>
      <c r="F20" s="16">
        <f>IF('[8]Video Analysis'!$I$174="","",'[8]Video Analysis'!$I$174)</f>
        <v>100</v>
      </c>
      <c r="G20" s="16">
        <f>IF('[8]Video Analysis'!$J$174="","",'[8]Video Analysis'!$J$174)</f>
        <v>0</v>
      </c>
      <c r="H20" s="16">
        <f>IF('[8]Video Analysis'!$K$174="","",'[8]Video Analysis'!$K$174)</f>
        <v>0</v>
      </c>
      <c r="I20" s="16">
        <f>IF('[8]Video Analysis'!$L$174="","",'[8]Video Analysis'!$L$174)</f>
        <v>100</v>
      </c>
      <c r="J20" s="16">
        <f>IF('[8]Video Analysis'!$M$174="","",'[8]Video Analysis'!$M$174)</f>
        <v>0</v>
      </c>
      <c r="K20" s="16">
        <f>IF('[8]Video Analysis'!$N$174="","",'[8]Video Analysis'!$N$174)</f>
        <v>0</v>
      </c>
      <c r="L20" s="16">
        <f>IF('[8]Video Analysis'!$O$174="","",'[8]Video Analysis'!$O$174)</f>
        <v>100</v>
      </c>
      <c r="M20" s="17" t="str">
        <f t="shared" si="3"/>
        <v/>
      </c>
      <c r="N20" s="17" t="str">
        <f t="shared" si="3"/>
        <v/>
      </c>
      <c r="O20" s="17" t="str">
        <f t="shared" si="3"/>
        <v/>
      </c>
      <c r="P20" s="17"/>
      <c r="T20" s="23">
        <f t="shared" si="4"/>
        <v>-73.407357609830797</v>
      </c>
      <c r="U20" s="23">
        <f t="shared" si="4"/>
        <v>40.910456408746541</v>
      </c>
      <c r="V20" s="24">
        <f t="shared" si="5"/>
        <v>0</v>
      </c>
      <c r="W20" s="24">
        <f t="shared" si="5"/>
        <v>0</v>
      </c>
      <c r="X20" s="24">
        <f t="shared" si="5"/>
        <v>100</v>
      </c>
      <c r="Y20" s="24">
        <f t="shared" si="6"/>
        <v>0</v>
      </c>
      <c r="Z20" s="24">
        <f t="shared" si="6"/>
        <v>0</v>
      </c>
      <c r="AA20" s="24">
        <f t="shared" si="6"/>
        <v>0</v>
      </c>
      <c r="AB20" s="17" t="str">
        <f t="shared" si="7"/>
        <v/>
      </c>
      <c r="AC20" s="17" t="str">
        <f t="shared" si="7"/>
        <v/>
      </c>
      <c r="AD20" s="17" t="str">
        <f t="shared" si="7"/>
        <v/>
      </c>
      <c r="AE20" s="25" t="str">
        <f t="shared" si="8"/>
        <v/>
      </c>
      <c r="AF20" s="25" t="str">
        <f t="shared" si="2"/>
        <v/>
      </c>
    </row>
    <row r="21" spans="1:32" x14ac:dyDescent="0.35">
      <c r="A21" s="14" t="str">
        <f>IF('[8]Video Analysis'!$B$184="","",'[8]Video Analysis'!$B$184)</f>
        <v/>
      </c>
      <c r="B21" s="15">
        <f>IF('[8]Video Analysis'!$Q$184="","",'[8]Video Analysis'!$Q$184)</f>
        <v>-73.407369428314269</v>
      </c>
      <c r="C21" s="15">
        <f>IF('[8]Video Analysis'!$P$184="","",'[8]Video Analysis'!$P$184)</f>
        <v>40.910485493950546</v>
      </c>
      <c r="D21" s="16">
        <f>IF('[8]Video Analysis'!$G$184="","",'[8]Video Analysis'!$G$184)</f>
        <v>0</v>
      </c>
      <c r="E21" s="16">
        <f>IF('[8]Video Analysis'!$H$184="","",'[8]Video Analysis'!$H$184)</f>
        <v>0</v>
      </c>
      <c r="F21" s="16">
        <f>IF('[8]Video Analysis'!$I$184="","",'[8]Video Analysis'!$I$184)</f>
        <v>100</v>
      </c>
      <c r="G21" s="16">
        <f>IF('[8]Video Analysis'!$J$184="","",'[8]Video Analysis'!$J$184)</f>
        <v>0</v>
      </c>
      <c r="H21" s="16">
        <f>IF('[8]Video Analysis'!$K$184="","",'[8]Video Analysis'!$K$184)</f>
        <v>0</v>
      </c>
      <c r="I21" s="16">
        <f>IF('[8]Video Analysis'!$L$184="","",'[8]Video Analysis'!$L$184)</f>
        <v>100</v>
      </c>
      <c r="J21" s="16">
        <f>IF('[8]Video Analysis'!$M$184="","",'[8]Video Analysis'!$M$184)</f>
        <v>0</v>
      </c>
      <c r="K21" s="16">
        <f>IF('[8]Video Analysis'!$N$184="","",'[8]Video Analysis'!$N$184)</f>
        <v>0</v>
      </c>
      <c r="L21" s="16">
        <f>IF('[8]Video Analysis'!$O$184="","",'[8]Video Analysis'!$O$184)</f>
        <v>100</v>
      </c>
      <c r="M21" s="17" t="str">
        <f t="shared" si="3"/>
        <v/>
      </c>
      <c r="N21" s="17" t="str">
        <f t="shared" si="3"/>
        <v/>
      </c>
      <c r="O21" s="17" t="str">
        <f t="shared" si="3"/>
        <v/>
      </c>
      <c r="P21" s="17"/>
      <c r="T21" s="23">
        <f t="shared" si="4"/>
        <v>-73.407369428314269</v>
      </c>
      <c r="U21" s="23">
        <f t="shared" si="4"/>
        <v>40.910485493950546</v>
      </c>
      <c r="V21" s="24">
        <f t="shared" si="5"/>
        <v>0</v>
      </c>
      <c r="W21" s="24">
        <f t="shared" si="5"/>
        <v>0</v>
      </c>
      <c r="X21" s="24">
        <f t="shared" si="5"/>
        <v>100</v>
      </c>
      <c r="Y21" s="24">
        <f t="shared" si="6"/>
        <v>0</v>
      </c>
      <c r="Z21" s="24">
        <f t="shared" si="6"/>
        <v>0</v>
      </c>
      <c r="AA21" s="24">
        <f t="shared" si="6"/>
        <v>0</v>
      </c>
      <c r="AB21" s="17" t="str">
        <f t="shared" si="7"/>
        <v/>
      </c>
      <c r="AC21" s="17" t="str">
        <f t="shared" si="7"/>
        <v/>
      </c>
      <c r="AD21" s="17" t="str">
        <f t="shared" si="7"/>
        <v/>
      </c>
      <c r="AE21" s="25" t="str">
        <f t="shared" si="8"/>
        <v/>
      </c>
      <c r="AF21" s="25" t="str">
        <f t="shared" si="2"/>
        <v/>
      </c>
    </row>
    <row r="22" spans="1:32" x14ac:dyDescent="0.35">
      <c r="A22" s="14" t="str">
        <f>IF('[8]Video Analysis'!$B$194="","",'[8]Video Analysis'!$B$194)</f>
        <v/>
      </c>
      <c r="B22" s="15">
        <f>IF('[8]Video Analysis'!$Q$194="","",'[8]Video Analysis'!$Q$194)</f>
        <v>-73.407368632033467</v>
      </c>
      <c r="C22" s="15">
        <f>IF('[8]Video Analysis'!$P$194="","",'[8]Video Analysis'!$P$194)</f>
        <v>40.910515962168574</v>
      </c>
      <c r="D22" s="16">
        <f>IF('[8]Video Analysis'!$G$194="","",'[8]Video Analysis'!$G$194)</f>
        <v>0</v>
      </c>
      <c r="E22" s="16">
        <f>IF('[8]Video Analysis'!$H$194="","",'[8]Video Analysis'!$H$194)</f>
        <v>0</v>
      </c>
      <c r="F22" s="16">
        <f>IF('[8]Video Analysis'!$I$194="","",'[8]Video Analysis'!$I$194)</f>
        <v>100</v>
      </c>
      <c r="G22" s="16">
        <f>IF('[8]Video Analysis'!$J$194="","",'[8]Video Analysis'!$J$194)</f>
        <v>0</v>
      </c>
      <c r="H22" s="16">
        <f>IF('[8]Video Analysis'!$K$194="","",'[8]Video Analysis'!$K$194)</f>
        <v>0</v>
      </c>
      <c r="I22" s="16">
        <f>IF('[8]Video Analysis'!$L$194="","",'[8]Video Analysis'!$L$194)</f>
        <v>100</v>
      </c>
      <c r="J22" s="16">
        <f>IF('[8]Video Analysis'!$M$194="","",'[8]Video Analysis'!$M$194)</f>
        <v>0</v>
      </c>
      <c r="K22" s="16">
        <f>IF('[8]Video Analysis'!$N$194="","",'[8]Video Analysis'!$N$194)</f>
        <v>0</v>
      </c>
      <c r="L22" s="16">
        <f>IF('[8]Video Analysis'!$O$194="","",'[8]Video Analysis'!$O$194)</f>
        <v>100</v>
      </c>
      <c r="M22" s="17" t="str">
        <f t="shared" si="3"/>
        <v/>
      </c>
      <c r="N22" s="17" t="str">
        <f t="shared" si="3"/>
        <v/>
      </c>
      <c r="O22" s="17" t="str">
        <f t="shared" si="3"/>
        <v/>
      </c>
      <c r="P22" s="17"/>
      <c r="T22" s="23">
        <f t="shared" si="4"/>
        <v>-73.407368632033467</v>
      </c>
      <c r="U22" s="23">
        <f t="shared" si="4"/>
        <v>40.910515962168574</v>
      </c>
      <c r="V22" s="24">
        <f t="shared" si="5"/>
        <v>0</v>
      </c>
      <c r="W22" s="24">
        <f t="shared" si="5"/>
        <v>0</v>
      </c>
      <c r="X22" s="24">
        <f t="shared" si="5"/>
        <v>100</v>
      </c>
      <c r="Y22" s="24">
        <f t="shared" si="6"/>
        <v>0</v>
      </c>
      <c r="Z22" s="24">
        <f t="shared" si="6"/>
        <v>0</v>
      </c>
      <c r="AA22" s="24">
        <f t="shared" si="6"/>
        <v>0</v>
      </c>
      <c r="AB22" s="17" t="str">
        <f t="shared" si="7"/>
        <v/>
      </c>
      <c r="AC22" s="17" t="str">
        <f t="shared" si="7"/>
        <v/>
      </c>
      <c r="AD22" s="17" t="str">
        <f t="shared" si="7"/>
        <v/>
      </c>
      <c r="AE22" s="25" t="str">
        <f t="shared" si="8"/>
        <v/>
      </c>
      <c r="AF22" s="25" t="str">
        <f t="shared" si="2"/>
        <v/>
      </c>
    </row>
    <row r="23" spans="1:32" x14ac:dyDescent="0.35">
      <c r="A23" s="14" t="str">
        <f>IF('[8]Video Analysis'!$B$204="","",'[8]Video Analysis'!$B$204)</f>
        <v/>
      </c>
      <c r="B23" s="15">
        <f>IF('[8]Video Analysis'!$Q$204="","",'[8]Video Analysis'!$Q$204)</f>
        <v>-73.407362010329962</v>
      </c>
      <c r="C23" s="15">
        <f>IF('[8]Video Analysis'!$P$204="","",'[8]Video Analysis'!$P$204)</f>
        <v>40.910535869188607</v>
      </c>
      <c r="D23" s="16">
        <f>IF('[8]Video Analysis'!$G$204="","",'[8]Video Analysis'!$G$204)</f>
        <v>0</v>
      </c>
      <c r="E23" s="16">
        <f>IF('[8]Video Analysis'!$H$204="","",'[8]Video Analysis'!$H$204)</f>
        <v>0</v>
      </c>
      <c r="F23" s="16">
        <f>IF('[8]Video Analysis'!$I$204="","",'[8]Video Analysis'!$I$204)</f>
        <v>100</v>
      </c>
      <c r="G23" s="16">
        <f>IF('[8]Video Analysis'!$J$204="","",'[8]Video Analysis'!$J$204)</f>
        <v>0</v>
      </c>
      <c r="H23" s="16">
        <f>IF('[8]Video Analysis'!$K$204="","",'[8]Video Analysis'!$K$204)</f>
        <v>0</v>
      </c>
      <c r="I23" s="16">
        <f>IF('[8]Video Analysis'!$L$204="","",'[8]Video Analysis'!$L$204)</f>
        <v>100</v>
      </c>
      <c r="J23" s="16">
        <f>IF('[8]Video Analysis'!$M$204="","",'[8]Video Analysis'!$M$204)</f>
        <v>0</v>
      </c>
      <c r="K23" s="16">
        <f>IF('[8]Video Analysis'!$N$204="","",'[8]Video Analysis'!$N$204)</f>
        <v>0</v>
      </c>
      <c r="L23" s="16">
        <f>IF('[8]Video Analysis'!$O$204="","",'[8]Video Analysis'!$O$204)</f>
        <v>100</v>
      </c>
      <c r="M23" s="17" t="str">
        <f t="shared" si="3"/>
        <v/>
      </c>
      <c r="N23" s="17" t="str">
        <f t="shared" si="3"/>
        <v/>
      </c>
      <c r="O23" s="17" t="str">
        <f t="shared" si="3"/>
        <v/>
      </c>
      <c r="P23" s="17"/>
      <c r="T23" s="23">
        <f t="shared" si="4"/>
        <v>-73.407362010329962</v>
      </c>
      <c r="U23" s="23">
        <f t="shared" si="4"/>
        <v>40.910535869188607</v>
      </c>
      <c r="V23" s="24">
        <f t="shared" si="5"/>
        <v>0</v>
      </c>
      <c r="W23" s="24">
        <f t="shared" si="5"/>
        <v>0</v>
      </c>
      <c r="X23" s="24">
        <f t="shared" si="5"/>
        <v>100</v>
      </c>
      <c r="Y23" s="24">
        <f t="shared" si="6"/>
        <v>0</v>
      </c>
      <c r="Z23" s="24">
        <f t="shared" si="6"/>
        <v>0</v>
      </c>
      <c r="AA23" s="24">
        <f t="shared" si="6"/>
        <v>0</v>
      </c>
      <c r="AB23" s="17" t="str">
        <f t="shared" si="7"/>
        <v/>
      </c>
      <c r="AC23" s="17" t="str">
        <f t="shared" si="7"/>
        <v/>
      </c>
      <c r="AD23" s="17" t="str">
        <f t="shared" si="7"/>
        <v/>
      </c>
      <c r="AE23" s="25" t="str">
        <f t="shared" si="8"/>
        <v/>
      </c>
      <c r="AF23" s="25" t="str">
        <f t="shared" si="2"/>
        <v/>
      </c>
    </row>
    <row r="24" spans="1:32" x14ac:dyDescent="0.35">
      <c r="A24" s="14" t="str">
        <f>IF('[8]Video Analysis'!$B$214="","",'[8]Video Analysis'!$B$214)</f>
        <v/>
      </c>
      <c r="B24" s="15">
        <f>IF('[8]Video Analysis'!$Q$214="","",'[8]Video Analysis'!$Q$214)</f>
        <v>-73.407354257069528</v>
      </c>
      <c r="C24" s="15">
        <f>IF('[8]Video Analysis'!$P$214="","",'[8]Video Analysis'!$P$214)</f>
        <v>40.910546975210309</v>
      </c>
      <c r="D24" s="16">
        <f>IF('[8]Video Analysis'!$G$214="","",'[8]Video Analysis'!$G$214)</f>
        <v>0</v>
      </c>
      <c r="E24" s="16">
        <f>IF('[8]Video Analysis'!$H$214="","",'[8]Video Analysis'!$H$214)</f>
        <v>0</v>
      </c>
      <c r="F24" s="16">
        <f>IF('[8]Video Analysis'!$I$214="","",'[8]Video Analysis'!$I$214)</f>
        <v>100</v>
      </c>
      <c r="G24" s="16">
        <f>IF('[8]Video Analysis'!$J$214="","",'[8]Video Analysis'!$J$214)</f>
        <v>0</v>
      </c>
      <c r="H24" s="16">
        <f>IF('[8]Video Analysis'!$K$214="","",'[8]Video Analysis'!$K$214)</f>
        <v>0</v>
      </c>
      <c r="I24" s="16">
        <f>IF('[8]Video Analysis'!$L$214="","",'[8]Video Analysis'!$L$214)</f>
        <v>100</v>
      </c>
      <c r="J24" s="16">
        <f>IF('[8]Video Analysis'!$M$214="","",'[8]Video Analysis'!$M$214)</f>
        <v>0</v>
      </c>
      <c r="K24" s="16">
        <f>IF('[8]Video Analysis'!$N$214="","",'[8]Video Analysis'!$N$214)</f>
        <v>0</v>
      </c>
      <c r="L24" s="16">
        <f>IF('[8]Video Analysis'!$O$214="","",'[8]Video Analysis'!$O$214)</f>
        <v>100</v>
      </c>
      <c r="M24" s="17" t="str">
        <f t="shared" si="3"/>
        <v/>
      </c>
      <c r="N24" s="17" t="str">
        <f t="shared" si="3"/>
        <v/>
      </c>
      <c r="O24" s="17" t="str">
        <f t="shared" si="3"/>
        <v/>
      </c>
      <c r="P24" s="17" t="s">
        <v>19</v>
      </c>
      <c r="T24" s="23">
        <f t="shared" si="4"/>
        <v>-73.407354257069528</v>
      </c>
      <c r="U24" s="23">
        <f t="shared" si="4"/>
        <v>40.910546975210309</v>
      </c>
      <c r="V24" s="24">
        <f t="shared" si="5"/>
        <v>0</v>
      </c>
      <c r="W24" s="24">
        <f t="shared" si="5"/>
        <v>0</v>
      </c>
      <c r="X24" s="24">
        <f t="shared" si="5"/>
        <v>100</v>
      </c>
      <c r="Y24" s="24">
        <f t="shared" si="6"/>
        <v>0</v>
      </c>
      <c r="Z24" s="24">
        <f t="shared" si="6"/>
        <v>0</v>
      </c>
      <c r="AA24" s="24">
        <f t="shared" si="6"/>
        <v>0</v>
      </c>
      <c r="AB24" s="17" t="str">
        <f t="shared" si="7"/>
        <v/>
      </c>
      <c r="AC24" s="17" t="str">
        <f t="shared" si="7"/>
        <v/>
      </c>
      <c r="AD24" s="17" t="str">
        <f t="shared" si="7"/>
        <v/>
      </c>
      <c r="AE24" s="25" t="str">
        <f t="shared" si="8"/>
        <v/>
      </c>
      <c r="AF24" s="25" t="str">
        <f t="shared" si="2"/>
        <v xml:space="preserve">10% NM </v>
      </c>
    </row>
    <row r="25" spans="1:32" x14ac:dyDescent="0.35">
      <c r="A25" s="14" t="str">
        <f>IF('[8]Video Analysis'!$B$224="","",'[8]Video Analysis'!$B$224)</f>
        <v/>
      </c>
      <c r="B25" s="15">
        <f>IF('[8]Video Analysis'!$Q$224="","",'[8]Video Analysis'!$Q$224)</f>
        <v>-73.407360501587391</v>
      </c>
      <c r="C25" s="15">
        <f>IF('[8]Video Analysis'!$P$224="","",'[8]Video Analysis'!$P$224)</f>
        <v>40.91052773874253</v>
      </c>
      <c r="D25" s="16">
        <f>IF('[8]Video Analysis'!$G$224="","",'[8]Video Analysis'!$G$224)</f>
        <v>0</v>
      </c>
      <c r="E25" s="16">
        <f>IF('[8]Video Analysis'!$H$224="","",'[8]Video Analysis'!$H$224)</f>
        <v>0</v>
      </c>
      <c r="F25" s="16">
        <f>IF('[8]Video Analysis'!$I$224="","",'[8]Video Analysis'!$I$224)</f>
        <v>100</v>
      </c>
      <c r="G25" s="16">
        <f>IF('[8]Video Analysis'!$J$224="","",'[8]Video Analysis'!$J$224)</f>
        <v>0</v>
      </c>
      <c r="H25" s="16">
        <f>IF('[8]Video Analysis'!$K$224="","",'[8]Video Analysis'!$K$224)</f>
        <v>0</v>
      </c>
      <c r="I25" s="16">
        <f>IF('[8]Video Analysis'!$L$224="","",'[8]Video Analysis'!$L$224)</f>
        <v>100</v>
      </c>
      <c r="J25" s="16">
        <f>IF('[8]Video Analysis'!$M$224="","",'[8]Video Analysis'!$M$224)</f>
        <v>0</v>
      </c>
      <c r="K25" s="16">
        <f>IF('[8]Video Analysis'!$N$224="","",'[8]Video Analysis'!$N$224)</f>
        <v>0</v>
      </c>
      <c r="L25" s="16">
        <f>IF('[8]Video Analysis'!$O$224="","",'[8]Video Analysis'!$O$224)</f>
        <v>100</v>
      </c>
      <c r="M25" s="17" t="str">
        <f t="shared" si="3"/>
        <v/>
      </c>
      <c r="N25" s="17" t="str">
        <f t="shared" si="3"/>
        <v/>
      </c>
      <c r="O25" s="17" t="str">
        <f t="shared" si="3"/>
        <v/>
      </c>
      <c r="P25" s="17"/>
      <c r="T25" s="23">
        <f t="shared" si="4"/>
        <v>-73.407360501587391</v>
      </c>
      <c r="U25" s="23">
        <f t="shared" si="4"/>
        <v>40.91052773874253</v>
      </c>
      <c r="V25" s="24">
        <f t="shared" si="5"/>
        <v>0</v>
      </c>
      <c r="W25" s="24">
        <f t="shared" si="5"/>
        <v>0</v>
      </c>
      <c r="X25" s="24">
        <f t="shared" si="5"/>
        <v>100</v>
      </c>
      <c r="Y25" s="24">
        <f t="shared" si="6"/>
        <v>0</v>
      </c>
      <c r="Z25" s="24">
        <f t="shared" si="6"/>
        <v>0</v>
      </c>
      <c r="AA25" s="24">
        <f t="shared" si="6"/>
        <v>0</v>
      </c>
      <c r="AB25" s="17" t="str">
        <f t="shared" si="7"/>
        <v/>
      </c>
      <c r="AC25" s="17" t="str">
        <f t="shared" si="7"/>
        <v/>
      </c>
      <c r="AD25" s="17" t="str">
        <f t="shared" si="7"/>
        <v/>
      </c>
      <c r="AE25" s="25" t="str">
        <f t="shared" si="8"/>
        <v/>
      </c>
      <c r="AF25" s="25" t="str">
        <f t="shared" si="2"/>
        <v/>
      </c>
    </row>
    <row r="26" spans="1:32" x14ac:dyDescent="0.35">
      <c r="A26" s="14" t="str">
        <f>IF('[8]Video Analysis'!$B$234="","",'[8]Video Analysis'!$B$234)</f>
        <v/>
      </c>
      <c r="B26" s="15">
        <f>IF('[8]Video Analysis'!$Q$234="","",'[8]Video Analysis'!$Q$234)</f>
        <v>-73.40738560538739</v>
      </c>
      <c r="C26" s="15">
        <f>IF('[8]Video Analysis'!$P$234="","",'[8]Video Analysis'!$P$234)</f>
        <v>40.91051013674587</v>
      </c>
      <c r="D26" s="16">
        <f>IF('[8]Video Analysis'!$G$234="","",'[8]Video Analysis'!$G$234)</f>
        <v>0</v>
      </c>
      <c r="E26" s="16">
        <f>IF('[8]Video Analysis'!$H$234="","",'[8]Video Analysis'!$H$234)</f>
        <v>0</v>
      </c>
      <c r="F26" s="16">
        <f>IF('[8]Video Analysis'!$I$234="","",'[8]Video Analysis'!$I$234)</f>
        <v>100</v>
      </c>
      <c r="G26" s="16">
        <f>IF('[8]Video Analysis'!$J$234="","",'[8]Video Analysis'!$J$234)</f>
        <v>0</v>
      </c>
      <c r="H26" s="16">
        <f>IF('[8]Video Analysis'!$K$234="","",'[8]Video Analysis'!$K$234)</f>
        <v>0</v>
      </c>
      <c r="I26" s="16">
        <f>IF('[8]Video Analysis'!$L$234="","",'[8]Video Analysis'!$L$234)</f>
        <v>100</v>
      </c>
      <c r="J26" s="16">
        <f>IF('[8]Video Analysis'!$M$234="","",'[8]Video Analysis'!$M$234)</f>
        <v>0</v>
      </c>
      <c r="K26" s="16">
        <f>IF('[8]Video Analysis'!$N$234="","",'[8]Video Analysis'!$N$234)</f>
        <v>0</v>
      </c>
      <c r="L26" s="16">
        <f>IF('[8]Video Analysis'!$O$234="","",'[8]Video Analysis'!$O$234)</f>
        <v>100</v>
      </c>
      <c r="M26" s="17" t="str">
        <f t="shared" si="3"/>
        <v/>
      </c>
      <c r="N26" s="17" t="str">
        <f t="shared" si="3"/>
        <v/>
      </c>
      <c r="O26" s="17" t="str">
        <f t="shared" si="3"/>
        <v/>
      </c>
      <c r="P26" s="17"/>
      <c r="T26" s="23">
        <f t="shared" si="4"/>
        <v>-73.40738560538739</v>
      </c>
      <c r="U26" s="23">
        <f t="shared" si="4"/>
        <v>40.91051013674587</v>
      </c>
      <c r="V26" s="24">
        <f t="shared" si="5"/>
        <v>0</v>
      </c>
      <c r="W26" s="24">
        <f t="shared" si="5"/>
        <v>0</v>
      </c>
      <c r="X26" s="24">
        <f t="shared" si="5"/>
        <v>100</v>
      </c>
      <c r="Y26" s="24">
        <f t="shared" si="6"/>
        <v>0</v>
      </c>
      <c r="Z26" s="24">
        <f t="shared" si="6"/>
        <v>0</v>
      </c>
      <c r="AA26" s="24">
        <f t="shared" si="6"/>
        <v>0</v>
      </c>
      <c r="AB26" s="17" t="str">
        <f t="shared" si="7"/>
        <v/>
      </c>
      <c r="AC26" s="17" t="str">
        <f t="shared" si="7"/>
        <v/>
      </c>
      <c r="AD26" s="17" t="str">
        <f t="shared" si="7"/>
        <v/>
      </c>
      <c r="AE26" s="25" t="str">
        <f t="shared" si="8"/>
        <v/>
      </c>
      <c r="AF26" s="25" t="str">
        <f t="shared" si="2"/>
        <v/>
      </c>
    </row>
    <row r="27" spans="1:32" x14ac:dyDescent="0.35">
      <c r="A27" s="14" t="str">
        <f>IF('[8]Video Analysis'!$B$244="","",'[8]Video Analysis'!$B$244)</f>
        <v/>
      </c>
      <c r="B27" s="15">
        <f>IF('[8]Video Analysis'!$Q$244="","",'[8]Video Analysis'!$Q$244)</f>
        <v>-73.407421186566353</v>
      </c>
      <c r="C27" s="15">
        <f>IF('[8]Video Analysis'!$P$244="","",'[8]Video Analysis'!$P$244)</f>
        <v>40.910413283854723</v>
      </c>
      <c r="D27" s="16">
        <f>IF('[8]Video Analysis'!$G$244="","",'[8]Video Analysis'!$G$244)</f>
        <v>0</v>
      </c>
      <c r="E27" s="16">
        <f>IF('[8]Video Analysis'!$H$244="","",'[8]Video Analysis'!$H$244)</f>
        <v>0</v>
      </c>
      <c r="F27" s="16">
        <f>IF('[8]Video Analysis'!$I$244="","",'[8]Video Analysis'!$I$244)</f>
        <v>100</v>
      </c>
      <c r="G27" s="16">
        <f>IF('[8]Video Analysis'!$J$244="","",'[8]Video Analysis'!$J$244)</f>
        <v>0</v>
      </c>
      <c r="H27" s="16">
        <f>IF('[8]Video Analysis'!$K$244="","",'[8]Video Analysis'!$K$244)</f>
        <v>0</v>
      </c>
      <c r="I27" s="16">
        <f>IF('[8]Video Analysis'!$L$244="","",'[8]Video Analysis'!$L$244)</f>
        <v>100</v>
      </c>
      <c r="J27" s="16">
        <f>IF('[8]Video Analysis'!$M$244="","",'[8]Video Analysis'!$M$244)</f>
        <v>0</v>
      </c>
      <c r="K27" s="16">
        <f>IF('[8]Video Analysis'!$N$244="","",'[8]Video Analysis'!$N$244)</f>
        <v>0</v>
      </c>
      <c r="L27" s="16">
        <f>IF('[8]Video Analysis'!$O$244="","",'[8]Video Analysis'!$O$244)</f>
        <v>100</v>
      </c>
      <c r="M27" s="17" t="str">
        <f t="shared" si="3"/>
        <v/>
      </c>
      <c r="N27" s="17" t="str">
        <f t="shared" si="3"/>
        <v/>
      </c>
      <c r="O27" s="17" t="str">
        <f t="shared" si="3"/>
        <v/>
      </c>
      <c r="P27" s="17"/>
      <c r="T27" s="23">
        <f t="shared" si="4"/>
        <v>-73.407421186566353</v>
      </c>
      <c r="U27" s="23">
        <f t="shared" si="4"/>
        <v>40.910413283854723</v>
      </c>
      <c r="V27" s="24">
        <f t="shared" si="5"/>
        <v>0</v>
      </c>
      <c r="W27" s="24">
        <f t="shared" si="5"/>
        <v>0</v>
      </c>
      <c r="X27" s="24">
        <f t="shared" si="5"/>
        <v>100</v>
      </c>
      <c r="Y27" s="24">
        <f t="shared" si="6"/>
        <v>0</v>
      </c>
      <c r="Z27" s="24">
        <f t="shared" si="6"/>
        <v>0</v>
      </c>
      <c r="AA27" s="24">
        <f t="shared" si="6"/>
        <v>0</v>
      </c>
      <c r="AB27" s="17" t="str">
        <f t="shared" si="7"/>
        <v/>
      </c>
      <c r="AC27" s="17" t="str">
        <f t="shared" si="7"/>
        <v/>
      </c>
      <c r="AD27" s="17" t="str">
        <f t="shared" si="7"/>
        <v/>
      </c>
      <c r="AE27" s="25" t="str">
        <f t="shared" si="8"/>
        <v/>
      </c>
      <c r="AF27" s="25" t="str">
        <f t="shared" si="2"/>
        <v/>
      </c>
    </row>
    <row r="28" spans="1:32" x14ac:dyDescent="0.35">
      <c r="A28" s="14" t="str">
        <f>IF('[8]Video Analysis'!$B$254="","",'[8]Video Analysis'!$B$254)</f>
        <v/>
      </c>
      <c r="B28" s="15">
        <f>IF('[8]Video Analysis'!$Q$254="","",'[8]Video Analysis'!$Q$254)</f>
        <v>-73.407405177131295</v>
      </c>
      <c r="C28" s="15">
        <f>IF('[8]Video Analysis'!$P$254="","",'[8]Video Analysis'!$P$254)</f>
        <v>40.910353353247046</v>
      </c>
      <c r="D28" s="16">
        <f>IF('[8]Video Analysis'!$G$254="","",'[8]Video Analysis'!$G$254)</f>
        <v>0</v>
      </c>
      <c r="E28" s="16">
        <f>IF('[8]Video Analysis'!$H$254="","",'[8]Video Analysis'!$H$254)</f>
        <v>0</v>
      </c>
      <c r="F28" s="16">
        <f>IF('[8]Video Analysis'!$I$254="","",'[8]Video Analysis'!$I$254)</f>
        <v>100</v>
      </c>
      <c r="G28" s="16">
        <f>IF('[8]Video Analysis'!$J$254="","",'[8]Video Analysis'!$J$254)</f>
        <v>0</v>
      </c>
      <c r="H28" s="16">
        <f>IF('[8]Video Analysis'!$K$254="","",'[8]Video Analysis'!$K$254)</f>
        <v>0</v>
      </c>
      <c r="I28" s="16">
        <f>IF('[8]Video Analysis'!$L$254="","",'[8]Video Analysis'!$L$254)</f>
        <v>100</v>
      </c>
      <c r="J28" s="16">
        <f>IF('[8]Video Analysis'!$M$254="","",'[8]Video Analysis'!$M$254)</f>
        <v>0</v>
      </c>
      <c r="K28" s="16">
        <f>IF('[8]Video Analysis'!$N$254="","",'[8]Video Analysis'!$N$254)</f>
        <v>0</v>
      </c>
      <c r="L28" s="16">
        <f>IF('[8]Video Analysis'!$O$254="","",'[8]Video Analysis'!$O$254)</f>
        <v>100</v>
      </c>
      <c r="M28" s="17" t="str">
        <f t="shared" si="3"/>
        <v/>
      </c>
      <c r="N28" s="17" t="str">
        <f t="shared" si="3"/>
        <v/>
      </c>
      <c r="O28" s="17" t="str">
        <f t="shared" si="3"/>
        <v/>
      </c>
      <c r="P28" s="17"/>
      <c r="T28" s="23">
        <f t="shared" si="4"/>
        <v>-73.407405177131295</v>
      </c>
      <c r="U28" s="23">
        <f t="shared" si="4"/>
        <v>40.910353353247046</v>
      </c>
      <c r="V28" s="24">
        <f t="shared" si="5"/>
        <v>0</v>
      </c>
      <c r="W28" s="24">
        <f t="shared" si="5"/>
        <v>0</v>
      </c>
      <c r="X28" s="24">
        <f t="shared" si="5"/>
        <v>100</v>
      </c>
      <c r="Y28" s="24">
        <f t="shared" si="6"/>
        <v>0</v>
      </c>
      <c r="Z28" s="24">
        <f t="shared" si="6"/>
        <v>0</v>
      </c>
      <c r="AA28" s="24">
        <f t="shared" si="6"/>
        <v>0</v>
      </c>
      <c r="AB28" s="17" t="str">
        <f t="shared" si="7"/>
        <v/>
      </c>
      <c r="AC28" s="17" t="str">
        <f t="shared" si="7"/>
        <v/>
      </c>
      <c r="AD28" s="17" t="str">
        <f t="shared" si="7"/>
        <v/>
      </c>
      <c r="AE28" s="25" t="str">
        <f t="shared" si="8"/>
        <v/>
      </c>
      <c r="AF28" s="25" t="str">
        <f t="shared" si="2"/>
        <v/>
      </c>
    </row>
    <row r="29" spans="1:32" x14ac:dyDescent="0.35">
      <c r="A29" s="14" t="str">
        <f>IF('[8]Video Analysis'!$B$264="","",'[8]Video Analysis'!$B$264)</f>
        <v/>
      </c>
      <c r="B29" s="15">
        <f>IF('[8]Video Analysis'!$Q$264="","",'[8]Video Analysis'!$Q$264)</f>
        <v>-73.407404758036137</v>
      </c>
      <c r="C29" s="15">
        <f>IF('[8]Video Analysis'!$P$264="","",'[8]Video Analysis'!$P$264)</f>
        <v>40.910331686027348</v>
      </c>
      <c r="D29" s="16">
        <f>IF('[8]Video Analysis'!$G$264="","",'[8]Video Analysis'!$G$264)</f>
        <v>0</v>
      </c>
      <c r="E29" s="16">
        <f>IF('[8]Video Analysis'!$H$264="","",'[8]Video Analysis'!$H$264)</f>
        <v>0</v>
      </c>
      <c r="F29" s="16">
        <f>IF('[8]Video Analysis'!$I$264="","",'[8]Video Analysis'!$I$264)</f>
        <v>100</v>
      </c>
      <c r="G29" s="16">
        <f>IF('[8]Video Analysis'!$J$264="","",'[8]Video Analysis'!$J$264)</f>
        <v>0</v>
      </c>
      <c r="H29" s="16">
        <f>IF('[8]Video Analysis'!$K$264="","",'[8]Video Analysis'!$K$264)</f>
        <v>0</v>
      </c>
      <c r="I29" s="16">
        <f>IF('[8]Video Analysis'!$L$264="","",'[8]Video Analysis'!$L$264)</f>
        <v>100</v>
      </c>
      <c r="J29" s="16">
        <f>IF('[8]Video Analysis'!$M$264="","",'[8]Video Analysis'!$M$264)</f>
        <v>0</v>
      </c>
      <c r="K29" s="16">
        <f>IF('[8]Video Analysis'!$N$264="","",'[8]Video Analysis'!$N$264)</f>
        <v>0</v>
      </c>
      <c r="L29" s="16">
        <f>IF('[8]Video Analysis'!$O$264="","",'[8]Video Analysis'!$O$264)</f>
        <v>100</v>
      </c>
      <c r="M29" s="17" t="str">
        <f t="shared" si="3"/>
        <v/>
      </c>
      <c r="N29" s="17" t="str">
        <f t="shared" si="3"/>
        <v/>
      </c>
      <c r="O29" s="17" t="str">
        <f t="shared" si="3"/>
        <v/>
      </c>
      <c r="P29" s="17"/>
      <c r="T29" s="23">
        <f t="shared" si="4"/>
        <v>-73.407404758036137</v>
      </c>
      <c r="U29" s="23">
        <f t="shared" si="4"/>
        <v>40.910331686027348</v>
      </c>
      <c r="V29" s="24">
        <f t="shared" si="5"/>
        <v>0</v>
      </c>
      <c r="W29" s="24">
        <f t="shared" si="5"/>
        <v>0</v>
      </c>
      <c r="X29" s="24">
        <f t="shared" si="5"/>
        <v>100</v>
      </c>
      <c r="Y29" s="24">
        <f t="shared" si="6"/>
        <v>0</v>
      </c>
      <c r="Z29" s="24">
        <f t="shared" si="6"/>
        <v>0</v>
      </c>
      <c r="AA29" s="24">
        <f t="shared" si="6"/>
        <v>0</v>
      </c>
      <c r="AB29" s="17" t="str">
        <f t="shared" si="7"/>
        <v/>
      </c>
      <c r="AC29" s="17" t="str">
        <f t="shared" si="7"/>
        <v/>
      </c>
      <c r="AD29" s="17" t="str">
        <f t="shared" si="7"/>
        <v/>
      </c>
      <c r="AE29" s="25" t="str">
        <f t="shared" si="8"/>
        <v/>
      </c>
      <c r="AF29" s="25" t="str">
        <f t="shared" si="2"/>
        <v/>
      </c>
    </row>
    <row r="30" spans="1:32" x14ac:dyDescent="0.35">
      <c r="A30" s="14" t="str">
        <f>IF('[8]Video Analysis'!$B$274="","",'[8]Video Analysis'!$B$274)</f>
        <v/>
      </c>
      <c r="B30" s="15">
        <f>IF('[8]Video Analysis'!$Q$274="","",'[8]Video Analysis'!$Q$274)</f>
        <v>-73.407404758036137</v>
      </c>
      <c r="C30" s="15">
        <f>IF('[8]Video Analysis'!$P$274="","",'[8]Video Analysis'!$P$274)</f>
        <v>40.910331686027348</v>
      </c>
      <c r="D30" s="16">
        <f>IF('[8]Video Analysis'!$G$274="","",'[8]Video Analysis'!$G$274)</f>
        <v>0</v>
      </c>
      <c r="E30" s="16">
        <f>IF('[8]Video Analysis'!$H$274="","",'[8]Video Analysis'!$H$274)</f>
        <v>0</v>
      </c>
      <c r="F30" s="16">
        <f>IF('[8]Video Analysis'!$I$274="","",'[8]Video Analysis'!$I$274)</f>
        <v>100</v>
      </c>
      <c r="G30" s="16">
        <f>IF('[8]Video Analysis'!$J$274="","",'[8]Video Analysis'!$J$274)</f>
        <v>0</v>
      </c>
      <c r="H30" s="16">
        <f>IF('[8]Video Analysis'!$K$274="","",'[8]Video Analysis'!$K$274)</f>
        <v>0</v>
      </c>
      <c r="I30" s="16">
        <f>IF('[8]Video Analysis'!$L$274="","",'[8]Video Analysis'!$L$274)</f>
        <v>100</v>
      </c>
      <c r="J30" s="16">
        <f>IF('[8]Video Analysis'!$M$274="","",'[8]Video Analysis'!$M$274)</f>
        <v>0</v>
      </c>
      <c r="K30" s="16">
        <f>IF('[8]Video Analysis'!$N$274="","",'[8]Video Analysis'!$N$274)</f>
        <v>0</v>
      </c>
      <c r="L30" s="16">
        <f>IF('[8]Video Analysis'!$O$274="","",'[8]Video Analysis'!$O$274)</f>
        <v>100</v>
      </c>
      <c r="M30" s="17" t="str">
        <f t="shared" si="3"/>
        <v/>
      </c>
      <c r="N30" s="17" t="str">
        <f t="shared" si="3"/>
        <v/>
      </c>
      <c r="O30" s="17" t="str">
        <f t="shared" si="3"/>
        <v/>
      </c>
      <c r="P30" s="17"/>
      <c r="T30" s="23">
        <f t="shared" si="4"/>
        <v>-73.407404758036137</v>
      </c>
      <c r="U30" s="23">
        <f t="shared" si="4"/>
        <v>40.910331686027348</v>
      </c>
      <c r="V30" s="24">
        <f t="shared" si="5"/>
        <v>0</v>
      </c>
      <c r="W30" s="24">
        <f t="shared" si="5"/>
        <v>0</v>
      </c>
      <c r="X30" s="24">
        <f t="shared" si="5"/>
        <v>100</v>
      </c>
      <c r="Y30" s="24">
        <f t="shared" si="6"/>
        <v>0</v>
      </c>
      <c r="Z30" s="24">
        <f t="shared" si="6"/>
        <v>0</v>
      </c>
      <c r="AA30" s="24">
        <f t="shared" si="6"/>
        <v>0</v>
      </c>
      <c r="AB30" s="17" t="str">
        <f t="shared" si="7"/>
        <v/>
      </c>
      <c r="AC30" s="17" t="str">
        <f t="shared" si="7"/>
        <v/>
      </c>
      <c r="AD30" s="17" t="str">
        <f t="shared" si="7"/>
        <v/>
      </c>
      <c r="AE30" s="25" t="str">
        <f t="shared" si="8"/>
        <v/>
      </c>
      <c r="AF30" s="25" t="str">
        <f t="shared" si="2"/>
        <v/>
      </c>
    </row>
    <row r="31" spans="1:32" x14ac:dyDescent="0.35">
      <c r="A31" s="14" t="str">
        <f>IF('[8]Video Analysis'!$B$284="","",'[8]Video Analysis'!$B$284)</f>
        <v/>
      </c>
      <c r="B31" s="15">
        <f>IF('[8]Video Analysis'!$Q$284="","",'[8]Video Analysis'!$Q$284)</f>
        <v>-73.407420013099909</v>
      </c>
      <c r="C31" s="15">
        <f>IF('[8]Video Analysis'!$P$284="","",'[8]Video Analysis'!$P$284)</f>
        <v>40.910290237516165</v>
      </c>
      <c r="D31" s="16">
        <f>IF('[8]Video Analysis'!$G$284="","",'[8]Video Analysis'!$G$284)</f>
        <v>0</v>
      </c>
      <c r="E31" s="16">
        <f>IF('[8]Video Analysis'!$H$284="","",'[8]Video Analysis'!$H$284)</f>
        <v>0</v>
      </c>
      <c r="F31" s="16">
        <f>IF('[8]Video Analysis'!$I$284="","",'[8]Video Analysis'!$I$284)</f>
        <v>100</v>
      </c>
      <c r="G31" s="16">
        <f>IF('[8]Video Analysis'!$J$284="","",'[8]Video Analysis'!$J$284)</f>
        <v>0</v>
      </c>
      <c r="H31" s="16">
        <f>IF('[8]Video Analysis'!$K$284="","",'[8]Video Analysis'!$K$284)</f>
        <v>0</v>
      </c>
      <c r="I31" s="16">
        <f>IF('[8]Video Analysis'!$L$284="","",'[8]Video Analysis'!$L$284)</f>
        <v>100</v>
      </c>
      <c r="J31" s="16">
        <f>IF('[8]Video Analysis'!$M$284="","",'[8]Video Analysis'!$M$284)</f>
        <v>0</v>
      </c>
      <c r="K31" s="16">
        <f>IF('[8]Video Analysis'!$N$284="","",'[8]Video Analysis'!$N$284)</f>
        <v>0</v>
      </c>
      <c r="L31" s="16">
        <f>IF('[8]Video Analysis'!$O$284="","",'[8]Video Analysis'!$O$284)</f>
        <v>100</v>
      </c>
      <c r="M31" s="17" t="str">
        <f t="shared" si="3"/>
        <v/>
      </c>
      <c r="N31" s="17" t="str">
        <f t="shared" si="3"/>
        <v/>
      </c>
      <c r="O31" s="17" t="str">
        <f t="shared" si="3"/>
        <v/>
      </c>
      <c r="P31" s="17"/>
      <c r="T31" s="23">
        <f t="shared" si="4"/>
        <v>-73.407420013099909</v>
      </c>
      <c r="U31" s="23">
        <f t="shared" si="4"/>
        <v>40.910290237516165</v>
      </c>
      <c r="V31" s="24">
        <f t="shared" si="5"/>
        <v>0</v>
      </c>
      <c r="W31" s="24">
        <f t="shared" si="5"/>
        <v>0</v>
      </c>
      <c r="X31" s="24">
        <f t="shared" si="5"/>
        <v>100</v>
      </c>
      <c r="Y31" s="24">
        <f t="shared" si="6"/>
        <v>0</v>
      </c>
      <c r="Z31" s="24">
        <f t="shared" si="6"/>
        <v>0</v>
      </c>
      <c r="AA31" s="24">
        <f t="shared" si="6"/>
        <v>0</v>
      </c>
      <c r="AB31" s="17" t="str">
        <f t="shared" si="7"/>
        <v/>
      </c>
      <c r="AC31" s="17" t="str">
        <f t="shared" si="7"/>
        <v/>
      </c>
      <c r="AD31" s="17" t="str">
        <f t="shared" si="7"/>
        <v/>
      </c>
      <c r="AE31" s="25" t="str">
        <f t="shared" si="8"/>
        <v/>
      </c>
      <c r="AF31" s="25" t="str">
        <f t="shared" si="2"/>
        <v/>
      </c>
    </row>
    <row r="32" spans="1:32" x14ac:dyDescent="0.35">
      <c r="A32" s="14" t="str">
        <f>IF('[8]Video Analysis'!$B$294="","",'[8]Video Analysis'!$B$294)</f>
        <v/>
      </c>
      <c r="B32" s="15">
        <f>IF('[8]Video Analysis'!$Q$294="","",'[8]Video Analysis'!$Q$294)</f>
        <v>-73.407389502972364</v>
      </c>
      <c r="C32" s="15">
        <f>IF('[8]Video Analysis'!$P$294="","",'[8]Video Analysis'!$P$294)</f>
        <v>40.91031982563436</v>
      </c>
      <c r="D32" s="16">
        <f>IF('[8]Video Analysis'!$G$294="","",'[8]Video Analysis'!$G$294)</f>
        <v>0</v>
      </c>
      <c r="E32" s="16">
        <f>IF('[8]Video Analysis'!$H$294="","",'[8]Video Analysis'!$H$294)</f>
        <v>0</v>
      </c>
      <c r="F32" s="16">
        <f>IF('[8]Video Analysis'!$I$294="","",'[8]Video Analysis'!$I$294)</f>
        <v>100</v>
      </c>
      <c r="G32" s="16">
        <f>IF('[8]Video Analysis'!$J$294="","",'[8]Video Analysis'!$J$294)</f>
        <v>0</v>
      </c>
      <c r="H32" s="16">
        <f>IF('[8]Video Analysis'!$K$294="","",'[8]Video Analysis'!$K$294)</f>
        <v>0</v>
      </c>
      <c r="I32" s="16">
        <f>IF('[8]Video Analysis'!$L$294="","",'[8]Video Analysis'!$L$294)</f>
        <v>100</v>
      </c>
      <c r="J32" s="16">
        <f>IF('[8]Video Analysis'!$M$294="","",'[8]Video Analysis'!$M$294)</f>
        <v>0</v>
      </c>
      <c r="K32" s="16">
        <f>IF('[8]Video Analysis'!$N$294="","",'[8]Video Analysis'!$N$294)</f>
        <v>0</v>
      </c>
      <c r="L32" s="16">
        <f>IF('[8]Video Analysis'!$O$294="","",'[8]Video Analysis'!$O$294)</f>
        <v>100</v>
      </c>
      <c r="M32" s="17" t="str">
        <f t="shared" si="3"/>
        <v/>
      </c>
      <c r="N32" s="17" t="str">
        <f t="shared" si="3"/>
        <v/>
      </c>
      <c r="O32" s="17" t="str">
        <f t="shared" si="3"/>
        <v/>
      </c>
      <c r="P32" s="17"/>
      <c r="T32" s="23">
        <f t="shared" si="4"/>
        <v>-73.407389502972364</v>
      </c>
      <c r="U32" s="23">
        <f t="shared" si="4"/>
        <v>40.91031982563436</v>
      </c>
      <c r="V32" s="24">
        <f t="shared" si="5"/>
        <v>0</v>
      </c>
      <c r="W32" s="24">
        <f t="shared" si="5"/>
        <v>0</v>
      </c>
      <c r="X32" s="24">
        <f t="shared" si="5"/>
        <v>100</v>
      </c>
      <c r="Y32" s="24">
        <f t="shared" si="6"/>
        <v>0</v>
      </c>
      <c r="Z32" s="24">
        <f t="shared" si="6"/>
        <v>0</v>
      </c>
      <c r="AA32" s="24">
        <f t="shared" si="6"/>
        <v>0</v>
      </c>
      <c r="AB32" s="17" t="str">
        <f t="shared" si="7"/>
        <v/>
      </c>
      <c r="AC32" s="17" t="str">
        <f t="shared" si="7"/>
        <v/>
      </c>
      <c r="AD32" s="17" t="str">
        <f t="shared" si="7"/>
        <v/>
      </c>
      <c r="AE32" s="25" t="str">
        <f t="shared" si="8"/>
        <v/>
      </c>
      <c r="AF32" s="25" t="str">
        <f t="shared" si="2"/>
        <v/>
      </c>
    </row>
    <row r="33" spans="1:32" x14ac:dyDescent="0.35">
      <c r="A33" s="14" t="str">
        <f>IF('[8]Video Analysis'!$B$304="","",'[8]Video Analysis'!$B$304)</f>
        <v/>
      </c>
      <c r="B33" s="15">
        <f>IF('[8]Video Analysis'!$Q$304="","",'[8]Video Analysis'!$Q$304)</f>
        <v>-73.407336277887225</v>
      </c>
      <c r="C33" s="15">
        <f>IF('[8]Video Analysis'!$P$304="","",'[8]Video Analysis'!$P$304)</f>
        <v>40.910376403480768</v>
      </c>
      <c r="D33" s="16">
        <f>IF('[8]Video Analysis'!$G$304="","",'[8]Video Analysis'!$G$304)</f>
        <v>0</v>
      </c>
      <c r="E33" s="16">
        <f>IF('[8]Video Analysis'!$H$304="","",'[8]Video Analysis'!$H$304)</f>
        <v>0</v>
      </c>
      <c r="F33" s="16">
        <f>IF('[8]Video Analysis'!$I$304="","",'[8]Video Analysis'!$I$304)</f>
        <v>100</v>
      </c>
      <c r="G33" s="16">
        <f>IF('[8]Video Analysis'!$J$304="","",'[8]Video Analysis'!$J$304)</f>
        <v>0</v>
      </c>
      <c r="H33" s="16">
        <f>IF('[8]Video Analysis'!$K$304="","",'[8]Video Analysis'!$K$304)</f>
        <v>0</v>
      </c>
      <c r="I33" s="16">
        <f>IF('[8]Video Analysis'!$L$304="","",'[8]Video Analysis'!$L$304)</f>
        <v>100</v>
      </c>
      <c r="J33" s="16">
        <f>IF('[8]Video Analysis'!$M$304="","",'[8]Video Analysis'!$M$304)</f>
        <v>0</v>
      </c>
      <c r="K33" s="16">
        <f>IF('[8]Video Analysis'!$N$304="","",'[8]Video Analysis'!$N$304)</f>
        <v>0</v>
      </c>
      <c r="L33" s="16">
        <f>IF('[8]Video Analysis'!$O$304="","",'[8]Video Analysis'!$O$304)</f>
        <v>100</v>
      </c>
      <c r="M33" s="17" t="str">
        <f t="shared" si="3"/>
        <v/>
      </c>
      <c r="N33" s="17" t="str">
        <f t="shared" si="3"/>
        <v/>
      </c>
      <c r="O33" s="17" t="str">
        <f t="shared" si="3"/>
        <v/>
      </c>
      <c r="P33" s="17"/>
      <c r="T33" s="23">
        <f t="shared" si="4"/>
        <v>-73.407336277887225</v>
      </c>
      <c r="U33" s="23">
        <f t="shared" si="4"/>
        <v>40.910376403480768</v>
      </c>
      <c r="V33" s="24">
        <f t="shared" si="5"/>
        <v>0</v>
      </c>
      <c r="W33" s="24">
        <f t="shared" si="5"/>
        <v>0</v>
      </c>
      <c r="X33" s="24">
        <f t="shared" si="5"/>
        <v>100</v>
      </c>
      <c r="Y33" s="24">
        <f t="shared" si="6"/>
        <v>0</v>
      </c>
      <c r="Z33" s="24">
        <f t="shared" si="6"/>
        <v>0</v>
      </c>
      <c r="AA33" s="24">
        <f t="shared" si="6"/>
        <v>0</v>
      </c>
      <c r="AB33" s="17" t="str">
        <f t="shared" si="7"/>
        <v/>
      </c>
      <c r="AC33" s="17" t="str">
        <f t="shared" si="7"/>
        <v/>
      </c>
      <c r="AD33" s="17" t="str">
        <f t="shared" si="7"/>
        <v/>
      </c>
      <c r="AE33" s="25" t="str">
        <f t="shared" si="8"/>
        <v/>
      </c>
      <c r="AF33" s="25" t="str">
        <f t="shared" si="2"/>
        <v/>
      </c>
    </row>
    <row r="34" spans="1:32" x14ac:dyDescent="0.35">
      <c r="A34" s="14" t="str">
        <f>IF('[8]Video Analysis'!$B$314="","",'[8]Video Analysis'!$B$314)</f>
        <v/>
      </c>
      <c r="B34" s="15">
        <f>IF('[8]Video Analysis'!$Q$314="","",'[8]Video Analysis'!$Q$314)</f>
        <v>-73.407344031147659</v>
      </c>
      <c r="C34" s="15">
        <f>IF('[8]Video Analysis'!$P$314="","",'[8]Video Analysis'!$P$314)</f>
        <v>40.910359639674425</v>
      </c>
      <c r="D34" s="16">
        <f>IF('[8]Video Analysis'!$G$314="","",'[8]Video Analysis'!$G$314)</f>
        <v>0</v>
      </c>
      <c r="E34" s="16">
        <f>IF('[8]Video Analysis'!$H$314="","",'[8]Video Analysis'!$H$314)</f>
        <v>0</v>
      </c>
      <c r="F34" s="16">
        <f>IF('[8]Video Analysis'!$I$314="","",'[8]Video Analysis'!$I$314)</f>
        <v>100</v>
      </c>
      <c r="G34" s="16">
        <f>IF('[8]Video Analysis'!$J$314="","",'[8]Video Analysis'!$J$314)</f>
        <v>0</v>
      </c>
      <c r="H34" s="16">
        <f>IF('[8]Video Analysis'!$K$314="","",'[8]Video Analysis'!$K$314)</f>
        <v>0</v>
      </c>
      <c r="I34" s="16">
        <f>IF('[8]Video Analysis'!$L$314="","",'[8]Video Analysis'!$L$314)</f>
        <v>100</v>
      </c>
      <c r="J34" s="16">
        <f>IF('[8]Video Analysis'!$M$314="","",'[8]Video Analysis'!$M$314)</f>
        <v>0</v>
      </c>
      <c r="K34" s="16">
        <f>IF('[8]Video Analysis'!$N$314="","",'[8]Video Analysis'!$N$314)</f>
        <v>0</v>
      </c>
      <c r="L34" s="16">
        <f>IF('[8]Video Analysis'!$O$314="","",'[8]Video Analysis'!$O$314)</f>
        <v>100</v>
      </c>
      <c r="M34" s="17" t="str">
        <f t="shared" si="3"/>
        <v/>
      </c>
      <c r="N34" s="17" t="str">
        <f t="shared" si="3"/>
        <v/>
      </c>
      <c r="O34" s="17" t="str">
        <f t="shared" si="3"/>
        <v/>
      </c>
      <c r="P34" s="17" t="s">
        <v>19</v>
      </c>
      <c r="T34" s="23">
        <f t="shared" si="4"/>
        <v>-73.407344031147659</v>
      </c>
      <c r="U34" s="23">
        <f t="shared" si="4"/>
        <v>40.910359639674425</v>
      </c>
      <c r="V34" s="24">
        <f t="shared" si="5"/>
        <v>0</v>
      </c>
      <c r="W34" s="24">
        <f t="shared" si="5"/>
        <v>0</v>
      </c>
      <c r="X34" s="24">
        <f t="shared" si="5"/>
        <v>100</v>
      </c>
      <c r="Y34" s="24">
        <f t="shared" si="6"/>
        <v>0</v>
      </c>
      <c r="Z34" s="24">
        <f t="shared" si="6"/>
        <v>0</v>
      </c>
      <c r="AA34" s="24">
        <f t="shared" si="6"/>
        <v>0</v>
      </c>
      <c r="AB34" s="17" t="str">
        <f t="shared" si="7"/>
        <v/>
      </c>
      <c r="AC34" s="17" t="str">
        <f t="shared" si="7"/>
        <v/>
      </c>
      <c r="AD34" s="17" t="str">
        <f t="shared" si="7"/>
        <v/>
      </c>
      <c r="AE34" s="25" t="str">
        <f t="shared" si="8"/>
        <v/>
      </c>
      <c r="AF34" s="25" t="str">
        <f t="shared" si="2"/>
        <v xml:space="preserve">10% NM </v>
      </c>
    </row>
    <row r="35" spans="1:32" x14ac:dyDescent="0.35">
      <c r="A35" s="14" t="str">
        <f>IF('[8]Video Analysis'!$B$324="","",'[8]Video Analysis'!$B$324)</f>
        <v/>
      </c>
      <c r="B35" s="15">
        <f>IF('[8]Video Analysis'!$Q$324="","",'[8]Video Analysis'!$Q$324)</f>
        <v>-73.407337032258511</v>
      </c>
      <c r="C35" s="15">
        <f>IF('[8]Video Analysis'!$P$324="","",'[8]Video Analysis'!$P$324)</f>
        <v>40.910389521159232</v>
      </c>
      <c r="D35" s="16">
        <f>IF('[8]Video Analysis'!$G$324="","",'[8]Video Analysis'!$G$324)</f>
        <v>0</v>
      </c>
      <c r="E35" s="16">
        <f>IF('[8]Video Analysis'!$H$324="","",'[8]Video Analysis'!$H$324)</f>
        <v>0</v>
      </c>
      <c r="F35" s="16">
        <f>IF('[8]Video Analysis'!$I$324="","",'[8]Video Analysis'!$I$324)</f>
        <v>100</v>
      </c>
      <c r="G35" s="16">
        <f>IF('[8]Video Analysis'!$J$324="","",'[8]Video Analysis'!$J$324)</f>
        <v>0</v>
      </c>
      <c r="H35" s="16">
        <f>IF('[8]Video Analysis'!$K$324="","",'[8]Video Analysis'!$K$324)</f>
        <v>0</v>
      </c>
      <c r="I35" s="16">
        <f>IF('[8]Video Analysis'!$L$324="","",'[8]Video Analysis'!$L$324)</f>
        <v>100</v>
      </c>
      <c r="J35" s="16">
        <f>IF('[8]Video Analysis'!$M$324="","",'[8]Video Analysis'!$M$324)</f>
        <v>0</v>
      </c>
      <c r="K35" s="16">
        <f>IF('[8]Video Analysis'!$N$324="","",'[8]Video Analysis'!$N$324)</f>
        <v>0</v>
      </c>
      <c r="L35" s="16">
        <f>IF('[8]Video Analysis'!$O$324="","",'[8]Video Analysis'!$O$324)</f>
        <v>100</v>
      </c>
      <c r="M35" s="17" t="str">
        <f t="shared" si="3"/>
        <v/>
      </c>
      <c r="N35" s="17" t="str">
        <f t="shared" si="3"/>
        <v/>
      </c>
      <c r="O35" s="17" t="str">
        <f t="shared" si="3"/>
        <v/>
      </c>
      <c r="P35" s="17"/>
      <c r="T35" s="23">
        <f t="shared" si="4"/>
        <v>-73.407337032258511</v>
      </c>
      <c r="U35" s="23">
        <f t="shared" si="4"/>
        <v>40.910389521159232</v>
      </c>
      <c r="V35" s="24">
        <f t="shared" si="5"/>
        <v>0</v>
      </c>
      <c r="W35" s="24">
        <f t="shared" si="5"/>
        <v>0</v>
      </c>
      <c r="X35" s="24">
        <f t="shared" si="5"/>
        <v>100</v>
      </c>
      <c r="Y35" s="24">
        <f t="shared" si="6"/>
        <v>0</v>
      </c>
      <c r="Z35" s="24">
        <f t="shared" si="6"/>
        <v>0</v>
      </c>
      <c r="AA35" s="24">
        <f t="shared" si="6"/>
        <v>0</v>
      </c>
      <c r="AB35" s="17" t="str">
        <f t="shared" si="7"/>
        <v/>
      </c>
      <c r="AC35" s="17" t="str">
        <f t="shared" si="7"/>
        <v/>
      </c>
      <c r="AD35" s="17" t="str">
        <f t="shared" si="7"/>
        <v/>
      </c>
      <c r="AE35" s="25" t="str">
        <f t="shared" si="8"/>
        <v/>
      </c>
      <c r="AF35" s="25" t="str">
        <f t="shared" si="2"/>
        <v/>
      </c>
    </row>
    <row r="36" spans="1:32" x14ac:dyDescent="0.35">
      <c r="A36" s="14" t="str">
        <f>IF('[8]Video Analysis'!$B$334="","",'[8]Video Analysis'!$B$334)</f>
        <v/>
      </c>
      <c r="B36" s="15">
        <f>IF('[8]Video Analysis'!$Q$334="","",'[8]Video Analysis'!$Q$334)</f>
        <v>-73.407330284826458</v>
      </c>
      <c r="C36" s="15">
        <f>IF('[8]Video Analysis'!$P$334="","",'[8]Video Analysis'!$P$334)</f>
        <v>40.910384869202971</v>
      </c>
      <c r="D36" s="16">
        <f>IF('[8]Video Analysis'!$G$334="","",'[8]Video Analysis'!$G$334)</f>
        <v>0</v>
      </c>
      <c r="E36" s="16">
        <f>IF('[8]Video Analysis'!$H$334="","",'[8]Video Analysis'!$H$334)</f>
        <v>0</v>
      </c>
      <c r="F36" s="16">
        <f>IF('[8]Video Analysis'!$I$334="","",'[8]Video Analysis'!$I$334)</f>
        <v>100</v>
      </c>
      <c r="G36" s="16">
        <f>IF('[8]Video Analysis'!$J$334="","",'[8]Video Analysis'!$J$334)</f>
        <v>0</v>
      </c>
      <c r="H36" s="16">
        <f>IF('[8]Video Analysis'!$K$334="","",'[8]Video Analysis'!$K$334)</f>
        <v>0</v>
      </c>
      <c r="I36" s="16">
        <f>IF('[8]Video Analysis'!$L$334="","",'[8]Video Analysis'!$L$334)</f>
        <v>100</v>
      </c>
      <c r="J36" s="16">
        <f>IF('[8]Video Analysis'!$M$334="","",'[8]Video Analysis'!$M$334)</f>
        <v>0</v>
      </c>
      <c r="K36" s="16">
        <f>IF('[8]Video Analysis'!$N$334="","",'[8]Video Analysis'!$N$334)</f>
        <v>0</v>
      </c>
      <c r="L36" s="16">
        <f>IF('[8]Video Analysis'!$O$334="","",'[8]Video Analysis'!$O$334)</f>
        <v>100</v>
      </c>
      <c r="M36" s="17" t="str">
        <f t="shared" si="3"/>
        <v/>
      </c>
      <c r="N36" s="17" t="str">
        <f t="shared" si="3"/>
        <v/>
      </c>
      <c r="O36" s="17" t="str">
        <f t="shared" si="3"/>
        <v/>
      </c>
      <c r="P36" s="17"/>
      <c r="T36" s="23">
        <f t="shared" si="4"/>
        <v>-73.407330284826458</v>
      </c>
      <c r="U36" s="23">
        <f t="shared" si="4"/>
        <v>40.910384869202971</v>
      </c>
      <c r="V36" s="24">
        <f t="shared" si="5"/>
        <v>0</v>
      </c>
      <c r="W36" s="24">
        <f t="shared" si="5"/>
        <v>0</v>
      </c>
      <c r="X36" s="24">
        <f t="shared" si="5"/>
        <v>100</v>
      </c>
      <c r="Y36" s="24">
        <f t="shared" si="6"/>
        <v>0</v>
      </c>
      <c r="Z36" s="24">
        <f t="shared" si="6"/>
        <v>0</v>
      </c>
      <c r="AA36" s="24">
        <f t="shared" si="6"/>
        <v>0</v>
      </c>
      <c r="AB36" s="17" t="str">
        <f t="shared" si="7"/>
        <v/>
      </c>
      <c r="AC36" s="17" t="str">
        <f t="shared" si="7"/>
        <v/>
      </c>
      <c r="AD36" s="17" t="str">
        <f t="shared" si="7"/>
        <v/>
      </c>
      <c r="AE36" s="25" t="str">
        <f t="shared" si="8"/>
        <v/>
      </c>
      <c r="AF36" s="25" t="str">
        <f t="shared" si="2"/>
        <v/>
      </c>
    </row>
    <row r="37" spans="1:32" x14ac:dyDescent="0.35">
      <c r="A37" s="14" t="str">
        <f>IF('[8]Video Analysis'!$B$344="","",'[8]Video Analysis'!$B$344)</f>
        <v/>
      </c>
      <c r="B37" s="15">
        <f>IF('[8]Video Analysis'!$Q$344="","",'[8]Video Analysis'!$Q$344)</f>
        <v>-73.407328398898244</v>
      </c>
      <c r="C37" s="15">
        <f>IF('[8]Video Analysis'!$P$344="","",'[8]Video Analysis'!$P$344)</f>
        <v>40.910371919162571</v>
      </c>
      <c r="D37" s="16">
        <f>IF('[8]Video Analysis'!$G$344="","",'[8]Video Analysis'!$G$344)</f>
        <v>0</v>
      </c>
      <c r="E37" s="16">
        <f>IF('[8]Video Analysis'!$H$344="","",'[8]Video Analysis'!$H$344)</f>
        <v>0</v>
      </c>
      <c r="F37" s="16">
        <f>IF('[8]Video Analysis'!$I$344="","",'[8]Video Analysis'!$I$344)</f>
        <v>100</v>
      </c>
      <c r="G37" s="16">
        <f>IF('[8]Video Analysis'!$J$344="","",'[8]Video Analysis'!$J$344)</f>
        <v>0</v>
      </c>
      <c r="H37" s="16">
        <f>IF('[8]Video Analysis'!$K$344="","",'[8]Video Analysis'!$K$344)</f>
        <v>0</v>
      </c>
      <c r="I37" s="16">
        <f>IF('[8]Video Analysis'!$L$344="","",'[8]Video Analysis'!$L$344)</f>
        <v>100</v>
      </c>
      <c r="J37" s="16">
        <f>IF('[8]Video Analysis'!$M$344="","",'[8]Video Analysis'!$M$344)</f>
        <v>0</v>
      </c>
      <c r="K37" s="16">
        <f>IF('[8]Video Analysis'!$N$344="","",'[8]Video Analysis'!$N$344)</f>
        <v>0</v>
      </c>
      <c r="L37" s="16">
        <f>IF('[8]Video Analysis'!$O$344="","",'[8]Video Analysis'!$O$344)</f>
        <v>100</v>
      </c>
      <c r="M37" s="17" t="str">
        <f t="shared" si="3"/>
        <v/>
      </c>
      <c r="N37" s="17" t="str">
        <f t="shared" si="3"/>
        <v/>
      </c>
      <c r="O37" s="17" t="str">
        <f t="shared" si="3"/>
        <v/>
      </c>
      <c r="P37" s="17"/>
      <c r="T37" s="23">
        <f t="shared" si="4"/>
        <v>-73.407328398898244</v>
      </c>
      <c r="U37" s="23">
        <f t="shared" si="4"/>
        <v>40.910371919162571</v>
      </c>
      <c r="V37" s="24">
        <f t="shared" si="5"/>
        <v>0</v>
      </c>
      <c r="W37" s="24">
        <f t="shared" si="5"/>
        <v>0</v>
      </c>
      <c r="X37" s="24">
        <f t="shared" si="5"/>
        <v>100</v>
      </c>
      <c r="Y37" s="24">
        <f t="shared" si="6"/>
        <v>0</v>
      </c>
      <c r="Z37" s="24">
        <f t="shared" si="6"/>
        <v>0</v>
      </c>
      <c r="AA37" s="24">
        <f t="shared" si="6"/>
        <v>0</v>
      </c>
      <c r="AB37" s="17" t="str">
        <f t="shared" si="7"/>
        <v/>
      </c>
      <c r="AC37" s="17" t="str">
        <f t="shared" si="7"/>
        <v/>
      </c>
      <c r="AD37" s="17" t="str">
        <f t="shared" si="7"/>
        <v/>
      </c>
      <c r="AE37" s="25" t="str">
        <f t="shared" si="8"/>
        <v/>
      </c>
      <c r="AF37" s="25" t="str">
        <f t="shared" si="2"/>
        <v/>
      </c>
    </row>
    <row r="38" spans="1:32" x14ac:dyDescent="0.35">
      <c r="A38" s="14" t="str">
        <f>IF('[8]Video Analysis'!$B$354="","",'[8]Video Analysis'!$B$354)</f>
        <v/>
      </c>
      <c r="B38" s="15">
        <f>IF('[8]Video Analysis'!$Q$354="","",'[8]Video Analysis'!$Q$354)</f>
        <v>-73.40733380522579</v>
      </c>
      <c r="C38" s="15">
        <f>IF('[8]Video Analysis'!$P$354="","",'[8]Video Analysis'!$P$354)</f>
        <v>40.910361190326512</v>
      </c>
      <c r="D38" s="16">
        <f>IF('[8]Video Analysis'!$G$354="","",'[8]Video Analysis'!$G$354)</f>
        <v>0</v>
      </c>
      <c r="E38" s="16">
        <f>IF('[8]Video Analysis'!$H$354="","",'[8]Video Analysis'!$H$354)</f>
        <v>0</v>
      </c>
      <c r="F38" s="16">
        <f>IF('[8]Video Analysis'!$I$354="","",'[8]Video Analysis'!$I$354)</f>
        <v>100</v>
      </c>
      <c r="G38" s="16">
        <f>IF('[8]Video Analysis'!$J$354="","",'[8]Video Analysis'!$J$354)</f>
        <v>0</v>
      </c>
      <c r="H38" s="16">
        <f>IF('[8]Video Analysis'!$K$354="","",'[8]Video Analysis'!$K$354)</f>
        <v>0</v>
      </c>
      <c r="I38" s="16">
        <f>IF('[8]Video Analysis'!$L$354="","",'[8]Video Analysis'!$L$354)</f>
        <v>100</v>
      </c>
      <c r="J38" s="16">
        <f>IF('[8]Video Analysis'!$M$354="","",'[8]Video Analysis'!$M$354)</f>
        <v>0</v>
      </c>
      <c r="K38" s="16">
        <f>IF('[8]Video Analysis'!$N$354="","",'[8]Video Analysis'!$N$354)</f>
        <v>0</v>
      </c>
      <c r="L38" s="16">
        <f>IF('[8]Video Analysis'!$O$354="","",'[8]Video Analysis'!$O$354)</f>
        <v>100</v>
      </c>
      <c r="M38" s="17" t="str">
        <f t="shared" si="3"/>
        <v/>
      </c>
      <c r="N38" s="17" t="str">
        <f t="shared" si="3"/>
        <v/>
      </c>
      <c r="O38" s="17" t="str">
        <f t="shared" si="3"/>
        <v/>
      </c>
      <c r="P38" s="17"/>
      <c r="T38" s="23">
        <f t="shared" si="4"/>
        <v>-73.40733380522579</v>
      </c>
      <c r="U38" s="23">
        <f t="shared" si="4"/>
        <v>40.910361190326512</v>
      </c>
      <c r="V38" s="24">
        <f t="shared" si="5"/>
        <v>0</v>
      </c>
      <c r="W38" s="24">
        <f t="shared" si="5"/>
        <v>0</v>
      </c>
      <c r="X38" s="24">
        <f t="shared" si="5"/>
        <v>100</v>
      </c>
      <c r="Y38" s="24">
        <f t="shared" si="6"/>
        <v>0</v>
      </c>
      <c r="Z38" s="24">
        <f t="shared" si="6"/>
        <v>0</v>
      </c>
      <c r="AA38" s="24">
        <f t="shared" si="6"/>
        <v>0</v>
      </c>
      <c r="AB38" s="17" t="str">
        <f t="shared" si="7"/>
        <v/>
      </c>
      <c r="AC38" s="17" t="str">
        <f t="shared" si="7"/>
        <v/>
      </c>
      <c r="AD38" s="17" t="str">
        <f t="shared" si="7"/>
        <v/>
      </c>
      <c r="AE38" s="25" t="str">
        <f t="shared" si="8"/>
        <v/>
      </c>
      <c r="AF38" s="25" t="str">
        <f t="shared" si="2"/>
        <v/>
      </c>
    </row>
    <row r="39" spans="1:32" x14ac:dyDescent="0.35">
      <c r="A39" s="14" t="str">
        <f>IF('[8]Video Analysis'!$B$364="","",'[8]Video Analysis'!$B$364)</f>
        <v/>
      </c>
      <c r="B39" s="15">
        <f>IF('[8]Video Analysis'!$Q$364="","",'[8]Video Analysis'!$Q$364)</f>
        <v>-73.407353754155338</v>
      </c>
      <c r="C39" s="15">
        <f>IF('[8]Video Analysis'!$P$364="","",'[8]Video Analysis'!$P$364)</f>
        <v>40.910353185608983</v>
      </c>
      <c r="D39" s="16">
        <f>IF('[8]Video Analysis'!$G$364="","",'[8]Video Analysis'!$G$364)</f>
        <v>0</v>
      </c>
      <c r="E39" s="16">
        <f>IF('[8]Video Analysis'!$H$364="","",'[8]Video Analysis'!$H$364)</f>
        <v>0</v>
      </c>
      <c r="F39" s="16">
        <f>IF('[8]Video Analysis'!$I$364="","",'[8]Video Analysis'!$I$364)</f>
        <v>100</v>
      </c>
      <c r="G39" s="16">
        <f>IF('[8]Video Analysis'!$J$364="","",'[8]Video Analysis'!$J$364)</f>
        <v>0</v>
      </c>
      <c r="H39" s="16">
        <f>IF('[8]Video Analysis'!$K$364="","",'[8]Video Analysis'!$K$364)</f>
        <v>0</v>
      </c>
      <c r="I39" s="16">
        <f>IF('[8]Video Analysis'!$L$364="","",'[8]Video Analysis'!$L$364)</f>
        <v>100</v>
      </c>
      <c r="J39" s="16">
        <f>IF('[8]Video Analysis'!$M$364="","",'[8]Video Analysis'!$M$364)</f>
        <v>0</v>
      </c>
      <c r="K39" s="16">
        <f>IF('[8]Video Analysis'!$N$364="","",'[8]Video Analysis'!$N$364)</f>
        <v>0</v>
      </c>
      <c r="L39" s="16">
        <f>IF('[8]Video Analysis'!$O$364="","",'[8]Video Analysis'!$O$364)</f>
        <v>100</v>
      </c>
      <c r="M39" s="17" t="str">
        <f t="shared" si="3"/>
        <v/>
      </c>
      <c r="N39" s="17" t="str">
        <f t="shared" si="3"/>
        <v/>
      </c>
      <c r="O39" s="17" t="str">
        <f t="shared" si="3"/>
        <v/>
      </c>
      <c r="P39" s="17"/>
      <c r="T39" s="23">
        <f t="shared" si="4"/>
        <v>-73.407353754155338</v>
      </c>
      <c r="U39" s="23">
        <f t="shared" si="4"/>
        <v>40.910353185608983</v>
      </c>
      <c r="V39" s="24">
        <f t="shared" si="5"/>
        <v>0</v>
      </c>
      <c r="W39" s="24">
        <f t="shared" si="5"/>
        <v>0</v>
      </c>
      <c r="X39" s="24">
        <f t="shared" si="5"/>
        <v>100</v>
      </c>
      <c r="Y39" s="24">
        <f t="shared" si="6"/>
        <v>0</v>
      </c>
      <c r="Z39" s="24">
        <f t="shared" si="6"/>
        <v>0</v>
      </c>
      <c r="AA39" s="24">
        <f t="shared" si="6"/>
        <v>0</v>
      </c>
      <c r="AB39" s="17" t="str">
        <f t="shared" si="7"/>
        <v/>
      </c>
      <c r="AC39" s="17" t="str">
        <f t="shared" si="7"/>
        <v/>
      </c>
      <c r="AD39" s="17" t="str">
        <f t="shared" si="7"/>
        <v/>
      </c>
      <c r="AE39" s="25" t="str">
        <f t="shared" si="8"/>
        <v/>
      </c>
      <c r="AF39" s="25" t="str">
        <f t="shared" si="2"/>
        <v/>
      </c>
    </row>
    <row r="40" spans="1:32" x14ac:dyDescent="0.35">
      <c r="A40" s="14" t="str">
        <f>IF('[8]Video Analysis'!$B$374="","",'[8]Video Analysis'!$B$374)</f>
        <v/>
      </c>
      <c r="B40" s="15">
        <f>IF('[8]Video Analysis'!$Q$374="","",'[8]Video Analysis'!$Q$374)</f>
        <v>-73.407383509911597</v>
      </c>
      <c r="C40" s="15">
        <f>IF('[8]Video Analysis'!$P$374="","",'[8]Video Analysis'!$P$374)</f>
        <v>40.910341911949217</v>
      </c>
      <c r="D40" s="16">
        <f>IF('[8]Video Analysis'!$G$374="","",'[8]Video Analysis'!$G$374)</f>
        <v>0</v>
      </c>
      <c r="E40" s="16">
        <f>IF('[8]Video Analysis'!$H$374="","",'[8]Video Analysis'!$H$374)</f>
        <v>0</v>
      </c>
      <c r="F40" s="16">
        <f>IF('[8]Video Analysis'!$I$374="","",'[8]Video Analysis'!$I$374)</f>
        <v>100</v>
      </c>
      <c r="G40" s="16">
        <f>IF('[8]Video Analysis'!$J$374="","",'[8]Video Analysis'!$J$374)</f>
        <v>0</v>
      </c>
      <c r="H40" s="16">
        <f>IF('[8]Video Analysis'!$K$374="","",'[8]Video Analysis'!$K$374)</f>
        <v>0</v>
      </c>
      <c r="I40" s="16">
        <f>IF('[8]Video Analysis'!$L$374="","",'[8]Video Analysis'!$L$374)</f>
        <v>100</v>
      </c>
      <c r="J40" s="16">
        <f>IF('[8]Video Analysis'!$M$374="","",'[8]Video Analysis'!$M$374)</f>
        <v>0</v>
      </c>
      <c r="K40" s="16">
        <f>IF('[8]Video Analysis'!$N$374="","",'[8]Video Analysis'!$N$374)</f>
        <v>0</v>
      </c>
      <c r="L40" s="16">
        <f>IF('[8]Video Analysis'!$O$374="","",'[8]Video Analysis'!$O$374)</f>
        <v>100</v>
      </c>
      <c r="M40" s="17" t="str">
        <f t="shared" si="3"/>
        <v/>
      </c>
      <c r="N40" s="17" t="str">
        <f t="shared" si="3"/>
        <v/>
      </c>
      <c r="O40" s="17" t="str">
        <f t="shared" si="3"/>
        <v/>
      </c>
      <c r="P40" s="17"/>
      <c r="T40" s="23">
        <f t="shared" si="4"/>
        <v>-73.407383509911597</v>
      </c>
      <c r="U40" s="23">
        <f t="shared" si="4"/>
        <v>40.910341911949217</v>
      </c>
      <c r="V40" s="24">
        <f t="shared" si="5"/>
        <v>0</v>
      </c>
      <c r="W40" s="24">
        <f t="shared" si="5"/>
        <v>0</v>
      </c>
      <c r="X40" s="24">
        <f t="shared" si="5"/>
        <v>100</v>
      </c>
      <c r="Y40" s="24">
        <f t="shared" si="6"/>
        <v>0</v>
      </c>
      <c r="Z40" s="24">
        <f t="shared" si="6"/>
        <v>0</v>
      </c>
      <c r="AA40" s="24">
        <f t="shared" si="6"/>
        <v>0</v>
      </c>
      <c r="AB40" s="17" t="str">
        <f t="shared" si="7"/>
        <v/>
      </c>
      <c r="AC40" s="17" t="str">
        <f t="shared" si="7"/>
        <v/>
      </c>
      <c r="AD40" s="17" t="str">
        <f t="shared" si="7"/>
        <v/>
      </c>
      <c r="AE40" s="25" t="str">
        <f t="shared" si="8"/>
        <v/>
      </c>
      <c r="AF40" s="25" t="str">
        <f t="shared" si="2"/>
        <v/>
      </c>
    </row>
    <row r="41" spans="1:32" x14ac:dyDescent="0.35">
      <c r="A41" s="14" t="str">
        <f>IF('[8]Video Analysis'!$B$384="","",'[8]Video Analysis'!$B$384)</f>
        <v/>
      </c>
      <c r="B41" s="15">
        <f>IF('[8]Video Analysis'!$Q$384="","",'[8]Video Analysis'!$Q$384)</f>
        <v>-73.407406895421445</v>
      </c>
      <c r="C41" s="15">
        <f>IF('[8]Video Analysis'!$P$384="","",'[8]Video Analysis'!$P$384)</f>
        <v>40.910333823412657</v>
      </c>
      <c r="D41" s="16">
        <f>IF('[8]Video Analysis'!$G$384="","",'[8]Video Analysis'!$G$384)</f>
        <v>0</v>
      </c>
      <c r="E41" s="16">
        <f>IF('[8]Video Analysis'!$H$384="","",'[8]Video Analysis'!$H$384)</f>
        <v>0</v>
      </c>
      <c r="F41" s="16">
        <f>IF('[8]Video Analysis'!$I$384="","",'[8]Video Analysis'!$I$384)</f>
        <v>100</v>
      </c>
      <c r="G41" s="16">
        <f>IF('[8]Video Analysis'!$J$384="","",'[8]Video Analysis'!$J$384)</f>
        <v>0</v>
      </c>
      <c r="H41" s="16">
        <f>IF('[8]Video Analysis'!$K$384="","",'[8]Video Analysis'!$K$384)</f>
        <v>0</v>
      </c>
      <c r="I41" s="16">
        <f>IF('[8]Video Analysis'!$L$384="","",'[8]Video Analysis'!$L$384)</f>
        <v>100</v>
      </c>
      <c r="J41" s="16">
        <f>IF('[8]Video Analysis'!$M$384="","",'[8]Video Analysis'!$M$384)</f>
        <v>0</v>
      </c>
      <c r="K41" s="16">
        <f>IF('[8]Video Analysis'!$N$384="","",'[8]Video Analysis'!$N$384)</f>
        <v>0</v>
      </c>
      <c r="L41" s="16">
        <f>IF('[8]Video Analysis'!$O$384="","",'[8]Video Analysis'!$O$384)</f>
        <v>100</v>
      </c>
      <c r="M41" s="17" t="str">
        <f t="shared" si="3"/>
        <v/>
      </c>
      <c r="N41" s="17" t="str">
        <f t="shared" si="3"/>
        <v/>
      </c>
      <c r="O41" s="17" t="str">
        <f t="shared" si="3"/>
        <v/>
      </c>
      <c r="P41" s="17"/>
      <c r="T41" s="23">
        <f t="shared" si="4"/>
        <v>-73.407406895421445</v>
      </c>
      <c r="U41" s="23">
        <f t="shared" si="4"/>
        <v>40.910333823412657</v>
      </c>
      <c r="V41" s="24">
        <f t="shared" si="5"/>
        <v>0</v>
      </c>
      <c r="W41" s="24">
        <f t="shared" si="5"/>
        <v>0</v>
      </c>
      <c r="X41" s="24">
        <f t="shared" si="5"/>
        <v>100</v>
      </c>
      <c r="Y41" s="24">
        <f t="shared" si="6"/>
        <v>0</v>
      </c>
      <c r="Z41" s="24">
        <f t="shared" si="6"/>
        <v>0</v>
      </c>
      <c r="AA41" s="24">
        <f t="shared" si="6"/>
        <v>0</v>
      </c>
      <c r="AB41" s="17" t="str">
        <f t="shared" si="7"/>
        <v/>
      </c>
      <c r="AC41" s="17" t="str">
        <f t="shared" si="7"/>
        <v/>
      </c>
      <c r="AD41" s="17" t="str">
        <f t="shared" si="7"/>
        <v/>
      </c>
      <c r="AE41" s="25" t="str">
        <f t="shared" si="8"/>
        <v/>
      </c>
      <c r="AF41" s="25" t="str">
        <f t="shared" si="2"/>
        <v/>
      </c>
    </row>
    <row r="42" spans="1:32" x14ac:dyDescent="0.35">
      <c r="A42" s="14" t="str">
        <f>IF('[8]Video Analysis'!$B$394="","",'[8]Video Analysis'!$B$394)</f>
        <v/>
      </c>
      <c r="B42" s="15">
        <f>IF('[8]Video Analysis'!$Q$394="","",'[8]Video Analysis'!$Q$394)</f>
        <v>-73.407340133562684</v>
      </c>
      <c r="C42" s="15">
        <f>IF('[8]Video Analysis'!$P$394="","",'[8]Video Analysis'!$P$394)</f>
        <v>40.910407165065408</v>
      </c>
      <c r="D42" s="16">
        <f>IF('[8]Video Analysis'!$G$394="","",'[8]Video Analysis'!$G$394)</f>
        <v>0</v>
      </c>
      <c r="E42" s="16">
        <f>IF('[8]Video Analysis'!$H$394="","",'[8]Video Analysis'!$H$394)</f>
        <v>0</v>
      </c>
      <c r="F42" s="16">
        <f>IF('[8]Video Analysis'!$I$394="","",'[8]Video Analysis'!$I$394)</f>
        <v>100</v>
      </c>
      <c r="G42" s="16">
        <f>IF('[8]Video Analysis'!$J$394="","",'[8]Video Analysis'!$J$394)</f>
        <v>0</v>
      </c>
      <c r="H42" s="16">
        <f>IF('[8]Video Analysis'!$K$394="","",'[8]Video Analysis'!$K$394)</f>
        <v>0</v>
      </c>
      <c r="I42" s="16">
        <f>IF('[8]Video Analysis'!$L$394="","",'[8]Video Analysis'!$L$394)</f>
        <v>100</v>
      </c>
      <c r="J42" s="16">
        <f>IF('[8]Video Analysis'!$M$394="","",'[8]Video Analysis'!$M$394)</f>
        <v>0</v>
      </c>
      <c r="K42" s="16">
        <f>IF('[8]Video Analysis'!$N$394="","",'[8]Video Analysis'!$N$394)</f>
        <v>0</v>
      </c>
      <c r="L42" s="16">
        <f>IF('[8]Video Analysis'!$O$394="","",'[8]Video Analysis'!$O$394)</f>
        <v>100</v>
      </c>
      <c r="M42" s="17" t="str">
        <f t="shared" si="3"/>
        <v/>
      </c>
      <c r="N42" s="17" t="str">
        <f t="shared" si="3"/>
        <v/>
      </c>
      <c r="O42" s="17" t="str">
        <f t="shared" si="3"/>
        <v/>
      </c>
      <c r="P42" s="17"/>
      <c r="T42" s="23">
        <f t="shared" si="4"/>
        <v>-73.407340133562684</v>
      </c>
      <c r="U42" s="23">
        <f t="shared" si="4"/>
        <v>40.910407165065408</v>
      </c>
      <c r="V42" s="24">
        <f t="shared" si="5"/>
        <v>0</v>
      </c>
      <c r="W42" s="24">
        <f t="shared" si="5"/>
        <v>0</v>
      </c>
      <c r="X42" s="24">
        <f t="shared" si="5"/>
        <v>100</v>
      </c>
      <c r="Y42" s="24">
        <f t="shared" si="6"/>
        <v>0</v>
      </c>
      <c r="Z42" s="24">
        <f t="shared" si="6"/>
        <v>0</v>
      </c>
      <c r="AA42" s="24">
        <f t="shared" si="6"/>
        <v>0</v>
      </c>
      <c r="AB42" s="17" t="str">
        <f t="shared" si="7"/>
        <v/>
      </c>
      <c r="AC42" s="17" t="str">
        <f t="shared" si="7"/>
        <v/>
      </c>
      <c r="AD42" s="17" t="str">
        <f t="shared" si="7"/>
        <v/>
      </c>
      <c r="AE42" s="25" t="str">
        <f t="shared" si="8"/>
        <v/>
      </c>
      <c r="AF42" s="25" t="str">
        <f t="shared" si="2"/>
        <v/>
      </c>
    </row>
    <row r="43" spans="1:32" x14ac:dyDescent="0.35">
      <c r="A43" s="14" t="str">
        <f>IF('[8]Video Analysis'!$B$404="","",'[8]Video Analysis'!$B$404)</f>
        <v/>
      </c>
      <c r="B43" s="15" t="str">
        <f>IF('[8]Video Analysis'!$Q$404="","",'[8]Video Analysis'!$Q$404)</f>
        <v/>
      </c>
      <c r="C43" s="15" t="str">
        <f>IF('[8]Video Analysis'!$P$404="","",'[8]Video Analysis'!$P$404)</f>
        <v/>
      </c>
      <c r="D43" s="16" t="str">
        <f>IF('[8]Video Analysis'!$G$404="","",'[8]Video Analysis'!$G$404)</f>
        <v/>
      </c>
      <c r="E43" s="16" t="str">
        <f>IF('[8]Video Analysis'!$H$404="","",'[8]Video Analysis'!$H$404)</f>
        <v/>
      </c>
      <c r="F43" s="16" t="str">
        <f>IF('[8]Video Analysis'!$I$404="","",'[8]Video Analysis'!$I$404)</f>
        <v/>
      </c>
      <c r="G43" s="16" t="str">
        <f>IF('[8]Video Analysis'!$J$404="","",'[8]Video Analysis'!$J$404)</f>
        <v/>
      </c>
      <c r="H43" s="16" t="str">
        <f>IF('[8]Video Analysis'!$K$404="","",'[8]Video Analysis'!$K$404)</f>
        <v/>
      </c>
      <c r="I43" s="16" t="str">
        <f>IF('[8]Video Analysis'!$L$404="","",'[8]Video Analysis'!$L$404)</f>
        <v/>
      </c>
      <c r="J43" s="16" t="str">
        <f>IF('[8]Video Analysis'!$M$404="","",'[8]Video Analysis'!$M$404)</f>
        <v/>
      </c>
      <c r="K43" s="16" t="str">
        <f>IF('[8]Video Analysis'!$N$404="","",'[8]Video Analysis'!$N$404)</f>
        <v/>
      </c>
      <c r="L43" s="16" t="str">
        <f>IF('[8]Video Analysis'!$O$404="","",'[8]Video Analysis'!$O$404)</f>
        <v/>
      </c>
      <c r="M43" s="17" t="str">
        <f t="shared" si="3"/>
        <v/>
      </c>
      <c r="N43" s="17" t="str">
        <f t="shared" si="3"/>
        <v/>
      </c>
      <c r="O43" s="17" t="str">
        <f t="shared" si="3"/>
        <v/>
      </c>
      <c r="P43" s="17"/>
      <c r="T43" s="23" t="str">
        <f t="shared" si="4"/>
        <v/>
      </c>
      <c r="U43" s="23" t="str">
        <f t="shared" si="4"/>
        <v/>
      </c>
      <c r="V43" s="24" t="str">
        <f t="shared" si="5"/>
        <v/>
      </c>
      <c r="W43" s="24" t="str">
        <f t="shared" si="5"/>
        <v/>
      </c>
      <c r="X43" s="24" t="str">
        <f t="shared" si="5"/>
        <v/>
      </c>
      <c r="Y43" s="24" t="str">
        <f t="shared" si="6"/>
        <v/>
      </c>
      <c r="Z43" s="24" t="str">
        <f t="shared" si="6"/>
        <v/>
      </c>
      <c r="AA43" s="24" t="str">
        <f t="shared" si="6"/>
        <v/>
      </c>
      <c r="AB43" s="17" t="str">
        <f t="shared" si="7"/>
        <v/>
      </c>
      <c r="AC43" s="17" t="str">
        <f t="shared" si="7"/>
        <v/>
      </c>
      <c r="AD43" s="17" t="str">
        <f t="shared" si="7"/>
        <v/>
      </c>
      <c r="AE43" s="25" t="str">
        <f t="shared" si="8"/>
        <v/>
      </c>
      <c r="AF43" s="25" t="str">
        <f t="shared" si="2"/>
        <v/>
      </c>
    </row>
    <row r="44" spans="1:32" x14ac:dyDescent="0.35">
      <c r="A44" s="14" t="str">
        <f>IF('[8]Video Analysis'!$B$414="","",'[8]Video Analysis'!$B$414)</f>
        <v/>
      </c>
      <c r="B44" s="15" t="str">
        <f>IF('[8]Video Analysis'!$Q$414="","",'[8]Video Analysis'!$Q$414)</f>
        <v/>
      </c>
      <c r="C44" s="15" t="str">
        <f>IF('[8]Video Analysis'!$P$414="","",'[8]Video Analysis'!$P$414)</f>
        <v/>
      </c>
      <c r="D44" s="16" t="str">
        <f>IF('[8]Video Analysis'!$G$414="","",'[8]Video Analysis'!$G$414)</f>
        <v/>
      </c>
      <c r="E44" s="16" t="str">
        <f>IF('[8]Video Analysis'!$H$414="","",'[8]Video Analysis'!$H$414)</f>
        <v/>
      </c>
      <c r="F44" s="16" t="str">
        <f>IF('[8]Video Analysis'!$I$414="","",'[8]Video Analysis'!$I$414)</f>
        <v/>
      </c>
      <c r="G44" s="16" t="str">
        <f>IF('[8]Video Analysis'!$J$414="","",'[8]Video Analysis'!$J$414)</f>
        <v/>
      </c>
      <c r="H44" s="16" t="str">
        <f>IF('[8]Video Analysis'!$K$414="","",'[8]Video Analysis'!$K$414)</f>
        <v/>
      </c>
      <c r="I44" s="16" t="str">
        <f>IF('[8]Video Analysis'!$L$414="","",'[8]Video Analysis'!$L$414)</f>
        <v/>
      </c>
      <c r="J44" s="16" t="str">
        <f>IF('[8]Video Analysis'!$M$414="","",'[8]Video Analysis'!$M$414)</f>
        <v/>
      </c>
      <c r="K44" s="16" t="str">
        <f>IF('[8]Video Analysis'!$N$414="","",'[8]Video Analysis'!$N$414)</f>
        <v/>
      </c>
      <c r="L44" s="16" t="str">
        <f>IF('[8]Video Analysis'!$O$414="","",'[8]Video Analysis'!$O$414)</f>
        <v/>
      </c>
      <c r="M44" s="17" t="str">
        <f t="shared" si="3"/>
        <v/>
      </c>
      <c r="N44" s="17" t="str">
        <f t="shared" si="3"/>
        <v/>
      </c>
      <c r="O44" s="17" t="str">
        <f t="shared" si="3"/>
        <v/>
      </c>
      <c r="P44" s="17"/>
      <c r="T44" s="23" t="str">
        <f t="shared" si="4"/>
        <v/>
      </c>
      <c r="U44" s="23" t="str">
        <f t="shared" si="4"/>
        <v/>
      </c>
      <c r="V44" s="24" t="str">
        <f t="shared" si="5"/>
        <v/>
      </c>
      <c r="W44" s="24" t="str">
        <f t="shared" si="5"/>
        <v/>
      </c>
      <c r="X44" s="24" t="str">
        <f t="shared" si="5"/>
        <v/>
      </c>
      <c r="Y44" s="24" t="str">
        <f t="shared" si="6"/>
        <v/>
      </c>
      <c r="Z44" s="24" t="str">
        <f t="shared" si="6"/>
        <v/>
      </c>
      <c r="AA44" s="24" t="str">
        <f t="shared" si="6"/>
        <v/>
      </c>
      <c r="AB44" s="17" t="str">
        <f t="shared" si="7"/>
        <v/>
      </c>
      <c r="AC44" s="17" t="str">
        <f t="shared" si="7"/>
        <v/>
      </c>
      <c r="AD44" s="17" t="str">
        <f t="shared" si="7"/>
        <v/>
      </c>
      <c r="AE44" s="25" t="str">
        <f t="shared" si="8"/>
        <v/>
      </c>
      <c r="AF44" s="25" t="str">
        <f t="shared" si="2"/>
        <v/>
      </c>
    </row>
    <row r="45" spans="1:32" x14ac:dyDescent="0.35">
      <c r="A45" s="14" t="str">
        <f>IF('[8]Video Analysis'!$B$424="","",'[8]Video Analysis'!$B$424)</f>
        <v/>
      </c>
      <c r="B45" s="15" t="str">
        <f>IF('[8]Video Analysis'!$Q$424="","",'[8]Video Analysis'!$Q$424)</f>
        <v/>
      </c>
      <c r="C45" s="15" t="str">
        <f>IF('[8]Video Analysis'!$P$424="","",'[8]Video Analysis'!$P$424)</f>
        <v/>
      </c>
      <c r="D45" s="16" t="str">
        <f>IF('[8]Video Analysis'!$G$424="","",'[8]Video Analysis'!$G$424)</f>
        <v/>
      </c>
      <c r="E45" s="16" t="str">
        <f>IF('[8]Video Analysis'!$H$424="","",'[8]Video Analysis'!$H$424)</f>
        <v/>
      </c>
      <c r="F45" s="16" t="str">
        <f>IF('[8]Video Analysis'!$I$424="","",'[8]Video Analysis'!$I$424)</f>
        <v/>
      </c>
      <c r="G45" s="16" t="str">
        <f>IF('[8]Video Analysis'!$J$424="","",'[8]Video Analysis'!$J$424)</f>
        <v/>
      </c>
      <c r="H45" s="16" t="str">
        <f>IF('[8]Video Analysis'!$K$424="","",'[8]Video Analysis'!$K$424)</f>
        <v/>
      </c>
      <c r="I45" s="16" t="str">
        <f>IF('[8]Video Analysis'!$L$424="","",'[8]Video Analysis'!$L$424)</f>
        <v/>
      </c>
      <c r="J45" s="16" t="str">
        <f>IF('[8]Video Analysis'!$M$424="","",'[8]Video Analysis'!$M$424)</f>
        <v/>
      </c>
      <c r="K45" s="16" t="str">
        <f>IF('[8]Video Analysis'!$N$424="","",'[8]Video Analysis'!$N$424)</f>
        <v/>
      </c>
      <c r="L45" s="16" t="str">
        <f>IF('[8]Video Analysis'!$O$424="","",'[8]Video Analysis'!$O$424)</f>
        <v/>
      </c>
      <c r="M45" s="17" t="str">
        <f t="shared" si="3"/>
        <v/>
      </c>
      <c r="N45" s="17" t="str">
        <f t="shared" si="3"/>
        <v/>
      </c>
      <c r="O45" s="17" t="str">
        <f t="shared" si="3"/>
        <v/>
      </c>
      <c r="P45" s="17"/>
      <c r="T45" s="23" t="str">
        <f t="shared" si="4"/>
        <v/>
      </c>
      <c r="U45" s="23" t="str">
        <f t="shared" si="4"/>
        <v/>
      </c>
      <c r="V45" s="24" t="str">
        <f t="shared" si="5"/>
        <v/>
      </c>
      <c r="W45" s="24" t="str">
        <f t="shared" si="5"/>
        <v/>
      </c>
      <c r="X45" s="24" t="str">
        <f t="shared" si="5"/>
        <v/>
      </c>
      <c r="Y45" s="24" t="str">
        <f t="shared" si="6"/>
        <v/>
      </c>
      <c r="Z45" s="24" t="str">
        <f t="shared" si="6"/>
        <v/>
      </c>
      <c r="AA45" s="24" t="str">
        <f t="shared" si="6"/>
        <v/>
      </c>
      <c r="AB45" s="17" t="str">
        <f t="shared" si="7"/>
        <v/>
      </c>
      <c r="AC45" s="17" t="str">
        <f t="shared" si="7"/>
        <v/>
      </c>
      <c r="AD45" s="17" t="str">
        <f t="shared" si="7"/>
        <v/>
      </c>
      <c r="AE45" s="25" t="str">
        <f t="shared" si="8"/>
        <v/>
      </c>
      <c r="AF45" s="25" t="str">
        <f t="shared" si="2"/>
        <v/>
      </c>
    </row>
    <row r="46" spans="1:32" x14ac:dyDescent="0.35">
      <c r="A46" s="14" t="str">
        <f>IF('[8]Video Analysis'!$B$434="","",'[8]Video Analysis'!$B$434)</f>
        <v/>
      </c>
      <c r="B46" s="15" t="str">
        <f>IF('[8]Video Analysis'!$Q$434="","",'[8]Video Analysis'!$Q$434)</f>
        <v/>
      </c>
      <c r="C46" s="15" t="str">
        <f>IF('[8]Video Analysis'!$P$434="","",'[8]Video Analysis'!$P$434)</f>
        <v/>
      </c>
      <c r="D46" s="16" t="str">
        <f>IF('[8]Video Analysis'!$G$434="","",'[8]Video Analysis'!$G$434)</f>
        <v/>
      </c>
      <c r="E46" s="16" t="str">
        <f>IF('[8]Video Analysis'!$H$434="","",'[8]Video Analysis'!$H$434)</f>
        <v/>
      </c>
      <c r="F46" s="16" t="str">
        <f>IF('[8]Video Analysis'!$I$434="","",'[8]Video Analysis'!$I$434)</f>
        <v/>
      </c>
      <c r="G46" s="16" t="str">
        <f>IF('[8]Video Analysis'!$J$434="","",'[8]Video Analysis'!$J$434)</f>
        <v/>
      </c>
      <c r="H46" s="16" t="str">
        <f>IF('[8]Video Analysis'!$K$434="","",'[8]Video Analysis'!$K$434)</f>
        <v/>
      </c>
      <c r="I46" s="16" t="str">
        <f>IF('[8]Video Analysis'!$L$434="","",'[8]Video Analysis'!$L$434)</f>
        <v/>
      </c>
      <c r="J46" s="16" t="str">
        <f>IF('[8]Video Analysis'!$M$434="","",'[8]Video Analysis'!$M$434)</f>
        <v/>
      </c>
      <c r="K46" s="16" t="str">
        <f>IF('[8]Video Analysis'!$N$434="","",'[8]Video Analysis'!$N$434)</f>
        <v/>
      </c>
      <c r="L46" s="16" t="str">
        <f>IF('[8]Video Analysis'!$O$434="","",'[8]Video Analysis'!$O$434)</f>
        <v/>
      </c>
      <c r="M46" s="17" t="str">
        <f t="shared" si="3"/>
        <v/>
      </c>
      <c r="N46" s="17" t="str">
        <f t="shared" si="3"/>
        <v/>
      </c>
      <c r="O46" s="17" t="str">
        <f t="shared" si="3"/>
        <v/>
      </c>
      <c r="P46" s="17"/>
      <c r="T46" s="23" t="str">
        <f t="shared" si="4"/>
        <v/>
      </c>
      <c r="U46" s="23" t="str">
        <f t="shared" si="4"/>
        <v/>
      </c>
      <c r="V46" s="24" t="str">
        <f t="shared" si="5"/>
        <v/>
      </c>
      <c r="W46" s="24" t="str">
        <f t="shared" si="5"/>
        <v/>
      </c>
      <c r="X46" s="24" t="str">
        <f t="shared" si="5"/>
        <v/>
      </c>
      <c r="Y46" s="24" t="str">
        <f t="shared" si="6"/>
        <v/>
      </c>
      <c r="Z46" s="24" t="str">
        <f t="shared" si="6"/>
        <v/>
      </c>
      <c r="AA46" s="24" t="str">
        <f t="shared" si="6"/>
        <v/>
      </c>
      <c r="AB46" s="17" t="str">
        <f t="shared" si="7"/>
        <v/>
      </c>
      <c r="AC46" s="17" t="str">
        <f t="shared" si="7"/>
        <v/>
      </c>
      <c r="AD46" s="17" t="str">
        <f t="shared" si="7"/>
        <v/>
      </c>
      <c r="AE46" s="25" t="str">
        <f t="shared" si="8"/>
        <v/>
      </c>
      <c r="AF46" s="25" t="str">
        <f t="shared" si="2"/>
        <v/>
      </c>
    </row>
    <row r="47" spans="1:32" x14ac:dyDescent="0.35">
      <c r="A47" s="14" t="str">
        <f>IF('[8]Video Analysis'!$B$444="","",'[8]Video Analysis'!$B$444)</f>
        <v/>
      </c>
      <c r="B47" s="15" t="str">
        <f>IF('[8]Video Analysis'!$Q$444="","",'[8]Video Analysis'!$Q$444)</f>
        <v/>
      </c>
      <c r="C47" s="15" t="str">
        <f>IF('[8]Video Analysis'!$P$444="","",'[8]Video Analysis'!$P$444)</f>
        <v/>
      </c>
      <c r="D47" s="16" t="str">
        <f>IF('[8]Video Analysis'!$G$444="","",'[8]Video Analysis'!$G$444)</f>
        <v/>
      </c>
      <c r="E47" s="16" t="str">
        <f>IF('[8]Video Analysis'!$H$444="","",'[8]Video Analysis'!$H$444)</f>
        <v/>
      </c>
      <c r="F47" s="16" t="str">
        <f>IF('[8]Video Analysis'!$I$444="","",'[8]Video Analysis'!$I$444)</f>
        <v/>
      </c>
      <c r="G47" s="16" t="str">
        <f>IF('[8]Video Analysis'!$J$444="","",'[8]Video Analysis'!$J$444)</f>
        <v/>
      </c>
      <c r="H47" s="16" t="str">
        <f>IF('[8]Video Analysis'!$K$444="","",'[8]Video Analysis'!$K$444)</f>
        <v/>
      </c>
      <c r="I47" s="16" t="str">
        <f>IF('[8]Video Analysis'!$L$444="","",'[8]Video Analysis'!$L$444)</f>
        <v/>
      </c>
      <c r="J47" s="16" t="str">
        <f>IF('[8]Video Analysis'!$M$444="","",'[8]Video Analysis'!$M$444)</f>
        <v/>
      </c>
      <c r="K47" s="16" t="str">
        <f>IF('[8]Video Analysis'!$N$444="","",'[8]Video Analysis'!$N$444)</f>
        <v/>
      </c>
      <c r="L47" s="16" t="str">
        <f>IF('[8]Video Analysis'!$O$444="","",'[8]Video Analysis'!$O$444)</f>
        <v/>
      </c>
      <c r="M47" s="17" t="str">
        <f t="shared" si="3"/>
        <v/>
      </c>
      <c r="N47" s="17" t="str">
        <f t="shared" si="3"/>
        <v/>
      </c>
      <c r="O47" s="17" t="str">
        <f t="shared" si="3"/>
        <v/>
      </c>
      <c r="P47" s="17"/>
      <c r="T47" s="23" t="str">
        <f t="shared" si="4"/>
        <v/>
      </c>
      <c r="U47" s="23" t="str">
        <f t="shared" si="4"/>
        <v/>
      </c>
      <c r="V47" s="24" t="str">
        <f t="shared" si="5"/>
        <v/>
      </c>
      <c r="W47" s="24" t="str">
        <f t="shared" si="5"/>
        <v/>
      </c>
      <c r="X47" s="24" t="str">
        <f t="shared" si="5"/>
        <v/>
      </c>
      <c r="Y47" s="24" t="str">
        <f t="shared" si="6"/>
        <v/>
      </c>
      <c r="Z47" s="24" t="str">
        <f t="shared" si="6"/>
        <v/>
      </c>
      <c r="AA47" s="24" t="str">
        <f t="shared" si="6"/>
        <v/>
      </c>
      <c r="AB47" s="17" t="str">
        <f t="shared" si="7"/>
        <v/>
      </c>
      <c r="AC47" s="17" t="str">
        <f t="shared" si="7"/>
        <v/>
      </c>
      <c r="AD47" s="17" t="str">
        <f t="shared" si="7"/>
        <v/>
      </c>
      <c r="AE47" s="25" t="str">
        <f t="shared" si="8"/>
        <v/>
      </c>
      <c r="AF47" s="25" t="str">
        <f t="shared" si="2"/>
        <v/>
      </c>
    </row>
    <row r="48" spans="1:32" x14ac:dyDescent="0.35">
      <c r="A48" s="14" t="str">
        <f>IF('[8]Video Analysis'!$B$454="","",'[8]Video Analysis'!$B$454)</f>
        <v/>
      </c>
      <c r="B48" s="15" t="str">
        <f>IF('[8]Video Analysis'!$Q$454="","",'[8]Video Analysis'!$Q$454)</f>
        <v/>
      </c>
      <c r="C48" s="15" t="str">
        <f>IF('[8]Video Analysis'!$P$454="","",'[8]Video Analysis'!$P$454)</f>
        <v/>
      </c>
      <c r="D48" s="16" t="str">
        <f>IF('[8]Video Analysis'!$G$454="","",'[8]Video Analysis'!$G$454)</f>
        <v/>
      </c>
      <c r="E48" s="16" t="str">
        <f>IF('[8]Video Analysis'!$H$454="","",'[8]Video Analysis'!$H$454)</f>
        <v/>
      </c>
      <c r="F48" s="16" t="str">
        <f>IF('[8]Video Analysis'!$I$454="","",'[8]Video Analysis'!$I$454)</f>
        <v/>
      </c>
      <c r="G48" s="16" t="str">
        <f>IF('[8]Video Analysis'!$J$454="","",'[8]Video Analysis'!$J$454)</f>
        <v/>
      </c>
      <c r="H48" s="16" t="str">
        <f>IF('[8]Video Analysis'!$K$454="","",'[8]Video Analysis'!$K$454)</f>
        <v/>
      </c>
      <c r="I48" s="16" t="str">
        <f>IF('[8]Video Analysis'!$L$454="","",'[8]Video Analysis'!$L$454)</f>
        <v/>
      </c>
      <c r="J48" s="16" t="str">
        <f>IF('[8]Video Analysis'!$M$454="","",'[8]Video Analysis'!$M$454)</f>
        <v/>
      </c>
      <c r="K48" s="16" t="str">
        <f>IF('[8]Video Analysis'!$N$454="","",'[8]Video Analysis'!$N$454)</f>
        <v/>
      </c>
      <c r="L48" s="16" t="str">
        <f>IF('[8]Video Analysis'!$O$454="","",'[8]Video Analysis'!$O$454)</f>
        <v/>
      </c>
      <c r="M48" s="17" t="str">
        <f t="shared" si="3"/>
        <v/>
      </c>
      <c r="N48" s="17" t="str">
        <f t="shared" si="3"/>
        <v/>
      </c>
      <c r="O48" s="17" t="str">
        <f t="shared" si="3"/>
        <v/>
      </c>
      <c r="P48" s="17"/>
      <c r="T48" s="23" t="str">
        <f t="shared" si="4"/>
        <v/>
      </c>
      <c r="U48" s="23" t="str">
        <f t="shared" si="4"/>
        <v/>
      </c>
      <c r="V48" s="24" t="str">
        <f t="shared" si="5"/>
        <v/>
      </c>
      <c r="W48" s="24" t="str">
        <f t="shared" si="5"/>
        <v/>
      </c>
      <c r="X48" s="24" t="str">
        <f t="shared" si="5"/>
        <v/>
      </c>
      <c r="Y48" s="24" t="str">
        <f t="shared" si="6"/>
        <v/>
      </c>
      <c r="Z48" s="24" t="str">
        <f t="shared" si="6"/>
        <v/>
      </c>
      <c r="AA48" s="24" t="str">
        <f t="shared" si="6"/>
        <v/>
      </c>
      <c r="AB48" s="17" t="str">
        <f t="shared" si="7"/>
        <v/>
      </c>
      <c r="AC48" s="17" t="str">
        <f t="shared" si="7"/>
        <v/>
      </c>
      <c r="AD48" s="17" t="str">
        <f t="shared" si="7"/>
        <v/>
      </c>
      <c r="AE48" s="25" t="str">
        <f t="shared" si="8"/>
        <v/>
      </c>
      <c r="AF48" s="25" t="str">
        <f t="shared" si="2"/>
        <v/>
      </c>
    </row>
    <row r="49" spans="1:32" x14ac:dyDescent="0.35">
      <c r="A49" s="14" t="str">
        <f>IF('[8]Video Analysis'!$B$464="","",'[8]Video Analysis'!$B$464)</f>
        <v/>
      </c>
      <c r="B49" s="15" t="str">
        <f>IF('[8]Video Analysis'!$Q$464="","",'[8]Video Analysis'!$Q$464)</f>
        <v/>
      </c>
      <c r="C49" s="15" t="str">
        <f>IF('[8]Video Analysis'!$P$464="","",'[8]Video Analysis'!$P$464)</f>
        <v/>
      </c>
      <c r="D49" s="16" t="str">
        <f>IF('[8]Video Analysis'!$G$464="","",'[8]Video Analysis'!$G$464)</f>
        <v/>
      </c>
      <c r="E49" s="16" t="str">
        <f>IF('[8]Video Analysis'!$H$464="","",'[8]Video Analysis'!$H$464)</f>
        <v/>
      </c>
      <c r="F49" s="16" t="str">
        <f>IF('[8]Video Analysis'!$I$464="","",'[8]Video Analysis'!$I$464)</f>
        <v/>
      </c>
      <c r="G49" s="16" t="str">
        <f>IF('[8]Video Analysis'!$J$464="","",'[8]Video Analysis'!$J$464)</f>
        <v/>
      </c>
      <c r="H49" s="16" t="str">
        <f>IF('[8]Video Analysis'!$K$464="","",'[8]Video Analysis'!$K$464)</f>
        <v/>
      </c>
      <c r="I49" s="16" t="str">
        <f>IF('[8]Video Analysis'!$L$464="","",'[8]Video Analysis'!$L$464)</f>
        <v/>
      </c>
      <c r="J49" s="16" t="str">
        <f>IF('[8]Video Analysis'!$M$464="","",'[8]Video Analysis'!$M$464)</f>
        <v/>
      </c>
      <c r="K49" s="16" t="str">
        <f>IF('[8]Video Analysis'!$N$464="","",'[8]Video Analysis'!$N$464)</f>
        <v/>
      </c>
      <c r="L49" s="16" t="str">
        <f>IF('[8]Video Analysis'!$O$464="","",'[8]Video Analysis'!$O$464)</f>
        <v/>
      </c>
      <c r="M49" s="17" t="str">
        <f t="shared" si="3"/>
        <v/>
      </c>
      <c r="N49" s="17" t="str">
        <f t="shared" si="3"/>
        <v/>
      </c>
      <c r="O49" s="17" t="str">
        <f t="shared" si="3"/>
        <v/>
      </c>
      <c r="P49" s="17"/>
      <c r="T49" s="23" t="str">
        <f t="shared" si="4"/>
        <v/>
      </c>
      <c r="U49" s="23" t="str">
        <f t="shared" si="4"/>
        <v/>
      </c>
      <c r="V49" s="24" t="str">
        <f t="shared" si="5"/>
        <v/>
      </c>
      <c r="W49" s="24" t="str">
        <f t="shared" si="5"/>
        <v/>
      </c>
      <c r="X49" s="24" t="str">
        <f t="shared" si="5"/>
        <v/>
      </c>
      <c r="Y49" s="24" t="str">
        <f t="shared" si="6"/>
        <v/>
      </c>
      <c r="Z49" s="24" t="str">
        <f t="shared" si="6"/>
        <v/>
      </c>
      <c r="AA49" s="24" t="str">
        <f t="shared" si="6"/>
        <v/>
      </c>
      <c r="AB49" s="17" t="str">
        <f t="shared" si="7"/>
        <v/>
      </c>
      <c r="AC49" s="17" t="str">
        <f t="shared" si="7"/>
        <v/>
      </c>
      <c r="AD49" s="17" t="str">
        <f t="shared" si="7"/>
        <v/>
      </c>
      <c r="AE49" s="25" t="str">
        <f t="shared" si="8"/>
        <v/>
      </c>
      <c r="AF49" s="25" t="str">
        <f t="shared" si="2"/>
        <v/>
      </c>
    </row>
    <row r="50" spans="1:32" x14ac:dyDescent="0.35">
      <c r="A50" s="14" t="str">
        <f>IF('[8]Video Analysis'!$B$474="","",'[8]Video Analysis'!$B$474)</f>
        <v/>
      </c>
      <c r="B50" s="15" t="str">
        <f>IF('[8]Video Analysis'!$Q$474="","",'[8]Video Analysis'!$Q$474)</f>
        <v/>
      </c>
      <c r="C50" s="15" t="str">
        <f>IF('[8]Video Analysis'!$P$474="","",'[8]Video Analysis'!$P$474)</f>
        <v/>
      </c>
      <c r="D50" s="16" t="str">
        <f>IF('[8]Video Analysis'!$G$474="","",'[8]Video Analysis'!$G$474)</f>
        <v/>
      </c>
      <c r="E50" s="16" t="str">
        <f>IF('[8]Video Analysis'!$H$474="","",'[8]Video Analysis'!$H$474)</f>
        <v/>
      </c>
      <c r="F50" s="16" t="str">
        <f>IF('[8]Video Analysis'!$I$474="","",'[8]Video Analysis'!$I$474)</f>
        <v/>
      </c>
      <c r="G50" s="16" t="str">
        <f>IF('[8]Video Analysis'!$J$474="","",'[8]Video Analysis'!$J$474)</f>
        <v/>
      </c>
      <c r="H50" s="16" t="str">
        <f>IF('[8]Video Analysis'!$K$474="","",'[8]Video Analysis'!$K$474)</f>
        <v/>
      </c>
      <c r="I50" s="16" t="str">
        <f>IF('[8]Video Analysis'!$L$474="","",'[8]Video Analysis'!$L$474)</f>
        <v/>
      </c>
      <c r="J50" s="16" t="str">
        <f>IF('[8]Video Analysis'!$M$474="","",'[8]Video Analysis'!$M$474)</f>
        <v/>
      </c>
      <c r="K50" s="16" t="str">
        <f>IF('[8]Video Analysis'!$N$474="","",'[8]Video Analysis'!$N$474)</f>
        <v/>
      </c>
      <c r="L50" s="16" t="str">
        <f>IF('[8]Video Analysis'!$O$474="","",'[8]Video Analysis'!$O$474)</f>
        <v/>
      </c>
      <c r="M50" s="17" t="str">
        <f t="shared" si="3"/>
        <v/>
      </c>
      <c r="N50" s="17" t="str">
        <f t="shared" si="3"/>
        <v/>
      </c>
      <c r="O50" s="17" t="str">
        <f t="shared" si="3"/>
        <v/>
      </c>
      <c r="P50" s="17"/>
      <c r="T50" s="23" t="str">
        <f t="shared" si="4"/>
        <v/>
      </c>
      <c r="U50" s="23" t="str">
        <f t="shared" si="4"/>
        <v/>
      </c>
      <c r="V50" s="24" t="str">
        <f t="shared" si="5"/>
        <v/>
      </c>
      <c r="W50" s="24" t="str">
        <f t="shared" si="5"/>
        <v/>
      </c>
      <c r="X50" s="24" t="str">
        <f t="shared" si="5"/>
        <v/>
      </c>
      <c r="Y50" s="24" t="str">
        <f t="shared" si="6"/>
        <v/>
      </c>
      <c r="Z50" s="24" t="str">
        <f t="shared" si="6"/>
        <v/>
      </c>
      <c r="AA50" s="24" t="str">
        <f t="shared" si="6"/>
        <v/>
      </c>
      <c r="AB50" s="17" t="str">
        <f t="shared" si="7"/>
        <v/>
      </c>
      <c r="AC50" s="17" t="str">
        <f t="shared" si="7"/>
        <v/>
      </c>
      <c r="AD50" s="17" t="str">
        <f t="shared" si="7"/>
        <v/>
      </c>
      <c r="AE50" s="25" t="str">
        <f t="shared" si="8"/>
        <v/>
      </c>
      <c r="AF50" s="25" t="str">
        <f t="shared" si="2"/>
        <v/>
      </c>
    </row>
    <row r="51" spans="1:32" x14ac:dyDescent="0.35">
      <c r="A51" s="14" t="str">
        <f>IF('[8]Video Analysis'!$B$484="","",'[8]Video Analysis'!$B$484)</f>
        <v/>
      </c>
      <c r="B51" s="15" t="str">
        <f>IF('[8]Video Analysis'!$Q$484="","",'[8]Video Analysis'!$Q$484)</f>
        <v/>
      </c>
      <c r="C51" s="15" t="str">
        <f>IF('[8]Video Analysis'!$P$484="","",'[8]Video Analysis'!$P$484)</f>
        <v/>
      </c>
      <c r="D51" s="16" t="str">
        <f>IF('[8]Video Analysis'!$G$484="","",'[8]Video Analysis'!$G$484)</f>
        <v/>
      </c>
      <c r="E51" s="16" t="str">
        <f>IF('[8]Video Analysis'!$H$484="","",'[8]Video Analysis'!$H$484)</f>
        <v/>
      </c>
      <c r="F51" s="16" t="str">
        <f>IF('[8]Video Analysis'!$I$484="","",'[8]Video Analysis'!$I$484)</f>
        <v/>
      </c>
      <c r="G51" s="16" t="str">
        <f>IF('[8]Video Analysis'!$J$484="","",'[8]Video Analysis'!$J$484)</f>
        <v/>
      </c>
      <c r="H51" s="16" t="str">
        <f>IF('[8]Video Analysis'!$K$484="","",'[8]Video Analysis'!$K$484)</f>
        <v/>
      </c>
      <c r="I51" s="16" t="str">
        <f>IF('[8]Video Analysis'!$L$484="","",'[8]Video Analysis'!$L$484)</f>
        <v/>
      </c>
      <c r="J51" s="16" t="str">
        <f>IF('[8]Video Analysis'!$M$484="","",'[8]Video Analysis'!$M$484)</f>
        <v/>
      </c>
      <c r="K51" s="16" t="str">
        <f>IF('[8]Video Analysis'!$N$484="","",'[8]Video Analysis'!$N$484)</f>
        <v/>
      </c>
      <c r="L51" s="16" t="str">
        <f>IF('[8]Video Analysis'!$O$484="","",'[8]Video Analysis'!$O$484)</f>
        <v/>
      </c>
      <c r="M51" s="17" t="str">
        <f t="shared" si="3"/>
        <v/>
      </c>
      <c r="N51" s="17" t="str">
        <f t="shared" si="3"/>
        <v/>
      </c>
      <c r="O51" s="17" t="str">
        <f t="shared" si="3"/>
        <v/>
      </c>
      <c r="P51" s="17"/>
      <c r="T51" s="23" t="str">
        <f t="shared" si="4"/>
        <v/>
      </c>
      <c r="U51" s="23" t="str">
        <f t="shared" si="4"/>
        <v/>
      </c>
      <c r="V51" s="24" t="str">
        <f t="shared" si="5"/>
        <v/>
      </c>
      <c r="W51" s="24" t="str">
        <f t="shared" si="5"/>
        <v/>
      </c>
      <c r="X51" s="24" t="str">
        <f t="shared" si="5"/>
        <v/>
      </c>
      <c r="Y51" s="24" t="str">
        <f t="shared" si="6"/>
        <v/>
      </c>
      <c r="Z51" s="24" t="str">
        <f t="shared" si="6"/>
        <v/>
      </c>
      <c r="AA51" s="24" t="str">
        <f t="shared" si="6"/>
        <v/>
      </c>
      <c r="AB51" s="17" t="str">
        <f t="shared" si="7"/>
        <v/>
      </c>
      <c r="AC51" s="17" t="str">
        <f t="shared" si="7"/>
        <v/>
      </c>
      <c r="AD51" s="17" t="str">
        <f t="shared" si="7"/>
        <v/>
      </c>
      <c r="AE51" s="25" t="str">
        <f t="shared" si="8"/>
        <v/>
      </c>
      <c r="AF51" s="25" t="str">
        <f t="shared" si="2"/>
        <v/>
      </c>
    </row>
    <row r="52" spans="1:32" x14ac:dyDescent="0.35">
      <c r="A52" s="14" t="str">
        <f>IF('[8]Video Analysis'!$B$494="","",'[8]Video Analysis'!$B$494)</f>
        <v/>
      </c>
      <c r="B52" s="15" t="str">
        <f>IF('[8]Video Analysis'!$Q$494="","",'[8]Video Analysis'!$Q$494)</f>
        <v/>
      </c>
      <c r="C52" s="15" t="str">
        <f>IF('[8]Video Analysis'!$P$494="","",'[8]Video Analysis'!$P$494)</f>
        <v/>
      </c>
      <c r="D52" s="16" t="str">
        <f>IF('[8]Video Analysis'!$G$494="","",'[8]Video Analysis'!$G$494)</f>
        <v/>
      </c>
      <c r="E52" s="16" t="str">
        <f>IF('[8]Video Analysis'!$H$494="","",'[8]Video Analysis'!$H$494)</f>
        <v/>
      </c>
      <c r="F52" s="16" t="str">
        <f>IF('[8]Video Analysis'!$I$494="","",'[8]Video Analysis'!$I$494)</f>
        <v/>
      </c>
      <c r="G52" s="16" t="str">
        <f>IF('[8]Video Analysis'!$J$494="","",'[8]Video Analysis'!$J$494)</f>
        <v/>
      </c>
      <c r="H52" s="16" t="str">
        <f>IF('[8]Video Analysis'!$K$494="","",'[8]Video Analysis'!$K$494)</f>
        <v/>
      </c>
      <c r="I52" s="16" t="str">
        <f>IF('[8]Video Analysis'!$L$494="","",'[8]Video Analysis'!$L$494)</f>
        <v/>
      </c>
      <c r="J52" s="16" t="str">
        <f>IF('[8]Video Analysis'!$M$494="","",'[8]Video Analysis'!$M$494)</f>
        <v/>
      </c>
      <c r="K52" s="16" t="str">
        <f>IF('[8]Video Analysis'!$N$494="","",'[8]Video Analysis'!$N$494)</f>
        <v/>
      </c>
      <c r="L52" s="16" t="str">
        <f>IF('[8]Video Analysis'!$O$494="","",'[8]Video Analysis'!$O$494)</f>
        <v/>
      </c>
      <c r="M52" s="17" t="str">
        <f t="shared" si="3"/>
        <v/>
      </c>
      <c r="N52" s="17" t="str">
        <f t="shared" si="3"/>
        <v/>
      </c>
      <c r="O52" s="17" t="str">
        <f t="shared" si="3"/>
        <v/>
      </c>
      <c r="P52" s="17"/>
      <c r="T52" s="23" t="str">
        <f t="shared" si="4"/>
        <v/>
      </c>
      <c r="U52" s="23" t="str">
        <f t="shared" si="4"/>
        <v/>
      </c>
      <c r="V52" s="24" t="str">
        <f t="shared" si="5"/>
        <v/>
      </c>
      <c r="W52" s="24" t="str">
        <f t="shared" si="5"/>
        <v/>
      </c>
      <c r="X52" s="24" t="str">
        <f t="shared" si="5"/>
        <v/>
      </c>
      <c r="Y52" s="24" t="str">
        <f t="shared" si="6"/>
        <v/>
      </c>
      <c r="Z52" s="24" t="str">
        <f t="shared" si="6"/>
        <v/>
      </c>
      <c r="AA52" s="24" t="str">
        <f t="shared" si="6"/>
        <v/>
      </c>
      <c r="AB52" s="17" t="str">
        <f t="shared" si="7"/>
        <v/>
      </c>
      <c r="AC52" s="17" t="str">
        <f t="shared" si="7"/>
        <v/>
      </c>
      <c r="AD52" s="17" t="str">
        <f t="shared" si="7"/>
        <v/>
      </c>
      <c r="AE52" s="25" t="str">
        <f t="shared" si="8"/>
        <v/>
      </c>
      <c r="AF52" s="25" t="str">
        <f t="shared" si="2"/>
        <v/>
      </c>
    </row>
    <row r="53" spans="1:32" x14ac:dyDescent="0.35">
      <c r="A53" s="14" t="str">
        <f>IF('[8]Video Analysis'!$B$504="","",'[8]Video Analysis'!$B$504)</f>
        <v/>
      </c>
      <c r="B53" s="15" t="str">
        <f>IF('[8]Video Analysis'!$Q$504="","",'[8]Video Analysis'!$Q$504)</f>
        <v/>
      </c>
      <c r="C53" s="15" t="str">
        <f>IF('[8]Video Analysis'!$P$504="","",'[8]Video Analysis'!$P$504)</f>
        <v/>
      </c>
      <c r="D53" s="16" t="str">
        <f>IF('[8]Video Analysis'!$G$504="","",'[8]Video Analysis'!$G$504)</f>
        <v/>
      </c>
      <c r="E53" s="16" t="str">
        <f>IF('[8]Video Analysis'!$H$504="","",'[8]Video Analysis'!$H$504)</f>
        <v/>
      </c>
      <c r="F53" s="16" t="str">
        <f>IF('[8]Video Analysis'!$I$504="","",'[8]Video Analysis'!$I$504)</f>
        <v/>
      </c>
      <c r="G53" s="16" t="str">
        <f>IF('[8]Video Analysis'!$J$504="","",'[8]Video Analysis'!$J$504)</f>
        <v/>
      </c>
      <c r="H53" s="16" t="str">
        <f>IF('[8]Video Analysis'!$K$504="","",'[8]Video Analysis'!$K$504)</f>
        <v/>
      </c>
      <c r="I53" s="16" t="str">
        <f>IF('[8]Video Analysis'!$L$504="","",'[8]Video Analysis'!$L$504)</f>
        <v/>
      </c>
      <c r="J53" s="16" t="str">
        <f>IF('[8]Video Analysis'!$M$504="","",'[8]Video Analysis'!$M$504)</f>
        <v/>
      </c>
      <c r="K53" s="16" t="str">
        <f>IF('[8]Video Analysis'!$N$504="","",'[8]Video Analysis'!$N$504)</f>
        <v/>
      </c>
      <c r="L53" s="16" t="str">
        <f>IF('[8]Video Analysis'!$O$504="","",'[8]Video Analysis'!$O$504)</f>
        <v/>
      </c>
      <c r="M53" s="17" t="str">
        <f t="shared" si="3"/>
        <v/>
      </c>
      <c r="N53" s="17" t="str">
        <f t="shared" si="3"/>
        <v/>
      </c>
      <c r="O53" s="17" t="str">
        <f t="shared" si="3"/>
        <v/>
      </c>
      <c r="P53" s="17"/>
      <c r="T53" s="23" t="str">
        <f t="shared" si="4"/>
        <v/>
      </c>
      <c r="U53" s="23" t="str">
        <f t="shared" si="4"/>
        <v/>
      </c>
      <c r="V53" s="24" t="str">
        <f t="shared" si="5"/>
        <v/>
      </c>
      <c r="W53" s="24" t="str">
        <f t="shared" si="5"/>
        <v/>
      </c>
      <c r="X53" s="24" t="str">
        <f t="shared" si="5"/>
        <v/>
      </c>
      <c r="Y53" s="24" t="str">
        <f t="shared" si="6"/>
        <v/>
      </c>
      <c r="Z53" s="24" t="str">
        <f t="shared" si="6"/>
        <v/>
      </c>
      <c r="AA53" s="24" t="str">
        <f t="shared" si="6"/>
        <v/>
      </c>
      <c r="AB53" s="17" t="str">
        <f t="shared" si="7"/>
        <v/>
      </c>
      <c r="AC53" s="17" t="str">
        <f t="shared" si="7"/>
        <v/>
      </c>
      <c r="AD53" s="17" t="str">
        <f t="shared" si="7"/>
        <v/>
      </c>
      <c r="AE53" s="25" t="str">
        <f t="shared" si="8"/>
        <v/>
      </c>
      <c r="AF53" s="25" t="str">
        <f t="shared" si="2"/>
        <v/>
      </c>
    </row>
    <row r="54" spans="1:32" x14ac:dyDescent="0.35">
      <c r="A54" s="14" t="str">
        <f>IF('[8]Video Analysis'!$B$514="","",'[8]Video Analysis'!$B$514)</f>
        <v/>
      </c>
      <c r="B54" s="15" t="str">
        <f>IF('[8]Video Analysis'!$Q$514="","",'[8]Video Analysis'!$Q$514)</f>
        <v/>
      </c>
      <c r="C54" s="15" t="str">
        <f>IF('[8]Video Analysis'!$P$514="","",'[8]Video Analysis'!$P$514)</f>
        <v/>
      </c>
      <c r="D54" s="16" t="str">
        <f>IF('[8]Video Analysis'!$G$514="","",'[8]Video Analysis'!$G$514)</f>
        <v/>
      </c>
      <c r="E54" s="16" t="str">
        <f>IF('[8]Video Analysis'!$H$514="","",'[8]Video Analysis'!$H$514)</f>
        <v/>
      </c>
      <c r="F54" s="16" t="str">
        <f>IF('[8]Video Analysis'!$I$514="","",'[8]Video Analysis'!$I$514)</f>
        <v/>
      </c>
      <c r="G54" s="16" t="str">
        <f>IF('[8]Video Analysis'!$J$514="","",'[8]Video Analysis'!$J$514)</f>
        <v/>
      </c>
      <c r="H54" s="16" t="str">
        <f>IF('[8]Video Analysis'!$K$514="","",'[8]Video Analysis'!$K$514)</f>
        <v/>
      </c>
      <c r="I54" s="16" t="str">
        <f>IF('[8]Video Analysis'!$L$514="","",'[8]Video Analysis'!$L$514)</f>
        <v/>
      </c>
      <c r="J54" s="16" t="str">
        <f>IF('[8]Video Analysis'!$M$514="","",'[8]Video Analysis'!$M$514)</f>
        <v/>
      </c>
      <c r="K54" s="16" t="str">
        <f>IF('[8]Video Analysis'!$N$514="","",'[8]Video Analysis'!$N$514)</f>
        <v/>
      </c>
      <c r="L54" s="16" t="str">
        <f>IF('[8]Video Analysis'!$O$514="","",'[8]Video Analysis'!$O$514)</f>
        <v/>
      </c>
      <c r="M54" s="17" t="str">
        <f t="shared" si="3"/>
        <v/>
      </c>
      <c r="N54" s="17" t="str">
        <f t="shared" si="3"/>
        <v/>
      </c>
      <c r="O54" s="17" t="str">
        <f t="shared" si="3"/>
        <v/>
      </c>
      <c r="P54" s="17"/>
      <c r="T54" s="23" t="str">
        <f t="shared" si="4"/>
        <v/>
      </c>
      <c r="U54" s="23" t="str">
        <f t="shared" si="4"/>
        <v/>
      </c>
      <c r="V54" s="24" t="str">
        <f t="shared" si="5"/>
        <v/>
      </c>
      <c r="W54" s="24" t="str">
        <f t="shared" si="5"/>
        <v/>
      </c>
      <c r="X54" s="24" t="str">
        <f t="shared" si="5"/>
        <v/>
      </c>
      <c r="Y54" s="24" t="str">
        <f t="shared" si="6"/>
        <v/>
      </c>
      <c r="Z54" s="24" t="str">
        <f t="shared" si="6"/>
        <v/>
      </c>
      <c r="AA54" s="24" t="str">
        <f t="shared" si="6"/>
        <v/>
      </c>
      <c r="AB54" s="17" t="str">
        <f t="shared" si="7"/>
        <v/>
      </c>
      <c r="AC54" s="17" t="str">
        <f t="shared" si="7"/>
        <v/>
      </c>
      <c r="AD54" s="17" t="str">
        <f t="shared" si="7"/>
        <v/>
      </c>
      <c r="AE54" s="25" t="str">
        <f t="shared" si="8"/>
        <v/>
      </c>
      <c r="AF54" s="25" t="str">
        <f t="shared" si="2"/>
        <v/>
      </c>
    </row>
    <row r="55" spans="1:32" x14ac:dyDescent="0.35">
      <c r="A55" s="14" t="str">
        <f>IF('[8]Video Analysis'!$B$524="","",'[8]Video Analysis'!$B$524)</f>
        <v/>
      </c>
      <c r="B55" s="15" t="str">
        <f>IF('[8]Video Analysis'!$Q$524="","",'[8]Video Analysis'!$Q$524)</f>
        <v/>
      </c>
      <c r="C55" s="15" t="str">
        <f>IF('[8]Video Analysis'!$P$524="","",'[8]Video Analysis'!$P$524)</f>
        <v/>
      </c>
      <c r="D55" s="16" t="str">
        <f>IF('[8]Video Analysis'!$G$524="","",'[8]Video Analysis'!$G$524)</f>
        <v/>
      </c>
      <c r="E55" s="16" t="str">
        <f>IF('[8]Video Analysis'!$H$524="","",'[8]Video Analysis'!$H$524)</f>
        <v/>
      </c>
      <c r="F55" s="16" t="str">
        <f>IF('[8]Video Analysis'!$I$524="","",'[8]Video Analysis'!$I$524)</f>
        <v/>
      </c>
      <c r="G55" s="16" t="str">
        <f>IF('[8]Video Analysis'!$J$524="","",'[8]Video Analysis'!$J$524)</f>
        <v/>
      </c>
      <c r="H55" s="16" t="str">
        <f>IF('[8]Video Analysis'!$K$524="","",'[8]Video Analysis'!$K$524)</f>
        <v/>
      </c>
      <c r="I55" s="16" t="str">
        <f>IF('[8]Video Analysis'!$L$524="","",'[8]Video Analysis'!$L$524)</f>
        <v/>
      </c>
      <c r="J55" s="16" t="str">
        <f>IF('[8]Video Analysis'!$M$524="","",'[8]Video Analysis'!$M$524)</f>
        <v/>
      </c>
      <c r="K55" s="16" t="str">
        <f>IF('[8]Video Analysis'!$N$524="","",'[8]Video Analysis'!$N$524)</f>
        <v/>
      </c>
      <c r="L55" s="16" t="str">
        <f>IF('[8]Video Analysis'!$O$524="","",'[8]Video Analysis'!$O$524)</f>
        <v/>
      </c>
      <c r="M55" s="17" t="str">
        <f t="shared" si="3"/>
        <v/>
      </c>
      <c r="N55" s="17" t="str">
        <f t="shared" si="3"/>
        <v/>
      </c>
      <c r="O55" s="17" t="str">
        <f t="shared" si="3"/>
        <v/>
      </c>
      <c r="P55" s="17"/>
      <c r="T55" s="23" t="str">
        <f t="shared" si="4"/>
        <v/>
      </c>
      <c r="U55" s="23" t="str">
        <f t="shared" si="4"/>
        <v/>
      </c>
      <c r="V55" s="24" t="str">
        <f t="shared" si="5"/>
        <v/>
      </c>
      <c r="W55" s="24" t="str">
        <f t="shared" si="5"/>
        <v/>
      </c>
      <c r="X55" s="24" t="str">
        <f t="shared" si="5"/>
        <v/>
      </c>
      <c r="Y55" s="24" t="str">
        <f t="shared" si="6"/>
        <v/>
      </c>
      <c r="Z55" s="24" t="str">
        <f t="shared" si="6"/>
        <v/>
      </c>
      <c r="AA55" s="24" t="str">
        <f t="shared" si="6"/>
        <v/>
      </c>
      <c r="AB55" s="17" t="str">
        <f t="shared" si="7"/>
        <v/>
      </c>
      <c r="AC55" s="17" t="str">
        <f t="shared" si="7"/>
        <v/>
      </c>
      <c r="AD55" s="17" t="str">
        <f t="shared" si="7"/>
        <v/>
      </c>
      <c r="AE55" s="25" t="str">
        <f t="shared" si="8"/>
        <v/>
      </c>
      <c r="AF55" s="25" t="str">
        <f t="shared" si="2"/>
        <v/>
      </c>
    </row>
    <row r="56" spans="1:32" x14ac:dyDescent="0.35">
      <c r="A56" s="14" t="str">
        <f>IF('[8]Video Analysis'!$B$534="","",'[8]Video Analysis'!$B$534)</f>
        <v/>
      </c>
      <c r="B56" s="15" t="str">
        <f>IF('[8]Video Analysis'!$Q$534="","",'[8]Video Analysis'!$Q$534)</f>
        <v/>
      </c>
      <c r="C56" s="15" t="str">
        <f>IF('[8]Video Analysis'!$P$534="","",'[8]Video Analysis'!$P$534)</f>
        <v/>
      </c>
      <c r="D56" s="16" t="str">
        <f>IF('[8]Video Analysis'!$G$534="","",'[8]Video Analysis'!$G$534)</f>
        <v/>
      </c>
      <c r="E56" s="16" t="str">
        <f>IF('[8]Video Analysis'!$H$534="","",'[8]Video Analysis'!$H$534)</f>
        <v/>
      </c>
      <c r="F56" s="16" t="str">
        <f>IF('[8]Video Analysis'!$I$534="","",'[8]Video Analysis'!$I$534)</f>
        <v/>
      </c>
      <c r="G56" s="16" t="str">
        <f>IF('[8]Video Analysis'!$J$534="","",'[8]Video Analysis'!$J$534)</f>
        <v/>
      </c>
      <c r="H56" s="16" t="str">
        <f>IF('[8]Video Analysis'!$K$534="","",'[8]Video Analysis'!$K$534)</f>
        <v/>
      </c>
      <c r="I56" s="16" t="str">
        <f>IF('[8]Video Analysis'!$L$534="","",'[8]Video Analysis'!$L$534)</f>
        <v/>
      </c>
      <c r="J56" s="16" t="str">
        <f>IF('[8]Video Analysis'!$M$534="","",'[8]Video Analysis'!$M$534)</f>
        <v/>
      </c>
      <c r="K56" s="16" t="str">
        <f>IF('[8]Video Analysis'!$N$534="","",'[8]Video Analysis'!$N$534)</f>
        <v/>
      </c>
      <c r="L56" s="16" t="str">
        <f>IF('[8]Video Analysis'!$O$534="","",'[8]Video Analysis'!$O$534)</f>
        <v/>
      </c>
      <c r="M56" s="17" t="str">
        <f t="shared" si="3"/>
        <v/>
      </c>
      <c r="N56" s="17" t="str">
        <f t="shared" si="3"/>
        <v/>
      </c>
      <c r="O56" s="17" t="str">
        <f t="shared" si="3"/>
        <v/>
      </c>
      <c r="P56" s="17"/>
      <c r="T56" s="23" t="str">
        <f t="shared" si="4"/>
        <v/>
      </c>
      <c r="U56" s="23" t="str">
        <f t="shared" si="4"/>
        <v/>
      </c>
      <c r="V56" s="24" t="str">
        <f t="shared" si="5"/>
        <v/>
      </c>
      <c r="W56" s="24" t="str">
        <f t="shared" si="5"/>
        <v/>
      </c>
      <c r="X56" s="24" t="str">
        <f t="shared" si="5"/>
        <v/>
      </c>
      <c r="Y56" s="24" t="str">
        <f t="shared" si="6"/>
        <v/>
      </c>
      <c r="Z56" s="24" t="str">
        <f t="shared" si="6"/>
        <v/>
      </c>
      <c r="AA56" s="24" t="str">
        <f t="shared" si="6"/>
        <v/>
      </c>
      <c r="AB56" s="17" t="str">
        <f t="shared" si="7"/>
        <v/>
      </c>
      <c r="AC56" s="17" t="str">
        <f t="shared" si="7"/>
        <v/>
      </c>
      <c r="AD56" s="17" t="str">
        <f t="shared" si="7"/>
        <v/>
      </c>
      <c r="AE56" s="25" t="str">
        <f t="shared" si="8"/>
        <v/>
      </c>
      <c r="AF56" s="25" t="str">
        <f t="shared" si="2"/>
        <v/>
      </c>
    </row>
    <row r="57" spans="1:32" x14ac:dyDescent="0.35">
      <c r="A57" s="14" t="str">
        <f>IF('[8]Video Analysis'!$B$544="","",'[8]Video Analysis'!$B$544)</f>
        <v/>
      </c>
      <c r="B57" s="15" t="str">
        <f>IF('[8]Video Analysis'!$Q$544="","",'[8]Video Analysis'!$Q$544)</f>
        <v/>
      </c>
      <c r="C57" s="15" t="str">
        <f>IF('[8]Video Analysis'!$P$544="","",'[8]Video Analysis'!$P$544)</f>
        <v/>
      </c>
      <c r="D57" s="16" t="str">
        <f>IF('[8]Video Analysis'!$G$544="","",'[8]Video Analysis'!$G$544)</f>
        <v/>
      </c>
      <c r="E57" s="16" t="str">
        <f>IF('[8]Video Analysis'!$H$544="","",'[8]Video Analysis'!$H$544)</f>
        <v/>
      </c>
      <c r="F57" s="16" t="str">
        <f>IF('[8]Video Analysis'!$I$544="","",'[8]Video Analysis'!$I$544)</f>
        <v/>
      </c>
      <c r="G57" s="16" t="str">
        <f>IF('[8]Video Analysis'!$J$544="","",'[8]Video Analysis'!$J$544)</f>
        <v/>
      </c>
      <c r="H57" s="16" t="str">
        <f>IF('[8]Video Analysis'!$K$544="","",'[8]Video Analysis'!$K$544)</f>
        <v/>
      </c>
      <c r="I57" s="16" t="str">
        <f>IF('[8]Video Analysis'!$L$544="","",'[8]Video Analysis'!$L$544)</f>
        <v/>
      </c>
      <c r="J57" s="16" t="str">
        <f>IF('[8]Video Analysis'!$M$544="","",'[8]Video Analysis'!$M$544)</f>
        <v/>
      </c>
      <c r="K57" s="16" t="str">
        <f>IF('[8]Video Analysis'!$N$544="","",'[8]Video Analysis'!$N$544)</f>
        <v/>
      </c>
      <c r="L57" s="16" t="str">
        <f>IF('[8]Video Analysis'!$O$544="","",'[8]Video Analysis'!$O$544)</f>
        <v/>
      </c>
      <c r="M57" s="17" t="str">
        <f t="shared" si="3"/>
        <v/>
      </c>
      <c r="N57" s="17" t="str">
        <f t="shared" si="3"/>
        <v/>
      </c>
      <c r="O57" s="17" t="str">
        <f t="shared" si="3"/>
        <v/>
      </c>
      <c r="P57" s="17"/>
      <c r="T57" s="23" t="str">
        <f t="shared" si="4"/>
        <v/>
      </c>
      <c r="U57" s="23" t="str">
        <f t="shared" si="4"/>
        <v/>
      </c>
      <c r="V57" s="24" t="str">
        <f t="shared" si="5"/>
        <v/>
      </c>
      <c r="W57" s="24" t="str">
        <f t="shared" si="5"/>
        <v/>
      </c>
      <c r="X57" s="24" t="str">
        <f t="shared" si="5"/>
        <v/>
      </c>
      <c r="Y57" s="24" t="str">
        <f t="shared" si="6"/>
        <v/>
      </c>
      <c r="Z57" s="24" t="str">
        <f t="shared" si="6"/>
        <v/>
      </c>
      <c r="AA57" s="24" t="str">
        <f t="shared" si="6"/>
        <v/>
      </c>
      <c r="AB57" s="17" t="str">
        <f t="shared" si="7"/>
        <v/>
      </c>
      <c r="AC57" s="17" t="str">
        <f t="shared" si="7"/>
        <v/>
      </c>
      <c r="AD57" s="17" t="str">
        <f t="shared" si="7"/>
        <v/>
      </c>
      <c r="AE57" s="25" t="str">
        <f t="shared" si="8"/>
        <v/>
      </c>
      <c r="AF57" s="25" t="str">
        <f t="shared" si="2"/>
        <v/>
      </c>
    </row>
    <row r="58" spans="1:32" x14ac:dyDescent="0.35">
      <c r="A58" s="14" t="str">
        <f>IF('[8]Video Analysis'!$B$554="","",'[8]Video Analysis'!$B$554)</f>
        <v/>
      </c>
      <c r="B58" s="15" t="str">
        <f>IF('[8]Video Analysis'!$Q$554="","",'[8]Video Analysis'!$Q$554)</f>
        <v/>
      </c>
      <c r="C58" s="15" t="str">
        <f>IF('[8]Video Analysis'!$P$554="","",'[8]Video Analysis'!$P$554)</f>
        <v/>
      </c>
      <c r="D58" s="16" t="str">
        <f>IF('[8]Video Analysis'!$G$554="","",'[8]Video Analysis'!$G$554)</f>
        <v/>
      </c>
      <c r="E58" s="16" t="str">
        <f>IF('[8]Video Analysis'!$H$554="","",'[8]Video Analysis'!$H$554)</f>
        <v/>
      </c>
      <c r="F58" s="16" t="str">
        <f>IF('[8]Video Analysis'!$I$554="","",'[8]Video Analysis'!$I$554)</f>
        <v/>
      </c>
      <c r="G58" s="16" t="str">
        <f>IF('[8]Video Analysis'!$J$554="","",'[8]Video Analysis'!$J$554)</f>
        <v/>
      </c>
      <c r="H58" s="16" t="str">
        <f>IF('[8]Video Analysis'!$K$554="","",'[8]Video Analysis'!$K$554)</f>
        <v/>
      </c>
      <c r="I58" s="16" t="str">
        <f>IF('[8]Video Analysis'!$L$554="","",'[8]Video Analysis'!$L$554)</f>
        <v/>
      </c>
      <c r="J58" s="16" t="str">
        <f>IF('[8]Video Analysis'!$M$554="","",'[8]Video Analysis'!$M$554)</f>
        <v/>
      </c>
      <c r="K58" s="16" t="str">
        <f>IF('[8]Video Analysis'!$N$554="","",'[8]Video Analysis'!$N$554)</f>
        <v/>
      </c>
      <c r="L58" s="16" t="str">
        <f>IF('[8]Video Analysis'!$O$554="","",'[8]Video Analysis'!$O$554)</f>
        <v/>
      </c>
      <c r="M58" s="17" t="str">
        <f t="shared" si="3"/>
        <v/>
      </c>
      <c r="N58" s="17" t="str">
        <f t="shared" si="3"/>
        <v/>
      </c>
      <c r="O58" s="17" t="str">
        <f t="shared" si="3"/>
        <v/>
      </c>
      <c r="P58" s="17"/>
      <c r="T58" s="23" t="str">
        <f t="shared" si="4"/>
        <v/>
      </c>
      <c r="U58" s="23" t="str">
        <f t="shared" si="4"/>
        <v/>
      </c>
      <c r="V58" s="24" t="str">
        <f t="shared" si="5"/>
        <v/>
      </c>
      <c r="W58" s="24" t="str">
        <f t="shared" si="5"/>
        <v/>
      </c>
      <c r="X58" s="24" t="str">
        <f t="shared" si="5"/>
        <v/>
      </c>
      <c r="Y58" s="24" t="str">
        <f t="shared" si="6"/>
        <v/>
      </c>
      <c r="Z58" s="24" t="str">
        <f t="shared" si="6"/>
        <v/>
      </c>
      <c r="AA58" s="24" t="str">
        <f t="shared" si="6"/>
        <v/>
      </c>
      <c r="AB58" s="17" t="str">
        <f t="shared" si="7"/>
        <v/>
      </c>
      <c r="AC58" s="17" t="str">
        <f t="shared" si="7"/>
        <v/>
      </c>
      <c r="AD58" s="17" t="str">
        <f t="shared" si="7"/>
        <v/>
      </c>
      <c r="AE58" s="25" t="str">
        <f t="shared" si="8"/>
        <v/>
      </c>
      <c r="AF58" s="25" t="str">
        <f t="shared" si="2"/>
        <v/>
      </c>
    </row>
    <row r="59" spans="1:32" x14ac:dyDescent="0.35">
      <c r="A59" s="14" t="str">
        <f>IF('[8]Video Analysis'!$B$564="","",'[8]Video Analysis'!$B$564)</f>
        <v/>
      </c>
      <c r="B59" s="15" t="str">
        <f>IF('[8]Video Analysis'!$Q$564="","",'[8]Video Analysis'!$Q$564)</f>
        <v/>
      </c>
      <c r="C59" s="15" t="str">
        <f>IF('[8]Video Analysis'!$P$564="","",'[8]Video Analysis'!$P$564)</f>
        <v/>
      </c>
      <c r="D59" s="16" t="str">
        <f>IF('[8]Video Analysis'!$G$564="","",'[8]Video Analysis'!$G$564)</f>
        <v/>
      </c>
      <c r="E59" s="16" t="str">
        <f>IF('[8]Video Analysis'!$H$564="","",'[8]Video Analysis'!$H$564)</f>
        <v/>
      </c>
      <c r="F59" s="16" t="str">
        <f>IF('[8]Video Analysis'!$I$564="","",'[8]Video Analysis'!$I$564)</f>
        <v/>
      </c>
      <c r="G59" s="16" t="str">
        <f>IF('[8]Video Analysis'!$J$564="","",'[8]Video Analysis'!$J$564)</f>
        <v/>
      </c>
      <c r="H59" s="16" t="str">
        <f>IF('[8]Video Analysis'!$K$564="","",'[8]Video Analysis'!$K$564)</f>
        <v/>
      </c>
      <c r="I59" s="16" t="str">
        <f>IF('[8]Video Analysis'!$L$564="","",'[8]Video Analysis'!$L$564)</f>
        <v/>
      </c>
      <c r="J59" s="16" t="str">
        <f>IF('[8]Video Analysis'!$M$564="","",'[8]Video Analysis'!$M$564)</f>
        <v/>
      </c>
      <c r="K59" s="16" t="str">
        <f>IF('[8]Video Analysis'!$N$564="","",'[8]Video Analysis'!$N$564)</f>
        <v/>
      </c>
      <c r="L59" s="16" t="str">
        <f>IF('[8]Video Analysis'!$O$564="","",'[8]Video Analysis'!$O$564)</f>
        <v/>
      </c>
      <c r="M59" s="17" t="str">
        <f t="shared" si="3"/>
        <v/>
      </c>
      <c r="N59" s="17" t="str">
        <f t="shared" si="3"/>
        <v/>
      </c>
      <c r="O59" s="17" t="str">
        <f t="shared" si="3"/>
        <v/>
      </c>
      <c r="P59" s="17"/>
      <c r="T59" s="23" t="str">
        <f t="shared" si="4"/>
        <v/>
      </c>
      <c r="U59" s="23" t="str">
        <f t="shared" si="4"/>
        <v/>
      </c>
      <c r="V59" s="24" t="str">
        <f t="shared" si="5"/>
        <v/>
      </c>
      <c r="W59" s="24" t="str">
        <f t="shared" si="5"/>
        <v/>
      </c>
      <c r="X59" s="24" t="str">
        <f t="shared" si="5"/>
        <v/>
      </c>
      <c r="Y59" s="24" t="str">
        <f t="shared" si="6"/>
        <v/>
      </c>
      <c r="Z59" s="24" t="str">
        <f t="shared" si="6"/>
        <v/>
      </c>
      <c r="AA59" s="24" t="str">
        <f t="shared" si="6"/>
        <v/>
      </c>
      <c r="AB59" s="17" t="str">
        <f t="shared" si="7"/>
        <v/>
      </c>
      <c r="AC59" s="17" t="str">
        <f t="shared" si="7"/>
        <v/>
      </c>
      <c r="AD59" s="17" t="str">
        <f t="shared" si="7"/>
        <v/>
      </c>
      <c r="AE59" s="25" t="str">
        <f t="shared" si="8"/>
        <v/>
      </c>
      <c r="AF59" s="25" t="str">
        <f t="shared" si="2"/>
        <v/>
      </c>
    </row>
    <row r="60" spans="1:32" x14ac:dyDescent="0.35">
      <c r="A60" s="14" t="str">
        <f>IF('[8]Video Analysis'!$B$574="","",'[8]Video Analysis'!$B$574)</f>
        <v/>
      </c>
      <c r="B60" s="15" t="str">
        <f>IF('[8]Video Analysis'!$Q$574="","",'[8]Video Analysis'!$Q$574)</f>
        <v/>
      </c>
      <c r="C60" s="15" t="str">
        <f>IF('[8]Video Analysis'!$P$574="","",'[8]Video Analysis'!$P$574)</f>
        <v/>
      </c>
      <c r="D60" s="16" t="str">
        <f>IF('[8]Video Analysis'!$G$574="","",'[8]Video Analysis'!$G$574)</f>
        <v/>
      </c>
      <c r="E60" s="16" t="str">
        <f>IF('[8]Video Analysis'!$H$574="","",'[8]Video Analysis'!$H$574)</f>
        <v/>
      </c>
      <c r="F60" s="16" t="str">
        <f>IF('[8]Video Analysis'!$I$574="","",'[8]Video Analysis'!$I$574)</f>
        <v/>
      </c>
      <c r="G60" s="16" t="str">
        <f>IF('[8]Video Analysis'!$J$574="","",'[8]Video Analysis'!$J$574)</f>
        <v/>
      </c>
      <c r="H60" s="16" t="str">
        <f>IF('[8]Video Analysis'!$K$574="","",'[8]Video Analysis'!$K$574)</f>
        <v/>
      </c>
      <c r="I60" s="16" t="str">
        <f>IF('[8]Video Analysis'!$L$574="","",'[8]Video Analysis'!$L$574)</f>
        <v/>
      </c>
      <c r="J60" s="16" t="str">
        <f>IF('[8]Video Analysis'!$M$574="","",'[8]Video Analysis'!$M$574)</f>
        <v/>
      </c>
      <c r="K60" s="16" t="str">
        <f>IF('[8]Video Analysis'!$N$574="","",'[8]Video Analysis'!$N$574)</f>
        <v/>
      </c>
      <c r="L60" s="16" t="str">
        <f>IF('[8]Video Analysis'!$O$574="","",'[8]Video Analysis'!$O$574)</f>
        <v/>
      </c>
      <c r="M60" s="17" t="str">
        <f t="shared" si="3"/>
        <v/>
      </c>
      <c r="N60" s="17" t="str">
        <f t="shared" si="3"/>
        <v/>
      </c>
      <c r="O60" s="17" t="str">
        <f t="shared" si="3"/>
        <v/>
      </c>
      <c r="P60" s="17"/>
      <c r="T60" s="23" t="str">
        <f t="shared" si="4"/>
        <v/>
      </c>
      <c r="U60" s="23" t="str">
        <f t="shared" si="4"/>
        <v/>
      </c>
      <c r="V60" s="24" t="str">
        <f t="shared" si="5"/>
        <v/>
      </c>
      <c r="W60" s="24" t="str">
        <f t="shared" si="5"/>
        <v/>
      </c>
      <c r="X60" s="24" t="str">
        <f t="shared" si="5"/>
        <v/>
      </c>
      <c r="Y60" s="24" t="str">
        <f t="shared" si="6"/>
        <v/>
      </c>
      <c r="Z60" s="24" t="str">
        <f t="shared" si="6"/>
        <v/>
      </c>
      <c r="AA60" s="24" t="str">
        <f t="shared" si="6"/>
        <v/>
      </c>
      <c r="AB60" s="17" t="str">
        <f t="shared" si="7"/>
        <v/>
      </c>
      <c r="AC60" s="17" t="str">
        <f t="shared" si="7"/>
        <v/>
      </c>
      <c r="AD60" s="17" t="str">
        <f t="shared" si="7"/>
        <v/>
      </c>
      <c r="AE60" s="25" t="str">
        <f t="shared" si="8"/>
        <v/>
      </c>
      <c r="AF60" s="25" t="str">
        <f t="shared" si="2"/>
        <v/>
      </c>
    </row>
    <row r="61" spans="1:32" x14ac:dyDescent="0.35">
      <c r="A61" s="14" t="str">
        <f>IF('[8]Video Analysis'!$B$584="","",'[8]Video Analysis'!$B$584)</f>
        <v/>
      </c>
      <c r="B61" s="15" t="str">
        <f>IF('[8]Video Analysis'!$Q$584="","",'[8]Video Analysis'!$Q$584)</f>
        <v/>
      </c>
      <c r="C61" s="15" t="str">
        <f>IF('[8]Video Analysis'!$P$584="","",'[8]Video Analysis'!$P$584)</f>
        <v/>
      </c>
      <c r="D61" s="16" t="str">
        <f>IF('[8]Video Analysis'!$G$584="","",'[8]Video Analysis'!$G$584)</f>
        <v/>
      </c>
      <c r="E61" s="16" t="str">
        <f>IF('[8]Video Analysis'!$H$584="","",'[8]Video Analysis'!$H$584)</f>
        <v/>
      </c>
      <c r="F61" s="16" t="str">
        <f>IF('[8]Video Analysis'!$I$584="","",'[8]Video Analysis'!$I$584)</f>
        <v/>
      </c>
      <c r="G61" s="16" t="str">
        <f>IF('[8]Video Analysis'!$J$584="","",'[8]Video Analysis'!$J$584)</f>
        <v/>
      </c>
      <c r="H61" s="16" t="str">
        <f>IF('[8]Video Analysis'!$K$584="","",'[8]Video Analysis'!$K$584)</f>
        <v/>
      </c>
      <c r="I61" s="16" t="str">
        <f>IF('[8]Video Analysis'!$L$584="","",'[8]Video Analysis'!$L$584)</f>
        <v/>
      </c>
      <c r="J61" s="16" t="str">
        <f>IF('[8]Video Analysis'!$M$584="","",'[8]Video Analysis'!$M$584)</f>
        <v/>
      </c>
      <c r="K61" s="16" t="str">
        <f>IF('[8]Video Analysis'!$N$584="","",'[8]Video Analysis'!$N$584)</f>
        <v/>
      </c>
      <c r="L61" s="16" t="str">
        <f>IF('[8]Video Analysis'!$O$584="","",'[8]Video Analysis'!$O$584)</f>
        <v/>
      </c>
      <c r="M61" s="17" t="str">
        <f t="shared" si="3"/>
        <v/>
      </c>
      <c r="N61" s="17" t="str">
        <f t="shared" si="3"/>
        <v/>
      </c>
      <c r="O61" s="17" t="str">
        <f t="shared" si="3"/>
        <v/>
      </c>
      <c r="P61" s="17"/>
      <c r="T61" s="23" t="str">
        <f t="shared" si="4"/>
        <v/>
      </c>
      <c r="U61" s="23" t="str">
        <f t="shared" si="4"/>
        <v/>
      </c>
      <c r="V61" s="24" t="str">
        <f t="shared" si="5"/>
        <v/>
      </c>
      <c r="W61" s="24" t="str">
        <f t="shared" si="5"/>
        <v/>
      </c>
      <c r="X61" s="24" t="str">
        <f t="shared" si="5"/>
        <v/>
      </c>
      <c r="Y61" s="24" t="str">
        <f t="shared" si="6"/>
        <v/>
      </c>
      <c r="Z61" s="24" t="str">
        <f t="shared" si="6"/>
        <v/>
      </c>
      <c r="AA61" s="24" t="str">
        <f t="shared" si="6"/>
        <v/>
      </c>
      <c r="AB61" s="17" t="str">
        <f t="shared" si="7"/>
        <v/>
      </c>
      <c r="AC61" s="17" t="str">
        <f t="shared" si="7"/>
        <v/>
      </c>
      <c r="AD61" s="17" t="str">
        <f t="shared" si="7"/>
        <v/>
      </c>
      <c r="AE61" s="25" t="str">
        <f t="shared" si="8"/>
        <v/>
      </c>
      <c r="AF61" s="25" t="str">
        <f t="shared" si="2"/>
        <v/>
      </c>
    </row>
    <row r="62" spans="1:32" x14ac:dyDescent="0.35">
      <c r="A62" s="14" t="str">
        <f>IF('[8]Video Analysis'!$B$594="","",'[8]Video Analysis'!$B$594)</f>
        <v/>
      </c>
      <c r="B62" s="15" t="str">
        <f>IF('[8]Video Analysis'!$Q$594="","",'[8]Video Analysis'!$Q$594)</f>
        <v/>
      </c>
      <c r="C62" s="15" t="str">
        <f>IF('[8]Video Analysis'!$P$594="","",'[8]Video Analysis'!$P$594)</f>
        <v/>
      </c>
      <c r="D62" s="16" t="str">
        <f>IF('[8]Video Analysis'!$G$594="","",'[8]Video Analysis'!$G$594)</f>
        <v/>
      </c>
      <c r="E62" s="16" t="str">
        <f>IF('[8]Video Analysis'!$H$594="","",'[8]Video Analysis'!$H$594)</f>
        <v/>
      </c>
      <c r="F62" s="16" t="str">
        <f>IF('[8]Video Analysis'!$I$594="","",'[8]Video Analysis'!$I$594)</f>
        <v/>
      </c>
      <c r="G62" s="16" t="str">
        <f>IF('[8]Video Analysis'!$J$594="","",'[8]Video Analysis'!$J$594)</f>
        <v/>
      </c>
      <c r="H62" s="16" t="str">
        <f>IF('[8]Video Analysis'!$K$594="","",'[8]Video Analysis'!$K$594)</f>
        <v/>
      </c>
      <c r="I62" s="16" t="str">
        <f>IF('[8]Video Analysis'!$L$594="","",'[8]Video Analysis'!$L$594)</f>
        <v/>
      </c>
      <c r="J62" s="16" t="str">
        <f>IF('[8]Video Analysis'!$M$594="","",'[8]Video Analysis'!$M$594)</f>
        <v/>
      </c>
      <c r="K62" s="16" t="str">
        <f>IF('[8]Video Analysis'!$N$594="","",'[8]Video Analysis'!$N$594)</f>
        <v/>
      </c>
      <c r="L62" s="16" t="str">
        <f>IF('[8]Video Analysis'!$O$594="","",'[8]Video Analysis'!$O$594)</f>
        <v/>
      </c>
      <c r="M62" s="17" t="str">
        <f t="shared" si="3"/>
        <v/>
      </c>
      <c r="N62" s="17" t="str">
        <f t="shared" si="3"/>
        <v/>
      </c>
      <c r="O62" s="17" t="str">
        <f t="shared" si="3"/>
        <v/>
      </c>
      <c r="P62" s="17"/>
      <c r="T62" s="23" t="str">
        <f t="shared" si="4"/>
        <v/>
      </c>
      <c r="U62" s="23" t="str">
        <f t="shared" si="4"/>
        <v/>
      </c>
      <c r="V62" s="24" t="str">
        <f t="shared" si="5"/>
        <v/>
      </c>
      <c r="W62" s="24" t="str">
        <f t="shared" si="5"/>
        <v/>
      </c>
      <c r="X62" s="24" t="str">
        <f t="shared" si="5"/>
        <v/>
      </c>
      <c r="Y62" s="24" t="str">
        <f t="shared" si="6"/>
        <v/>
      </c>
      <c r="Z62" s="24" t="str">
        <f t="shared" si="6"/>
        <v/>
      </c>
      <c r="AA62" s="24" t="str">
        <f t="shared" si="6"/>
        <v/>
      </c>
      <c r="AB62" s="17" t="str">
        <f t="shared" si="7"/>
        <v/>
      </c>
      <c r="AC62" s="17" t="str">
        <f t="shared" si="7"/>
        <v/>
      </c>
      <c r="AD62" s="17" t="str">
        <f t="shared" si="7"/>
        <v/>
      </c>
      <c r="AE62" s="25" t="str">
        <f t="shared" si="8"/>
        <v/>
      </c>
      <c r="AF62" s="25" t="str">
        <f t="shared" si="2"/>
        <v/>
      </c>
    </row>
    <row r="63" spans="1:32" x14ac:dyDescent="0.35">
      <c r="A63" s="14" t="str">
        <f>IF('[8]Video Analysis'!$B$604="","",'[8]Video Analysis'!$B$604)</f>
        <v/>
      </c>
      <c r="B63" s="15" t="str">
        <f>IF('[8]Video Analysis'!$Q$604="","",'[8]Video Analysis'!$Q$604)</f>
        <v/>
      </c>
      <c r="C63" s="15" t="str">
        <f>IF('[8]Video Analysis'!$P$604="","",'[8]Video Analysis'!$P$604)</f>
        <v/>
      </c>
      <c r="D63" s="16" t="str">
        <f>IF('[8]Video Analysis'!$G$604="","",'[8]Video Analysis'!$G$604)</f>
        <v/>
      </c>
      <c r="E63" s="16" t="str">
        <f>IF('[8]Video Analysis'!$H$604="","",'[8]Video Analysis'!$H$604)</f>
        <v/>
      </c>
      <c r="F63" s="16" t="str">
        <f>IF('[8]Video Analysis'!$I$604="","",'[8]Video Analysis'!$I$604)</f>
        <v/>
      </c>
      <c r="G63" s="16" t="str">
        <f>IF('[8]Video Analysis'!$J$604="","",'[8]Video Analysis'!$J$604)</f>
        <v/>
      </c>
      <c r="H63" s="16" t="str">
        <f>IF('[8]Video Analysis'!$K$604="","",'[8]Video Analysis'!$K$604)</f>
        <v/>
      </c>
      <c r="I63" s="16" t="str">
        <f>IF('[8]Video Analysis'!$L$604="","",'[8]Video Analysis'!$L$604)</f>
        <v/>
      </c>
      <c r="J63" s="16" t="str">
        <f>IF('[8]Video Analysis'!$M$604="","",'[8]Video Analysis'!$M$604)</f>
        <v/>
      </c>
      <c r="K63" s="16" t="str">
        <f>IF('[8]Video Analysis'!$N$604="","",'[8]Video Analysis'!$N$604)</f>
        <v/>
      </c>
      <c r="L63" s="16" t="str">
        <f>IF('[8]Video Analysis'!$O$604="","",'[8]Video Analysis'!$O$604)</f>
        <v/>
      </c>
      <c r="M63" s="17" t="str">
        <f t="shared" si="3"/>
        <v/>
      </c>
      <c r="N63" s="17" t="str">
        <f t="shared" si="3"/>
        <v/>
      </c>
      <c r="O63" s="17" t="str">
        <f t="shared" si="3"/>
        <v/>
      </c>
      <c r="P63" s="17"/>
      <c r="T63" s="23" t="str">
        <f t="shared" si="4"/>
        <v/>
      </c>
      <c r="U63" s="23" t="str">
        <f t="shared" si="4"/>
        <v/>
      </c>
      <c r="V63" s="24" t="str">
        <f t="shared" si="5"/>
        <v/>
      </c>
      <c r="W63" s="24" t="str">
        <f t="shared" si="5"/>
        <v/>
      </c>
      <c r="X63" s="24" t="str">
        <f t="shared" si="5"/>
        <v/>
      </c>
      <c r="Y63" s="24" t="str">
        <f t="shared" si="6"/>
        <v/>
      </c>
      <c r="Z63" s="24" t="str">
        <f t="shared" si="6"/>
        <v/>
      </c>
      <c r="AA63" s="24" t="str">
        <f t="shared" si="6"/>
        <v/>
      </c>
      <c r="AB63" s="17" t="str">
        <f t="shared" si="7"/>
        <v/>
      </c>
      <c r="AC63" s="17" t="str">
        <f t="shared" si="7"/>
        <v/>
      </c>
      <c r="AD63" s="17" t="str">
        <f t="shared" si="7"/>
        <v/>
      </c>
      <c r="AE63" s="25" t="str">
        <f t="shared" si="8"/>
        <v/>
      </c>
      <c r="AF63" s="25" t="str">
        <f t="shared" si="2"/>
        <v/>
      </c>
    </row>
    <row r="64" spans="1:32" x14ac:dyDescent="0.35">
      <c r="A64" s="14" t="str">
        <f>IF('[8]Video Analysis'!$B$614="","",'[8]Video Analysis'!$B$614)</f>
        <v/>
      </c>
      <c r="B64" s="15" t="str">
        <f>IF('[8]Video Analysis'!$Q$614="","",'[8]Video Analysis'!$Q$614)</f>
        <v/>
      </c>
      <c r="C64" s="15" t="str">
        <f>IF('[8]Video Analysis'!$P$614="","",'[8]Video Analysis'!$P$614)</f>
        <v/>
      </c>
      <c r="D64" s="16" t="str">
        <f>IF('[8]Video Analysis'!$G$614="","",'[8]Video Analysis'!$G$614)</f>
        <v/>
      </c>
      <c r="E64" s="16" t="str">
        <f>IF('[8]Video Analysis'!$H$614="","",'[8]Video Analysis'!$H$614)</f>
        <v/>
      </c>
      <c r="F64" s="16" t="str">
        <f>IF('[8]Video Analysis'!$I$614="","",'[8]Video Analysis'!$I$614)</f>
        <v/>
      </c>
      <c r="G64" s="16" t="str">
        <f>IF('[8]Video Analysis'!$J$614="","",'[8]Video Analysis'!$J$614)</f>
        <v/>
      </c>
      <c r="H64" s="16" t="str">
        <f>IF('[8]Video Analysis'!$K$614="","",'[8]Video Analysis'!$K$614)</f>
        <v/>
      </c>
      <c r="I64" s="16" t="str">
        <f>IF('[8]Video Analysis'!$L$614="","",'[8]Video Analysis'!$L$614)</f>
        <v/>
      </c>
      <c r="J64" s="16" t="str">
        <f>IF('[8]Video Analysis'!$M$614="","",'[8]Video Analysis'!$M$614)</f>
        <v/>
      </c>
      <c r="K64" s="16" t="str">
        <f>IF('[8]Video Analysis'!$N$614="","",'[8]Video Analysis'!$N$614)</f>
        <v/>
      </c>
      <c r="L64" s="16" t="str">
        <f>IF('[8]Video Analysis'!$O$614="","",'[8]Video Analysis'!$O$614)</f>
        <v/>
      </c>
      <c r="M64" s="17" t="str">
        <f t="shared" si="3"/>
        <v/>
      </c>
      <c r="N64" s="17" t="str">
        <f t="shared" si="3"/>
        <v/>
      </c>
      <c r="O64" s="17" t="str">
        <f t="shared" si="3"/>
        <v/>
      </c>
      <c r="P64" s="17"/>
      <c r="T64" s="23" t="str">
        <f t="shared" si="4"/>
        <v/>
      </c>
      <c r="U64" s="23" t="str">
        <f t="shared" si="4"/>
        <v/>
      </c>
      <c r="V64" s="24" t="str">
        <f t="shared" si="5"/>
        <v/>
      </c>
      <c r="W64" s="24" t="str">
        <f t="shared" si="5"/>
        <v/>
      </c>
      <c r="X64" s="24" t="str">
        <f t="shared" si="5"/>
        <v/>
      </c>
      <c r="Y64" s="24" t="str">
        <f t="shared" si="6"/>
        <v/>
      </c>
      <c r="Z64" s="24" t="str">
        <f t="shared" si="6"/>
        <v/>
      </c>
      <c r="AA64" s="24" t="str">
        <f t="shared" si="6"/>
        <v/>
      </c>
      <c r="AB64" s="17" t="str">
        <f t="shared" si="7"/>
        <v/>
      </c>
      <c r="AC64" s="17" t="str">
        <f t="shared" si="7"/>
        <v/>
      </c>
      <c r="AD64" s="17" t="str">
        <f t="shared" si="7"/>
        <v/>
      </c>
      <c r="AE64" s="25" t="str">
        <f t="shared" si="8"/>
        <v/>
      </c>
      <c r="AF64" s="25" t="str">
        <f t="shared" si="2"/>
        <v/>
      </c>
    </row>
    <row r="65" spans="1:32" x14ac:dyDescent="0.35">
      <c r="A65" s="14" t="str">
        <f>IF('[8]Video Analysis'!$B$624="","",'[8]Video Analysis'!$B$624)</f>
        <v/>
      </c>
      <c r="B65" s="15" t="str">
        <f>IF('[8]Video Analysis'!$Q$624="","",'[8]Video Analysis'!$Q$624)</f>
        <v/>
      </c>
      <c r="C65" s="15" t="str">
        <f>IF('[8]Video Analysis'!$P$624="","",'[8]Video Analysis'!$P$624)</f>
        <v/>
      </c>
      <c r="D65" s="16" t="str">
        <f>IF('[8]Video Analysis'!$G$624="","",'[8]Video Analysis'!$G$624)</f>
        <v/>
      </c>
      <c r="E65" s="16" t="str">
        <f>IF('[8]Video Analysis'!$H$624="","",'[8]Video Analysis'!$H$624)</f>
        <v/>
      </c>
      <c r="F65" s="16" t="str">
        <f>IF('[8]Video Analysis'!$I$624="","",'[8]Video Analysis'!$I$624)</f>
        <v/>
      </c>
      <c r="G65" s="16" t="str">
        <f>IF('[8]Video Analysis'!$J$624="","",'[8]Video Analysis'!$J$624)</f>
        <v/>
      </c>
      <c r="H65" s="16" t="str">
        <f>IF('[8]Video Analysis'!$K$624="","",'[8]Video Analysis'!$K$624)</f>
        <v/>
      </c>
      <c r="I65" s="16" t="str">
        <f>IF('[8]Video Analysis'!$L$624="","",'[8]Video Analysis'!$L$624)</f>
        <v/>
      </c>
      <c r="J65" s="16" t="str">
        <f>IF('[8]Video Analysis'!$M$624="","",'[8]Video Analysis'!$M$624)</f>
        <v/>
      </c>
      <c r="K65" s="16" t="str">
        <f>IF('[8]Video Analysis'!$N$624="","",'[8]Video Analysis'!$N$624)</f>
        <v/>
      </c>
      <c r="L65" s="16" t="str">
        <f>IF('[8]Video Analysis'!$O$624="","",'[8]Video Analysis'!$O$624)</f>
        <v/>
      </c>
      <c r="M65" s="17" t="str">
        <f t="shared" si="3"/>
        <v/>
      </c>
      <c r="N65" s="17" t="str">
        <f t="shared" si="3"/>
        <v/>
      </c>
      <c r="O65" s="17" t="str">
        <f t="shared" si="3"/>
        <v/>
      </c>
      <c r="P65" s="17"/>
      <c r="T65" s="23" t="str">
        <f t="shared" si="4"/>
        <v/>
      </c>
      <c r="U65" s="23" t="str">
        <f t="shared" si="4"/>
        <v/>
      </c>
      <c r="V65" s="24" t="str">
        <f t="shared" si="5"/>
        <v/>
      </c>
      <c r="W65" s="24" t="str">
        <f t="shared" si="5"/>
        <v/>
      </c>
      <c r="X65" s="24" t="str">
        <f t="shared" si="5"/>
        <v/>
      </c>
      <c r="Y65" s="24" t="str">
        <f t="shared" si="6"/>
        <v/>
      </c>
      <c r="Z65" s="24" t="str">
        <f t="shared" si="6"/>
        <v/>
      </c>
      <c r="AA65" s="24" t="str">
        <f t="shared" si="6"/>
        <v/>
      </c>
      <c r="AB65" s="17" t="str">
        <f t="shared" si="7"/>
        <v/>
      </c>
      <c r="AC65" s="17" t="str">
        <f t="shared" si="7"/>
        <v/>
      </c>
      <c r="AD65" s="17" t="str">
        <f t="shared" si="7"/>
        <v/>
      </c>
      <c r="AE65" s="25" t="str">
        <f t="shared" si="8"/>
        <v/>
      </c>
      <c r="AF65" s="25" t="str">
        <f t="shared" si="2"/>
        <v/>
      </c>
    </row>
    <row r="66" spans="1:32" x14ac:dyDescent="0.35">
      <c r="A66" s="14" t="str">
        <f>IF('[8]Video Analysis'!$B$634="","",'[8]Video Analysis'!$B$634)</f>
        <v/>
      </c>
      <c r="B66" s="15" t="str">
        <f>IF('[8]Video Analysis'!$Q$634="","",'[8]Video Analysis'!$Q$634)</f>
        <v/>
      </c>
      <c r="C66" s="15" t="str">
        <f>IF('[8]Video Analysis'!$P$634="","",'[8]Video Analysis'!$P$634)</f>
        <v/>
      </c>
      <c r="D66" s="16" t="str">
        <f>IF('[8]Video Analysis'!$G$634="","",'[8]Video Analysis'!$G$634)</f>
        <v/>
      </c>
      <c r="E66" s="16" t="str">
        <f>IF('[8]Video Analysis'!$H$634="","",'[8]Video Analysis'!$H$634)</f>
        <v/>
      </c>
      <c r="F66" s="16" t="str">
        <f>IF('[8]Video Analysis'!$I$634="","",'[8]Video Analysis'!$I$634)</f>
        <v/>
      </c>
      <c r="G66" s="16" t="str">
        <f>IF('[8]Video Analysis'!$J$634="","",'[8]Video Analysis'!$J$634)</f>
        <v/>
      </c>
      <c r="H66" s="16" t="str">
        <f>IF('[8]Video Analysis'!$K$634="","",'[8]Video Analysis'!$K$634)</f>
        <v/>
      </c>
      <c r="I66" s="16" t="str">
        <f>IF('[8]Video Analysis'!$L$634="","",'[8]Video Analysis'!$L$634)</f>
        <v/>
      </c>
      <c r="J66" s="16" t="str">
        <f>IF('[8]Video Analysis'!$M$634="","",'[8]Video Analysis'!$M$634)</f>
        <v/>
      </c>
      <c r="K66" s="16" t="str">
        <f>IF('[8]Video Analysis'!$N$634="","",'[8]Video Analysis'!$N$634)</f>
        <v/>
      </c>
      <c r="L66" s="16" t="str">
        <f>IF('[8]Video Analysis'!$O$634="","",'[8]Video Analysis'!$O$634)</f>
        <v/>
      </c>
      <c r="M66" s="17" t="str">
        <f t="shared" si="3"/>
        <v/>
      </c>
      <c r="N66" s="17" t="str">
        <f t="shared" si="3"/>
        <v/>
      </c>
      <c r="O66" s="17" t="str">
        <f t="shared" si="3"/>
        <v/>
      </c>
      <c r="P66" s="17"/>
      <c r="T66" s="23" t="str">
        <f t="shared" si="4"/>
        <v/>
      </c>
      <c r="U66" s="23" t="str">
        <f t="shared" si="4"/>
        <v/>
      </c>
      <c r="V66" s="24" t="str">
        <f t="shared" si="5"/>
        <v/>
      </c>
      <c r="W66" s="24" t="str">
        <f t="shared" si="5"/>
        <v/>
      </c>
      <c r="X66" s="24" t="str">
        <f t="shared" si="5"/>
        <v/>
      </c>
      <c r="Y66" s="24" t="str">
        <f t="shared" si="6"/>
        <v/>
      </c>
      <c r="Z66" s="24" t="str">
        <f t="shared" si="6"/>
        <v/>
      </c>
      <c r="AA66" s="24" t="str">
        <f t="shared" si="6"/>
        <v/>
      </c>
      <c r="AB66" s="17" t="str">
        <f t="shared" si="7"/>
        <v/>
      </c>
      <c r="AC66" s="17" t="str">
        <f t="shared" si="7"/>
        <v/>
      </c>
      <c r="AD66" s="17" t="str">
        <f t="shared" si="7"/>
        <v/>
      </c>
      <c r="AE66" s="25" t="str">
        <f t="shared" si="8"/>
        <v/>
      </c>
      <c r="AF66" s="25" t="str">
        <f t="shared" si="2"/>
        <v/>
      </c>
    </row>
    <row r="67" spans="1:32" x14ac:dyDescent="0.35">
      <c r="A67" s="14" t="str">
        <f>IF('[8]Video Analysis'!$B$644="","",'[8]Video Analysis'!$B$644)</f>
        <v/>
      </c>
      <c r="B67" s="15" t="str">
        <f>IF('[8]Video Analysis'!$Q$644="","",'[8]Video Analysis'!$Q$644)</f>
        <v/>
      </c>
      <c r="C67" s="15" t="str">
        <f>IF('[8]Video Analysis'!$P$644="","",'[8]Video Analysis'!$P$644)</f>
        <v/>
      </c>
      <c r="D67" s="16" t="str">
        <f>IF('[8]Video Analysis'!$G$644="","",'[8]Video Analysis'!$G$644)</f>
        <v/>
      </c>
      <c r="E67" s="16" t="str">
        <f>IF('[8]Video Analysis'!$H$644="","",'[8]Video Analysis'!$H$644)</f>
        <v/>
      </c>
      <c r="F67" s="16" t="str">
        <f>IF('[8]Video Analysis'!$I$644="","",'[8]Video Analysis'!$I$644)</f>
        <v/>
      </c>
      <c r="G67" s="16" t="str">
        <f>IF('[8]Video Analysis'!$J$644="","",'[8]Video Analysis'!$J$644)</f>
        <v/>
      </c>
      <c r="H67" s="16" t="str">
        <f>IF('[8]Video Analysis'!$K$644="","",'[8]Video Analysis'!$K$644)</f>
        <v/>
      </c>
      <c r="I67" s="16" t="str">
        <f>IF('[8]Video Analysis'!$L$644="","",'[8]Video Analysis'!$L$644)</f>
        <v/>
      </c>
      <c r="J67" s="16" t="str">
        <f>IF('[8]Video Analysis'!$M$644="","",'[8]Video Analysis'!$M$644)</f>
        <v/>
      </c>
      <c r="K67" s="16" t="str">
        <f>IF('[8]Video Analysis'!$N$644="","",'[8]Video Analysis'!$N$644)</f>
        <v/>
      </c>
      <c r="L67" s="16" t="str">
        <f>IF('[8]Video Analysis'!$O$644="","",'[8]Video Analysis'!$O$644)</f>
        <v/>
      </c>
      <c r="M67" s="17" t="str">
        <f t="shared" si="3"/>
        <v/>
      </c>
      <c r="N67" s="17" t="str">
        <f t="shared" si="3"/>
        <v/>
      </c>
      <c r="O67" s="17" t="str">
        <f t="shared" si="3"/>
        <v/>
      </c>
      <c r="P67" s="17"/>
      <c r="T67" s="23" t="str">
        <f t="shared" si="4"/>
        <v/>
      </c>
      <c r="U67" s="23" t="str">
        <f t="shared" si="4"/>
        <v/>
      </c>
      <c r="V67" s="24" t="str">
        <f t="shared" si="5"/>
        <v/>
      </c>
      <c r="W67" s="24" t="str">
        <f t="shared" si="5"/>
        <v/>
      </c>
      <c r="X67" s="24" t="str">
        <f t="shared" si="5"/>
        <v/>
      </c>
      <c r="Y67" s="24" t="str">
        <f t="shared" si="6"/>
        <v/>
      </c>
      <c r="Z67" s="24" t="str">
        <f t="shared" si="6"/>
        <v/>
      </c>
      <c r="AA67" s="24" t="str">
        <f t="shared" si="6"/>
        <v/>
      </c>
      <c r="AB67" s="17" t="str">
        <f t="shared" si="7"/>
        <v/>
      </c>
      <c r="AC67" s="17" t="str">
        <f t="shared" si="7"/>
        <v/>
      </c>
      <c r="AD67" s="17" t="str">
        <f t="shared" si="7"/>
        <v/>
      </c>
      <c r="AE67" s="25" t="str">
        <f t="shared" si="8"/>
        <v/>
      </c>
      <c r="AF67" s="25" t="str">
        <f t="shared" ref="AF67:AF72" si="9">IF(P67="","",P67)</f>
        <v/>
      </c>
    </row>
    <row r="68" spans="1:32" x14ac:dyDescent="0.35">
      <c r="A68" s="14" t="str">
        <f>IF('[8]Video Analysis'!$B$654="","",'[8]Video Analysis'!$B$654)</f>
        <v/>
      </c>
      <c r="B68" s="15" t="str">
        <f>IF('[8]Video Analysis'!$Q$654="","",'[8]Video Analysis'!$Q$654)</f>
        <v/>
      </c>
      <c r="C68" s="15" t="str">
        <f>IF('[8]Video Analysis'!$P$654="","",'[8]Video Analysis'!$P$654)</f>
        <v/>
      </c>
      <c r="D68" s="16" t="str">
        <f>IF('[8]Video Analysis'!$G$654="","",'[8]Video Analysis'!$G$654)</f>
        <v/>
      </c>
      <c r="E68" s="16" t="str">
        <f>IF('[8]Video Analysis'!$H$654="","",'[8]Video Analysis'!$H$654)</f>
        <v/>
      </c>
      <c r="F68" s="16" t="str">
        <f>IF('[8]Video Analysis'!$I$654="","",'[8]Video Analysis'!$I$654)</f>
        <v/>
      </c>
      <c r="G68" s="16" t="str">
        <f>IF('[8]Video Analysis'!$J$654="","",'[8]Video Analysis'!$J$654)</f>
        <v/>
      </c>
      <c r="H68" s="16" t="str">
        <f>IF('[8]Video Analysis'!$K$654="","",'[8]Video Analysis'!$K$654)</f>
        <v/>
      </c>
      <c r="I68" s="16" t="str">
        <f>IF('[8]Video Analysis'!$L$654="","",'[8]Video Analysis'!$L$654)</f>
        <v/>
      </c>
      <c r="J68" s="16" t="str">
        <f>IF('[8]Video Analysis'!$M$654="","",'[8]Video Analysis'!$M$654)</f>
        <v/>
      </c>
      <c r="K68" s="16" t="str">
        <f>IF('[8]Video Analysis'!$N$654="","",'[8]Video Analysis'!$N$654)</f>
        <v/>
      </c>
      <c r="L68" s="16" t="str">
        <f>IF('[8]Video Analysis'!$O$654="","",'[8]Video Analysis'!$O$654)</f>
        <v/>
      </c>
      <c r="M68" s="17" t="str">
        <f t="shared" ref="M68:O72" si="10">IF(D68="","",IF((MAX(D68,G68,J68)-MIN(D68,G68,J68))&gt;$P$1,"CHECK",""))</f>
        <v/>
      </c>
      <c r="N68" s="17" t="str">
        <f t="shared" si="10"/>
        <v/>
      </c>
      <c r="O68" s="17" t="str">
        <f t="shared" si="10"/>
        <v/>
      </c>
      <c r="P68" s="17"/>
      <c r="T68" s="23" t="str">
        <f t="shared" ref="T68:U72" si="11">IF(B68="","",B68)</f>
        <v/>
      </c>
      <c r="U68" s="23" t="str">
        <f t="shared" si="11"/>
        <v/>
      </c>
      <c r="V68" s="24" t="str">
        <f t="shared" ref="V68:X72" si="12">IF(D68="","",IF(COUNT(D68,G68,J68)&lt;3,"analyze",AVERAGE(D68,G68,J68)))</f>
        <v/>
      </c>
      <c r="W68" s="24" t="str">
        <f t="shared" si="12"/>
        <v/>
      </c>
      <c r="X68" s="24" t="str">
        <f t="shared" si="12"/>
        <v/>
      </c>
      <c r="Y68" s="24" t="str">
        <f t="shared" ref="Y68:AA72" si="13">IF(D68="","",IF(COUNT(D68,G68,J68)&lt;3,"analyze",STDEV(D68,G68,J68)))</f>
        <v/>
      </c>
      <c r="Z68" s="24" t="str">
        <f t="shared" si="13"/>
        <v/>
      </c>
      <c r="AA68" s="24" t="str">
        <f t="shared" si="13"/>
        <v/>
      </c>
      <c r="AB68" s="17" t="str">
        <f t="shared" ref="AB68:AD72" si="14">IF(M68="","",M68)</f>
        <v/>
      </c>
      <c r="AC68" s="17" t="str">
        <f t="shared" si="14"/>
        <v/>
      </c>
      <c r="AD68" s="17" t="str">
        <f t="shared" si="14"/>
        <v/>
      </c>
      <c r="AE68" s="25" t="str">
        <f t="shared" ref="AE68:AE72" si="15">IF(A68="","",A68)</f>
        <v/>
      </c>
      <c r="AF68" s="25" t="str">
        <f t="shared" si="9"/>
        <v/>
      </c>
    </row>
    <row r="69" spans="1:32" x14ac:dyDescent="0.35">
      <c r="A69" s="14" t="str">
        <f>IF('[8]Video Analysis'!$B$664="","",'[8]Video Analysis'!$B$664)</f>
        <v/>
      </c>
      <c r="B69" s="15" t="str">
        <f>IF('[8]Video Analysis'!$Q$664="","",'[8]Video Analysis'!$Q$664)</f>
        <v/>
      </c>
      <c r="C69" s="15" t="str">
        <f>IF('[8]Video Analysis'!$P$664="","",'[8]Video Analysis'!$P$664)</f>
        <v/>
      </c>
      <c r="D69" s="16" t="str">
        <f>IF('[8]Video Analysis'!$G$664="","",'[8]Video Analysis'!$G$664)</f>
        <v/>
      </c>
      <c r="E69" s="16" t="str">
        <f>IF('[8]Video Analysis'!$H$664="","",'[8]Video Analysis'!$H$664)</f>
        <v/>
      </c>
      <c r="F69" s="16" t="str">
        <f>IF('[8]Video Analysis'!$I$664="","",'[8]Video Analysis'!$I$664)</f>
        <v/>
      </c>
      <c r="G69" s="16" t="str">
        <f>IF('[8]Video Analysis'!$J$664="","",'[8]Video Analysis'!$J$664)</f>
        <v/>
      </c>
      <c r="H69" s="16" t="str">
        <f>IF('[8]Video Analysis'!$K$664="","",'[8]Video Analysis'!$K$664)</f>
        <v/>
      </c>
      <c r="I69" s="16" t="str">
        <f>IF('[8]Video Analysis'!$L$664="","",'[8]Video Analysis'!$L$664)</f>
        <v/>
      </c>
      <c r="J69" s="16" t="str">
        <f>IF('[8]Video Analysis'!$M$664="","",'[8]Video Analysis'!$M$664)</f>
        <v/>
      </c>
      <c r="K69" s="16" t="str">
        <f>IF('[8]Video Analysis'!$N$664="","",'[8]Video Analysis'!$N$664)</f>
        <v/>
      </c>
      <c r="L69" s="16" t="str">
        <f>IF('[8]Video Analysis'!$O$664="","",'[8]Video Analysis'!$O$664)</f>
        <v/>
      </c>
      <c r="M69" s="17" t="str">
        <f t="shared" si="10"/>
        <v/>
      </c>
      <c r="N69" s="17" t="str">
        <f t="shared" si="10"/>
        <v/>
      </c>
      <c r="O69" s="17" t="str">
        <f t="shared" si="10"/>
        <v/>
      </c>
      <c r="P69" s="17"/>
      <c r="T69" s="23" t="str">
        <f t="shared" si="11"/>
        <v/>
      </c>
      <c r="U69" s="23" t="str">
        <f t="shared" si="11"/>
        <v/>
      </c>
      <c r="V69" s="24" t="str">
        <f t="shared" si="12"/>
        <v/>
      </c>
      <c r="W69" s="24" t="str">
        <f t="shared" si="12"/>
        <v/>
      </c>
      <c r="X69" s="24" t="str">
        <f t="shared" si="12"/>
        <v/>
      </c>
      <c r="Y69" s="24" t="str">
        <f t="shared" si="13"/>
        <v/>
      </c>
      <c r="Z69" s="24" t="str">
        <f t="shared" si="13"/>
        <v/>
      </c>
      <c r="AA69" s="24" t="str">
        <f t="shared" si="13"/>
        <v/>
      </c>
      <c r="AB69" s="17" t="str">
        <f t="shared" si="14"/>
        <v/>
      </c>
      <c r="AC69" s="17" t="str">
        <f t="shared" si="14"/>
        <v/>
      </c>
      <c r="AD69" s="17" t="str">
        <f t="shared" si="14"/>
        <v/>
      </c>
      <c r="AE69" s="25" t="str">
        <f t="shared" si="15"/>
        <v/>
      </c>
      <c r="AF69" s="25" t="str">
        <f t="shared" si="9"/>
        <v/>
      </c>
    </row>
    <row r="70" spans="1:32" x14ac:dyDescent="0.35">
      <c r="A70" s="14" t="str">
        <f>IF('[8]Video Analysis'!$B$674="","",'[8]Video Analysis'!$B$674)</f>
        <v/>
      </c>
      <c r="B70" s="15" t="str">
        <f>IF('[8]Video Analysis'!$Q$674="","",'[8]Video Analysis'!$Q$674)</f>
        <v/>
      </c>
      <c r="C70" s="15" t="str">
        <f>IF('[8]Video Analysis'!$P$674="","",'[8]Video Analysis'!$P$674)</f>
        <v/>
      </c>
      <c r="D70" s="16" t="str">
        <f>IF('[8]Video Analysis'!$G$674="","",'[8]Video Analysis'!$G$674)</f>
        <v/>
      </c>
      <c r="E70" s="16" t="str">
        <f>IF('[8]Video Analysis'!$H$674="","",'[8]Video Analysis'!$H$674)</f>
        <v/>
      </c>
      <c r="F70" s="16" t="str">
        <f>IF('[8]Video Analysis'!$I$674="","",'[8]Video Analysis'!$I$674)</f>
        <v/>
      </c>
      <c r="G70" s="16" t="str">
        <f>IF('[8]Video Analysis'!$J$674="","",'[8]Video Analysis'!$J$674)</f>
        <v/>
      </c>
      <c r="H70" s="16" t="str">
        <f>IF('[8]Video Analysis'!$K$674="","",'[8]Video Analysis'!$K$674)</f>
        <v/>
      </c>
      <c r="I70" s="16" t="str">
        <f>IF('[8]Video Analysis'!$L$674="","",'[8]Video Analysis'!$L$674)</f>
        <v/>
      </c>
      <c r="J70" s="16" t="str">
        <f>IF('[8]Video Analysis'!$M$674="","",'[8]Video Analysis'!$M$674)</f>
        <v/>
      </c>
      <c r="K70" s="16" t="str">
        <f>IF('[8]Video Analysis'!$N$674="","",'[8]Video Analysis'!$N$674)</f>
        <v/>
      </c>
      <c r="L70" s="16" t="str">
        <f>IF('[8]Video Analysis'!$O$674="","",'[8]Video Analysis'!$O$674)</f>
        <v/>
      </c>
      <c r="M70" s="17" t="str">
        <f t="shared" si="10"/>
        <v/>
      </c>
      <c r="N70" s="17" t="str">
        <f t="shared" si="10"/>
        <v/>
      </c>
      <c r="O70" s="17" t="str">
        <f t="shared" si="10"/>
        <v/>
      </c>
      <c r="P70" s="17"/>
      <c r="T70" s="23" t="str">
        <f t="shared" si="11"/>
        <v/>
      </c>
      <c r="U70" s="23" t="str">
        <f t="shared" si="11"/>
        <v/>
      </c>
      <c r="V70" s="24" t="str">
        <f t="shared" si="12"/>
        <v/>
      </c>
      <c r="W70" s="24" t="str">
        <f t="shared" si="12"/>
        <v/>
      </c>
      <c r="X70" s="24" t="str">
        <f t="shared" si="12"/>
        <v/>
      </c>
      <c r="Y70" s="24" t="str">
        <f t="shared" si="13"/>
        <v/>
      </c>
      <c r="Z70" s="24" t="str">
        <f t="shared" si="13"/>
        <v/>
      </c>
      <c r="AA70" s="24" t="str">
        <f t="shared" si="13"/>
        <v/>
      </c>
      <c r="AB70" s="17" t="str">
        <f t="shared" si="14"/>
        <v/>
      </c>
      <c r="AC70" s="17" t="str">
        <f t="shared" si="14"/>
        <v/>
      </c>
      <c r="AD70" s="17" t="str">
        <f t="shared" si="14"/>
        <v/>
      </c>
      <c r="AE70" s="25" t="str">
        <f t="shared" si="15"/>
        <v/>
      </c>
      <c r="AF70" s="25" t="str">
        <f t="shared" si="9"/>
        <v/>
      </c>
    </row>
    <row r="71" spans="1:32" x14ac:dyDescent="0.35">
      <c r="A71" s="14" t="str">
        <f>IF('[8]Video Analysis'!$B$684="","",'[8]Video Analysis'!$B$684)</f>
        <v/>
      </c>
      <c r="B71" s="15" t="str">
        <f>IF('[8]Video Analysis'!$Q$684="","",'[8]Video Analysis'!$Q$684)</f>
        <v/>
      </c>
      <c r="C71" s="15" t="str">
        <f>IF('[8]Video Analysis'!$P$684="","",'[8]Video Analysis'!$P$684)</f>
        <v/>
      </c>
      <c r="D71" s="16" t="str">
        <f>IF('[8]Video Analysis'!$G$684="","",'[8]Video Analysis'!$G$684)</f>
        <v/>
      </c>
      <c r="E71" s="16" t="str">
        <f>IF('[8]Video Analysis'!$H$684="","",'[8]Video Analysis'!$H$684)</f>
        <v/>
      </c>
      <c r="F71" s="16" t="str">
        <f>IF('[8]Video Analysis'!$I$684="","",'[8]Video Analysis'!$I$684)</f>
        <v/>
      </c>
      <c r="G71" s="16" t="str">
        <f>IF('[8]Video Analysis'!$J$684="","",'[8]Video Analysis'!$J$684)</f>
        <v/>
      </c>
      <c r="H71" s="16" t="str">
        <f>IF('[8]Video Analysis'!$K$684="","",'[8]Video Analysis'!$K$684)</f>
        <v/>
      </c>
      <c r="I71" s="16" t="str">
        <f>IF('[8]Video Analysis'!$L$684="","",'[8]Video Analysis'!$L$684)</f>
        <v/>
      </c>
      <c r="J71" s="16" t="str">
        <f>IF('[8]Video Analysis'!$M$684="","",'[8]Video Analysis'!$M$684)</f>
        <v/>
      </c>
      <c r="K71" s="16" t="str">
        <f>IF('[8]Video Analysis'!$N$684="","",'[8]Video Analysis'!$N$684)</f>
        <v/>
      </c>
      <c r="L71" s="16" t="str">
        <f>IF('[8]Video Analysis'!$O$684="","",'[8]Video Analysis'!$O$684)</f>
        <v/>
      </c>
      <c r="M71" s="17" t="str">
        <f t="shared" si="10"/>
        <v/>
      </c>
      <c r="N71" s="17" t="str">
        <f t="shared" si="10"/>
        <v/>
      </c>
      <c r="O71" s="17" t="str">
        <f t="shared" si="10"/>
        <v/>
      </c>
      <c r="P71" s="17"/>
      <c r="T71" s="23" t="str">
        <f t="shared" si="11"/>
        <v/>
      </c>
      <c r="U71" s="23" t="str">
        <f t="shared" si="11"/>
        <v/>
      </c>
      <c r="V71" s="24" t="str">
        <f t="shared" si="12"/>
        <v/>
      </c>
      <c r="W71" s="24" t="str">
        <f t="shared" si="12"/>
        <v/>
      </c>
      <c r="X71" s="24" t="str">
        <f t="shared" si="12"/>
        <v/>
      </c>
      <c r="Y71" s="24" t="str">
        <f t="shared" si="13"/>
        <v/>
      </c>
      <c r="Z71" s="24" t="str">
        <f t="shared" si="13"/>
        <v/>
      </c>
      <c r="AA71" s="24" t="str">
        <f t="shared" si="13"/>
        <v/>
      </c>
      <c r="AB71" s="17" t="str">
        <f t="shared" si="14"/>
        <v/>
      </c>
      <c r="AC71" s="17" t="str">
        <f t="shared" si="14"/>
        <v/>
      </c>
      <c r="AD71" s="17" t="str">
        <f t="shared" si="14"/>
        <v/>
      </c>
      <c r="AE71" s="25" t="str">
        <f t="shared" si="15"/>
        <v/>
      </c>
      <c r="AF71" s="25" t="str">
        <f t="shared" si="9"/>
        <v/>
      </c>
    </row>
    <row r="72" spans="1:32" x14ac:dyDescent="0.35">
      <c r="A72" s="14" t="str">
        <f>IF('[8]Video Analysis'!$B$694="","",'[8]Video Analysis'!$B$694)</f>
        <v/>
      </c>
      <c r="B72" s="15" t="str">
        <f>IF('[8]Video Analysis'!$Q$694="","",'[8]Video Analysis'!$Q$694)</f>
        <v/>
      </c>
      <c r="C72" s="15" t="str">
        <f>IF('[8]Video Analysis'!$P$694="","",'[8]Video Analysis'!$P$694)</f>
        <v/>
      </c>
      <c r="D72" s="16" t="str">
        <f>IF('[8]Video Analysis'!$G$694="","",'[8]Video Analysis'!$G$694)</f>
        <v/>
      </c>
      <c r="E72" s="16" t="str">
        <f>IF('[8]Video Analysis'!$H$694="","",'[8]Video Analysis'!$H$694)</f>
        <v/>
      </c>
      <c r="F72" s="16" t="str">
        <f>IF('[8]Video Analysis'!$I$694="","",'[8]Video Analysis'!$I$694)</f>
        <v/>
      </c>
      <c r="G72" s="16" t="str">
        <f>IF('[8]Video Analysis'!$J$694="","",'[8]Video Analysis'!$J$694)</f>
        <v/>
      </c>
      <c r="H72" s="16" t="str">
        <f>IF('[8]Video Analysis'!$K$694="","",'[8]Video Analysis'!$K$694)</f>
        <v/>
      </c>
      <c r="I72" s="16" t="str">
        <f>IF('[8]Video Analysis'!$L$694="","",'[8]Video Analysis'!$L$694)</f>
        <v/>
      </c>
      <c r="J72" s="16" t="str">
        <f>IF('[8]Video Analysis'!$M$694="","",'[8]Video Analysis'!$M$694)</f>
        <v/>
      </c>
      <c r="K72" s="16" t="str">
        <f>IF('[8]Video Analysis'!$N$694="","",'[8]Video Analysis'!$N$694)</f>
        <v/>
      </c>
      <c r="L72" s="16" t="str">
        <f>IF('[8]Video Analysis'!$O$694="","",'[8]Video Analysis'!$O$694)</f>
        <v/>
      </c>
      <c r="M72" s="17" t="str">
        <f t="shared" si="10"/>
        <v/>
      </c>
      <c r="N72" s="17" t="str">
        <f t="shared" si="10"/>
        <v/>
      </c>
      <c r="O72" s="17" t="str">
        <f t="shared" si="10"/>
        <v/>
      </c>
      <c r="P72" s="17"/>
      <c r="T72" s="23" t="str">
        <f t="shared" si="11"/>
        <v/>
      </c>
      <c r="U72" s="23" t="str">
        <f t="shared" si="11"/>
        <v/>
      </c>
      <c r="V72" s="24" t="str">
        <f t="shared" si="12"/>
        <v/>
      </c>
      <c r="W72" s="24" t="str">
        <f t="shared" si="12"/>
        <v/>
      </c>
      <c r="X72" s="24" t="str">
        <f t="shared" si="12"/>
        <v/>
      </c>
      <c r="Y72" s="24" t="str">
        <f t="shared" si="13"/>
        <v/>
      </c>
      <c r="Z72" s="24" t="str">
        <f t="shared" si="13"/>
        <v/>
      </c>
      <c r="AA72" s="24" t="str">
        <f t="shared" si="13"/>
        <v/>
      </c>
      <c r="AB72" s="17" t="str">
        <f t="shared" si="14"/>
        <v/>
      </c>
      <c r="AC72" s="17" t="str">
        <f t="shared" si="14"/>
        <v/>
      </c>
      <c r="AD72" s="17" t="str">
        <f t="shared" si="14"/>
        <v/>
      </c>
      <c r="AE72" s="25" t="str">
        <f t="shared" si="15"/>
        <v/>
      </c>
      <c r="AF72" s="25" t="str">
        <f t="shared" si="9"/>
        <v/>
      </c>
    </row>
    <row r="73" spans="1:32" x14ac:dyDescent="0.35">
      <c r="A73" s="26"/>
      <c r="B73" s="7"/>
      <c r="C73" s="7"/>
      <c r="D73" s="3"/>
      <c r="E73" s="3"/>
      <c r="F73" s="3"/>
      <c r="G73" s="3"/>
      <c r="H73" s="3"/>
      <c r="I73" s="3"/>
      <c r="J73" s="3"/>
      <c r="K73" s="3"/>
      <c r="L73" s="3"/>
      <c r="T73" s="27"/>
      <c r="U73" s="27"/>
      <c r="V73" s="8"/>
      <c r="W73" s="8"/>
      <c r="X73" s="8"/>
      <c r="Y73" s="8"/>
      <c r="Z73" s="8"/>
      <c r="AA73" s="8"/>
    </row>
    <row r="74" spans="1:32" x14ac:dyDescent="0.35">
      <c r="A74" s="26"/>
      <c r="B74" s="7"/>
      <c r="C74" s="7"/>
      <c r="D74" s="3"/>
      <c r="E74" s="3"/>
      <c r="F74" s="3"/>
      <c r="G74" s="3"/>
      <c r="H74" s="3"/>
      <c r="I74" s="3"/>
      <c r="J74" s="3"/>
      <c r="K74" s="3"/>
      <c r="L74" s="3"/>
      <c r="T74" s="27"/>
      <c r="U74" s="27"/>
      <c r="V74" s="8"/>
      <c r="W74" s="8"/>
      <c r="X74" s="8"/>
      <c r="Y74" s="8"/>
      <c r="Z74" s="8"/>
      <c r="AA74" s="8"/>
    </row>
    <row r="75" spans="1:32" x14ac:dyDescent="0.35">
      <c r="A75" s="26"/>
      <c r="B75" s="7"/>
      <c r="C75" s="7"/>
      <c r="D75" s="3"/>
      <c r="E75" s="3"/>
      <c r="F75" s="3"/>
      <c r="G75" s="3"/>
      <c r="H75" s="3"/>
      <c r="I75" s="3"/>
      <c r="J75" s="3"/>
      <c r="K75" s="3"/>
      <c r="L75" s="3"/>
      <c r="T75" s="27"/>
      <c r="U75" s="27"/>
      <c r="V75" s="8"/>
      <c r="W75" s="8"/>
      <c r="X75" s="8"/>
      <c r="Y75" s="8"/>
      <c r="Z75" s="8"/>
      <c r="AA75" s="8"/>
    </row>
    <row r="76" spans="1:32" x14ac:dyDescent="0.35">
      <c r="A76" s="26"/>
      <c r="B76" s="7"/>
      <c r="C76" s="7"/>
      <c r="D76" s="3"/>
      <c r="E76" s="3"/>
      <c r="F76" s="3"/>
      <c r="G76" s="3"/>
      <c r="H76" s="3"/>
      <c r="I76" s="3"/>
      <c r="J76" s="3"/>
      <c r="K76" s="3"/>
      <c r="L76" s="3"/>
      <c r="T76" s="27"/>
      <c r="U76" s="27"/>
      <c r="V76" s="8"/>
      <c r="W76" s="8"/>
      <c r="X76" s="8"/>
      <c r="Y76" s="8"/>
      <c r="Z76" s="8"/>
      <c r="AA76" s="8"/>
    </row>
    <row r="77" spans="1:32" x14ac:dyDescent="0.35">
      <c r="A77" s="26"/>
      <c r="B77" s="7"/>
      <c r="C77" s="7"/>
      <c r="D77" s="3"/>
      <c r="E77" s="3"/>
      <c r="F77" s="3"/>
      <c r="G77" s="3"/>
      <c r="H77" s="3"/>
      <c r="I77" s="3"/>
      <c r="J77" s="3"/>
      <c r="K77" s="3"/>
      <c r="L77" s="3"/>
      <c r="T77" s="27"/>
      <c r="U77" s="27"/>
      <c r="V77" s="8"/>
      <c r="W77" s="8"/>
      <c r="X77" s="8"/>
      <c r="Y77" s="8"/>
      <c r="Z77" s="8"/>
      <c r="AA77" s="8"/>
    </row>
    <row r="78" spans="1:32" x14ac:dyDescent="0.35">
      <c r="A78" s="26"/>
      <c r="B78" s="7"/>
      <c r="C78" s="7"/>
      <c r="D78" s="3"/>
      <c r="E78" s="3"/>
      <c r="F78" s="3"/>
      <c r="G78" s="3"/>
      <c r="H78" s="3"/>
      <c r="I78" s="3"/>
      <c r="J78" s="3"/>
      <c r="K78" s="3"/>
      <c r="L78" s="3"/>
      <c r="T78" s="27"/>
      <c r="U78" s="27"/>
      <c r="V78" s="8"/>
      <c r="W78" s="8"/>
      <c r="X78" s="8"/>
      <c r="Y78" s="8"/>
      <c r="Z78" s="8"/>
      <c r="AA78" s="8"/>
    </row>
    <row r="79" spans="1:32" x14ac:dyDescent="0.35">
      <c r="A79" s="26"/>
      <c r="B79" s="7"/>
      <c r="C79" s="7"/>
      <c r="D79" s="3"/>
      <c r="E79" s="3"/>
      <c r="F79" s="3"/>
      <c r="G79" s="3"/>
      <c r="H79" s="3"/>
      <c r="I79" s="3"/>
      <c r="J79" s="3"/>
      <c r="K79" s="3"/>
      <c r="L79" s="3"/>
      <c r="T79" s="27"/>
      <c r="U79" s="27"/>
      <c r="V79" s="8"/>
      <c r="W79" s="8"/>
      <c r="X79" s="8"/>
      <c r="Y79" s="8"/>
      <c r="Z79" s="8"/>
      <c r="AA79" s="8"/>
    </row>
    <row r="80" spans="1:32" x14ac:dyDescent="0.35">
      <c r="A80" s="26"/>
      <c r="B80" s="7"/>
      <c r="C80" s="7"/>
      <c r="D80" s="3"/>
      <c r="E80" s="3"/>
      <c r="F80" s="3"/>
      <c r="G80" s="3"/>
      <c r="H80" s="3"/>
      <c r="I80" s="3"/>
      <c r="J80" s="3"/>
      <c r="K80" s="3"/>
      <c r="L80" s="3"/>
      <c r="T80" s="27"/>
      <c r="U80" s="27"/>
      <c r="V80" s="8"/>
      <c r="W80" s="8"/>
      <c r="X80" s="8"/>
      <c r="Y80" s="8"/>
      <c r="Z80" s="8"/>
      <c r="AA80" s="8"/>
    </row>
    <row r="81" spans="1:27" x14ac:dyDescent="0.35">
      <c r="A81" s="26"/>
      <c r="B81" s="7"/>
      <c r="C81" s="7"/>
      <c r="D81" s="3"/>
      <c r="E81" s="3"/>
      <c r="F81" s="3"/>
      <c r="G81" s="3"/>
      <c r="H81" s="3"/>
      <c r="I81" s="3"/>
      <c r="J81" s="3"/>
      <c r="K81" s="3"/>
      <c r="L81" s="3"/>
      <c r="T81" s="27"/>
      <c r="U81" s="27"/>
      <c r="V81" s="8"/>
      <c r="W81" s="8"/>
      <c r="X81" s="8"/>
      <c r="Y81" s="8"/>
      <c r="Z81" s="8"/>
      <c r="AA81" s="8"/>
    </row>
    <row r="82" spans="1:27" x14ac:dyDescent="0.35">
      <c r="A82" s="26"/>
      <c r="B82" s="7"/>
      <c r="C82" s="7"/>
      <c r="D82" s="3"/>
      <c r="E82" s="3"/>
      <c r="F82" s="3"/>
      <c r="G82" s="3"/>
      <c r="H82" s="3"/>
      <c r="I82" s="3"/>
      <c r="J82" s="3"/>
      <c r="K82" s="3"/>
      <c r="L82" s="3"/>
      <c r="T82" s="27"/>
      <c r="U82" s="27"/>
      <c r="V82" s="8"/>
      <c r="W82" s="8"/>
      <c r="X82" s="8"/>
      <c r="Y82" s="8"/>
      <c r="Z82" s="8"/>
      <c r="AA82" s="8"/>
    </row>
    <row r="83" spans="1:27" x14ac:dyDescent="0.35">
      <c r="A83" s="26"/>
      <c r="B83" s="7"/>
      <c r="C83" s="7"/>
      <c r="D83" s="3"/>
      <c r="E83" s="3"/>
      <c r="F83" s="3"/>
      <c r="G83" s="3"/>
      <c r="H83" s="3"/>
      <c r="I83" s="3"/>
      <c r="J83" s="3"/>
      <c r="K83" s="3"/>
      <c r="L83" s="3"/>
      <c r="T83" s="27"/>
      <c r="U83" s="27"/>
      <c r="V83" s="8"/>
      <c r="W83" s="8"/>
      <c r="X83" s="8"/>
      <c r="Y83" s="8"/>
      <c r="Z83" s="8"/>
      <c r="AA83" s="8"/>
    </row>
    <row r="84" spans="1:27" x14ac:dyDescent="0.35">
      <c r="A84" s="26"/>
      <c r="B84" s="7"/>
      <c r="C84" s="7"/>
      <c r="D84" s="3"/>
      <c r="E84" s="3"/>
      <c r="F84" s="3"/>
      <c r="G84" s="3"/>
      <c r="H84" s="3"/>
      <c r="I84" s="3"/>
      <c r="J84" s="3"/>
      <c r="K84" s="3"/>
      <c r="L84" s="3"/>
      <c r="T84" s="27"/>
      <c r="U84" s="27"/>
      <c r="V84" s="8"/>
      <c r="W84" s="8"/>
      <c r="X84" s="8"/>
      <c r="Y84" s="8"/>
      <c r="Z84" s="8"/>
      <c r="AA84" s="8"/>
    </row>
    <row r="85" spans="1:27" x14ac:dyDescent="0.35">
      <c r="A85" s="26"/>
      <c r="B85" s="7"/>
      <c r="C85" s="7"/>
      <c r="D85" s="3"/>
      <c r="E85" s="3"/>
      <c r="F85" s="3"/>
      <c r="G85" s="3"/>
      <c r="H85" s="3"/>
      <c r="I85" s="3"/>
      <c r="J85" s="3"/>
      <c r="K85" s="3"/>
      <c r="L85" s="3"/>
      <c r="T85" s="27"/>
      <c r="U85" s="27"/>
      <c r="V85" s="8"/>
      <c r="W85" s="8"/>
      <c r="X85" s="8"/>
      <c r="Y85" s="8"/>
      <c r="Z85" s="8"/>
      <c r="AA85" s="8"/>
    </row>
    <row r="86" spans="1:27" x14ac:dyDescent="0.35">
      <c r="A86" s="26"/>
      <c r="B86" s="7"/>
      <c r="C86" s="7"/>
      <c r="D86" s="3"/>
      <c r="E86" s="3"/>
      <c r="F86" s="3"/>
      <c r="G86" s="3"/>
      <c r="H86" s="3"/>
      <c r="I86" s="3"/>
      <c r="J86" s="3"/>
      <c r="K86" s="3"/>
      <c r="L86" s="3"/>
      <c r="T86" s="27"/>
      <c r="U86" s="27"/>
      <c r="V86" s="8"/>
      <c r="W86" s="8"/>
      <c r="X86" s="8"/>
      <c r="Y86" s="8"/>
      <c r="Z86" s="8"/>
      <c r="AA86" s="8"/>
    </row>
    <row r="87" spans="1:27" x14ac:dyDescent="0.35">
      <c r="A87" s="26"/>
      <c r="B87" s="7"/>
      <c r="C87" s="7"/>
      <c r="D87" s="3"/>
      <c r="E87" s="3"/>
      <c r="F87" s="3"/>
      <c r="G87" s="3"/>
      <c r="H87" s="3"/>
      <c r="I87" s="3"/>
      <c r="J87" s="3"/>
      <c r="K87" s="3"/>
      <c r="L87" s="3"/>
      <c r="T87" s="27"/>
      <c r="U87" s="27"/>
      <c r="V87" s="8"/>
      <c r="W87" s="8"/>
      <c r="X87" s="8"/>
      <c r="Y87" s="8"/>
      <c r="Z87" s="8"/>
      <c r="AA87" s="8"/>
    </row>
    <row r="88" spans="1:27" x14ac:dyDescent="0.35">
      <c r="A88" s="26"/>
      <c r="B88" s="7"/>
      <c r="C88" s="7"/>
      <c r="D88" s="3"/>
      <c r="E88" s="3"/>
      <c r="F88" s="3"/>
      <c r="G88" s="3"/>
      <c r="H88" s="3"/>
      <c r="I88" s="3"/>
      <c r="J88" s="3"/>
      <c r="K88" s="3"/>
      <c r="L88" s="3"/>
      <c r="T88" s="27"/>
      <c r="U88" s="27"/>
      <c r="V88" s="8"/>
      <c r="W88" s="8"/>
      <c r="X88" s="8"/>
      <c r="Y88" s="8"/>
      <c r="Z88" s="8"/>
      <c r="AA88" s="8"/>
    </row>
    <row r="89" spans="1:27" x14ac:dyDescent="0.35">
      <c r="A89" s="26"/>
      <c r="B89" s="7"/>
      <c r="C89" s="7"/>
      <c r="D89" s="3"/>
      <c r="E89" s="3"/>
      <c r="F89" s="3"/>
      <c r="G89" s="3"/>
      <c r="H89" s="3"/>
      <c r="I89" s="3"/>
      <c r="J89" s="3"/>
      <c r="K89" s="3"/>
      <c r="L89" s="3"/>
      <c r="T89" s="27"/>
      <c r="U89" s="27"/>
      <c r="V89" s="8"/>
      <c r="W89" s="8"/>
      <c r="X89" s="8"/>
      <c r="Y89" s="8"/>
      <c r="Z89" s="8"/>
      <c r="AA89" s="8"/>
    </row>
    <row r="90" spans="1:27" x14ac:dyDescent="0.35">
      <c r="A90" s="26"/>
      <c r="B90" s="7"/>
      <c r="C90" s="7"/>
      <c r="D90" s="3"/>
      <c r="E90" s="3"/>
      <c r="F90" s="3"/>
      <c r="G90" s="3"/>
      <c r="H90" s="3"/>
      <c r="I90" s="3"/>
      <c r="J90" s="3"/>
      <c r="K90" s="3"/>
      <c r="L90" s="3"/>
      <c r="T90" s="27"/>
      <c r="U90" s="27"/>
      <c r="V90" s="8"/>
      <c r="W90" s="8"/>
      <c r="X90" s="8"/>
      <c r="Y90" s="8"/>
      <c r="Z90" s="8"/>
      <c r="AA90" s="8"/>
    </row>
    <row r="91" spans="1:27" x14ac:dyDescent="0.35">
      <c r="A91" s="26"/>
      <c r="B91" s="7"/>
      <c r="C91" s="7"/>
      <c r="D91" s="3"/>
      <c r="E91" s="3"/>
      <c r="F91" s="3"/>
      <c r="G91" s="3"/>
      <c r="H91" s="3"/>
      <c r="I91" s="3"/>
      <c r="J91" s="3"/>
      <c r="K91" s="3"/>
      <c r="L91" s="3"/>
      <c r="T91" s="27"/>
      <c r="U91" s="27"/>
      <c r="V91" s="8"/>
      <c r="W91" s="8"/>
      <c r="X91" s="8"/>
      <c r="Y91" s="8"/>
      <c r="Z91" s="8"/>
      <c r="AA91" s="8"/>
    </row>
    <row r="92" spans="1:27" x14ac:dyDescent="0.35">
      <c r="A92" s="26"/>
      <c r="B92" s="7"/>
      <c r="C92" s="7"/>
      <c r="D92" s="3"/>
      <c r="E92" s="3"/>
      <c r="F92" s="3"/>
      <c r="G92" s="3"/>
      <c r="H92" s="3"/>
      <c r="I92" s="3"/>
      <c r="J92" s="3"/>
      <c r="K92" s="3"/>
      <c r="L92" s="3"/>
      <c r="T92" s="27"/>
      <c r="U92" s="27"/>
      <c r="V92" s="8"/>
      <c r="W92" s="8"/>
      <c r="X92" s="8"/>
      <c r="Y92" s="8"/>
      <c r="Z92" s="8"/>
      <c r="AA92" s="8"/>
    </row>
    <row r="93" spans="1:27" x14ac:dyDescent="0.35">
      <c r="A93" s="26"/>
      <c r="B93" s="7"/>
      <c r="C93" s="7"/>
      <c r="D93" s="3"/>
      <c r="E93" s="3"/>
      <c r="F93" s="3"/>
      <c r="G93" s="3"/>
      <c r="H93" s="3"/>
      <c r="I93" s="3"/>
      <c r="J93" s="3"/>
      <c r="K93" s="3"/>
      <c r="L93" s="3"/>
      <c r="T93" s="27"/>
      <c r="U93" s="27"/>
      <c r="V93" s="8"/>
      <c r="W93" s="8"/>
      <c r="X93" s="8"/>
      <c r="Y93" s="8"/>
      <c r="Z93" s="8"/>
      <c r="AA93" s="8"/>
    </row>
    <row r="94" spans="1:27" x14ac:dyDescent="0.35">
      <c r="A94" s="26"/>
      <c r="B94" s="7"/>
      <c r="C94" s="7"/>
      <c r="D94" s="3"/>
      <c r="E94" s="3"/>
      <c r="F94" s="3"/>
      <c r="G94" s="3"/>
      <c r="H94" s="3"/>
      <c r="I94" s="3"/>
      <c r="J94" s="3"/>
      <c r="K94" s="3"/>
      <c r="L94" s="3"/>
      <c r="T94" s="27"/>
      <c r="U94" s="27"/>
      <c r="V94" s="8"/>
      <c r="W94" s="8"/>
      <c r="X94" s="8"/>
      <c r="Y94" s="8"/>
      <c r="Z94" s="8"/>
      <c r="AA94" s="8"/>
    </row>
    <row r="95" spans="1:27" x14ac:dyDescent="0.35">
      <c r="A95" s="26"/>
      <c r="B95" s="7"/>
      <c r="C95" s="7"/>
      <c r="D95" s="3"/>
      <c r="E95" s="3"/>
      <c r="F95" s="3"/>
      <c r="G95" s="3"/>
      <c r="H95" s="3"/>
      <c r="I95" s="3"/>
      <c r="J95" s="3"/>
      <c r="K95" s="3"/>
      <c r="L95" s="3"/>
      <c r="T95" s="27"/>
      <c r="U95" s="27"/>
      <c r="V95" s="8"/>
      <c r="W95" s="8"/>
      <c r="X95" s="8"/>
      <c r="Y95" s="8"/>
      <c r="Z95" s="8"/>
      <c r="AA95" s="8"/>
    </row>
    <row r="96" spans="1:27" x14ac:dyDescent="0.35">
      <c r="A96" s="26"/>
      <c r="B96" s="7"/>
      <c r="C96" s="7"/>
      <c r="D96" s="3"/>
      <c r="E96" s="3"/>
      <c r="F96" s="3"/>
      <c r="G96" s="3"/>
      <c r="H96" s="3"/>
      <c r="I96" s="3"/>
      <c r="J96" s="3"/>
      <c r="K96" s="3"/>
      <c r="L96" s="3"/>
      <c r="T96" s="27"/>
      <c r="U96" s="27"/>
      <c r="V96" s="8"/>
      <c r="W96" s="8"/>
      <c r="X96" s="8"/>
      <c r="Y96" s="8"/>
      <c r="Z96" s="8"/>
      <c r="AA96" s="8"/>
    </row>
    <row r="97" spans="1:27" x14ac:dyDescent="0.35">
      <c r="A97" s="26"/>
      <c r="B97" s="7"/>
      <c r="C97" s="7"/>
      <c r="D97" s="3"/>
      <c r="E97" s="3"/>
      <c r="F97" s="3"/>
      <c r="G97" s="3"/>
      <c r="H97" s="3"/>
      <c r="I97" s="3"/>
      <c r="J97" s="3"/>
      <c r="K97" s="3"/>
      <c r="L97" s="3"/>
      <c r="T97" s="27"/>
      <c r="U97" s="27"/>
      <c r="V97" s="8"/>
      <c r="W97" s="8"/>
      <c r="X97" s="8"/>
      <c r="Y97" s="8"/>
      <c r="Z97" s="8"/>
      <c r="AA97" s="8"/>
    </row>
    <row r="98" spans="1:27" x14ac:dyDescent="0.35">
      <c r="A98" s="26"/>
      <c r="B98" s="7"/>
      <c r="C98" s="7"/>
      <c r="D98" s="3"/>
      <c r="E98" s="3"/>
      <c r="F98" s="3"/>
      <c r="G98" s="3"/>
      <c r="H98" s="3"/>
      <c r="I98" s="3"/>
      <c r="J98" s="3"/>
      <c r="K98" s="3"/>
      <c r="L98" s="3"/>
      <c r="T98" s="27"/>
      <c r="U98" s="27"/>
      <c r="V98" s="8"/>
      <c r="W98" s="8"/>
      <c r="X98" s="8"/>
      <c r="Y98" s="8"/>
      <c r="Z98" s="8"/>
      <c r="AA98" s="8"/>
    </row>
    <row r="99" spans="1:27" x14ac:dyDescent="0.35">
      <c r="A99" s="26"/>
      <c r="B99" s="7"/>
      <c r="C99" s="7"/>
      <c r="D99" s="3"/>
      <c r="E99" s="3"/>
      <c r="F99" s="3"/>
      <c r="G99" s="3"/>
      <c r="H99" s="3"/>
      <c r="I99" s="3"/>
      <c r="J99" s="3"/>
      <c r="K99" s="3"/>
      <c r="L99" s="3"/>
      <c r="T99" s="27"/>
      <c r="U99" s="27"/>
      <c r="V99" s="8"/>
      <c r="W99" s="8"/>
      <c r="X99" s="8"/>
      <c r="Y99" s="8"/>
      <c r="Z99" s="8"/>
      <c r="AA99" s="8"/>
    </row>
    <row r="100" spans="1:27" x14ac:dyDescent="0.35">
      <c r="A100" s="26"/>
      <c r="B100" s="7"/>
      <c r="C100" s="7"/>
      <c r="D100" s="3"/>
      <c r="E100" s="3"/>
      <c r="F100" s="3"/>
      <c r="G100" s="3"/>
      <c r="H100" s="3"/>
      <c r="I100" s="3"/>
      <c r="J100" s="3"/>
      <c r="K100" s="3"/>
      <c r="L100" s="3"/>
      <c r="T100" s="27"/>
      <c r="U100" s="27"/>
      <c r="V100" s="8"/>
      <c r="W100" s="8"/>
      <c r="X100" s="8"/>
      <c r="Y100" s="8"/>
      <c r="Z100" s="8"/>
      <c r="AA100" s="8"/>
    </row>
    <row r="101" spans="1:27" x14ac:dyDescent="0.35">
      <c r="A101" s="26"/>
      <c r="B101" s="7"/>
      <c r="C101" s="7"/>
      <c r="D101" s="3"/>
      <c r="E101" s="3"/>
      <c r="F101" s="3"/>
      <c r="G101" s="3"/>
      <c r="H101" s="3"/>
      <c r="I101" s="3"/>
      <c r="J101" s="3"/>
      <c r="K101" s="3"/>
      <c r="L101" s="3"/>
      <c r="T101" s="27"/>
      <c r="U101" s="27"/>
      <c r="V101" s="8"/>
      <c r="W101" s="8"/>
      <c r="X101" s="8"/>
      <c r="Y101" s="8"/>
      <c r="Z101" s="8"/>
      <c r="AA101" s="8"/>
    </row>
    <row r="102" spans="1:27" x14ac:dyDescent="0.35">
      <c r="A102" s="26"/>
      <c r="B102" s="7"/>
      <c r="C102" s="7"/>
      <c r="D102" s="3"/>
      <c r="E102" s="3"/>
      <c r="F102" s="3"/>
      <c r="G102" s="3"/>
      <c r="H102" s="3"/>
      <c r="I102" s="3"/>
      <c r="J102" s="3"/>
      <c r="K102" s="3"/>
      <c r="L102" s="3"/>
      <c r="T102" s="27"/>
      <c r="U102" s="27"/>
      <c r="V102" s="8"/>
      <c r="W102" s="8"/>
      <c r="X102" s="8"/>
      <c r="Y102" s="8"/>
      <c r="Z102" s="8"/>
      <c r="AA102" s="8"/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1FC684-F1B6-4458-843E-3320F73EB0AA}">
  <dimension ref="A1:AF102"/>
  <sheetViews>
    <sheetView workbookViewId="0">
      <selection sqref="A1:XFD1"/>
    </sheetView>
  </sheetViews>
  <sheetFormatPr defaultColWidth="9.1796875" defaultRowHeight="14.5" x14ac:dyDescent="0.35"/>
  <cols>
    <col min="1" max="1" width="24.81640625" style="1" customWidth="1"/>
    <col min="2" max="3" width="15.453125" style="27" customWidth="1"/>
    <col min="4" max="12" width="9.1796875" style="8"/>
    <col min="13" max="16" width="11.1796875" style="1" customWidth="1"/>
    <col min="17" max="18" width="9.1796875" style="1"/>
    <col min="19" max="19" width="16" style="1" bestFit="1" customWidth="1"/>
    <col min="20" max="30" width="8.453125" style="1" customWidth="1"/>
    <col min="31" max="31" width="20.26953125" style="5" customWidth="1"/>
    <col min="32" max="32" width="19.54296875" style="5" customWidth="1"/>
    <col min="33" max="16384" width="9.1796875" style="1"/>
  </cols>
  <sheetData>
    <row r="1" spans="1:32" x14ac:dyDescent="0.35">
      <c r="A1" s="1" t="str">
        <f>'[9]Video Analysis'!$A$1</f>
        <v>HNC_HUB_03_2022_08_03</v>
      </c>
      <c r="B1" s="2"/>
      <c r="C1" s="2"/>
      <c r="D1" s="3" t="str">
        <f>IF('[9]Video Analysis'!$G$2="","",'[9]Video Analysis'!$G$2)</f>
        <v>Utter</v>
      </c>
      <c r="E1" s="3" t="str">
        <f>IF('[9]Video Analysis'!$H$2="","",'[9]Video Analysis'!$H$2)</f>
        <v>Utter</v>
      </c>
      <c r="F1" s="3" t="str">
        <f>IF('[9]Video Analysis'!$I$2="","",'[9]Video Analysis'!$I$2)</f>
        <v>Utter</v>
      </c>
      <c r="G1" s="3" t="str">
        <f>IF('[9]Video Analysis'!$J$2="","",'[9]Video Analysis'!$J$2)</f>
        <v>Utter</v>
      </c>
      <c r="H1" s="3" t="str">
        <f>IF('[9]Video Analysis'!$K$2="","",'[9]Video Analysis'!$K$2)</f>
        <v>Utter</v>
      </c>
      <c r="I1" s="3" t="str">
        <f>IF('[9]Video Analysis'!$L$2="","",'[9]Video Analysis'!$L$2)</f>
        <v>Utter</v>
      </c>
      <c r="J1" s="3" t="str">
        <f>IF('[9]Video Analysis'!$M$2="","",'[9]Video Analysis'!$M$2)</f>
        <v>Utter</v>
      </c>
      <c r="K1" s="3" t="str">
        <f>IF('[9]Video Analysis'!$N$2="","",'[9]Video Analysis'!$N$2)</f>
        <v>Utter</v>
      </c>
      <c r="L1" s="3" t="str">
        <f>IF('[9]Video Analysis'!$O$2="","",'[9]Video Analysis'!$O$2)</f>
        <v>Utter</v>
      </c>
      <c r="M1" s="1" t="s">
        <v>0</v>
      </c>
      <c r="N1" s="1" t="s">
        <v>0</v>
      </c>
      <c r="O1" s="1" t="s">
        <v>0</v>
      </c>
      <c r="P1" s="4">
        <v>5</v>
      </c>
      <c r="Q1" s="5" t="s">
        <v>1</v>
      </c>
      <c r="S1" s="6" t="s">
        <v>2</v>
      </c>
    </row>
    <row r="2" spans="1:32" ht="26" x14ac:dyDescent="0.35">
      <c r="A2" s="1" t="s">
        <v>3</v>
      </c>
      <c r="B2" s="7" t="s">
        <v>4</v>
      </c>
      <c r="C2" s="7" t="s">
        <v>5</v>
      </c>
      <c r="D2" s="3" t="str">
        <f>IF('[9]Video Analysis'!$G$3="","",'[9]Video Analysis'!$G$3)</f>
        <v>eelgrass</v>
      </c>
      <c r="E2" s="3" t="str">
        <f>IF('[9]Video Analysis'!$H$3="","",'[9]Video Analysis'!$H$3)</f>
        <v>macroalgae</v>
      </c>
      <c r="F2" s="3" t="str">
        <f>IF('[9]Video Analysis'!$I$3="","",'[9]Video Analysis'!$I$3)</f>
        <v>bare</v>
      </c>
      <c r="G2" s="3" t="str">
        <f>IF('[9]Video Analysis'!$J$3="","",'[9]Video Analysis'!$J$3)</f>
        <v>eelgrass</v>
      </c>
      <c r="H2" s="3" t="str">
        <f>IF('[9]Video Analysis'!$K$3="","",'[9]Video Analysis'!$K$3)</f>
        <v>macroalgae</v>
      </c>
      <c r="I2" s="3" t="str">
        <f>IF('[9]Video Analysis'!$L$3="","",'[9]Video Analysis'!$L$3)</f>
        <v>bare</v>
      </c>
      <c r="J2" s="3" t="str">
        <f>IF('[9]Video Analysis'!$M$3="","",'[9]Video Analysis'!$M$3)</f>
        <v>eelgrass</v>
      </c>
      <c r="K2" s="3" t="str">
        <f>IF('[9]Video Analysis'!$N$3="","",'[9]Video Analysis'!$N$3)</f>
        <v>macroalgae</v>
      </c>
      <c r="L2" s="3" t="str">
        <f>IF('[9]Video Analysis'!$O$3="","",'[9]Video Analysis'!$O$3)</f>
        <v>bare</v>
      </c>
      <c r="M2" s="8" t="str">
        <f>J2</f>
        <v>eelgrass</v>
      </c>
      <c r="N2" s="8" t="str">
        <f>K2</f>
        <v>macroalgae</v>
      </c>
      <c r="O2" s="8" t="str">
        <f>L2</f>
        <v>bare</v>
      </c>
      <c r="P2" s="9" t="s">
        <v>6</v>
      </c>
      <c r="S2" s="10" t="str">
        <f>A1</f>
        <v>HNC_HUB_03_2022_08_03</v>
      </c>
      <c r="T2" s="11" t="s">
        <v>7</v>
      </c>
      <c r="U2" s="11" t="s">
        <v>8</v>
      </c>
      <c r="V2" s="12" t="s">
        <v>9</v>
      </c>
      <c r="W2" s="12" t="s">
        <v>10</v>
      </c>
      <c r="X2" s="12" t="s">
        <v>11</v>
      </c>
      <c r="Y2" s="12" t="s">
        <v>12</v>
      </c>
      <c r="Z2" s="12" t="s">
        <v>13</v>
      </c>
      <c r="AA2" s="12" t="s">
        <v>14</v>
      </c>
      <c r="AB2" s="12" t="s">
        <v>15</v>
      </c>
      <c r="AC2" s="12" t="s">
        <v>16</v>
      </c>
      <c r="AD2" s="12" t="s">
        <v>17</v>
      </c>
      <c r="AE2" s="13" t="s">
        <v>18</v>
      </c>
      <c r="AF2" s="13" t="s">
        <v>6</v>
      </c>
    </row>
    <row r="3" spans="1:32" x14ac:dyDescent="0.35">
      <c r="A3" s="14" t="str">
        <f>IF('[9]Video Analysis'!$B$4="","",'[9]Video Analysis'!$B$4)</f>
        <v/>
      </c>
      <c r="B3" s="15">
        <f>IF('[9]Video Analysis'!$Q$4="","",'[9]Video Analysis'!$Q$4)</f>
        <v>-73.418280025944114</v>
      </c>
      <c r="C3" s="15">
        <f>IF('[9]Video Analysis'!$P$4="","",'[9]Video Analysis'!$P$4)</f>
        <v>40.91784296091646</v>
      </c>
      <c r="D3" s="16">
        <f>IF('[9]Video Analysis'!$G$4="","",'[9]Video Analysis'!$G$4)</f>
        <v>0</v>
      </c>
      <c r="E3" s="16">
        <f>IF('[9]Video Analysis'!$H$4="","",'[9]Video Analysis'!$H$4)</f>
        <v>0</v>
      </c>
      <c r="F3" s="16">
        <f>IF('[9]Video Analysis'!$I$4="","",'[9]Video Analysis'!$I$4)</f>
        <v>100</v>
      </c>
      <c r="G3" s="16">
        <f>IF('[9]Video Analysis'!$J$4="","",'[9]Video Analysis'!$J$4)</f>
        <v>0</v>
      </c>
      <c r="H3" s="16">
        <f>IF('[9]Video Analysis'!$K$4="","",'[9]Video Analysis'!$K$4)</f>
        <v>0</v>
      </c>
      <c r="I3" s="16">
        <f>IF('[9]Video Analysis'!$L$4="","",'[9]Video Analysis'!$L$4)</f>
        <v>100</v>
      </c>
      <c r="J3" s="16">
        <f>IF('[9]Video Analysis'!$M$4="","",'[9]Video Analysis'!$M$4)</f>
        <v>0</v>
      </c>
      <c r="K3" s="16">
        <f>IF('[9]Video Analysis'!$N$4="","",'[9]Video Analysis'!$N$4)</f>
        <v>0</v>
      </c>
      <c r="L3" s="16">
        <f>IF('[9]Video Analysis'!$O$4="","",'[9]Video Analysis'!$O$4)</f>
        <v>100</v>
      </c>
      <c r="M3" s="17" t="str">
        <f>IF(D3="","",IF((MAX(D3,G3,J3)-MIN(D3,G3,J3))&gt;$P$1,"CHECK",""))</f>
        <v/>
      </c>
      <c r="N3" s="17" t="str">
        <f>IF(E3="","",IF((MAX(E3,H3,K3)-MIN(E3,H3,K3))&gt;$P$1,"CHECK",""))</f>
        <v/>
      </c>
      <c r="O3" s="17" t="str">
        <f>IF(F3="","",IF((MAX(F3,I3,L3)-MIN(F3,I3,L3))&gt;$P$1,"CHECK",""))</f>
        <v/>
      </c>
      <c r="P3" s="18"/>
      <c r="T3" s="19">
        <f>IF(B3="","",B3)</f>
        <v>-73.418280025944114</v>
      </c>
      <c r="U3" s="19">
        <f>IF(C3="","",C3)</f>
        <v>40.91784296091646</v>
      </c>
      <c r="V3" s="20">
        <f>IF(D3="","",IF(COUNT(D3,G3,J3)&lt;3,"analyze",AVERAGE(D3,G3,J3)))</f>
        <v>0</v>
      </c>
      <c r="W3" s="20">
        <f t="shared" ref="W3:X18" si="0">IF(E3="","",IF(COUNT(E3,H3,K3)&lt;3,"analyze",AVERAGE(E3,H3,K3)))</f>
        <v>0</v>
      </c>
      <c r="X3" s="20">
        <f t="shared" si="0"/>
        <v>100</v>
      </c>
      <c r="Y3" s="20">
        <f>IF(D3="","",IF(COUNT(D3,G3,J3)&lt;3,"analyze",STDEV(D3,G3,J3)))</f>
        <v>0</v>
      </c>
      <c r="Z3" s="20">
        <f t="shared" ref="Z3:AA18" si="1">IF(E3="","",IF(COUNT(E3,H3,K3)&lt;3,"analyze",STDEV(E3,H3,K3)))</f>
        <v>0</v>
      </c>
      <c r="AA3" s="20">
        <f t="shared" si="1"/>
        <v>0</v>
      </c>
      <c r="AB3" s="21" t="str">
        <f>IF(M3="","",M3)</f>
        <v/>
      </c>
      <c r="AC3" s="21" t="str">
        <f>IF(N3="","",N3)</f>
        <v/>
      </c>
      <c r="AD3" s="21" t="str">
        <f>IF(O3="","",O3)</f>
        <v/>
      </c>
      <c r="AE3" s="22" t="str">
        <f>IF(A3="","",A3)</f>
        <v/>
      </c>
      <c r="AF3" s="22" t="str">
        <f t="shared" ref="AF3:AF66" si="2">IF(P3="","",P3)</f>
        <v/>
      </c>
    </row>
    <row r="4" spans="1:32" x14ac:dyDescent="0.35">
      <c r="A4" s="14" t="str">
        <f>IF('[9]Video Analysis'!$B$14="","",'[9]Video Analysis'!$B$14)</f>
        <v/>
      </c>
      <c r="B4" s="15">
        <f>IF('[9]Video Analysis'!$Q$14="","",'[9]Video Analysis'!$Q$14)</f>
        <v>-73.418244696222246</v>
      </c>
      <c r="C4" s="15">
        <f>IF('[9]Video Analysis'!$P$14="","",'[9]Video Analysis'!$P$14)</f>
        <v>40.917897946201265</v>
      </c>
      <c r="D4" s="16">
        <f>IF('[9]Video Analysis'!$G$14="","",'[9]Video Analysis'!$G$14)</f>
        <v>0</v>
      </c>
      <c r="E4" s="16">
        <f>IF('[9]Video Analysis'!$H$14="","",'[9]Video Analysis'!$H$14)</f>
        <v>0</v>
      </c>
      <c r="F4" s="16">
        <f>IF('[9]Video Analysis'!$I$14="","",'[9]Video Analysis'!$I$14)</f>
        <v>100</v>
      </c>
      <c r="G4" s="16">
        <f>IF('[9]Video Analysis'!$J$14="","",'[9]Video Analysis'!$J$14)</f>
        <v>0</v>
      </c>
      <c r="H4" s="16">
        <f>IF('[9]Video Analysis'!$K$14="","",'[9]Video Analysis'!$K$14)</f>
        <v>0</v>
      </c>
      <c r="I4" s="16">
        <f>IF('[9]Video Analysis'!$L$14="","",'[9]Video Analysis'!$L$14)</f>
        <v>100</v>
      </c>
      <c r="J4" s="16">
        <f>IF('[9]Video Analysis'!$M$14="","",'[9]Video Analysis'!$M$14)</f>
        <v>0</v>
      </c>
      <c r="K4" s="16">
        <f>IF('[9]Video Analysis'!$N$14="","",'[9]Video Analysis'!$N$14)</f>
        <v>0</v>
      </c>
      <c r="L4" s="16">
        <f>IF('[9]Video Analysis'!$O$14="","",'[9]Video Analysis'!$O$14)</f>
        <v>100</v>
      </c>
      <c r="M4" s="17" t="str">
        <f t="shared" ref="M4:O67" si="3">IF(D4="","",IF((MAX(D4,G4,J4)-MIN(D4,G4,J4))&gt;$P$1,"CHECK",""))</f>
        <v/>
      </c>
      <c r="N4" s="17" t="str">
        <f t="shared" si="3"/>
        <v/>
      </c>
      <c r="O4" s="17" t="str">
        <f t="shared" si="3"/>
        <v/>
      </c>
      <c r="P4" s="17"/>
      <c r="T4" s="23">
        <f t="shared" ref="T4:U67" si="4">IF(B4="","",B4)</f>
        <v>-73.418244696222246</v>
      </c>
      <c r="U4" s="23">
        <f t="shared" si="4"/>
        <v>40.917897946201265</v>
      </c>
      <c r="V4" s="24">
        <f t="shared" ref="V4:X67" si="5">IF(D4="","",IF(COUNT(D4,G4,J4)&lt;3,"analyze",AVERAGE(D4,G4,J4)))</f>
        <v>0</v>
      </c>
      <c r="W4" s="24">
        <f t="shared" si="0"/>
        <v>0</v>
      </c>
      <c r="X4" s="24">
        <f t="shared" si="0"/>
        <v>100</v>
      </c>
      <c r="Y4" s="24">
        <f t="shared" ref="Y4:AA67" si="6">IF(D4="","",IF(COUNT(D4,G4,J4)&lt;3,"analyze",STDEV(D4,G4,J4)))</f>
        <v>0</v>
      </c>
      <c r="Z4" s="24">
        <f t="shared" si="1"/>
        <v>0</v>
      </c>
      <c r="AA4" s="24">
        <f t="shared" si="1"/>
        <v>0</v>
      </c>
      <c r="AB4" s="17" t="str">
        <f t="shared" ref="AB4:AD67" si="7">IF(M4="","",M4)</f>
        <v/>
      </c>
      <c r="AC4" s="17" t="str">
        <f t="shared" si="7"/>
        <v/>
      </c>
      <c r="AD4" s="17" t="str">
        <f t="shared" si="7"/>
        <v/>
      </c>
      <c r="AE4" s="25" t="str">
        <f t="shared" ref="AE4:AE67" si="8">IF(A4="","",A4)</f>
        <v/>
      </c>
      <c r="AF4" s="25" t="str">
        <f t="shared" si="2"/>
        <v/>
      </c>
    </row>
    <row r="5" spans="1:32" x14ac:dyDescent="0.35">
      <c r="A5" s="14" t="str">
        <f>IF('[9]Video Analysis'!$B$24="","",'[9]Video Analysis'!$B$24)</f>
        <v/>
      </c>
      <c r="B5" s="15">
        <f>IF('[9]Video Analysis'!$Q$24="","",'[9]Video Analysis'!$Q$24)</f>
        <v>-73.418181035667658</v>
      </c>
      <c r="C5" s="15">
        <f>IF('[9]Video Analysis'!$P$24="","",'[9]Video Analysis'!$P$24)</f>
        <v>40.917953308671713</v>
      </c>
      <c r="D5" s="16">
        <f>IF('[9]Video Analysis'!$G$24="","",'[9]Video Analysis'!$G$24)</f>
        <v>0</v>
      </c>
      <c r="E5" s="16">
        <f>IF('[9]Video Analysis'!$H$24="","",'[9]Video Analysis'!$H$24)</f>
        <v>0</v>
      </c>
      <c r="F5" s="16">
        <f>IF('[9]Video Analysis'!$I$24="","",'[9]Video Analysis'!$I$24)</f>
        <v>100</v>
      </c>
      <c r="G5" s="16">
        <f>IF('[9]Video Analysis'!$J$24="","",'[9]Video Analysis'!$J$24)</f>
        <v>0</v>
      </c>
      <c r="H5" s="16">
        <f>IF('[9]Video Analysis'!$K$24="","",'[9]Video Analysis'!$K$24)</f>
        <v>0</v>
      </c>
      <c r="I5" s="16">
        <f>IF('[9]Video Analysis'!$L$24="","",'[9]Video Analysis'!$L$24)</f>
        <v>100</v>
      </c>
      <c r="J5" s="16">
        <f>IF('[9]Video Analysis'!$M$24="","",'[9]Video Analysis'!$M$24)</f>
        <v>0</v>
      </c>
      <c r="K5" s="16">
        <f>IF('[9]Video Analysis'!$N$24="","",'[9]Video Analysis'!$N$24)</f>
        <v>0</v>
      </c>
      <c r="L5" s="16">
        <f>IF('[9]Video Analysis'!$O$24="","",'[9]Video Analysis'!$O$24)</f>
        <v>100</v>
      </c>
      <c r="M5" s="17" t="str">
        <f t="shared" si="3"/>
        <v/>
      </c>
      <c r="N5" s="17" t="str">
        <f t="shared" si="3"/>
        <v/>
      </c>
      <c r="O5" s="17" t="str">
        <f t="shared" si="3"/>
        <v/>
      </c>
      <c r="P5" s="17"/>
      <c r="T5" s="23">
        <f t="shared" si="4"/>
        <v>-73.418181035667658</v>
      </c>
      <c r="U5" s="23">
        <f t="shared" si="4"/>
        <v>40.917953308671713</v>
      </c>
      <c r="V5" s="24">
        <f t="shared" si="5"/>
        <v>0</v>
      </c>
      <c r="W5" s="24">
        <f t="shared" si="0"/>
        <v>0</v>
      </c>
      <c r="X5" s="24">
        <f t="shared" si="0"/>
        <v>100</v>
      </c>
      <c r="Y5" s="24">
        <f t="shared" si="6"/>
        <v>0</v>
      </c>
      <c r="Z5" s="24">
        <f t="shared" si="1"/>
        <v>0</v>
      </c>
      <c r="AA5" s="24">
        <f t="shared" si="1"/>
        <v>0</v>
      </c>
      <c r="AB5" s="17" t="str">
        <f t="shared" si="7"/>
        <v/>
      </c>
      <c r="AC5" s="17" t="str">
        <f t="shared" si="7"/>
        <v/>
      </c>
      <c r="AD5" s="17" t="str">
        <f t="shared" si="7"/>
        <v/>
      </c>
      <c r="AE5" s="25" t="str">
        <f t="shared" si="8"/>
        <v/>
      </c>
      <c r="AF5" s="25" t="str">
        <f t="shared" si="2"/>
        <v/>
      </c>
    </row>
    <row r="6" spans="1:32" x14ac:dyDescent="0.35">
      <c r="A6" s="14" t="str">
        <f>IF('[9]Video Analysis'!$B$34="","",'[9]Video Analysis'!$B$34)</f>
        <v/>
      </c>
      <c r="B6" s="15">
        <f>IF('[9]Video Analysis'!$Q$34="","",'[9]Video Analysis'!$Q$34)</f>
        <v>-73.418091810308397</v>
      </c>
      <c r="C6" s="15">
        <f>IF('[9]Video Analysis'!$P$34="","",'[9]Video Analysis'!$P$34)</f>
        <v>40.917985620908439</v>
      </c>
      <c r="D6" s="16">
        <f>IF('[9]Video Analysis'!$G$34="","",'[9]Video Analysis'!$G$34)</f>
        <v>0</v>
      </c>
      <c r="E6" s="16">
        <f>IF('[9]Video Analysis'!$H$34="","",'[9]Video Analysis'!$H$34)</f>
        <v>0</v>
      </c>
      <c r="F6" s="16">
        <f>IF('[9]Video Analysis'!$I$34="","",'[9]Video Analysis'!$I$34)</f>
        <v>100</v>
      </c>
      <c r="G6" s="16">
        <f>IF('[9]Video Analysis'!$J$34="","",'[9]Video Analysis'!$J$34)</f>
        <v>0</v>
      </c>
      <c r="H6" s="16">
        <f>IF('[9]Video Analysis'!$K$34="","",'[9]Video Analysis'!$K$34)</f>
        <v>0</v>
      </c>
      <c r="I6" s="16">
        <f>IF('[9]Video Analysis'!$L$34="","",'[9]Video Analysis'!$L$34)</f>
        <v>100</v>
      </c>
      <c r="J6" s="16">
        <f>IF('[9]Video Analysis'!$M$34="","",'[9]Video Analysis'!$M$34)</f>
        <v>0</v>
      </c>
      <c r="K6" s="16">
        <f>IF('[9]Video Analysis'!$N$34="","",'[9]Video Analysis'!$N$34)</f>
        <v>0</v>
      </c>
      <c r="L6" s="16">
        <f>IF('[9]Video Analysis'!$O$34="","",'[9]Video Analysis'!$O$34)</f>
        <v>100</v>
      </c>
      <c r="M6" s="17" t="str">
        <f t="shared" si="3"/>
        <v/>
      </c>
      <c r="N6" s="17" t="str">
        <f t="shared" si="3"/>
        <v/>
      </c>
      <c r="O6" s="17" t="str">
        <f t="shared" si="3"/>
        <v/>
      </c>
      <c r="P6" s="17"/>
      <c r="T6" s="23">
        <f t="shared" si="4"/>
        <v>-73.418091810308397</v>
      </c>
      <c r="U6" s="23">
        <f t="shared" si="4"/>
        <v>40.917985620908439</v>
      </c>
      <c r="V6" s="24">
        <f t="shared" si="5"/>
        <v>0</v>
      </c>
      <c r="W6" s="24">
        <f t="shared" si="0"/>
        <v>0</v>
      </c>
      <c r="X6" s="24">
        <f t="shared" si="0"/>
        <v>100</v>
      </c>
      <c r="Y6" s="24">
        <f t="shared" si="6"/>
        <v>0</v>
      </c>
      <c r="Z6" s="24">
        <f t="shared" si="1"/>
        <v>0</v>
      </c>
      <c r="AA6" s="24">
        <f t="shared" si="1"/>
        <v>0</v>
      </c>
      <c r="AB6" s="17" t="str">
        <f t="shared" si="7"/>
        <v/>
      </c>
      <c r="AC6" s="17" t="str">
        <f t="shared" si="7"/>
        <v/>
      </c>
      <c r="AD6" s="17" t="str">
        <f t="shared" si="7"/>
        <v/>
      </c>
      <c r="AE6" s="25" t="str">
        <f t="shared" si="8"/>
        <v/>
      </c>
      <c r="AF6" s="25" t="str">
        <f t="shared" si="2"/>
        <v/>
      </c>
    </row>
    <row r="7" spans="1:32" x14ac:dyDescent="0.35">
      <c r="A7" s="14" t="str">
        <f>IF('[9]Video Analysis'!$B$44="","",'[9]Video Analysis'!$B$44)</f>
        <v/>
      </c>
      <c r="B7" s="15">
        <f>IF('[9]Video Analysis'!$Q$44="","",'[9]Video Analysis'!$Q$44)</f>
        <v>-73.417971613816917</v>
      </c>
      <c r="C7" s="15">
        <f>IF('[9]Video Analysis'!$P$44="","",'[9]Video Analysis'!$P$44)</f>
        <v>40.917882774956524</v>
      </c>
      <c r="D7" s="16">
        <f>IF('[9]Video Analysis'!$G$44="","",'[9]Video Analysis'!$G$44)</f>
        <v>0</v>
      </c>
      <c r="E7" s="16">
        <f>IF('[9]Video Analysis'!$H$44="","",'[9]Video Analysis'!$H$44)</f>
        <v>0</v>
      </c>
      <c r="F7" s="16">
        <f>IF('[9]Video Analysis'!$I$44="","",'[9]Video Analysis'!$I$44)</f>
        <v>100</v>
      </c>
      <c r="G7" s="16">
        <f>IF('[9]Video Analysis'!$J$44="","",'[9]Video Analysis'!$J$44)</f>
        <v>0</v>
      </c>
      <c r="H7" s="16">
        <f>IF('[9]Video Analysis'!$K$44="","",'[9]Video Analysis'!$K$44)</f>
        <v>0</v>
      </c>
      <c r="I7" s="16">
        <f>IF('[9]Video Analysis'!$L$44="","",'[9]Video Analysis'!$L$44)</f>
        <v>100</v>
      </c>
      <c r="J7" s="16">
        <f>IF('[9]Video Analysis'!$M$44="","",'[9]Video Analysis'!$M$44)</f>
        <v>0</v>
      </c>
      <c r="K7" s="16">
        <f>IF('[9]Video Analysis'!$N$44="","",'[9]Video Analysis'!$N$44)</f>
        <v>0</v>
      </c>
      <c r="L7" s="16">
        <f>IF('[9]Video Analysis'!$O$44="","",'[9]Video Analysis'!$O$44)</f>
        <v>100</v>
      </c>
      <c r="M7" s="17" t="str">
        <f t="shared" si="3"/>
        <v/>
      </c>
      <c r="N7" s="17" t="str">
        <f t="shared" si="3"/>
        <v/>
      </c>
      <c r="O7" s="17" t="str">
        <f t="shared" si="3"/>
        <v/>
      </c>
      <c r="P7" s="17"/>
      <c r="T7" s="23">
        <f t="shared" si="4"/>
        <v>-73.417971613816917</v>
      </c>
      <c r="U7" s="23">
        <f t="shared" si="4"/>
        <v>40.917882774956524</v>
      </c>
      <c r="V7" s="24">
        <f t="shared" si="5"/>
        <v>0</v>
      </c>
      <c r="W7" s="24">
        <f t="shared" si="0"/>
        <v>0</v>
      </c>
      <c r="X7" s="24">
        <f t="shared" si="0"/>
        <v>100</v>
      </c>
      <c r="Y7" s="24">
        <f t="shared" si="6"/>
        <v>0</v>
      </c>
      <c r="Z7" s="24">
        <f t="shared" si="1"/>
        <v>0</v>
      </c>
      <c r="AA7" s="24">
        <f t="shared" si="1"/>
        <v>0</v>
      </c>
      <c r="AB7" s="17" t="str">
        <f t="shared" si="7"/>
        <v/>
      </c>
      <c r="AC7" s="17" t="str">
        <f t="shared" si="7"/>
        <v/>
      </c>
      <c r="AD7" s="17" t="str">
        <f t="shared" si="7"/>
        <v/>
      </c>
      <c r="AE7" s="25" t="str">
        <f t="shared" si="8"/>
        <v/>
      </c>
      <c r="AF7" s="25" t="str">
        <f t="shared" si="2"/>
        <v/>
      </c>
    </row>
    <row r="8" spans="1:32" x14ac:dyDescent="0.35">
      <c r="A8" s="14" t="str">
        <f>IF('[9]Video Analysis'!$B$54="","",'[9]Video Analysis'!$B$54)</f>
        <v/>
      </c>
      <c r="B8" s="15">
        <f>IF('[9]Video Analysis'!$Q$54="","",'[9]Video Analysis'!$Q$54)</f>
        <v>-73.417975050397217</v>
      </c>
      <c r="C8" s="15">
        <f>IF('[9]Video Analysis'!$P$54="","",'[9]Video Analysis'!$P$54)</f>
        <v>40.917882272042334</v>
      </c>
      <c r="D8" s="16">
        <f>IF('[9]Video Analysis'!$G$54="","",'[9]Video Analysis'!$G$54)</f>
        <v>0</v>
      </c>
      <c r="E8" s="16">
        <f>IF('[9]Video Analysis'!$H$54="","",'[9]Video Analysis'!$H$54)</f>
        <v>0</v>
      </c>
      <c r="F8" s="16">
        <f>IF('[9]Video Analysis'!$I$54="","",'[9]Video Analysis'!$I$54)</f>
        <v>100</v>
      </c>
      <c r="G8" s="16">
        <f>IF('[9]Video Analysis'!$J$54="","",'[9]Video Analysis'!$J$54)</f>
        <v>0</v>
      </c>
      <c r="H8" s="16">
        <f>IF('[9]Video Analysis'!$K$54="","",'[9]Video Analysis'!$K$54)</f>
        <v>0</v>
      </c>
      <c r="I8" s="16">
        <f>IF('[9]Video Analysis'!$L$54="","",'[9]Video Analysis'!$L$54)</f>
        <v>100</v>
      </c>
      <c r="J8" s="16">
        <f>IF('[9]Video Analysis'!$M$54="","",'[9]Video Analysis'!$M$54)</f>
        <v>0</v>
      </c>
      <c r="K8" s="16">
        <f>IF('[9]Video Analysis'!$N$54="","",'[9]Video Analysis'!$N$54)</f>
        <v>0</v>
      </c>
      <c r="L8" s="16">
        <f>IF('[9]Video Analysis'!$O$54="","",'[9]Video Analysis'!$O$54)</f>
        <v>100</v>
      </c>
      <c r="M8" s="17" t="str">
        <f t="shared" si="3"/>
        <v/>
      </c>
      <c r="N8" s="17" t="str">
        <f t="shared" si="3"/>
        <v/>
      </c>
      <c r="O8" s="17" t="str">
        <f t="shared" si="3"/>
        <v/>
      </c>
      <c r="P8" s="17"/>
      <c r="T8" s="23">
        <f t="shared" si="4"/>
        <v>-73.417975050397217</v>
      </c>
      <c r="U8" s="23">
        <f t="shared" si="4"/>
        <v>40.917882272042334</v>
      </c>
      <c r="V8" s="24">
        <f t="shared" si="5"/>
        <v>0</v>
      </c>
      <c r="W8" s="24">
        <f t="shared" si="0"/>
        <v>0</v>
      </c>
      <c r="X8" s="24">
        <f t="shared" si="0"/>
        <v>100</v>
      </c>
      <c r="Y8" s="24">
        <f t="shared" si="6"/>
        <v>0</v>
      </c>
      <c r="Z8" s="24">
        <f t="shared" si="1"/>
        <v>0</v>
      </c>
      <c r="AA8" s="24">
        <f t="shared" si="1"/>
        <v>0</v>
      </c>
      <c r="AB8" s="17" t="str">
        <f t="shared" si="7"/>
        <v/>
      </c>
      <c r="AC8" s="17" t="str">
        <f t="shared" si="7"/>
        <v/>
      </c>
      <c r="AD8" s="17" t="str">
        <f t="shared" si="7"/>
        <v/>
      </c>
      <c r="AE8" s="25" t="str">
        <f t="shared" si="8"/>
        <v/>
      </c>
      <c r="AF8" s="25" t="str">
        <f t="shared" si="2"/>
        <v/>
      </c>
    </row>
    <row r="9" spans="1:32" x14ac:dyDescent="0.35">
      <c r="A9" s="14" t="str">
        <f>IF('[9]Video Analysis'!$B$64="","",'[9]Video Analysis'!$B$64)</f>
        <v/>
      </c>
      <c r="B9" s="15">
        <f>IF('[9]Video Analysis'!$Q$64="","",'[9]Video Analysis'!$Q$64)</f>
        <v>-73.417939594946802</v>
      </c>
      <c r="C9" s="15">
        <f>IF('[9]Video Analysis'!$P$64="","",'[9]Video Analysis'!$P$64)</f>
        <v>40.917860688641667</v>
      </c>
      <c r="D9" s="16">
        <f>IF('[9]Video Analysis'!$G$64="","",'[9]Video Analysis'!$G$64)</f>
        <v>0</v>
      </c>
      <c r="E9" s="16">
        <f>IF('[9]Video Analysis'!$H$64="","",'[9]Video Analysis'!$H$64)</f>
        <v>0</v>
      </c>
      <c r="F9" s="16">
        <f>IF('[9]Video Analysis'!$I$64="","",'[9]Video Analysis'!$I$64)</f>
        <v>100</v>
      </c>
      <c r="G9" s="16">
        <f>IF('[9]Video Analysis'!$J$64="","",'[9]Video Analysis'!$J$64)</f>
        <v>0</v>
      </c>
      <c r="H9" s="16">
        <f>IF('[9]Video Analysis'!$K$64="","",'[9]Video Analysis'!$K$64)</f>
        <v>0</v>
      </c>
      <c r="I9" s="16">
        <f>IF('[9]Video Analysis'!$L$64="","",'[9]Video Analysis'!$L$64)</f>
        <v>100</v>
      </c>
      <c r="J9" s="16">
        <f>IF('[9]Video Analysis'!$M$64="","",'[9]Video Analysis'!$M$64)</f>
        <v>0</v>
      </c>
      <c r="K9" s="16">
        <f>IF('[9]Video Analysis'!$N$64="","",'[9]Video Analysis'!$N$64)</f>
        <v>0</v>
      </c>
      <c r="L9" s="16">
        <f>IF('[9]Video Analysis'!$O$64="","",'[9]Video Analysis'!$O$64)</f>
        <v>100</v>
      </c>
      <c r="M9" s="17" t="str">
        <f t="shared" si="3"/>
        <v/>
      </c>
      <c r="N9" s="17" t="str">
        <f t="shared" si="3"/>
        <v/>
      </c>
      <c r="O9" s="17" t="str">
        <f t="shared" si="3"/>
        <v/>
      </c>
      <c r="P9" s="17" t="s">
        <v>19</v>
      </c>
      <c r="T9" s="23">
        <f t="shared" si="4"/>
        <v>-73.417939594946802</v>
      </c>
      <c r="U9" s="23">
        <f t="shared" si="4"/>
        <v>40.917860688641667</v>
      </c>
      <c r="V9" s="24">
        <f t="shared" si="5"/>
        <v>0</v>
      </c>
      <c r="W9" s="24">
        <f t="shared" si="0"/>
        <v>0</v>
      </c>
      <c r="X9" s="24">
        <f t="shared" si="0"/>
        <v>100</v>
      </c>
      <c r="Y9" s="24">
        <f t="shared" si="6"/>
        <v>0</v>
      </c>
      <c r="Z9" s="24">
        <f t="shared" si="1"/>
        <v>0</v>
      </c>
      <c r="AA9" s="24">
        <f t="shared" si="1"/>
        <v>0</v>
      </c>
      <c r="AB9" s="17" t="str">
        <f t="shared" si="7"/>
        <v/>
      </c>
      <c r="AC9" s="17" t="str">
        <f t="shared" si="7"/>
        <v/>
      </c>
      <c r="AD9" s="17" t="str">
        <f t="shared" si="7"/>
        <v/>
      </c>
      <c r="AE9" s="25" t="str">
        <f t="shared" si="8"/>
        <v/>
      </c>
      <c r="AF9" s="25" t="str">
        <f t="shared" si="2"/>
        <v xml:space="preserve">10% NM </v>
      </c>
    </row>
    <row r="10" spans="1:32" x14ac:dyDescent="0.35">
      <c r="A10" s="14" t="str">
        <f>IF('[9]Video Analysis'!$B$74="","",'[9]Video Analysis'!$B$74)</f>
        <v/>
      </c>
      <c r="B10" s="15">
        <f>IF('[9]Video Analysis'!$Q$74="","",'[9]Video Analysis'!$Q$74)</f>
        <v>-73.417947976849973</v>
      </c>
      <c r="C10" s="15">
        <f>IF('[9]Video Analysis'!$P$74="","",'[9]Video Analysis'!$P$74)</f>
        <v>40.917831980623305</v>
      </c>
      <c r="D10" s="16">
        <f>IF('[9]Video Analysis'!$G$74="","",'[9]Video Analysis'!$G$74)</f>
        <v>0</v>
      </c>
      <c r="E10" s="16">
        <f>IF('[9]Video Analysis'!$H$74="","",'[9]Video Analysis'!$H$74)</f>
        <v>0</v>
      </c>
      <c r="F10" s="16">
        <f>IF('[9]Video Analysis'!$I$74="","",'[9]Video Analysis'!$I$74)</f>
        <v>100</v>
      </c>
      <c r="G10" s="16">
        <f>IF('[9]Video Analysis'!$J$74="","",'[9]Video Analysis'!$J$74)</f>
        <v>0</v>
      </c>
      <c r="H10" s="16">
        <f>IF('[9]Video Analysis'!$K$74="","",'[9]Video Analysis'!$K$74)</f>
        <v>0</v>
      </c>
      <c r="I10" s="16">
        <f>IF('[9]Video Analysis'!$L$74="","",'[9]Video Analysis'!$L$74)</f>
        <v>100</v>
      </c>
      <c r="J10" s="16">
        <f>IF('[9]Video Analysis'!$M$74="","",'[9]Video Analysis'!$M$74)</f>
        <v>0</v>
      </c>
      <c r="K10" s="16">
        <f>IF('[9]Video Analysis'!$N$74="","",'[9]Video Analysis'!$N$74)</f>
        <v>0</v>
      </c>
      <c r="L10" s="16">
        <f>IF('[9]Video Analysis'!$O$74="","",'[9]Video Analysis'!$O$74)</f>
        <v>100</v>
      </c>
      <c r="M10" s="17" t="str">
        <f t="shared" si="3"/>
        <v/>
      </c>
      <c r="N10" s="17" t="str">
        <f t="shared" si="3"/>
        <v/>
      </c>
      <c r="O10" s="17" t="str">
        <f t="shared" si="3"/>
        <v/>
      </c>
      <c r="P10" s="17"/>
      <c r="T10" s="23">
        <f t="shared" si="4"/>
        <v>-73.417947976849973</v>
      </c>
      <c r="U10" s="23">
        <f t="shared" si="4"/>
        <v>40.917831980623305</v>
      </c>
      <c r="V10" s="24">
        <f t="shared" si="5"/>
        <v>0</v>
      </c>
      <c r="W10" s="24">
        <f t="shared" si="0"/>
        <v>0</v>
      </c>
      <c r="X10" s="24">
        <f t="shared" si="0"/>
        <v>100</v>
      </c>
      <c r="Y10" s="24">
        <f t="shared" si="6"/>
        <v>0</v>
      </c>
      <c r="Z10" s="24">
        <f t="shared" si="1"/>
        <v>0</v>
      </c>
      <c r="AA10" s="24">
        <f t="shared" si="1"/>
        <v>0</v>
      </c>
      <c r="AB10" s="17" t="str">
        <f t="shared" si="7"/>
        <v/>
      </c>
      <c r="AC10" s="17" t="str">
        <f t="shared" si="7"/>
        <v/>
      </c>
      <c r="AD10" s="17" t="str">
        <f t="shared" si="7"/>
        <v/>
      </c>
      <c r="AE10" s="25" t="str">
        <f t="shared" si="8"/>
        <v/>
      </c>
      <c r="AF10" s="25" t="str">
        <f t="shared" si="2"/>
        <v/>
      </c>
    </row>
    <row r="11" spans="1:32" x14ac:dyDescent="0.35">
      <c r="A11" s="14" t="str">
        <f>IF('[9]Video Analysis'!$B$84="","",'[9]Video Analysis'!$B$84)</f>
        <v/>
      </c>
      <c r="B11" s="15">
        <f>IF('[9]Video Analysis'!$Q$84="","",'[9]Video Analysis'!$Q$84)</f>
        <v>-73.417947976849973</v>
      </c>
      <c r="C11" s="15">
        <f>IF('[9]Video Analysis'!$P$84="","",'[9]Video Analysis'!$P$84)</f>
        <v>40.917831980623305</v>
      </c>
      <c r="D11" s="16">
        <f>IF('[9]Video Analysis'!$G$84="","",'[9]Video Analysis'!$G$84)</f>
        <v>0</v>
      </c>
      <c r="E11" s="16">
        <f>IF('[9]Video Analysis'!$H$84="","",'[9]Video Analysis'!$H$84)</f>
        <v>0</v>
      </c>
      <c r="F11" s="16">
        <f>IF('[9]Video Analysis'!$I$84="","",'[9]Video Analysis'!$I$84)</f>
        <v>100</v>
      </c>
      <c r="G11" s="16">
        <f>IF('[9]Video Analysis'!$J$84="","",'[9]Video Analysis'!$J$84)</f>
        <v>0</v>
      </c>
      <c r="H11" s="16">
        <f>IF('[9]Video Analysis'!$K$84="","",'[9]Video Analysis'!$K$84)</f>
        <v>0</v>
      </c>
      <c r="I11" s="16">
        <f>IF('[9]Video Analysis'!$L$84="","",'[9]Video Analysis'!$L$84)</f>
        <v>100</v>
      </c>
      <c r="J11" s="16">
        <f>IF('[9]Video Analysis'!$M$84="","",'[9]Video Analysis'!$M$84)</f>
        <v>0</v>
      </c>
      <c r="K11" s="16">
        <f>IF('[9]Video Analysis'!$N$84="","",'[9]Video Analysis'!$N$84)</f>
        <v>0</v>
      </c>
      <c r="L11" s="16">
        <f>IF('[9]Video Analysis'!$O$84="","",'[9]Video Analysis'!$O$84)</f>
        <v>100</v>
      </c>
      <c r="M11" s="17" t="str">
        <f t="shared" si="3"/>
        <v/>
      </c>
      <c r="N11" s="17" t="str">
        <f t="shared" si="3"/>
        <v/>
      </c>
      <c r="O11" s="17" t="str">
        <f t="shared" si="3"/>
        <v/>
      </c>
      <c r="P11" s="17"/>
      <c r="T11" s="23">
        <f t="shared" si="4"/>
        <v>-73.417947976849973</v>
      </c>
      <c r="U11" s="23">
        <f t="shared" si="4"/>
        <v>40.917831980623305</v>
      </c>
      <c r="V11" s="24">
        <f t="shared" si="5"/>
        <v>0</v>
      </c>
      <c r="W11" s="24">
        <f t="shared" si="0"/>
        <v>0</v>
      </c>
      <c r="X11" s="24">
        <f t="shared" si="0"/>
        <v>100</v>
      </c>
      <c r="Y11" s="24">
        <f t="shared" si="6"/>
        <v>0</v>
      </c>
      <c r="Z11" s="24">
        <f t="shared" si="1"/>
        <v>0</v>
      </c>
      <c r="AA11" s="24">
        <f t="shared" si="1"/>
        <v>0</v>
      </c>
      <c r="AB11" s="17" t="str">
        <f t="shared" si="7"/>
        <v/>
      </c>
      <c r="AC11" s="17" t="str">
        <f t="shared" si="7"/>
        <v/>
      </c>
      <c r="AD11" s="17" t="str">
        <f t="shared" si="7"/>
        <v/>
      </c>
      <c r="AE11" s="25" t="str">
        <f t="shared" si="8"/>
        <v/>
      </c>
      <c r="AF11" s="25" t="str">
        <f t="shared" si="2"/>
        <v/>
      </c>
    </row>
    <row r="12" spans="1:32" x14ac:dyDescent="0.35">
      <c r="A12" s="14" t="str">
        <f>IF('[9]Video Analysis'!$B$94="","",'[9]Video Analysis'!$B$94)</f>
        <v/>
      </c>
      <c r="B12" s="15">
        <f>IF('[9]Video Analysis'!$Q$94="","",'[9]Video Analysis'!$Q$94)</f>
        <v>-73.418028904125094</v>
      </c>
      <c r="C12" s="15">
        <f>IF('[9]Video Analysis'!$P$94="","",'[9]Video Analysis'!$P$94)</f>
        <v>40.917777414433658</v>
      </c>
      <c r="D12" s="16">
        <f>IF('[9]Video Analysis'!$G$94="","",'[9]Video Analysis'!$G$94)</f>
        <v>0</v>
      </c>
      <c r="E12" s="16">
        <f>IF('[9]Video Analysis'!$H$94="","",'[9]Video Analysis'!$H$94)</f>
        <v>0</v>
      </c>
      <c r="F12" s="16">
        <f>IF('[9]Video Analysis'!$I$94="","",'[9]Video Analysis'!$I$94)</f>
        <v>100</v>
      </c>
      <c r="G12" s="16">
        <f>IF('[9]Video Analysis'!$J$94="","",'[9]Video Analysis'!$J$94)</f>
        <v>0</v>
      </c>
      <c r="H12" s="16">
        <f>IF('[9]Video Analysis'!$K$94="","",'[9]Video Analysis'!$K$94)</f>
        <v>0</v>
      </c>
      <c r="I12" s="16">
        <f>IF('[9]Video Analysis'!$L$94="","",'[9]Video Analysis'!$L$94)</f>
        <v>100</v>
      </c>
      <c r="J12" s="16">
        <f>IF('[9]Video Analysis'!$M$94="","",'[9]Video Analysis'!$M$94)</f>
        <v>0</v>
      </c>
      <c r="K12" s="16">
        <f>IF('[9]Video Analysis'!$N$94="","",'[9]Video Analysis'!$N$94)</f>
        <v>0</v>
      </c>
      <c r="L12" s="16">
        <f>IF('[9]Video Analysis'!$O$94="","",'[9]Video Analysis'!$O$94)</f>
        <v>100</v>
      </c>
      <c r="M12" s="17" t="str">
        <f t="shared" si="3"/>
        <v/>
      </c>
      <c r="N12" s="17" t="str">
        <f t="shared" si="3"/>
        <v/>
      </c>
      <c r="O12" s="17" t="str">
        <f t="shared" si="3"/>
        <v/>
      </c>
      <c r="P12" s="17"/>
      <c r="T12" s="23">
        <f t="shared" si="4"/>
        <v>-73.418028904125094</v>
      </c>
      <c r="U12" s="23">
        <f t="shared" si="4"/>
        <v>40.917777414433658</v>
      </c>
      <c r="V12" s="24">
        <f t="shared" si="5"/>
        <v>0</v>
      </c>
      <c r="W12" s="24">
        <f t="shared" si="0"/>
        <v>0</v>
      </c>
      <c r="X12" s="24">
        <f t="shared" si="0"/>
        <v>100</v>
      </c>
      <c r="Y12" s="24">
        <f t="shared" si="6"/>
        <v>0</v>
      </c>
      <c r="Z12" s="24">
        <f t="shared" si="1"/>
        <v>0</v>
      </c>
      <c r="AA12" s="24">
        <f t="shared" si="1"/>
        <v>0</v>
      </c>
      <c r="AB12" s="17" t="str">
        <f t="shared" si="7"/>
        <v/>
      </c>
      <c r="AC12" s="17" t="str">
        <f t="shared" si="7"/>
        <v/>
      </c>
      <c r="AD12" s="17" t="str">
        <f t="shared" si="7"/>
        <v/>
      </c>
      <c r="AE12" s="25" t="str">
        <f t="shared" si="8"/>
        <v/>
      </c>
      <c r="AF12" s="25" t="str">
        <f t="shared" si="2"/>
        <v/>
      </c>
    </row>
    <row r="13" spans="1:32" x14ac:dyDescent="0.35">
      <c r="A13" s="14" t="str">
        <f>IF('[9]Video Analysis'!$B$104="","",'[9]Video Analysis'!$B$104)</f>
        <v/>
      </c>
      <c r="B13" s="15">
        <f>IF('[9]Video Analysis'!$Q$104="","",'[9]Video Analysis'!$Q$104)</f>
        <v>-73.418069975450635</v>
      </c>
      <c r="C13" s="15">
        <f>IF('[9]Video Analysis'!$P$104="","",'[9]Video Analysis'!$P$104)</f>
        <v>40.917769786901772</v>
      </c>
      <c r="D13" s="16">
        <f>IF('[9]Video Analysis'!$G$104="","",'[9]Video Analysis'!$G$104)</f>
        <v>0</v>
      </c>
      <c r="E13" s="16">
        <f>IF('[9]Video Analysis'!$H$104="","",'[9]Video Analysis'!$H$104)</f>
        <v>0</v>
      </c>
      <c r="F13" s="16">
        <f>IF('[9]Video Analysis'!$I$104="","",'[9]Video Analysis'!$I$104)</f>
        <v>100</v>
      </c>
      <c r="G13" s="16">
        <f>IF('[9]Video Analysis'!$J$104="","",'[9]Video Analysis'!$J$104)</f>
        <v>0</v>
      </c>
      <c r="H13" s="16">
        <f>IF('[9]Video Analysis'!$K$104="","",'[9]Video Analysis'!$K$104)</f>
        <v>0</v>
      </c>
      <c r="I13" s="16">
        <f>IF('[9]Video Analysis'!$L$104="","",'[9]Video Analysis'!$L$104)</f>
        <v>100</v>
      </c>
      <c r="J13" s="16">
        <f>IF('[9]Video Analysis'!$M$104="","",'[9]Video Analysis'!$M$104)</f>
        <v>0</v>
      </c>
      <c r="K13" s="16">
        <f>IF('[9]Video Analysis'!$N$104="","",'[9]Video Analysis'!$N$104)</f>
        <v>0</v>
      </c>
      <c r="L13" s="16">
        <f>IF('[9]Video Analysis'!$O$104="","",'[9]Video Analysis'!$O$104)</f>
        <v>100</v>
      </c>
      <c r="M13" s="17" t="str">
        <f t="shared" si="3"/>
        <v/>
      </c>
      <c r="N13" s="17" t="str">
        <f t="shared" si="3"/>
        <v/>
      </c>
      <c r="O13" s="17" t="str">
        <f t="shared" si="3"/>
        <v/>
      </c>
      <c r="P13" s="17"/>
      <c r="T13" s="23">
        <f t="shared" si="4"/>
        <v>-73.418069975450635</v>
      </c>
      <c r="U13" s="23">
        <f t="shared" si="4"/>
        <v>40.917769786901772</v>
      </c>
      <c r="V13" s="24">
        <f t="shared" si="5"/>
        <v>0</v>
      </c>
      <c r="W13" s="24">
        <f t="shared" si="0"/>
        <v>0</v>
      </c>
      <c r="X13" s="24">
        <f t="shared" si="0"/>
        <v>100</v>
      </c>
      <c r="Y13" s="24">
        <f t="shared" si="6"/>
        <v>0</v>
      </c>
      <c r="Z13" s="24">
        <f t="shared" si="1"/>
        <v>0</v>
      </c>
      <c r="AA13" s="24">
        <f t="shared" si="1"/>
        <v>0</v>
      </c>
      <c r="AB13" s="17" t="str">
        <f t="shared" si="7"/>
        <v/>
      </c>
      <c r="AC13" s="17" t="str">
        <f t="shared" si="7"/>
        <v/>
      </c>
      <c r="AD13" s="17" t="str">
        <f t="shared" si="7"/>
        <v/>
      </c>
      <c r="AE13" s="25" t="str">
        <f t="shared" si="8"/>
        <v/>
      </c>
      <c r="AF13" s="25" t="str">
        <f t="shared" si="2"/>
        <v/>
      </c>
    </row>
    <row r="14" spans="1:32" x14ac:dyDescent="0.35">
      <c r="A14" s="14" t="str">
        <f>IF('[9]Video Analysis'!$B$114="","",'[9]Video Analysis'!$B$114)</f>
        <v/>
      </c>
      <c r="B14" s="15">
        <f>IF('[9]Video Analysis'!$Q$114="","",'[9]Video Analysis'!$Q$114)</f>
        <v>-73.41808367986232</v>
      </c>
      <c r="C14" s="15">
        <f>IF('[9]Video Analysis'!$P$114="","",'[9]Video Analysis'!$P$114)</f>
        <v>40.91775847133249</v>
      </c>
      <c r="D14" s="16">
        <f>IF('[9]Video Analysis'!$G$114="","",'[9]Video Analysis'!$G$114)</f>
        <v>0</v>
      </c>
      <c r="E14" s="16">
        <f>IF('[9]Video Analysis'!$H$114="","",'[9]Video Analysis'!$H$114)</f>
        <v>0</v>
      </c>
      <c r="F14" s="16">
        <f>IF('[9]Video Analysis'!$I$114="","",'[9]Video Analysis'!$I$114)</f>
        <v>100</v>
      </c>
      <c r="G14" s="16">
        <f>IF('[9]Video Analysis'!$J$114="","",'[9]Video Analysis'!$J$114)</f>
        <v>0</v>
      </c>
      <c r="H14" s="16">
        <f>IF('[9]Video Analysis'!$K$114="","",'[9]Video Analysis'!$K$114)</f>
        <v>0</v>
      </c>
      <c r="I14" s="16">
        <f>IF('[9]Video Analysis'!$L$114="","",'[9]Video Analysis'!$L$114)</f>
        <v>100</v>
      </c>
      <c r="J14" s="16">
        <f>IF('[9]Video Analysis'!$M$114="","",'[9]Video Analysis'!$M$114)</f>
        <v>0</v>
      </c>
      <c r="K14" s="16">
        <f>IF('[9]Video Analysis'!$N$114="","",'[9]Video Analysis'!$N$114)</f>
        <v>0</v>
      </c>
      <c r="L14" s="16">
        <f>IF('[9]Video Analysis'!$O$114="","",'[9]Video Analysis'!$O$114)</f>
        <v>100</v>
      </c>
      <c r="M14" s="17" t="str">
        <f t="shared" si="3"/>
        <v/>
      </c>
      <c r="N14" s="17" t="str">
        <f t="shared" si="3"/>
        <v/>
      </c>
      <c r="O14" s="17" t="str">
        <f t="shared" si="3"/>
        <v/>
      </c>
      <c r="P14" s="17"/>
      <c r="T14" s="23">
        <f t="shared" si="4"/>
        <v>-73.41808367986232</v>
      </c>
      <c r="U14" s="23">
        <f t="shared" si="4"/>
        <v>40.91775847133249</v>
      </c>
      <c r="V14" s="24">
        <f t="shared" si="5"/>
        <v>0</v>
      </c>
      <c r="W14" s="24">
        <f t="shared" si="0"/>
        <v>0</v>
      </c>
      <c r="X14" s="24">
        <f t="shared" si="0"/>
        <v>100</v>
      </c>
      <c r="Y14" s="24">
        <f t="shared" si="6"/>
        <v>0</v>
      </c>
      <c r="Z14" s="24">
        <f t="shared" si="1"/>
        <v>0</v>
      </c>
      <c r="AA14" s="24">
        <f t="shared" si="1"/>
        <v>0</v>
      </c>
      <c r="AB14" s="17" t="str">
        <f t="shared" si="7"/>
        <v/>
      </c>
      <c r="AC14" s="17" t="str">
        <f t="shared" si="7"/>
        <v/>
      </c>
      <c r="AD14" s="17" t="str">
        <f t="shared" si="7"/>
        <v/>
      </c>
      <c r="AE14" s="25" t="str">
        <f t="shared" si="8"/>
        <v/>
      </c>
      <c r="AF14" s="25" t="str">
        <f t="shared" si="2"/>
        <v/>
      </c>
    </row>
    <row r="15" spans="1:32" x14ac:dyDescent="0.35">
      <c r="A15" s="14" t="str">
        <f>IF('[9]Video Analysis'!$B$124="","",'[9]Video Analysis'!$B$124)</f>
        <v/>
      </c>
      <c r="B15" s="15">
        <f>IF('[9]Video Analysis'!$Q$124="","",'[9]Video Analysis'!$Q$124)</f>
        <v>-73.418082338757813</v>
      </c>
      <c r="C15" s="15">
        <f>IF('[9]Video Analysis'!$P$124="","",'[9]Video Analysis'!$P$124)</f>
        <v>40.917729050852358</v>
      </c>
      <c r="D15" s="16">
        <f>IF('[9]Video Analysis'!$G$124="","",'[9]Video Analysis'!$G$124)</f>
        <v>0</v>
      </c>
      <c r="E15" s="16">
        <f>IF('[9]Video Analysis'!$H$124="","",'[9]Video Analysis'!$H$124)</f>
        <v>0</v>
      </c>
      <c r="F15" s="16">
        <f>IF('[9]Video Analysis'!$I$124="","",'[9]Video Analysis'!$I$124)</f>
        <v>100</v>
      </c>
      <c r="G15" s="16">
        <f>IF('[9]Video Analysis'!$J$124="","",'[9]Video Analysis'!$J$124)</f>
        <v>0</v>
      </c>
      <c r="H15" s="16">
        <f>IF('[9]Video Analysis'!$K$124="","",'[9]Video Analysis'!$K$124)</f>
        <v>0</v>
      </c>
      <c r="I15" s="16">
        <f>IF('[9]Video Analysis'!$L$124="","",'[9]Video Analysis'!$L$124)</f>
        <v>100</v>
      </c>
      <c r="J15" s="16">
        <f>IF('[9]Video Analysis'!$M$124="","",'[9]Video Analysis'!$M$124)</f>
        <v>0</v>
      </c>
      <c r="K15" s="16">
        <f>IF('[9]Video Analysis'!$N$124="","",'[9]Video Analysis'!$N$124)</f>
        <v>0</v>
      </c>
      <c r="L15" s="16">
        <f>IF('[9]Video Analysis'!$O$124="","",'[9]Video Analysis'!$O$124)</f>
        <v>100</v>
      </c>
      <c r="M15" s="17" t="str">
        <f t="shared" si="3"/>
        <v/>
      </c>
      <c r="N15" s="17" t="str">
        <f t="shared" si="3"/>
        <v/>
      </c>
      <c r="O15" s="17" t="str">
        <f t="shared" si="3"/>
        <v/>
      </c>
      <c r="P15" s="17"/>
      <c r="T15" s="23">
        <f t="shared" si="4"/>
        <v>-73.418082338757813</v>
      </c>
      <c r="U15" s="23">
        <f t="shared" si="4"/>
        <v>40.917729050852358</v>
      </c>
      <c r="V15" s="24">
        <f t="shared" si="5"/>
        <v>0</v>
      </c>
      <c r="W15" s="24">
        <f t="shared" si="0"/>
        <v>0</v>
      </c>
      <c r="X15" s="24">
        <f t="shared" si="0"/>
        <v>100</v>
      </c>
      <c r="Y15" s="24">
        <f t="shared" si="6"/>
        <v>0</v>
      </c>
      <c r="Z15" s="24">
        <f t="shared" si="1"/>
        <v>0</v>
      </c>
      <c r="AA15" s="24">
        <f t="shared" si="1"/>
        <v>0</v>
      </c>
      <c r="AB15" s="17" t="str">
        <f t="shared" si="7"/>
        <v/>
      </c>
      <c r="AC15" s="17" t="str">
        <f t="shared" si="7"/>
        <v/>
      </c>
      <c r="AD15" s="17" t="str">
        <f t="shared" si="7"/>
        <v/>
      </c>
      <c r="AE15" s="25" t="str">
        <f t="shared" si="8"/>
        <v/>
      </c>
      <c r="AF15" s="25" t="str">
        <f t="shared" si="2"/>
        <v/>
      </c>
    </row>
    <row r="16" spans="1:32" x14ac:dyDescent="0.35">
      <c r="A16" s="14" t="str">
        <f>IF('[9]Video Analysis'!$B$134="","",'[9]Video Analysis'!$B$134)</f>
        <v/>
      </c>
      <c r="B16" s="15">
        <f>IF('[9]Video Analysis'!$Q$134="","",'[9]Video Analysis'!$Q$134)</f>
        <v>-73.418099479749799</v>
      </c>
      <c r="C16" s="15">
        <f>IF('[9]Video Analysis'!$P$134="","",'[9]Video Analysis'!$P$134)</f>
        <v>40.917673772200942</v>
      </c>
      <c r="D16" s="16">
        <f>IF('[9]Video Analysis'!$G$134="","",'[9]Video Analysis'!$G$134)</f>
        <v>0</v>
      </c>
      <c r="E16" s="16">
        <f>IF('[9]Video Analysis'!$H$134="","",'[9]Video Analysis'!$H$134)</f>
        <v>0</v>
      </c>
      <c r="F16" s="16">
        <f>IF('[9]Video Analysis'!$I$134="","",'[9]Video Analysis'!$I$134)</f>
        <v>100</v>
      </c>
      <c r="G16" s="16">
        <f>IF('[9]Video Analysis'!$J$134="","",'[9]Video Analysis'!$J$134)</f>
        <v>0</v>
      </c>
      <c r="H16" s="16">
        <f>IF('[9]Video Analysis'!$K$134="","",'[9]Video Analysis'!$K$134)</f>
        <v>0</v>
      </c>
      <c r="I16" s="16">
        <f>IF('[9]Video Analysis'!$L$134="","",'[9]Video Analysis'!$L$134)</f>
        <v>100</v>
      </c>
      <c r="J16" s="16">
        <f>IF('[9]Video Analysis'!$M$134="","",'[9]Video Analysis'!$M$134)</f>
        <v>0</v>
      </c>
      <c r="K16" s="16">
        <f>IF('[9]Video Analysis'!$N$134="","",'[9]Video Analysis'!$N$134)</f>
        <v>0</v>
      </c>
      <c r="L16" s="16">
        <f>IF('[9]Video Analysis'!$O$134="","",'[9]Video Analysis'!$O$134)</f>
        <v>100</v>
      </c>
      <c r="M16" s="17" t="str">
        <f t="shared" si="3"/>
        <v/>
      </c>
      <c r="N16" s="17" t="str">
        <f t="shared" si="3"/>
        <v/>
      </c>
      <c r="O16" s="17" t="str">
        <f t="shared" si="3"/>
        <v/>
      </c>
      <c r="P16" s="17"/>
      <c r="T16" s="23">
        <f t="shared" si="4"/>
        <v>-73.418099479749799</v>
      </c>
      <c r="U16" s="23">
        <f t="shared" si="4"/>
        <v>40.917673772200942</v>
      </c>
      <c r="V16" s="24">
        <f t="shared" si="5"/>
        <v>0</v>
      </c>
      <c r="W16" s="24">
        <f t="shared" si="0"/>
        <v>0</v>
      </c>
      <c r="X16" s="24">
        <f t="shared" si="0"/>
        <v>100</v>
      </c>
      <c r="Y16" s="24">
        <f t="shared" si="6"/>
        <v>0</v>
      </c>
      <c r="Z16" s="24">
        <f t="shared" si="1"/>
        <v>0</v>
      </c>
      <c r="AA16" s="24">
        <f t="shared" si="1"/>
        <v>0</v>
      </c>
      <c r="AB16" s="17" t="str">
        <f t="shared" si="7"/>
        <v/>
      </c>
      <c r="AC16" s="17" t="str">
        <f t="shared" si="7"/>
        <v/>
      </c>
      <c r="AD16" s="17" t="str">
        <f t="shared" si="7"/>
        <v/>
      </c>
      <c r="AE16" s="25" t="str">
        <f t="shared" si="8"/>
        <v/>
      </c>
      <c r="AF16" s="25" t="str">
        <f t="shared" si="2"/>
        <v/>
      </c>
    </row>
    <row r="17" spans="1:32" x14ac:dyDescent="0.35">
      <c r="A17" s="14" t="str">
        <f>IF('[9]Video Analysis'!$B$144="","",'[9]Video Analysis'!$B$144)</f>
        <v/>
      </c>
      <c r="B17" s="15">
        <f>IF('[9]Video Analysis'!$Q$144="","",'[9]Video Analysis'!$Q$144)</f>
        <v>-73.418118716217577</v>
      </c>
      <c r="C17" s="15">
        <f>IF('[9]Video Analysis'!$P$144="","",'[9]Video Analysis'!$P$144)</f>
        <v>40.917665264569223</v>
      </c>
      <c r="D17" s="16">
        <f>IF('[9]Video Analysis'!$G$144="","",'[9]Video Analysis'!$G$144)</f>
        <v>0</v>
      </c>
      <c r="E17" s="16">
        <f>IF('[9]Video Analysis'!$H$144="","",'[9]Video Analysis'!$H$144)</f>
        <v>0</v>
      </c>
      <c r="F17" s="16">
        <f>IF('[9]Video Analysis'!$I$144="","",'[9]Video Analysis'!$I$144)</f>
        <v>100</v>
      </c>
      <c r="G17" s="16">
        <f>IF('[9]Video Analysis'!$J$144="","",'[9]Video Analysis'!$J$144)</f>
        <v>0</v>
      </c>
      <c r="H17" s="16">
        <f>IF('[9]Video Analysis'!$K$144="","",'[9]Video Analysis'!$K$144)</f>
        <v>0</v>
      </c>
      <c r="I17" s="16">
        <f>IF('[9]Video Analysis'!$L$144="","",'[9]Video Analysis'!$L$144)</f>
        <v>100</v>
      </c>
      <c r="J17" s="16">
        <f>IF('[9]Video Analysis'!$M$144="","",'[9]Video Analysis'!$M$144)</f>
        <v>0</v>
      </c>
      <c r="K17" s="16">
        <f>IF('[9]Video Analysis'!$N$144="","",'[9]Video Analysis'!$N$144)</f>
        <v>0</v>
      </c>
      <c r="L17" s="16">
        <f>IF('[9]Video Analysis'!$O$144="","",'[9]Video Analysis'!$O$144)</f>
        <v>100</v>
      </c>
      <c r="M17" s="17" t="str">
        <f t="shared" si="3"/>
        <v/>
      </c>
      <c r="N17" s="17" t="str">
        <f t="shared" si="3"/>
        <v/>
      </c>
      <c r="O17" s="17" t="str">
        <f t="shared" si="3"/>
        <v/>
      </c>
      <c r="P17" s="17"/>
      <c r="T17" s="23">
        <f t="shared" si="4"/>
        <v>-73.418118716217577</v>
      </c>
      <c r="U17" s="23">
        <f t="shared" si="4"/>
        <v>40.917665264569223</v>
      </c>
      <c r="V17" s="24">
        <f t="shared" si="5"/>
        <v>0</v>
      </c>
      <c r="W17" s="24">
        <f t="shared" si="0"/>
        <v>0</v>
      </c>
      <c r="X17" s="24">
        <f t="shared" si="0"/>
        <v>100</v>
      </c>
      <c r="Y17" s="24">
        <f t="shared" si="6"/>
        <v>0</v>
      </c>
      <c r="Z17" s="24">
        <f t="shared" si="1"/>
        <v>0</v>
      </c>
      <c r="AA17" s="24">
        <f t="shared" si="1"/>
        <v>0</v>
      </c>
      <c r="AB17" s="17" t="str">
        <f t="shared" si="7"/>
        <v/>
      </c>
      <c r="AC17" s="17" t="str">
        <f t="shared" si="7"/>
        <v/>
      </c>
      <c r="AD17" s="17" t="str">
        <f t="shared" si="7"/>
        <v/>
      </c>
      <c r="AE17" s="25" t="str">
        <f t="shared" si="8"/>
        <v/>
      </c>
      <c r="AF17" s="25" t="str">
        <f t="shared" si="2"/>
        <v/>
      </c>
    </row>
    <row r="18" spans="1:32" x14ac:dyDescent="0.35">
      <c r="A18" s="14" t="str">
        <f>IF('[9]Video Analysis'!$B$154="","",'[9]Video Analysis'!$B$154)</f>
        <v/>
      </c>
      <c r="B18" s="15">
        <f>IF('[9]Video Analysis'!$Q$154="","",'[9]Video Analysis'!$Q$154)</f>
        <v>-73.41818262822926</v>
      </c>
      <c r="C18" s="15">
        <f>IF('[9]Video Analysis'!$P$154="","",'[9]Video Analysis'!$P$154)</f>
        <v>40.917639029212296</v>
      </c>
      <c r="D18" s="16">
        <f>IF('[9]Video Analysis'!$G$154="","",'[9]Video Analysis'!$G$154)</f>
        <v>0</v>
      </c>
      <c r="E18" s="16">
        <f>IF('[9]Video Analysis'!$H$154="","",'[9]Video Analysis'!$H$154)</f>
        <v>0</v>
      </c>
      <c r="F18" s="16">
        <f>IF('[9]Video Analysis'!$I$154="","",'[9]Video Analysis'!$I$154)</f>
        <v>100</v>
      </c>
      <c r="G18" s="16">
        <f>IF('[9]Video Analysis'!$J$154="","",'[9]Video Analysis'!$J$154)</f>
        <v>0</v>
      </c>
      <c r="H18" s="16">
        <f>IF('[9]Video Analysis'!$K$154="","",'[9]Video Analysis'!$K$154)</f>
        <v>0</v>
      </c>
      <c r="I18" s="16">
        <f>IF('[9]Video Analysis'!$L$154="","",'[9]Video Analysis'!$L$154)</f>
        <v>100</v>
      </c>
      <c r="J18" s="16">
        <f>IF('[9]Video Analysis'!$M$154="","",'[9]Video Analysis'!$M$154)</f>
        <v>0</v>
      </c>
      <c r="K18" s="16">
        <f>IF('[9]Video Analysis'!$N$154="","",'[9]Video Analysis'!$N$154)</f>
        <v>0</v>
      </c>
      <c r="L18" s="16">
        <f>IF('[9]Video Analysis'!$O$154="","",'[9]Video Analysis'!$O$154)</f>
        <v>100</v>
      </c>
      <c r="M18" s="17" t="str">
        <f t="shared" si="3"/>
        <v/>
      </c>
      <c r="N18" s="17" t="str">
        <f t="shared" si="3"/>
        <v/>
      </c>
      <c r="O18" s="17" t="str">
        <f t="shared" si="3"/>
        <v/>
      </c>
      <c r="P18" s="17"/>
      <c r="T18" s="23">
        <f t="shared" si="4"/>
        <v>-73.41818262822926</v>
      </c>
      <c r="U18" s="23">
        <f t="shared" si="4"/>
        <v>40.917639029212296</v>
      </c>
      <c r="V18" s="24">
        <f t="shared" si="5"/>
        <v>0</v>
      </c>
      <c r="W18" s="24">
        <f t="shared" si="0"/>
        <v>0</v>
      </c>
      <c r="X18" s="24">
        <f t="shared" si="0"/>
        <v>100</v>
      </c>
      <c r="Y18" s="24">
        <f t="shared" si="6"/>
        <v>0</v>
      </c>
      <c r="Z18" s="24">
        <f t="shared" si="1"/>
        <v>0</v>
      </c>
      <c r="AA18" s="24">
        <f t="shared" si="1"/>
        <v>0</v>
      </c>
      <c r="AB18" s="17" t="str">
        <f t="shared" si="7"/>
        <v/>
      </c>
      <c r="AC18" s="17" t="str">
        <f t="shared" si="7"/>
        <v/>
      </c>
      <c r="AD18" s="17" t="str">
        <f t="shared" si="7"/>
        <v/>
      </c>
      <c r="AE18" s="25" t="str">
        <f t="shared" si="8"/>
        <v/>
      </c>
      <c r="AF18" s="25" t="str">
        <f t="shared" si="2"/>
        <v/>
      </c>
    </row>
    <row r="19" spans="1:32" x14ac:dyDescent="0.35">
      <c r="A19" s="14" t="str">
        <f>IF('[9]Video Analysis'!$B$164="","",'[9]Video Analysis'!$B$164)</f>
        <v/>
      </c>
      <c r="B19" s="15">
        <f>IF('[9]Video Analysis'!$Q$164="","",'[9]Video Analysis'!$Q$164)</f>
        <v>-73.418236188590527</v>
      </c>
      <c r="C19" s="15">
        <f>IF('[9]Video Analysis'!$P$164="","",'[9]Video Analysis'!$P$164)</f>
        <v>40.917642004787922</v>
      </c>
      <c r="D19" s="16">
        <f>IF('[9]Video Analysis'!$G$164="","",'[9]Video Analysis'!$G$164)</f>
        <v>0</v>
      </c>
      <c r="E19" s="16">
        <f>IF('[9]Video Analysis'!$H$164="","",'[9]Video Analysis'!$H$164)</f>
        <v>0</v>
      </c>
      <c r="F19" s="16">
        <f>IF('[9]Video Analysis'!$I$164="","",'[9]Video Analysis'!$I$164)</f>
        <v>100</v>
      </c>
      <c r="G19" s="16">
        <f>IF('[9]Video Analysis'!$J$164="","",'[9]Video Analysis'!$J$164)</f>
        <v>0</v>
      </c>
      <c r="H19" s="16">
        <f>IF('[9]Video Analysis'!$K$164="","",'[9]Video Analysis'!$K$164)</f>
        <v>0</v>
      </c>
      <c r="I19" s="16">
        <f>IF('[9]Video Analysis'!$L$164="","",'[9]Video Analysis'!$L$164)</f>
        <v>100</v>
      </c>
      <c r="J19" s="16">
        <f>IF('[9]Video Analysis'!$M$164="","",'[9]Video Analysis'!$M$164)</f>
        <v>0</v>
      </c>
      <c r="K19" s="16">
        <f>IF('[9]Video Analysis'!$N$164="","",'[9]Video Analysis'!$N$164)</f>
        <v>0</v>
      </c>
      <c r="L19" s="16">
        <f>IF('[9]Video Analysis'!$O$164="","",'[9]Video Analysis'!$O$164)</f>
        <v>100</v>
      </c>
      <c r="M19" s="17" t="str">
        <f t="shared" si="3"/>
        <v/>
      </c>
      <c r="N19" s="17" t="str">
        <f t="shared" si="3"/>
        <v/>
      </c>
      <c r="O19" s="17" t="str">
        <f t="shared" si="3"/>
        <v/>
      </c>
      <c r="P19" s="17" t="s">
        <v>19</v>
      </c>
      <c r="T19" s="23">
        <f t="shared" si="4"/>
        <v>-73.418236188590527</v>
      </c>
      <c r="U19" s="23">
        <f t="shared" si="4"/>
        <v>40.917642004787922</v>
      </c>
      <c r="V19" s="24">
        <f t="shared" si="5"/>
        <v>0</v>
      </c>
      <c r="W19" s="24">
        <f t="shared" si="5"/>
        <v>0</v>
      </c>
      <c r="X19" s="24">
        <f t="shared" si="5"/>
        <v>100</v>
      </c>
      <c r="Y19" s="24">
        <f t="shared" si="6"/>
        <v>0</v>
      </c>
      <c r="Z19" s="24">
        <f t="shared" si="6"/>
        <v>0</v>
      </c>
      <c r="AA19" s="24">
        <f t="shared" si="6"/>
        <v>0</v>
      </c>
      <c r="AB19" s="17" t="str">
        <f t="shared" si="7"/>
        <v/>
      </c>
      <c r="AC19" s="17" t="str">
        <f t="shared" si="7"/>
        <v/>
      </c>
      <c r="AD19" s="17" t="str">
        <f t="shared" si="7"/>
        <v/>
      </c>
      <c r="AE19" s="25" t="str">
        <f t="shared" si="8"/>
        <v/>
      </c>
      <c r="AF19" s="25" t="str">
        <f t="shared" si="2"/>
        <v xml:space="preserve">10% NM </v>
      </c>
    </row>
    <row r="20" spans="1:32" x14ac:dyDescent="0.35">
      <c r="A20" s="14" t="str">
        <f>IF('[9]Video Analysis'!$B$174="","",'[9]Video Analysis'!$B$174)</f>
        <v/>
      </c>
      <c r="B20" s="15">
        <f>IF('[9]Video Analysis'!$Q$174="","",'[9]Video Analysis'!$Q$174)</f>
        <v>-73.418255005963147</v>
      </c>
      <c r="C20" s="15">
        <f>IF('[9]Video Analysis'!$P$174="","",'[9]Video Analysis'!$P$174)</f>
        <v>40.917652691714466</v>
      </c>
      <c r="D20" s="16">
        <f>IF('[9]Video Analysis'!$G$174="","",'[9]Video Analysis'!$G$174)</f>
        <v>0</v>
      </c>
      <c r="E20" s="16">
        <f>IF('[9]Video Analysis'!$H$174="","",'[9]Video Analysis'!$H$174)</f>
        <v>0</v>
      </c>
      <c r="F20" s="16">
        <f>IF('[9]Video Analysis'!$I$174="","",'[9]Video Analysis'!$I$174)</f>
        <v>100</v>
      </c>
      <c r="G20" s="16">
        <f>IF('[9]Video Analysis'!$J$174="","",'[9]Video Analysis'!$J$174)</f>
        <v>0</v>
      </c>
      <c r="H20" s="16">
        <f>IF('[9]Video Analysis'!$K$174="","",'[9]Video Analysis'!$K$174)</f>
        <v>0</v>
      </c>
      <c r="I20" s="16">
        <f>IF('[9]Video Analysis'!$L$174="","",'[9]Video Analysis'!$L$174)</f>
        <v>100</v>
      </c>
      <c r="J20" s="16">
        <f>IF('[9]Video Analysis'!$M$174="","",'[9]Video Analysis'!$M$174)</f>
        <v>0</v>
      </c>
      <c r="K20" s="16">
        <f>IF('[9]Video Analysis'!$N$174="","",'[9]Video Analysis'!$N$174)</f>
        <v>0</v>
      </c>
      <c r="L20" s="16">
        <f>IF('[9]Video Analysis'!$O$174="","",'[9]Video Analysis'!$O$174)</f>
        <v>100</v>
      </c>
      <c r="M20" s="17" t="str">
        <f t="shared" si="3"/>
        <v/>
      </c>
      <c r="N20" s="17" t="str">
        <f t="shared" si="3"/>
        <v/>
      </c>
      <c r="O20" s="17" t="str">
        <f t="shared" si="3"/>
        <v/>
      </c>
      <c r="P20" s="17"/>
      <c r="T20" s="23">
        <f t="shared" si="4"/>
        <v>-73.418255005963147</v>
      </c>
      <c r="U20" s="23">
        <f t="shared" si="4"/>
        <v>40.917652691714466</v>
      </c>
      <c r="V20" s="24">
        <f t="shared" si="5"/>
        <v>0</v>
      </c>
      <c r="W20" s="24">
        <f t="shared" si="5"/>
        <v>0</v>
      </c>
      <c r="X20" s="24">
        <f t="shared" si="5"/>
        <v>100</v>
      </c>
      <c r="Y20" s="24">
        <f t="shared" si="6"/>
        <v>0</v>
      </c>
      <c r="Z20" s="24">
        <f t="shared" si="6"/>
        <v>0</v>
      </c>
      <c r="AA20" s="24">
        <f t="shared" si="6"/>
        <v>0</v>
      </c>
      <c r="AB20" s="17" t="str">
        <f t="shared" si="7"/>
        <v/>
      </c>
      <c r="AC20" s="17" t="str">
        <f t="shared" si="7"/>
        <v/>
      </c>
      <c r="AD20" s="17" t="str">
        <f t="shared" si="7"/>
        <v/>
      </c>
      <c r="AE20" s="25" t="str">
        <f t="shared" si="8"/>
        <v/>
      </c>
      <c r="AF20" s="25" t="str">
        <f t="shared" si="2"/>
        <v/>
      </c>
    </row>
    <row r="21" spans="1:32" x14ac:dyDescent="0.35">
      <c r="A21" s="14" t="str">
        <f>IF('[9]Video Analysis'!$B$184="","",'[9]Video Analysis'!$B$184)</f>
        <v/>
      </c>
      <c r="B21" s="15">
        <f>IF('[9]Video Analysis'!$Q$184="","",'[9]Video Analysis'!$Q$184)</f>
        <v>-73.418278349563479</v>
      </c>
      <c r="C21" s="15">
        <f>IF('[9]Video Analysis'!$P$184="","",'[9]Video Analysis'!$P$184)</f>
        <v>40.917678382247686</v>
      </c>
      <c r="D21" s="16">
        <f>IF('[9]Video Analysis'!$G$184="","",'[9]Video Analysis'!$G$184)</f>
        <v>0</v>
      </c>
      <c r="E21" s="16">
        <f>IF('[9]Video Analysis'!$H$184="","",'[9]Video Analysis'!$H$184)</f>
        <v>0</v>
      </c>
      <c r="F21" s="16">
        <f>IF('[9]Video Analysis'!$I$184="","",'[9]Video Analysis'!$I$184)</f>
        <v>100</v>
      </c>
      <c r="G21" s="16">
        <f>IF('[9]Video Analysis'!$J$184="","",'[9]Video Analysis'!$J$184)</f>
        <v>0</v>
      </c>
      <c r="H21" s="16">
        <f>IF('[9]Video Analysis'!$K$184="","",'[9]Video Analysis'!$K$184)</f>
        <v>0</v>
      </c>
      <c r="I21" s="16">
        <f>IF('[9]Video Analysis'!$L$184="","",'[9]Video Analysis'!$L$184)</f>
        <v>100</v>
      </c>
      <c r="J21" s="16">
        <f>IF('[9]Video Analysis'!$M$184="","",'[9]Video Analysis'!$M$184)</f>
        <v>0</v>
      </c>
      <c r="K21" s="16">
        <f>IF('[9]Video Analysis'!$N$184="","",'[9]Video Analysis'!$N$184)</f>
        <v>0</v>
      </c>
      <c r="L21" s="16">
        <f>IF('[9]Video Analysis'!$O$184="","",'[9]Video Analysis'!$O$184)</f>
        <v>100</v>
      </c>
      <c r="M21" s="17" t="str">
        <f t="shared" si="3"/>
        <v/>
      </c>
      <c r="N21" s="17" t="str">
        <f t="shared" si="3"/>
        <v/>
      </c>
      <c r="O21" s="17" t="str">
        <f t="shared" si="3"/>
        <v/>
      </c>
      <c r="P21" s="17"/>
      <c r="T21" s="23">
        <f t="shared" si="4"/>
        <v>-73.418278349563479</v>
      </c>
      <c r="U21" s="23">
        <f t="shared" si="4"/>
        <v>40.917678382247686</v>
      </c>
      <c r="V21" s="24">
        <f t="shared" si="5"/>
        <v>0</v>
      </c>
      <c r="W21" s="24">
        <f t="shared" si="5"/>
        <v>0</v>
      </c>
      <c r="X21" s="24">
        <f t="shared" si="5"/>
        <v>100</v>
      </c>
      <c r="Y21" s="24">
        <f t="shared" si="6"/>
        <v>0</v>
      </c>
      <c r="Z21" s="24">
        <f t="shared" si="6"/>
        <v>0</v>
      </c>
      <c r="AA21" s="24">
        <f t="shared" si="6"/>
        <v>0</v>
      </c>
      <c r="AB21" s="17" t="str">
        <f t="shared" si="7"/>
        <v/>
      </c>
      <c r="AC21" s="17" t="str">
        <f t="shared" si="7"/>
        <v/>
      </c>
      <c r="AD21" s="17" t="str">
        <f t="shared" si="7"/>
        <v/>
      </c>
      <c r="AE21" s="25" t="str">
        <f t="shared" si="8"/>
        <v/>
      </c>
      <c r="AF21" s="25" t="str">
        <f t="shared" si="2"/>
        <v/>
      </c>
    </row>
    <row r="22" spans="1:32" x14ac:dyDescent="0.35">
      <c r="A22" s="14" t="str">
        <f>IF('[9]Video Analysis'!$B$194="","",'[9]Video Analysis'!$B$194)</f>
        <v/>
      </c>
      <c r="B22" s="15">
        <f>IF('[9]Video Analysis'!$Q$194="","",'[9]Video Analysis'!$Q$194)</f>
        <v>-73.418261795304716</v>
      </c>
      <c r="C22" s="15">
        <f>IF('[9]Video Analysis'!$P$194="","",'[9]Video Analysis'!$P$194)</f>
        <v>40.917716519907117</v>
      </c>
      <c r="D22" s="16">
        <f>IF('[9]Video Analysis'!$G$194="","",'[9]Video Analysis'!$G$194)</f>
        <v>0</v>
      </c>
      <c r="E22" s="16">
        <f>IF('[9]Video Analysis'!$H$194="","",'[9]Video Analysis'!$H$194)</f>
        <v>0</v>
      </c>
      <c r="F22" s="16">
        <f>IF('[9]Video Analysis'!$I$194="","",'[9]Video Analysis'!$I$194)</f>
        <v>100</v>
      </c>
      <c r="G22" s="16">
        <f>IF('[9]Video Analysis'!$J$194="","",'[9]Video Analysis'!$J$194)</f>
        <v>0</v>
      </c>
      <c r="H22" s="16">
        <f>IF('[9]Video Analysis'!$K$194="","",'[9]Video Analysis'!$K$194)</f>
        <v>0</v>
      </c>
      <c r="I22" s="16">
        <f>IF('[9]Video Analysis'!$L$194="","",'[9]Video Analysis'!$L$194)</f>
        <v>100</v>
      </c>
      <c r="J22" s="16">
        <f>IF('[9]Video Analysis'!$M$194="","",'[9]Video Analysis'!$M$194)</f>
        <v>0</v>
      </c>
      <c r="K22" s="16">
        <f>IF('[9]Video Analysis'!$N$194="","",'[9]Video Analysis'!$N$194)</f>
        <v>0</v>
      </c>
      <c r="L22" s="16">
        <f>IF('[9]Video Analysis'!$O$194="","",'[9]Video Analysis'!$O$194)</f>
        <v>100</v>
      </c>
      <c r="M22" s="17" t="str">
        <f t="shared" si="3"/>
        <v/>
      </c>
      <c r="N22" s="17" t="str">
        <f t="shared" si="3"/>
        <v/>
      </c>
      <c r="O22" s="17" t="str">
        <f t="shared" si="3"/>
        <v/>
      </c>
      <c r="P22" s="17"/>
      <c r="T22" s="23">
        <f t="shared" si="4"/>
        <v>-73.418261795304716</v>
      </c>
      <c r="U22" s="23">
        <f t="shared" si="4"/>
        <v>40.917716519907117</v>
      </c>
      <c r="V22" s="24">
        <f t="shared" si="5"/>
        <v>0</v>
      </c>
      <c r="W22" s="24">
        <f t="shared" si="5"/>
        <v>0</v>
      </c>
      <c r="X22" s="24">
        <f t="shared" si="5"/>
        <v>100</v>
      </c>
      <c r="Y22" s="24">
        <f t="shared" si="6"/>
        <v>0</v>
      </c>
      <c r="Z22" s="24">
        <f t="shared" si="6"/>
        <v>0</v>
      </c>
      <c r="AA22" s="24">
        <f t="shared" si="6"/>
        <v>0</v>
      </c>
      <c r="AB22" s="17" t="str">
        <f t="shared" si="7"/>
        <v/>
      </c>
      <c r="AC22" s="17" t="str">
        <f t="shared" si="7"/>
        <v/>
      </c>
      <c r="AD22" s="17" t="str">
        <f t="shared" si="7"/>
        <v/>
      </c>
      <c r="AE22" s="25" t="str">
        <f t="shared" si="8"/>
        <v/>
      </c>
      <c r="AF22" s="25" t="str">
        <f t="shared" si="2"/>
        <v/>
      </c>
    </row>
    <row r="23" spans="1:32" x14ac:dyDescent="0.35">
      <c r="A23" s="14" t="str">
        <f>IF('[9]Video Analysis'!$B$204="","",'[9]Video Analysis'!$B$204)</f>
        <v/>
      </c>
      <c r="B23" s="15">
        <f>IF('[9]Video Analysis'!$Q$204="","",'[9]Video Analysis'!$Q$204)</f>
        <v>-73.41815157327801</v>
      </c>
      <c r="C23" s="15">
        <f>IF('[9]Video Analysis'!$P$204="","",'[9]Video Analysis'!$P$204)</f>
        <v>40.917750801891088</v>
      </c>
      <c r="D23" s="16">
        <f>IF('[9]Video Analysis'!$G$204="","",'[9]Video Analysis'!$G$204)</f>
        <v>0</v>
      </c>
      <c r="E23" s="16">
        <f>IF('[9]Video Analysis'!$H$204="","",'[9]Video Analysis'!$H$204)</f>
        <v>0</v>
      </c>
      <c r="F23" s="16">
        <f>IF('[9]Video Analysis'!$I$204="","",'[9]Video Analysis'!$I$204)</f>
        <v>100</v>
      </c>
      <c r="G23" s="16">
        <f>IF('[9]Video Analysis'!$J$204="","",'[9]Video Analysis'!$J$204)</f>
        <v>0</v>
      </c>
      <c r="H23" s="16">
        <f>IF('[9]Video Analysis'!$K$204="","",'[9]Video Analysis'!$K$204)</f>
        <v>0</v>
      </c>
      <c r="I23" s="16">
        <f>IF('[9]Video Analysis'!$L$204="","",'[9]Video Analysis'!$L$204)</f>
        <v>100</v>
      </c>
      <c r="J23" s="16">
        <f>IF('[9]Video Analysis'!$M$204="","",'[9]Video Analysis'!$M$204)</f>
        <v>0</v>
      </c>
      <c r="K23" s="16">
        <f>IF('[9]Video Analysis'!$N$204="","",'[9]Video Analysis'!$N$204)</f>
        <v>0</v>
      </c>
      <c r="L23" s="16">
        <f>IF('[9]Video Analysis'!$O$204="","",'[9]Video Analysis'!$O$204)</f>
        <v>100</v>
      </c>
      <c r="M23" s="17" t="str">
        <f t="shared" si="3"/>
        <v/>
      </c>
      <c r="N23" s="17" t="str">
        <f t="shared" si="3"/>
        <v/>
      </c>
      <c r="O23" s="17" t="str">
        <f t="shared" si="3"/>
        <v/>
      </c>
      <c r="P23" s="17"/>
      <c r="T23" s="23">
        <f t="shared" si="4"/>
        <v>-73.41815157327801</v>
      </c>
      <c r="U23" s="23">
        <f t="shared" si="4"/>
        <v>40.917750801891088</v>
      </c>
      <c r="V23" s="24">
        <f t="shared" si="5"/>
        <v>0</v>
      </c>
      <c r="W23" s="24">
        <f t="shared" si="5"/>
        <v>0</v>
      </c>
      <c r="X23" s="24">
        <f t="shared" si="5"/>
        <v>100</v>
      </c>
      <c r="Y23" s="24">
        <f t="shared" si="6"/>
        <v>0</v>
      </c>
      <c r="Z23" s="24">
        <f t="shared" si="6"/>
        <v>0</v>
      </c>
      <c r="AA23" s="24">
        <f t="shared" si="6"/>
        <v>0</v>
      </c>
      <c r="AB23" s="17" t="str">
        <f t="shared" si="7"/>
        <v/>
      </c>
      <c r="AC23" s="17" t="str">
        <f t="shared" si="7"/>
        <v/>
      </c>
      <c r="AD23" s="17" t="str">
        <f t="shared" si="7"/>
        <v/>
      </c>
      <c r="AE23" s="25" t="str">
        <f t="shared" si="8"/>
        <v/>
      </c>
      <c r="AF23" s="25" t="str">
        <f t="shared" si="2"/>
        <v/>
      </c>
    </row>
    <row r="24" spans="1:32" x14ac:dyDescent="0.35">
      <c r="A24" s="14" t="str">
        <f>IF('[9]Video Analysis'!$B$214="","",'[9]Video Analysis'!$B$214)</f>
        <v/>
      </c>
      <c r="B24" s="15">
        <f>IF('[9]Video Analysis'!$Q$214="","",'[9]Video Analysis'!$Q$214)</f>
        <v>-73.417850495316088</v>
      </c>
      <c r="C24" s="15">
        <f>IF('[9]Video Analysis'!$P$214="","",'[9]Video Analysis'!$P$214)</f>
        <v>40.917756124399602</v>
      </c>
      <c r="D24" s="16">
        <f>IF('[9]Video Analysis'!$G$214="","",'[9]Video Analysis'!$G$214)</f>
        <v>0</v>
      </c>
      <c r="E24" s="16">
        <f>IF('[9]Video Analysis'!$H$214="","",'[9]Video Analysis'!$H$214)</f>
        <v>0</v>
      </c>
      <c r="F24" s="16">
        <f>IF('[9]Video Analysis'!$I$214="","",'[9]Video Analysis'!$I$214)</f>
        <v>100</v>
      </c>
      <c r="G24" s="16">
        <f>IF('[9]Video Analysis'!$J$214="","",'[9]Video Analysis'!$J$214)</f>
        <v>0</v>
      </c>
      <c r="H24" s="16">
        <f>IF('[9]Video Analysis'!$K$214="","",'[9]Video Analysis'!$K$214)</f>
        <v>0</v>
      </c>
      <c r="I24" s="16">
        <f>IF('[9]Video Analysis'!$L$214="","",'[9]Video Analysis'!$L$214)</f>
        <v>100</v>
      </c>
      <c r="J24" s="16">
        <f>IF('[9]Video Analysis'!$M$214="","",'[9]Video Analysis'!$M$214)</f>
        <v>0</v>
      </c>
      <c r="K24" s="16">
        <f>IF('[9]Video Analysis'!$N$214="","",'[9]Video Analysis'!$N$214)</f>
        <v>0</v>
      </c>
      <c r="L24" s="16">
        <f>IF('[9]Video Analysis'!$O$214="","",'[9]Video Analysis'!$O$214)</f>
        <v>100</v>
      </c>
      <c r="M24" s="17" t="str">
        <f t="shared" si="3"/>
        <v/>
      </c>
      <c r="N24" s="17" t="str">
        <f t="shared" si="3"/>
        <v/>
      </c>
      <c r="O24" s="17" t="str">
        <f t="shared" si="3"/>
        <v/>
      </c>
      <c r="P24" s="17"/>
      <c r="T24" s="23">
        <f t="shared" si="4"/>
        <v>-73.417850495316088</v>
      </c>
      <c r="U24" s="23">
        <f t="shared" si="4"/>
        <v>40.917756124399602</v>
      </c>
      <c r="V24" s="24">
        <f t="shared" si="5"/>
        <v>0</v>
      </c>
      <c r="W24" s="24">
        <f t="shared" si="5"/>
        <v>0</v>
      </c>
      <c r="X24" s="24">
        <f t="shared" si="5"/>
        <v>100</v>
      </c>
      <c r="Y24" s="24">
        <f t="shared" si="6"/>
        <v>0</v>
      </c>
      <c r="Z24" s="24">
        <f t="shared" si="6"/>
        <v>0</v>
      </c>
      <c r="AA24" s="24">
        <f t="shared" si="6"/>
        <v>0</v>
      </c>
      <c r="AB24" s="17" t="str">
        <f t="shared" si="7"/>
        <v/>
      </c>
      <c r="AC24" s="17" t="str">
        <f t="shared" si="7"/>
        <v/>
      </c>
      <c r="AD24" s="17" t="str">
        <f t="shared" si="7"/>
        <v/>
      </c>
      <c r="AE24" s="25" t="str">
        <f t="shared" si="8"/>
        <v/>
      </c>
      <c r="AF24" s="25" t="str">
        <f t="shared" si="2"/>
        <v/>
      </c>
    </row>
    <row r="25" spans="1:32" x14ac:dyDescent="0.35">
      <c r="A25" s="14" t="str">
        <f>IF('[9]Video Analysis'!$B$224="","",'[9]Video Analysis'!$B$224)</f>
        <v/>
      </c>
      <c r="B25" s="15">
        <f>IF('[9]Video Analysis'!$Q$224="","",'[9]Video Analysis'!$Q$224)</f>
        <v>-73.417848525568843</v>
      </c>
      <c r="C25" s="15">
        <f>IF('[9]Video Analysis'!$P$224="","",'[9]Video Analysis'!$P$224)</f>
        <v>40.917771714739501</v>
      </c>
      <c r="D25" s="16">
        <f>IF('[9]Video Analysis'!$G$224="","",'[9]Video Analysis'!$G$224)</f>
        <v>0</v>
      </c>
      <c r="E25" s="16">
        <f>IF('[9]Video Analysis'!$H$224="","",'[9]Video Analysis'!$H$224)</f>
        <v>0</v>
      </c>
      <c r="F25" s="16">
        <f>IF('[9]Video Analysis'!$I$224="","",'[9]Video Analysis'!$I$224)</f>
        <v>100</v>
      </c>
      <c r="G25" s="16">
        <f>IF('[9]Video Analysis'!$J$224="","",'[9]Video Analysis'!$J$224)</f>
        <v>0</v>
      </c>
      <c r="H25" s="16">
        <f>IF('[9]Video Analysis'!$K$224="","",'[9]Video Analysis'!$K$224)</f>
        <v>0</v>
      </c>
      <c r="I25" s="16">
        <f>IF('[9]Video Analysis'!$L$224="","",'[9]Video Analysis'!$L$224)</f>
        <v>100</v>
      </c>
      <c r="J25" s="16">
        <f>IF('[9]Video Analysis'!$M$224="","",'[9]Video Analysis'!$M$224)</f>
        <v>0</v>
      </c>
      <c r="K25" s="16">
        <f>IF('[9]Video Analysis'!$N$224="","",'[9]Video Analysis'!$N$224)</f>
        <v>0</v>
      </c>
      <c r="L25" s="16">
        <f>IF('[9]Video Analysis'!$O$224="","",'[9]Video Analysis'!$O$224)</f>
        <v>100</v>
      </c>
      <c r="M25" s="17" t="str">
        <f t="shared" si="3"/>
        <v/>
      </c>
      <c r="N25" s="17" t="str">
        <f t="shared" si="3"/>
        <v/>
      </c>
      <c r="O25" s="17" t="str">
        <f t="shared" si="3"/>
        <v/>
      </c>
      <c r="P25" s="17"/>
      <c r="T25" s="23">
        <f t="shared" si="4"/>
        <v>-73.417848525568843</v>
      </c>
      <c r="U25" s="23">
        <f t="shared" si="4"/>
        <v>40.917771714739501</v>
      </c>
      <c r="V25" s="24">
        <f t="shared" si="5"/>
        <v>0</v>
      </c>
      <c r="W25" s="24">
        <f t="shared" si="5"/>
        <v>0</v>
      </c>
      <c r="X25" s="24">
        <f t="shared" si="5"/>
        <v>100</v>
      </c>
      <c r="Y25" s="24">
        <f t="shared" si="6"/>
        <v>0</v>
      </c>
      <c r="Z25" s="24">
        <f t="shared" si="6"/>
        <v>0</v>
      </c>
      <c r="AA25" s="24">
        <f t="shared" si="6"/>
        <v>0</v>
      </c>
      <c r="AB25" s="17" t="str">
        <f t="shared" si="7"/>
        <v/>
      </c>
      <c r="AC25" s="17" t="str">
        <f t="shared" si="7"/>
        <v/>
      </c>
      <c r="AD25" s="17" t="str">
        <f t="shared" si="7"/>
        <v/>
      </c>
      <c r="AE25" s="25" t="str">
        <f t="shared" si="8"/>
        <v/>
      </c>
      <c r="AF25" s="25" t="str">
        <f t="shared" si="2"/>
        <v/>
      </c>
    </row>
    <row r="26" spans="1:32" x14ac:dyDescent="0.35">
      <c r="A26" s="14" t="str">
        <f>IF('[9]Video Analysis'!$B$234="","",'[9]Video Analysis'!$B$234)</f>
        <v/>
      </c>
      <c r="B26" s="15">
        <f>IF('[9]Video Analysis'!$Q$234="","",'[9]Video Analysis'!$Q$234)</f>
        <v>-73.417881885543466</v>
      </c>
      <c r="C26" s="15">
        <f>IF('[9]Video Analysis'!$P$234="","",'[9]Video Analysis'!$P$234)</f>
        <v>40.917806876823306</v>
      </c>
      <c r="D26" s="16">
        <f>IF('[9]Video Analysis'!$G$234="","",'[9]Video Analysis'!$G$234)</f>
        <v>0</v>
      </c>
      <c r="E26" s="16">
        <f>IF('[9]Video Analysis'!$H$234="","",'[9]Video Analysis'!$H$234)</f>
        <v>0</v>
      </c>
      <c r="F26" s="16">
        <f>IF('[9]Video Analysis'!$I$234="","",'[9]Video Analysis'!$I$234)</f>
        <v>100</v>
      </c>
      <c r="G26" s="16">
        <f>IF('[9]Video Analysis'!$J$234="","",'[9]Video Analysis'!$J$234)</f>
        <v>0</v>
      </c>
      <c r="H26" s="16">
        <f>IF('[9]Video Analysis'!$K$234="","",'[9]Video Analysis'!$K$234)</f>
        <v>0</v>
      </c>
      <c r="I26" s="16">
        <f>IF('[9]Video Analysis'!$L$234="","",'[9]Video Analysis'!$L$234)</f>
        <v>100</v>
      </c>
      <c r="J26" s="16">
        <f>IF('[9]Video Analysis'!$M$234="","",'[9]Video Analysis'!$M$234)</f>
        <v>0</v>
      </c>
      <c r="K26" s="16">
        <f>IF('[9]Video Analysis'!$N$234="","",'[9]Video Analysis'!$N$234)</f>
        <v>0</v>
      </c>
      <c r="L26" s="16">
        <f>IF('[9]Video Analysis'!$O$234="","",'[9]Video Analysis'!$O$234)</f>
        <v>100</v>
      </c>
      <c r="M26" s="17" t="str">
        <f t="shared" si="3"/>
        <v/>
      </c>
      <c r="N26" s="17" t="str">
        <f t="shared" si="3"/>
        <v/>
      </c>
      <c r="O26" s="17" t="str">
        <f t="shared" si="3"/>
        <v/>
      </c>
      <c r="P26" s="17"/>
      <c r="T26" s="23">
        <f t="shared" si="4"/>
        <v>-73.417881885543466</v>
      </c>
      <c r="U26" s="23">
        <f t="shared" si="4"/>
        <v>40.917806876823306</v>
      </c>
      <c r="V26" s="24">
        <f t="shared" si="5"/>
        <v>0</v>
      </c>
      <c r="W26" s="24">
        <f t="shared" si="5"/>
        <v>0</v>
      </c>
      <c r="X26" s="24">
        <f t="shared" si="5"/>
        <v>100</v>
      </c>
      <c r="Y26" s="24">
        <f t="shared" si="6"/>
        <v>0</v>
      </c>
      <c r="Z26" s="24">
        <f t="shared" si="6"/>
        <v>0</v>
      </c>
      <c r="AA26" s="24">
        <f t="shared" si="6"/>
        <v>0</v>
      </c>
      <c r="AB26" s="17" t="str">
        <f t="shared" si="7"/>
        <v/>
      </c>
      <c r="AC26" s="17" t="str">
        <f t="shared" si="7"/>
        <v/>
      </c>
      <c r="AD26" s="17" t="str">
        <f t="shared" si="7"/>
        <v/>
      </c>
      <c r="AE26" s="25" t="str">
        <f t="shared" si="8"/>
        <v/>
      </c>
      <c r="AF26" s="25" t="str">
        <f t="shared" si="2"/>
        <v/>
      </c>
    </row>
    <row r="27" spans="1:32" x14ac:dyDescent="0.35">
      <c r="A27" s="14" t="str">
        <f>IF('[9]Video Analysis'!$B$244="","",'[9]Video Analysis'!$B$244)</f>
        <v/>
      </c>
      <c r="B27" s="15">
        <f>IF('[9]Video Analysis'!$Q$244="","",'[9]Video Analysis'!$Q$244)</f>
        <v>-73.417935445904732</v>
      </c>
      <c r="C27" s="15">
        <f>IF('[9]Video Analysis'!$P$244="","",'[9]Video Analysis'!$P$244)</f>
        <v>40.91780754737556</v>
      </c>
      <c r="D27" s="16">
        <f>IF('[9]Video Analysis'!$G$244="","",'[9]Video Analysis'!$G$244)</f>
        <v>0</v>
      </c>
      <c r="E27" s="16">
        <f>IF('[9]Video Analysis'!$H$244="","",'[9]Video Analysis'!$H$244)</f>
        <v>0</v>
      </c>
      <c r="F27" s="16">
        <f>IF('[9]Video Analysis'!$I$244="","",'[9]Video Analysis'!$I$244)</f>
        <v>100</v>
      </c>
      <c r="G27" s="16">
        <f>IF('[9]Video Analysis'!$J$244="","",'[9]Video Analysis'!$J$244)</f>
        <v>0</v>
      </c>
      <c r="H27" s="16">
        <f>IF('[9]Video Analysis'!$K$244="","",'[9]Video Analysis'!$K$244)</f>
        <v>0</v>
      </c>
      <c r="I27" s="16">
        <f>IF('[9]Video Analysis'!$L$244="","",'[9]Video Analysis'!$L$244)</f>
        <v>100</v>
      </c>
      <c r="J27" s="16">
        <f>IF('[9]Video Analysis'!$M$244="","",'[9]Video Analysis'!$M$244)</f>
        <v>0</v>
      </c>
      <c r="K27" s="16">
        <f>IF('[9]Video Analysis'!$N$244="","",'[9]Video Analysis'!$N$244)</f>
        <v>0</v>
      </c>
      <c r="L27" s="16">
        <f>IF('[9]Video Analysis'!$O$244="","",'[9]Video Analysis'!$O$244)</f>
        <v>100</v>
      </c>
      <c r="M27" s="17" t="str">
        <f t="shared" si="3"/>
        <v/>
      </c>
      <c r="N27" s="17" t="str">
        <f t="shared" si="3"/>
        <v/>
      </c>
      <c r="O27" s="17" t="str">
        <f t="shared" si="3"/>
        <v/>
      </c>
      <c r="P27" s="17"/>
      <c r="T27" s="23">
        <f t="shared" si="4"/>
        <v>-73.417935445904732</v>
      </c>
      <c r="U27" s="23">
        <f t="shared" si="4"/>
        <v>40.91780754737556</v>
      </c>
      <c r="V27" s="24">
        <f t="shared" si="5"/>
        <v>0</v>
      </c>
      <c r="W27" s="24">
        <f t="shared" si="5"/>
        <v>0</v>
      </c>
      <c r="X27" s="24">
        <f t="shared" si="5"/>
        <v>100</v>
      </c>
      <c r="Y27" s="24">
        <f t="shared" si="6"/>
        <v>0</v>
      </c>
      <c r="Z27" s="24">
        <f t="shared" si="6"/>
        <v>0</v>
      </c>
      <c r="AA27" s="24">
        <f t="shared" si="6"/>
        <v>0</v>
      </c>
      <c r="AB27" s="17" t="str">
        <f t="shared" si="7"/>
        <v/>
      </c>
      <c r="AC27" s="17" t="str">
        <f t="shared" si="7"/>
        <v/>
      </c>
      <c r="AD27" s="17" t="str">
        <f t="shared" si="7"/>
        <v/>
      </c>
      <c r="AE27" s="25" t="str">
        <f t="shared" si="8"/>
        <v/>
      </c>
      <c r="AF27" s="25" t="str">
        <f t="shared" si="2"/>
        <v/>
      </c>
    </row>
    <row r="28" spans="1:32" x14ac:dyDescent="0.35">
      <c r="A28" s="14" t="str">
        <f>IF('[9]Video Analysis'!$B$254="","",'[9]Video Analysis'!$B$254)</f>
        <v/>
      </c>
      <c r="B28" s="15">
        <f>IF('[9]Video Analysis'!$Q$254="","",'[9]Video Analysis'!$Q$254)</f>
        <v>-73.417995041236281</v>
      </c>
      <c r="C28" s="15">
        <f>IF('[9]Video Analysis'!$P$254="","",'[9]Video Analysis'!$P$254)</f>
        <v>40.917801093310118</v>
      </c>
      <c r="D28" s="16">
        <f>IF('[9]Video Analysis'!$G$254="","",'[9]Video Analysis'!$G$254)</f>
        <v>0</v>
      </c>
      <c r="E28" s="16">
        <f>IF('[9]Video Analysis'!$H$254="","",'[9]Video Analysis'!$H$254)</f>
        <v>0</v>
      </c>
      <c r="F28" s="16">
        <f>IF('[9]Video Analysis'!$I$254="","",'[9]Video Analysis'!$I$254)</f>
        <v>100</v>
      </c>
      <c r="G28" s="16">
        <f>IF('[9]Video Analysis'!$J$254="","",'[9]Video Analysis'!$J$254)</f>
        <v>0</v>
      </c>
      <c r="H28" s="16">
        <f>IF('[9]Video Analysis'!$K$254="","",'[9]Video Analysis'!$K$254)</f>
        <v>0</v>
      </c>
      <c r="I28" s="16">
        <f>IF('[9]Video Analysis'!$L$254="","",'[9]Video Analysis'!$L$254)</f>
        <v>100</v>
      </c>
      <c r="J28" s="16">
        <f>IF('[9]Video Analysis'!$M$254="","",'[9]Video Analysis'!$M$254)</f>
        <v>0</v>
      </c>
      <c r="K28" s="16">
        <f>IF('[9]Video Analysis'!$N$254="","",'[9]Video Analysis'!$N$254)</f>
        <v>0</v>
      </c>
      <c r="L28" s="16">
        <f>IF('[9]Video Analysis'!$O$254="","",'[9]Video Analysis'!$O$254)</f>
        <v>100</v>
      </c>
      <c r="M28" s="17" t="str">
        <f t="shared" si="3"/>
        <v/>
      </c>
      <c r="N28" s="17" t="str">
        <f t="shared" si="3"/>
        <v/>
      </c>
      <c r="O28" s="17" t="str">
        <f t="shared" si="3"/>
        <v/>
      </c>
      <c r="P28" s="17"/>
      <c r="T28" s="23">
        <f t="shared" si="4"/>
        <v>-73.417995041236281</v>
      </c>
      <c r="U28" s="23">
        <f t="shared" si="4"/>
        <v>40.917801093310118</v>
      </c>
      <c r="V28" s="24">
        <f t="shared" si="5"/>
        <v>0</v>
      </c>
      <c r="W28" s="24">
        <f t="shared" si="5"/>
        <v>0</v>
      </c>
      <c r="X28" s="24">
        <f t="shared" si="5"/>
        <v>100</v>
      </c>
      <c r="Y28" s="24">
        <f t="shared" si="6"/>
        <v>0</v>
      </c>
      <c r="Z28" s="24">
        <f t="shared" si="6"/>
        <v>0</v>
      </c>
      <c r="AA28" s="24">
        <f t="shared" si="6"/>
        <v>0</v>
      </c>
      <c r="AB28" s="17" t="str">
        <f t="shared" si="7"/>
        <v/>
      </c>
      <c r="AC28" s="17" t="str">
        <f t="shared" si="7"/>
        <v/>
      </c>
      <c r="AD28" s="17" t="str">
        <f t="shared" si="7"/>
        <v/>
      </c>
      <c r="AE28" s="25" t="str">
        <f t="shared" si="8"/>
        <v/>
      </c>
      <c r="AF28" s="25" t="str">
        <f t="shared" si="2"/>
        <v/>
      </c>
    </row>
    <row r="29" spans="1:32" x14ac:dyDescent="0.35">
      <c r="A29" s="14" t="str">
        <f>IF('[9]Video Analysis'!$B$264="","",'[9]Video Analysis'!$B$264)</f>
        <v/>
      </c>
      <c r="B29" s="15">
        <f>IF('[9]Video Analysis'!$Q$264="","",'[9]Video Analysis'!$Q$264)</f>
        <v>-73.417995041236281</v>
      </c>
      <c r="C29" s="15">
        <f>IF('[9]Video Analysis'!$P$264="","",'[9]Video Analysis'!$P$264)</f>
        <v>40.917801093310118</v>
      </c>
      <c r="D29" s="16">
        <f>IF('[9]Video Analysis'!$G$264="","",'[9]Video Analysis'!$G$264)</f>
        <v>0</v>
      </c>
      <c r="E29" s="16">
        <f>IF('[9]Video Analysis'!$H$264="","",'[9]Video Analysis'!$H$264)</f>
        <v>0</v>
      </c>
      <c r="F29" s="16">
        <f>IF('[9]Video Analysis'!$I$264="","",'[9]Video Analysis'!$I$264)</f>
        <v>100</v>
      </c>
      <c r="G29" s="16">
        <f>IF('[9]Video Analysis'!$J$264="","",'[9]Video Analysis'!$J$264)</f>
        <v>0</v>
      </c>
      <c r="H29" s="16">
        <f>IF('[9]Video Analysis'!$K$264="","",'[9]Video Analysis'!$K$264)</f>
        <v>0</v>
      </c>
      <c r="I29" s="16">
        <f>IF('[9]Video Analysis'!$L$264="","",'[9]Video Analysis'!$L$264)</f>
        <v>100</v>
      </c>
      <c r="J29" s="16">
        <f>IF('[9]Video Analysis'!$M$264="","",'[9]Video Analysis'!$M$264)</f>
        <v>0</v>
      </c>
      <c r="K29" s="16">
        <f>IF('[9]Video Analysis'!$N$264="","",'[9]Video Analysis'!$N$264)</f>
        <v>0</v>
      </c>
      <c r="L29" s="16">
        <f>IF('[9]Video Analysis'!$O$264="","",'[9]Video Analysis'!$O$264)</f>
        <v>100</v>
      </c>
      <c r="M29" s="17" t="str">
        <f t="shared" si="3"/>
        <v/>
      </c>
      <c r="N29" s="17" t="str">
        <f t="shared" si="3"/>
        <v/>
      </c>
      <c r="O29" s="17" t="str">
        <f t="shared" si="3"/>
        <v/>
      </c>
      <c r="P29" s="17" t="s">
        <v>19</v>
      </c>
      <c r="T29" s="23">
        <f t="shared" si="4"/>
        <v>-73.417995041236281</v>
      </c>
      <c r="U29" s="23">
        <f t="shared" si="4"/>
        <v>40.917801093310118</v>
      </c>
      <c r="V29" s="24">
        <f t="shared" si="5"/>
        <v>0</v>
      </c>
      <c r="W29" s="24">
        <f t="shared" si="5"/>
        <v>0</v>
      </c>
      <c r="X29" s="24">
        <f t="shared" si="5"/>
        <v>100</v>
      </c>
      <c r="Y29" s="24">
        <f t="shared" si="6"/>
        <v>0</v>
      </c>
      <c r="Z29" s="24">
        <f t="shared" si="6"/>
        <v>0</v>
      </c>
      <c r="AA29" s="24">
        <f t="shared" si="6"/>
        <v>0</v>
      </c>
      <c r="AB29" s="17" t="str">
        <f t="shared" si="7"/>
        <v/>
      </c>
      <c r="AC29" s="17" t="str">
        <f t="shared" si="7"/>
        <v/>
      </c>
      <c r="AD29" s="17" t="str">
        <f t="shared" si="7"/>
        <v/>
      </c>
      <c r="AE29" s="25" t="str">
        <f t="shared" si="8"/>
        <v/>
      </c>
      <c r="AF29" s="25" t="str">
        <f t="shared" si="2"/>
        <v xml:space="preserve">10% NM </v>
      </c>
    </row>
    <row r="30" spans="1:32" x14ac:dyDescent="0.35">
      <c r="A30" s="14" t="str">
        <f>IF('[9]Video Analysis'!$B$274="","",'[9]Video Analysis'!$B$274)</f>
        <v/>
      </c>
      <c r="B30" s="15">
        <f>IF('[9]Video Analysis'!$Q$274="","",'[9]Video Analysis'!$Q$274)</f>
        <v>-73.418073370121419</v>
      </c>
      <c r="C30" s="15">
        <f>IF('[9]Video Analysis'!$P$274="","",'[9]Video Analysis'!$P$274)</f>
        <v>40.917786760255694</v>
      </c>
      <c r="D30" s="16">
        <f>IF('[9]Video Analysis'!$G$274="","",'[9]Video Analysis'!$G$274)</f>
        <v>0</v>
      </c>
      <c r="E30" s="16">
        <f>IF('[9]Video Analysis'!$H$274="","",'[9]Video Analysis'!$H$274)</f>
        <v>0</v>
      </c>
      <c r="F30" s="16">
        <f>IF('[9]Video Analysis'!$I$274="","",'[9]Video Analysis'!$I$274)</f>
        <v>100</v>
      </c>
      <c r="G30" s="16">
        <f>IF('[9]Video Analysis'!$J$274="","",'[9]Video Analysis'!$J$274)</f>
        <v>0</v>
      </c>
      <c r="H30" s="16">
        <f>IF('[9]Video Analysis'!$K$274="","",'[9]Video Analysis'!$K$274)</f>
        <v>0</v>
      </c>
      <c r="I30" s="16">
        <f>IF('[9]Video Analysis'!$L$274="","",'[9]Video Analysis'!$L$274)</f>
        <v>100</v>
      </c>
      <c r="J30" s="16">
        <f>IF('[9]Video Analysis'!$M$274="","",'[9]Video Analysis'!$M$274)</f>
        <v>0</v>
      </c>
      <c r="K30" s="16">
        <f>IF('[9]Video Analysis'!$N$274="","",'[9]Video Analysis'!$N$274)</f>
        <v>0</v>
      </c>
      <c r="L30" s="16">
        <f>IF('[9]Video Analysis'!$O$274="","",'[9]Video Analysis'!$O$274)</f>
        <v>100</v>
      </c>
      <c r="M30" s="17" t="str">
        <f t="shared" si="3"/>
        <v/>
      </c>
      <c r="N30" s="17" t="str">
        <f t="shared" si="3"/>
        <v/>
      </c>
      <c r="O30" s="17" t="str">
        <f t="shared" si="3"/>
        <v/>
      </c>
      <c r="P30" s="17"/>
      <c r="T30" s="23">
        <f t="shared" si="4"/>
        <v>-73.418073370121419</v>
      </c>
      <c r="U30" s="23">
        <f t="shared" si="4"/>
        <v>40.917786760255694</v>
      </c>
      <c r="V30" s="24">
        <f t="shared" si="5"/>
        <v>0</v>
      </c>
      <c r="W30" s="24">
        <f t="shared" si="5"/>
        <v>0</v>
      </c>
      <c r="X30" s="24">
        <f t="shared" si="5"/>
        <v>100</v>
      </c>
      <c r="Y30" s="24">
        <f t="shared" si="6"/>
        <v>0</v>
      </c>
      <c r="Z30" s="24">
        <f t="shared" si="6"/>
        <v>0</v>
      </c>
      <c r="AA30" s="24">
        <f t="shared" si="6"/>
        <v>0</v>
      </c>
      <c r="AB30" s="17" t="str">
        <f t="shared" si="7"/>
        <v/>
      </c>
      <c r="AC30" s="17" t="str">
        <f t="shared" si="7"/>
        <v/>
      </c>
      <c r="AD30" s="17" t="str">
        <f t="shared" si="7"/>
        <v/>
      </c>
      <c r="AE30" s="25" t="str">
        <f t="shared" si="8"/>
        <v/>
      </c>
      <c r="AF30" s="25" t="str">
        <f t="shared" si="2"/>
        <v/>
      </c>
    </row>
    <row r="31" spans="1:32" x14ac:dyDescent="0.35">
      <c r="A31" s="14" t="str">
        <f>IF('[9]Video Analysis'!$B$284="","",'[9]Video Analysis'!$B$284)</f>
        <v/>
      </c>
      <c r="B31" s="15">
        <f>IF('[9]Video Analysis'!$Q$284="","",'[9]Video Analysis'!$Q$284)</f>
        <v>-73.418117668479681</v>
      </c>
      <c r="C31" s="15">
        <f>IF('[9]Video Analysis'!$P$284="","",'[9]Video Analysis'!$P$284)</f>
        <v>40.91775918379426</v>
      </c>
      <c r="D31" s="16">
        <f>IF('[9]Video Analysis'!$G$284="","",'[9]Video Analysis'!$G$284)</f>
        <v>0</v>
      </c>
      <c r="E31" s="16">
        <f>IF('[9]Video Analysis'!$H$284="","",'[9]Video Analysis'!$H$284)</f>
        <v>0</v>
      </c>
      <c r="F31" s="16">
        <f>IF('[9]Video Analysis'!$I$284="","",'[9]Video Analysis'!$I$284)</f>
        <v>100</v>
      </c>
      <c r="G31" s="16">
        <f>IF('[9]Video Analysis'!$J$284="","",'[9]Video Analysis'!$J$284)</f>
        <v>0</v>
      </c>
      <c r="H31" s="16">
        <f>IF('[9]Video Analysis'!$K$284="","",'[9]Video Analysis'!$K$284)</f>
        <v>0</v>
      </c>
      <c r="I31" s="16">
        <f>IF('[9]Video Analysis'!$L$284="","",'[9]Video Analysis'!$L$284)</f>
        <v>100</v>
      </c>
      <c r="J31" s="16">
        <f>IF('[9]Video Analysis'!$M$284="","",'[9]Video Analysis'!$M$284)</f>
        <v>0</v>
      </c>
      <c r="K31" s="16">
        <f>IF('[9]Video Analysis'!$N$284="","",'[9]Video Analysis'!$N$284)</f>
        <v>0</v>
      </c>
      <c r="L31" s="16">
        <f>IF('[9]Video Analysis'!$O$284="","",'[9]Video Analysis'!$O$284)</f>
        <v>100</v>
      </c>
      <c r="M31" s="17" t="str">
        <f t="shared" si="3"/>
        <v/>
      </c>
      <c r="N31" s="17" t="str">
        <f t="shared" si="3"/>
        <v/>
      </c>
      <c r="O31" s="17" t="str">
        <f t="shared" si="3"/>
        <v/>
      </c>
      <c r="P31" s="17"/>
      <c r="T31" s="23">
        <f t="shared" si="4"/>
        <v>-73.418117668479681</v>
      </c>
      <c r="U31" s="23">
        <f t="shared" si="4"/>
        <v>40.91775918379426</v>
      </c>
      <c r="V31" s="24">
        <f t="shared" si="5"/>
        <v>0</v>
      </c>
      <c r="W31" s="24">
        <f t="shared" si="5"/>
        <v>0</v>
      </c>
      <c r="X31" s="24">
        <f t="shared" si="5"/>
        <v>100</v>
      </c>
      <c r="Y31" s="24">
        <f t="shared" si="6"/>
        <v>0</v>
      </c>
      <c r="Z31" s="24">
        <f t="shared" si="6"/>
        <v>0</v>
      </c>
      <c r="AA31" s="24">
        <f t="shared" si="6"/>
        <v>0</v>
      </c>
      <c r="AB31" s="17" t="str">
        <f t="shared" si="7"/>
        <v/>
      </c>
      <c r="AC31" s="17" t="str">
        <f t="shared" si="7"/>
        <v/>
      </c>
      <c r="AD31" s="17" t="str">
        <f t="shared" si="7"/>
        <v/>
      </c>
      <c r="AE31" s="25" t="str">
        <f t="shared" si="8"/>
        <v/>
      </c>
      <c r="AF31" s="25" t="str">
        <f t="shared" si="2"/>
        <v/>
      </c>
    </row>
    <row r="32" spans="1:32" x14ac:dyDescent="0.35">
      <c r="A32" s="14" t="str">
        <f>IF('[9]Video Analysis'!$B$294="","",'[9]Video Analysis'!$B$294)</f>
        <v/>
      </c>
      <c r="B32" s="15">
        <f>IF('[9]Video Analysis'!$Q$294="","",'[9]Video Analysis'!$Q$294)</f>
        <v>-73.418098515830934</v>
      </c>
      <c r="C32" s="15">
        <f>IF('[9]Video Analysis'!$P$294="","",'[9]Video Analysis'!$P$294)</f>
        <v>40.917771547101438</v>
      </c>
      <c r="D32" s="16">
        <f>IF('[9]Video Analysis'!$G$294="","",'[9]Video Analysis'!$G$294)</f>
        <v>0</v>
      </c>
      <c r="E32" s="16">
        <f>IF('[9]Video Analysis'!$H$294="","",'[9]Video Analysis'!$H$294)</f>
        <v>0</v>
      </c>
      <c r="F32" s="16">
        <f>IF('[9]Video Analysis'!$I$294="","",'[9]Video Analysis'!$I$294)</f>
        <v>100</v>
      </c>
      <c r="G32" s="16">
        <f>IF('[9]Video Analysis'!$J$294="","",'[9]Video Analysis'!$J$294)</f>
        <v>0</v>
      </c>
      <c r="H32" s="16">
        <f>IF('[9]Video Analysis'!$K$294="","",'[9]Video Analysis'!$K$294)</f>
        <v>0</v>
      </c>
      <c r="I32" s="16">
        <f>IF('[9]Video Analysis'!$L$294="","",'[9]Video Analysis'!$L$294)</f>
        <v>100</v>
      </c>
      <c r="J32" s="16">
        <f>IF('[9]Video Analysis'!$M$294="","",'[9]Video Analysis'!$M$294)</f>
        <v>0</v>
      </c>
      <c r="K32" s="16">
        <f>IF('[9]Video Analysis'!$N$294="","",'[9]Video Analysis'!$N$294)</f>
        <v>0</v>
      </c>
      <c r="L32" s="16">
        <f>IF('[9]Video Analysis'!$O$294="","",'[9]Video Analysis'!$O$294)</f>
        <v>100</v>
      </c>
      <c r="M32" s="17" t="str">
        <f t="shared" si="3"/>
        <v/>
      </c>
      <c r="N32" s="17" t="str">
        <f t="shared" si="3"/>
        <v/>
      </c>
      <c r="O32" s="17" t="str">
        <f t="shared" si="3"/>
        <v/>
      </c>
      <c r="P32" s="17"/>
      <c r="T32" s="23">
        <f t="shared" si="4"/>
        <v>-73.418098515830934</v>
      </c>
      <c r="U32" s="23">
        <f t="shared" si="4"/>
        <v>40.917771547101438</v>
      </c>
      <c r="V32" s="24">
        <f t="shared" si="5"/>
        <v>0</v>
      </c>
      <c r="W32" s="24">
        <f t="shared" si="5"/>
        <v>0</v>
      </c>
      <c r="X32" s="24">
        <f t="shared" si="5"/>
        <v>100</v>
      </c>
      <c r="Y32" s="24">
        <f t="shared" si="6"/>
        <v>0</v>
      </c>
      <c r="Z32" s="24">
        <f t="shared" si="6"/>
        <v>0</v>
      </c>
      <c r="AA32" s="24">
        <f t="shared" si="6"/>
        <v>0</v>
      </c>
      <c r="AB32" s="17" t="str">
        <f t="shared" si="7"/>
        <v/>
      </c>
      <c r="AC32" s="17" t="str">
        <f t="shared" si="7"/>
        <v/>
      </c>
      <c r="AD32" s="17" t="str">
        <f t="shared" si="7"/>
        <v/>
      </c>
      <c r="AE32" s="25" t="str">
        <f t="shared" si="8"/>
        <v/>
      </c>
      <c r="AF32" s="25" t="str">
        <f t="shared" si="2"/>
        <v/>
      </c>
    </row>
    <row r="33" spans="1:32" x14ac:dyDescent="0.35">
      <c r="A33" s="14" t="str">
        <f>IF('[9]Video Analysis'!$B$304="","",'[9]Video Analysis'!$B$304)</f>
        <v/>
      </c>
      <c r="B33" s="15">
        <f>IF('[9]Video Analysis'!$Q$304="","",'[9]Video Analysis'!$Q$304)</f>
        <v>-73.418138078413904</v>
      </c>
      <c r="C33" s="15">
        <f>IF('[9]Video Analysis'!$P$304="","",'[9]Video Analysis'!$P$304)</f>
        <v>40.917732822708786</v>
      </c>
      <c r="D33" s="16">
        <f>IF('[9]Video Analysis'!$G$304="","",'[9]Video Analysis'!$G$304)</f>
        <v>0</v>
      </c>
      <c r="E33" s="16">
        <f>IF('[9]Video Analysis'!$H$304="","",'[9]Video Analysis'!$H$304)</f>
        <v>0</v>
      </c>
      <c r="F33" s="16">
        <f>IF('[9]Video Analysis'!$I$304="","",'[9]Video Analysis'!$I$304)</f>
        <v>100</v>
      </c>
      <c r="G33" s="16">
        <f>IF('[9]Video Analysis'!$J$304="","",'[9]Video Analysis'!$J$304)</f>
        <v>0</v>
      </c>
      <c r="H33" s="16">
        <f>IF('[9]Video Analysis'!$K$304="","",'[9]Video Analysis'!$K$304)</f>
        <v>0</v>
      </c>
      <c r="I33" s="16">
        <f>IF('[9]Video Analysis'!$L$304="","",'[9]Video Analysis'!$L$304)</f>
        <v>100</v>
      </c>
      <c r="J33" s="16">
        <f>IF('[9]Video Analysis'!$M$304="","",'[9]Video Analysis'!$M$304)</f>
        <v>0</v>
      </c>
      <c r="K33" s="16">
        <f>IF('[9]Video Analysis'!$N$304="","",'[9]Video Analysis'!$N$304)</f>
        <v>0</v>
      </c>
      <c r="L33" s="16">
        <f>IF('[9]Video Analysis'!$O$304="","",'[9]Video Analysis'!$O$304)</f>
        <v>100</v>
      </c>
      <c r="M33" s="17" t="str">
        <f t="shared" si="3"/>
        <v/>
      </c>
      <c r="N33" s="17" t="str">
        <f t="shared" si="3"/>
        <v/>
      </c>
      <c r="O33" s="17" t="str">
        <f t="shared" si="3"/>
        <v/>
      </c>
      <c r="P33" s="17"/>
      <c r="T33" s="23">
        <f t="shared" si="4"/>
        <v>-73.418138078413904</v>
      </c>
      <c r="U33" s="23">
        <f t="shared" si="4"/>
        <v>40.917732822708786</v>
      </c>
      <c r="V33" s="24">
        <f t="shared" si="5"/>
        <v>0</v>
      </c>
      <c r="W33" s="24">
        <f t="shared" si="5"/>
        <v>0</v>
      </c>
      <c r="X33" s="24">
        <f t="shared" si="5"/>
        <v>100</v>
      </c>
      <c r="Y33" s="24">
        <f t="shared" si="6"/>
        <v>0</v>
      </c>
      <c r="Z33" s="24">
        <f t="shared" si="6"/>
        <v>0</v>
      </c>
      <c r="AA33" s="24">
        <f t="shared" si="6"/>
        <v>0</v>
      </c>
      <c r="AB33" s="17" t="str">
        <f t="shared" si="7"/>
        <v/>
      </c>
      <c r="AC33" s="17" t="str">
        <f t="shared" si="7"/>
        <v/>
      </c>
      <c r="AD33" s="17" t="str">
        <f t="shared" si="7"/>
        <v/>
      </c>
      <c r="AE33" s="25" t="str">
        <f t="shared" si="8"/>
        <v/>
      </c>
      <c r="AF33" s="25" t="str">
        <f t="shared" si="2"/>
        <v/>
      </c>
    </row>
    <row r="34" spans="1:32" x14ac:dyDescent="0.35">
      <c r="A34" s="14" t="str">
        <f>IF('[9]Video Analysis'!$B$314="","",'[9]Video Analysis'!$B$314)</f>
        <v/>
      </c>
      <c r="B34" s="15">
        <f>IF('[9]Video Analysis'!$Q$314="","",'[9]Video Analysis'!$Q$314)</f>
        <v>-73.418140090070665</v>
      </c>
      <c r="C34" s="15">
        <f>IF('[9]Video Analysis'!$P$314="","",'[9]Video Analysis'!$P$314)</f>
        <v>40.917714256793261</v>
      </c>
      <c r="D34" s="16">
        <f>IF('[9]Video Analysis'!$G$314="","",'[9]Video Analysis'!$G$314)</f>
        <v>0</v>
      </c>
      <c r="E34" s="16">
        <f>IF('[9]Video Analysis'!$H$314="","",'[9]Video Analysis'!$H$314)</f>
        <v>0</v>
      </c>
      <c r="F34" s="16">
        <f>IF('[9]Video Analysis'!$I$314="","",'[9]Video Analysis'!$I$314)</f>
        <v>100</v>
      </c>
      <c r="G34" s="16">
        <f>IF('[9]Video Analysis'!$J$314="","",'[9]Video Analysis'!$J$314)</f>
        <v>0</v>
      </c>
      <c r="H34" s="16">
        <f>IF('[9]Video Analysis'!$K$314="","",'[9]Video Analysis'!$K$314)</f>
        <v>0</v>
      </c>
      <c r="I34" s="16">
        <f>IF('[9]Video Analysis'!$L$314="","",'[9]Video Analysis'!$L$314)</f>
        <v>100</v>
      </c>
      <c r="J34" s="16">
        <f>IF('[9]Video Analysis'!$M$314="","",'[9]Video Analysis'!$M$314)</f>
        <v>0</v>
      </c>
      <c r="K34" s="16">
        <f>IF('[9]Video Analysis'!$N$314="","",'[9]Video Analysis'!$N$314)</f>
        <v>0</v>
      </c>
      <c r="L34" s="16">
        <f>IF('[9]Video Analysis'!$O$314="","",'[9]Video Analysis'!$O$314)</f>
        <v>100</v>
      </c>
      <c r="M34" s="17" t="str">
        <f t="shared" si="3"/>
        <v/>
      </c>
      <c r="N34" s="17" t="str">
        <f t="shared" si="3"/>
        <v/>
      </c>
      <c r="O34" s="17" t="str">
        <f t="shared" si="3"/>
        <v/>
      </c>
      <c r="P34" s="17"/>
      <c r="T34" s="23">
        <f t="shared" si="4"/>
        <v>-73.418140090070665</v>
      </c>
      <c r="U34" s="23">
        <f t="shared" si="4"/>
        <v>40.917714256793261</v>
      </c>
      <c r="V34" s="24">
        <f t="shared" si="5"/>
        <v>0</v>
      </c>
      <c r="W34" s="24">
        <f t="shared" si="5"/>
        <v>0</v>
      </c>
      <c r="X34" s="24">
        <f t="shared" si="5"/>
        <v>100</v>
      </c>
      <c r="Y34" s="24">
        <f t="shared" si="6"/>
        <v>0</v>
      </c>
      <c r="Z34" s="24">
        <f t="shared" si="6"/>
        <v>0</v>
      </c>
      <c r="AA34" s="24">
        <f t="shared" si="6"/>
        <v>0</v>
      </c>
      <c r="AB34" s="17" t="str">
        <f t="shared" si="7"/>
        <v/>
      </c>
      <c r="AC34" s="17" t="str">
        <f t="shared" si="7"/>
        <v/>
      </c>
      <c r="AD34" s="17" t="str">
        <f t="shared" si="7"/>
        <v/>
      </c>
      <c r="AE34" s="25" t="str">
        <f t="shared" si="8"/>
        <v/>
      </c>
      <c r="AF34" s="25" t="str">
        <f t="shared" si="2"/>
        <v/>
      </c>
    </row>
    <row r="35" spans="1:32" x14ac:dyDescent="0.35">
      <c r="A35" s="14" t="str">
        <f>IF('[9]Video Analysis'!$B$324="","",'[9]Video Analysis'!$B$324)</f>
        <v/>
      </c>
      <c r="B35" s="15">
        <f>IF('[9]Video Analysis'!$Q$324="","",'[9]Video Analysis'!$Q$324)</f>
        <v>-73.418140090070665</v>
      </c>
      <c r="C35" s="15">
        <f>IF('[9]Video Analysis'!$P$324="","",'[9]Video Analysis'!$P$324)</f>
        <v>40.917714256793261</v>
      </c>
      <c r="D35" s="16">
        <f>IF('[9]Video Analysis'!$G$324="","",'[9]Video Analysis'!$G$324)</f>
        <v>0</v>
      </c>
      <c r="E35" s="16">
        <f>IF('[9]Video Analysis'!$H$324="","",'[9]Video Analysis'!$H$324)</f>
        <v>0</v>
      </c>
      <c r="F35" s="16">
        <f>IF('[9]Video Analysis'!$I$324="","",'[9]Video Analysis'!$I$324)</f>
        <v>100</v>
      </c>
      <c r="G35" s="16">
        <f>IF('[9]Video Analysis'!$J$324="","",'[9]Video Analysis'!$J$324)</f>
        <v>0</v>
      </c>
      <c r="H35" s="16">
        <f>IF('[9]Video Analysis'!$K$324="","",'[9]Video Analysis'!$K$324)</f>
        <v>0</v>
      </c>
      <c r="I35" s="16">
        <f>IF('[9]Video Analysis'!$L$324="","",'[9]Video Analysis'!$L$324)</f>
        <v>100</v>
      </c>
      <c r="J35" s="16">
        <f>IF('[9]Video Analysis'!$M$324="","",'[9]Video Analysis'!$M$324)</f>
        <v>0</v>
      </c>
      <c r="K35" s="16">
        <f>IF('[9]Video Analysis'!$N$324="","",'[9]Video Analysis'!$N$324)</f>
        <v>0</v>
      </c>
      <c r="L35" s="16">
        <f>IF('[9]Video Analysis'!$O$324="","",'[9]Video Analysis'!$O$324)</f>
        <v>100</v>
      </c>
      <c r="M35" s="17" t="str">
        <f t="shared" si="3"/>
        <v/>
      </c>
      <c r="N35" s="17" t="str">
        <f t="shared" si="3"/>
        <v/>
      </c>
      <c r="O35" s="17" t="str">
        <f t="shared" si="3"/>
        <v/>
      </c>
      <c r="P35" s="17"/>
      <c r="T35" s="23">
        <f t="shared" si="4"/>
        <v>-73.418140090070665</v>
      </c>
      <c r="U35" s="23">
        <f t="shared" si="4"/>
        <v>40.917714256793261</v>
      </c>
      <c r="V35" s="24">
        <f t="shared" si="5"/>
        <v>0</v>
      </c>
      <c r="W35" s="24">
        <f t="shared" si="5"/>
        <v>0</v>
      </c>
      <c r="X35" s="24">
        <f t="shared" si="5"/>
        <v>100</v>
      </c>
      <c r="Y35" s="24">
        <f t="shared" si="6"/>
        <v>0</v>
      </c>
      <c r="Z35" s="24">
        <f t="shared" si="6"/>
        <v>0</v>
      </c>
      <c r="AA35" s="24">
        <f t="shared" si="6"/>
        <v>0</v>
      </c>
      <c r="AB35" s="17" t="str">
        <f t="shared" si="7"/>
        <v/>
      </c>
      <c r="AC35" s="17" t="str">
        <f t="shared" si="7"/>
        <v/>
      </c>
      <c r="AD35" s="17" t="str">
        <f t="shared" si="7"/>
        <v/>
      </c>
      <c r="AE35" s="25" t="str">
        <f t="shared" si="8"/>
        <v/>
      </c>
      <c r="AF35" s="25" t="str">
        <f t="shared" si="2"/>
        <v/>
      </c>
    </row>
    <row r="36" spans="1:32" x14ac:dyDescent="0.35">
      <c r="A36" s="14" t="str">
        <f>IF('[9]Video Analysis'!$B$334="","",'[9]Video Analysis'!$B$334)</f>
        <v/>
      </c>
      <c r="B36" s="15">
        <f>IF('[9]Video Analysis'!$Q$334="","",'[9]Video Analysis'!$Q$334)</f>
        <v>-73.41814084444195</v>
      </c>
      <c r="C36" s="15">
        <f>IF('[9]Video Analysis'!$P$334="","",'[9]Video Analysis'!$P$334)</f>
        <v>40.917694978415966</v>
      </c>
      <c r="D36" s="16">
        <f>IF('[9]Video Analysis'!$G$334="","",'[9]Video Analysis'!$G$334)</f>
        <v>0</v>
      </c>
      <c r="E36" s="16">
        <f>IF('[9]Video Analysis'!$H$334="","",'[9]Video Analysis'!$H$334)</f>
        <v>0</v>
      </c>
      <c r="F36" s="16">
        <f>IF('[9]Video Analysis'!$I$334="","",'[9]Video Analysis'!$I$334)</f>
        <v>100</v>
      </c>
      <c r="G36" s="16">
        <f>IF('[9]Video Analysis'!$J$334="","",'[9]Video Analysis'!$J$334)</f>
        <v>0</v>
      </c>
      <c r="H36" s="16">
        <f>IF('[9]Video Analysis'!$K$334="","",'[9]Video Analysis'!$K$334)</f>
        <v>0</v>
      </c>
      <c r="I36" s="16">
        <f>IF('[9]Video Analysis'!$L$334="","",'[9]Video Analysis'!$L$334)</f>
        <v>100</v>
      </c>
      <c r="J36" s="16">
        <f>IF('[9]Video Analysis'!$M$334="","",'[9]Video Analysis'!$M$334)</f>
        <v>0</v>
      </c>
      <c r="K36" s="16">
        <f>IF('[9]Video Analysis'!$N$334="","",'[9]Video Analysis'!$N$334)</f>
        <v>0</v>
      </c>
      <c r="L36" s="16">
        <f>IF('[9]Video Analysis'!$O$334="","",'[9]Video Analysis'!$O$334)</f>
        <v>100</v>
      </c>
      <c r="M36" s="17" t="str">
        <f t="shared" si="3"/>
        <v/>
      </c>
      <c r="N36" s="17" t="str">
        <f t="shared" si="3"/>
        <v/>
      </c>
      <c r="O36" s="17" t="str">
        <f t="shared" si="3"/>
        <v/>
      </c>
      <c r="P36" s="17"/>
      <c r="T36" s="23">
        <f t="shared" si="4"/>
        <v>-73.41814084444195</v>
      </c>
      <c r="U36" s="23">
        <f t="shared" si="4"/>
        <v>40.917694978415966</v>
      </c>
      <c r="V36" s="24">
        <f t="shared" si="5"/>
        <v>0</v>
      </c>
      <c r="W36" s="24">
        <f t="shared" si="5"/>
        <v>0</v>
      </c>
      <c r="X36" s="24">
        <f t="shared" si="5"/>
        <v>100</v>
      </c>
      <c r="Y36" s="24">
        <f t="shared" si="6"/>
        <v>0</v>
      </c>
      <c r="Z36" s="24">
        <f t="shared" si="6"/>
        <v>0</v>
      </c>
      <c r="AA36" s="24">
        <f t="shared" si="6"/>
        <v>0</v>
      </c>
      <c r="AB36" s="17" t="str">
        <f t="shared" si="7"/>
        <v/>
      </c>
      <c r="AC36" s="17" t="str">
        <f t="shared" si="7"/>
        <v/>
      </c>
      <c r="AD36" s="17" t="str">
        <f t="shared" si="7"/>
        <v/>
      </c>
      <c r="AE36" s="25" t="str">
        <f t="shared" si="8"/>
        <v/>
      </c>
      <c r="AF36" s="25" t="str">
        <f t="shared" si="2"/>
        <v/>
      </c>
    </row>
    <row r="37" spans="1:32" x14ac:dyDescent="0.35">
      <c r="A37" s="14" t="str">
        <f>IF('[9]Video Analysis'!$B$344="","",'[9]Video Analysis'!$B$344)</f>
        <v/>
      </c>
      <c r="B37" s="15">
        <f>IF('[9]Video Analysis'!$Q$344="","",'[9]Video Analysis'!$Q$344)</f>
        <v>-73.418140467256308</v>
      </c>
      <c r="C37" s="15">
        <f>IF('[9]Video Analysis'!$P$344="","",'[9]Video Analysis'!$P$344)</f>
        <v>40.917663797736168</v>
      </c>
      <c r="D37" s="16">
        <f>IF('[9]Video Analysis'!$G$344="","",'[9]Video Analysis'!$G$344)</f>
        <v>0</v>
      </c>
      <c r="E37" s="16">
        <f>IF('[9]Video Analysis'!$H$344="","",'[9]Video Analysis'!$H$344)</f>
        <v>0</v>
      </c>
      <c r="F37" s="16">
        <f>IF('[9]Video Analysis'!$I$344="","",'[9]Video Analysis'!$I$344)</f>
        <v>100</v>
      </c>
      <c r="G37" s="16">
        <f>IF('[9]Video Analysis'!$J$344="","",'[9]Video Analysis'!$J$344)</f>
        <v>0</v>
      </c>
      <c r="H37" s="16">
        <f>IF('[9]Video Analysis'!$K$344="","",'[9]Video Analysis'!$K$344)</f>
        <v>0</v>
      </c>
      <c r="I37" s="16">
        <f>IF('[9]Video Analysis'!$L$344="","",'[9]Video Analysis'!$L$344)</f>
        <v>100</v>
      </c>
      <c r="J37" s="16">
        <f>IF('[9]Video Analysis'!$M$344="","",'[9]Video Analysis'!$M$344)</f>
        <v>0</v>
      </c>
      <c r="K37" s="16">
        <f>IF('[9]Video Analysis'!$N$344="","",'[9]Video Analysis'!$N$344)</f>
        <v>0</v>
      </c>
      <c r="L37" s="16">
        <f>IF('[9]Video Analysis'!$O$344="","",'[9]Video Analysis'!$O$344)</f>
        <v>100</v>
      </c>
      <c r="M37" s="17" t="str">
        <f t="shared" si="3"/>
        <v/>
      </c>
      <c r="N37" s="17" t="str">
        <f t="shared" si="3"/>
        <v/>
      </c>
      <c r="O37" s="17" t="str">
        <f t="shared" si="3"/>
        <v/>
      </c>
      <c r="P37" s="17"/>
      <c r="T37" s="23">
        <f t="shared" si="4"/>
        <v>-73.418140467256308</v>
      </c>
      <c r="U37" s="23">
        <f t="shared" si="4"/>
        <v>40.917663797736168</v>
      </c>
      <c r="V37" s="24">
        <f t="shared" si="5"/>
        <v>0</v>
      </c>
      <c r="W37" s="24">
        <f t="shared" si="5"/>
        <v>0</v>
      </c>
      <c r="X37" s="24">
        <f t="shared" si="5"/>
        <v>100</v>
      </c>
      <c r="Y37" s="24">
        <f t="shared" si="6"/>
        <v>0</v>
      </c>
      <c r="Z37" s="24">
        <f t="shared" si="6"/>
        <v>0</v>
      </c>
      <c r="AA37" s="24">
        <f t="shared" si="6"/>
        <v>0</v>
      </c>
      <c r="AB37" s="17" t="str">
        <f t="shared" si="7"/>
        <v/>
      </c>
      <c r="AC37" s="17" t="str">
        <f t="shared" si="7"/>
        <v/>
      </c>
      <c r="AD37" s="17" t="str">
        <f t="shared" si="7"/>
        <v/>
      </c>
      <c r="AE37" s="25" t="str">
        <f t="shared" si="8"/>
        <v/>
      </c>
      <c r="AF37" s="25" t="str">
        <f t="shared" si="2"/>
        <v/>
      </c>
    </row>
    <row r="38" spans="1:32" x14ac:dyDescent="0.35">
      <c r="A38" s="14" t="str">
        <f>IF('[9]Video Analysis'!$B$354="","",'[9]Video Analysis'!$B$354)</f>
        <v/>
      </c>
      <c r="B38" s="15">
        <f>IF('[9]Video Analysis'!$Q$354="","",'[9]Video Analysis'!$Q$354)</f>
        <v>-73.41798959299922</v>
      </c>
      <c r="C38" s="15">
        <f>IF('[9]Video Analysis'!$P$354="","",'[9]Video Analysis'!$P$354)</f>
        <v>40.917634628713131</v>
      </c>
      <c r="D38" s="16">
        <f>IF('[9]Video Analysis'!$G$354="","",'[9]Video Analysis'!$G$354)</f>
        <v>0</v>
      </c>
      <c r="E38" s="16">
        <f>IF('[9]Video Analysis'!$H$354="","",'[9]Video Analysis'!$H$354)</f>
        <v>0</v>
      </c>
      <c r="F38" s="16">
        <f>IF('[9]Video Analysis'!$I$354="","",'[9]Video Analysis'!$I$354)</f>
        <v>100</v>
      </c>
      <c r="G38" s="16">
        <f>IF('[9]Video Analysis'!$J$354="","",'[9]Video Analysis'!$J$354)</f>
        <v>0</v>
      </c>
      <c r="H38" s="16">
        <f>IF('[9]Video Analysis'!$K$354="","",'[9]Video Analysis'!$K$354)</f>
        <v>0</v>
      </c>
      <c r="I38" s="16">
        <f>IF('[9]Video Analysis'!$L$354="","",'[9]Video Analysis'!$L$354)</f>
        <v>100</v>
      </c>
      <c r="J38" s="16">
        <f>IF('[9]Video Analysis'!$M$354="","",'[9]Video Analysis'!$M$354)</f>
        <v>0</v>
      </c>
      <c r="K38" s="16">
        <f>IF('[9]Video Analysis'!$N$354="","",'[9]Video Analysis'!$N$354)</f>
        <v>0</v>
      </c>
      <c r="L38" s="16">
        <f>IF('[9]Video Analysis'!$O$354="","",'[9]Video Analysis'!$O$354)</f>
        <v>100</v>
      </c>
      <c r="M38" s="17" t="str">
        <f t="shared" si="3"/>
        <v/>
      </c>
      <c r="N38" s="17" t="str">
        <f t="shared" si="3"/>
        <v/>
      </c>
      <c r="O38" s="17" t="str">
        <f t="shared" si="3"/>
        <v/>
      </c>
      <c r="P38" s="17"/>
      <c r="T38" s="23">
        <f t="shared" si="4"/>
        <v>-73.41798959299922</v>
      </c>
      <c r="U38" s="23">
        <f t="shared" si="4"/>
        <v>40.917634628713131</v>
      </c>
      <c r="V38" s="24">
        <f t="shared" si="5"/>
        <v>0</v>
      </c>
      <c r="W38" s="24">
        <f t="shared" si="5"/>
        <v>0</v>
      </c>
      <c r="X38" s="24">
        <f t="shared" si="5"/>
        <v>100</v>
      </c>
      <c r="Y38" s="24">
        <f t="shared" si="6"/>
        <v>0</v>
      </c>
      <c r="Z38" s="24">
        <f t="shared" si="6"/>
        <v>0</v>
      </c>
      <c r="AA38" s="24">
        <f t="shared" si="6"/>
        <v>0</v>
      </c>
      <c r="AB38" s="17" t="str">
        <f t="shared" si="7"/>
        <v/>
      </c>
      <c r="AC38" s="17" t="str">
        <f t="shared" si="7"/>
        <v/>
      </c>
      <c r="AD38" s="17" t="str">
        <f t="shared" si="7"/>
        <v/>
      </c>
      <c r="AE38" s="25" t="str">
        <f t="shared" si="8"/>
        <v/>
      </c>
      <c r="AF38" s="25" t="str">
        <f t="shared" si="2"/>
        <v/>
      </c>
    </row>
    <row r="39" spans="1:32" x14ac:dyDescent="0.35">
      <c r="A39" s="14" t="str">
        <f>IF('[9]Video Analysis'!$B$364="","",'[9]Video Analysis'!$B$364)</f>
        <v/>
      </c>
      <c r="B39" s="15">
        <f>IF('[9]Video Analysis'!$Q$364="","",'[9]Video Analysis'!$Q$364)</f>
        <v>-73.418027143925428</v>
      </c>
      <c r="C39" s="15">
        <f>IF('[9]Video Analysis'!$P$364="","",'[9]Video Analysis'!$P$364)</f>
        <v>40.917638400569558</v>
      </c>
      <c r="D39" s="16">
        <f>IF('[9]Video Analysis'!$G$364="","",'[9]Video Analysis'!$G$364)</f>
        <v>0</v>
      </c>
      <c r="E39" s="16">
        <f>IF('[9]Video Analysis'!$H$364="","",'[9]Video Analysis'!$H$364)</f>
        <v>0</v>
      </c>
      <c r="F39" s="16">
        <f>IF('[9]Video Analysis'!$I$364="","",'[9]Video Analysis'!$I$364)</f>
        <v>100</v>
      </c>
      <c r="G39" s="16">
        <f>IF('[9]Video Analysis'!$J$364="","",'[9]Video Analysis'!$J$364)</f>
        <v>0</v>
      </c>
      <c r="H39" s="16">
        <f>IF('[9]Video Analysis'!$K$364="","",'[9]Video Analysis'!$K$364)</f>
        <v>0</v>
      </c>
      <c r="I39" s="16">
        <f>IF('[9]Video Analysis'!$L$364="","",'[9]Video Analysis'!$L$364)</f>
        <v>100</v>
      </c>
      <c r="J39" s="16">
        <f>IF('[9]Video Analysis'!$M$364="","",'[9]Video Analysis'!$M$364)</f>
        <v>0</v>
      </c>
      <c r="K39" s="16">
        <f>IF('[9]Video Analysis'!$N$364="","",'[9]Video Analysis'!$N$364)</f>
        <v>0</v>
      </c>
      <c r="L39" s="16">
        <f>IF('[9]Video Analysis'!$O$364="","",'[9]Video Analysis'!$O$364)</f>
        <v>100</v>
      </c>
      <c r="M39" s="17" t="str">
        <f t="shared" si="3"/>
        <v/>
      </c>
      <c r="N39" s="17" t="str">
        <f t="shared" si="3"/>
        <v/>
      </c>
      <c r="O39" s="17" t="str">
        <f t="shared" si="3"/>
        <v/>
      </c>
      <c r="P39" s="17" t="s">
        <v>19</v>
      </c>
      <c r="T39" s="23">
        <f t="shared" si="4"/>
        <v>-73.418027143925428</v>
      </c>
      <c r="U39" s="23">
        <f t="shared" si="4"/>
        <v>40.917638400569558</v>
      </c>
      <c r="V39" s="24">
        <f t="shared" si="5"/>
        <v>0</v>
      </c>
      <c r="W39" s="24">
        <f t="shared" si="5"/>
        <v>0</v>
      </c>
      <c r="X39" s="24">
        <f t="shared" si="5"/>
        <v>100</v>
      </c>
      <c r="Y39" s="24">
        <f t="shared" si="6"/>
        <v>0</v>
      </c>
      <c r="Z39" s="24">
        <f t="shared" si="6"/>
        <v>0</v>
      </c>
      <c r="AA39" s="24">
        <f t="shared" si="6"/>
        <v>0</v>
      </c>
      <c r="AB39" s="17" t="str">
        <f t="shared" si="7"/>
        <v/>
      </c>
      <c r="AC39" s="17" t="str">
        <f t="shared" si="7"/>
        <v/>
      </c>
      <c r="AD39" s="17" t="str">
        <f t="shared" si="7"/>
        <v/>
      </c>
      <c r="AE39" s="25" t="str">
        <f t="shared" si="8"/>
        <v/>
      </c>
      <c r="AF39" s="25" t="str">
        <f t="shared" si="2"/>
        <v xml:space="preserve">10% NM </v>
      </c>
    </row>
    <row r="40" spans="1:32" x14ac:dyDescent="0.35">
      <c r="A40" s="14" t="str">
        <f>IF('[9]Video Analysis'!$B$374="","",'[9]Video Analysis'!$B$374)</f>
        <v/>
      </c>
      <c r="B40" s="15">
        <f>IF('[9]Video Analysis'!$Q$374="","",'[9]Video Analysis'!$Q$374)</f>
        <v>-73.417958999052644</v>
      </c>
      <c r="C40" s="15">
        <f>IF('[9]Video Analysis'!$P$374="","",'[9]Video Analysis'!$P$374)</f>
        <v>40.917623774148524</v>
      </c>
      <c r="D40" s="16">
        <f>IF('[9]Video Analysis'!$G$374="","",'[9]Video Analysis'!$G$374)</f>
        <v>0</v>
      </c>
      <c r="E40" s="16">
        <f>IF('[9]Video Analysis'!$H$374="","",'[9]Video Analysis'!$H$374)</f>
        <v>0</v>
      </c>
      <c r="F40" s="16">
        <f>IF('[9]Video Analysis'!$I$374="","",'[9]Video Analysis'!$I$374)</f>
        <v>100</v>
      </c>
      <c r="G40" s="16">
        <f>IF('[9]Video Analysis'!$J$374="","",'[9]Video Analysis'!$J$374)</f>
        <v>0</v>
      </c>
      <c r="H40" s="16">
        <f>IF('[9]Video Analysis'!$K$374="","",'[9]Video Analysis'!$K$374)</f>
        <v>0</v>
      </c>
      <c r="I40" s="16">
        <f>IF('[9]Video Analysis'!$L$374="","",'[9]Video Analysis'!$L$374)</f>
        <v>100</v>
      </c>
      <c r="J40" s="16">
        <f>IF('[9]Video Analysis'!$M$374="","",'[9]Video Analysis'!$M$374)</f>
        <v>0</v>
      </c>
      <c r="K40" s="16">
        <f>IF('[9]Video Analysis'!$N$374="","",'[9]Video Analysis'!$N$374)</f>
        <v>0</v>
      </c>
      <c r="L40" s="16">
        <f>IF('[9]Video Analysis'!$O$374="","",'[9]Video Analysis'!$O$374)</f>
        <v>100</v>
      </c>
      <c r="M40" s="17" t="str">
        <f t="shared" si="3"/>
        <v/>
      </c>
      <c r="N40" s="17" t="str">
        <f t="shared" si="3"/>
        <v/>
      </c>
      <c r="O40" s="17" t="str">
        <f t="shared" si="3"/>
        <v/>
      </c>
      <c r="P40" s="17"/>
      <c r="T40" s="23">
        <f t="shared" si="4"/>
        <v>-73.417958999052644</v>
      </c>
      <c r="U40" s="23">
        <f t="shared" si="4"/>
        <v>40.917623774148524</v>
      </c>
      <c r="V40" s="24">
        <f t="shared" si="5"/>
        <v>0</v>
      </c>
      <c r="W40" s="24">
        <f t="shared" si="5"/>
        <v>0</v>
      </c>
      <c r="X40" s="24">
        <f t="shared" si="5"/>
        <v>100</v>
      </c>
      <c r="Y40" s="24">
        <f t="shared" si="6"/>
        <v>0</v>
      </c>
      <c r="Z40" s="24">
        <f t="shared" si="6"/>
        <v>0</v>
      </c>
      <c r="AA40" s="24">
        <f t="shared" si="6"/>
        <v>0</v>
      </c>
      <c r="AB40" s="17" t="str">
        <f t="shared" si="7"/>
        <v/>
      </c>
      <c r="AC40" s="17" t="str">
        <f t="shared" si="7"/>
        <v/>
      </c>
      <c r="AD40" s="17" t="str">
        <f t="shared" si="7"/>
        <v/>
      </c>
      <c r="AE40" s="25" t="str">
        <f t="shared" si="8"/>
        <v/>
      </c>
      <c r="AF40" s="25" t="str">
        <f t="shared" si="2"/>
        <v/>
      </c>
    </row>
    <row r="41" spans="1:32" x14ac:dyDescent="0.35">
      <c r="A41" s="14" t="str">
        <f>IF('[9]Video Analysis'!$B$384="","",'[9]Video Analysis'!$B$384)</f>
        <v/>
      </c>
      <c r="B41" s="15">
        <f>IF('[9]Video Analysis'!$Q$384="","",'[9]Video Analysis'!$Q$384)</f>
        <v>-73.41778704430908</v>
      </c>
      <c r="C41" s="15">
        <f>IF('[9]Video Analysis'!$P$384="","",'[9]Video Analysis'!$P$384)</f>
        <v>40.917681441642344</v>
      </c>
      <c r="D41" s="16">
        <f>IF('[9]Video Analysis'!$G$384="","",'[9]Video Analysis'!$G$384)</f>
        <v>0</v>
      </c>
      <c r="E41" s="16">
        <f>IF('[9]Video Analysis'!$H$384="","",'[9]Video Analysis'!$H$384)</f>
        <v>0</v>
      </c>
      <c r="F41" s="16">
        <f>IF('[9]Video Analysis'!$I$384="","",'[9]Video Analysis'!$I$384)</f>
        <v>100</v>
      </c>
      <c r="G41" s="16">
        <f>IF('[9]Video Analysis'!$J$384="","",'[9]Video Analysis'!$J$384)</f>
        <v>0</v>
      </c>
      <c r="H41" s="16">
        <f>IF('[9]Video Analysis'!$K$384="","",'[9]Video Analysis'!$K$384)</f>
        <v>0</v>
      </c>
      <c r="I41" s="16">
        <f>IF('[9]Video Analysis'!$L$384="","",'[9]Video Analysis'!$L$384)</f>
        <v>100</v>
      </c>
      <c r="J41" s="16">
        <f>IF('[9]Video Analysis'!$M$384="","",'[9]Video Analysis'!$M$384)</f>
        <v>0</v>
      </c>
      <c r="K41" s="16">
        <f>IF('[9]Video Analysis'!$N$384="","",'[9]Video Analysis'!$N$384)</f>
        <v>0</v>
      </c>
      <c r="L41" s="16">
        <f>IF('[9]Video Analysis'!$O$384="","",'[9]Video Analysis'!$O$384)</f>
        <v>100</v>
      </c>
      <c r="M41" s="17" t="str">
        <f t="shared" si="3"/>
        <v/>
      </c>
      <c r="N41" s="17" t="str">
        <f t="shared" si="3"/>
        <v/>
      </c>
      <c r="O41" s="17" t="str">
        <f t="shared" si="3"/>
        <v/>
      </c>
      <c r="P41" s="17"/>
      <c r="T41" s="23">
        <f t="shared" si="4"/>
        <v>-73.41778704430908</v>
      </c>
      <c r="U41" s="23">
        <f t="shared" si="4"/>
        <v>40.917681441642344</v>
      </c>
      <c r="V41" s="24">
        <f t="shared" si="5"/>
        <v>0</v>
      </c>
      <c r="W41" s="24">
        <f t="shared" si="5"/>
        <v>0</v>
      </c>
      <c r="X41" s="24">
        <f t="shared" si="5"/>
        <v>100</v>
      </c>
      <c r="Y41" s="24">
        <f t="shared" si="6"/>
        <v>0</v>
      </c>
      <c r="Z41" s="24">
        <f t="shared" si="6"/>
        <v>0</v>
      </c>
      <c r="AA41" s="24">
        <f t="shared" si="6"/>
        <v>0</v>
      </c>
      <c r="AB41" s="17" t="str">
        <f t="shared" si="7"/>
        <v/>
      </c>
      <c r="AC41" s="17" t="str">
        <f t="shared" si="7"/>
        <v/>
      </c>
      <c r="AD41" s="17" t="str">
        <f t="shared" si="7"/>
        <v/>
      </c>
      <c r="AE41" s="25" t="str">
        <f t="shared" si="8"/>
        <v/>
      </c>
      <c r="AF41" s="25" t="str">
        <f t="shared" si="2"/>
        <v/>
      </c>
    </row>
    <row r="42" spans="1:32" x14ac:dyDescent="0.35">
      <c r="A42" s="14" t="str">
        <f>IF('[9]Video Analysis'!$B$394="","",'[9]Video Analysis'!$B$394)</f>
        <v/>
      </c>
      <c r="B42" s="15">
        <f>IF('[9]Video Analysis'!$Q$394="","",'[9]Video Analysis'!$Q$394)</f>
        <v>-73.41778704430908</v>
      </c>
      <c r="C42" s="15">
        <f>IF('[9]Video Analysis'!$P$394="","",'[9]Video Analysis'!$P$394)</f>
        <v>40.917681441642344</v>
      </c>
      <c r="D42" s="16">
        <f>IF('[9]Video Analysis'!$G$394="","",'[9]Video Analysis'!$G$394)</f>
        <v>0</v>
      </c>
      <c r="E42" s="16">
        <f>IF('[9]Video Analysis'!$H$394="","",'[9]Video Analysis'!$H$394)</f>
        <v>0</v>
      </c>
      <c r="F42" s="16">
        <f>IF('[9]Video Analysis'!$I$394="","",'[9]Video Analysis'!$I$394)</f>
        <v>100</v>
      </c>
      <c r="G42" s="16">
        <f>IF('[9]Video Analysis'!$J$394="","",'[9]Video Analysis'!$J$394)</f>
        <v>0</v>
      </c>
      <c r="H42" s="16">
        <f>IF('[9]Video Analysis'!$K$394="","",'[9]Video Analysis'!$K$394)</f>
        <v>0</v>
      </c>
      <c r="I42" s="16">
        <f>IF('[9]Video Analysis'!$L$394="","",'[9]Video Analysis'!$L$394)</f>
        <v>100</v>
      </c>
      <c r="J42" s="16">
        <f>IF('[9]Video Analysis'!$M$394="","",'[9]Video Analysis'!$M$394)</f>
        <v>0</v>
      </c>
      <c r="K42" s="16">
        <f>IF('[9]Video Analysis'!$N$394="","",'[9]Video Analysis'!$N$394)</f>
        <v>0</v>
      </c>
      <c r="L42" s="16">
        <f>IF('[9]Video Analysis'!$O$394="","",'[9]Video Analysis'!$O$394)</f>
        <v>100</v>
      </c>
      <c r="M42" s="17" t="str">
        <f t="shared" si="3"/>
        <v/>
      </c>
      <c r="N42" s="17" t="str">
        <f t="shared" si="3"/>
        <v/>
      </c>
      <c r="O42" s="17" t="str">
        <f t="shared" si="3"/>
        <v/>
      </c>
      <c r="P42" s="17"/>
      <c r="T42" s="23">
        <f t="shared" si="4"/>
        <v>-73.41778704430908</v>
      </c>
      <c r="U42" s="23">
        <f t="shared" si="4"/>
        <v>40.917681441642344</v>
      </c>
      <c r="V42" s="24">
        <f t="shared" si="5"/>
        <v>0</v>
      </c>
      <c r="W42" s="24">
        <f t="shared" si="5"/>
        <v>0</v>
      </c>
      <c r="X42" s="24">
        <f t="shared" si="5"/>
        <v>100</v>
      </c>
      <c r="Y42" s="24">
        <f t="shared" si="6"/>
        <v>0</v>
      </c>
      <c r="Z42" s="24">
        <f t="shared" si="6"/>
        <v>0</v>
      </c>
      <c r="AA42" s="24">
        <f t="shared" si="6"/>
        <v>0</v>
      </c>
      <c r="AB42" s="17" t="str">
        <f t="shared" si="7"/>
        <v/>
      </c>
      <c r="AC42" s="17" t="str">
        <f t="shared" si="7"/>
        <v/>
      </c>
      <c r="AD42" s="17" t="str">
        <f t="shared" si="7"/>
        <v/>
      </c>
      <c r="AE42" s="25" t="str">
        <f t="shared" si="8"/>
        <v/>
      </c>
      <c r="AF42" s="25" t="str">
        <f t="shared" si="2"/>
        <v/>
      </c>
    </row>
    <row r="43" spans="1:32" x14ac:dyDescent="0.35">
      <c r="A43" s="14" t="str">
        <f>IF('[9]Video Analysis'!$B$404="","",'[9]Video Analysis'!$B$404)</f>
        <v/>
      </c>
      <c r="B43" s="15" t="str">
        <f>IF('[9]Video Analysis'!$Q$404="","",'[9]Video Analysis'!$Q$404)</f>
        <v/>
      </c>
      <c r="C43" s="15" t="str">
        <f>IF('[9]Video Analysis'!$P$404="","",'[9]Video Analysis'!$P$404)</f>
        <v/>
      </c>
      <c r="D43" s="16" t="str">
        <f>IF('[9]Video Analysis'!$G$404="","",'[9]Video Analysis'!$G$404)</f>
        <v/>
      </c>
      <c r="E43" s="16" t="str">
        <f>IF('[9]Video Analysis'!$H$404="","",'[9]Video Analysis'!$H$404)</f>
        <v/>
      </c>
      <c r="F43" s="16" t="str">
        <f>IF('[9]Video Analysis'!$I$404="","",'[9]Video Analysis'!$I$404)</f>
        <v/>
      </c>
      <c r="G43" s="16" t="str">
        <f>IF('[9]Video Analysis'!$J$404="","",'[9]Video Analysis'!$J$404)</f>
        <v/>
      </c>
      <c r="H43" s="16" t="str">
        <f>IF('[9]Video Analysis'!$K$404="","",'[9]Video Analysis'!$K$404)</f>
        <v/>
      </c>
      <c r="I43" s="16" t="str">
        <f>IF('[9]Video Analysis'!$L$404="","",'[9]Video Analysis'!$L$404)</f>
        <v/>
      </c>
      <c r="J43" s="16" t="str">
        <f>IF('[9]Video Analysis'!$M$404="","",'[9]Video Analysis'!$M$404)</f>
        <v/>
      </c>
      <c r="K43" s="16" t="str">
        <f>IF('[9]Video Analysis'!$N$404="","",'[9]Video Analysis'!$N$404)</f>
        <v/>
      </c>
      <c r="L43" s="16" t="str">
        <f>IF('[9]Video Analysis'!$O$404="","",'[9]Video Analysis'!$O$404)</f>
        <v/>
      </c>
      <c r="M43" s="17" t="str">
        <f t="shared" si="3"/>
        <v/>
      </c>
      <c r="N43" s="17" t="str">
        <f t="shared" si="3"/>
        <v/>
      </c>
      <c r="O43" s="17" t="str">
        <f t="shared" si="3"/>
        <v/>
      </c>
      <c r="P43" s="17"/>
      <c r="T43" s="23" t="str">
        <f t="shared" si="4"/>
        <v/>
      </c>
      <c r="U43" s="23" t="str">
        <f t="shared" si="4"/>
        <v/>
      </c>
      <c r="V43" s="24" t="str">
        <f t="shared" si="5"/>
        <v/>
      </c>
      <c r="W43" s="24" t="str">
        <f t="shared" si="5"/>
        <v/>
      </c>
      <c r="X43" s="24" t="str">
        <f t="shared" si="5"/>
        <v/>
      </c>
      <c r="Y43" s="24" t="str">
        <f t="shared" si="6"/>
        <v/>
      </c>
      <c r="Z43" s="24" t="str">
        <f t="shared" si="6"/>
        <v/>
      </c>
      <c r="AA43" s="24" t="str">
        <f t="shared" si="6"/>
        <v/>
      </c>
      <c r="AB43" s="17" t="str">
        <f t="shared" si="7"/>
        <v/>
      </c>
      <c r="AC43" s="17" t="str">
        <f t="shared" si="7"/>
        <v/>
      </c>
      <c r="AD43" s="17" t="str">
        <f t="shared" si="7"/>
        <v/>
      </c>
      <c r="AE43" s="25" t="str">
        <f t="shared" si="8"/>
        <v/>
      </c>
      <c r="AF43" s="25" t="str">
        <f t="shared" si="2"/>
        <v/>
      </c>
    </row>
    <row r="44" spans="1:32" x14ac:dyDescent="0.35">
      <c r="A44" s="14" t="str">
        <f>IF('[9]Video Analysis'!$B$414="","",'[9]Video Analysis'!$B$414)</f>
        <v/>
      </c>
      <c r="B44" s="15" t="str">
        <f>IF('[9]Video Analysis'!$Q$414="","",'[9]Video Analysis'!$Q$414)</f>
        <v/>
      </c>
      <c r="C44" s="15" t="str">
        <f>IF('[9]Video Analysis'!$P$414="","",'[9]Video Analysis'!$P$414)</f>
        <v/>
      </c>
      <c r="D44" s="16" t="str">
        <f>IF('[9]Video Analysis'!$G$414="","",'[9]Video Analysis'!$G$414)</f>
        <v/>
      </c>
      <c r="E44" s="16" t="str">
        <f>IF('[9]Video Analysis'!$H$414="","",'[9]Video Analysis'!$H$414)</f>
        <v/>
      </c>
      <c r="F44" s="16" t="str">
        <f>IF('[9]Video Analysis'!$I$414="","",'[9]Video Analysis'!$I$414)</f>
        <v/>
      </c>
      <c r="G44" s="16" t="str">
        <f>IF('[9]Video Analysis'!$J$414="","",'[9]Video Analysis'!$J$414)</f>
        <v/>
      </c>
      <c r="H44" s="16" t="str">
        <f>IF('[9]Video Analysis'!$K$414="","",'[9]Video Analysis'!$K$414)</f>
        <v/>
      </c>
      <c r="I44" s="16" t="str">
        <f>IF('[9]Video Analysis'!$L$414="","",'[9]Video Analysis'!$L$414)</f>
        <v/>
      </c>
      <c r="J44" s="16" t="str">
        <f>IF('[9]Video Analysis'!$M$414="","",'[9]Video Analysis'!$M$414)</f>
        <v/>
      </c>
      <c r="K44" s="16" t="str">
        <f>IF('[9]Video Analysis'!$N$414="","",'[9]Video Analysis'!$N$414)</f>
        <v/>
      </c>
      <c r="L44" s="16" t="str">
        <f>IF('[9]Video Analysis'!$O$414="","",'[9]Video Analysis'!$O$414)</f>
        <v/>
      </c>
      <c r="M44" s="17" t="str">
        <f t="shared" si="3"/>
        <v/>
      </c>
      <c r="N44" s="17" t="str">
        <f t="shared" si="3"/>
        <v/>
      </c>
      <c r="O44" s="17" t="str">
        <f t="shared" si="3"/>
        <v/>
      </c>
      <c r="P44" s="17"/>
      <c r="T44" s="23" t="str">
        <f t="shared" si="4"/>
        <v/>
      </c>
      <c r="U44" s="23" t="str">
        <f t="shared" si="4"/>
        <v/>
      </c>
      <c r="V44" s="24" t="str">
        <f t="shared" si="5"/>
        <v/>
      </c>
      <c r="W44" s="24" t="str">
        <f t="shared" si="5"/>
        <v/>
      </c>
      <c r="X44" s="24" t="str">
        <f t="shared" si="5"/>
        <v/>
      </c>
      <c r="Y44" s="24" t="str">
        <f t="shared" si="6"/>
        <v/>
      </c>
      <c r="Z44" s="24" t="str">
        <f t="shared" si="6"/>
        <v/>
      </c>
      <c r="AA44" s="24" t="str">
        <f t="shared" si="6"/>
        <v/>
      </c>
      <c r="AB44" s="17" t="str">
        <f t="shared" si="7"/>
        <v/>
      </c>
      <c r="AC44" s="17" t="str">
        <f t="shared" si="7"/>
        <v/>
      </c>
      <c r="AD44" s="17" t="str">
        <f t="shared" si="7"/>
        <v/>
      </c>
      <c r="AE44" s="25" t="str">
        <f t="shared" si="8"/>
        <v/>
      </c>
      <c r="AF44" s="25" t="str">
        <f t="shared" si="2"/>
        <v/>
      </c>
    </row>
    <row r="45" spans="1:32" x14ac:dyDescent="0.35">
      <c r="A45" s="14" t="str">
        <f>IF('[9]Video Analysis'!$B$424="","",'[9]Video Analysis'!$B$424)</f>
        <v/>
      </c>
      <c r="B45" s="15" t="str">
        <f>IF('[9]Video Analysis'!$Q$424="","",'[9]Video Analysis'!$Q$424)</f>
        <v/>
      </c>
      <c r="C45" s="15" t="str">
        <f>IF('[9]Video Analysis'!$P$424="","",'[9]Video Analysis'!$P$424)</f>
        <v/>
      </c>
      <c r="D45" s="16" t="str">
        <f>IF('[9]Video Analysis'!$G$424="","",'[9]Video Analysis'!$G$424)</f>
        <v/>
      </c>
      <c r="E45" s="16" t="str">
        <f>IF('[9]Video Analysis'!$H$424="","",'[9]Video Analysis'!$H$424)</f>
        <v/>
      </c>
      <c r="F45" s="16" t="str">
        <f>IF('[9]Video Analysis'!$I$424="","",'[9]Video Analysis'!$I$424)</f>
        <v/>
      </c>
      <c r="G45" s="16" t="str">
        <f>IF('[9]Video Analysis'!$J$424="","",'[9]Video Analysis'!$J$424)</f>
        <v/>
      </c>
      <c r="H45" s="16" t="str">
        <f>IF('[9]Video Analysis'!$K$424="","",'[9]Video Analysis'!$K$424)</f>
        <v/>
      </c>
      <c r="I45" s="16" t="str">
        <f>IF('[9]Video Analysis'!$L$424="","",'[9]Video Analysis'!$L$424)</f>
        <v/>
      </c>
      <c r="J45" s="16" t="str">
        <f>IF('[9]Video Analysis'!$M$424="","",'[9]Video Analysis'!$M$424)</f>
        <v/>
      </c>
      <c r="K45" s="16" t="str">
        <f>IF('[9]Video Analysis'!$N$424="","",'[9]Video Analysis'!$N$424)</f>
        <v/>
      </c>
      <c r="L45" s="16" t="str">
        <f>IF('[9]Video Analysis'!$O$424="","",'[9]Video Analysis'!$O$424)</f>
        <v/>
      </c>
      <c r="M45" s="17" t="str">
        <f t="shared" si="3"/>
        <v/>
      </c>
      <c r="N45" s="17" t="str">
        <f t="shared" si="3"/>
        <v/>
      </c>
      <c r="O45" s="17" t="str">
        <f t="shared" si="3"/>
        <v/>
      </c>
      <c r="P45" s="17"/>
      <c r="T45" s="23" t="str">
        <f t="shared" si="4"/>
        <v/>
      </c>
      <c r="U45" s="23" t="str">
        <f t="shared" si="4"/>
        <v/>
      </c>
      <c r="V45" s="24" t="str">
        <f t="shared" si="5"/>
        <v/>
      </c>
      <c r="W45" s="24" t="str">
        <f t="shared" si="5"/>
        <v/>
      </c>
      <c r="X45" s="24" t="str">
        <f t="shared" si="5"/>
        <v/>
      </c>
      <c r="Y45" s="24" t="str">
        <f t="shared" si="6"/>
        <v/>
      </c>
      <c r="Z45" s="24" t="str">
        <f t="shared" si="6"/>
        <v/>
      </c>
      <c r="AA45" s="24" t="str">
        <f t="shared" si="6"/>
        <v/>
      </c>
      <c r="AB45" s="17" t="str">
        <f t="shared" si="7"/>
        <v/>
      </c>
      <c r="AC45" s="17" t="str">
        <f t="shared" si="7"/>
        <v/>
      </c>
      <c r="AD45" s="17" t="str">
        <f t="shared" si="7"/>
        <v/>
      </c>
      <c r="AE45" s="25" t="str">
        <f t="shared" si="8"/>
        <v/>
      </c>
      <c r="AF45" s="25" t="str">
        <f t="shared" si="2"/>
        <v/>
      </c>
    </row>
    <row r="46" spans="1:32" x14ac:dyDescent="0.35">
      <c r="A46" s="14" t="str">
        <f>IF('[9]Video Analysis'!$B$434="","",'[9]Video Analysis'!$B$434)</f>
        <v/>
      </c>
      <c r="B46" s="15" t="str">
        <f>IF('[9]Video Analysis'!$Q$434="","",'[9]Video Analysis'!$Q$434)</f>
        <v/>
      </c>
      <c r="C46" s="15" t="str">
        <f>IF('[9]Video Analysis'!$P$434="","",'[9]Video Analysis'!$P$434)</f>
        <v/>
      </c>
      <c r="D46" s="16" t="str">
        <f>IF('[9]Video Analysis'!$G$434="","",'[9]Video Analysis'!$G$434)</f>
        <v/>
      </c>
      <c r="E46" s="16" t="str">
        <f>IF('[9]Video Analysis'!$H$434="","",'[9]Video Analysis'!$H$434)</f>
        <v/>
      </c>
      <c r="F46" s="16" t="str">
        <f>IF('[9]Video Analysis'!$I$434="","",'[9]Video Analysis'!$I$434)</f>
        <v/>
      </c>
      <c r="G46" s="16" t="str">
        <f>IF('[9]Video Analysis'!$J$434="","",'[9]Video Analysis'!$J$434)</f>
        <v/>
      </c>
      <c r="H46" s="16" t="str">
        <f>IF('[9]Video Analysis'!$K$434="","",'[9]Video Analysis'!$K$434)</f>
        <v/>
      </c>
      <c r="I46" s="16" t="str">
        <f>IF('[9]Video Analysis'!$L$434="","",'[9]Video Analysis'!$L$434)</f>
        <v/>
      </c>
      <c r="J46" s="16" t="str">
        <f>IF('[9]Video Analysis'!$M$434="","",'[9]Video Analysis'!$M$434)</f>
        <v/>
      </c>
      <c r="K46" s="16" t="str">
        <f>IF('[9]Video Analysis'!$N$434="","",'[9]Video Analysis'!$N$434)</f>
        <v/>
      </c>
      <c r="L46" s="16" t="str">
        <f>IF('[9]Video Analysis'!$O$434="","",'[9]Video Analysis'!$O$434)</f>
        <v/>
      </c>
      <c r="M46" s="17" t="str">
        <f t="shared" si="3"/>
        <v/>
      </c>
      <c r="N46" s="17" t="str">
        <f t="shared" si="3"/>
        <v/>
      </c>
      <c r="O46" s="17" t="str">
        <f t="shared" si="3"/>
        <v/>
      </c>
      <c r="P46" s="17"/>
      <c r="T46" s="23" t="str">
        <f t="shared" si="4"/>
        <v/>
      </c>
      <c r="U46" s="23" t="str">
        <f t="shared" si="4"/>
        <v/>
      </c>
      <c r="V46" s="24" t="str">
        <f t="shared" si="5"/>
        <v/>
      </c>
      <c r="W46" s="24" t="str">
        <f t="shared" si="5"/>
        <v/>
      </c>
      <c r="X46" s="24" t="str">
        <f t="shared" si="5"/>
        <v/>
      </c>
      <c r="Y46" s="24" t="str">
        <f t="shared" si="6"/>
        <v/>
      </c>
      <c r="Z46" s="24" t="str">
        <f t="shared" si="6"/>
        <v/>
      </c>
      <c r="AA46" s="24" t="str">
        <f t="shared" si="6"/>
        <v/>
      </c>
      <c r="AB46" s="17" t="str">
        <f t="shared" si="7"/>
        <v/>
      </c>
      <c r="AC46" s="17" t="str">
        <f t="shared" si="7"/>
        <v/>
      </c>
      <c r="AD46" s="17" t="str">
        <f t="shared" si="7"/>
        <v/>
      </c>
      <c r="AE46" s="25" t="str">
        <f t="shared" si="8"/>
        <v/>
      </c>
      <c r="AF46" s="25" t="str">
        <f t="shared" si="2"/>
        <v/>
      </c>
    </row>
    <row r="47" spans="1:32" x14ac:dyDescent="0.35">
      <c r="A47" s="14" t="str">
        <f>IF('[9]Video Analysis'!$B$444="","",'[9]Video Analysis'!$B$444)</f>
        <v/>
      </c>
      <c r="B47" s="15" t="str">
        <f>IF('[9]Video Analysis'!$Q$444="","",'[9]Video Analysis'!$Q$444)</f>
        <v/>
      </c>
      <c r="C47" s="15" t="str">
        <f>IF('[9]Video Analysis'!$P$444="","",'[9]Video Analysis'!$P$444)</f>
        <v/>
      </c>
      <c r="D47" s="16" t="str">
        <f>IF('[9]Video Analysis'!$G$444="","",'[9]Video Analysis'!$G$444)</f>
        <v/>
      </c>
      <c r="E47" s="16" t="str">
        <f>IF('[9]Video Analysis'!$H$444="","",'[9]Video Analysis'!$H$444)</f>
        <v/>
      </c>
      <c r="F47" s="16" t="str">
        <f>IF('[9]Video Analysis'!$I$444="","",'[9]Video Analysis'!$I$444)</f>
        <v/>
      </c>
      <c r="G47" s="16" t="str">
        <f>IF('[9]Video Analysis'!$J$444="","",'[9]Video Analysis'!$J$444)</f>
        <v/>
      </c>
      <c r="H47" s="16" t="str">
        <f>IF('[9]Video Analysis'!$K$444="","",'[9]Video Analysis'!$K$444)</f>
        <v/>
      </c>
      <c r="I47" s="16" t="str">
        <f>IF('[9]Video Analysis'!$L$444="","",'[9]Video Analysis'!$L$444)</f>
        <v/>
      </c>
      <c r="J47" s="16" t="str">
        <f>IF('[9]Video Analysis'!$M$444="","",'[9]Video Analysis'!$M$444)</f>
        <v/>
      </c>
      <c r="K47" s="16" t="str">
        <f>IF('[9]Video Analysis'!$N$444="","",'[9]Video Analysis'!$N$444)</f>
        <v/>
      </c>
      <c r="L47" s="16" t="str">
        <f>IF('[9]Video Analysis'!$O$444="","",'[9]Video Analysis'!$O$444)</f>
        <v/>
      </c>
      <c r="M47" s="17" t="str">
        <f t="shared" si="3"/>
        <v/>
      </c>
      <c r="N47" s="17" t="str">
        <f t="shared" si="3"/>
        <v/>
      </c>
      <c r="O47" s="17" t="str">
        <f t="shared" si="3"/>
        <v/>
      </c>
      <c r="P47" s="17"/>
      <c r="T47" s="23" t="str">
        <f t="shared" si="4"/>
        <v/>
      </c>
      <c r="U47" s="23" t="str">
        <f t="shared" si="4"/>
        <v/>
      </c>
      <c r="V47" s="24" t="str">
        <f t="shared" si="5"/>
        <v/>
      </c>
      <c r="W47" s="24" t="str">
        <f t="shared" si="5"/>
        <v/>
      </c>
      <c r="X47" s="24" t="str">
        <f t="shared" si="5"/>
        <v/>
      </c>
      <c r="Y47" s="24" t="str">
        <f t="shared" si="6"/>
        <v/>
      </c>
      <c r="Z47" s="24" t="str">
        <f t="shared" si="6"/>
        <v/>
      </c>
      <c r="AA47" s="24" t="str">
        <f t="shared" si="6"/>
        <v/>
      </c>
      <c r="AB47" s="17" t="str">
        <f t="shared" si="7"/>
        <v/>
      </c>
      <c r="AC47" s="17" t="str">
        <f t="shared" si="7"/>
        <v/>
      </c>
      <c r="AD47" s="17" t="str">
        <f t="shared" si="7"/>
        <v/>
      </c>
      <c r="AE47" s="25" t="str">
        <f t="shared" si="8"/>
        <v/>
      </c>
      <c r="AF47" s="25" t="str">
        <f t="shared" si="2"/>
        <v/>
      </c>
    </row>
    <row r="48" spans="1:32" x14ac:dyDescent="0.35">
      <c r="A48" s="14" t="str">
        <f>IF('[9]Video Analysis'!$B$454="","",'[9]Video Analysis'!$B$454)</f>
        <v/>
      </c>
      <c r="B48" s="15" t="str">
        <f>IF('[9]Video Analysis'!$Q$454="","",'[9]Video Analysis'!$Q$454)</f>
        <v/>
      </c>
      <c r="C48" s="15" t="str">
        <f>IF('[9]Video Analysis'!$P$454="","",'[9]Video Analysis'!$P$454)</f>
        <v/>
      </c>
      <c r="D48" s="16" t="str">
        <f>IF('[9]Video Analysis'!$G$454="","",'[9]Video Analysis'!$G$454)</f>
        <v/>
      </c>
      <c r="E48" s="16" t="str">
        <f>IF('[9]Video Analysis'!$H$454="","",'[9]Video Analysis'!$H$454)</f>
        <v/>
      </c>
      <c r="F48" s="16" t="str">
        <f>IF('[9]Video Analysis'!$I$454="","",'[9]Video Analysis'!$I$454)</f>
        <v/>
      </c>
      <c r="G48" s="16" t="str">
        <f>IF('[9]Video Analysis'!$J$454="","",'[9]Video Analysis'!$J$454)</f>
        <v/>
      </c>
      <c r="H48" s="16" t="str">
        <f>IF('[9]Video Analysis'!$K$454="","",'[9]Video Analysis'!$K$454)</f>
        <v/>
      </c>
      <c r="I48" s="16" t="str">
        <f>IF('[9]Video Analysis'!$L$454="","",'[9]Video Analysis'!$L$454)</f>
        <v/>
      </c>
      <c r="J48" s="16" t="str">
        <f>IF('[9]Video Analysis'!$M$454="","",'[9]Video Analysis'!$M$454)</f>
        <v/>
      </c>
      <c r="K48" s="16" t="str">
        <f>IF('[9]Video Analysis'!$N$454="","",'[9]Video Analysis'!$N$454)</f>
        <v/>
      </c>
      <c r="L48" s="16" t="str">
        <f>IF('[9]Video Analysis'!$O$454="","",'[9]Video Analysis'!$O$454)</f>
        <v/>
      </c>
      <c r="M48" s="17" t="str">
        <f t="shared" si="3"/>
        <v/>
      </c>
      <c r="N48" s="17" t="str">
        <f t="shared" si="3"/>
        <v/>
      </c>
      <c r="O48" s="17" t="str">
        <f t="shared" si="3"/>
        <v/>
      </c>
      <c r="P48" s="17"/>
      <c r="T48" s="23" t="str">
        <f t="shared" si="4"/>
        <v/>
      </c>
      <c r="U48" s="23" t="str">
        <f t="shared" si="4"/>
        <v/>
      </c>
      <c r="V48" s="24" t="str">
        <f t="shared" si="5"/>
        <v/>
      </c>
      <c r="W48" s="24" t="str">
        <f t="shared" si="5"/>
        <v/>
      </c>
      <c r="X48" s="24" t="str">
        <f t="shared" si="5"/>
        <v/>
      </c>
      <c r="Y48" s="24" t="str">
        <f t="shared" si="6"/>
        <v/>
      </c>
      <c r="Z48" s="24" t="str">
        <f t="shared" si="6"/>
        <v/>
      </c>
      <c r="AA48" s="24" t="str">
        <f t="shared" si="6"/>
        <v/>
      </c>
      <c r="AB48" s="17" t="str">
        <f t="shared" si="7"/>
        <v/>
      </c>
      <c r="AC48" s="17" t="str">
        <f t="shared" si="7"/>
        <v/>
      </c>
      <c r="AD48" s="17" t="str">
        <f t="shared" si="7"/>
        <v/>
      </c>
      <c r="AE48" s="25" t="str">
        <f t="shared" si="8"/>
        <v/>
      </c>
      <c r="AF48" s="25" t="str">
        <f t="shared" si="2"/>
        <v/>
      </c>
    </row>
    <row r="49" spans="1:32" x14ac:dyDescent="0.35">
      <c r="A49" s="14" t="str">
        <f>IF('[9]Video Analysis'!$B$464="","",'[9]Video Analysis'!$B$464)</f>
        <v/>
      </c>
      <c r="B49" s="15" t="str">
        <f>IF('[9]Video Analysis'!$Q$464="","",'[9]Video Analysis'!$Q$464)</f>
        <v/>
      </c>
      <c r="C49" s="15" t="str">
        <f>IF('[9]Video Analysis'!$P$464="","",'[9]Video Analysis'!$P$464)</f>
        <v/>
      </c>
      <c r="D49" s="16" t="str">
        <f>IF('[9]Video Analysis'!$G$464="","",'[9]Video Analysis'!$G$464)</f>
        <v/>
      </c>
      <c r="E49" s="16" t="str">
        <f>IF('[9]Video Analysis'!$H$464="","",'[9]Video Analysis'!$H$464)</f>
        <v/>
      </c>
      <c r="F49" s="16" t="str">
        <f>IF('[9]Video Analysis'!$I$464="","",'[9]Video Analysis'!$I$464)</f>
        <v/>
      </c>
      <c r="G49" s="16" t="str">
        <f>IF('[9]Video Analysis'!$J$464="","",'[9]Video Analysis'!$J$464)</f>
        <v/>
      </c>
      <c r="H49" s="16" t="str">
        <f>IF('[9]Video Analysis'!$K$464="","",'[9]Video Analysis'!$K$464)</f>
        <v/>
      </c>
      <c r="I49" s="16" t="str">
        <f>IF('[9]Video Analysis'!$L$464="","",'[9]Video Analysis'!$L$464)</f>
        <v/>
      </c>
      <c r="J49" s="16" t="str">
        <f>IF('[9]Video Analysis'!$M$464="","",'[9]Video Analysis'!$M$464)</f>
        <v/>
      </c>
      <c r="K49" s="16" t="str">
        <f>IF('[9]Video Analysis'!$N$464="","",'[9]Video Analysis'!$N$464)</f>
        <v/>
      </c>
      <c r="L49" s="16" t="str">
        <f>IF('[9]Video Analysis'!$O$464="","",'[9]Video Analysis'!$O$464)</f>
        <v/>
      </c>
      <c r="M49" s="17" t="str">
        <f t="shared" si="3"/>
        <v/>
      </c>
      <c r="N49" s="17" t="str">
        <f t="shared" si="3"/>
        <v/>
      </c>
      <c r="O49" s="17" t="str">
        <f t="shared" si="3"/>
        <v/>
      </c>
      <c r="P49" s="17"/>
      <c r="T49" s="23" t="str">
        <f t="shared" si="4"/>
        <v/>
      </c>
      <c r="U49" s="23" t="str">
        <f t="shared" si="4"/>
        <v/>
      </c>
      <c r="V49" s="24" t="str">
        <f t="shared" si="5"/>
        <v/>
      </c>
      <c r="W49" s="24" t="str">
        <f t="shared" si="5"/>
        <v/>
      </c>
      <c r="X49" s="24" t="str">
        <f t="shared" si="5"/>
        <v/>
      </c>
      <c r="Y49" s="24" t="str">
        <f t="shared" si="6"/>
        <v/>
      </c>
      <c r="Z49" s="24" t="str">
        <f t="shared" si="6"/>
        <v/>
      </c>
      <c r="AA49" s="24" t="str">
        <f t="shared" si="6"/>
        <v/>
      </c>
      <c r="AB49" s="17" t="str">
        <f t="shared" si="7"/>
        <v/>
      </c>
      <c r="AC49" s="17" t="str">
        <f t="shared" si="7"/>
        <v/>
      </c>
      <c r="AD49" s="17" t="str">
        <f t="shared" si="7"/>
        <v/>
      </c>
      <c r="AE49" s="25" t="str">
        <f t="shared" si="8"/>
        <v/>
      </c>
      <c r="AF49" s="25" t="str">
        <f t="shared" si="2"/>
        <v/>
      </c>
    </row>
    <row r="50" spans="1:32" x14ac:dyDescent="0.35">
      <c r="A50" s="14" t="str">
        <f>IF('[9]Video Analysis'!$B$474="","",'[9]Video Analysis'!$B$474)</f>
        <v/>
      </c>
      <c r="B50" s="15" t="str">
        <f>IF('[9]Video Analysis'!$Q$474="","",'[9]Video Analysis'!$Q$474)</f>
        <v/>
      </c>
      <c r="C50" s="15" t="str">
        <f>IF('[9]Video Analysis'!$P$474="","",'[9]Video Analysis'!$P$474)</f>
        <v/>
      </c>
      <c r="D50" s="16" t="str">
        <f>IF('[9]Video Analysis'!$G$474="","",'[9]Video Analysis'!$G$474)</f>
        <v/>
      </c>
      <c r="E50" s="16" t="str">
        <f>IF('[9]Video Analysis'!$H$474="","",'[9]Video Analysis'!$H$474)</f>
        <v/>
      </c>
      <c r="F50" s="16" t="str">
        <f>IF('[9]Video Analysis'!$I$474="","",'[9]Video Analysis'!$I$474)</f>
        <v/>
      </c>
      <c r="G50" s="16" t="str">
        <f>IF('[9]Video Analysis'!$J$474="","",'[9]Video Analysis'!$J$474)</f>
        <v/>
      </c>
      <c r="H50" s="16" t="str">
        <f>IF('[9]Video Analysis'!$K$474="","",'[9]Video Analysis'!$K$474)</f>
        <v/>
      </c>
      <c r="I50" s="16" t="str">
        <f>IF('[9]Video Analysis'!$L$474="","",'[9]Video Analysis'!$L$474)</f>
        <v/>
      </c>
      <c r="J50" s="16" t="str">
        <f>IF('[9]Video Analysis'!$M$474="","",'[9]Video Analysis'!$M$474)</f>
        <v/>
      </c>
      <c r="K50" s="16" t="str">
        <f>IF('[9]Video Analysis'!$N$474="","",'[9]Video Analysis'!$N$474)</f>
        <v/>
      </c>
      <c r="L50" s="16" t="str">
        <f>IF('[9]Video Analysis'!$O$474="","",'[9]Video Analysis'!$O$474)</f>
        <v/>
      </c>
      <c r="M50" s="17" t="str">
        <f t="shared" si="3"/>
        <v/>
      </c>
      <c r="N50" s="17" t="str">
        <f t="shared" si="3"/>
        <v/>
      </c>
      <c r="O50" s="17" t="str">
        <f t="shared" si="3"/>
        <v/>
      </c>
      <c r="P50" s="17"/>
      <c r="T50" s="23" t="str">
        <f t="shared" si="4"/>
        <v/>
      </c>
      <c r="U50" s="23" t="str">
        <f t="shared" si="4"/>
        <v/>
      </c>
      <c r="V50" s="24" t="str">
        <f t="shared" si="5"/>
        <v/>
      </c>
      <c r="W50" s="24" t="str">
        <f t="shared" si="5"/>
        <v/>
      </c>
      <c r="X50" s="24" t="str">
        <f t="shared" si="5"/>
        <v/>
      </c>
      <c r="Y50" s="24" t="str">
        <f t="shared" si="6"/>
        <v/>
      </c>
      <c r="Z50" s="24" t="str">
        <f t="shared" si="6"/>
        <v/>
      </c>
      <c r="AA50" s="24" t="str">
        <f t="shared" si="6"/>
        <v/>
      </c>
      <c r="AB50" s="17" t="str">
        <f t="shared" si="7"/>
        <v/>
      </c>
      <c r="AC50" s="17" t="str">
        <f t="shared" si="7"/>
        <v/>
      </c>
      <c r="AD50" s="17" t="str">
        <f t="shared" si="7"/>
        <v/>
      </c>
      <c r="AE50" s="25" t="str">
        <f t="shared" si="8"/>
        <v/>
      </c>
      <c r="AF50" s="25" t="str">
        <f t="shared" si="2"/>
        <v/>
      </c>
    </row>
    <row r="51" spans="1:32" x14ac:dyDescent="0.35">
      <c r="A51" s="14" t="str">
        <f>IF('[9]Video Analysis'!$B$484="","",'[9]Video Analysis'!$B$484)</f>
        <v/>
      </c>
      <c r="B51" s="15" t="str">
        <f>IF('[9]Video Analysis'!$Q$484="","",'[9]Video Analysis'!$Q$484)</f>
        <v/>
      </c>
      <c r="C51" s="15" t="str">
        <f>IF('[9]Video Analysis'!$P$484="","",'[9]Video Analysis'!$P$484)</f>
        <v/>
      </c>
      <c r="D51" s="16" t="str">
        <f>IF('[9]Video Analysis'!$G$484="","",'[9]Video Analysis'!$G$484)</f>
        <v/>
      </c>
      <c r="E51" s="16" t="str">
        <f>IF('[9]Video Analysis'!$H$484="","",'[9]Video Analysis'!$H$484)</f>
        <v/>
      </c>
      <c r="F51" s="16" t="str">
        <f>IF('[9]Video Analysis'!$I$484="","",'[9]Video Analysis'!$I$484)</f>
        <v/>
      </c>
      <c r="G51" s="16" t="str">
        <f>IF('[9]Video Analysis'!$J$484="","",'[9]Video Analysis'!$J$484)</f>
        <v/>
      </c>
      <c r="H51" s="16" t="str">
        <f>IF('[9]Video Analysis'!$K$484="","",'[9]Video Analysis'!$K$484)</f>
        <v/>
      </c>
      <c r="I51" s="16" t="str">
        <f>IF('[9]Video Analysis'!$L$484="","",'[9]Video Analysis'!$L$484)</f>
        <v/>
      </c>
      <c r="J51" s="16" t="str">
        <f>IF('[9]Video Analysis'!$M$484="","",'[9]Video Analysis'!$M$484)</f>
        <v/>
      </c>
      <c r="K51" s="16" t="str">
        <f>IF('[9]Video Analysis'!$N$484="","",'[9]Video Analysis'!$N$484)</f>
        <v/>
      </c>
      <c r="L51" s="16" t="str">
        <f>IF('[9]Video Analysis'!$O$484="","",'[9]Video Analysis'!$O$484)</f>
        <v/>
      </c>
      <c r="M51" s="17" t="str">
        <f t="shared" si="3"/>
        <v/>
      </c>
      <c r="N51" s="17" t="str">
        <f t="shared" si="3"/>
        <v/>
      </c>
      <c r="O51" s="17" t="str">
        <f t="shared" si="3"/>
        <v/>
      </c>
      <c r="P51" s="17"/>
      <c r="T51" s="23" t="str">
        <f t="shared" si="4"/>
        <v/>
      </c>
      <c r="U51" s="23" t="str">
        <f t="shared" si="4"/>
        <v/>
      </c>
      <c r="V51" s="24" t="str">
        <f t="shared" si="5"/>
        <v/>
      </c>
      <c r="W51" s="24" t="str">
        <f t="shared" si="5"/>
        <v/>
      </c>
      <c r="X51" s="24" t="str">
        <f t="shared" si="5"/>
        <v/>
      </c>
      <c r="Y51" s="24" t="str">
        <f t="shared" si="6"/>
        <v/>
      </c>
      <c r="Z51" s="24" t="str">
        <f t="shared" si="6"/>
        <v/>
      </c>
      <c r="AA51" s="24" t="str">
        <f t="shared" si="6"/>
        <v/>
      </c>
      <c r="AB51" s="17" t="str">
        <f t="shared" si="7"/>
        <v/>
      </c>
      <c r="AC51" s="17" t="str">
        <f t="shared" si="7"/>
        <v/>
      </c>
      <c r="AD51" s="17" t="str">
        <f t="shared" si="7"/>
        <v/>
      </c>
      <c r="AE51" s="25" t="str">
        <f t="shared" si="8"/>
        <v/>
      </c>
      <c r="AF51" s="25" t="str">
        <f t="shared" si="2"/>
        <v/>
      </c>
    </row>
    <row r="52" spans="1:32" x14ac:dyDescent="0.35">
      <c r="A52" s="14" t="str">
        <f>IF('[9]Video Analysis'!$B$494="","",'[9]Video Analysis'!$B$494)</f>
        <v/>
      </c>
      <c r="B52" s="15" t="str">
        <f>IF('[9]Video Analysis'!$Q$494="","",'[9]Video Analysis'!$Q$494)</f>
        <v/>
      </c>
      <c r="C52" s="15" t="str">
        <f>IF('[9]Video Analysis'!$P$494="","",'[9]Video Analysis'!$P$494)</f>
        <v/>
      </c>
      <c r="D52" s="16" t="str">
        <f>IF('[9]Video Analysis'!$G$494="","",'[9]Video Analysis'!$G$494)</f>
        <v/>
      </c>
      <c r="E52" s="16" t="str">
        <f>IF('[9]Video Analysis'!$H$494="","",'[9]Video Analysis'!$H$494)</f>
        <v/>
      </c>
      <c r="F52" s="16" t="str">
        <f>IF('[9]Video Analysis'!$I$494="","",'[9]Video Analysis'!$I$494)</f>
        <v/>
      </c>
      <c r="G52" s="16" t="str">
        <f>IF('[9]Video Analysis'!$J$494="","",'[9]Video Analysis'!$J$494)</f>
        <v/>
      </c>
      <c r="H52" s="16" t="str">
        <f>IF('[9]Video Analysis'!$K$494="","",'[9]Video Analysis'!$K$494)</f>
        <v/>
      </c>
      <c r="I52" s="16" t="str">
        <f>IF('[9]Video Analysis'!$L$494="","",'[9]Video Analysis'!$L$494)</f>
        <v/>
      </c>
      <c r="J52" s="16" t="str">
        <f>IF('[9]Video Analysis'!$M$494="","",'[9]Video Analysis'!$M$494)</f>
        <v/>
      </c>
      <c r="K52" s="16" t="str">
        <f>IF('[9]Video Analysis'!$N$494="","",'[9]Video Analysis'!$N$494)</f>
        <v/>
      </c>
      <c r="L52" s="16" t="str">
        <f>IF('[9]Video Analysis'!$O$494="","",'[9]Video Analysis'!$O$494)</f>
        <v/>
      </c>
      <c r="M52" s="17" t="str">
        <f t="shared" si="3"/>
        <v/>
      </c>
      <c r="N52" s="17" t="str">
        <f t="shared" si="3"/>
        <v/>
      </c>
      <c r="O52" s="17" t="str">
        <f t="shared" si="3"/>
        <v/>
      </c>
      <c r="P52" s="17"/>
      <c r="T52" s="23" t="str">
        <f t="shared" si="4"/>
        <v/>
      </c>
      <c r="U52" s="23" t="str">
        <f t="shared" si="4"/>
        <v/>
      </c>
      <c r="V52" s="24" t="str">
        <f t="shared" si="5"/>
        <v/>
      </c>
      <c r="W52" s="24" t="str">
        <f t="shared" si="5"/>
        <v/>
      </c>
      <c r="X52" s="24" t="str">
        <f t="shared" si="5"/>
        <v/>
      </c>
      <c r="Y52" s="24" t="str">
        <f t="shared" si="6"/>
        <v/>
      </c>
      <c r="Z52" s="24" t="str">
        <f t="shared" si="6"/>
        <v/>
      </c>
      <c r="AA52" s="24" t="str">
        <f t="shared" si="6"/>
        <v/>
      </c>
      <c r="AB52" s="17" t="str">
        <f t="shared" si="7"/>
        <v/>
      </c>
      <c r="AC52" s="17" t="str">
        <f t="shared" si="7"/>
        <v/>
      </c>
      <c r="AD52" s="17" t="str">
        <f t="shared" si="7"/>
        <v/>
      </c>
      <c r="AE52" s="25" t="str">
        <f t="shared" si="8"/>
        <v/>
      </c>
      <c r="AF52" s="25" t="str">
        <f t="shared" si="2"/>
        <v/>
      </c>
    </row>
    <row r="53" spans="1:32" x14ac:dyDescent="0.35">
      <c r="A53" s="14" t="str">
        <f>IF('[9]Video Analysis'!$B$504="","",'[9]Video Analysis'!$B$504)</f>
        <v/>
      </c>
      <c r="B53" s="15" t="str">
        <f>IF('[9]Video Analysis'!$Q$504="","",'[9]Video Analysis'!$Q$504)</f>
        <v/>
      </c>
      <c r="C53" s="15" t="str">
        <f>IF('[9]Video Analysis'!$P$504="","",'[9]Video Analysis'!$P$504)</f>
        <v/>
      </c>
      <c r="D53" s="16" t="str">
        <f>IF('[9]Video Analysis'!$G$504="","",'[9]Video Analysis'!$G$504)</f>
        <v/>
      </c>
      <c r="E53" s="16" t="str">
        <f>IF('[9]Video Analysis'!$H$504="","",'[9]Video Analysis'!$H$504)</f>
        <v/>
      </c>
      <c r="F53" s="16" t="str">
        <f>IF('[9]Video Analysis'!$I$504="","",'[9]Video Analysis'!$I$504)</f>
        <v/>
      </c>
      <c r="G53" s="16" t="str">
        <f>IF('[9]Video Analysis'!$J$504="","",'[9]Video Analysis'!$J$504)</f>
        <v/>
      </c>
      <c r="H53" s="16" t="str">
        <f>IF('[9]Video Analysis'!$K$504="","",'[9]Video Analysis'!$K$504)</f>
        <v/>
      </c>
      <c r="I53" s="16" t="str">
        <f>IF('[9]Video Analysis'!$L$504="","",'[9]Video Analysis'!$L$504)</f>
        <v/>
      </c>
      <c r="J53" s="16" t="str">
        <f>IF('[9]Video Analysis'!$M$504="","",'[9]Video Analysis'!$M$504)</f>
        <v/>
      </c>
      <c r="K53" s="16" t="str">
        <f>IF('[9]Video Analysis'!$N$504="","",'[9]Video Analysis'!$N$504)</f>
        <v/>
      </c>
      <c r="L53" s="16" t="str">
        <f>IF('[9]Video Analysis'!$O$504="","",'[9]Video Analysis'!$O$504)</f>
        <v/>
      </c>
      <c r="M53" s="17" t="str">
        <f t="shared" si="3"/>
        <v/>
      </c>
      <c r="N53" s="17" t="str">
        <f t="shared" si="3"/>
        <v/>
      </c>
      <c r="O53" s="17" t="str">
        <f t="shared" si="3"/>
        <v/>
      </c>
      <c r="P53" s="17"/>
      <c r="T53" s="23" t="str">
        <f t="shared" si="4"/>
        <v/>
      </c>
      <c r="U53" s="23" t="str">
        <f t="shared" si="4"/>
        <v/>
      </c>
      <c r="V53" s="24" t="str">
        <f t="shared" si="5"/>
        <v/>
      </c>
      <c r="W53" s="24" t="str">
        <f t="shared" si="5"/>
        <v/>
      </c>
      <c r="X53" s="24" t="str">
        <f t="shared" si="5"/>
        <v/>
      </c>
      <c r="Y53" s="24" t="str">
        <f t="shared" si="6"/>
        <v/>
      </c>
      <c r="Z53" s="24" t="str">
        <f t="shared" si="6"/>
        <v/>
      </c>
      <c r="AA53" s="24" t="str">
        <f t="shared" si="6"/>
        <v/>
      </c>
      <c r="AB53" s="17" t="str">
        <f t="shared" si="7"/>
        <v/>
      </c>
      <c r="AC53" s="17" t="str">
        <f t="shared" si="7"/>
        <v/>
      </c>
      <c r="AD53" s="17" t="str">
        <f t="shared" si="7"/>
        <v/>
      </c>
      <c r="AE53" s="25" t="str">
        <f t="shared" si="8"/>
        <v/>
      </c>
      <c r="AF53" s="25" t="str">
        <f t="shared" si="2"/>
        <v/>
      </c>
    </row>
    <row r="54" spans="1:32" x14ac:dyDescent="0.35">
      <c r="A54" s="14" t="str">
        <f>IF('[9]Video Analysis'!$B$514="","",'[9]Video Analysis'!$B$514)</f>
        <v/>
      </c>
      <c r="B54" s="15" t="str">
        <f>IF('[9]Video Analysis'!$Q$514="","",'[9]Video Analysis'!$Q$514)</f>
        <v/>
      </c>
      <c r="C54" s="15" t="str">
        <f>IF('[9]Video Analysis'!$P$514="","",'[9]Video Analysis'!$P$514)</f>
        <v/>
      </c>
      <c r="D54" s="16" t="str">
        <f>IF('[9]Video Analysis'!$G$514="","",'[9]Video Analysis'!$G$514)</f>
        <v/>
      </c>
      <c r="E54" s="16" t="str">
        <f>IF('[9]Video Analysis'!$H$514="","",'[9]Video Analysis'!$H$514)</f>
        <v/>
      </c>
      <c r="F54" s="16" t="str">
        <f>IF('[9]Video Analysis'!$I$514="","",'[9]Video Analysis'!$I$514)</f>
        <v/>
      </c>
      <c r="G54" s="16" t="str">
        <f>IF('[9]Video Analysis'!$J$514="","",'[9]Video Analysis'!$J$514)</f>
        <v/>
      </c>
      <c r="H54" s="16" t="str">
        <f>IF('[9]Video Analysis'!$K$514="","",'[9]Video Analysis'!$K$514)</f>
        <v/>
      </c>
      <c r="I54" s="16" t="str">
        <f>IF('[9]Video Analysis'!$L$514="","",'[9]Video Analysis'!$L$514)</f>
        <v/>
      </c>
      <c r="J54" s="16" t="str">
        <f>IF('[9]Video Analysis'!$M$514="","",'[9]Video Analysis'!$M$514)</f>
        <v/>
      </c>
      <c r="K54" s="16" t="str">
        <f>IF('[9]Video Analysis'!$N$514="","",'[9]Video Analysis'!$N$514)</f>
        <v/>
      </c>
      <c r="L54" s="16" t="str">
        <f>IF('[9]Video Analysis'!$O$514="","",'[9]Video Analysis'!$O$514)</f>
        <v/>
      </c>
      <c r="M54" s="17" t="str">
        <f t="shared" si="3"/>
        <v/>
      </c>
      <c r="N54" s="17" t="str">
        <f t="shared" si="3"/>
        <v/>
      </c>
      <c r="O54" s="17" t="str">
        <f t="shared" si="3"/>
        <v/>
      </c>
      <c r="P54" s="17"/>
      <c r="T54" s="23" t="str">
        <f t="shared" si="4"/>
        <v/>
      </c>
      <c r="U54" s="23" t="str">
        <f t="shared" si="4"/>
        <v/>
      </c>
      <c r="V54" s="24" t="str">
        <f t="shared" si="5"/>
        <v/>
      </c>
      <c r="W54" s="24" t="str">
        <f t="shared" si="5"/>
        <v/>
      </c>
      <c r="X54" s="24" t="str">
        <f t="shared" si="5"/>
        <v/>
      </c>
      <c r="Y54" s="24" t="str">
        <f t="shared" si="6"/>
        <v/>
      </c>
      <c r="Z54" s="24" t="str">
        <f t="shared" si="6"/>
        <v/>
      </c>
      <c r="AA54" s="24" t="str">
        <f t="shared" si="6"/>
        <v/>
      </c>
      <c r="AB54" s="17" t="str">
        <f t="shared" si="7"/>
        <v/>
      </c>
      <c r="AC54" s="17" t="str">
        <f t="shared" si="7"/>
        <v/>
      </c>
      <c r="AD54" s="17" t="str">
        <f t="shared" si="7"/>
        <v/>
      </c>
      <c r="AE54" s="25" t="str">
        <f t="shared" si="8"/>
        <v/>
      </c>
      <c r="AF54" s="25" t="str">
        <f t="shared" si="2"/>
        <v/>
      </c>
    </row>
    <row r="55" spans="1:32" x14ac:dyDescent="0.35">
      <c r="A55" s="14" t="str">
        <f>IF('[9]Video Analysis'!$B$524="","",'[9]Video Analysis'!$B$524)</f>
        <v/>
      </c>
      <c r="B55" s="15" t="str">
        <f>IF('[9]Video Analysis'!$Q$524="","",'[9]Video Analysis'!$Q$524)</f>
        <v/>
      </c>
      <c r="C55" s="15" t="str">
        <f>IF('[9]Video Analysis'!$P$524="","",'[9]Video Analysis'!$P$524)</f>
        <v/>
      </c>
      <c r="D55" s="16" t="str">
        <f>IF('[9]Video Analysis'!$G$524="","",'[9]Video Analysis'!$G$524)</f>
        <v/>
      </c>
      <c r="E55" s="16" t="str">
        <f>IF('[9]Video Analysis'!$H$524="","",'[9]Video Analysis'!$H$524)</f>
        <v/>
      </c>
      <c r="F55" s="16" t="str">
        <f>IF('[9]Video Analysis'!$I$524="","",'[9]Video Analysis'!$I$524)</f>
        <v/>
      </c>
      <c r="G55" s="16" t="str">
        <f>IF('[9]Video Analysis'!$J$524="","",'[9]Video Analysis'!$J$524)</f>
        <v/>
      </c>
      <c r="H55" s="16" t="str">
        <f>IF('[9]Video Analysis'!$K$524="","",'[9]Video Analysis'!$K$524)</f>
        <v/>
      </c>
      <c r="I55" s="16" t="str">
        <f>IF('[9]Video Analysis'!$L$524="","",'[9]Video Analysis'!$L$524)</f>
        <v/>
      </c>
      <c r="J55" s="16" t="str">
        <f>IF('[9]Video Analysis'!$M$524="","",'[9]Video Analysis'!$M$524)</f>
        <v/>
      </c>
      <c r="K55" s="16" t="str">
        <f>IF('[9]Video Analysis'!$N$524="","",'[9]Video Analysis'!$N$524)</f>
        <v/>
      </c>
      <c r="L55" s="16" t="str">
        <f>IF('[9]Video Analysis'!$O$524="","",'[9]Video Analysis'!$O$524)</f>
        <v/>
      </c>
      <c r="M55" s="17" t="str">
        <f t="shared" si="3"/>
        <v/>
      </c>
      <c r="N55" s="17" t="str">
        <f t="shared" si="3"/>
        <v/>
      </c>
      <c r="O55" s="17" t="str">
        <f t="shared" si="3"/>
        <v/>
      </c>
      <c r="P55" s="17"/>
      <c r="T55" s="23" t="str">
        <f t="shared" si="4"/>
        <v/>
      </c>
      <c r="U55" s="23" t="str">
        <f t="shared" si="4"/>
        <v/>
      </c>
      <c r="V55" s="24" t="str">
        <f t="shared" si="5"/>
        <v/>
      </c>
      <c r="W55" s="24" t="str">
        <f t="shared" si="5"/>
        <v/>
      </c>
      <c r="X55" s="24" t="str">
        <f t="shared" si="5"/>
        <v/>
      </c>
      <c r="Y55" s="24" t="str">
        <f t="shared" si="6"/>
        <v/>
      </c>
      <c r="Z55" s="24" t="str">
        <f t="shared" si="6"/>
        <v/>
      </c>
      <c r="AA55" s="24" t="str">
        <f t="shared" si="6"/>
        <v/>
      </c>
      <c r="AB55" s="17" t="str">
        <f t="shared" si="7"/>
        <v/>
      </c>
      <c r="AC55" s="17" t="str">
        <f t="shared" si="7"/>
        <v/>
      </c>
      <c r="AD55" s="17" t="str">
        <f t="shared" si="7"/>
        <v/>
      </c>
      <c r="AE55" s="25" t="str">
        <f t="shared" si="8"/>
        <v/>
      </c>
      <c r="AF55" s="25" t="str">
        <f t="shared" si="2"/>
        <v/>
      </c>
    </row>
    <row r="56" spans="1:32" x14ac:dyDescent="0.35">
      <c r="A56" s="14" t="str">
        <f>IF('[9]Video Analysis'!$B$534="","",'[9]Video Analysis'!$B$534)</f>
        <v/>
      </c>
      <c r="B56" s="15" t="str">
        <f>IF('[9]Video Analysis'!$Q$534="","",'[9]Video Analysis'!$Q$534)</f>
        <v/>
      </c>
      <c r="C56" s="15" t="str">
        <f>IF('[9]Video Analysis'!$P$534="","",'[9]Video Analysis'!$P$534)</f>
        <v/>
      </c>
      <c r="D56" s="16" t="str">
        <f>IF('[9]Video Analysis'!$G$534="","",'[9]Video Analysis'!$G$534)</f>
        <v/>
      </c>
      <c r="E56" s="16" t="str">
        <f>IF('[9]Video Analysis'!$H$534="","",'[9]Video Analysis'!$H$534)</f>
        <v/>
      </c>
      <c r="F56" s="16" t="str">
        <f>IF('[9]Video Analysis'!$I$534="","",'[9]Video Analysis'!$I$534)</f>
        <v/>
      </c>
      <c r="G56" s="16" t="str">
        <f>IF('[9]Video Analysis'!$J$534="","",'[9]Video Analysis'!$J$534)</f>
        <v/>
      </c>
      <c r="H56" s="16" t="str">
        <f>IF('[9]Video Analysis'!$K$534="","",'[9]Video Analysis'!$K$534)</f>
        <v/>
      </c>
      <c r="I56" s="16" t="str">
        <f>IF('[9]Video Analysis'!$L$534="","",'[9]Video Analysis'!$L$534)</f>
        <v/>
      </c>
      <c r="J56" s="16" t="str">
        <f>IF('[9]Video Analysis'!$M$534="","",'[9]Video Analysis'!$M$534)</f>
        <v/>
      </c>
      <c r="K56" s="16" t="str">
        <f>IF('[9]Video Analysis'!$N$534="","",'[9]Video Analysis'!$N$534)</f>
        <v/>
      </c>
      <c r="L56" s="16" t="str">
        <f>IF('[9]Video Analysis'!$O$534="","",'[9]Video Analysis'!$O$534)</f>
        <v/>
      </c>
      <c r="M56" s="17" t="str">
        <f t="shared" si="3"/>
        <v/>
      </c>
      <c r="N56" s="17" t="str">
        <f t="shared" si="3"/>
        <v/>
      </c>
      <c r="O56" s="17" t="str">
        <f t="shared" si="3"/>
        <v/>
      </c>
      <c r="P56" s="17"/>
      <c r="T56" s="23" t="str">
        <f t="shared" si="4"/>
        <v/>
      </c>
      <c r="U56" s="23" t="str">
        <f t="shared" si="4"/>
        <v/>
      </c>
      <c r="V56" s="24" t="str">
        <f t="shared" si="5"/>
        <v/>
      </c>
      <c r="W56" s="24" t="str">
        <f t="shared" si="5"/>
        <v/>
      </c>
      <c r="X56" s="24" t="str">
        <f t="shared" si="5"/>
        <v/>
      </c>
      <c r="Y56" s="24" t="str">
        <f t="shared" si="6"/>
        <v/>
      </c>
      <c r="Z56" s="24" t="str">
        <f t="shared" si="6"/>
        <v/>
      </c>
      <c r="AA56" s="24" t="str">
        <f t="shared" si="6"/>
        <v/>
      </c>
      <c r="AB56" s="17" t="str">
        <f t="shared" si="7"/>
        <v/>
      </c>
      <c r="AC56" s="17" t="str">
        <f t="shared" si="7"/>
        <v/>
      </c>
      <c r="AD56" s="17" t="str">
        <f t="shared" si="7"/>
        <v/>
      </c>
      <c r="AE56" s="25" t="str">
        <f t="shared" si="8"/>
        <v/>
      </c>
      <c r="AF56" s="25" t="str">
        <f t="shared" si="2"/>
        <v/>
      </c>
    </row>
    <row r="57" spans="1:32" x14ac:dyDescent="0.35">
      <c r="A57" s="14" t="str">
        <f>IF('[9]Video Analysis'!$B$544="","",'[9]Video Analysis'!$B$544)</f>
        <v/>
      </c>
      <c r="B57" s="15" t="str">
        <f>IF('[9]Video Analysis'!$Q$544="","",'[9]Video Analysis'!$Q$544)</f>
        <v/>
      </c>
      <c r="C57" s="15" t="str">
        <f>IF('[9]Video Analysis'!$P$544="","",'[9]Video Analysis'!$P$544)</f>
        <v/>
      </c>
      <c r="D57" s="16" t="str">
        <f>IF('[9]Video Analysis'!$G$544="","",'[9]Video Analysis'!$G$544)</f>
        <v/>
      </c>
      <c r="E57" s="16" t="str">
        <f>IF('[9]Video Analysis'!$H$544="","",'[9]Video Analysis'!$H$544)</f>
        <v/>
      </c>
      <c r="F57" s="16" t="str">
        <f>IF('[9]Video Analysis'!$I$544="","",'[9]Video Analysis'!$I$544)</f>
        <v/>
      </c>
      <c r="G57" s="16" t="str">
        <f>IF('[9]Video Analysis'!$J$544="","",'[9]Video Analysis'!$J$544)</f>
        <v/>
      </c>
      <c r="H57" s="16" t="str">
        <f>IF('[9]Video Analysis'!$K$544="","",'[9]Video Analysis'!$K$544)</f>
        <v/>
      </c>
      <c r="I57" s="16" t="str">
        <f>IF('[9]Video Analysis'!$L$544="","",'[9]Video Analysis'!$L$544)</f>
        <v/>
      </c>
      <c r="J57" s="16" t="str">
        <f>IF('[9]Video Analysis'!$M$544="","",'[9]Video Analysis'!$M$544)</f>
        <v/>
      </c>
      <c r="K57" s="16" t="str">
        <f>IF('[9]Video Analysis'!$N$544="","",'[9]Video Analysis'!$N$544)</f>
        <v/>
      </c>
      <c r="L57" s="16" t="str">
        <f>IF('[9]Video Analysis'!$O$544="","",'[9]Video Analysis'!$O$544)</f>
        <v/>
      </c>
      <c r="M57" s="17" t="str">
        <f t="shared" si="3"/>
        <v/>
      </c>
      <c r="N57" s="17" t="str">
        <f t="shared" si="3"/>
        <v/>
      </c>
      <c r="O57" s="17" t="str">
        <f t="shared" si="3"/>
        <v/>
      </c>
      <c r="P57" s="17"/>
      <c r="T57" s="23" t="str">
        <f t="shared" si="4"/>
        <v/>
      </c>
      <c r="U57" s="23" t="str">
        <f t="shared" si="4"/>
        <v/>
      </c>
      <c r="V57" s="24" t="str">
        <f t="shared" si="5"/>
        <v/>
      </c>
      <c r="W57" s="24" t="str">
        <f t="shared" si="5"/>
        <v/>
      </c>
      <c r="X57" s="24" t="str">
        <f t="shared" si="5"/>
        <v/>
      </c>
      <c r="Y57" s="24" t="str">
        <f t="shared" si="6"/>
        <v/>
      </c>
      <c r="Z57" s="24" t="str">
        <f t="shared" si="6"/>
        <v/>
      </c>
      <c r="AA57" s="24" t="str">
        <f t="shared" si="6"/>
        <v/>
      </c>
      <c r="AB57" s="17" t="str">
        <f t="shared" si="7"/>
        <v/>
      </c>
      <c r="AC57" s="17" t="str">
        <f t="shared" si="7"/>
        <v/>
      </c>
      <c r="AD57" s="17" t="str">
        <f t="shared" si="7"/>
        <v/>
      </c>
      <c r="AE57" s="25" t="str">
        <f t="shared" si="8"/>
        <v/>
      </c>
      <c r="AF57" s="25" t="str">
        <f t="shared" si="2"/>
        <v/>
      </c>
    </row>
    <row r="58" spans="1:32" x14ac:dyDescent="0.35">
      <c r="A58" s="14" t="str">
        <f>IF('[9]Video Analysis'!$B$554="","",'[9]Video Analysis'!$B$554)</f>
        <v/>
      </c>
      <c r="B58" s="15" t="str">
        <f>IF('[9]Video Analysis'!$Q$554="","",'[9]Video Analysis'!$Q$554)</f>
        <v/>
      </c>
      <c r="C58" s="15" t="str">
        <f>IF('[9]Video Analysis'!$P$554="","",'[9]Video Analysis'!$P$554)</f>
        <v/>
      </c>
      <c r="D58" s="16" t="str">
        <f>IF('[9]Video Analysis'!$G$554="","",'[9]Video Analysis'!$G$554)</f>
        <v/>
      </c>
      <c r="E58" s="16" t="str">
        <f>IF('[9]Video Analysis'!$H$554="","",'[9]Video Analysis'!$H$554)</f>
        <v/>
      </c>
      <c r="F58" s="16" t="str">
        <f>IF('[9]Video Analysis'!$I$554="","",'[9]Video Analysis'!$I$554)</f>
        <v/>
      </c>
      <c r="G58" s="16" t="str">
        <f>IF('[9]Video Analysis'!$J$554="","",'[9]Video Analysis'!$J$554)</f>
        <v/>
      </c>
      <c r="H58" s="16" t="str">
        <f>IF('[9]Video Analysis'!$K$554="","",'[9]Video Analysis'!$K$554)</f>
        <v/>
      </c>
      <c r="I58" s="16" t="str">
        <f>IF('[9]Video Analysis'!$L$554="","",'[9]Video Analysis'!$L$554)</f>
        <v/>
      </c>
      <c r="J58" s="16" t="str">
        <f>IF('[9]Video Analysis'!$M$554="","",'[9]Video Analysis'!$M$554)</f>
        <v/>
      </c>
      <c r="K58" s="16" t="str">
        <f>IF('[9]Video Analysis'!$N$554="","",'[9]Video Analysis'!$N$554)</f>
        <v/>
      </c>
      <c r="L58" s="16" t="str">
        <f>IF('[9]Video Analysis'!$O$554="","",'[9]Video Analysis'!$O$554)</f>
        <v/>
      </c>
      <c r="M58" s="17" t="str">
        <f t="shared" si="3"/>
        <v/>
      </c>
      <c r="N58" s="17" t="str">
        <f t="shared" si="3"/>
        <v/>
      </c>
      <c r="O58" s="17" t="str">
        <f t="shared" si="3"/>
        <v/>
      </c>
      <c r="P58" s="17"/>
      <c r="T58" s="23" t="str">
        <f t="shared" si="4"/>
        <v/>
      </c>
      <c r="U58" s="23" t="str">
        <f t="shared" si="4"/>
        <v/>
      </c>
      <c r="V58" s="24" t="str">
        <f t="shared" si="5"/>
        <v/>
      </c>
      <c r="W58" s="24" t="str">
        <f t="shared" si="5"/>
        <v/>
      </c>
      <c r="X58" s="24" t="str">
        <f t="shared" si="5"/>
        <v/>
      </c>
      <c r="Y58" s="24" t="str">
        <f t="shared" si="6"/>
        <v/>
      </c>
      <c r="Z58" s="24" t="str">
        <f t="shared" si="6"/>
        <v/>
      </c>
      <c r="AA58" s="24" t="str">
        <f t="shared" si="6"/>
        <v/>
      </c>
      <c r="AB58" s="17" t="str">
        <f t="shared" si="7"/>
        <v/>
      </c>
      <c r="AC58" s="17" t="str">
        <f t="shared" si="7"/>
        <v/>
      </c>
      <c r="AD58" s="17" t="str">
        <f t="shared" si="7"/>
        <v/>
      </c>
      <c r="AE58" s="25" t="str">
        <f t="shared" si="8"/>
        <v/>
      </c>
      <c r="AF58" s="25" t="str">
        <f t="shared" si="2"/>
        <v/>
      </c>
    </row>
    <row r="59" spans="1:32" x14ac:dyDescent="0.35">
      <c r="A59" s="14" t="str">
        <f>IF('[9]Video Analysis'!$B$564="","",'[9]Video Analysis'!$B$564)</f>
        <v/>
      </c>
      <c r="B59" s="15" t="str">
        <f>IF('[9]Video Analysis'!$Q$564="","",'[9]Video Analysis'!$Q$564)</f>
        <v/>
      </c>
      <c r="C59" s="15" t="str">
        <f>IF('[9]Video Analysis'!$P$564="","",'[9]Video Analysis'!$P$564)</f>
        <v/>
      </c>
      <c r="D59" s="16" t="str">
        <f>IF('[9]Video Analysis'!$G$564="","",'[9]Video Analysis'!$G$564)</f>
        <v/>
      </c>
      <c r="E59" s="16" t="str">
        <f>IF('[9]Video Analysis'!$H$564="","",'[9]Video Analysis'!$H$564)</f>
        <v/>
      </c>
      <c r="F59" s="16" t="str">
        <f>IF('[9]Video Analysis'!$I$564="","",'[9]Video Analysis'!$I$564)</f>
        <v/>
      </c>
      <c r="G59" s="16" t="str">
        <f>IF('[9]Video Analysis'!$J$564="","",'[9]Video Analysis'!$J$564)</f>
        <v/>
      </c>
      <c r="H59" s="16" t="str">
        <f>IF('[9]Video Analysis'!$K$564="","",'[9]Video Analysis'!$K$564)</f>
        <v/>
      </c>
      <c r="I59" s="16" t="str">
        <f>IF('[9]Video Analysis'!$L$564="","",'[9]Video Analysis'!$L$564)</f>
        <v/>
      </c>
      <c r="J59" s="16" t="str">
        <f>IF('[9]Video Analysis'!$M$564="","",'[9]Video Analysis'!$M$564)</f>
        <v/>
      </c>
      <c r="K59" s="16" t="str">
        <f>IF('[9]Video Analysis'!$N$564="","",'[9]Video Analysis'!$N$564)</f>
        <v/>
      </c>
      <c r="L59" s="16" t="str">
        <f>IF('[9]Video Analysis'!$O$564="","",'[9]Video Analysis'!$O$564)</f>
        <v/>
      </c>
      <c r="M59" s="17" t="str">
        <f t="shared" si="3"/>
        <v/>
      </c>
      <c r="N59" s="17" t="str">
        <f t="shared" si="3"/>
        <v/>
      </c>
      <c r="O59" s="17" t="str">
        <f t="shared" si="3"/>
        <v/>
      </c>
      <c r="P59" s="17"/>
      <c r="T59" s="23" t="str">
        <f t="shared" si="4"/>
        <v/>
      </c>
      <c r="U59" s="23" t="str">
        <f t="shared" si="4"/>
        <v/>
      </c>
      <c r="V59" s="24" t="str">
        <f t="shared" si="5"/>
        <v/>
      </c>
      <c r="W59" s="24" t="str">
        <f t="shared" si="5"/>
        <v/>
      </c>
      <c r="X59" s="24" t="str">
        <f t="shared" si="5"/>
        <v/>
      </c>
      <c r="Y59" s="24" t="str">
        <f t="shared" si="6"/>
        <v/>
      </c>
      <c r="Z59" s="24" t="str">
        <f t="shared" si="6"/>
        <v/>
      </c>
      <c r="AA59" s="24" t="str">
        <f t="shared" si="6"/>
        <v/>
      </c>
      <c r="AB59" s="17" t="str">
        <f t="shared" si="7"/>
        <v/>
      </c>
      <c r="AC59" s="17" t="str">
        <f t="shared" si="7"/>
        <v/>
      </c>
      <c r="AD59" s="17" t="str">
        <f t="shared" si="7"/>
        <v/>
      </c>
      <c r="AE59" s="25" t="str">
        <f t="shared" si="8"/>
        <v/>
      </c>
      <c r="AF59" s="25" t="str">
        <f t="shared" si="2"/>
        <v/>
      </c>
    </row>
    <row r="60" spans="1:32" x14ac:dyDescent="0.35">
      <c r="A60" s="14" t="str">
        <f>IF('[9]Video Analysis'!$B$574="","",'[9]Video Analysis'!$B$574)</f>
        <v/>
      </c>
      <c r="B60" s="15" t="str">
        <f>IF('[9]Video Analysis'!$Q$574="","",'[9]Video Analysis'!$Q$574)</f>
        <v/>
      </c>
      <c r="C60" s="15" t="str">
        <f>IF('[9]Video Analysis'!$P$574="","",'[9]Video Analysis'!$P$574)</f>
        <v/>
      </c>
      <c r="D60" s="16" t="str">
        <f>IF('[9]Video Analysis'!$G$574="","",'[9]Video Analysis'!$G$574)</f>
        <v/>
      </c>
      <c r="E60" s="16" t="str">
        <f>IF('[9]Video Analysis'!$H$574="","",'[9]Video Analysis'!$H$574)</f>
        <v/>
      </c>
      <c r="F60" s="16" t="str">
        <f>IF('[9]Video Analysis'!$I$574="","",'[9]Video Analysis'!$I$574)</f>
        <v/>
      </c>
      <c r="G60" s="16" t="str">
        <f>IF('[9]Video Analysis'!$J$574="","",'[9]Video Analysis'!$J$574)</f>
        <v/>
      </c>
      <c r="H60" s="16" t="str">
        <f>IF('[9]Video Analysis'!$K$574="","",'[9]Video Analysis'!$K$574)</f>
        <v/>
      </c>
      <c r="I60" s="16" t="str">
        <f>IF('[9]Video Analysis'!$L$574="","",'[9]Video Analysis'!$L$574)</f>
        <v/>
      </c>
      <c r="J60" s="16" t="str">
        <f>IF('[9]Video Analysis'!$M$574="","",'[9]Video Analysis'!$M$574)</f>
        <v/>
      </c>
      <c r="K60" s="16" t="str">
        <f>IF('[9]Video Analysis'!$N$574="","",'[9]Video Analysis'!$N$574)</f>
        <v/>
      </c>
      <c r="L60" s="16" t="str">
        <f>IF('[9]Video Analysis'!$O$574="","",'[9]Video Analysis'!$O$574)</f>
        <v/>
      </c>
      <c r="M60" s="17" t="str">
        <f t="shared" si="3"/>
        <v/>
      </c>
      <c r="N60" s="17" t="str">
        <f t="shared" si="3"/>
        <v/>
      </c>
      <c r="O60" s="17" t="str">
        <f t="shared" si="3"/>
        <v/>
      </c>
      <c r="P60" s="17"/>
      <c r="T60" s="23" t="str">
        <f t="shared" si="4"/>
        <v/>
      </c>
      <c r="U60" s="23" t="str">
        <f t="shared" si="4"/>
        <v/>
      </c>
      <c r="V60" s="24" t="str">
        <f t="shared" si="5"/>
        <v/>
      </c>
      <c r="W60" s="24" t="str">
        <f t="shared" si="5"/>
        <v/>
      </c>
      <c r="X60" s="24" t="str">
        <f t="shared" si="5"/>
        <v/>
      </c>
      <c r="Y60" s="24" t="str">
        <f t="shared" si="6"/>
        <v/>
      </c>
      <c r="Z60" s="24" t="str">
        <f t="shared" si="6"/>
        <v/>
      </c>
      <c r="AA60" s="24" t="str">
        <f t="shared" si="6"/>
        <v/>
      </c>
      <c r="AB60" s="17" t="str">
        <f t="shared" si="7"/>
        <v/>
      </c>
      <c r="AC60" s="17" t="str">
        <f t="shared" si="7"/>
        <v/>
      </c>
      <c r="AD60" s="17" t="str">
        <f t="shared" si="7"/>
        <v/>
      </c>
      <c r="AE60" s="25" t="str">
        <f t="shared" si="8"/>
        <v/>
      </c>
      <c r="AF60" s="25" t="str">
        <f t="shared" si="2"/>
        <v/>
      </c>
    </row>
    <row r="61" spans="1:32" x14ac:dyDescent="0.35">
      <c r="A61" s="14" t="str">
        <f>IF('[9]Video Analysis'!$B$584="","",'[9]Video Analysis'!$B$584)</f>
        <v/>
      </c>
      <c r="B61" s="15" t="str">
        <f>IF('[9]Video Analysis'!$Q$584="","",'[9]Video Analysis'!$Q$584)</f>
        <v/>
      </c>
      <c r="C61" s="15" t="str">
        <f>IF('[9]Video Analysis'!$P$584="","",'[9]Video Analysis'!$P$584)</f>
        <v/>
      </c>
      <c r="D61" s="16" t="str">
        <f>IF('[9]Video Analysis'!$G$584="","",'[9]Video Analysis'!$G$584)</f>
        <v/>
      </c>
      <c r="E61" s="16" t="str">
        <f>IF('[9]Video Analysis'!$H$584="","",'[9]Video Analysis'!$H$584)</f>
        <v/>
      </c>
      <c r="F61" s="16" t="str">
        <f>IF('[9]Video Analysis'!$I$584="","",'[9]Video Analysis'!$I$584)</f>
        <v/>
      </c>
      <c r="G61" s="16" t="str">
        <f>IF('[9]Video Analysis'!$J$584="","",'[9]Video Analysis'!$J$584)</f>
        <v/>
      </c>
      <c r="H61" s="16" t="str">
        <f>IF('[9]Video Analysis'!$K$584="","",'[9]Video Analysis'!$K$584)</f>
        <v/>
      </c>
      <c r="I61" s="16" t="str">
        <f>IF('[9]Video Analysis'!$L$584="","",'[9]Video Analysis'!$L$584)</f>
        <v/>
      </c>
      <c r="J61" s="16" t="str">
        <f>IF('[9]Video Analysis'!$M$584="","",'[9]Video Analysis'!$M$584)</f>
        <v/>
      </c>
      <c r="K61" s="16" t="str">
        <f>IF('[9]Video Analysis'!$N$584="","",'[9]Video Analysis'!$N$584)</f>
        <v/>
      </c>
      <c r="L61" s="16" t="str">
        <f>IF('[9]Video Analysis'!$O$584="","",'[9]Video Analysis'!$O$584)</f>
        <v/>
      </c>
      <c r="M61" s="17" t="str">
        <f t="shared" si="3"/>
        <v/>
      </c>
      <c r="N61" s="17" t="str">
        <f t="shared" si="3"/>
        <v/>
      </c>
      <c r="O61" s="17" t="str">
        <f t="shared" si="3"/>
        <v/>
      </c>
      <c r="P61" s="17"/>
      <c r="T61" s="23" t="str">
        <f t="shared" si="4"/>
        <v/>
      </c>
      <c r="U61" s="23" t="str">
        <f t="shared" si="4"/>
        <v/>
      </c>
      <c r="V61" s="24" t="str">
        <f t="shared" si="5"/>
        <v/>
      </c>
      <c r="W61" s="24" t="str">
        <f t="shared" si="5"/>
        <v/>
      </c>
      <c r="X61" s="24" t="str">
        <f t="shared" si="5"/>
        <v/>
      </c>
      <c r="Y61" s="24" t="str">
        <f t="shared" si="6"/>
        <v/>
      </c>
      <c r="Z61" s="24" t="str">
        <f t="shared" si="6"/>
        <v/>
      </c>
      <c r="AA61" s="24" t="str">
        <f t="shared" si="6"/>
        <v/>
      </c>
      <c r="AB61" s="17" t="str">
        <f t="shared" si="7"/>
        <v/>
      </c>
      <c r="AC61" s="17" t="str">
        <f t="shared" si="7"/>
        <v/>
      </c>
      <c r="AD61" s="17" t="str">
        <f t="shared" si="7"/>
        <v/>
      </c>
      <c r="AE61" s="25" t="str">
        <f t="shared" si="8"/>
        <v/>
      </c>
      <c r="AF61" s="25" t="str">
        <f t="shared" si="2"/>
        <v/>
      </c>
    </row>
    <row r="62" spans="1:32" x14ac:dyDescent="0.35">
      <c r="A62" s="14" t="str">
        <f>IF('[9]Video Analysis'!$B$594="","",'[9]Video Analysis'!$B$594)</f>
        <v/>
      </c>
      <c r="B62" s="15" t="str">
        <f>IF('[9]Video Analysis'!$Q$594="","",'[9]Video Analysis'!$Q$594)</f>
        <v/>
      </c>
      <c r="C62" s="15" t="str">
        <f>IF('[9]Video Analysis'!$P$594="","",'[9]Video Analysis'!$P$594)</f>
        <v/>
      </c>
      <c r="D62" s="16" t="str">
        <f>IF('[9]Video Analysis'!$G$594="","",'[9]Video Analysis'!$G$594)</f>
        <v/>
      </c>
      <c r="E62" s="16" t="str">
        <f>IF('[9]Video Analysis'!$H$594="","",'[9]Video Analysis'!$H$594)</f>
        <v/>
      </c>
      <c r="F62" s="16" t="str">
        <f>IF('[9]Video Analysis'!$I$594="","",'[9]Video Analysis'!$I$594)</f>
        <v/>
      </c>
      <c r="G62" s="16" t="str">
        <f>IF('[9]Video Analysis'!$J$594="","",'[9]Video Analysis'!$J$594)</f>
        <v/>
      </c>
      <c r="H62" s="16" t="str">
        <f>IF('[9]Video Analysis'!$K$594="","",'[9]Video Analysis'!$K$594)</f>
        <v/>
      </c>
      <c r="I62" s="16" t="str">
        <f>IF('[9]Video Analysis'!$L$594="","",'[9]Video Analysis'!$L$594)</f>
        <v/>
      </c>
      <c r="J62" s="16" t="str">
        <f>IF('[9]Video Analysis'!$M$594="","",'[9]Video Analysis'!$M$594)</f>
        <v/>
      </c>
      <c r="K62" s="16" t="str">
        <f>IF('[9]Video Analysis'!$N$594="","",'[9]Video Analysis'!$N$594)</f>
        <v/>
      </c>
      <c r="L62" s="16" t="str">
        <f>IF('[9]Video Analysis'!$O$594="","",'[9]Video Analysis'!$O$594)</f>
        <v/>
      </c>
      <c r="M62" s="17" t="str">
        <f t="shared" si="3"/>
        <v/>
      </c>
      <c r="N62" s="17" t="str">
        <f t="shared" si="3"/>
        <v/>
      </c>
      <c r="O62" s="17" t="str">
        <f t="shared" si="3"/>
        <v/>
      </c>
      <c r="P62" s="17"/>
      <c r="T62" s="23" t="str">
        <f t="shared" si="4"/>
        <v/>
      </c>
      <c r="U62" s="23" t="str">
        <f t="shared" si="4"/>
        <v/>
      </c>
      <c r="V62" s="24" t="str">
        <f t="shared" si="5"/>
        <v/>
      </c>
      <c r="W62" s="24" t="str">
        <f t="shared" si="5"/>
        <v/>
      </c>
      <c r="X62" s="24" t="str">
        <f t="shared" si="5"/>
        <v/>
      </c>
      <c r="Y62" s="24" t="str">
        <f t="shared" si="6"/>
        <v/>
      </c>
      <c r="Z62" s="24" t="str">
        <f t="shared" si="6"/>
        <v/>
      </c>
      <c r="AA62" s="24" t="str">
        <f t="shared" si="6"/>
        <v/>
      </c>
      <c r="AB62" s="17" t="str">
        <f t="shared" si="7"/>
        <v/>
      </c>
      <c r="AC62" s="17" t="str">
        <f t="shared" si="7"/>
        <v/>
      </c>
      <c r="AD62" s="17" t="str">
        <f t="shared" si="7"/>
        <v/>
      </c>
      <c r="AE62" s="25" t="str">
        <f t="shared" si="8"/>
        <v/>
      </c>
      <c r="AF62" s="25" t="str">
        <f t="shared" si="2"/>
        <v/>
      </c>
    </row>
    <row r="63" spans="1:32" x14ac:dyDescent="0.35">
      <c r="A63" s="14" t="str">
        <f>IF('[9]Video Analysis'!$B$604="","",'[9]Video Analysis'!$B$604)</f>
        <v/>
      </c>
      <c r="B63" s="15" t="str">
        <f>IF('[9]Video Analysis'!$Q$604="","",'[9]Video Analysis'!$Q$604)</f>
        <v/>
      </c>
      <c r="C63" s="15" t="str">
        <f>IF('[9]Video Analysis'!$P$604="","",'[9]Video Analysis'!$P$604)</f>
        <v/>
      </c>
      <c r="D63" s="16" t="str">
        <f>IF('[9]Video Analysis'!$G$604="","",'[9]Video Analysis'!$G$604)</f>
        <v/>
      </c>
      <c r="E63" s="16" t="str">
        <f>IF('[9]Video Analysis'!$H$604="","",'[9]Video Analysis'!$H$604)</f>
        <v/>
      </c>
      <c r="F63" s="16" t="str">
        <f>IF('[9]Video Analysis'!$I$604="","",'[9]Video Analysis'!$I$604)</f>
        <v/>
      </c>
      <c r="G63" s="16" t="str">
        <f>IF('[9]Video Analysis'!$J$604="","",'[9]Video Analysis'!$J$604)</f>
        <v/>
      </c>
      <c r="H63" s="16" t="str">
        <f>IF('[9]Video Analysis'!$K$604="","",'[9]Video Analysis'!$K$604)</f>
        <v/>
      </c>
      <c r="I63" s="16" t="str">
        <f>IF('[9]Video Analysis'!$L$604="","",'[9]Video Analysis'!$L$604)</f>
        <v/>
      </c>
      <c r="J63" s="16" t="str">
        <f>IF('[9]Video Analysis'!$M$604="","",'[9]Video Analysis'!$M$604)</f>
        <v/>
      </c>
      <c r="K63" s="16" t="str">
        <f>IF('[9]Video Analysis'!$N$604="","",'[9]Video Analysis'!$N$604)</f>
        <v/>
      </c>
      <c r="L63" s="16" t="str">
        <f>IF('[9]Video Analysis'!$O$604="","",'[9]Video Analysis'!$O$604)</f>
        <v/>
      </c>
      <c r="M63" s="17" t="str">
        <f t="shared" si="3"/>
        <v/>
      </c>
      <c r="N63" s="17" t="str">
        <f t="shared" si="3"/>
        <v/>
      </c>
      <c r="O63" s="17" t="str">
        <f t="shared" si="3"/>
        <v/>
      </c>
      <c r="P63" s="17"/>
      <c r="T63" s="23" t="str">
        <f t="shared" si="4"/>
        <v/>
      </c>
      <c r="U63" s="23" t="str">
        <f t="shared" si="4"/>
        <v/>
      </c>
      <c r="V63" s="24" t="str">
        <f t="shared" si="5"/>
        <v/>
      </c>
      <c r="W63" s="24" t="str">
        <f t="shared" si="5"/>
        <v/>
      </c>
      <c r="X63" s="24" t="str">
        <f t="shared" si="5"/>
        <v/>
      </c>
      <c r="Y63" s="24" t="str">
        <f t="shared" si="6"/>
        <v/>
      </c>
      <c r="Z63" s="24" t="str">
        <f t="shared" si="6"/>
        <v/>
      </c>
      <c r="AA63" s="24" t="str">
        <f t="shared" si="6"/>
        <v/>
      </c>
      <c r="AB63" s="17" t="str">
        <f t="shared" si="7"/>
        <v/>
      </c>
      <c r="AC63" s="17" t="str">
        <f t="shared" si="7"/>
        <v/>
      </c>
      <c r="AD63" s="17" t="str">
        <f t="shared" si="7"/>
        <v/>
      </c>
      <c r="AE63" s="25" t="str">
        <f t="shared" si="8"/>
        <v/>
      </c>
      <c r="AF63" s="25" t="str">
        <f t="shared" si="2"/>
        <v/>
      </c>
    </row>
    <row r="64" spans="1:32" x14ac:dyDescent="0.35">
      <c r="A64" s="14" t="str">
        <f>IF('[9]Video Analysis'!$B$614="","",'[9]Video Analysis'!$B$614)</f>
        <v/>
      </c>
      <c r="B64" s="15" t="str">
        <f>IF('[9]Video Analysis'!$Q$614="","",'[9]Video Analysis'!$Q$614)</f>
        <v/>
      </c>
      <c r="C64" s="15" t="str">
        <f>IF('[9]Video Analysis'!$P$614="","",'[9]Video Analysis'!$P$614)</f>
        <v/>
      </c>
      <c r="D64" s="16" t="str">
        <f>IF('[9]Video Analysis'!$G$614="","",'[9]Video Analysis'!$G$614)</f>
        <v/>
      </c>
      <c r="E64" s="16" t="str">
        <f>IF('[9]Video Analysis'!$H$614="","",'[9]Video Analysis'!$H$614)</f>
        <v/>
      </c>
      <c r="F64" s="16" t="str">
        <f>IF('[9]Video Analysis'!$I$614="","",'[9]Video Analysis'!$I$614)</f>
        <v/>
      </c>
      <c r="G64" s="16" t="str">
        <f>IF('[9]Video Analysis'!$J$614="","",'[9]Video Analysis'!$J$614)</f>
        <v/>
      </c>
      <c r="H64" s="16" t="str">
        <f>IF('[9]Video Analysis'!$K$614="","",'[9]Video Analysis'!$K$614)</f>
        <v/>
      </c>
      <c r="I64" s="16" t="str">
        <f>IF('[9]Video Analysis'!$L$614="","",'[9]Video Analysis'!$L$614)</f>
        <v/>
      </c>
      <c r="J64" s="16" t="str">
        <f>IF('[9]Video Analysis'!$M$614="","",'[9]Video Analysis'!$M$614)</f>
        <v/>
      </c>
      <c r="K64" s="16" t="str">
        <f>IF('[9]Video Analysis'!$N$614="","",'[9]Video Analysis'!$N$614)</f>
        <v/>
      </c>
      <c r="L64" s="16" t="str">
        <f>IF('[9]Video Analysis'!$O$614="","",'[9]Video Analysis'!$O$614)</f>
        <v/>
      </c>
      <c r="M64" s="17" t="str">
        <f t="shared" si="3"/>
        <v/>
      </c>
      <c r="N64" s="17" t="str">
        <f t="shared" si="3"/>
        <v/>
      </c>
      <c r="O64" s="17" t="str">
        <f t="shared" si="3"/>
        <v/>
      </c>
      <c r="P64" s="17"/>
      <c r="T64" s="23" t="str">
        <f t="shared" si="4"/>
        <v/>
      </c>
      <c r="U64" s="23" t="str">
        <f t="shared" si="4"/>
        <v/>
      </c>
      <c r="V64" s="24" t="str">
        <f t="shared" si="5"/>
        <v/>
      </c>
      <c r="W64" s="24" t="str">
        <f t="shared" si="5"/>
        <v/>
      </c>
      <c r="X64" s="24" t="str">
        <f t="shared" si="5"/>
        <v/>
      </c>
      <c r="Y64" s="24" t="str">
        <f t="shared" si="6"/>
        <v/>
      </c>
      <c r="Z64" s="24" t="str">
        <f t="shared" si="6"/>
        <v/>
      </c>
      <c r="AA64" s="24" t="str">
        <f t="shared" si="6"/>
        <v/>
      </c>
      <c r="AB64" s="17" t="str">
        <f t="shared" si="7"/>
        <v/>
      </c>
      <c r="AC64" s="17" t="str">
        <f t="shared" si="7"/>
        <v/>
      </c>
      <c r="AD64" s="17" t="str">
        <f t="shared" si="7"/>
        <v/>
      </c>
      <c r="AE64" s="25" t="str">
        <f t="shared" si="8"/>
        <v/>
      </c>
      <c r="AF64" s="25" t="str">
        <f t="shared" si="2"/>
        <v/>
      </c>
    </row>
    <row r="65" spans="1:32" x14ac:dyDescent="0.35">
      <c r="A65" s="14" t="str">
        <f>IF('[9]Video Analysis'!$B$624="","",'[9]Video Analysis'!$B$624)</f>
        <v/>
      </c>
      <c r="B65" s="15" t="str">
        <f>IF('[9]Video Analysis'!$Q$624="","",'[9]Video Analysis'!$Q$624)</f>
        <v/>
      </c>
      <c r="C65" s="15" t="str">
        <f>IF('[9]Video Analysis'!$P$624="","",'[9]Video Analysis'!$P$624)</f>
        <v/>
      </c>
      <c r="D65" s="16" t="str">
        <f>IF('[9]Video Analysis'!$G$624="","",'[9]Video Analysis'!$G$624)</f>
        <v/>
      </c>
      <c r="E65" s="16" t="str">
        <f>IF('[9]Video Analysis'!$H$624="","",'[9]Video Analysis'!$H$624)</f>
        <v/>
      </c>
      <c r="F65" s="16" t="str">
        <f>IF('[9]Video Analysis'!$I$624="","",'[9]Video Analysis'!$I$624)</f>
        <v/>
      </c>
      <c r="G65" s="16" t="str">
        <f>IF('[9]Video Analysis'!$J$624="","",'[9]Video Analysis'!$J$624)</f>
        <v/>
      </c>
      <c r="H65" s="16" t="str">
        <f>IF('[9]Video Analysis'!$K$624="","",'[9]Video Analysis'!$K$624)</f>
        <v/>
      </c>
      <c r="I65" s="16" t="str">
        <f>IF('[9]Video Analysis'!$L$624="","",'[9]Video Analysis'!$L$624)</f>
        <v/>
      </c>
      <c r="J65" s="16" t="str">
        <f>IF('[9]Video Analysis'!$M$624="","",'[9]Video Analysis'!$M$624)</f>
        <v/>
      </c>
      <c r="K65" s="16" t="str">
        <f>IF('[9]Video Analysis'!$N$624="","",'[9]Video Analysis'!$N$624)</f>
        <v/>
      </c>
      <c r="L65" s="16" t="str">
        <f>IF('[9]Video Analysis'!$O$624="","",'[9]Video Analysis'!$O$624)</f>
        <v/>
      </c>
      <c r="M65" s="17" t="str">
        <f t="shared" si="3"/>
        <v/>
      </c>
      <c r="N65" s="17" t="str">
        <f t="shared" si="3"/>
        <v/>
      </c>
      <c r="O65" s="17" t="str">
        <f t="shared" si="3"/>
        <v/>
      </c>
      <c r="P65" s="17"/>
      <c r="T65" s="23" t="str">
        <f t="shared" si="4"/>
        <v/>
      </c>
      <c r="U65" s="23" t="str">
        <f t="shared" si="4"/>
        <v/>
      </c>
      <c r="V65" s="24" t="str">
        <f t="shared" si="5"/>
        <v/>
      </c>
      <c r="W65" s="24" t="str">
        <f t="shared" si="5"/>
        <v/>
      </c>
      <c r="X65" s="24" t="str">
        <f t="shared" si="5"/>
        <v/>
      </c>
      <c r="Y65" s="24" t="str">
        <f t="shared" si="6"/>
        <v/>
      </c>
      <c r="Z65" s="24" t="str">
        <f t="shared" si="6"/>
        <v/>
      </c>
      <c r="AA65" s="24" t="str">
        <f t="shared" si="6"/>
        <v/>
      </c>
      <c r="AB65" s="17" t="str">
        <f t="shared" si="7"/>
        <v/>
      </c>
      <c r="AC65" s="17" t="str">
        <f t="shared" si="7"/>
        <v/>
      </c>
      <c r="AD65" s="17" t="str">
        <f t="shared" si="7"/>
        <v/>
      </c>
      <c r="AE65" s="25" t="str">
        <f t="shared" si="8"/>
        <v/>
      </c>
      <c r="AF65" s="25" t="str">
        <f t="shared" si="2"/>
        <v/>
      </c>
    </row>
    <row r="66" spans="1:32" x14ac:dyDescent="0.35">
      <c r="A66" s="14" t="str">
        <f>IF('[9]Video Analysis'!$B$634="","",'[9]Video Analysis'!$B$634)</f>
        <v/>
      </c>
      <c r="B66" s="15" t="str">
        <f>IF('[9]Video Analysis'!$Q$634="","",'[9]Video Analysis'!$Q$634)</f>
        <v/>
      </c>
      <c r="C66" s="15" t="str">
        <f>IF('[9]Video Analysis'!$P$634="","",'[9]Video Analysis'!$P$634)</f>
        <v/>
      </c>
      <c r="D66" s="16" t="str">
        <f>IF('[9]Video Analysis'!$G$634="","",'[9]Video Analysis'!$G$634)</f>
        <v/>
      </c>
      <c r="E66" s="16" t="str">
        <f>IF('[9]Video Analysis'!$H$634="","",'[9]Video Analysis'!$H$634)</f>
        <v/>
      </c>
      <c r="F66" s="16" t="str">
        <f>IF('[9]Video Analysis'!$I$634="","",'[9]Video Analysis'!$I$634)</f>
        <v/>
      </c>
      <c r="G66" s="16" t="str">
        <f>IF('[9]Video Analysis'!$J$634="","",'[9]Video Analysis'!$J$634)</f>
        <v/>
      </c>
      <c r="H66" s="16" t="str">
        <f>IF('[9]Video Analysis'!$K$634="","",'[9]Video Analysis'!$K$634)</f>
        <v/>
      </c>
      <c r="I66" s="16" t="str">
        <f>IF('[9]Video Analysis'!$L$634="","",'[9]Video Analysis'!$L$634)</f>
        <v/>
      </c>
      <c r="J66" s="16" t="str">
        <f>IF('[9]Video Analysis'!$M$634="","",'[9]Video Analysis'!$M$634)</f>
        <v/>
      </c>
      <c r="K66" s="16" t="str">
        <f>IF('[9]Video Analysis'!$N$634="","",'[9]Video Analysis'!$N$634)</f>
        <v/>
      </c>
      <c r="L66" s="16" t="str">
        <f>IF('[9]Video Analysis'!$O$634="","",'[9]Video Analysis'!$O$634)</f>
        <v/>
      </c>
      <c r="M66" s="17" t="str">
        <f t="shared" si="3"/>
        <v/>
      </c>
      <c r="N66" s="17" t="str">
        <f t="shared" si="3"/>
        <v/>
      </c>
      <c r="O66" s="17" t="str">
        <f t="shared" si="3"/>
        <v/>
      </c>
      <c r="P66" s="17"/>
      <c r="T66" s="23" t="str">
        <f t="shared" si="4"/>
        <v/>
      </c>
      <c r="U66" s="23" t="str">
        <f t="shared" si="4"/>
        <v/>
      </c>
      <c r="V66" s="24" t="str">
        <f t="shared" si="5"/>
        <v/>
      </c>
      <c r="W66" s="24" t="str">
        <f t="shared" si="5"/>
        <v/>
      </c>
      <c r="X66" s="24" t="str">
        <f t="shared" si="5"/>
        <v/>
      </c>
      <c r="Y66" s="24" t="str">
        <f t="shared" si="6"/>
        <v/>
      </c>
      <c r="Z66" s="24" t="str">
        <f t="shared" si="6"/>
        <v/>
      </c>
      <c r="AA66" s="24" t="str">
        <f t="shared" si="6"/>
        <v/>
      </c>
      <c r="AB66" s="17" t="str">
        <f t="shared" si="7"/>
        <v/>
      </c>
      <c r="AC66" s="17" t="str">
        <f t="shared" si="7"/>
        <v/>
      </c>
      <c r="AD66" s="17" t="str">
        <f t="shared" si="7"/>
        <v/>
      </c>
      <c r="AE66" s="25" t="str">
        <f t="shared" si="8"/>
        <v/>
      </c>
      <c r="AF66" s="25" t="str">
        <f t="shared" si="2"/>
        <v/>
      </c>
    </row>
    <row r="67" spans="1:32" x14ac:dyDescent="0.35">
      <c r="A67" s="14" t="str">
        <f>IF('[9]Video Analysis'!$B$644="","",'[9]Video Analysis'!$B$644)</f>
        <v/>
      </c>
      <c r="B67" s="15" t="str">
        <f>IF('[9]Video Analysis'!$Q$644="","",'[9]Video Analysis'!$Q$644)</f>
        <v/>
      </c>
      <c r="C67" s="15" t="str">
        <f>IF('[9]Video Analysis'!$P$644="","",'[9]Video Analysis'!$P$644)</f>
        <v/>
      </c>
      <c r="D67" s="16" t="str">
        <f>IF('[9]Video Analysis'!$G$644="","",'[9]Video Analysis'!$G$644)</f>
        <v/>
      </c>
      <c r="E67" s="16" t="str">
        <f>IF('[9]Video Analysis'!$H$644="","",'[9]Video Analysis'!$H$644)</f>
        <v/>
      </c>
      <c r="F67" s="16" t="str">
        <f>IF('[9]Video Analysis'!$I$644="","",'[9]Video Analysis'!$I$644)</f>
        <v/>
      </c>
      <c r="G67" s="16" t="str">
        <f>IF('[9]Video Analysis'!$J$644="","",'[9]Video Analysis'!$J$644)</f>
        <v/>
      </c>
      <c r="H67" s="16" t="str">
        <f>IF('[9]Video Analysis'!$K$644="","",'[9]Video Analysis'!$K$644)</f>
        <v/>
      </c>
      <c r="I67" s="16" t="str">
        <f>IF('[9]Video Analysis'!$L$644="","",'[9]Video Analysis'!$L$644)</f>
        <v/>
      </c>
      <c r="J67" s="16" t="str">
        <f>IF('[9]Video Analysis'!$M$644="","",'[9]Video Analysis'!$M$644)</f>
        <v/>
      </c>
      <c r="K67" s="16" t="str">
        <f>IF('[9]Video Analysis'!$N$644="","",'[9]Video Analysis'!$N$644)</f>
        <v/>
      </c>
      <c r="L67" s="16" t="str">
        <f>IF('[9]Video Analysis'!$O$644="","",'[9]Video Analysis'!$O$644)</f>
        <v/>
      </c>
      <c r="M67" s="17" t="str">
        <f t="shared" si="3"/>
        <v/>
      </c>
      <c r="N67" s="17" t="str">
        <f t="shared" si="3"/>
        <v/>
      </c>
      <c r="O67" s="17" t="str">
        <f t="shared" si="3"/>
        <v/>
      </c>
      <c r="P67" s="17"/>
      <c r="T67" s="23" t="str">
        <f t="shared" si="4"/>
        <v/>
      </c>
      <c r="U67" s="23" t="str">
        <f t="shared" si="4"/>
        <v/>
      </c>
      <c r="V67" s="24" t="str">
        <f t="shared" si="5"/>
        <v/>
      </c>
      <c r="W67" s="24" t="str">
        <f t="shared" si="5"/>
        <v/>
      </c>
      <c r="X67" s="24" t="str">
        <f t="shared" si="5"/>
        <v/>
      </c>
      <c r="Y67" s="24" t="str">
        <f t="shared" si="6"/>
        <v/>
      </c>
      <c r="Z67" s="24" t="str">
        <f t="shared" si="6"/>
        <v/>
      </c>
      <c r="AA67" s="24" t="str">
        <f t="shared" si="6"/>
        <v/>
      </c>
      <c r="AB67" s="17" t="str">
        <f t="shared" si="7"/>
        <v/>
      </c>
      <c r="AC67" s="17" t="str">
        <f t="shared" si="7"/>
        <v/>
      </c>
      <c r="AD67" s="17" t="str">
        <f t="shared" si="7"/>
        <v/>
      </c>
      <c r="AE67" s="25" t="str">
        <f t="shared" si="8"/>
        <v/>
      </c>
      <c r="AF67" s="25" t="str">
        <f t="shared" ref="AF67:AF72" si="9">IF(P67="","",P67)</f>
        <v/>
      </c>
    </row>
    <row r="68" spans="1:32" x14ac:dyDescent="0.35">
      <c r="A68" s="14" t="str">
        <f>IF('[9]Video Analysis'!$B$654="","",'[9]Video Analysis'!$B$654)</f>
        <v/>
      </c>
      <c r="B68" s="15" t="str">
        <f>IF('[9]Video Analysis'!$Q$654="","",'[9]Video Analysis'!$Q$654)</f>
        <v/>
      </c>
      <c r="C68" s="15" t="str">
        <f>IF('[9]Video Analysis'!$P$654="","",'[9]Video Analysis'!$P$654)</f>
        <v/>
      </c>
      <c r="D68" s="16" t="str">
        <f>IF('[9]Video Analysis'!$G$654="","",'[9]Video Analysis'!$G$654)</f>
        <v/>
      </c>
      <c r="E68" s="16" t="str">
        <f>IF('[9]Video Analysis'!$H$654="","",'[9]Video Analysis'!$H$654)</f>
        <v/>
      </c>
      <c r="F68" s="16" t="str">
        <f>IF('[9]Video Analysis'!$I$654="","",'[9]Video Analysis'!$I$654)</f>
        <v/>
      </c>
      <c r="G68" s="16" t="str">
        <f>IF('[9]Video Analysis'!$J$654="","",'[9]Video Analysis'!$J$654)</f>
        <v/>
      </c>
      <c r="H68" s="16" t="str">
        <f>IF('[9]Video Analysis'!$K$654="","",'[9]Video Analysis'!$K$654)</f>
        <v/>
      </c>
      <c r="I68" s="16" t="str">
        <f>IF('[9]Video Analysis'!$L$654="","",'[9]Video Analysis'!$L$654)</f>
        <v/>
      </c>
      <c r="J68" s="16" t="str">
        <f>IF('[9]Video Analysis'!$M$654="","",'[9]Video Analysis'!$M$654)</f>
        <v/>
      </c>
      <c r="K68" s="16" t="str">
        <f>IF('[9]Video Analysis'!$N$654="","",'[9]Video Analysis'!$N$654)</f>
        <v/>
      </c>
      <c r="L68" s="16" t="str">
        <f>IF('[9]Video Analysis'!$O$654="","",'[9]Video Analysis'!$O$654)</f>
        <v/>
      </c>
      <c r="M68" s="17" t="str">
        <f t="shared" ref="M68:O72" si="10">IF(D68="","",IF((MAX(D68,G68,J68)-MIN(D68,G68,J68))&gt;$P$1,"CHECK",""))</f>
        <v/>
      </c>
      <c r="N68" s="17" t="str">
        <f t="shared" si="10"/>
        <v/>
      </c>
      <c r="O68" s="17" t="str">
        <f t="shared" si="10"/>
        <v/>
      </c>
      <c r="P68" s="17"/>
      <c r="T68" s="23" t="str">
        <f t="shared" ref="T68:U72" si="11">IF(B68="","",B68)</f>
        <v/>
      </c>
      <c r="U68" s="23" t="str">
        <f t="shared" si="11"/>
        <v/>
      </c>
      <c r="V68" s="24" t="str">
        <f t="shared" ref="V68:X72" si="12">IF(D68="","",IF(COUNT(D68,G68,J68)&lt;3,"analyze",AVERAGE(D68,G68,J68)))</f>
        <v/>
      </c>
      <c r="W68" s="24" t="str">
        <f t="shared" si="12"/>
        <v/>
      </c>
      <c r="X68" s="24" t="str">
        <f t="shared" si="12"/>
        <v/>
      </c>
      <c r="Y68" s="24" t="str">
        <f t="shared" ref="Y68:AA72" si="13">IF(D68="","",IF(COUNT(D68,G68,J68)&lt;3,"analyze",STDEV(D68,G68,J68)))</f>
        <v/>
      </c>
      <c r="Z68" s="24" t="str">
        <f t="shared" si="13"/>
        <v/>
      </c>
      <c r="AA68" s="24" t="str">
        <f t="shared" si="13"/>
        <v/>
      </c>
      <c r="AB68" s="17" t="str">
        <f t="shared" ref="AB68:AD72" si="14">IF(M68="","",M68)</f>
        <v/>
      </c>
      <c r="AC68" s="17" t="str">
        <f t="shared" si="14"/>
        <v/>
      </c>
      <c r="AD68" s="17" t="str">
        <f t="shared" si="14"/>
        <v/>
      </c>
      <c r="AE68" s="25" t="str">
        <f t="shared" ref="AE68:AE72" si="15">IF(A68="","",A68)</f>
        <v/>
      </c>
      <c r="AF68" s="25" t="str">
        <f t="shared" si="9"/>
        <v/>
      </c>
    </row>
    <row r="69" spans="1:32" x14ac:dyDescent="0.35">
      <c r="A69" s="14" t="str">
        <f>IF('[9]Video Analysis'!$B$664="","",'[9]Video Analysis'!$B$664)</f>
        <v/>
      </c>
      <c r="B69" s="15" t="str">
        <f>IF('[9]Video Analysis'!$Q$664="","",'[9]Video Analysis'!$Q$664)</f>
        <v/>
      </c>
      <c r="C69" s="15" t="str">
        <f>IF('[9]Video Analysis'!$P$664="","",'[9]Video Analysis'!$P$664)</f>
        <v/>
      </c>
      <c r="D69" s="16" t="str">
        <f>IF('[9]Video Analysis'!$G$664="","",'[9]Video Analysis'!$G$664)</f>
        <v/>
      </c>
      <c r="E69" s="16" t="str">
        <f>IF('[9]Video Analysis'!$H$664="","",'[9]Video Analysis'!$H$664)</f>
        <v/>
      </c>
      <c r="F69" s="16" t="str">
        <f>IF('[9]Video Analysis'!$I$664="","",'[9]Video Analysis'!$I$664)</f>
        <v/>
      </c>
      <c r="G69" s="16" t="str">
        <f>IF('[9]Video Analysis'!$J$664="","",'[9]Video Analysis'!$J$664)</f>
        <v/>
      </c>
      <c r="H69" s="16" t="str">
        <f>IF('[9]Video Analysis'!$K$664="","",'[9]Video Analysis'!$K$664)</f>
        <v/>
      </c>
      <c r="I69" s="16" t="str">
        <f>IF('[9]Video Analysis'!$L$664="","",'[9]Video Analysis'!$L$664)</f>
        <v/>
      </c>
      <c r="J69" s="16" t="str">
        <f>IF('[9]Video Analysis'!$M$664="","",'[9]Video Analysis'!$M$664)</f>
        <v/>
      </c>
      <c r="K69" s="16" t="str">
        <f>IF('[9]Video Analysis'!$N$664="","",'[9]Video Analysis'!$N$664)</f>
        <v/>
      </c>
      <c r="L69" s="16" t="str">
        <f>IF('[9]Video Analysis'!$O$664="","",'[9]Video Analysis'!$O$664)</f>
        <v/>
      </c>
      <c r="M69" s="17" t="str">
        <f t="shared" si="10"/>
        <v/>
      </c>
      <c r="N69" s="17" t="str">
        <f t="shared" si="10"/>
        <v/>
      </c>
      <c r="O69" s="17" t="str">
        <f t="shared" si="10"/>
        <v/>
      </c>
      <c r="P69" s="17"/>
      <c r="T69" s="23" t="str">
        <f t="shared" si="11"/>
        <v/>
      </c>
      <c r="U69" s="23" t="str">
        <f t="shared" si="11"/>
        <v/>
      </c>
      <c r="V69" s="24" t="str">
        <f t="shared" si="12"/>
        <v/>
      </c>
      <c r="W69" s="24" t="str">
        <f t="shared" si="12"/>
        <v/>
      </c>
      <c r="X69" s="24" t="str">
        <f t="shared" si="12"/>
        <v/>
      </c>
      <c r="Y69" s="24" t="str">
        <f t="shared" si="13"/>
        <v/>
      </c>
      <c r="Z69" s="24" t="str">
        <f t="shared" si="13"/>
        <v/>
      </c>
      <c r="AA69" s="24" t="str">
        <f t="shared" si="13"/>
        <v/>
      </c>
      <c r="AB69" s="17" t="str">
        <f t="shared" si="14"/>
        <v/>
      </c>
      <c r="AC69" s="17" t="str">
        <f t="shared" si="14"/>
        <v/>
      </c>
      <c r="AD69" s="17" t="str">
        <f t="shared" si="14"/>
        <v/>
      </c>
      <c r="AE69" s="25" t="str">
        <f t="shared" si="15"/>
        <v/>
      </c>
      <c r="AF69" s="25" t="str">
        <f t="shared" si="9"/>
        <v/>
      </c>
    </row>
    <row r="70" spans="1:32" x14ac:dyDescent="0.35">
      <c r="A70" s="14" t="str">
        <f>IF('[9]Video Analysis'!$B$674="","",'[9]Video Analysis'!$B$674)</f>
        <v/>
      </c>
      <c r="B70" s="15" t="str">
        <f>IF('[9]Video Analysis'!$Q$674="","",'[9]Video Analysis'!$Q$674)</f>
        <v/>
      </c>
      <c r="C70" s="15" t="str">
        <f>IF('[9]Video Analysis'!$P$674="","",'[9]Video Analysis'!$P$674)</f>
        <v/>
      </c>
      <c r="D70" s="16" t="str">
        <f>IF('[9]Video Analysis'!$G$674="","",'[9]Video Analysis'!$G$674)</f>
        <v/>
      </c>
      <c r="E70" s="16" t="str">
        <f>IF('[9]Video Analysis'!$H$674="","",'[9]Video Analysis'!$H$674)</f>
        <v/>
      </c>
      <c r="F70" s="16" t="str">
        <f>IF('[9]Video Analysis'!$I$674="","",'[9]Video Analysis'!$I$674)</f>
        <v/>
      </c>
      <c r="G70" s="16" t="str">
        <f>IF('[9]Video Analysis'!$J$674="","",'[9]Video Analysis'!$J$674)</f>
        <v/>
      </c>
      <c r="H70" s="16" t="str">
        <f>IF('[9]Video Analysis'!$K$674="","",'[9]Video Analysis'!$K$674)</f>
        <v/>
      </c>
      <c r="I70" s="16" t="str">
        <f>IF('[9]Video Analysis'!$L$674="","",'[9]Video Analysis'!$L$674)</f>
        <v/>
      </c>
      <c r="J70" s="16" t="str">
        <f>IF('[9]Video Analysis'!$M$674="","",'[9]Video Analysis'!$M$674)</f>
        <v/>
      </c>
      <c r="K70" s="16" t="str">
        <f>IF('[9]Video Analysis'!$N$674="","",'[9]Video Analysis'!$N$674)</f>
        <v/>
      </c>
      <c r="L70" s="16" t="str">
        <f>IF('[9]Video Analysis'!$O$674="","",'[9]Video Analysis'!$O$674)</f>
        <v/>
      </c>
      <c r="M70" s="17" t="str">
        <f t="shared" si="10"/>
        <v/>
      </c>
      <c r="N70" s="17" t="str">
        <f t="shared" si="10"/>
        <v/>
      </c>
      <c r="O70" s="17" t="str">
        <f t="shared" si="10"/>
        <v/>
      </c>
      <c r="P70" s="17"/>
      <c r="T70" s="23" t="str">
        <f t="shared" si="11"/>
        <v/>
      </c>
      <c r="U70" s="23" t="str">
        <f t="shared" si="11"/>
        <v/>
      </c>
      <c r="V70" s="24" t="str">
        <f t="shared" si="12"/>
        <v/>
      </c>
      <c r="W70" s="24" t="str">
        <f t="shared" si="12"/>
        <v/>
      </c>
      <c r="X70" s="24" t="str">
        <f t="shared" si="12"/>
        <v/>
      </c>
      <c r="Y70" s="24" t="str">
        <f t="shared" si="13"/>
        <v/>
      </c>
      <c r="Z70" s="24" t="str">
        <f t="shared" si="13"/>
        <v/>
      </c>
      <c r="AA70" s="24" t="str">
        <f t="shared" si="13"/>
        <v/>
      </c>
      <c r="AB70" s="17" t="str">
        <f t="shared" si="14"/>
        <v/>
      </c>
      <c r="AC70" s="17" t="str">
        <f t="shared" si="14"/>
        <v/>
      </c>
      <c r="AD70" s="17" t="str">
        <f t="shared" si="14"/>
        <v/>
      </c>
      <c r="AE70" s="25" t="str">
        <f t="shared" si="15"/>
        <v/>
      </c>
      <c r="AF70" s="25" t="str">
        <f t="shared" si="9"/>
        <v/>
      </c>
    </row>
    <row r="71" spans="1:32" x14ac:dyDescent="0.35">
      <c r="A71" s="14" t="str">
        <f>IF('[9]Video Analysis'!$B$684="","",'[9]Video Analysis'!$B$684)</f>
        <v/>
      </c>
      <c r="B71" s="15" t="str">
        <f>IF('[9]Video Analysis'!$Q$684="","",'[9]Video Analysis'!$Q$684)</f>
        <v/>
      </c>
      <c r="C71" s="15" t="str">
        <f>IF('[9]Video Analysis'!$P$684="","",'[9]Video Analysis'!$P$684)</f>
        <v/>
      </c>
      <c r="D71" s="16" t="str">
        <f>IF('[9]Video Analysis'!$G$684="","",'[9]Video Analysis'!$G$684)</f>
        <v/>
      </c>
      <c r="E71" s="16" t="str">
        <f>IF('[9]Video Analysis'!$H$684="","",'[9]Video Analysis'!$H$684)</f>
        <v/>
      </c>
      <c r="F71" s="16" t="str">
        <f>IF('[9]Video Analysis'!$I$684="","",'[9]Video Analysis'!$I$684)</f>
        <v/>
      </c>
      <c r="G71" s="16" t="str">
        <f>IF('[9]Video Analysis'!$J$684="","",'[9]Video Analysis'!$J$684)</f>
        <v/>
      </c>
      <c r="H71" s="16" t="str">
        <f>IF('[9]Video Analysis'!$K$684="","",'[9]Video Analysis'!$K$684)</f>
        <v/>
      </c>
      <c r="I71" s="16" t="str">
        <f>IF('[9]Video Analysis'!$L$684="","",'[9]Video Analysis'!$L$684)</f>
        <v/>
      </c>
      <c r="J71" s="16" t="str">
        <f>IF('[9]Video Analysis'!$M$684="","",'[9]Video Analysis'!$M$684)</f>
        <v/>
      </c>
      <c r="K71" s="16" t="str">
        <f>IF('[9]Video Analysis'!$N$684="","",'[9]Video Analysis'!$N$684)</f>
        <v/>
      </c>
      <c r="L71" s="16" t="str">
        <f>IF('[9]Video Analysis'!$O$684="","",'[9]Video Analysis'!$O$684)</f>
        <v/>
      </c>
      <c r="M71" s="17" t="str">
        <f t="shared" si="10"/>
        <v/>
      </c>
      <c r="N71" s="17" t="str">
        <f t="shared" si="10"/>
        <v/>
      </c>
      <c r="O71" s="17" t="str">
        <f t="shared" si="10"/>
        <v/>
      </c>
      <c r="P71" s="17"/>
      <c r="T71" s="23" t="str">
        <f t="shared" si="11"/>
        <v/>
      </c>
      <c r="U71" s="23" t="str">
        <f t="shared" si="11"/>
        <v/>
      </c>
      <c r="V71" s="24" t="str">
        <f t="shared" si="12"/>
        <v/>
      </c>
      <c r="W71" s="24" t="str">
        <f t="shared" si="12"/>
        <v/>
      </c>
      <c r="X71" s="24" t="str">
        <f t="shared" si="12"/>
        <v/>
      </c>
      <c r="Y71" s="24" t="str">
        <f t="shared" si="13"/>
        <v/>
      </c>
      <c r="Z71" s="24" t="str">
        <f t="shared" si="13"/>
        <v/>
      </c>
      <c r="AA71" s="24" t="str">
        <f t="shared" si="13"/>
        <v/>
      </c>
      <c r="AB71" s="17" t="str">
        <f t="shared" si="14"/>
        <v/>
      </c>
      <c r="AC71" s="17" t="str">
        <f t="shared" si="14"/>
        <v/>
      </c>
      <c r="AD71" s="17" t="str">
        <f t="shared" si="14"/>
        <v/>
      </c>
      <c r="AE71" s="25" t="str">
        <f t="shared" si="15"/>
        <v/>
      </c>
      <c r="AF71" s="25" t="str">
        <f t="shared" si="9"/>
        <v/>
      </c>
    </row>
    <row r="72" spans="1:32" x14ac:dyDescent="0.35">
      <c r="A72" s="14" t="str">
        <f>IF('[9]Video Analysis'!$B$694="","",'[9]Video Analysis'!$B$694)</f>
        <v/>
      </c>
      <c r="B72" s="15" t="str">
        <f>IF('[9]Video Analysis'!$Q$694="","",'[9]Video Analysis'!$Q$694)</f>
        <v/>
      </c>
      <c r="C72" s="15" t="str">
        <f>IF('[9]Video Analysis'!$P$694="","",'[9]Video Analysis'!$P$694)</f>
        <v/>
      </c>
      <c r="D72" s="16" t="str">
        <f>IF('[9]Video Analysis'!$G$694="","",'[9]Video Analysis'!$G$694)</f>
        <v/>
      </c>
      <c r="E72" s="16" t="str">
        <f>IF('[9]Video Analysis'!$H$694="","",'[9]Video Analysis'!$H$694)</f>
        <v/>
      </c>
      <c r="F72" s="16" t="str">
        <f>IF('[9]Video Analysis'!$I$694="","",'[9]Video Analysis'!$I$694)</f>
        <v/>
      </c>
      <c r="G72" s="16" t="str">
        <f>IF('[9]Video Analysis'!$J$694="","",'[9]Video Analysis'!$J$694)</f>
        <v/>
      </c>
      <c r="H72" s="16" t="str">
        <f>IF('[9]Video Analysis'!$K$694="","",'[9]Video Analysis'!$K$694)</f>
        <v/>
      </c>
      <c r="I72" s="16" t="str">
        <f>IF('[9]Video Analysis'!$L$694="","",'[9]Video Analysis'!$L$694)</f>
        <v/>
      </c>
      <c r="J72" s="16" t="str">
        <f>IF('[9]Video Analysis'!$M$694="","",'[9]Video Analysis'!$M$694)</f>
        <v/>
      </c>
      <c r="K72" s="16" t="str">
        <f>IF('[9]Video Analysis'!$N$694="","",'[9]Video Analysis'!$N$694)</f>
        <v/>
      </c>
      <c r="L72" s="16" t="str">
        <f>IF('[9]Video Analysis'!$O$694="","",'[9]Video Analysis'!$O$694)</f>
        <v/>
      </c>
      <c r="M72" s="17" t="str">
        <f t="shared" si="10"/>
        <v/>
      </c>
      <c r="N72" s="17" t="str">
        <f t="shared" si="10"/>
        <v/>
      </c>
      <c r="O72" s="17" t="str">
        <f t="shared" si="10"/>
        <v/>
      </c>
      <c r="P72" s="17"/>
      <c r="T72" s="23" t="str">
        <f t="shared" si="11"/>
        <v/>
      </c>
      <c r="U72" s="23" t="str">
        <f t="shared" si="11"/>
        <v/>
      </c>
      <c r="V72" s="24" t="str">
        <f t="shared" si="12"/>
        <v/>
      </c>
      <c r="W72" s="24" t="str">
        <f t="shared" si="12"/>
        <v/>
      </c>
      <c r="X72" s="24" t="str">
        <f t="shared" si="12"/>
        <v/>
      </c>
      <c r="Y72" s="24" t="str">
        <f t="shared" si="13"/>
        <v/>
      </c>
      <c r="Z72" s="24" t="str">
        <f t="shared" si="13"/>
        <v/>
      </c>
      <c r="AA72" s="24" t="str">
        <f t="shared" si="13"/>
        <v/>
      </c>
      <c r="AB72" s="17" t="str">
        <f t="shared" si="14"/>
        <v/>
      </c>
      <c r="AC72" s="17" t="str">
        <f t="shared" si="14"/>
        <v/>
      </c>
      <c r="AD72" s="17" t="str">
        <f t="shared" si="14"/>
        <v/>
      </c>
      <c r="AE72" s="25" t="str">
        <f t="shared" si="15"/>
        <v/>
      </c>
      <c r="AF72" s="25" t="str">
        <f t="shared" si="9"/>
        <v/>
      </c>
    </row>
    <row r="73" spans="1:32" x14ac:dyDescent="0.35">
      <c r="A73" s="26"/>
      <c r="B73" s="7"/>
      <c r="C73" s="7"/>
      <c r="D73" s="3"/>
      <c r="E73" s="3"/>
      <c r="F73" s="3"/>
      <c r="G73" s="3"/>
      <c r="H73" s="3"/>
      <c r="I73" s="3"/>
      <c r="J73" s="3"/>
      <c r="K73" s="3"/>
      <c r="L73" s="3"/>
      <c r="T73" s="27"/>
      <c r="U73" s="27"/>
      <c r="V73" s="8"/>
      <c r="W73" s="8"/>
      <c r="X73" s="8"/>
      <c r="Y73" s="8"/>
      <c r="Z73" s="8"/>
      <c r="AA73" s="8"/>
    </row>
    <row r="74" spans="1:32" x14ac:dyDescent="0.35">
      <c r="A74" s="26"/>
      <c r="B74" s="7"/>
      <c r="C74" s="7"/>
      <c r="D74" s="3"/>
      <c r="E74" s="3"/>
      <c r="F74" s="3"/>
      <c r="G74" s="3"/>
      <c r="H74" s="3"/>
      <c r="I74" s="3"/>
      <c r="J74" s="3"/>
      <c r="K74" s="3"/>
      <c r="L74" s="3"/>
      <c r="T74" s="27"/>
      <c r="U74" s="27"/>
      <c r="V74" s="8"/>
      <c r="W74" s="8"/>
      <c r="X74" s="8"/>
      <c r="Y74" s="8"/>
      <c r="Z74" s="8"/>
      <c r="AA74" s="8"/>
    </row>
    <row r="75" spans="1:32" x14ac:dyDescent="0.35">
      <c r="A75" s="26"/>
      <c r="B75" s="7"/>
      <c r="C75" s="7"/>
      <c r="D75" s="3"/>
      <c r="E75" s="3"/>
      <c r="F75" s="3"/>
      <c r="G75" s="3"/>
      <c r="H75" s="3"/>
      <c r="I75" s="3"/>
      <c r="J75" s="3"/>
      <c r="K75" s="3"/>
      <c r="L75" s="3"/>
      <c r="T75" s="27"/>
      <c r="U75" s="27"/>
      <c r="V75" s="8"/>
      <c r="W75" s="8"/>
      <c r="X75" s="8"/>
      <c r="Y75" s="8"/>
      <c r="Z75" s="8"/>
      <c r="AA75" s="8"/>
    </row>
    <row r="76" spans="1:32" x14ac:dyDescent="0.35">
      <c r="A76" s="26"/>
      <c r="B76" s="7"/>
      <c r="C76" s="7"/>
      <c r="D76" s="3"/>
      <c r="E76" s="3"/>
      <c r="F76" s="3"/>
      <c r="G76" s="3"/>
      <c r="H76" s="3"/>
      <c r="I76" s="3"/>
      <c r="J76" s="3"/>
      <c r="K76" s="3"/>
      <c r="L76" s="3"/>
      <c r="T76" s="27"/>
      <c r="U76" s="27"/>
      <c r="V76" s="8"/>
      <c r="W76" s="8"/>
      <c r="X76" s="8"/>
      <c r="Y76" s="8"/>
      <c r="Z76" s="8"/>
      <c r="AA76" s="8"/>
    </row>
    <row r="77" spans="1:32" x14ac:dyDescent="0.35">
      <c r="A77" s="26"/>
      <c r="B77" s="7"/>
      <c r="C77" s="7"/>
      <c r="D77" s="3"/>
      <c r="E77" s="3"/>
      <c r="F77" s="3"/>
      <c r="G77" s="3"/>
      <c r="H77" s="3"/>
      <c r="I77" s="3"/>
      <c r="J77" s="3"/>
      <c r="K77" s="3"/>
      <c r="L77" s="3"/>
      <c r="T77" s="27"/>
      <c r="U77" s="27"/>
      <c r="V77" s="8"/>
      <c r="W77" s="8"/>
      <c r="X77" s="8"/>
      <c r="Y77" s="8"/>
      <c r="Z77" s="8"/>
      <c r="AA77" s="8"/>
    </row>
    <row r="78" spans="1:32" x14ac:dyDescent="0.35">
      <c r="A78" s="26"/>
      <c r="B78" s="7"/>
      <c r="C78" s="7"/>
      <c r="D78" s="3"/>
      <c r="E78" s="3"/>
      <c r="F78" s="3"/>
      <c r="G78" s="3"/>
      <c r="H78" s="3"/>
      <c r="I78" s="3"/>
      <c r="J78" s="3"/>
      <c r="K78" s="3"/>
      <c r="L78" s="3"/>
      <c r="T78" s="27"/>
      <c r="U78" s="27"/>
      <c r="V78" s="8"/>
      <c r="W78" s="8"/>
      <c r="X78" s="8"/>
      <c r="Y78" s="8"/>
      <c r="Z78" s="8"/>
      <c r="AA78" s="8"/>
    </row>
    <row r="79" spans="1:32" x14ac:dyDescent="0.35">
      <c r="A79" s="26"/>
      <c r="B79" s="7"/>
      <c r="C79" s="7"/>
      <c r="D79" s="3"/>
      <c r="E79" s="3"/>
      <c r="F79" s="3"/>
      <c r="G79" s="3"/>
      <c r="H79" s="3"/>
      <c r="I79" s="3"/>
      <c r="J79" s="3"/>
      <c r="K79" s="3"/>
      <c r="L79" s="3"/>
      <c r="T79" s="27"/>
      <c r="U79" s="27"/>
      <c r="V79" s="8"/>
      <c r="W79" s="8"/>
      <c r="X79" s="8"/>
      <c r="Y79" s="8"/>
      <c r="Z79" s="8"/>
      <c r="AA79" s="8"/>
    </row>
    <row r="80" spans="1:32" x14ac:dyDescent="0.35">
      <c r="A80" s="26"/>
      <c r="B80" s="7"/>
      <c r="C80" s="7"/>
      <c r="D80" s="3"/>
      <c r="E80" s="3"/>
      <c r="F80" s="3"/>
      <c r="G80" s="3"/>
      <c r="H80" s="3"/>
      <c r="I80" s="3"/>
      <c r="J80" s="3"/>
      <c r="K80" s="3"/>
      <c r="L80" s="3"/>
      <c r="T80" s="27"/>
      <c r="U80" s="27"/>
      <c r="V80" s="8"/>
      <c r="W80" s="8"/>
      <c r="X80" s="8"/>
      <c r="Y80" s="8"/>
      <c r="Z80" s="8"/>
      <c r="AA80" s="8"/>
    </row>
    <row r="81" spans="1:27" x14ac:dyDescent="0.35">
      <c r="A81" s="26"/>
      <c r="B81" s="7"/>
      <c r="C81" s="7"/>
      <c r="D81" s="3"/>
      <c r="E81" s="3"/>
      <c r="F81" s="3"/>
      <c r="G81" s="3"/>
      <c r="H81" s="3"/>
      <c r="I81" s="3"/>
      <c r="J81" s="3"/>
      <c r="K81" s="3"/>
      <c r="L81" s="3"/>
      <c r="T81" s="27"/>
      <c r="U81" s="27"/>
      <c r="V81" s="8"/>
      <c r="W81" s="8"/>
      <c r="X81" s="8"/>
      <c r="Y81" s="8"/>
      <c r="Z81" s="8"/>
      <c r="AA81" s="8"/>
    </row>
    <row r="82" spans="1:27" x14ac:dyDescent="0.35">
      <c r="A82" s="26"/>
      <c r="B82" s="7"/>
      <c r="C82" s="7"/>
      <c r="D82" s="3"/>
      <c r="E82" s="3"/>
      <c r="F82" s="3"/>
      <c r="G82" s="3"/>
      <c r="H82" s="3"/>
      <c r="I82" s="3"/>
      <c r="J82" s="3"/>
      <c r="K82" s="3"/>
      <c r="L82" s="3"/>
      <c r="T82" s="27"/>
      <c r="U82" s="27"/>
      <c r="V82" s="8"/>
      <c r="W82" s="8"/>
      <c r="X82" s="8"/>
      <c r="Y82" s="8"/>
      <c r="Z82" s="8"/>
      <c r="AA82" s="8"/>
    </row>
    <row r="83" spans="1:27" x14ac:dyDescent="0.35">
      <c r="A83" s="26"/>
      <c r="B83" s="7"/>
      <c r="C83" s="7"/>
      <c r="D83" s="3"/>
      <c r="E83" s="3"/>
      <c r="F83" s="3"/>
      <c r="G83" s="3"/>
      <c r="H83" s="3"/>
      <c r="I83" s="3"/>
      <c r="J83" s="3"/>
      <c r="K83" s="3"/>
      <c r="L83" s="3"/>
      <c r="T83" s="27"/>
      <c r="U83" s="27"/>
      <c r="V83" s="8"/>
      <c r="W83" s="8"/>
      <c r="X83" s="8"/>
      <c r="Y83" s="8"/>
      <c r="Z83" s="8"/>
      <c r="AA83" s="8"/>
    </row>
    <row r="84" spans="1:27" x14ac:dyDescent="0.35">
      <c r="A84" s="26"/>
      <c r="B84" s="7"/>
      <c r="C84" s="7"/>
      <c r="D84" s="3"/>
      <c r="E84" s="3"/>
      <c r="F84" s="3"/>
      <c r="G84" s="3"/>
      <c r="H84" s="3"/>
      <c r="I84" s="3"/>
      <c r="J84" s="3"/>
      <c r="K84" s="3"/>
      <c r="L84" s="3"/>
      <c r="T84" s="27"/>
      <c r="U84" s="27"/>
      <c r="V84" s="8"/>
      <c r="W84" s="8"/>
      <c r="X84" s="8"/>
      <c r="Y84" s="8"/>
      <c r="Z84" s="8"/>
      <c r="AA84" s="8"/>
    </row>
    <row r="85" spans="1:27" x14ac:dyDescent="0.35">
      <c r="A85" s="26"/>
      <c r="B85" s="7"/>
      <c r="C85" s="7"/>
      <c r="D85" s="3"/>
      <c r="E85" s="3"/>
      <c r="F85" s="3"/>
      <c r="G85" s="3"/>
      <c r="H85" s="3"/>
      <c r="I85" s="3"/>
      <c r="J85" s="3"/>
      <c r="K85" s="3"/>
      <c r="L85" s="3"/>
      <c r="T85" s="27"/>
      <c r="U85" s="27"/>
      <c r="V85" s="8"/>
      <c r="W85" s="8"/>
      <c r="X85" s="8"/>
      <c r="Y85" s="8"/>
      <c r="Z85" s="8"/>
      <c r="AA85" s="8"/>
    </row>
    <row r="86" spans="1:27" x14ac:dyDescent="0.35">
      <c r="A86" s="26"/>
      <c r="B86" s="7"/>
      <c r="C86" s="7"/>
      <c r="D86" s="3"/>
      <c r="E86" s="3"/>
      <c r="F86" s="3"/>
      <c r="G86" s="3"/>
      <c r="H86" s="3"/>
      <c r="I86" s="3"/>
      <c r="J86" s="3"/>
      <c r="K86" s="3"/>
      <c r="L86" s="3"/>
      <c r="T86" s="27"/>
      <c r="U86" s="27"/>
      <c r="V86" s="8"/>
      <c r="W86" s="8"/>
      <c r="X86" s="8"/>
      <c r="Y86" s="8"/>
      <c r="Z86" s="8"/>
      <c r="AA86" s="8"/>
    </row>
    <row r="87" spans="1:27" x14ac:dyDescent="0.35">
      <c r="A87" s="26"/>
      <c r="B87" s="7"/>
      <c r="C87" s="7"/>
      <c r="D87" s="3"/>
      <c r="E87" s="3"/>
      <c r="F87" s="3"/>
      <c r="G87" s="3"/>
      <c r="H87" s="3"/>
      <c r="I87" s="3"/>
      <c r="J87" s="3"/>
      <c r="K87" s="3"/>
      <c r="L87" s="3"/>
      <c r="T87" s="27"/>
      <c r="U87" s="27"/>
      <c r="V87" s="8"/>
      <c r="W87" s="8"/>
      <c r="X87" s="8"/>
      <c r="Y87" s="8"/>
      <c r="Z87" s="8"/>
      <c r="AA87" s="8"/>
    </row>
    <row r="88" spans="1:27" x14ac:dyDescent="0.35">
      <c r="A88" s="26"/>
      <c r="B88" s="7"/>
      <c r="C88" s="7"/>
      <c r="D88" s="3"/>
      <c r="E88" s="3"/>
      <c r="F88" s="3"/>
      <c r="G88" s="3"/>
      <c r="H88" s="3"/>
      <c r="I88" s="3"/>
      <c r="J88" s="3"/>
      <c r="K88" s="3"/>
      <c r="L88" s="3"/>
      <c r="T88" s="27"/>
      <c r="U88" s="27"/>
      <c r="V88" s="8"/>
      <c r="W88" s="8"/>
      <c r="X88" s="8"/>
      <c r="Y88" s="8"/>
      <c r="Z88" s="8"/>
      <c r="AA88" s="8"/>
    </row>
    <row r="89" spans="1:27" x14ac:dyDescent="0.35">
      <c r="A89" s="26"/>
      <c r="B89" s="7"/>
      <c r="C89" s="7"/>
      <c r="D89" s="3"/>
      <c r="E89" s="3"/>
      <c r="F89" s="3"/>
      <c r="G89" s="3"/>
      <c r="H89" s="3"/>
      <c r="I89" s="3"/>
      <c r="J89" s="3"/>
      <c r="K89" s="3"/>
      <c r="L89" s="3"/>
      <c r="T89" s="27"/>
      <c r="U89" s="27"/>
      <c r="V89" s="8"/>
      <c r="W89" s="8"/>
      <c r="X89" s="8"/>
      <c r="Y89" s="8"/>
      <c r="Z89" s="8"/>
      <c r="AA89" s="8"/>
    </row>
    <row r="90" spans="1:27" x14ac:dyDescent="0.35">
      <c r="A90" s="26"/>
      <c r="B90" s="7"/>
      <c r="C90" s="7"/>
      <c r="D90" s="3"/>
      <c r="E90" s="3"/>
      <c r="F90" s="3"/>
      <c r="G90" s="3"/>
      <c r="H90" s="3"/>
      <c r="I90" s="3"/>
      <c r="J90" s="3"/>
      <c r="K90" s="3"/>
      <c r="L90" s="3"/>
      <c r="T90" s="27"/>
      <c r="U90" s="27"/>
      <c r="V90" s="8"/>
      <c r="W90" s="8"/>
      <c r="X90" s="8"/>
      <c r="Y90" s="8"/>
      <c r="Z90" s="8"/>
      <c r="AA90" s="8"/>
    </row>
    <row r="91" spans="1:27" x14ac:dyDescent="0.35">
      <c r="A91" s="26"/>
      <c r="B91" s="7"/>
      <c r="C91" s="7"/>
      <c r="D91" s="3"/>
      <c r="E91" s="3"/>
      <c r="F91" s="3"/>
      <c r="G91" s="3"/>
      <c r="H91" s="3"/>
      <c r="I91" s="3"/>
      <c r="J91" s="3"/>
      <c r="K91" s="3"/>
      <c r="L91" s="3"/>
      <c r="T91" s="27"/>
      <c r="U91" s="27"/>
      <c r="V91" s="8"/>
      <c r="W91" s="8"/>
      <c r="X91" s="8"/>
      <c r="Y91" s="8"/>
      <c r="Z91" s="8"/>
      <c r="AA91" s="8"/>
    </row>
    <row r="92" spans="1:27" x14ac:dyDescent="0.35">
      <c r="A92" s="26"/>
      <c r="B92" s="7"/>
      <c r="C92" s="7"/>
      <c r="D92" s="3"/>
      <c r="E92" s="3"/>
      <c r="F92" s="3"/>
      <c r="G92" s="3"/>
      <c r="H92" s="3"/>
      <c r="I92" s="3"/>
      <c r="J92" s="3"/>
      <c r="K92" s="3"/>
      <c r="L92" s="3"/>
      <c r="T92" s="27"/>
      <c r="U92" s="27"/>
      <c r="V92" s="8"/>
      <c r="W92" s="8"/>
      <c r="X92" s="8"/>
      <c r="Y92" s="8"/>
      <c r="Z92" s="8"/>
      <c r="AA92" s="8"/>
    </row>
    <row r="93" spans="1:27" x14ac:dyDescent="0.35">
      <c r="A93" s="26"/>
      <c r="B93" s="7"/>
      <c r="C93" s="7"/>
      <c r="D93" s="3"/>
      <c r="E93" s="3"/>
      <c r="F93" s="3"/>
      <c r="G93" s="3"/>
      <c r="H93" s="3"/>
      <c r="I93" s="3"/>
      <c r="J93" s="3"/>
      <c r="K93" s="3"/>
      <c r="L93" s="3"/>
      <c r="T93" s="27"/>
      <c r="U93" s="27"/>
      <c r="V93" s="8"/>
      <c r="W93" s="8"/>
      <c r="X93" s="8"/>
      <c r="Y93" s="8"/>
      <c r="Z93" s="8"/>
      <c r="AA93" s="8"/>
    </row>
    <row r="94" spans="1:27" x14ac:dyDescent="0.35">
      <c r="A94" s="26"/>
      <c r="B94" s="7"/>
      <c r="C94" s="7"/>
      <c r="D94" s="3"/>
      <c r="E94" s="3"/>
      <c r="F94" s="3"/>
      <c r="G94" s="3"/>
      <c r="H94" s="3"/>
      <c r="I94" s="3"/>
      <c r="J94" s="3"/>
      <c r="K94" s="3"/>
      <c r="L94" s="3"/>
      <c r="T94" s="27"/>
      <c r="U94" s="27"/>
      <c r="V94" s="8"/>
      <c r="W94" s="8"/>
      <c r="X94" s="8"/>
      <c r="Y94" s="8"/>
      <c r="Z94" s="8"/>
      <c r="AA94" s="8"/>
    </row>
    <row r="95" spans="1:27" x14ac:dyDescent="0.35">
      <c r="A95" s="26"/>
      <c r="B95" s="7"/>
      <c r="C95" s="7"/>
      <c r="D95" s="3"/>
      <c r="E95" s="3"/>
      <c r="F95" s="3"/>
      <c r="G95" s="3"/>
      <c r="H95" s="3"/>
      <c r="I95" s="3"/>
      <c r="J95" s="3"/>
      <c r="K95" s="3"/>
      <c r="L95" s="3"/>
      <c r="T95" s="27"/>
      <c r="U95" s="27"/>
      <c r="V95" s="8"/>
      <c r="W95" s="8"/>
      <c r="X95" s="8"/>
      <c r="Y95" s="8"/>
      <c r="Z95" s="8"/>
      <c r="AA95" s="8"/>
    </row>
    <row r="96" spans="1:27" x14ac:dyDescent="0.35">
      <c r="A96" s="26"/>
      <c r="B96" s="7"/>
      <c r="C96" s="7"/>
      <c r="D96" s="3"/>
      <c r="E96" s="3"/>
      <c r="F96" s="3"/>
      <c r="G96" s="3"/>
      <c r="H96" s="3"/>
      <c r="I96" s="3"/>
      <c r="J96" s="3"/>
      <c r="K96" s="3"/>
      <c r="L96" s="3"/>
      <c r="T96" s="27"/>
      <c r="U96" s="27"/>
      <c r="V96" s="8"/>
      <c r="W96" s="8"/>
      <c r="X96" s="8"/>
      <c r="Y96" s="8"/>
      <c r="Z96" s="8"/>
      <c r="AA96" s="8"/>
    </row>
    <row r="97" spans="1:27" x14ac:dyDescent="0.35">
      <c r="A97" s="26"/>
      <c r="B97" s="7"/>
      <c r="C97" s="7"/>
      <c r="D97" s="3"/>
      <c r="E97" s="3"/>
      <c r="F97" s="3"/>
      <c r="G97" s="3"/>
      <c r="H97" s="3"/>
      <c r="I97" s="3"/>
      <c r="J97" s="3"/>
      <c r="K97" s="3"/>
      <c r="L97" s="3"/>
      <c r="T97" s="27"/>
      <c r="U97" s="27"/>
      <c r="V97" s="8"/>
      <c r="W97" s="8"/>
      <c r="X97" s="8"/>
      <c r="Y97" s="8"/>
      <c r="Z97" s="8"/>
      <c r="AA97" s="8"/>
    </row>
    <row r="98" spans="1:27" x14ac:dyDescent="0.35">
      <c r="A98" s="26"/>
      <c r="B98" s="7"/>
      <c r="C98" s="7"/>
      <c r="D98" s="3"/>
      <c r="E98" s="3"/>
      <c r="F98" s="3"/>
      <c r="G98" s="3"/>
      <c r="H98" s="3"/>
      <c r="I98" s="3"/>
      <c r="J98" s="3"/>
      <c r="K98" s="3"/>
      <c r="L98" s="3"/>
      <c r="T98" s="27"/>
      <c r="U98" s="27"/>
      <c r="V98" s="8"/>
      <c r="W98" s="8"/>
      <c r="X98" s="8"/>
      <c r="Y98" s="8"/>
      <c r="Z98" s="8"/>
      <c r="AA98" s="8"/>
    </row>
    <row r="99" spans="1:27" x14ac:dyDescent="0.35">
      <c r="A99" s="26"/>
      <c r="B99" s="7"/>
      <c r="C99" s="7"/>
      <c r="D99" s="3"/>
      <c r="E99" s="3"/>
      <c r="F99" s="3"/>
      <c r="G99" s="3"/>
      <c r="H99" s="3"/>
      <c r="I99" s="3"/>
      <c r="J99" s="3"/>
      <c r="K99" s="3"/>
      <c r="L99" s="3"/>
      <c r="T99" s="27"/>
      <c r="U99" s="27"/>
      <c r="V99" s="8"/>
      <c r="W99" s="8"/>
      <c r="X99" s="8"/>
      <c r="Y99" s="8"/>
      <c r="Z99" s="8"/>
      <c r="AA99" s="8"/>
    </row>
    <row r="100" spans="1:27" x14ac:dyDescent="0.35">
      <c r="A100" s="26"/>
      <c r="B100" s="7"/>
      <c r="C100" s="7"/>
      <c r="D100" s="3"/>
      <c r="E100" s="3"/>
      <c r="F100" s="3"/>
      <c r="G100" s="3"/>
      <c r="H100" s="3"/>
      <c r="I100" s="3"/>
      <c r="J100" s="3"/>
      <c r="K100" s="3"/>
      <c r="L100" s="3"/>
      <c r="T100" s="27"/>
      <c r="U100" s="27"/>
      <c r="V100" s="8"/>
      <c r="W100" s="8"/>
      <c r="X100" s="8"/>
      <c r="Y100" s="8"/>
      <c r="Z100" s="8"/>
      <c r="AA100" s="8"/>
    </row>
    <row r="101" spans="1:27" x14ac:dyDescent="0.35">
      <c r="A101" s="26"/>
      <c r="B101" s="7"/>
      <c r="C101" s="7"/>
      <c r="D101" s="3"/>
      <c r="E101" s="3"/>
      <c r="F101" s="3"/>
      <c r="G101" s="3"/>
      <c r="H101" s="3"/>
      <c r="I101" s="3"/>
      <c r="J101" s="3"/>
      <c r="K101" s="3"/>
      <c r="L101" s="3"/>
      <c r="T101" s="27"/>
      <c r="U101" s="27"/>
      <c r="V101" s="8"/>
      <c r="W101" s="8"/>
      <c r="X101" s="8"/>
      <c r="Y101" s="8"/>
      <c r="Z101" s="8"/>
      <c r="AA101" s="8"/>
    </row>
    <row r="102" spans="1:27" x14ac:dyDescent="0.35">
      <c r="A102" s="26"/>
      <c r="B102" s="7"/>
      <c r="C102" s="7"/>
      <c r="D102" s="3"/>
      <c r="E102" s="3"/>
      <c r="F102" s="3"/>
      <c r="G102" s="3"/>
      <c r="H102" s="3"/>
      <c r="I102" s="3"/>
      <c r="J102" s="3"/>
      <c r="K102" s="3"/>
      <c r="L102" s="3"/>
      <c r="T102" s="27"/>
      <c r="U102" s="27"/>
      <c r="V102" s="8"/>
      <c r="W102" s="8"/>
      <c r="X102" s="8"/>
      <c r="Y102" s="8"/>
      <c r="Z102" s="8"/>
      <c r="AA102" s="8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43</vt:i4>
      </vt:variant>
    </vt:vector>
  </HeadingPairs>
  <TitlesOfParts>
    <vt:vector size="43" baseType="lpstr">
      <vt:lpstr>HNC-CEN-01</vt:lpstr>
      <vt:lpstr>HNC-CEN-02</vt:lpstr>
      <vt:lpstr>HNC-CEN-03</vt:lpstr>
      <vt:lpstr>HNC-CEN-A</vt:lpstr>
      <vt:lpstr>HNC-CEN-B</vt:lpstr>
      <vt:lpstr>HNC-CEN-C</vt:lpstr>
      <vt:lpstr>HNC-HUB-01</vt:lpstr>
      <vt:lpstr>HNC-HUB-02</vt:lpstr>
      <vt:lpstr>HNC-HUB-03</vt:lpstr>
      <vt:lpstr>HNC-HUB-A</vt:lpstr>
      <vt:lpstr>HNC-HUB-B</vt:lpstr>
      <vt:lpstr>HNC-HUB-C</vt:lpstr>
      <vt:lpstr>HNC-HUH-01</vt:lpstr>
      <vt:lpstr>HNC-HUH-02</vt:lpstr>
      <vt:lpstr>HNC-HUH-03</vt:lpstr>
      <vt:lpstr>HNC-HUH-04</vt:lpstr>
      <vt:lpstr>HNC-HUH-06</vt:lpstr>
      <vt:lpstr>HNC-HUH-A</vt:lpstr>
      <vt:lpstr>HNC-HUH-B</vt:lpstr>
      <vt:lpstr>HNC-HUH-C</vt:lpstr>
      <vt:lpstr>HNC-LLO-01</vt:lpstr>
      <vt:lpstr>HNC-LLO-02</vt:lpstr>
      <vt:lpstr>HNC-LLO-03</vt:lpstr>
      <vt:lpstr>HNC-LLO-04</vt:lpstr>
      <vt:lpstr>HNC-LLO-A</vt:lpstr>
      <vt:lpstr>HNC-LLO-B</vt:lpstr>
      <vt:lpstr>HNC-LLO-C</vt:lpstr>
      <vt:lpstr>HNC-NPB-01</vt:lpstr>
      <vt:lpstr>HNC-NPB-02</vt:lpstr>
      <vt:lpstr>HNC-NPB-03</vt:lpstr>
      <vt:lpstr>HNC-NPB-04</vt:lpstr>
      <vt:lpstr>HNC-NPB-05</vt:lpstr>
      <vt:lpstr>HNC-NPB-06</vt:lpstr>
      <vt:lpstr>HNC-NPB-07</vt:lpstr>
      <vt:lpstr>HNC-NPB-A</vt:lpstr>
      <vt:lpstr>HNC-NPB-B</vt:lpstr>
      <vt:lpstr>HNC-NPB-C</vt:lpstr>
      <vt:lpstr>HNC-NPH-01</vt:lpstr>
      <vt:lpstr>HNC-NPH-02</vt:lpstr>
      <vt:lpstr>HNC-NPH-03</vt:lpstr>
      <vt:lpstr>HNC-NPH-A</vt:lpstr>
      <vt:lpstr>HNC-NPH-B</vt:lpstr>
      <vt:lpstr>HNC-NPH-C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David Abreu (Save The Sound)</dc:creator>
  <cp:lastModifiedBy>David Abreu (Save The Sound)</cp:lastModifiedBy>
  <dcterms:created xsi:type="dcterms:W3CDTF">2023-12-13T15:26:59Z</dcterms:created>
  <dcterms:modified xsi:type="dcterms:W3CDTF">2023-12-13T16:25:52Z</dcterms:modified>
</cp:coreProperties>
</file>